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HOPEGOV\YEAR 0 MDADocs\DLI5\For Upload\BEDU\"/>
    </mc:Choice>
  </mc:AlternateContent>
  <xr:revisionPtr revIDLastSave="0" documentId="13_ncr:1_{256E6B14-DD81-41A4-A690-518F4F241674}" xr6:coauthVersionLast="47" xr6:coauthVersionMax="47" xr10:uidLastSave="{00000000-0000-0000-0000-000000000000}"/>
  <bookViews>
    <workbookView xWindow="-110" yWindow="-110" windowWidth="19420" windowHeight="10300" xr2:uid="{0D5A421F-C43E-46DF-999C-76D98C7AFC73}"/>
  </bookViews>
  <sheets>
    <sheet name="Pry Recruitment Plan" sheetId="20" r:id="rId1"/>
    <sheet name="PRY TEACHER  COMPLETED" sheetId="19" r:id="rId2"/>
    <sheet name="J.S Tr Details" sheetId="4" r:id="rId3"/>
    <sheet name="J.S Def_MERGED" sheetId="13" r:id="rId4"/>
    <sheet name="J.S Def by Dist" sheetId="9" r:id="rId5"/>
    <sheet name="TO BE RECRUITED BY DISTRICT" sheetId="10" r:id="rId6"/>
    <sheet name="TEACHER_POP_ZONE" sheetId="21" r:id="rId7"/>
    <sheet name="GRAND SUMMARY" sheetId="22" r:id="rId8"/>
    <sheet name="J.S Def_ED1" sheetId="6" r:id="rId9"/>
    <sheet name="J.S Def_ED2" sheetId="16" r:id="rId10"/>
    <sheet name="J.S Def_ED3" sheetId="17" r:id="rId11"/>
    <sheet name="J.S Def_ED4" sheetId="18" r:id="rId12"/>
    <sheet name="J.S Def_ED5" sheetId="12" r:id="rId13"/>
    <sheet name="J.S Def_ED6" sheetId="15" r:id="rId14"/>
  </sheets>
  <definedNames>
    <definedName name="_xlnm._FilterDatabase" localSheetId="1" hidden="1">'PRY TEACHER  COMPLETED'!$A$1:$I$9329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" i="22" l="1"/>
  <c r="Y15" i="22"/>
  <c r="X15" i="22"/>
  <c r="W15" i="22"/>
  <c r="V15" i="22"/>
  <c r="U15" i="22"/>
  <c r="T15" i="22"/>
  <c r="S15" i="22"/>
  <c r="R15" i="22"/>
  <c r="Q15" i="22"/>
  <c r="P15" i="22"/>
  <c r="O15" i="22"/>
  <c r="K15" i="22"/>
  <c r="J15" i="22"/>
  <c r="I15" i="22"/>
  <c r="H15" i="22"/>
  <c r="G15" i="22"/>
  <c r="F15" i="22"/>
  <c r="E15" i="22"/>
  <c r="D15" i="22"/>
  <c r="C15" i="22"/>
  <c r="B15" i="22"/>
  <c r="N14" i="22"/>
  <c r="M14" i="22"/>
  <c r="L14" i="22"/>
  <c r="N13" i="22"/>
  <c r="M13" i="22"/>
  <c r="L13" i="22"/>
  <c r="N12" i="22"/>
  <c r="M12" i="22"/>
  <c r="L12" i="22"/>
  <c r="N11" i="22"/>
  <c r="M11" i="22"/>
  <c r="L11" i="22"/>
  <c r="N10" i="22"/>
  <c r="M10" i="22"/>
  <c r="L10" i="22"/>
  <c r="N9" i="22"/>
  <c r="N15" i="22" s="1"/>
  <c r="M9" i="22"/>
  <c r="M15" i="22" s="1"/>
  <c r="L9" i="22"/>
  <c r="L15" i="22" s="1"/>
  <c r="G32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O18" i="21"/>
  <c r="O32" i="21" s="1"/>
  <c r="N18" i="21"/>
  <c r="M18" i="21"/>
  <c r="L18" i="21"/>
  <c r="K18" i="21"/>
  <c r="K32" i="21" s="1"/>
  <c r="J18" i="21"/>
  <c r="I18" i="21"/>
  <c r="H18" i="21"/>
  <c r="G18" i="21"/>
  <c r="F18" i="21"/>
  <c r="E18" i="21"/>
  <c r="D18" i="21"/>
  <c r="C18" i="21"/>
  <c r="C32" i="21" s="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O9" i="21"/>
  <c r="N9" i="21"/>
  <c r="N32" i="21" s="1"/>
  <c r="M9" i="21"/>
  <c r="M32" i="21" s="1"/>
  <c r="L9" i="21"/>
  <c r="L32" i="21" s="1"/>
  <c r="K9" i="21"/>
  <c r="J9" i="21"/>
  <c r="J32" i="21" s="1"/>
  <c r="I9" i="21"/>
  <c r="I32" i="21" s="1"/>
  <c r="H9" i="21"/>
  <c r="H32" i="21" s="1"/>
  <c r="G9" i="21"/>
  <c r="F9" i="21"/>
  <c r="F32" i="21" s="1"/>
  <c r="E9" i="21"/>
  <c r="E32" i="21" s="1"/>
  <c r="D9" i="21"/>
  <c r="D32" i="21" s="1"/>
  <c r="C9" i="21"/>
  <c r="G8" i="20" l="1"/>
  <c r="J4" i="20"/>
  <c r="K4" i="20" s="1"/>
  <c r="L4" i="20" s="1"/>
  <c r="H4" i="20"/>
  <c r="I4" i="20" s="1"/>
  <c r="F4" i="20"/>
  <c r="F5" i="20" s="1"/>
  <c r="C4" i="20"/>
  <c r="D4" i="20" s="1"/>
  <c r="L3" i="20"/>
  <c r="K3" i="20"/>
  <c r="I3" i="20"/>
  <c r="D3" i="20"/>
  <c r="H5" i="20" l="1"/>
  <c r="C5" i="20"/>
  <c r="J5" i="20"/>
  <c r="D5" i="20" l="1"/>
  <c r="C6" i="20"/>
  <c r="K5" i="20"/>
  <c r="L5" i="20" s="1"/>
  <c r="J6" i="20"/>
  <c r="H6" i="20"/>
  <c r="I5" i="20"/>
  <c r="C7" i="20" l="1"/>
  <c r="D7" i="20" s="1"/>
  <c r="D6" i="20"/>
  <c r="J7" i="20"/>
  <c r="K7" i="20" s="1"/>
  <c r="L7" i="20" s="1"/>
  <c r="K6" i="20"/>
  <c r="L6" i="20" s="1"/>
  <c r="L8" i="20" s="1"/>
  <c r="H7" i="20"/>
  <c r="I7" i="20" s="1"/>
  <c r="I6" i="20"/>
  <c r="AX374" i="13" l="1"/>
  <c r="AY374" i="13" s="1"/>
  <c r="AW374" i="13"/>
  <c r="AV374" i="13"/>
  <c r="AX373" i="13"/>
  <c r="AY373" i="13" s="1"/>
  <c r="AW373" i="13"/>
  <c r="AV373" i="13"/>
  <c r="AX372" i="13"/>
  <c r="AY372" i="13" s="1"/>
  <c r="AW372" i="13"/>
  <c r="AV372" i="13"/>
  <c r="AX371" i="13"/>
  <c r="AY371" i="13" s="1"/>
  <c r="AW371" i="13"/>
  <c r="AV371" i="13"/>
  <c r="AX370" i="13"/>
  <c r="AY370" i="13" s="1"/>
  <c r="AW370" i="13"/>
  <c r="AV370" i="13"/>
  <c r="AX369" i="13"/>
  <c r="AY369" i="13" s="1"/>
  <c r="AW369" i="13"/>
  <c r="AV369" i="13"/>
  <c r="AX368" i="13"/>
  <c r="AY368" i="13" s="1"/>
  <c r="AW368" i="13"/>
  <c r="AV368" i="13"/>
  <c r="AX367" i="13"/>
  <c r="AY367" i="13" s="1"/>
  <c r="AW367" i="13"/>
  <c r="AV367" i="13"/>
  <c r="AX366" i="13"/>
  <c r="AY366" i="13" s="1"/>
  <c r="AW366" i="13"/>
  <c r="AV366" i="13"/>
  <c r="AX365" i="13"/>
  <c r="AY365" i="13" s="1"/>
  <c r="AW365" i="13"/>
  <c r="AV365" i="13"/>
  <c r="AX364" i="13"/>
  <c r="AY364" i="13" s="1"/>
  <c r="AW364" i="13"/>
  <c r="AV364" i="13"/>
  <c r="AX363" i="13"/>
  <c r="AY363" i="13" s="1"/>
  <c r="AW363" i="13"/>
  <c r="AV363" i="13"/>
  <c r="AX362" i="13"/>
  <c r="AY362" i="13" s="1"/>
  <c r="AW362" i="13"/>
  <c r="AV362" i="13"/>
  <c r="AX361" i="13"/>
  <c r="AY361" i="13" s="1"/>
  <c r="AW361" i="13"/>
  <c r="AV361" i="13"/>
  <c r="AX360" i="13"/>
  <c r="AY360" i="13" s="1"/>
  <c r="AW360" i="13"/>
  <c r="AV360" i="13"/>
  <c r="AX359" i="13"/>
  <c r="AY359" i="13" s="1"/>
  <c r="AW359" i="13"/>
  <c r="AV359" i="13"/>
  <c r="AX358" i="13"/>
  <c r="AY358" i="13" s="1"/>
  <c r="AW358" i="13"/>
  <c r="AV358" i="13"/>
  <c r="AX357" i="13"/>
  <c r="AY357" i="13" s="1"/>
  <c r="AW357" i="13"/>
  <c r="AV357" i="13"/>
  <c r="AX356" i="13"/>
  <c r="AY356" i="13" s="1"/>
  <c r="AW356" i="13"/>
  <c r="AV356" i="13"/>
  <c r="AX355" i="13"/>
  <c r="AY355" i="13" s="1"/>
  <c r="AW355" i="13"/>
  <c r="AV355" i="13"/>
  <c r="AX354" i="13"/>
  <c r="AY354" i="13" s="1"/>
  <c r="AW354" i="13"/>
  <c r="AV354" i="13"/>
  <c r="AX353" i="13"/>
  <c r="AY353" i="13" s="1"/>
  <c r="AW353" i="13"/>
  <c r="AV353" i="13"/>
  <c r="AX352" i="13"/>
  <c r="AY352" i="13" s="1"/>
  <c r="AW352" i="13"/>
  <c r="AV352" i="13"/>
  <c r="AX351" i="13"/>
  <c r="AY351" i="13" s="1"/>
  <c r="AW351" i="13"/>
  <c r="AV351" i="13"/>
  <c r="AX350" i="13"/>
  <c r="AY350" i="13" s="1"/>
  <c r="AW350" i="13"/>
  <c r="AV350" i="13"/>
  <c r="AX349" i="13"/>
  <c r="AY349" i="13" s="1"/>
  <c r="AW349" i="13"/>
  <c r="AV349" i="13"/>
  <c r="AX348" i="13"/>
  <c r="AY348" i="13" s="1"/>
  <c r="AW348" i="13"/>
  <c r="AV348" i="13"/>
  <c r="AX347" i="13"/>
  <c r="AY347" i="13" s="1"/>
  <c r="AW347" i="13"/>
  <c r="AV347" i="13"/>
  <c r="AX346" i="13"/>
  <c r="AY346" i="13" s="1"/>
  <c r="AW346" i="13"/>
  <c r="AV346" i="13"/>
  <c r="AX345" i="13"/>
  <c r="AY345" i="13" s="1"/>
  <c r="AW345" i="13"/>
  <c r="AV345" i="13"/>
  <c r="AX344" i="13"/>
  <c r="AY344" i="13" s="1"/>
  <c r="AW344" i="13"/>
  <c r="AV344" i="13"/>
  <c r="AX343" i="13"/>
  <c r="AY343" i="13" s="1"/>
  <c r="AW343" i="13"/>
  <c r="AV343" i="13"/>
  <c r="AX342" i="13"/>
  <c r="AY342" i="13" s="1"/>
  <c r="AW342" i="13"/>
  <c r="AV342" i="13"/>
  <c r="AX341" i="13"/>
  <c r="AY341" i="13" s="1"/>
  <c r="AW341" i="13"/>
  <c r="AV341" i="13"/>
  <c r="AX340" i="13"/>
  <c r="AY340" i="13" s="1"/>
  <c r="AW340" i="13"/>
  <c r="AV340" i="13"/>
  <c r="AX339" i="13"/>
  <c r="AY339" i="13" s="1"/>
  <c r="AW339" i="13"/>
  <c r="AV339" i="13"/>
  <c r="AX338" i="13"/>
  <c r="AY338" i="13" s="1"/>
  <c r="AW338" i="13"/>
  <c r="AV338" i="13"/>
  <c r="AX337" i="13"/>
  <c r="AY337" i="13" s="1"/>
  <c r="AW337" i="13"/>
  <c r="AV337" i="13"/>
  <c r="AX336" i="13"/>
  <c r="AY336" i="13" s="1"/>
  <c r="AW336" i="13"/>
  <c r="AV336" i="13"/>
  <c r="AX335" i="13"/>
  <c r="AY335" i="13" s="1"/>
  <c r="AW335" i="13"/>
  <c r="AV335" i="13"/>
  <c r="AX334" i="13"/>
  <c r="AY334" i="13" s="1"/>
  <c r="AW334" i="13"/>
  <c r="AV334" i="13"/>
  <c r="AX333" i="13"/>
  <c r="AY333" i="13" s="1"/>
  <c r="AW333" i="13"/>
  <c r="AV333" i="13"/>
  <c r="AX332" i="13"/>
  <c r="AY332" i="13" s="1"/>
  <c r="AW332" i="13"/>
  <c r="AV332" i="13"/>
  <c r="AX331" i="13"/>
  <c r="AY331" i="13" s="1"/>
  <c r="AW331" i="13"/>
  <c r="AV331" i="13"/>
  <c r="AX330" i="13"/>
  <c r="AY330" i="13" s="1"/>
  <c r="AW330" i="13"/>
  <c r="AV330" i="13"/>
  <c r="AX329" i="13"/>
  <c r="AY329" i="13" s="1"/>
  <c r="AW329" i="13"/>
  <c r="AV329" i="13"/>
  <c r="AX328" i="13"/>
  <c r="AY328" i="13" s="1"/>
  <c r="AW328" i="13"/>
  <c r="AV328" i="13"/>
  <c r="AX327" i="13"/>
  <c r="AY327" i="13" s="1"/>
  <c r="AW327" i="13"/>
  <c r="AV327" i="13"/>
  <c r="AX326" i="13"/>
  <c r="AY326" i="13" s="1"/>
  <c r="AW326" i="13"/>
  <c r="AV326" i="13"/>
  <c r="AX325" i="13"/>
  <c r="AY325" i="13" s="1"/>
  <c r="AW325" i="13"/>
  <c r="AV325" i="13"/>
  <c r="AX324" i="13"/>
  <c r="AY324" i="13" s="1"/>
  <c r="AW324" i="13"/>
  <c r="AV324" i="13"/>
  <c r="AX323" i="13"/>
  <c r="AY323" i="13" s="1"/>
  <c r="AW323" i="13"/>
  <c r="AV323" i="13"/>
  <c r="AX322" i="13"/>
  <c r="AY322" i="13" s="1"/>
  <c r="AW322" i="13"/>
  <c r="AV322" i="13"/>
  <c r="AX321" i="13"/>
  <c r="AY321" i="13" s="1"/>
  <c r="AW321" i="13"/>
  <c r="AV321" i="13"/>
  <c r="AX320" i="13"/>
  <c r="AY320" i="13" s="1"/>
  <c r="AW320" i="13"/>
  <c r="AV320" i="13"/>
  <c r="AX319" i="13"/>
  <c r="AY319" i="13" s="1"/>
  <c r="AW319" i="13"/>
  <c r="AV319" i="13"/>
  <c r="AX318" i="13"/>
  <c r="AY318" i="13" s="1"/>
  <c r="AW318" i="13"/>
  <c r="AV318" i="13"/>
  <c r="AX317" i="13"/>
  <c r="AY317" i="13" s="1"/>
  <c r="AW317" i="13"/>
  <c r="AV317" i="13"/>
  <c r="AX316" i="13"/>
  <c r="AY316" i="13" s="1"/>
  <c r="AW316" i="13"/>
  <c r="AV316" i="13"/>
  <c r="AX315" i="13"/>
  <c r="AY315" i="13" s="1"/>
  <c r="AW315" i="13"/>
  <c r="AV315" i="13"/>
  <c r="AX314" i="13"/>
  <c r="AY314" i="13" s="1"/>
  <c r="AW314" i="13"/>
  <c r="AV314" i="13"/>
  <c r="AX313" i="13"/>
  <c r="AY313" i="13" s="1"/>
  <c r="AW313" i="13"/>
  <c r="AV313" i="13"/>
  <c r="AX312" i="13"/>
  <c r="AY312" i="13" s="1"/>
  <c r="AW312" i="13"/>
  <c r="AV312" i="13"/>
  <c r="AX311" i="13"/>
  <c r="AY311" i="13" s="1"/>
  <c r="AW311" i="13"/>
  <c r="AV311" i="13"/>
  <c r="AX310" i="13"/>
  <c r="AY310" i="13" s="1"/>
  <c r="AW310" i="13"/>
  <c r="AV310" i="13"/>
  <c r="AX309" i="13"/>
  <c r="AY309" i="13" s="1"/>
  <c r="AW309" i="13"/>
  <c r="AV309" i="13"/>
  <c r="AX308" i="13"/>
  <c r="AY308" i="13" s="1"/>
  <c r="AW308" i="13"/>
  <c r="AV308" i="13"/>
  <c r="AX307" i="13"/>
  <c r="AY307" i="13" s="1"/>
  <c r="AW307" i="13"/>
  <c r="AV307" i="13"/>
  <c r="AX306" i="13"/>
  <c r="AY306" i="13" s="1"/>
  <c r="AW306" i="13"/>
  <c r="AV306" i="13"/>
  <c r="AX305" i="13"/>
  <c r="AY305" i="13" s="1"/>
  <c r="AW305" i="13"/>
  <c r="AV305" i="13"/>
  <c r="AX304" i="13"/>
  <c r="AY304" i="13" s="1"/>
  <c r="AW304" i="13"/>
  <c r="AV304" i="13"/>
  <c r="AX303" i="13"/>
  <c r="AY303" i="13" s="1"/>
  <c r="AW303" i="13"/>
  <c r="AV303" i="13"/>
  <c r="AX302" i="13"/>
  <c r="AY302" i="13" s="1"/>
  <c r="AW302" i="13"/>
  <c r="AV302" i="13"/>
  <c r="AX301" i="13"/>
  <c r="AY301" i="13" s="1"/>
  <c r="AW301" i="13"/>
  <c r="AV301" i="13"/>
  <c r="AX300" i="13"/>
  <c r="AY300" i="13" s="1"/>
  <c r="AW300" i="13"/>
  <c r="AV300" i="13"/>
  <c r="AX299" i="13"/>
  <c r="AY299" i="13" s="1"/>
  <c r="AW299" i="13"/>
  <c r="AV299" i="13"/>
  <c r="AX298" i="13"/>
  <c r="AY298" i="13" s="1"/>
  <c r="AW298" i="13"/>
  <c r="AV298" i="13"/>
  <c r="AX297" i="13"/>
  <c r="AY297" i="13" s="1"/>
  <c r="AW297" i="13"/>
  <c r="AV297" i="13"/>
  <c r="AX296" i="13"/>
  <c r="AY296" i="13" s="1"/>
  <c r="AW296" i="13"/>
  <c r="AV296" i="13"/>
  <c r="AX295" i="13"/>
  <c r="AY295" i="13" s="1"/>
  <c r="AW295" i="13"/>
  <c r="AV295" i="13"/>
  <c r="AX294" i="13"/>
  <c r="AY294" i="13" s="1"/>
  <c r="AW294" i="13"/>
  <c r="AV294" i="13"/>
  <c r="AX293" i="13"/>
  <c r="AY293" i="13" s="1"/>
  <c r="AW293" i="13"/>
  <c r="AV293" i="13"/>
  <c r="AX292" i="13"/>
  <c r="AY292" i="13" s="1"/>
  <c r="AW292" i="13"/>
  <c r="AV292" i="13"/>
  <c r="AX291" i="13"/>
  <c r="AY291" i="13" s="1"/>
  <c r="AW291" i="13"/>
  <c r="AV291" i="13"/>
  <c r="AX290" i="13"/>
  <c r="AY290" i="13" s="1"/>
  <c r="AW290" i="13"/>
  <c r="AV290" i="13"/>
  <c r="AX289" i="13"/>
  <c r="AY289" i="13" s="1"/>
  <c r="AW289" i="13"/>
  <c r="AV289" i="13"/>
  <c r="AX288" i="13"/>
  <c r="AY288" i="13" s="1"/>
  <c r="AW288" i="13"/>
  <c r="AV288" i="13"/>
  <c r="AX287" i="13"/>
  <c r="AY287" i="13" s="1"/>
  <c r="AW287" i="13"/>
  <c r="AV287" i="13"/>
  <c r="AX286" i="13"/>
  <c r="AY286" i="13" s="1"/>
  <c r="AW286" i="13"/>
  <c r="AV286" i="13"/>
  <c r="AX285" i="13"/>
  <c r="AY285" i="13" s="1"/>
  <c r="AW285" i="13"/>
  <c r="AV285" i="13"/>
  <c r="AX284" i="13"/>
  <c r="AY284" i="13" s="1"/>
  <c r="AW284" i="13"/>
  <c r="AV284" i="13"/>
  <c r="AX283" i="13"/>
  <c r="AY283" i="13" s="1"/>
  <c r="AW283" i="13"/>
  <c r="AV283" i="13"/>
  <c r="AX282" i="13"/>
  <c r="AY282" i="13" s="1"/>
  <c r="AW282" i="13"/>
  <c r="AV282" i="13"/>
  <c r="AX281" i="13"/>
  <c r="AY281" i="13" s="1"/>
  <c r="AW281" i="13"/>
  <c r="AV281" i="13"/>
  <c r="AX280" i="13"/>
  <c r="AY280" i="13" s="1"/>
  <c r="AW280" i="13"/>
  <c r="AV280" i="13"/>
  <c r="AX279" i="13"/>
  <c r="AY279" i="13" s="1"/>
  <c r="AW279" i="13"/>
  <c r="AV279" i="13"/>
  <c r="AX278" i="13"/>
  <c r="AY278" i="13" s="1"/>
  <c r="AW278" i="13"/>
  <c r="AV278" i="13"/>
  <c r="AX277" i="13"/>
  <c r="AY277" i="13" s="1"/>
  <c r="AW277" i="13"/>
  <c r="AV277" i="13"/>
  <c r="AX276" i="13"/>
  <c r="AY276" i="13" s="1"/>
  <c r="AW276" i="13"/>
  <c r="AV276" i="13"/>
  <c r="AX275" i="13"/>
  <c r="AY275" i="13" s="1"/>
  <c r="AW275" i="13"/>
  <c r="AV275" i="13"/>
  <c r="AX274" i="13"/>
  <c r="AY274" i="13" s="1"/>
  <c r="AW274" i="13"/>
  <c r="AV274" i="13"/>
  <c r="AX273" i="13"/>
  <c r="AY273" i="13" s="1"/>
  <c r="AW273" i="13"/>
  <c r="AV273" i="13"/>
  <c r="AX272" i="13"/>
  <c r="AY272" i="13" s="1"/>
  <c r="AW272" i="13"/>
  <c r="AV272" i="13"/>
  <c r="AX271" i="13"/>
  <c r="AY271" i="13" s="1"/>
  <c r="AW271" i="13"/>
  <c r="AV271" i="13"/>
  <c r="AX270" i="13"/>
  <c r="AY270" i="13" s="1"/>
  <c r="AW270" i="13"/>
  <c r="AV270" i="13"/>
  <c r="AX269" i="13"/>
  <c r="AY269" i="13" s="1"/>
  <c r="AW269" i="13"/>
  <c r="AV269" i="13"/>
  <c r="AX268" i="13"/>
  <c r="AY268" i="13" s="1"/>
  <c r="AW268" i="13"/>
  <c r="AV268" i="13"/>
  <c r="AX267" i="13"/>
  <c r="AY267" i="13" s="1"/>
  <c r="AW267" i="13"/>
  <c r="AV267" i="13"/>
  <c r="AX266" i="13"/>
  <c r="AY266" i="13" s="1"/>
  <c r="AW266" i="13"/>
  <c r="AV266" i="13"/>
  <c r="AX265" i="13"/>
  <c r="AY265" i="13" s="1"/>
  <c r="AW265" i="13"/>
  <c r="AV265" i="13"/>
  <c r="AX264" i="13"/>
  <c r="AY264" i="13" s="1"/>
  <c r="AW264" i="13"/>
  <c r="AV264" i="13"/>
  <c r="AX263" i="13"/>
  <c r="AY263" i="13" s="1"/>
  <c r="AW263" i="13"/>
  <c r="AV263" i="13"/>
  <c r="AX262" i="13"/>
  <c r="AY262" i="13" s="1"/>
  <c r="AW262" i="13"/>
  <c r="AV262" i="13"/>
  <c r="AX261" i="13"/>
  <c r="AY261" i="13" s="1"/>
  <c r="AW261" i="13"/>
  <c r="AV261" i="13"/>
  <c r="AX260" i="13"/>
  <c r="AY260" i="13" s="1"/>
  <c r="AW260" i="13"/>
  <c r="AV260" i="13"/>
  <c r="AX259" i="13"/>
  <c r="AY259" i="13" s="1"/>
  <c r="AW259" i="13"/>
  <c r="AV259" i="13"/>
  <c r="AX258" i="13"/>
  <c r="AY258" i="13" s="1"/>
  <c r="AW258" i="13"/>
  <c r="AV258" i="13"/>
  <c r="AX257" i="13"/>
  <c r="AY257" i="13" s="1"/>
  <c r="AW257" i="13"/>
  <c r="AV257" i="13"/>
  <c r="AX256" i="13"/>
  <c r="AY256" i="13" s="1"/>
  <c r="AW256" i="13"/>
  <c r="AV256" i="13"/>
  <c r="AX255" i="13"/>
  <c r="AY255" i="13" s="1"/>
  <c r="AW255" i="13"/>
  <c r="AV255" i="13"/>
  <c r="AX254" i="13"/>
  <c r="AY254" i="13" s="1"/>
  <c r="AW254" i="13"/>
  <c r="AV254" i="13"/>
  <c r="AX253" i="13"/>
  <c r="AY253" i="13" s="1"/>
  <c r="AW253" i="13"/>
  <c r="AV253" i="13"/>
  <c r="AX252" i="13"/>
  <c r="AY252" i="13" s="1"/>
  <c r="AW252" i="13"/>
  <c r="AV252" i="13"/>
  <c r="AX251" i="13"/>
  <c r="AY251" i="13" s="1"/>
  <c r="AW251" i="13"/>
  <c r="AV251" i="13"/>
  <c r="AX250" i="13"/>
  <c r="AY250" i="13" s="1"/>
  <c r="AW250" i="13"/>
  <c r="AV250" i="13"/>
  <c r="AX249" i="13"/>
  <c r="AY249" i="13" s="1"/>
  <c r="AW249" i="13"/>
  <c r="AV249" i="13"/>
  <c r="AX248" i="13"/>
  <c r="AY248" i="13" s="1"/>
  <c r="AW248" i="13"/>
  <c r="AV248" i="13"/>
  <c r="AX247" i="13"/>
  <c r="AY247" i="13" s="1"/>
  <c r="AW247" i="13"/>
  <c r="AV247" i="13"/>
  <c r="AX246" i="13"/>
  <c r="AY246" i="13" s="1"/>
  <c r="AW246" i="13"/>
  <c r="AV246" i="13"/>
  <c r="AX245" i="13"/>
  <c r="AY245" i="13" s="1"/>
  <c r="AW245" i="13"/>
  <c r="AV245" i="13"/>
  <c r="AX244" i="13"/>
  <c r="AY244" i="13" s="1"/>
  <c r="AW244" i="13"/>
  <c r="AV244" i="13"/>
  <c r="AX243" i="13"/>
  <c r="AY243" i="13" s="1"/>
  <c r="AW243" i="13"/>
  <c r="AV243" i="13"/>
  <c r="AX242" i="13"/>
  <c r="AY242" i="13" s="1"/>
  <c r="AW242" i="13"/>
  <c r="AV242" i="13"/>
  <c r="AX241" i="13"/>
  <c r="AY241" i="13" s="1"/>
  <c r="AW241" i="13"/>
  <c r="AV241" i="13"/>
  <c r="AX240" i="13"/>
  <c r="AY240" i="13" s="1"/>
  <c r="AW240" i="13"/>
  <c r="AV240" i="13"/>
  <c r="AX239" i="13"/>
  <c r="AY239" i="13" s="1"/>
  <c r="AW239" i="13"/>
  <c r="AV239" i="13"/>
  <c r="AX238" i="13"/>
  <c r="AY238" i="13" s="1"/>
  <c r="AW238" i="13"/>
  <c r="AV238" i="13"/>
  <c r="AX237" i="13"/>
  <c r="AY237" i="13" s="1"/>
  <c r="AW237" i="13"/>
  <c r="AV237" i="13"/>
  <c r="AX236" i="13"/>
  <c r="AY236" i="13" s="1"/>
  <c r="AW236" i="13"/>
  <c r="AV236" i="13"/>
  <c r="AX235" i="13"/>
  <c r="AY235" i="13" s="1"/>
  <c r="AW235" i="13"/>
  <c r="AV235" i="13"/>
  <c r="AX234" i="13"/>
  <c r="AY234" i="13" s="1"/>
  <c r="AW234" i="13"/>
  <c r="AV234" i="13"/>
  <c r="AX233" i="13"/>
  <c r="AY233" i="13" s="1"/>
  <c r="AW233" i="13"/>
  <c r="AV233" i="13"/>
  <c r="AX232" i="13"/>
  <c r="AY232" i="13" s="1"/>
  <c r="AW232" i="13"/>
  <c r="AV232" i="13"/>
  <c r="AX231" i="13"/>
  <c r="AY231" i="13" s="1"/>
  <c r="AW231" i="13"/>
  <c r="AV231" i="13"/>
  <c r="AX230" i="13"/>
  <c r="AY230" i="13" s="1"/>
  <c r="AW230" i="13"/>
  <c r="AV230" i="13"/>
  <c r="AX229" i="13"/>
  <c r="AY229" i="13" s="1"/>
  <c r="AW229" i="13"/>
  <c r="AV229" i="13"/>
  <c r="AX228" i="13"/>
  <c r="AY228" i="13" s="1"/>
  <c r="AW228" i="13"/>
  <c r="AV228" i="13"/>
  <c r="AX227" i="13"/>
  <c r="AY227" i="13" s="1"/>
  <c r="AW227" i="13"/>
  <c r="AV227" i="13"/>
  <c r="AX226" i="13"/>
  <c r="AY226" i="13" s="1"/>
  <c r="AW226" i="13"/>
  <c r="AV226" i="13"/>
  <c r="AX225" i="13"/>
  <c r="AY225" i="13" s="1"/>
  <c r="AW225" i="13"/>
  <c r="AV225" i="13"/>
  <c r="AX224" i="13"/>
  <c r="AY224" i="13" s="1"/>
  <c r="AW224" i="13"/>
  <c r="AV224" i="13"/>
  <c r="AX223" i="13"/>
  <c r="AY223" i="13" s="1"/>
  <c r="AW223" i="13"/>
  <c r="AV223" i="13"/>
  <c r="AX222" i="13"/>
  <c r="AY222" i="13" s="1"/>
  <c r="AW222" i="13"/>
  <c r="AV222" i="13"/>
  <c r="AX221" i="13"/>
  <c r="AY221" i="13" s="1"/>
  <c r="AW221" i="13"/>
  <c r="AV221" i="13"/>
  <c r="AX220" i="13"/>
  <c r="AY220" i="13" s="1"/>
  <c r="AW220" i="13"/>
  <c r="AV220" i="13"/>
  <c r="AX219" i="13"/>
  <c r="AY219" i="13" s="1"/>
  <c r="AW219" i="13"/>
  <c r="AV219" i="13"/>
  <c r="AX218" i="13"/>
  <c r="AY218" i="13" s="1"/>
  <c r="AW218" i="13"/>
  <c r="AV218" i="13"/>
  <c r="AX217" i="13"/>
  <c r="AY217" i="13" s="1"/>
  <c r="AW217" i="13"/>
  <c r="AV217" i="13"/>
  <c r="AX216" i="13"/>
  <c r="AY216" i="13" s="1"/>
  <c r="AW216" i="13"/>
  <c r="AV216" i="13"/>
  <c r="AX215" i="13"/>
  <c r="AY215" i="13" s="1"/>
  <c r="AW215" i="13"/>
  <c r="AV215" i="13"/>
  <c r="AX214" i="13"/>
  <c r="AY214" i="13" s="1"/>
  <c r="AW214" i="13"/>
  <c r="AV214" i="13"/>
  <c r="AX213" i="13"/>
  <c r="AY213" i="13" s="1"/>
  <c r="AW213" i="13"/>
  <c r="AV213" i="13"/>
  <c r="AX212" i="13"/>
  <c r="AY212" i="13" s="1"/>
  <c r="AW212" i="13"/>
  <c r="AV212" i="13"/>
  <c r="AX211" i="13"/>
  <c r="AY211" i="13" s="1"/>
  <c r="AW211" i="13"/>
  <c r="AV211" i="13"/>
  <c r="AX210" i="13"/>
  <c r="AY210" i="13" s="1"/>
  <c r="AW210" i="13"/>
  <c r="AV210" i="13"/>
  <c r="AX209" i="13"/>
  <c r="AY209" i="13" s="1"/>
  <c r="AW209" i="13"/>
  <c r="AV209" i="13"/>
  <c r="AX208" i="13"/>
  <c r="AY208" i="13" s="1"/>
  <c r="AW208" i="13"/>
  <c r="AV208" i="13"/>
  <c r="AX207" i="13"/>
  <c r="AY207" i="13" s="1"/>
  <c r="AW207" i="13"/>
  <c r="AV207" i="13"/>
  <c r="AX206" i="13"/>
  <c r="AY206" i="13" s="1"/>
  <c r="AW206" i="13"/>
  <c r="AV206" i="13"/>
  <c r="AX205" i="13"/>
  <c r="AY205" i="13" s="1"/>
  <c r="AW205" i="13"/>
  <c r="AV205" i="13"/>
  <c r="AX204" i="13"/>
  <c r="AY204" i="13" s="1"/>
  <c r="AW204" i="13"/>
  <c r="AV204" i="13"/>
  <c r="AX203" i="13"/>
  <c r="AY203" i="13" s="1"/>
  <c r="AW203" i="13"/>
  <c r="AV203" i="13"/>
  <c r="AX202" i="13"/>
  <c r="AY202" i="13" s="1"/>
  <c r="AW202" i="13"/>
  <c r="AV202" i="13"/>
  <c r="AX201" i="13"/>
  <c r="AY201" i="13" s="1"/>
  <c r="AW201" i="13"/>
  <c r="AV201" i="13"/>
  <c r="AX200" i="13"/>
  <c r="AY200" i="13" s="1"/>
  <c r="AW200" i="13"/>
  <c r="AV200" i="13"/>
  <c r="AX199" i="13"/>
  <c r="AY199" i="13" s="1"/>
  <c r="AW199" i="13"/>
  <c r="AV199" i="13"/>
  <c r="AX198" i="13"/>
  <c r="AY198" i="13" s="1"/>
  <c r="AW198" i="13"/>
  <c r="AV198" i="13"/>
  <c r="AX197" i="13"/>
  <c r="AY197" i="13" s="1"/>
  <c r="AW197" i="13"/>
  <c r="AV197" i="13"/>
  <c r="AX196" i="13"/>
  <c r="AY196" i="13" s="1"/>
  <c r="AW196" i="13"/>
  <c r="AV196" i="13"/>
  <c r="AX195" i="13"/>
  <c r="AY195" i="13" s="1"/>
  <c r="AW195" i="13"/>
  <c r="AV195" i="13"/>
  <c r="AX194" i="13"/>
  <c r="AY194" i="13" s="1"/>
  <c r="AW194" i="13"/>
  <c r="AV194" i="13"/>
  <c r="AX193" i="13"/>
  <c r="AY193" i="13" s="1"/>
  <c r="AW193" i="13"/>
  <c r="AV193" i="13"/>
  <c r="AX54" i="18" l="1"/>
  <c r="AY54" i="18" s="1"/>
  <c r="AW54" i="18"/>
  <c r="AV54" i="18"/>
  <c r="AX53" i="18"/>
  <c r="AY53" i="18" s="1"/>
  <c r="AW53" i="18"/>
  <c r="AV53" i="18"/>
  <c r="AX52" i="18"/>
  <c r="AY52" i="18" s="1"/>
  <c r="AW52" i="18"/>
  <c r="AV52" i="18"/>
  <c r="AX51" i="18"/>
  <c r="AY51" i="18" s="1"/>
  <c r="AW51" i="18"/>
  <c r="AV51" i="18"/>
  <c r="AX50" i="18"/>
  <c r="AY50" i="18" s="1"/>
  <c r="AW50" i="18"/>
  <c r="AV50" i="18"/>
  <c r="AX49" i="18"/>
  <c r="AY49" i="18" s="1"/>
  <c r="AW49" i="18"/>
  <c r="AV49" i="18"/>
  <c r="AX48" i="18"/>
  <c r="AY48" i="18" s="1"/>
  <c r="AW48" i="18"/>
  <c r="AV48" i="18"/>
  <c r="AX47" i="18"/>
  <c r="AY47" i="18" s="1"/>
  <c r="AW47" i="18"/>
  <c r="AV47" i="18"/>
  <c r="AX46" i="18"/>
  <c r="AY46" i="18" s="1"/>
  <c r="AW46" i="18"/>
  <c r="AV46" i="18"/>
  <c r="AX45" i="18"/>
  <c r="AY45" i="18" s="1"/>
  <c r="AW45" i="18"/>
  <c r="AV45" i="18"/>
  <c r="AX44" i="18"/>
  <c r="AY44" i="18" s="1"/>
  <c r="AW44" i="18"/>
  <c r="AV44" i="18"/>
  <c r="AX43" i="18"/>
  <c r="AY43" i="18" s="1"/>
  <c r="AW43" i="18"/>
  <c r="AV43" i="18"/>
  <c r="AX42" i="18"/>
  <c r="AY42" i="18" s="1"/>
  <c r="AW42" i="18"/>
  <c r="AV42" i="18"/>
  <c r="AX41" i="18"/>
  <c r="AY41" i="18" s="1"/>
  <c r="AW41" i="18"/>
  <c r="AV41" i="18"/>
  <c r="AX40" i="18"/>
  <c r="AY40" i="18" s="1"/>
  <c r="AW40" i="18"/>
  <c r="AV40" i="18"/>
  <c r="AX39" i="18"/>
  <c r="AY39" i="18" s="1"/>
  <c r="AW39" i="18"/>
  <c r="AV39" i="18"/>
  <c r="AX38" i="18"/>
  <c r="AY38" i="18" s="1"/>
  <c r="AW38" i="18"/>
  <c r="AV38" i="18"/>
  <c r="AX37" i="18"/>
  <c r="AY37" i="18" s="1"/>
  <c r="AW37" i="18"/>
  <c r="AV37" i="18"/>
  <c r="AX36" i="18"/>
  <c r="AY36" i="18" s="1"/>
  <c r="AW36" i="18"/>
  <c r="AV36" i="18"/>
  <c r="AX35" i="18"/>
  <c r="AY35" i="18" s="1"/>
  <c r="AW35" i="18"/>
  <c r="AV35" i="18"/>
  <c r="AX34" i="18"/>
  <c r="AY34" i="18" s="1"/>
  <c r="AW34" i="18"/>
  <c r="AV34" i="18"/>
  <c r="AX33" i="18"/>
  <c r="AY33" i="18" s="1"/>
  <c r="AW33" i="18"/>
  <c r="AV33" i="18"/>
  <c r="AX32" i="18"/>
  <c r="AY32" i="18" s="1"/>
  <c r="AW32" i="18"/>
  <c r="AV32" i="18"/>
  <c r="AX31" i="18"/>
  <c r="AY31" i="18" s="1"/>
  <c r="AW31" i="18"/>
  <c r="AV31" i="18"/>
  <c r="AX30" i="18"/>
  <c r="AY30" i="18" s="1"/>
  <c r="AW30" i="18"/>
  <c r="AV30" i="18"/>
  <c r="AX29" i="18"/>
  <c r="AY29" i="18" s="1"/>
  <c r="AW29" i="18"/>
  <c r="AV29" i="18"/>
  <c r="AX28" i="18"/>
  <c r="AY28" i="18" s="1"/>
  <c r="AW28" i="18"/>
  <c r="AV28" i="18"/>
  <c r="AY27" i="18"/>
  <c r="AX27" i="18"/>
  <c r="AW27" i="18"/>
  <c r="AV27" i="18"/>
  <c r="AX26" i="18"/>
  <c r="AY26" i="18" s="1"/>
  <c r="AW26" i="18"/>
  <c r="AV26" i="18"/>
  <c r="AX25" i="18"/>
  <c r="AY25" i="18" s="1"/>
  <c r="AW25" i="18"/>
  <c r="AV25" i="18"/>
  <c r="AX24" i="18"/>
  <c r="AY24" i="18" s="1"/>
  <c r="AW24" i="18"/>
  <c r="AV24" i="18"/>
  <c r="AX23" i="18"/>
  <c r="AY23" i="18" s="1"/>
  <c r="AW23" i="18"/>
  <c r="AV23" i="18"/>
  <c r="AX22" i="18"/>
  <c r="AY22" i="18" s="1"/>
  <c r="AW22" i="18"/>
  <c r="AV22" i="18"/>
  <c r="AX21" i="18"/>
  <c r="AY21" i="18" s="1"/>
  <c r="AW21" i="18"/>
  <c r="AV21" i="18"/>
  <c r="AX20" i="18"/>
  <c r="AY20" i="18" s="1"/>
  <c r="AW20" i="18"/>
  <c r="AV20" i="18"/>
  <c r="AX19" i="18"/>
  <c r="AY19" i="18" s="1"/>
  <c r="AW19" i="18"/>
  <c r="AV19" i="18"/>
  <c r="AX18" i="18"/>
  <c r="AY18" i="18" s="1"/>
  <c r="AW18" i="18"/>
  <c r="AV18" i="18"/>
  <c r="AX17" i="18"/>
  <c r="AY17" i="18" s="1"/>
  <c r="AW17" i="18"/>
  <c r="AV17" i="18"/>
  <c r="AX16" i="18"/>
  <c r="AY16" i="18" s="1"/>
  <c r="AW16" i="18"/>
  <c r="AV16" i="18"/>
  <c r="AX15" i="18"/>
  <c r="AY15" i="18" s="1"/>
  <c r="AW15" i="18"/>
  <c r="AV15" i="18"/>
  <c r="AX14" i="18"/>
  <c r="AY14" i="18" s="1"/>
  <c r="AW14" i="18"/>
  <c r="AV14" i="18"/>
  <c r="AX13" i="18"/>
  <c r="AY13" i="18" s="1"/>
  <c r="AW13" i="18"/>
  <c r="AV13" i="18"/>
  <c r="AX12" i="18"/>
  <c r="AY12" i="18" s="1"/>
  <c r="AW12" i="18"/>
  <c r="AV12" i="18"/>
  <c r="AX11" i="18"/>
  <c r="AY11" i="18" s="1"/>
  <c r="AW11" i="18"/>
  <c r="AV11" i="18"/>
  <c r="AX10" i="18"/>
  <c r="AY10" i="18" s="1"/>
  <c r="AW10" i="18"/>
  <c r="AV10" i="18"/>
  <c r="AX9" i="18"/>
  <c r="AY9" i="18" s="1"/>
  <c r="AW9" i="18"/>
  <c r="AV9" i="18"/>
  <c r="AX8" i="18"/>
  <c r="AY8" i="18" s="1"/>
  <c r="AW8" i="18"/>
  <c r="AV8" i="18"/>
  <c r="AX7" i="18"/>
  <c r="AY7" i="18" s="1"/>
  <c r="AW7" i="18"/>
  <c r="AV7" i="18"/>
  <c r="AX6" i="18"/>
  <c r="AY6" i="18" s="1"/>
  <c r="AW6" i="18"/>
  <c r="AV6" i="18"/>
  <c r="AX5" i="18"/>
  <c r="AY5" i="18" s="1"/>
  <c r="AW5" i="18"/>
  <c r="AV5" i="18"/>
  <c r="AX192" i="13"/>
  <c r="AY192" i="13" s="1"/>
  <c r="AW192" i="13"/>
  <c r="AV192" i="13"/>
  <c r="AX191" i="13"/>
  <c r="AY191" i="13" s="1"/>
  <c r="AW191" i="13"/>
  <c r="AV191" i="13"/>
  <c r="AX190" i="13"/>
  <c r="AY190" i="13" s="1"/>
  <c r="AW190" i="13"/>
  <c r="AV190" i="13"/>
  <c r="AX189" i="13"/>
  <c r="AY189" i="13" s="1"/>
  <c r="AW189" i="13"/>
  <c r="AV189" i="13"/>
  <c r="AX188" i="13"/>
  <c r="AY188" i="13" s="1"/>
  <c r="AW188" i="13"/>
  <c r="AV188" i="13"/>
  <c r="AX187" i="13"/>
  <c r="AY187" i="13" s="1"/>
  <c r="AW187" i="13"/>
  <c r="AV187" i="13"/>
  <c r="AX186" i="13"/>
  <c r="AY186" i="13" s="1"/>
  <c r="AW186" i="13"/>
  <c r="AV186" i="13"/>
  <c r="AX185" i="13"/>
  <c r="AY185" i="13" s="1"/>
  <c r="AW185" i="13"/>
  <c r="AV185" i="13"/>
  <c r="AX184" i="13"/>
  <c r="AY184" i="13" s="1"/>
  <c r="AW184" i="13"/>
  <c r="AV184" i="13"/>
  <c r="AX183" i="13"/>
  <c r="AY183" i="13" s="1"/>
  <c r="AW183" i="13"/>
  <c r="AV183" i="13"/>
  <c r="AX182" i="13"/>
  <c r="AY182" i="13" s="1"/>
  <c r="AW182" i="13"/>
  <c r="AV182" i="13"/>
  <c r="AX181" i="13"/>
  <c r="AY181" i="13" s="1"/>
  <c r="AW181" i="13"/>
  <c r="AV181" i="13"/>
  <c r="AX180" i="13"/>
  <c r="AY180" i="13" s="1"/>
  <c r="AW180" i="13"/>
  <c r="AV180" i="13"/>
  <c r="AX179" i="13"/>
  <c r="AY179" i="13" s="1"/>
  <c r="AW179" i="13"/>
  <c r="AV179" i="13"/>
  <c r="AX178" i="13"/>
  <c r="AY178" i="13" s="1"/>
  <c r="AW178" i="13"/>
  <c r="AV178" i="13"/>
  <c r="AX177" i="13"/>
  <c r="AY177" i="13" s="1"/>
  <c r="AW177" i="13"/>
  <c r="AV177" i="13"/>
  <c r="AX176" i="13"/>
  <c r="AY176" i="13" s="1"/>
  <c r="AW176" i="13"/>
  <c r="AV176" i="13"/>
  <c r="AX175" i="13"/>
  <c r="AY175" i="13" s="1"/>
  <c r="AW175" i="13"/>
  <c r="AV175" i="13"/>
  <c r="AX174" i="13"/>
  <c r="AY174" i="13" s="1"/>
  <c r="AW174" i="13"/>
  <c r="AV174" i="13"/>
  <c r="AX173" i="13"/>
  <c r="AY173" i="13" s="1"/>
  <c r="AW173" i="13"/>
  <c r="AV173" i="13"/>
  <c r="AX172" i="13"/>
  <c r="AY172" i="13" s="1"/>
  <c r="AW172" i="13"/>
  <c r="AV172" i="13"/>
  <c r="AX171" i="13"/>
  <c r="AY171" i="13" s="1"/>
  <c r="AW171" i="13"/>
  <c r="AV171" i="13"/>
  <c r="AX170" i="13"/>
  <c r="AY170" i="13" s="1"/>
  <c r="AW170" i="13"/>
  <c r="AV170" i="13"/>
  <c r="AX169" i="13"/>
  <c r="AY169" i="13" s="1"/>
  <c r="AW169" i="13"/>
  <c r="AV169" i="13"/>
  <c r="AX168" i="13"/>
  <c r="AY168" i="13" s="1"/>
  <c r="AW168" i="13"/>
  <c r="AV168" i="13"/>
  <c r="AX167" i="13"/>
  <c r="AY167" i="13" s="1"/>
  <c r="AW167" i="13"/>
  <c r="AV167" i="13"/>
  <c r="AX166" i="13"/>
  <c r="AY166" i="13" s="1"/>
  <c r="AW166" i="13"/>
  <c r="AV166" i="13"/>
  <c r="AX165" i="13"/>
  <c r="AY165" i="13" s="1"/>
  <c r="AW165" i="13"/>
  <c r="AV165" i="13"/>
  <c r="AX164" i="13"/>
  <c r="AY164" i="13" s="1"/>
  <c r="AW164" i="13"/>
  <c r="AV164" i="13"/>
  <c r="AX163" i="13"/>
  <c r="AY163" i="13" s="1"/>
  <c r="AW163" i="13"/>
  <c r="AV163" i="13"/>
  <c r="AX162" i="13"/>
  <c r="AY162" i="13" s="1"/>
  <c r="AW162" i="13"/>
  <c r="AV162" i="13"/>
  <c r="AX161" i="13"/>
  <c r="AY161" i="13" s="1"/>
  <c r="AW161" i="13"/>
  <c r="AV161" i="13"/>
  <c r="AX160" i="13"/>
  <c r="AY160" i="13" s="1"/>
  <c r="AW160" i="13"/>
  <c r="AV160" i="13"/>
  <c r="AX159" i="13"/>
  <c r="AY159" i="13" s="1"/>
  <c r="AW159" i="13"/>
  <c r="AV159" i="13"/>
  <c r="AX158" i="13"/>
  <c r="AY158" i="13" s="1"/>
  <c r="AW158" i="13"/>
  <c r="AV158" i="13"/>
  <c r="AX157" i="13"/>
  <c r="AY157" i="13" s="1"/>
  <c r="AW157" i="13"/>
  <c r="AV157" i="13"/>
  <c r="AX156" i="13"/>
  <c r="AY156" i="13" s="1"/>
  <c r="AW156" i="13"/>
  <c r="AV156" i="13"/>
  <c r="AX155" i="13"/>
  <c r="AY155" i="13" s="1"/>
  <c r="AW155" i="13"/>
  <c r="AV155" i="13"/>
  <c r="AX154" i="13"/>
  <c r="AY154" i="13" s="1"/>
  <c r="AW154" i="13"/>
  <c r="AV154" i="13"/>
  <c r="AX153" i="13"/>
  <c r="AY153" i="13" s="1"/>
  <c r="AW153" i="13"/>
  <c r="AV153" i="13"/>
  <c r="AX152" i="13"/>
  <c r="AY152" i="13" s="1"/>
  <c r="AW152" i="13"/>
  <c r="AV152" i="13"/>
  <c r="AX151" i="13"/>
  <c r="AY151" i="13" s="1"/>
  <c r="AW151" i="13"/>
  <c r="AV151" i="13"/>
  <c r="AX150" i="13"/>
  <c r="AY150" i="13" s="1"/>
  <c r="AW150" i="13"/>
  <c r="AV150" i="13"/>
  <c r="AX149" i="13"/>
  <c r="AY149" i="13" s="1"/>
  <c r="AW149" i="13"/>
  <c r="AV149" i="13"/>
  <c r="AX148" i="13"/>
  <c r="AY148" i="13" s="1"/>
  <c r="AW148" i="13"/>
  <c r="AV148" i="13"/>
  <c r="AX147" i="13"/>
  <c r="AY147" i="13" s="1"/>
  <c r="AW147" i="13"/>
  <c r="AV147" i="13"/>
  <c r="AX146" i="13"/>
  <c r="AY146" i="13" s="1"/>
  <c r="AW146" i="13"/>
  <c r="AV146" i="13"/>
  <c r="AX145" i="13"/>
  <c r="AY145" i="13" s="1"/>
  <c r="AW145" i="13"/>
  <c r="AV145" i="13"/>
  <c r="AX144" i="13"/>
  <c r="AY144" i="13" s="1"/>
  <c r="AW144" i="13"/>
  <c r="AV144" i="13"/>
  <c r="AX143" i="13"/>
  <c r="AY143" i="13" s="1"/>
  <c r="AW143" i="13"/>
  <c r="AV143" i="13"/>
  <c r="AX142" i="13"/>
  <c r="AY142" i="13" s="1"/>
  <c r="AW142" i="13"/>
  <c r="AV142" i="13"/>
  <c r="AX141" i="13"/>
  <c r="AY141" i="13" s="1"/>
  <c r="AW141" i="13"/>
  <c r="AV141" i="13"/>
  <c r="AX140" i="13"/>
  <c r="AY140" i="13" s="1"/>
  <c r="AW140" i="13"/>
  <c r="AV140" i="13"/>
  <c r="AX139" i="13"/>
  <c r="AY139" i="13" s="1"/>
  <c r="AW139" i="13"/>
  <c r="AV139" i="13"/>
  <c r="AX138" i="13"/>
  <c r="AY138" i="13" s="1"/>
  <c r="AW138" i="13"/>
  <c r="AV138" i="13"/>
  <c r="AX137" i="13"/>
  <c r="AY137" i="13" s="1"/>
  <c r="AW137" i="13"/>
  <c r="AV137" i="13"/>
  <c r="AX136" i="13"/>
  <c r="AY136" i="13" s="1"/>
  <c r="AW136" i="13"/>
  <c r="AV136" i="13"/>
  <c r="AX135" i="13"/>
  <c r="AY135" i="13" s="1"/>
  <c r="AW135" i="13"/>
  <c r="AV135" i="13"/>
  <c r="AX134" i="13"/>
  <c r="AY134" i="13" s="1"/>
  <c r="AW134" i="13"/>
  <c r="AV134" i="13"/>
  <c r="AX133" i="13"/>
  <c r="AY133" i="13" s="1"/>
  <c r="AW133" i="13"/>
  <c r="AV133" i="13"/>
  <c r="AX132" i="13"/>
  <c r="AY132" i="13" s="1"/>
  <c r="AW132" i="13"/>
  <c r="AV132" i="13"/>
  <c r="AX131" i="13"/>
  <c r="AY131" i="13" s="1"/>
  <c r="AW131" i="13"/>
  <c r="AV131" i="13"/>
  <c r="AX130" i="13"/>
  <c r="AY130" i="13" s="1"/>
  <c r="AW130" i="13"/>
  <c r="AV130" i="13"/>
  <c r="AX129" i="13"/>
  <c r="AY129" i="13" s="1"/>
  <c r="AW129" i="13"/>
  <c r="AV129" i="13"/>
  <c r="AX128" i="13"/>
  <c r="AY128" i="13" s="1"/>
  <c r="AW128" i="13"/>
  <c r="AV128" i="13"/>
  <c r="AX127" i="13"/>
  <c r="AY127" i="13" s="1"/>
  <c r="AW127" i="13"/>
  <c r="AV127" i="13"/>
  <c r="AX126" i="13"/>
  <c r="AY126" i="13" s="1"/>
  <c r="AW126" i="13"/>
  <c r="AV126" i="13"/>
  <c r="AX125" i="13"/>
  <c r="AY125" i="13" s="1"/>
  <c r="AW125" i="13"/>
  <c r="AV125" i="13"/>
  <c r="AX124" i="13"/>
  <c r="AY124" i="13" s="1"/>
  <c r="AW124" i="13"/>
  <c r="AV124" i="13"/>
  <c r="AX123" i="13"/>
  <c r="AY123" i="13" s="1"/>
  <c r="AW123" i="13"/>
  <c r="AV123" i="13"/>
  <c r="AX74" i="17"/>
  <c r="AY74" i="17" s="1"/>
  <c r="AW74" i="17"/>
  <c r="AV74" i="17"/>
  <c r="AX73" i="17"/>
  <c r="AY73" i="17" s="1"/>
  <c r="AW73" i="17"/>
  <c r="AV73" i="17"/>
  <c r="AX72" i="17"/>
  <c r="AY72" i="17" s="1"/>
  <c r="AW72" i="17"/>
  <c r="AV72" i="17"/>
  <c r="AX71" i="17"/>
  <c r="AY71" i="17" s="1"/>
  <c r="AW71" i="17"/>
  <c r="AV71" i="17"/>
  <c r="AX70" i="17"/>
  <c r="AY70" i="17" s="1"/>
  <c r="AW70" i="17"/>
  <c r="AV70" i="17"/>
  <c r="AX69" i="17"/>
  <c r="AY69" i="17" s="1"/>
  <c r="AW69" i="17"/>
  <c r="AV69" i="17"/>
  <c r="AX68" i="17"/>
  <c r="AY68" i="17" s="1"/>
  <c r="AW68" i="17"/>
  <c r="AV68" i="17"/>
  <c r="AX67" i="17"/>
  <c r="AY67" i="17" s="1"/>
  <c r="AW67" i="17"/>
  <c r="AV67" i="17"/>
  <c r="AX66" i="17"/>
  <c r="AY66" i="17" s="1"/>
  <c r="AW66" i="17"/>
  <c r="AV66" i="17"/>
  <c r="AX65" i="17"/>
  <c r="AY65" i="17" s="1"/>
  <c r="AW65" i="17"/>
  <c r="AV65" i="17"/>
  <c r="AX64" i="17"/>
  <c r="AY64" i="17" s="1"/>
  <c r="AW64" i="17"/>
  <c r="AV64" i="17"/>
  <c r="AX63" i="17"/>
  <c r="AY63" i="17" s="1"/>
  <c r="AW63" i="17"/>
  <c r="AV63" i="17"/>
  <c r="AX62" i="17"/>
  <c r="AY62" i="17" s="1"/>
  <c r="AW62" i="17"/>
  <c r="AV62" i="17"/>
  <c r="AX61" i="17"/>
  <c r="AY61" i="17" s="1"/>
  <c r="AW61" i="17"/>
  <c r="AV61" i="17"/>
  <c r="AX60" i="17"/>
  <c r="AY60" i="17" s="1"/>
  <c r="AW60" i="17"/>
  <c r="AV60" i="17"/>
  <c r="AX59" i="17"/>
  <c r="AY59" i="17" s="1"/>
  <c r="AW59" i="17"/>
  <c r="AV59" i="17"/>
  <c r="AX58" i="17"/>
  <c r="AY58" i="17" s="1"/>
  <c r="AW58" i="17"/>
  <c r="AV58" i="17"/>
  <c r="AX57" i="17"/>
  <c r="AY57" i="17" s="1"/>
  <c r="AW57" i="17"/>
  <c r="AV57" i="17"/>
  <c r="AX56" i="17"/>
  <c r="AY56" i="17" s="1"/>
  <c r="AW56" i="17"/>
  <c r="AV56" i="17"/>
  <c r="AX55" i="17"/>
  <c r="AY55" i="17" s="1"/>
  <c r="AW55" i="17"/>
  <c r="AV55" i="17"/>
  <c r="AX54" i="17"/>
  <c r="AY54" i="17" s="1"/>
  <c r="AW54" i="17"/>
  <c r="AV54" i="17"/>
  <c r="AX53" i="17"/>
  <c r="AY53" i="17" s="1"/>
  <c r="AW53" i="17"/>
  <c r="AV53" i="17"/>
  <c r="AX52" i="17"/>
  <c r="AY52" i="17" s="1"/>
  <c r="AW52" i="17"/>
  <c r="AV52" i="17"/>
  <c r="AX51" i="17"/>
  <c r="AY51" i="17" s="1"/>
  <c r="AW51" i="17"/>
  <c r="AV51" i="17"/>
  <c r="AX50" i="17"/>
  <c r="AY50" i="17" s="1"/>
  <c r="AW50" i="17"/>
  <c r="AV50" i="17"/>
  <c r="AX49" i="17"/>
  <c r="AY49" i="17" s="1"/>
  <c r="AW49" i="17"/>
  <c r="AV49" i="17"/>
  <c r="AX48" i="17"/>
  <c r="AY48" i="17" s="1"/>
  <c r="AW48" i="17"/>
  <c r="AV48" i="17"/>
  <c r="AX47" i="17"/>
  <c r="AY47" i="17" s="1"/>
  <c r="AW47" i="17"/>
  <c r="AV47" i="17"/>
  <c r="AX46" i="17"/>
  <c r="AY46" i="17" s="1"/>
  <c r="AW46" i="17"/>
  <c r="AV46" i="17"/>
  <c r="AX45" i="17"/>
  <c r="AY45" i="17" s="1"/>
  <c r="AW45" i="17"/>
  <c r="AV45" i="17"/>
  <c r="AX44" i="17"/>
  <c r="AY44" i="17" s="1"/>
  <c r="AW44" i="17"/>
  <c r="AV44" i="17"/>
  <c r="AX43" i="17"/>
  <c r="AY43" i="17" s="1"/>
  <c r="AW43" i="17"/>
  <c r="AV43" i="17"/>
  <c r="AX42" i="17"/>
  <c r="AY42" i="17" s="1"/>
  <c r="AW42" i="17"/>
  <c r="AV42" i="17"/>
  <c r="AX41" i="17"/>
  <c r="AY41" i="17" s="1"/>
  <c r="AW41" i="17"/>
  <c r="AV41" i="17"/>
  <c r="AX40" i="17"/>
  <c r="AY40" i="17" s="1"/>
  <c r="AW40" i="17"/>
  <c r="AV40" i="17"/>
  <c r="AX39" i="17"/>
  <c r="AY39" i="17" s="1"/>
  <c r="AW39" i="17"/>
  <c r="AV39" i="17"/>
  <c r="AX38" i="17"/>
  <c r="AY38" i="17" s="1"/>
  <c r="AW38" i="17"/>
  <c r="AV38" i="17"/>
  <c r="AX37" i="17"/>
  <c r="AY37" i="17" s="1"/>
  <c r="AW37" i="17"/>
  <c r="AV37" i="17"/>
  <c r="AX36" i="17"/>
  <c r="AY36" i="17" s="1"/>
  <c r="AW36" i="17"/>
  <c r="AV36" i="17"/>
  <c r="AX35" i="17"/>
  <c r="AY35" i="17" s="1"/>
  <c r="AW35" i="17"/>
  <c r="AV35" i="17"/>
  <c r="AX34" i="17"/>
  <c r="AY34" i="17" s="1"/>
  <c r="AW34" i="17"/>
  <c r="AV34" i="17"/>
  <c r="AX33" i="17"/>
  <c r="AY33" i="17" s="1"/>
  <c r="AW33" i="17"/>
  <c r="AV33" i="17"/>
  <c r="AX32" i="17"/>
  <c r="AY32" i="17" s="1"/>
  <c r="AW32" i="17"/>
  <c r="AV32" i="17"/>
  <c r="AX31" i="17"/>
  <c r="AY31" i="17" s="1"/>
  <c r="AW31" i="17"/>
  <c r="AV31" i="17"/>
  <c r="AX30" i="17"/>
  <c r="AY30" i="17" s="1"/>
  <c r="AW30" i="17"/>
  <c r="AV30" i="17"/>
  <c r="AX29" i="17"/>
  <c r="AY29" i="17" s="1"/>
  <c r="AW29" i="17"/>
  <c r="AV29" i="17"/>
  <c r="AX28" i="17"/>
  <c r="AY28" i="17" s="1"/>
  <c r="AW28" i="17"/>
  <c r="AV28" i="17"/>
  <c r="AX27" i="17"/>
  <c r="AY27" i="17" s="1"/>
  <c r="AW27" i="17"/>
  <c r="AV27" i="17"/>
  <c r="AX26" i="17"/>
  <c r="AY26" i="17" s="1"/>
  <c r="AW26" i="17"/>
  <c r="AV26" i="17"/>
  <c r="AX25" i="17"/>
  <c r="AY25" i="17" s="1"/>
  <c r="AW25" i="17"/>
  <c r="AV25" i="17"/>
  <c r="AX24" i="17"/>
  <c r="AY24" i="17" s="1"/>
  <c r="AW24" i="17"/>
  <c r="AV24" i="17"/>
  <c r="AX23" i="17"/>
  <c r="AY23" i="17" s="1"/>
  <c r="AW23" i="17"/>
  <c r="AV23" i="17"/>
  <c r="AX22" i="17"/>
  <c r="AY22" i="17" s="1"/>
  <c r="AW22" i="17"/>
  <c r="AV22" i="17"/>
  <c r="AX21" i="17"/>
  <c r="AY21" i="17" s="1"/>
  <c r="AW21" i="17"/>
  <c r="AV21" i="17"/>
  <c r="AX20" i="17"/>
  <c r="AY20" i="17" s="1"/>
  <c r="AW20" i="17"/>
  <c r="AV20" i="17"/>
  <c r="AX19" i="17"/>
  <c r="AY19" i="17" s="1"/>
  <c r="AW19" i="17"/>
  <c r="AV19" i="17"/>
  <c r="AX18" i="17"/>
  <c r="AY18" i="17" s="1"/>
  <c r="AW18" i="17"/>
  <c r="AV18" i="17"/>
  <c r="AX17" i="17"/>
  <c r="AY17" i="17" s="1"/>
  <c r="AW17" i="17"/>
  <c r="AV17" i="17"/>
  <c r="AX16" i="17"/>
  <c r="AY16" i="17" s="1"/>
  <c r="AW16" i="17"/>
  <c r="AV16" i="17"/>
  <c r="AX15" i="17"/>
  <c r="AY15" i="17" s="1"/>
  <c r="AW15" i="17"/>
  <c r="AV15" i="17"/>
  <c r="AX14" i="17"/>
  <c r="AY14" i="17" s="1"/>
  <c r="AW14" i="17"/>
  <c r="AV14" i="17"/>
  <c r="AX13" i="17"/>
  <c r="AY13" i="17" s="1"/>
  <c r="AW13" i="17"/>
  <c r="AV13" i="17"/>
  <c r="AX12" i="17"/>
  <c r="AY12" i="17" s="1"/>
  <c r="AW12" i="17"/>
  <c r="AV12" i="17"/>
  <c r="AX11" i="17"/>
  <c r="AY11" i="17" s="1"/>
  <c r="AW11" i="17"/>
  <c r="AV11" i="17"/>
  <c r="AX10" i="17"/>
  <c r="AY10" i="17" s="1"/>
  <c r="AW10" i="17"/>
  <c r="AV10" i="17"/>
  <c r="AX9" i="17"/>
  <c r="AY9" i="17" s="1"/>
  <c r="AW9" i="17"/>
  <c r="AV9" i="17"/>
  <c r="AX8" i="17"/>
  <c r="AY8" i="17" s="1"/>
  <c r="AW8" i="17"/>
  <c r="AV8" i="17"/>
  <c r="AX7" i="17"/>
  <c r="AY7" i="17" s="1"/>
  <c r="AW7" i="17"/>
  <c r="AV7" i="17"/>
  <c r="AX6" i="17"/>
  <c r="AY6" i="17" s="1"/>
  <c r="AW6" i="17"/>
  <c r="AV6" i="17"/>
  <c r="AX5" i="17"/>
  <c r="AY5" i="17" s="1"/>
  <c r="AW5" i="17"/>
  <c r="AV5" i="17"/>
  <c r="AX122" i="13" l="1"/>
  <c r="AY122" i="13" s="1"/>
  <c r="AW122" i="13"/>
  <c r="AV122" i="13"/>
  <c r="AX121" i="13"/>
  <c r="AY121" i="13" s="1"/>
  <c r="AW121" i="13"/>
  <c r="AV121" i="13"/>
  <c r="AX120" i="13"/>
  <c r="AY120" i="13" s="1"/>
  <c r="AW120" i="13"/>
  <c r="AV120" i="13"/>
  <c r="AX119" i="13"/>
  <c r="AY119" i="13" s="1"/>
  <c r="AW119" i="13"/>
  <c r="AV119" i="13"/>
  <c r="AX118" i="13"/>
  <c r="AY118" i="13" s="1"/>
  <c r="AW118" i="13"/>
  <c r="AV118" i="13"/>
  <c r="AX117" i="13"/>
  <c r="AY117" i="13" s="1"/>
  <c r="AW117" i="13"/>
  <c r="AV117" i="13"/>
  <c r="AX116" i="13"/>
  <c r="AY116" i="13" s="1"/>
  <c r="AW116" i="13"/>
  <c r="AV116" i="13"/>
  <c r="AX115" i="13"/>
  <c r="AY115" i="13" s="1"/>
  <c r="AW115" i="13"/>
  <c r="AV115" i="13"/>
  <c r="AX114" i="13"/>
  <c r="AY114" i="13" s="1"/>
  <c r="AW114" i="13"/>
  <c r="AV114" i="13"/>
  <c r="AX113" i="13"/>
  <c r="AY113" i="13" s="1"/>
  <c r="AW113" i="13"/>
  <c r="AV113" i="13"/>
  <c r="AX112" i="13"/>
  <c r="AY112" i="13" s="1"/>
  <c r="AW112" i="13"/>
  <c r="AV112" i="13"/>
  <c r="AX111" i="13"/>
  <c r="AY111" i="13" s="1"/>
  <c r="AW111" i="13"/>
  <c r="AV111" i="13"/>
  <c r="AX110" i="13"/>
  <c r="AY110" i="13" s="1"/>
  <c r="AW110" i="13"/>
  <c r="AV110" i="13"/>
  <c r="AX109" i="13"/>
  <c r="AY109" i="13" s="1"/>
  <c r="AW109" i="13"/>
  <c r="AV109" i="13"/>
  <c r="AX108" i="13"/>
  <c r="AY108" i="13" s="1"/>
  <c r="AW108" i="13"/>
  <c r="AV108" i="13"/>
  <c r="AX107" i="13"/>
  <c r="AY107" i="13" s="1"/>
  <c r="AW107" i="13"/>
  <c r="AV107" i="13"/>
  <c r="AX106" i="13"/>
  <c r="AY106" i="13" s="1"/>
  <c r="AW106" i="13"/>
  <c r="AV106" i="13"/>
  <c r="AX105" i="13"/>
  <c r="AY105" i="13" s="1"/>
  <c r="AW105" i="13"/>
  <c r="AV105" i="13"/>
  <c r="AX104" i="13"/>
  <c r="AY104" i="13" s="1"/>
  <c r="AW104" i="13"/>
  <c r="AV104" i="13"/>
  <c r="AX103" i="13"/>
  <c r="AY103" i="13" s="1"/>
  <c r="AW103" i="13"/>
  <c r="AV103" i="13"/>
  <c r="AX102" i="13"/>
  <c r="AY102" i="13" s="1"/>
  <c r="AW102" i="13"/>
  <c r="AV102" i="13"/>
  <c r="AX101" i="13"/>
  <c r="AY101" i="13" s="1"/>
  <c r="AW101" i="13"/>
  <c r="AV101" i="13"/>
  <c r="AX100" i="13"/>
  <c r="AY100" i="13" s="1"/>
  <c r="AW100" i="13"/>
  <c r="AV100" i="13"/>
  <c r="AX99" i="13"/>
  <c r="AY99" i="13" s="1"/>
  <c r="AW99" i="13"/>
  <c r="AV99" i="13"/>
  <c r="AX98" i="13"/>
  <c r="AY98" i="13" s="1"/>
  <c r="AW98" i="13"/>
  <c r="AV98" i="13"/>
  <c r="AX97" i="13"/>
  <c r="AY97" i="13" s="1"/>
  <c r="AW97" i="13"/>
  <c r="AV97" i="13"/>
  <c r="AX96" i="13"/>
  <c r="AY96" i="13" s="1"/>
  <c r="AW96" i="13"/>
  <c r="AV96" i="13"/>
  <c r="AX95" i="13"/>
  <c r="AY95" i="13" s="1"/>
  <c r="AW95" i="13"/>
  <c r="AV95" i="13"/>
  <c r="AX94" i="13"/>
  <c r="AY94" i="13" s="1"/>
  <c r="AW94" i="13"/>
  <c r="AV94" i="13"/>
  <c r="AX93" i="13"/>
  <c r="AY93" i="13" s="1"/>
  <c r="AW93" i="13"/>
  <c r="AV93" i="13"/>
  <c r="AX92" i="13"/>
  <c r="AY92" i="13" s="1"/>
  <c r="AW92" i="13"/>
  <c r="AV92" i="13"/>
  <c r="AX91" i="13"/>
  <c r="AY91" i="13" s="1"/>
  <c r="AW91" i="13"/>
  <c r="AV91" i="13"/>
  <c r="AX90" i="13"/>
  <c r="AY90" i="13" s="1"/>
  <c r="AW90" i="13"/>
  <c r="AV90" i="13"/>
  <c r="AX89" i="13"/>
  <c r="AY89" i="13" s="1"/>
  <c r="AW89" i="13"/>
  <c r="AV89" i="13"/>
  <c r="AX88" i="13"/>
  <c r="AY88" i="13" s="1"/>
  <c r="AW88" i="13"/>
  <c r="AV88" i="13"/>
  <c r="AX87" i="13"/>
  <c r="AY87" i="13" s="1"/>
  <c r="AW87" i="13"/>
  <c r="AV87" i="13"/>
  <c r="AX86" i="13"/>
  <c r="AY86" i="13" s="1"/>
  <c r="AW86" i="13"/>
  <c r="AV86" i="13"/>
  <c r="AX85" i="13"/>
  <c r="AY85" i="13" s="1"/>
  <c r="AW85" i="13"/>
  <c r="AV85" i="13"/>
  <c r="AX84" i="13"/>
  <c r="AY84" i="13" s="1"/>
  <c r="AW84" i="13"/>
  <c r="AV84" i="13"/>
  <c r="AX83" i="13"/>
  <c r="AY83" i="13" s="1"/>
  <c r="AW83" i="13"/>
  <c r="AV83" i="13"/>
  <c r="AX82" i="13"/>
  <c r="AY82" i="13" s="1"/>
  <c r="AW82" i="13"/>
  <c r="AV82" i="13"/>
  <c r="AX81" i="13"/>
  <c r="AY81" i="13" s="1"/>
  <c r="AW81" i="13"/>
  <c r="AV81" i="13"/>
  <c r="AX80" i="13"/>
  <c r="AY80" i="13" s="1"/>
  <c r="AW80" i="13"/>
  <c r="AV80" i="13"/>
  <c r="AX79" i="13"/>
  <c r="AY79" i="13" s="1"/>
  <c r="AW79" i="13"/>
  <c r="AV79" i="13"/>
  <c r="AX78" i="13"/>
  <c r="AY78" i="13" s="1"/>
  <c r="AW78" i="13"/>
  <c r="AV78" i="13"/>
  <c r="AX77" i="13"/>
  <c r="AY77" i="13" s="1"/>
  <c r="AW77" i="13"/>
  <c r="AV77" i="13"/>
  <c r="AX76" i="13"/>
  <c r="AY76" i="13" s="1"/>
  <c r="AW76" i="13"/>
  <c r="AV76" i="13"/>
  <c r="AX75" i="13"/>
  <c r="AY75" i="13" s="1"/>
  <c r="AW75" i="13"/>
  <c r="AV75" i="13"/>
  <c r="AX74" i="13"/>
  <c r="AY74" i="13" s="1"/>
  <c r="AW74" i="13"/>
  <c r="AV74" i="13"/>
  <c r="AX73" i="13"/>
  <c r="AY73" i="13" s="1"/>
  <c r="AW73" i="13"/>
  <c r="AV73" i="13"/>
  <c r="AX72" i="13"/>
  <c r="AY72" i="13" s="1"/>
  <c r="AW72" i="13"/>
  <c r="AV72" i="13"/>
  <c r="AX71" i="13"/>
  <c r="AY71" i="13" s="1"/>
  <c r="AW71" i="13"/>
  <c r="AV71" i="13"/>
  <c r="AX70" i="13"/>
  <c r="AY70" i="13" s="1"/>
  <c r="AW70" i="13"/>
  <c r="AV70" i="13"/>
  <c r="AX69" i="13"/>
  <c r="AY69" i="13" s="1"/>
  <c r="AW69" i="13"/>
  <c r="AV69" i="13"/>
  <c r="AX68" i="13"/>
  <c r="AY68" i="13" s="1"/>
  <c r="AW68" i="13"/>
  <c r="AV68" i="13"/>
  <c r="AX67" i="13"/>
  <c r="AY67" i="13" s="1"/>
  <c r="AW67" i="13"/>
  <c r="AV67" i="13"/>
  <c r="AX66" i="13"/>
  <c r="AY66" i="13" s="1"/>
  <c r="AW66" i="13"/>
  <c r="AV66" i="13"/>
  <c r="AX65" i="13"/>
  <c r="AY65" i="13" s="1"/>
  <c r="AW65" i="13"/>
  <c r="AV65" i="13"/>
  <c r="AX64" i="13"/>
  <c r="AY64" i="13" s="1"/>
  <c r="AW64" i="13"/>
  <c r="AV64" i="13"/>
  <c r="AX63" i="16"/>
  <c r="AY63" i="16" s="1"/>
  <c r="AW63" i="16"/>
  <c r="AV63" i="16"/>
  <c r="AX62" i="16"/>
  <c r="AY62" i="16" s="1"/>
  <c r="AW62" i="16"/>
  <c r="AV62" i="16"/>
  <c r="AX61" i="16"/>
  <c r="AY61" i="16" s="1"/>
  <c r="AW61" i="16"/>
  <c r="AV61" i="16"/>
  <c r="AX60" i="16"/>
  <c r="AY60" i="16" s="1"/>
  <c r="AW60" i="16"/>
  <c r="AV60" i="16"/>
  <c r="AX59" i="16"/>
  <c r="AY59" i="16" s="1"/>
  <c r="AW59" i="16"/>
  <c r="AV59" i="16"/>
  <c r="AX58" i="16"/>
  <c r="AY58" i="16" s="1"/>
  <c r="AW58" i="16"/>
  <c r="AV58" i="16"/>
  <c r="AX57" i="16"/>
  <c r="AY57" i="16" s="1"/>
  <c r="AW57" i="16"/>
  <c r="AV57" i="16"/>
  <c r="AX56" i="16"/>
  <c r="AY56" i="16" s="1"/>
  <c r="AW56" i="16"/>
  <c r="AV56" i="16"/>
  <c r="AX55" i="16"/>
  <c r="AY55" i="16" s="1"/>
  <c r="AW55" i="16"/>
  <c r="AV55" i="16"/>
  <c r="AX54" i="16"/>
  <c r="AY54" i="16" s="1"/>
  <c r="AW54" i="16"/>
  <c r="AV54" i="16"/>
  <c r="AX53" i="16"/>
  <c r="AY53" i="16" s="1"/>
  <c r="AW53" i="16"/>
  <c r="AV53" i="16"/>
  <c r="AX52" i="16"/>
  <c r="AY52" i="16" s="1"/>
  <c r="AW52" i="16"/>
  <c r="AV52" i="16"/>
  <c r="AX51" i="16"/>
  <c r="AY51" i="16" s="1"/>
  <c r="AW51" i="16"/>
  <c r="AV51" i="16"/>
  <c r="AX50" i="16"/>
  <c r="AY50" i="16" s="1"/>
  <c r="AW50" i="16"/>
  <c r="AV50" i="16"/>
  <c r="AX49" i="16"/>
  <c r="AY49" i="16" s="1"/>
  <c r="AW49" i="16"/>
  <c r="AV49" i="16"/>
  <c r="AX48" i="16"/>
  <c r="AY48" i="16" s="1"/>
  <c r="AW48" i="16"/>
  <c r="AV48" i="16"/>
  <c r="AX47" i="16"/>
  <c r="AY47" i="16" s="1"/>
  <c r="AW47" i="16"/>
  <c r="AV47" i="16"/>
  <c r="AX46" i="16"/>
  <c r="AY46" i="16" s="1"/>
  <c r="AW46" i="16"/>
  <c r="AV46" i="16"/>
  <c r="AX45" i="16"/>
  <c r="AY45" i="16" s="1"/>
  <c r="AW45" i="16"/>
  <c r="AV45" i="16"/>
  <c r="AX44" i="16"/>
  <c r="AY44" i="16" s="1"/>
  <c r="AW44" i="16"/>
  <c r="AV44" i="16"/>
  <c r="AX43" i="16"/>
  <c r="AY43" i="16" s="1"/>
  <c r="AW43" i="16"/>
  <c r="AV43" i="16"/>
  <c r="AX42" i="16"/>
  <c r="AY42" i="16" s="1"/>
  <c r="AW42" i="16"/>
  <c r="AV42" i="16"/>
  <c r="AX41" i="16"/>
  <c r="AY41" i="16" s="1"/>
  <c r="AW41" i="16"/>
  <c r="AV41" i="16"/>
  <c r="AX40" i="16"/>
  <c r="AY40" i="16" s="1"/>
  <c r="AW40" i="16"/>
  <c r="AV40" i="16"/>
  <c r="AX39" i="16"/>
  <c r="AY39" i="16" s="1"/>
  <c r="AW39" i="16"/>
  <c r="AV39" i="16"/>
  <c r="AX38" i="16"/>
  <c r="AY38" i="16" s="1"/>
  <c r="AW38" i="16"/>
  <c r="AV38" i="16"/>
  <c r="AX37" i="16"/>
  <c r="AY37" i="16" s="1"/>
  <c r="AW37" i="16"/>
  <c r="AV37" i="16"/>
  <c r="AX36" i="16"/>
  <c r="AY36" i="16" s="1"/>
  <c r="AW36" i="16"/>
  <c r="AV36" i="16"/>
  <c r="AX35" i="16"/>
  <c r="AY35" i="16" s="1"/>
  <c r="AW35" i="16"/>
  <c r="AV35" i="16"/>
  <c r="AX34" i="16"/>
  <c r="AY34" i="16" s="1"/>
  <c r="AW34" i="16"/>
  <c r="AV34" i="16"/>
  <c r="AX33" i="16"/>
  <c r="AY33" i="16" s="1"/>
  <c r="AW33" i="16"/>
  <c r="AV33" i="16"/>
  <c r="AX32" i="16"/>
  <c r="AY32" i="16" s="1"/>
  <c r="AW32" i="16"/>
  <c r="AV32" i="16"/>
  <c r="AX31" i="16"/>
  <c r="AY31" i="16" s="1"/>
  <c r="AW31" i="16"/>
  <c r="AV31" i="16"/>
  <c r="AX30" i="16"/>
  <c r="AY30" i="16" s="1"/>
  <c r="AW30" i="16"/>
  <c r="AV30" i="16"/>
  <c r="AX29" i="16"/>
  <c r="AY29" i="16" s="1"/>
  <c r="AW29" i="16"/>
  <c r="AV29" i="16"/>
  <c r="AX28" i="16"/>
  <c r="AY28" i="16" s="1"/>
  <c r="AW28" i="16"/>
  <c r="AV28" i="16"/>
  <c r="AX27" i="16"/>
  <c r="AY27" i="16" s="1"/>
  <c r="AW27" i="16"/>
  <c r="AV27" i="16"/>
  <c r="AX26" i="16"/>
  <c r="AY26" i="16" s="1"/>
  <c r="AW26" i="16"/>
  <c r="AV26" i="16"/>
  <c r="AX25" i="16"/>
  <c r="AY25" i="16" s="1"/>
  <c r="AW25" i="16"/>
  <c r="AV25" i="16"/>
  <c r="AX24" i="16"/>
  <c r="AY24" i="16" s="1"/>
  <c r="AW24" i="16"/>
  <c r="AV24" i="16"/>
  <c r="AX23" i="16"/>
  <c r="AY23" i="16" s="1"/>
  <c r="AW23" i="16"/>
  <c r="AV23" i="16"/>
  <c r="AX22" i="16"/>
  <c r="AY22" i="16" s="1"/>
  <c r="AW22" i="16"/>
  <c r="AV22" i="16"/>
  <c r="AX21" i="16"/>
  <c r="AY21" i="16" s="1"/>
  <c r="AW21" i="16"/>
  <c r="AV21" i="16"/>
  <c r="AX20" i="16"/>
  <c r="AY20" i="16" s="1"/>
  <c r="AW20" i="16"/>
  <c r="AV20" i="16"/>
  <c r="AX19" i="16"/>
  <c r="AY19" i="16" s="1"/>
  <c r="AW19" i="16"/>
  <c r="AV19" i="16"/>
  <c r="AX18" i="16"/>
  <c r="AY18" i="16" s="1"/>
  <c r="AW18" i="16"/>
  <c r="AV18" i="16"/>
  <c r="AX17" i="16"/>
  <c r="AY17" i="16" s="1"/>
  <c r="AW17" i="16"/>
  <c r="AV17" i="16"/>
  <c r="AX16" i="16"/>
  <c r="AY16" i="16" s="1"/>
  <c r="AW16" i="16"/>
  <c r="AV16" i="16"/>
  <c r="AX15" i="16"/>
  <c r="AY15" i="16" s="1"/>
  <c r="AW15" i="16"/>
  <c r="AV15" i="16"/>
  <c r="AX14" i="16"/>
  <c r="AY14" i="16" s="1"/>
  <c r="AW14" i="16"/>
  <c r="AV14" i="16"/>
  <c r="AX13" i="16"/>
  <c r="AY13" i="16" s="1"/>
  <c r="AW13" i="16"/>
  <c r="AV13" i="16"/>
  <c r="AX12" i="16"/>
  <c r="AY12" i="16" s="1"/>
  <c r="AW12" i="16"/>
  <c r="AV12" i="16"/>
  <c r="AX11" i="16"/>
  <c r="AY11" i="16" s="1"/>
  <c r="AW11" i="16"/>
  <c r="AV11" i="16"/>
  <c r="AX10" i="16"/>
  <c r="AY10" i="16" s="1"/>
  <c r="AW10" i="16"/>
  <c r="AV10" i="16"/>
  <c r="AX9" i="16"/>
  <c r="AY9" i="16" s="1"/>
  <c r="AW9" i="16"/>
  <c r="AV9" i="16"/>
  <c r="AX8" i="16"/>
  <c r="AY8" i="16" s="1"/>
  <c r="AW8" i="16"/>
  <c r="AV8" i="16"/>
  <c r="AX7" i="16"/>
  <c r="AY7" i="16" s="1"/>
  <c r="AW7" i="16"/>
  <c r="AV7" i="16"/>
  <c r="AX6" i="16"/>
  <c r="AY6" i="16" s="1"/>
  <c r="AW6" i="16"/>
  <c r="AV6" i="16"/>
  <c r="AX5" i="16"/>
  <c r="AY5" i="16" s="1"/>
  <c r="AW5" i="16"/>
  <c r="AV5" i="16"/>
  <c r="AX81" i="15" l="1"/>
  <c r="AY81" i="15" s="1"/>
  <c r="AW81" i="15"/>
  <c r="AV81" i="15"/>
  <c r="AX80" i="15"/>
  <c r="AY80" i="15" s="1"/>
  <c r="AW80" i="15"/>
  <c r="AV80" i="15"/>
  <c r="AX79" i="15"/>
  <c r="AY79" i="15" s="1"/>
  <c r="AW79" i="15"/>
  <c r="AV79" i="15"/>
  <c r="AX78" i="15"/>
  <c r="AY78" i="15" s="1"/>
  <c r="AW78" i="15"/>
  <c r="AV78" i="15"/>
  <c r="AX77" i="15"/>
  <c r="AY77" i="15" s="1"/>
  <c r="AW77" i="15"/>
  <c r="AV77" i="15"/>
  <c r="AX76" i="15"/>
  <c r="AY76" i="15" s="1"/>
  <c r="AW76" i="15"/>
  <c r="AV76" i="15"/>
  <c r="AX75" i="15"/>
  <c r="AY75" i="15" s="1"/>
  <c r="AW75" i="15"/>
  <c r="AV75" i="15"/>
  <c r="AX74" i="15"/>
  <c r="AY74" i="15" s="1"/>
  <c r="AW74" i="15"/>
  <c r="AV74" i="15"/>
  <c r="AX73" i="15"/>
  <c r="AY73" i="15" s="1"/>
  <c r="AW73" i="15"/>
  <c r="AV73" i="15"/>
  <c r="AX72" i="15"/>
  <c r="AY72" i="15" s="1"/>
  <c r="AW72" i="15"/>
  <c r="AV72" i="15"/>
  <c r="AX71" i="15"/>
  <c r="AY71" i="15" s="1"/>
  <c r="AW71" i="15"/>
  <c r="AV71" i="15"/>
  <c r="AX70" i="15"/>
  <c r="AY70" i="15" s="1"/>
  <c r="AW70" i="15"/>
  <c r="AV70" i="15"/>
  <c r="AX69" i="15"/>
  <c r="AY69" i="15" s="1"/>
  <c r="AW69" i="15"/>
  <c r="AV69" i="15"/>
  <c r="AX68" i="15"/>
  <c r="AY68" i="15" s="1"/>
  <c r="AW68" i="15"/>
  <c r="AV68" i="15"/>
  <c r="AX67" i="15"/>
  <c r="AY67" i="15" s="1"/>
  <c r="AW67" i="15"/>
  <c r="AV67" i="15"/>
  <c r="AX66" i="15"/>
  <c r="AY66" i="15" s="1"/>
  <c r="AW66" i="15"/>
  <c r="AV66" i="15"/>
  <c r="AX65" i="15"/>
  <c r="AY65" i="15" s="1"/>
  <c r="AW65" i="15"/>
  <c r="AV65" i="15"/>
  <c r="AX64" i="15"/>
  <c r="AY64" i="15" s="1"/>
  <c r="AW64" i="15"/>
  <c r="AV64" i="15"/>
  <c r="AX63" i="15"/>
  <c r="AY63" i="15" s="1"/>
  <c r="AW63" i="15"/>
  <c r="AV63" i="15"/>
  <c r="AX62" i="15"/>
  <c r="AY62" i="15" s="1"/>
  <c r="AW62" i="15"/>
  <c r="AV62" i="15"/>
  <c r="AX61" i="15"/>
  <c r="AY61" i="15" s="1"/>
  <c r="AW61" i="15"/>
  <c r="AV61" i="15"/>
  <c r="AX60" i="15"/>
  <c r="AY60" i="15" s="1"/>
  <c r="AW60" i="15"/>
  <c r="AV60" i="15"/>
  <c r="AX59" i="15"/>
  <c r="AY59" i="15" s="1"/>
  <c r="AW59" i="15"/>
  <c r="AV59" i="15"/>
  <c r="AX58" i="15"/>
  <c r="AY58" i="15" s="1"/>
  <c r="AW58" i="15"/>
  <c r="AV58" i="15"/>
  <c r="AX57" i="15"/>
  <c r="AY57" i="15" s="1"/>
  <c r="AW57" i="15"/>
  <c r="AV57" i="15"/>
  <c r="AX56" i="15"/>
  <c r="AY56" i="15" s="1"/>
  <c r="AW56" i="15"/>
  <c r="AV56" i="15"/>
  <c r="AX55" i="15"/>
  <c r="AY55" i="15" s="1"/>
  <c r="AW55" i="15"/>
  <c r="AV55" i="15"/>
  <c r="AX54" i="15"/>
  <c r="AY54" i="15" s="1"/>
  <c r="AW54" i="15"/>
  <c r="AV54" i="15"/>
  <c r="AX53" i="15"/>
  <c r="AY53" i="15" s="1"/>
  <c r="AW53" i="15"/>
  <c r="AV53" i="15"/>
  <c r="AX52" i="15"/>
  <c r="AY52" i="15" s="1"/>
  <c r="AW52" i="15"/>
  <c r="AV52" i="15"/>
  <c r="AX51" i="15"/>
  <c r="AY51" i="15" s="1"/>
  <c r="AW51" i="15"/>
  <c r="AV51" i="15"/>
  <c r="AX50" i="15"/>
  <c r="AY50" i="15" s="1"/>
  <c r="AW50" i="15"/>
  <c r="AV50" i="15"/>
  <c r="AX49" i="15"/>
  <c r="AY49" i="15" s="1"/>
  <c r="AW49" i="15"/>
  <c r="AV49" i="15"/>
  <c r="AX48" i="15"/>
  <c r="AY48" i="15" s="1"/>
  <c r="AW48" i="15"/>
  <c r="AV48" i="15"/>
  <c r="AX47" i="15"/>
  <c r="AY47" i="15" s="1"/>
  <c r="AW47" i="15"/>
  <c r="AV47" i="15"/>
  <c r="AX46" i="15"/>
  <c r="AY46" i="15" s="1"/>
  <c r="AW46" i="15"/>
  <c r="AV46" i="15"/>
  <c r="AX45" i="15"/>
  <c r="AY45" i="15" s="1"/>
  <c r="AW45" i="15"/>
  <c r="AV45" i="15"/>
  <c r="AX44" i="15"/>
  <c r="AY44" i="15" s="1"/>
  <c r="AW44" i="15"/>
  <c r="AV44" i="15"/>
  <c r="AX43" i="15"/>
  <c r="AY43" i="15" s="1"/>
  <c r="AW43" i="15"/>
  <c r="AV43" i="15"/>
  <c r="AX42" i="15"/>
  <c r="AY42" i="15" s="1"/>
  <c r="AW42" i="15"/>
  <c r="AV42" i="15"/>
  <c r="AX41" i="15"/>
  <c r="AY41" i="15" s="1"/>
  <c r="AW41" i="15"/>
  <c r="AV41" i="15"/>
  <c r="AX40" i="15"/>
  <c r="AY40" i="15" s="1"/>
  <c r="AW40" i="15"/>
  <c r="AV40" i="15"/>
  <c r="AX39" i="15"/>
  <c r="AY39" i="15" s="1"/>
  <c r="AW39" i="15"/>
  <c r="AV39" i="15"/>
  <c r="AX38" i="15"/>
  <c r="AY38" i="15" s="1"/>
  <c r="AW38" i="15"/>
  <c r="AV38" i="15"/>
  <c r="AX37" i="15"/>
  <c r="AY37" i="15" s="1"/>
  <c r="AW37" i="15"/>
  <c r="AV37" i="15"/>
  <c r="AX36" i="15"/>
  <c r="AY36" i="15" s="1"/>
  <c r="AW36" i="15"/>
  <c r="AV36" i="15"/>
  <c r="AX35" i="15"/>
  <c r="AY35" i="15" s="1"/>
  <c r="AW35" i="15"/>
  <c r="AV35" i="15"/>
  <c r="AX34" i="15"/>
  <c r="AY34" i="15" s="1"/>
  <c r="AW34" i="15"/>
  <c r="AV34" i="15"/>
  <c r="AX33" i="15"/>
  <c r="AY33" i="15" s="1"/>
  <c r="AW33" i="15"/>
  <c r="AV33" i="15"/>
  <c r="AX32" i="15"/>
  <c r="AY32" i="15" s="1"/>
  <c r="AW32" i="15"/>
  <c r="AV32" i="15"/>
  <c r="AX31" i="15"/>
  <c r="AY31" i="15" s="1"/>
  <c r="AW31" i="15"/>
  <c r="AV31" i="15"/>
  <c r="AX30" i="15"/>
  <c r="AY30" i="15" s="1"/>
  <c r="AW30" i="15"/>
  <c r="AV30" i="15"/>
  <c r="AX29" i="15"/>
  <c r="AY29" i="15" s="1"/>
  <c r="AW29" i="15"/>
  <c r="AV29" i="15"/>
  <c r="AX28" i="15"/>
  <c r="AY28" i="15" s="1"/>
  <c r="AW28" i="15"/>
  <c r="AV28" i="15"/>
  <c r="AX27" i="15"/>
  <c r="AY27" i="15" s="1"/>
  <c r="AW27" i="15"/>
  <c r="AV27" i="15"/>
  <c r="AX26" i="15"/>
  <c r="AY26" i="15" s="1"/>
  <c r="AW26" i="15"/>
  <c r="AV26" i="15"/>
  <c r="AX25" i="15"/>
  <c r="AY25" i="15" s="1"/>
  <c r="AW25" i="15"/>
  <c r="AV25" i="15"/>
  <c r="AX24" i="15"/>
  <c r="AY24" i="15" s="1"/>
  <c r="AW24" i="15"/>
  <c r="AV24" i="15"/>
  <c r="AX23" i="15"/>
  <c r="AY23" i="15" s="1"/>
  <c r="AW23" i="15"/>
  <c r="AV23" i="15"/>
  <c r="AX22" i="15"/>
  <c r="AY22" i="15" s="1"/>
  <c r="AW22" i="15"/>
  <c r="AV22" i="15"/>
  <c r="AX21" i="15"/>
  <c r="AY21" i="15" s="1"/>
  <c r="AW21" i="15"/>
  <c r="AV21" i="15"/>
  <c r="AX20" i="15"/>
  <c r="AY20" i="15" s="1"/>
  <c r="AW20" i="15"/>
  <c r="AV20" i="15"/>
  <c r="AX19" i="15"/>
  <c r="AY19" i="15" s="1"/>
  <c r="AW19" i="15"/>
  <c r="AV19" i="15"/>
  <c r="AX18" i="15"/>
  <c r="AY18" i="15" s="1"/>
  <c r="AW18" i="15"/>
  <c r="AV18" i="15"/>
  <c r="AX17" i="15"/>
  <c r="AY17" i="15" s="1"/>
  <c r="AW17" i="15"/>
  <c r="AV17" i="15"/>
  <c r="AX16" i="15"/>
  <c r="AY16" i="15" s="1"/>
  <c r="AW16" i="15"/>
  <c r="AV16" i="15"/>
  <c r="AX15" i="15"/>
  <c r="AY15" i="15" s="1"/>
  <c r="AW15" i="15"/>
  <c r="AV15" i="15"/>
  <c r="AX14" i="15"/>
  <c r="AY14" i="15" s="1"/>
  <c r="AW14" i="15"/>
  <c r="AV14" i="15"/>
  <c r="AX13" i="15"/>
  <c r="AY13" i="15" s="1"/>
  <c r="AW13" i="15"/>
  <c r="AV13" i="15"/>
  <c r="AX12" i="15"/>
  <c r="AY12" i="15" s="1"/>
  <c r="AW12" i="15"/>
  <c r="AV12" i="15"/>
  <c r="AX11" i="15"/>
  <c r="AY11" i="15" s="1"/>
  <c r="AW11" i="15"/>
  <c r="AV11" i="15"/>
  <c r="AX10" i="15"/>
  <c r="AY10" i="15" s="1"/>
  <c r="AW10" i="15"/>
  <c r="AV10" i="15"/>
  <c r="AX9" i="15"/>
  <c r="AY9" i="15" s="1"/>
  <c r="AW9" i="15"/>
  <c r="AV9" i="15"/>
  <c r="AX8" i="15"/>
  <c r="AY8" i="15" s="1"/>
  <c r="AW8" i="15"/>
  <c r="AV8" i="15"/>
  <c r="AX7" i="15"/>
  <c r="AY7" i="15" s="1"/>
  <c r="AW7" i="15"/>
  <c r="AV7" i="15"/>
  <c r="AX6" i="15"/>
  <c r="AY6" i="15" s="1"/>
  <c r="AW6" i="15"/>
  <c r="AV6" i="15"/>
  <c r="AX5" i="15"/>
  <c r="AY5" i="15" s="1"/>
  <c r="AW5" i="15"/>
  <c r="AV5" i="15"/>
  <c r="AX63" i="13" l="1"/>
  <c r="AY63" i="13" s="1"/>
  <c r="AW63" i="13"/>
  <c r="AV63" i="13"/>
  <c r="AX62" i="13"/>
  <c r="AY62" i="13" s="1"/>
  <c r="AW62" i="13"/>
  <c r="AV62" i="13"/>
  <c r="AX61" i="13"/>
  <c r="AY61" i="13" s="1"/>
  <c r="AW61" i="13"/>
  <c r="AV61" i="13"/>
  <c r="AX60" i="13"/>
  <c r="AY60" i="13" s="1"/>
  <c r="AW60" i="13"/>
  <c r="AV60" i="13"/>
  <c r="AX59" i="13"/>
  <c r="AY59" i="13" s="1"/>
  <c r="AW59" i="13"/>
  <c r="AV59" i="13"/>
  <c r="AX58" i="13"/>
  <c r="AY58" i="13" s="1"/>
  <c r="AW58" i="13"/>
  <c r="AV58" i="13"/>
  <c r="AX57" i="13"/>
  <c r="AY57" i="13" s="1"/>
  <c r="AW57" i="13"/>
  <c r="AV57" i="13"/>
  <c r="AX56" i="13"/>
  <c r="AY56" i="13" s="1"/>
  <c r="AW56" i="13"/>
  <c r="AV56" i="13"/>
  <c r="AX55" i="13"/>
  <c r="AY55" i="13" s="1"/>
  <c r="AW55" i="13"/>
  <c r="AV55" i="13"/>
  <c r="AX54" i="13"/>
  <c r="AY54" i="13" s="1"/>
  <c r="AW54" i="13"/>
  <c r="AV54" i="13"/>
  <c r="AX53" i="13"/>
  <c r="AY53" i="13" s="1"/>
  <c r="AW53" i="13"/>
  <c r="AV53" i="13"/>
  <c r="AX52" i="13"/>
  <c r="AY52" i="13" s="1"/>
  <c r="AW52" i="13"/>
  <c r="AV52" i="13"/>
  <c r="AX51" i="13"/>
  <c r="AY51" i="13" s="1"/>
  <c r="AW51" i="13"/>
  <c r="AV51" i="13"/>
  <c r="AX50" i="13"/>
  <c r="AY50" i="13" s="1"/>
  <c r="AW50" i="13"/>
  <c r="AV50" i="13"/>
  <c r="AX49" i="13"/>
  <c r="AY49" i="13" s="1"/>
  <c r="AW49" i="13"/>
  <c r="AV49" i="13"/>
  <c r="AX48" i="13"/>
  <c r="AY48" i="13" s="1"/>
  <c r="AW48" i="13"/>
  <c r="AV48" i="13"/>
  <c r="AX47" i="13"/>
  <c r="AY47" i="13" s="1"/>
  <c r="AW47" i="13"/>
  <c r="AV47" i="13"/>
  <c r="AX46" i="13"/>
  <c r="AY46" i="13" s="1"/>
  <c r="AW46" i="13"/>
  <c r="AV46" i="13"/>
  <c r="AX45" i="13"/>
  <c r="AY45" i="13" s="1"/>
  <c r="AW45" i="13"/>
  <c r="AV45" i="13"/>
  <c r="AX44" i="13"/>
  <c r="AY44" i="13" s="1"/>
  <c r="AW44" i="13"/>
  <c r="AV44" i="13"/>
  <c r="AX43" i="13"/>
  <c r="AY43" i="13" s="1"/>
  <c r="AW43" i="13"/>
  <c r="AV43" i="13"/>
  <c r="AX42" i="13"/>
  <c r="AY42" i="13" s="1"/>
  <c r="AW42" i="13"/>
  <c r="AV42" i="13"/>
  <c r="AX41" i="13"/>
  <c r="AY41" i="13" s="1"/>
  <c r="AW41" i="13"/>
  <c r="AV41" i="13"/>
  <c r="AX40" i="13"/>
  <c r="AY40" i="13" s="1"/>
  <c r="AW40" i="13"/>
  <c r="AV40" i="13"/>
  <c r="AX39" i="13"/>
  <c r="AY39" i="13" s="1"/>
  <c r="AW39" i="13"/>
  <c r="AV39" i="13"/>
  <c r="AX38" i="13"/>
  <c r="AY38" i="13" s="1"/>
  <c r="AW38" i="13"/>
  <c r="AV38" i="13"/>
  <c r="AX37" i="13"/>
  <c r="AY37" i="13" s="1"/>
  <c r="AW37" i="13"/>
  <c r="AV37" i="13"/>
  <c r="AX36" i="13"/>
  <c r="AY36" i="13" s="1"/>
  <c r="AW36" i="13"/>
  <c r="AV36" i="13"/>
  <c r="AX35" i="13"/>
  <c r="AY35" i="13" s="1"/>
  <c r="AW35" i="13"/>
  <c r="AV35" i="13"/>
  <c r="AX34" i="13"/>
  <c r="AY34" i="13" s="1"/>
  <c r="AW34" i="13"/>
  <c r="AV34" i="13"/>
  <c r="AX33" i="13"/>
  <c r="AY33" i="13" s="1"/>
  <c r="AW33" i="13"/>
  <c r="AV33" i="13"/>
  <c r="AX32" i="13"/>
  <c r="AY32" i="13" s="1"/>
  <c r="AW32" i="13"/>
  <c r="AV32" i="13"/>
  <c r="AX31" i="13"/>
  <c r="AY31" i="13" s="1"/>
  <c r="AW31" i="13"/>
  <c r="AV31" i="13"/>
  <c r="AX30" i="13"/>
  <c r="AY30" i="13" s="1"/>
  <c r="AW30" i="13"/>
  <c r="AV30" i="13"/>
  <c r="AX29" i="13"/>
  <c r="AY29" i="13" s="1"/>
  <c r="AW29" i="13"/>
  <c r="AV29" i="13"/>
  <c r="AX28" i="13"/>
  <c r="AY28" i="13" s="1"/>
  <c r="AW28" i="13"/>
  <c r="AV28" i="13"/>
  <c r="AX27" i="13"/>
  <c r="AY27" i="13" s="1"/>
  <c r="AW27" i="13"/>
  <c r="AV27" i="13"/>
  <c r="AX26" i="13"/>
  <c r="AY26" i="13" s="1"/>
  <c r="AW26" i="13"/>
  <c r="AV26" i="13"/>
  <c r="AX25" i="13"/>
  <c r="AY25" i="13" s="1"/>
  <c r="AW25" i="13"/>
  <c r="AV25" i="13"/>
  <c r="AX24" i="13"/>
  <c r="AY24" i="13" s="1"/>
  <c r="AW24" i="13"/>
  <c r="AV24" i="13"/>
  <c r="AX23" i="13"/>
  <c r="AY23" i="13" s="1"/>
  <c r="AW23" i="13"/>
  <c r="AV23" i="13"/>
  <c r="AX22" i="13"/>
  <c r="AY22" i="13" s="1"/>
  <c r="AW22" i="13"/>
  <c r="AV22" i="13"/>
  <c r="AX21" i="13"/>
  <c r="AY21" i="13" s="1"/>
  <c r="AW21" i="13"/>
  <c r="AV21" i="13"/>
  <c r="AX20" i="13"/>
  <c r="AY20" i="13" s="1"/>
  <c r="AW20" i="13"/>
  <c r="AV20" i="13"/>
  <c r="AX19" i="13"/>
  <c r="AY19" i="13" s="1"/>
  <c r="AW19" i="13"/>
  <c r="AV19" i="13"/>
  <c r="AX18" i="13"/>
  <c r="AY18" i="13" s="1"/>
  <c r="AW18" i="13"/>
  <c r="AV18" i="13"/>
  <c r="AX17" i="13"/>
  <c r="AY17" i="13" s="1"/>
  <c r="AW17" i="13"/>
  <c r="AV17" i="13"/>
  <c r="AX16" i="13"/>
  <c r="AY16" i="13" s="1"/>
  <c r="AW16" i="13"/>
  <c r="AV16" i="13"/>
  <c r="AX15" i="13"/>
  <c r="AY15" i="13" s="1"/>
  <c r="AW15" i="13"/>
  <c r="AV15" i="13"/>
  <c r="AX14" i="13"/>
  <c r="AY14" i="13" s="1"/>
  <c r="AW14" i="13"/>
  <c r="AV14" i="13"/>
  <c r="AX13" i="13"/>
  <c r="AY13" i="13" s="1"/>
  <c r="AW13" i="13"/>
  <c r="AV13" i="13"/>
  <c r="AX12" i="13"/>
  <c r="AY12" i="13" s="1"/>
  <c r="AW12" i="13"/>
  <c r="AV12" i="13"/>
  <c r="AX11" i="13"/>
  <c r="AY11" i="13" s="1"/>
  <c r="AW11" i="13"/>
  <c r="AV11" i="13"/>
  <c r="AX10" i="13"/>
  <c r="AY10" i="13" s="1"/>
  <c r="AW10" i="13"/>
  <c r="AV10" i="13"/>
  <c r="AX9" i="13"/>
  <c r="AY9" i="13" s="1"/>
  <c r="AW9" i="13"/>
  <c r="AV9" i="13"/>
  <c r="AX8" i="13"/>
  <c r="AY8" i="13" s="1"/>
  <c r="AW8" i="13"/>
  <c r="AV8" i="13"/>
  <c r="AX7" i="13"/>
  <c r="AY7" i="13" s="1"/>
  <c r="AW7" i="13"/>
  <c r="AV7" i="13"/>
  <c r="AX6" i="13"/>
  <c r="AY6" i="13" s="1"/>
  <c r="AW6" i="13"/>
  <c r="AV6" i="13"/>
  <c r="AX5" i="13"/>
  <c r="AY5" i="13" s="1"/>
  <c r="AW5" i="13"/>
  <c r="AV5" i="13"/>
  <c r="AG7" i="10"/>
  <c r="AI7" i="10" s="1"/>
  <c r="AL7" i="10" s="1"/>
  <c r="AG8" i="10"/>
  <c r="AI8" i="10" s="1"/>
  <c r="AL8" i="10" s="1"/>
  <c r="AG9" i="10"/>
  <c r="AG10" i="10"/>
  <c r="AI10" i="10" s="1"/>
  <c r="AL10" i="10" s="1"/>
  <c r="AG11" i="10"/>
  <c r="AI11" i="10" s="1"/>
  <c r="AL11" i="10" s="1"/>
  <c r="AG12" i="10"/>
  <c r="AI12" i="10" s="1"/>
  <c r="AL12" i="10" s="1"/>
  <c r="AG13" i="10"/>
  <c r="AI13" i="10" s="1"/>
  <c r="AL13" i="10" s="1"/>
  <c r="AG14" i="10"/>
  <c r="AI14" i="10" s="1"/>
  <c r="AL14" i="10" s="1"/>
  <c r="AG15" i="10"/>
  <c r="AI15" i="10" s="1"/>
  <c r="AL15" i="10" s="1"/>
  <c r="AG16" i="10"/>
  <c r="AI16" i="10" s="1"/>
  <c r="AL16" i="10" s="1"/>
  <c r="AG17" i="10"/>
  <c r="AI17" i="10" s="1"/>
  <c r="AL17" i="10" s="1"/>
  <c r="AG18" i="10"/>
  <c r="AI18" i="10" s="1"/>
  <c r="AL18" i="10" s="1"/>
  <c r="AG19" i="10"/>
  <c r="AI19" i="10" s="1"/>
  <c r="AL19" i="10" s="1"/>
  <c r="AG20" i="10"/>
  <c r="AG21" i="10"/>
  <c r="AG22" i="10"/>
  <c r="AG23" i="10"/>
  <c r="AG24" i="10"/>
  <c r="AI24" i="10" s="1"/>
  <c r="AL24" i="10" s="1"/>
  <c r="AG6" i="10"/>
  <c r="AI6" i="10" s="1"/>
  <c r="AL6" i="10" s="1"/>
  <c r="AI23" i="10"/>
  <c r="AL23" i="10" s="1"/>
  <c r="AI22" i="10"/>
  <c r="AL22" i="10" s="1"/>
  <c r="AI21" i="10"/>
  <c r="AL21" i="10" s="1"/>
  <c r="AI20" i="10"/>
  <c r="AL20" i="10" s="1"/>
  <c r="AI9" i="10"/>
  <c r="AL9" i="10" s="1"/>
  <c r="AX6" i="12" l="1"/>
  <c r="AY6" i="12" s="1"/>
  <c r="AX7" i="12"/>
  <c r="AY7" i="12"/>
  <c r="AX8" i="12"/>
  <c r="AY8" i="12"/>
  <c r="AX9" i="12"/>
  <c r="AY9" i="12"/>
  <c r="AX10" i="12"/>
  <c r="AY10" i="12"/>
  <c r="AX11" i="12"/>
  <c r="AY11" i="12"/>
  <c r="AX12" i="12"/>
  <c r="AY12" i="12" s="1"/>
  <c r="AX13" i="12"/>
  <c r="AY13" i="12"/>
  <c r="AX14" i="12"/>
  <c r="AY14" i="12"/>
  <c r="AX15" i="12"/>
  <c r="AY15" i="12"/>
  <c r="AX16" i="12"/>
  <c r="AY16" i="12"/>
  <c r="AX17" i="12"/>
  <c r="AY17" i="12"/>
  <c r="AX18" i="12"/>
  <c r="AY18" i="12" s="1"/>
  <c r="AX19" i="12"/>
  <c r="AY19" i="12"/>
  <c r="AX20" i="12"/>
  <c r="AY20" i="12"/>
  <c r="AX21" i="12"/>
  <c r="AY21" i="12"/>
  <c r="AX22" i="12"/>
  <c r="AY22" i="12"/>
  <c r="AX23" i="12"/>
  <c r="AY23" i="12"/>
  <c r="AX24" i="12"/>
  <c r="AY24" i="12" s="1"/>
  <c r="AX25" i="12"/>
  <c r="AY25" i="12"/>
  <c r="AX26" i="12"/>
  <c r="AY26" i="12"/>
  <c r="AX27" i="12"/>
  <c r="AY27" i="12"/>
  <c r="AX28" i="12"/>
  <c r="AY28" i="12"/>
  <c r="AX29" i="12"/>
  <c r="AY29" i="12"/>
  <c r="AX30" i="12"/>
  <c r="AY30" i="12" s="1"/>
  <c r="AX31" i="12"/>
  <c r="AY31" i="12"/>
  <c r="AX32" i="12"/>
  <c r="AY32" i="12"/>
  <c r="AX33" i="12"/>
  <c r="AY33" i="12"/>
  <c r="AX34" i="12"/>
  <c r="AY34" i="12"/>
  <c r="AX35" i="12"/>
  <c r="AY35" i="12"/>
  <c r="AX36" i="12"/>
  <c r="AY36" i="12" s="1"/>
  <c r="AX37" i="12"/>
  <c r="AY37" i="12"/>
  <c r="AX38" i="12"/>
  <c r="AY38" i="12"/>
  <c r="AX39" i="12"/>
  <c r="AY39" i="12"/>
  <c r="AX40" i="12"/>
  <c r="AY40" i="12"/>
  <c r="AX41" i="12"/>
  <c r="AY41" i="12"/>
  <c r="AX42" i="12"/>
  <c r="AY42" i="12" s="1"/>
  <c r="AX43" i="12"/>
  <c r="AY43" i="12"/>
  <c r="AX44" i="12"/>
  <c r="AY44" i="12"/>
  <c r="AX45" i="12"/>
  <c r="AY45" i="12"/>
  <c r="AX46" i="12"/>
  <c r="AY46" i="12"/>
  <c r="AX47" i="12"/>
  <c r="AY47" i="12"/>
  <c r="AX48" i="12"/>
  <c r="AY48" i="12" s="1"/>
  <c r="AX49" i="12"/>
  <c r="AY49" i="12"/>
  <c r="AX50" i="12"/>
  <c r="AY50" i="12"/>
  <c r="AX51" i="12"/>
  <c r="AY51" i="12"/>
  <c r="AX52" i="12"/>
  <c r="AY52" i="12"/>
  <c r="AX53" i="12"/>
  <c r="AY53" i="12"/>
  <c r="AX54" i="12"/>
  <c r="AY54" i="12" s="1"/>
  <c r="AX55" i="12"/>
  <c r="AY55" i="12"/>
  <c r="AX56" i="12"/>
  <c r="AY56" i="12"/>
  <c r="AX57" i="12"/>
  <c r="AY57" i="12"/>
  <c r="AX58" i="12"/>
  <c r="AY58" i="12"/>
  <c r="AX59" i="12"/>
  <c r="AY59" i="12"/>
  <c r="AX60" i="12"/>
  <c r="AY60" i="12" s="1"/>
  <c r="AX61" i="12"/>
  <c r="AY61" i="12"/>
  <c r="AX62" i="12"/>
  <c r="AY62" i="12"/>
  <c r="AX63" i="12"/>
  <c r="AY63" i="12"/>
  <c r="AX64" i="12"/>
  <c r="AY64" i="12"/>
  <c r="AX65" i="12"/>
  <c r="AY65" i="12"/>
  <c r="AX66" i="12"/>
  <c r="AY66" i="12" s="1"/>
  <c r="AX67" i="12"/>
  <c r="AY67" i="12"/>
  <c r="AX68" i="12"/>
  <c r="AY68" i="12"/>
  <c r="AX69" i="12"/>
  <c r="AY69" i="12"/>
  <c r="AX70" i="12"/>
  <c r="AY70" i="12"/>
  <c r="AX71" i="12"/>
  <c r="AY71" i="12"/>
  <c r="AX72" i="12"/>
  <c r="AY72" i="12" s="1"/>
  <c r="AX73" i="12"/>
  <c r="AY73" i="12"/>
  <c r="AX74" i="12"/>
  <c r="AY74" i="12"/>
  <c r="AX75" i="12"/>
  <c r="AY75" i="12"/>
  <c r="AX76" i="12"/>
  <c r="AY76" i="12"/>
  <c r="AX77" i="12"/>
  <c r="AY77" i="12"/>
  <c r="AX78" i="12"/>
  <c r="AY78" i="12" s="1"/>
  <c r="AX79" i="12"/>
  <c r="AY79" i="12"/>
  <c r="AX80" i="12"/>
  <c r="AY80" i="12"/>
  <c r="AX81" i="12"/>
  <c r="AY81" i="12"/>
  <c r="AY5" i="12"/>
  <c r="AX5" i="12"/>
  <c r="AV6" i="12"/>
  <c r="AW6" i="12"/>
  <c r="AV7" i="12"/>
  <c r="AW7" i="12"/>
  <c r="AV8" i="12"/>
  <c r="AW8" i="12"/>
  <c r="AV9" i="12"/>
  <c r="AW9" i="12"/>
  <c r="AV10" i="12"/>
  <c r="AW10" i="12"/>
  <c r="AV11" i="12"/>
  <c r="AW11" i="12"/>
  <c r="AV12" i="12"/>
  <c r="AW12" i="12"/>
  <c r="AV13" i="12"/>
  <c r="AW13" i="12"/>
  <c r="AV14" i="12"/>
  <c r="AW14" i="12"/>
  <c r="AV15" i="12"/>
  <c r="AW15" i="12"/>
  <c r="AV16" i="12"/>
  <c r="AW16" i="12"/>
  <c r="AV17" i="12"/>
  <c r="AW17" i="12"/>
  <c r="AV18" i="12"/>
  <c r="AW18" i="12"/>
  <c r="AV19" i="12"/>
  <c r="AW19" i="12"/>
  <c r="AV20" i="12"/>
  <c r="AW20" i="12"/>
  <c r="AV21" i="12"/>
  <c r="AW21" i="12"/>
  <c r="AV22" i="12"/>
  <c r="AW22" i="12"/>
  <c r="AV23" i="12"/>
  <c r="AW23" i="12"/>
  <c r="AV24" i="12"/>
  <c r="AW24" i="12"/>
  <c r="AV25" i="12"/>
  <c r="AW25" i="12"/>
  <c r="AV26" i="12"/>
  <c r="AW26" i="12"/>
  <c r="AV27" i="12"/>
  <c r="AW27" i="12"/>
  <c r="AV28" i="12"/>
  <c r="AW28" i="12"/>
  <c r="AV29" i="12"/>
  <c r="AW29" i="12"/>
  <c r="AV30" i="12"/>
  <c r="AW30" i="12"/>
  <c r="AV31" i="12"/>
  <c r="AW31" i="12"/>
  <c r="AV32" i="12"/>
  <c r="AW32" i="12"/>
  <c r="AV33" i="12"/>
  <c r="AW33" i="12"/>
  <c r="AV34" i="12"/>
  <c r="AW34" i="12"/>
  <c r="AV35" i="12"/>
  <c r="AW35" i="12"/>
  <c r="AV36" i="12"/>
  <c r="AW36" i="12"/>
  <c r="AV37" i="12"/>
  <c r="AW37" i="12"/>
  <c r="AV38" i="12"/>
  <c r="AW38" i="12"/>
  <c r="AV39" i="12"/>
  <c r="AW39" i="12"/>
  <c r="AV40" i="12"/>
  <c r="AW40" i="12"/>
  <c r="AV41" i="12"/>
  <c r="AW41" i="12"/>
  <c r="AV42" i="12"/>
  <c r="AW42" i="12"/>
  <c r="AV43" i="12"/>
  <c r="AW43" i="12"/>
  <c r="AV44" i="12"/>
  <c r="AW44" i="12"/>
  <c r="AV45" i="12"/>
  <c r="AW45" i="12"/>
  <c r="AV46" i="12"/>
  <c r="AW46" i="12"/>
  <c r="AV47" i="12"/>
  <c r="AW47" i="12"/>
  <c r="AV48" i="12"/>
  <c r="AW48" i="12"/>
  <c r="AV49" i="12"/>
  <c r="AW49" i="12"/>
  <c r="AV50" i="12"/>
  <c r="AW50" i="12"/>
  <c r="AV51" i="12"/>
  <c r="AW51" i="12"/>
  <c r="AV52" i="12"/>
  <c r="AW52" i="12"/>
  <c r="AV53" i="12"/>
  <c r="AW53" i="12"/>
  <c r="AV54" i="12"/>
  <c r="AW54" i="12"/>
  <c r="AV55" i="12"/>
  <c r="AW55" i="12"/>
  <c r="AV56" i="12"/>
  <c r="AW56" i="12"/>
  <c r="AV57" i="12"/>
  <c r="AW57" i="12"/>
  <c r="AV58" i="12"/>
  <c r="AW58" i="12"/>
  <c r="AV59" i="12"/>
  <c r="AW59" i="12"/>
  <c r="AV60" i="12"/>
  <c r="AW60" i="12"/>
  <c r="AV61" i="12"/>
  <c r="AW61" i="12"/>
  <c r="AV62" i="12"/>
  <c r="AW62" i="12"/>
  <c r="AV63" i="12"/>
  <c r="AW63" i="12"/>
  <c r="AV64" i="12"/>
  <c r="AW64" i="12"/>
  <c r="AV65" i="12"/>
  <c r="AW65" i="12"/>
  <c r="AV66" i="12"/>
  <c r="AW66" i="12"/>
  <c r="AV67" i="12"/>
  <c r="AW67" i="12"/>
  <c r="AV68" i="12"/>
  <c r="AW68" i="12"/>
  <c r="AV69" i="12"/>
  <c r="AW69" i="12"/>
  <c r="AV70" i="12"/>
  <c r="AW70" i="12"/>
  <c r="AV71" i="12"/>
  <c r="AW71" i="12"/>
  <c r="AV72" i="12"/>
  <c r="AW72" i="12"/>
  <c r="AV73" i="12"/>
  <c r="AW73" i="12"/>
  <c r="AV74" i="12"/>
  <c r="AW74" i="12"/>
  <c r="AV75" i="12"/>
  <c r="AW75" i="12"/>
  <c r="AV76" i="12"/>
  <c r="AW76" i="12"/>
  <c r="AV77" i="12"/>
  <c r="AW77" i="12"/>
  <c r="AV78" i="12"/>
  <c r="AW78" i="12"/>
  <c r="AV79" i="12"/>
  <c r="AW79" i="12"/>
  <c r="AV80" i="12"/>
  <c r="AW80" i="12"/>
  <c r="AV81" i="12"/>
  <c r="AW81" i="12"/>
  <c r="AY6" i="6"/>
  <c r="AY7" i="6"/>
  <c r="AY8" i="6"/>
  <c r="AY9" i="6"/>
  <c r="AY10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43" i="6"/>
  <c r="AY44" i="6"/>
  <c r="AY45" i="6"/>
  <c r="AY46" i="6"/>
  <c r="AY47" i="6"/>
  <c r="AY48" i="6"/>
  <c r="AY49" i="6"/>
  <c r="AY50" i="6"/>
  <c r="AY51" i="6"/>
  <c r="AY52" i="6"/>
  <c r="AY53" i="6"/>
  <c r="AY54" i="6"/>
  <c r="AY55" i="6"/>
  <c r="AY56" i="6"/>
  <c r="AY57" i="6"/>
  <c r="AY58" i="6"/>
  <c r="AY59" i="6"/>
  <c r="AY60" i="6"/>
  <c r="AY61" i="6"/>
  <c r="AY62" i="6"/>
  <c r="AY63" i="6"/>
  <c r="AY5" i="6"/>
  <c r="AV20" i="6"/>
  <c r="AW20" i="6"/>
  <c r="AV21" i="6"/>
  <c r="AW21" i="6"/>
  <c r="AV22" i="6"/>
  <c r="AW22" i="6"/>
  <c r="AV23" i="6"/>
  <c r="AW23" i="6"/>
  <c r="AV24" i="6"/>
  <c r="AW24" i="6"/>
  <c r="AV25" i="6"/>
  <c r="AW25" i="6"/>
  <c r="AV26" i="6"/>
  <c r="AW26" i="6"/>
  <c r="AV27" i="6"/>
  <c r="AW27" i="6"/>
  <c r="AV28" i="6"/>
  <c r="AW28" i="6"/>
  <c r="AV29" i="6"/>
  <c r="AW29" i="6"/>
  <c r="AV30" i="6"/>
  <c r="AW30" i="6"/>
  <c r="AV31" i="6"/>
  <c r="AW31" i="6"/>
  <c r="AV32" i="6"/>
  <c r="AW32" i="6"/>
  <c r="AV33" i="6"/>
  <c r="AW33" i="6"/>
  <c r="AV34" i="6"/>
  <c r="AW34" i="6"/>
  <c r="AV35" i="6"/>
  <c r="AW35" i="6"/>
  <c r="AV36" i="6"/>
  <c r="AW36" i="6"/>
  <c r="AV37" i="6"/>
  <c r="AW37" i="6"/>
  <c r="AV38" i="6"/>
  <c r="AW38" i="6"/>
  <c r="AV39" i="6"/>
  <c r="AW39" i="6"/>
  <c r="AV40" i="6"/>
  <c r="AW40" i="6"/>
  <c r="AV41" i="6"/>
  <c r="AW41" i="6"/>
  <c r="AV42" i="6"/>
  <c r="AW42" i="6"/>
  <c r="AV43" i="6"/>
  <c r="AW43" i="6"/>
  <c r="AV44" i="6"/>
  <c r="AW44" i="6"/>
  <c r="AV45" i="6"/>
  <c r="AW45" i="6"/>
  <c r="AV46" i="6"/>
  <c r="AW46" i="6"/>
  <c r="AV47" i="6"/>
  <c r="AW47" i="6"/>
  <c r="AV48" i="6"/>
  <c r="AW48" i="6"/>
  <c r="AV49" i="6"/>
  <c r="AW49" i="6"/>
  <c r="AV50" i="6"/>
  <c r="AW50" i="6"/>
  <c r="AV51" i="6"/>
  <c r="AW51" i="6"/>
  <c r="AV52" i="6"/>
  <c r="AW52" i="6"/>
  <c r="AV53" i="6"/>
  <c r="AW53" i="6"/>
  <c r="AV54" i="6"/>
  <c r="AW54" i="6"/>
  <c r="AV55" i="6"/>
  <c r="AW55" i="6"/>
  <c r="AV56" i="6"/>
  <c r="AW56" i="6"/>
  <c r="AV57" i="6"/>
  <c r="AW57" i="6"/>
  <c r="AV58" i="6"/>
  <c r="AW58" i="6"/>
  <c r="AV59" i="6"/>
  <c r="AW59" i="6"/>
  <c r="AV60" i="6"/>
  <c r="AW60" i="6"/>
  <c r="AV61" i="6"/>
  <c r="AW61" i="6"/>
  <c r="AV62" i="6"/>
  <c r="AW62" i="6"/>
  <c r="AV63" i="6"/>
  <c r="AW63" i="6"/>
  <c r="AX6" i="6"/>
  <c r="AX7" i="6"/>
  <c r="AX8" i="6"/>
  <c r="AX9" i="6"/>
  <c r="AX10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9" i="6"/>
  <c r="AX40" i="6"/>
  <c r="AX41" i="6"/>
  <c r="AX42" i="6"/>
  <c r="AX43" i="6"/>
  <c r="AX44" i="6"/>
  <c r="AX45" i="6"/>
  <c r="AX46" i="6"/>
  <c r="AX47" i="6"/>
  <c r="AX48" i="6"/>
  <c r="AX49" i="6"/>
  <c r="AX50" i="6"/>
  <c r="AX51" i="6"/>
  <c r="AX52" i="6"/>
  <c r="AX53" i="6"/>
  <c r="AX54" i="6"/>
  <c r="AX55" i="6"/>
  <c r="AX56" i="6"/>
  <c r="AX57" i="6"/>
  <c r="AX58" i="6"/>
  <c r="AX59" i="6"/>
  <c r="AX60" i="6"/>
  <c r="AX61" i="6"/>
  <c r="AX62" i="6"/>
  <c r="AX63" i="6"/>
  <c r="AX5" i="6"/>
  <c r="AW5" i="12" l="1"/>
  <c r="AV5" i="12"/>
  <c r="Y25" i="9"/>
  <c r="Y24" i="9"/>
  <c r="Y23" i="9"/>
  <c r="Y22" i="9"/>
  <c r="Y21" i="9"/>
  <c r="Y20" i="9"/>
  <c r="Y19" i="9"/>
  <c r="Y18" i="9"/>
  <c r="Y17" i="9"/>
  <c r="Y16" i="9"/>
  <c r="Y15" i="9"/>
  <c r="Y14" i="9"/>
  <c r="Y13" i="9"/>
  <c r="Y12" i="9"/>
  <c r="Y11" i="9"/>
  <c r="Y10" i="9"/>
  <c r="Y9" i="9"/>
  <c r="Y8" i="9"/>
  <c r="Y7" i="9"/>
  <c r="AN7" i="10"/>
  <c r="AO7" i="10"/>
  <c r="AN8" i="10"/>
  <c r="AO8" i="10"/>
  <c r="AN9" i="10"/>
  <c r="AO9" i="10"/>
  <c r="AN10" i="10"/>
  <c r="AO10" i="10"/>
  <c r="AN11" i="10"/>
  <c r="AO11" i="10"/>
  <c r="AN12" i="10"/>
  <c r="AO12" i="10"/>
  <c r="AN13" i="10"/>
  <c r="AO13" i="10"/>
  <c r="AN14" i="10"/>
  <c r="AO14" i="10"/>
  <c r="AN15" i="10"/>
  <c r="AO15" i="10"/>
  <c r="AN16" i="10"/>
  <c r="AO16" i="10"/>
  <c r="AN17" i="10"/>
  <c r="AO17" i="10"/>
  <c r="AN18" i="10"/>
  <c r="AO18" i="10"/>
  <c r="AN19" i="10"/>
  <c r="AO19" i="10"/>
  <c r="AN20" i="10"/>
  <c r="AO20" i="10"/>
  <c r="AN21" i="10"/>
  <c r="AO21" i="10"/>
  <c r="AN22" i="10"/>
  <c r="AO22" i="10"/>
  <c r="AN23" i="10"/>
  <c r="AO23" i="10"/>
  <c r="AN24" i="10"/>
  <c r="AO24" i="10"/>
  <c r="AO6" i="10"/>
  <c r="AN6" i="10"/>
  <c r="AA6" i="10"/>
  <c r="AC6" i="10" s="1"/>
  <c r="AF6" i="10" s="1"/>
  <c r="AA7" i="10"/>
  <c r="AC7" i="10" s="1"/>
  <c r="AF7" i="10" s="1"/>
  <c r="AA8" i="10"/>
  <c r="AC8" i="10" s="1"/>
  <c r="AF8" i="10" s="1"/>
  <c r="AA9" i="10"/>
  <c r="AC9" i="10" s="1"/>
  <c r="AF9" i="10" s="1"/>
  <c r="AA10" i="10"/>
  <c r="AA11" i="10"/>
  <c r="AC11" i="10" s="1"/>
  <c r="AF11" i="10" s="1"/>
  <c r="AA12" i="10"/>
  <c r="AC12" i="10" s="1"/>
  <c r="AF12" i="10" s="1"/>
  <c r="AA13" i="10"/>
  <c r="AC13" i="10" s="1"/>
  <c r="AF13" i="10" s="1"/>
  <c r="AA14" i="10"/>
  <c r="AC14" i="10" s="1"/>
  <c r="AF14" i="10" s="1"/>
  <c r="AA15" i="10"/>
  <c r="AC15" i="10" s="1"/>
  <c r="AF15" i="10" s="1"/>
  <c r="AA16" i="10"/>
  <c r="AC16" i="10" s="1"/>
  <c r="AF16" i="10" s="1"/>
  <c r="AA17" i="10"/>
  <c r="AC17" i="10" s="1"/>
  <c r="AF17" i="10" s="1"/>
  <c r="AA18" i="10"/>
  <c r="AC18" i="10" s="1"/>
  <c r="AF18" i="10" s="1"/>
  <c r="AA19" i="10"/>
  <c r="AC19" i="10" s="1"/>
  <c r="AF19" i="10" s="1"/>
  <c r="AA20" i="10"/>
  <c r="AC20" i="10" s="1"/>
  <c r="AF20" i="10" s="1"/>
  <c r="AA21" i="10"/>
  <c r="AC21" i="10" s="1"/>
  <c r="AF21" i="10" s="1"/>
  <c r="AA22" i="10"/>
  <c r="AC22" i="10" s="1"/>
  <c r="AF22" i="10" s="1"/>
  <c r="AA23" i="10"/>
  <c r="AC23" i="10" s="1"/>
  <c r="AF23" i="10" s="1"/>
  <c r="AA24" i="10"/>
  <c r="AC24" i="10" s="1"/>
  <c r="AF24" i="10" s="1"/>
  <c r="U6" i="10"/>
  <c r="W6" i="10" s="1"/>
  <c r="Z6" i="10" s="1"/>
  <c r="U7" i="10"/>
  <c r="W7" i="10" s="1"/>
  <c r="Z7" i="10" s="1"/>
  <c r="U8" i="10"/>
  <c r="W8" i="10" s="1"/>
  <c r="Z8" i="10" s="1"/>
  <c r="U9" i="10"/>
  <c r="W9" i="10" s="1"/>
  <c r="Z9" i="10" s="1"/>
  <c r="U10" i="10"/>
  <c r="W10" i="10" s="1"/>
  <c r="Z10" i="10" s="1"/>
  <c r="U11" i="10"/>
  <c r="W11" i="10" s="1"/>
  <c r="Z11" i="10" s="1"/>
  <c r="U12" i="10"/>
  <c r="W12" i="10" s="1"/>
  <c r="Z12" i="10" s="1"/>
  <c r="U13" i="10"/>
  <c r="W13" i="10" s="1"/>
  <c r="Z13" i="10" s="1"/>
  <c r="U14" i="10"/>
  <c r="W14" i="10" s="1"/>
  <c r="Z14" i="10" s="1"/>
  <c r="U15" i="10"/>
  <c r="U16" i="10"/>
  <c r="W16" i="10" s="1"/>
  <c r="Z16" i="10" s="1"/>
  <c r="U17" i="10"/>
  <c r="W17" i="10" s="1"/>
  <c r="Z17" i="10" s="1"/>
  <c r="U18" i="10"/>
  <c r="W18" i="10" s="1"/>
  <c r="Z18" i="10" s="1"/>
  <c r="U19" i="10"/>
  <c r="W19" i="10" s="1"/>
  <c r="Z19" i="10" s="1"/>
  <c r="U20" i="10"/>
  <c r="U21" i="10"/>
  <c r="W21" i="10" s="1"/>
  <c r="Z21" i="10" s="1"/>
  <c r="U22" i="10"/>
  <c r="W22" i="10" s="1"/>
  <c r="Z22" i="10" s="1"/>
  <c r="U23" i="10"/>
  <c r="W23" i="10" s="1"/>
  <c r="Z23" i="10" s="1"/>
  <c r="U24" i="10"/>
  <c r="W24" i="10" s="1"/>
  <c r="Z24" i="10" s="1"/>
  <c r="O6" i="10"/>
  <c r="Q6" i="10" s="1"/>
  <c r="T6" i="10" s="1"/>
  <c r="O7" i="10"/>
  <c r="Q7" i="10" s="1"/>
  <c r="T7" i="10" s="1"/>
  <c r="O8" i="10"/>
  <c r="O9" i="10"/>
  <c r="Q9" i="10" s="1"/>
  <c r="T9" i="10" s="1"/>
  <c r="O10" i="10"/>
  <c r="Q10" i="10" s="1"/>
  <c r="T10" i="10" s="1"/>
  <c r="O11" i="10"/>
  <c r="Q11" i="10" s="1"/>
  <c r="T11" i="10" s="1"/>
  <c r="O12" i="10"/>
  <c r="Q12" i="10" s="1"/>
  <c r="T12" i="10" s="1"/>
  <c r="O13" i="10"/>
  <c r="Q13" i="10" s="1"/>
  <c r="T13" i="10" s="1"/>
  <c r="O14" i="10"/>
  <c r="Q14" i="10" s="1"/>
  <c r="T14" i="10" s="1"/>
  <c r="O15" i="10"/>
  <c r="Q15" i="10" s="1"/>
  <c r="T15" i="10" s="1"/>
  <c r="O16" i="10"/>
  <c r="Q16" i="10" s="1"/>
  <c r="T16" i="10" s="1"/>
  <c r="O17" i="10"/>
  <c r="Q17" i="10" s="1"/>
  <c r="T17" i="10" s="1"/>
  <c r="O18" i="10"/>
  <c r="Q18" i="10" s="1"/>
  <c r="T18" i="10" s="1"/>
  <c r="O19" i="10"/>
  <c r="Q19" i="10" s="1"/>
  <c r="T19" i="10" s="1"/>
  <c r="O20" i="10"/>
  <c r="Q20" i="10" s="1"/>
  <c r="T20" i="10" s="1"/>
  <c r="O21" i="10"/>
  <c r="Q21" i="10" s="1"/>
  <c r="T21" i="10" s="1"/>
  <c r="O22" i="10"/>
  <c r="Q22" i="10" s="1"/>
  <c r="T22" i="10" s="1"/>
  <c r="O23" i="10"/>
  <c r="Q23" i="10" s="1"/>
  <c r="T23" i="10" s="1"/>
  <c r="O24" i="10"/>
  <c r="Q24" i="10" s="1"/>
  <c r="T24" i="10" s="1"/>
  <c r="I6" i="10"/>
  <c r="K6" i="10" s="1"/>
  <c r="N6" i="10" s="1"/>
  <c r="I7" i="10"/>
  <c r="K7" i="10" s="1"/>
  <c r="N7" i="10" s="1"/>
  <c r="I8" i="10"/>
  <c r="K8" i="10" s="1"/>
  <c r="N8" i="10" s="1"/>
  <c r="I9" i="10"/>
  <c r="K9" i="10" s="1"/>
  <c r="N9" i="10" s="1"/>
  <c r="I10" i="10"/>
  <c r="K10" i="10" s="1"/>
  <c r="N10" i="10" s="1"/>
  <c r="I11" i="10"/>
  <c r="K11" i="10" s="1"/>
  <c r="N11" i="10" s="1"/>
  <c r="I12" i="10"/>
  <c r="K12" i="10" s="1"/>
  <c r="N12" i="10" s="1"/>
  <c r="I13" i="10"/>
  <c r="K13" i="10" s="1"/>
  <c r="N13" i="10" s="1"/>
  <c r="I14" i="10"/>
  <c r="K14" i="10" s="1"/>
  <c r="N14" i="10" s="1"/>
  <c r="I15" i="10"/>
  <c r="K15" i="10" s="1"/>
  <c r="N15" i="10" s="1"/>
  <c r="I16" i="10"/>
  <c r="K16" i="10" s="1"/>
  <c r="N16" i="10" s="1"/>
  <c r="I17" i="10"/>
  <c r="K17" i="10" s="1"/>
  <c r="N17" i="10" s="1"/>
  <c r="I18" i="10"/>
  <c r="K18" i="10" s="1"/>
  <c r="N18" i="10" s="1"/>
  <c r="I19" i="10"/>
  <c r="K19" i="10" s="1"/>
  <c r="N19" i="10" s="1"/>
  <c r="I20" i="10"/>
  <c r="K20" i="10" s="1"/>
  <c r="N20" i="10" s="1"/>
  <c r="I21" i="10"/>
  <c r="K21" i="10" s="1"/>
  <c r="N21" i="10" s="1"/>
  <c r="I22" i="10"/>
  <c r="K22" i="10" s="1"/>
  <c r="N22" i="10" s="1"/>
  <c r="I23" i="10"/>
  <c r="K23" i="10" s="1"/>
  <c r="N23" i="10" s="1"/>
  <c r="I24" i="10"/>
  <c r="K24" i="10" s="1"/>
  <c r="N24" i="10" s="1"/>
  <c r="C6" i="10"/>
  <c r="E6" i="10" s="1"/>
  <c r="H6" i="10" s="1"/>
  <c r="C7" i="10"/>
  <c r="E7" i="10" s="1"/>
  <c r="H7" i="10" s="1"/>
  <c r="C8" i="10"/>
  <c r="E8" i="10" s="1"/>
  <c r="H8" i="10" s="1"/>
  <c r="C9" i="10"/>
  <c r="E9" i="10" s="1"/>
  <c r="H9" i="10" s="1"/>
  <c r="C10" i="10"/>
  <c r="E10" i="10" s="1"/>
  <c r="H10" i="10" s="1"/>
  <c r="C11" i="10"/>
  <c r="E11" i="10" s="1"/>
  <c r="H11" i="10" s="1"/>
  <c r="C12" i="10"/>
  <c r="E12" i="10" s="1"/>
  <c r="H12" i="10" s="1"/>
  <c r="C13" i="10"/>
  <c r="E13" i="10" s="1"/>
  <c r="H13" i="10" s="1"/>
  <c r="C14" i="10"/>
  <c r="E14" i="10" s="1"/>
  <c r="C15" i="10"/>
  <c r="E15" i="10" s="1"/>
  <c r="C16" i="10"/>
  <c r="E16" i="10" s="1"/>
  <c r="H16" i="10" s="1"/>
  <c r="C17" i="10"/>
  <c r="E17" i="10" s="1"/>
  <c r="H17" i="10" s="1"/>
  <c r="C18" i="10"/>
  <c r="E18" i="10" s="1"/>
  <c r="H18" i="10" s="1"/>
  <c r="C19" i="10"/>
  <c r="E19" i="10" s="1"/>
  <c r="H19" i="10" s="1"/>
  <c r="C20" i="10"/>
  <c r="E20" i="10" s="1"/>
  <c r="H20" i="10" s="1"/>
  <c r="C21" i="10"/>
  <c r="E21" i="10" s="1"/>
  <c r="H21" i="10" s="1"/>
  <c r="C22" i="10"/>
  <c r="E22" i="10" s="1"/>
  <c r="C23" i="10"/>
  <c r="E23" i="10" s="1"/>
  <c r="C24" i="10"/>
  <c r="E24" i="10" s="1"/>
  <c r="H24" i="10" s="1"/>
  <c r="AC10" i="10"/>
  <c r="AF10" i="10" s="1"/>
  <c r="W20" i="10"/>
  <c r="Z20" i="10" s="1"/>
  <c r="W15" i="10"/>
  <c r="Z15" i="10" s="1"/>
  <c r="Q8" i="10"/>
  <c r="T8" i="10" s="1"/>
  <c r="E8" i="9"/>
  <c r="I8" i="9"/>
  <c r="M8" i="9"/>
  <c r="Q8" i="9"/>
  <c r="U8" i="9"/>
  <c r="AA8" i="9"/>
  <c r="AB8" i="9"/>
  <c r="AD8" i="9"/>
  <c r="E9" i="9"/>
  <c r="I9" i="9"/>
  <c r="M9" i="9"/>
  <c r="Q9" i="9"/>
  <c r="U9" i="9"/>
  <c r="AA9" i="9"/>
  <c r="AB9" i="9"/>
  <c r="AD9" i="9"/>
  <c r="E10" i="9"/>
  <c r="I10" i="9"/>
  <c r="M10" i="9"/>
  <c r="Q10" i="9"/>
  <c r="U10" i="9"/>
  <c r="AA10" i="9"/>
  <c r="AB10" i="9"/>
  <c r="AD10" i="9"/>
  <c r="E11" i="9"/>
  <c r="I11" i="9"/>
  <c r="M11" i="9"/>
  <c r="Q11" i="9"/>
  <c r="U11" i="9"/>
  <c r="AA11" i="9"/>
  <c r="AB11" i="9"/>
  <c r="AD11" i="9"/>
  <c r="E12" i="9"/>
  <c r="I12" i="9"/>
  <c r="M12" i="9"/>
  <c r="Q12" i="9"/>
  <c r="U12" i="9"/>
  <c r="AA12" i="9"/>
  <c r="AB12" i="9"/>
  <c r="AD12" i="9"/>
  <c r="E13" i="9"/>
  <c r="I13" i="9"/>
  <c r="M13" i="9"/>
  <c r="Q13" i="9"/>
  <c r="U13" i="9"/>
  <c r="AA13" i="9"/>
  <c r="AB13" i="9"/>
  <c r="AD13" i="9"/>
  <c r="E14" i="9"/>
  <c r="I14" i="9"/>
  <c r="M14" i="9"/>
  <c r="Q14" i="9"/>
  <c r="U14" i="9"/>
  <c r="AA14" i="9"/>
  <c r="AB14" i="9"/>
  <c r="AD14" i="9"/>
  <c r="E15" i="9"/>
  <c r="I15" i="9"/>
  <c r="M15" i="9"/>
  <c r="Q15" i="9"/>
  <c r="U15" i="9"/>
  <c r="AA15" i="9"/>
  <c r="AB15" i="9"/>
  <c r="AD15" i="9"/>
  <c r="E16" i="9"/>
  <c r="I16" i="9"/>
  <c r="M16" i="9"/>
  <c r="Q16" i="9"/>
  <c r="U16" i="9"/>
  <c r="AA16" i="9"/>
  <c r="AB16" i="9"/>
  <c r="AD16" i="9"/>
  <c r="E17" i="9"/>
  <c r="I17" i="9"/>
  <c r="M17" i="9"/>
  <c r="Q17" i="9"/>
  <c r="U17" i="9"/>
  <c r="AA17" i="9"/>
  <c r="AB17" i="9"/>
  <c r="AD17" i="9"/>
  <c r="E18" i="9"/>
  <c r="I18" i="9"/>
  <c r="M18" i="9"/>
  <c r="Q18" i="9"/>
  <c r="U18" i="9"/>
  <c r="AA18" i="9"/>
  <c r="AB18" i="9"/>
  <c r="AD18" i="9"/>
  <c r="E19" i="9"/>
  <c r="I19" i="9"/>
  <c r="M19" i="9"/>
  <c r="Q19" i="9"/>
  <c r="U19" i="9"/>
  <c r="AA19" i="9"/>
  <c r="AB19" i="9"/>
  <c r="AD19" i="9"/>
  <c r="E20" i="9"/>
  <c r="I20" i="9"/>
  <c r="M20" i="9"/>
  <c r="Q20" i="9"/>
  <c r="U20" i="9"/>
  <c r="AA20" i="9"/>
  <c r="AB20" i="9"/>
  <c r="AD20" i="9"/>
  <c r="E21" i="9"/>
  <c r="I21" i="9"/>
  <c r="M21" i="9"/>
  <c r="Q21" i="9"/>
  <c r="U21" i="9"/>
  <c r="AA21" i="9"/>
  <c r="AB21" i="9"/>
  <c r="AD21" i="9"/>
  <c r="E22" i="9"/>
  <c r="I22" i="9"/>
  <c r="M22" i="9"/>
  <c r="Q22" i="9"/>
  <c r="U22" i="9"/>
  <c r="AA22" i="9"/>
  <c r="AB22" i="9"/>
  <c r="AD22" i="9"/>
  <c r="E23" i="9"/>
  <c r="I23" i="9"/>
  <c r="M23" i="9"/>
  <c r="Q23" i="9"/>
  <c r="U23" i="9"/>
  <c r="AA23" i="9"/>
  <c r="AB23" i="9"/>
  <c r="AD23" i="9"/>
  <c r="E24" i="9"/>
  <c r="I24" i="9"/>
  <c r="M24" i="9"/>
  <c r="Q24" i="9"/>
  <c r="U24" i="9"/>
  <c r="AA24" i="9"/>
  <c r="AB24" i="9"/>
  <c r="AD24" i="9"/>
  <c r="E25" i="9"/>
  <c r="I25" i="9"/>
  <c r="M25" i="9"/>
  <c r="Q25" i="9"/>
  <c r="U25" i="9"/>
  <c r="AA25" i="9"/>
  <c r="AB25" i="9"/>
  <c r="AD25" i="9"/>
  <c r="U7" i="9"/>
  <c r="Q7" i="9"/>
  <c r="M7" i="9"/>
  <c r="I7" i="9"/>
  <c r="E7" i="9"/>
  <c r="AD7" i="9"/>
  <c r="AB7" i="9"/>
  <c r="AA7" i="9"/>
  <c r="AW6" i="6"/>
  <c r="AW7" i="6"/>
  <c r="AW8" i="6"/>
  <c r="AW9" i="6"/>
  <c r="AW10" i="6"/>
  <c r="AW11" i="6"/>
  <c r="AW12" i="6"/>
  <c r="AW13" i="6"/>
  <c r="AW14" i="6"/>
  <c r="AW15" i="6"/>
  <c r="AW16" i="6"/>
  <c r="AW17" i="6"/>
  <c r="AW18" i="6"/>
  <c r="AW19" i="6"/>
  <c r="AW5" i="6"/>
  <c r="AV6" i="6"/>
  <c r="AV7" i="6"/>
  <c r="AV8" i="6"/>
  <c r="AV9" i="6"/>
  <c r="AV10" i="6"/>
  <c r="AV11" i="6"/>
  <c r="AV12" i="6"/>
  <c r="AV13" i="6"/>
  <c r="AV14" i="6"/>
  <c r="AV15" i="6"/>
  <c r="AV16" i="6"/>
  <c r="AV17" i="6"/>
  <c r="AV18" i="6"/>
  <c r="AV19" i="6"/>
  <c r="AV5" i="6"/>
  <c r="AP21" i="10" l="1"/>
  <c r="AP17" i="10"/>
  <c r="AO25" i="10"/>
  <c r="AN25" i="10"/>
  <c r="AM23" i="10"/>
  <c r="AP13" i="10"/>
  <c r="AP19" i="10"/>
  <c r="AP24" i="10"/>
  <c r="AP20" i="10"/>
  <c r="AP16" i="10"/>
  <c r="AP12" i="10"/>
  <c r="AP8" i="10"/>
  <c r="AM15" i="10"/>
  <c r="AC12" i="9"/>
  <c r="AC8" i="9"/>
  <c r="AP11" i="10"/>
  <c r="H22" i="10"/>
  <c r="AP22" i="10" s="1"/>
  <c r="AM22" i="10"/>
  <c r="AP18" i="10"/>
  <c r="H14" i="10"/>
  <c r="AP14" i="10" s="1"/>
  <c r="AM14" i="10"/>
  <c r="AP10" i="10"/>
  <c r="AP6" i="10"/>
  <c r="AP7" i="10"/>
  <c r="AP9" i="10"/>
  <c r="AC13" i="9"/>
  <c r="H23" i="10"/>
  <c r="AP23" i="10" s="1"/>
  <c r="H15" i="10"/>
  <c r="AP15" i="10" s="1"/>
  <c r="AM24" i="10"/>
  <c r="AM21" i="10"/>
  <c r="AM20" i="10"/>
  <c r="AM19" i="10"/>
  <c r="AM18" i="10"/>
  <c r="AM17" i="10"/>
  <c r="AM16" i="10"/>
  <c r="AM13" i="10"/>
  <c r="AM12" i="10"/>
  <c r="AM11" i="10"/>
  <c r="AM10" i="10"/>
  <c r="AM9" i="10"/>
  <c r="AM8" i="10"/>
  <c r="AM7" i="10"/>
  <c r="AC23" i="9"/>
  <c r="AC22" i="9"/>
  <c r="AC21" i="9"/>
  <c r="AC19" i="9"/>
  <c r="AC18" i="9"/>
  <c r="AC16" i="9"/>
  <c r="AM6" i="10"/>
  <c r="AC24" i="9"/>
  <c r="AC9" i="9"/>
  <c r="AC7" i="9"/>
  <c r="AC20" i="9"/>
  <c r="AC15" i="9"/>
  <c r="AC14" i="9"/>
  <c r="AC25" i="9"/>
  <c r="AC17" i="9"/>
  <c r="AC11" i="9"/>
  <c r="AC10" i="9"/>
  <c r="AP25" i="10" l="1"/>
  <c r="AM25" i="10"/>
</calcChain>
</file>

<file path=xl/sharedStrings.xml><?xml version="1.0" encoding="utf-8"?>
<sst xmlns="http://schemas.openxmlformats.org/spreadsheetml/2006/main" count="117291" uniqueCount="29836">
  <si>
    <t>S/N</t>
  </si>
  <si>
    <t>SEX</t>
  </si>
  <si>
    <t>D.o.B</t>
  </si>
  <si>
    <t>Date of Retirement</t>
  </si>
  <si>
    <t>LGEA</t>
  </si>
  <si>
    <t>LAGOS STATE GOVERNMENT</t>
  </si>
  <si>
    <t>NAME OF SCHOOL</t>
  </si>
  <si>
    <t>LIST OF PUBLIC PRIMARY SCHOOL TEACHERS AS AT DECEMBER 2024</t>
  </si>
  <si>
    <t>Subject/Area of Specialization</t>
  </si>
  <si>
    <t>Role/ Responsibility (Principal, V.Principal or Tr)</t>
  </si>
  <si>
    <t>MATHS</t>
  </si>
  <si>
    <t>ARABIC</t>
  </si>
  <si>
    <t>FRENCH</t>
  </si>
  <si>
    <t>PHE</t>
  </si>
  <si>
    <t>AVERAGE NO. OF PUPILS ADMITTED PER YEAR</t>
  </si>
  <si>
    <t>TOTAL NO. OF TEACHERS NEEDED</t>
  </si>
  <si>
    <t>AV</t>
  </si>
  <si>
    <t>DF</t>
  </si>
  <si>
    <t>ENGLISH STUDIES</t>
  </si>
  <si>
    <t>BASIC SCIENCE</t>
  </si>
  <si>
    <t>BASIC TECH</t>
  </si>
  <si>
    <t>NATIONAL VALUES EDU</t>
  </si>
  <si>
    <t>BUSINESS STUDIES</t>
  </si>
  <si>
    <r>
      <t>Y</t>
    </r>
    <r>
      <rPr>
        <b/>
        <sz val="10"/>
        <color rgb="FF000000"/>
        <rFont val="Calibri"/>
        <family val="2"/>
        <scheme val="minor"/>
      </rPr>
      <t>OR</t>
    </r>
  </si>
  <si>
    <t>COMP STUDIES</t>
  </si>
  <si>
    <t>HOME ECONS</t>
  </si>
  <si>
    <t>AGRIC SCIENCE</t>
  </si>
  <si>
    <t>ISLAMIC STUDIES</t>
  </si>
  <si>
    <t>CHRISTIAN STUDIES</t>
  </si>
  <si>
    <t>CULTURAL AND CREATIVE ARTS</t>
  </si>
  <si>
    <t>HISTORY</t>
  </si>
  <si>
    <t>NAME OF TEACHER</t>
  </si>
  <si>
    <t>DATE OF 1ST APP</t>
  </si>
  <si>
    <t>ROLE(H.TR, AS.H.TR, CL.TR)</t>
  </si>
  <si>
    <r>
      <t>Date of 1</t>
    </r>
    <r>
      <rPr>
        <b/>
        <vertAlign val="superscript"/>
        <sz val="10"/>
        <color theme="1"/>
        <rFont val="Bookman Old Style"/>
        <family val="1"/>
      </rPr>
      <t>st</t>
    </r>
    <r>
      <rPr>
        <b/>
        <sz val="10"/>
        <color theme="1"/>
        <rFont val="Bookman Old Style"/>
        <family val="1"/>
      </rPr>
      <t xml:space="preserve"> Appt</t>
    </r>
  </si>
  <si>
    <t>DISTRICT</t>
  </si>
  <si>
    <t>TOTAL</t>
  </si>
  <si>
    <t>STATISTICS OF TEACHERS PER SCHOOL TAKING THE FOLLOWING SUBJECTS AND DEFICIT AS AT PRESENT</t>
  </si>
  <si>
    <t>SUBJECT</t>
  </si>
  <si>
    <t>YOR</t>
  </si>
  <si>
    <t>DISTRICT 1</t>
  </si>
  <si>
    <t>AVAIL @ PR</t>
  </si>
  <si>
    <t>DISTRICT 2</t>
  </si>
  <si>
    <t>DEF @ PR</t>
  </si>
  <si>
    <t>MALE</t>
  </si>
  <si>
    <t>FEMALE</t>
  </si>
  <si>
    <t>DISTRICT 3</t>
  </si>
  <si>
    <t>DISTRICT 4</t>
  </si>
  <si>
    <t>DISTRICT 5</t>
  </si>
  <si>
    <t>RETIRI 2025</t>
  </si>
  <si>
    <t>TOTAL RECRUIT 2025</t>
  </si>
  <si>
    <t>RETRI &amp; RECRUIT 2026</t>
  </si>
  <si>
    <t>RETRI &amp; RECRUIT 2027</t>
  </si>
  <si>
    <t>TOTAL TO BE RECRUITED FINAL</t>
  </si>
  <si>
    <t>SUMMARY OF RECRUITMENT ANNUALLY</t>
  </si>
  <si>
    <t>HUMAN CAPITAL OPPORTUNITIES FOR PROSPERITY AND EQUITY - EDUCATION (HOPE-EDU)</t>
  </si>
  <si>
    <t>DISTRICT 6</t>
  </si>
  <si>
    <t>SUMMARY DIST 1 TO 6</t>
  </si>
  <si>
    <t>JUNIOR SECONDARY SCHOOL TEACHERS DEFICIT BY DISTRICT</t>
  </si>
  <si>
    <t>JUNIOR SECONDARY SCHOOL YEARLY TEACHERS RECRUITMENT PLAN</t>
  </si>
  <si>
    <t>EDUCATION DISTRICT 1</t>
  </si>
  <si>
    <t>AGEGE</t>
  </si>
  <si>
    <t>AGEGE JUNIOR COLLEGE, ILORO AGEGE</t>
  </si>
  <si>
    <t>DISTRICT JUNIOR COLLEGE, AGEGE</t>
  </si>
  <si>
    <t>EKO JUNIOR COLLEGE</t>
  </si>
  <si>
    <t>GIRLS JUNIOR HIGH SCHOOL, AGEGE</t>
  </si>
  <si>
    <t>GOVERNMENT COMPREHENSIVE JUNIOR COLLEGE, AGEGE</t>
  </si>
  <si>
    <t>GOVERNMENT JUNIOR COLLEGE, AGEGE</t>
  </si>
  <si>
    <t>ILORO JUNIOR GRAMMAR SCHOOL</t>
  </si>
  <si>
    <t xml:space="preserve">METHODIST GOVERNMENT JUNIOR HIGH SCHOOL </t>
  </si>
  <si>
    <t>MULERO JUNIOR COLLEGE</t>
  </si>
  <si>
    <t xml:space="preserve">ORILE AGEGE COMMUNITY JUNIOR HIGH SCHOOL </t>
  </si>
  <si>
    <t xml:space="preserve">SANNGO JUNIOR SECONDARY SCHOOL (INCLUSIVE), AGEGE </t>
  </si>
  <si>
    <t xml:space="preserve">STATE JUNIOR HIGH SCHOOL OYEWOLE </t>
  </si>
  <si>
    <t>UNITY JUNIOR COLLEGE, AGEGE</t>
  </si>
  <si>
    <t>YEWA JUNIOR HIGH SCHOOL, AGEGE</t>
  </si>
  <si>
    <t>ALIMOSHO</t>
  </si>
  <si>
    <t xml:space="preserve">ABESAN COMPREHENSIVE JUNIOR COLLEGE ABESAN </t>
  </si>
  <si>
    <t>ABESAN JUNIOR HIGH SCHOOL</t>
  </si>
  <si>
    <t xml:space="preserve">AJASA ODUALABE COMMUNITY JUNIOR HIGH SCHOOL, AJASA </t>
  </si>
  <si>
    <t>AKESAN COMMUNITY JUNIOR GRAMMAR SCHOOL, AKESAN</t>
  </si>
  <si>
    <t xml:space="preserve">ALAGBADO JUNIOR GRAMMAR SCHOOL </t>
  </si>
  <si>
    <t>ALASO COMMUNITY JUNIOR SECONDARY SCHOOL, ALAGBADO</t>
  </si>
  <si>
    <t xml:space="preserve">ALIMOSO  JUNIOR GRAMMAR SCHOOL </t>
  </si>
  <si>
    <t>COMMUNITY JUNIOR GRAMMAR SCHOOL, AKOWONJO</t>
  </si>
  <si>
    <t>COMMUNITY JUNIOR GRAMMAR SCHOOL, IPAJA</t>
  </si>
  <si>
    <t xml:space="preserve">EGAN JUNIOR GRAMMAR SCHOOL, EGAN </t>
  </si>
  <si>
    <t xml:space="preserve">EGBE JUNIOR HIGH SCHOOL, EGBE </t>
  </si>
  <si>
    <t>ESTATE JUNIOR GRAMMAR SCHOOL IPAJA</t>
  </si>
  <si>
    <t>IDIMU JUNIOR HIGH SCHOOL, IDIMU</t>
  </si>
  <si>
    <t xml:space="preserve">IFESOWAPO ABORU JUNIOR SECONDARY SCHOOL </t>
  </si>
  <si>
    <t xml:space="preserve">IGANDO COMMUNITY JUNIOR HIGH SCHOOL </t>
  </si>
  <si>
    <t>IGANDO JUNIOR GRAMMAR SCHOOL, IGANDO</t>
  </si>
  <si>
    <t xml:space="preserve">IJEGUN COMPREHENSIVE JUNIOR HIGH SCHOOL </t>
  </si>
  <si>
    <t>IJEGUN JUNIOR GRAMMAR SCHOOL, IJEGUN</t>
  </si>
  <si>
    <t xml:space="preserve">IKOTUN JUNIOR HIGH SCHOOL </t>
  </si>
  <si>
    <t xml:space="preserve">IPAJA JUNIOR COLLEGE, IPAJA </t>
  </si>
  <si>
    <t>ISHERI OSHUN COMMUNITY JUNIOR SECONDARY SCHOOL, ISHERI OSHUN</t>
  </si>
  <si>
    <t xml:space="preserve">LAGOS STATE MODEL JUNIOR COLLEGE MEIRAN </t>
  </si>
  <si>
    <t>MEIRAN COMMUNITY JUNIOR HIGH SCHOOL</t>
  </si>
  <si>
    <t>MUSLIM JUNIOR COLLEGE, EGBE</t>
  </si>
  <si>
    <t>OBA- MORUF OJOOLAA JUNIOR HIGH SCHOOL</t>
  </si>
  <si>
    <t>OKE OD  JUNIORHIGH SCHOOL, ALIMOSHO</t>
  </si>
  <si>
    <t xml:space="preserve">OKE-ODO JUNIOR COLLEGE </t>
  </si>
  <si>
    <t>OLORUNFUNMI JUNIOR GRAMMAR SCHOOL, IDIMU</t>
  </si>
  <si>
    <t xml:space="preserve">OLORUNNISOLA COMMUNITY JUNIOR HIGH SCHOOL AYOBO </t>
  </si>
  <si>
    <t>SASA COMMUNITY JUNIOR HIGH SCHOOL, SASA</t>
  </si>
  <si>
    <t>STATE COMPREHENSIVE JUNIOR COLLEGE, ALIMOSHO</t>
  </si>
  <si>
    <t>STATE JUNIOR HIGH SCHOOL ALIMOSHO</t>
  </si>
  <si>
    <t xml:space="preserve">SURULERE COMMUNITY JUNIOR SECONDARY SCHOOL </t>
  </si>
  <si>
    <t xml:space="preserve">TOMIA COMMUNITY JUNIOR SECONDARY SCHOOL </t>
  </si>
  <si>
    <t>IFAKO IJAIYE</t>
  </si>
  <si>
    <t xml:space="preserve">AKINYELE ALAKUKO JUNIOR SECONDARY SCHOOL </t>
  </si>
  <si>
    <t xml:space="preserve">ESTATE JUNIOR HIGH SCHOOL </t>
  </si>
  <si>
    <t>FAGBA JUNIOR GRAMMAR SCHOOL</t>
  </si>
  <si>
    <t>IJAIYE HOUSING ESTATE JUNIOR SECONDARY SCHOOL</t>
  </si>
  <si>
    <t>IJAIYE OJOKORO JUNIOR COLLEGE</t>
  </si>
  <si>
    <t xml:space="preserve">IJAIYE OJOKORO JUNIOR HIGH SCHOOL </t>
  </si>
  <si>
    <t>IJU JUNIOR GRAMMAR SCHOOL</t>
  </si>
  <si>
    <t>IJU OBAWOLE JUNIOR GRAMMAR SCHOOL</t>
  </si>
  <si>
    <t xml:space="preserve">STADIUM JUNIOR GRAMMAR SCHOOL </t>
  </si>
  <si>
    <t xml:space="preserve">STATION JUNIOR GRAMMAR SCHOOL </t>
  </si>
  <si>
    <t>VETLAND JUNIOR GRAMMAR SCHOOL</t>
  </si>
  <si>
    <t>STUDENT POPULATION</t>
  </si>
  <si>
    <t>M</t>
  </si>
  <si>
    <t>T</t>
  </si>
  <si>
    <t>F</t>
  </si>
  <si>
    <t>-</t>
  </si>
  <si>
    <t>LGA</t>
  </si>
  <si>
    <t>AJEROMI IFELODUN</t>
  </si>
  <si>
    <t>AMUWO ODOFIN</t>
  </si>
  <si>
    <t>BADAGRY</t>
  </si>
  <si>
    <t>OJO</t>
  </si>
  <si>
    <t>EDUCATION  DISTRICT 5</t>
  </si>
  <si>
    <t>ADEOLU JUNIOR SECONDARY SCHOOL</t>
  </si>
  <si>
    <t>AJEROMI IFELODUN JUNIOR HIGH SCHOOL</t>
  </si>
  <si>
    <t>ALAKOTO JUNIOR HIGH SCHOOL</t>
  </si>
  <si>
    <t>AWODI ORA JUNIOR SECONDARY SCHOOL</t>
  </si>
  <si>
    <t>CARDOSO JUNIOR HIGH SCHOOL</t>
  </si>
  <si>
    <t>CREEK JUNIOR HIGH SCHOOL</t>
  </si>
  <si>
    <t>EXPRESSWAY JUNIOR SECONDARY SCHOOL</t>
  </si>
  <si>
    <t>GASKIYA JUNIOR COLLEGE</t>
  </si>
  <si>
    <t xml:space="preserve">LAYENI JUNIOR HIGH SCHOOL </t>
  </si>
  <si>
    <t>MOKOYA JUNIOR SECONDARY SCHOOL</t>
  </si>
  <si>
    <t>NEW LAND JUNIOR SECONDARY SCHOOL</t>
  </si>
  <si>
    <t>OJOKU JUNIOR HIGH SCHOOL</t>
  </si>
  <si>
    <t>OJORA MEM JUNIOR SECONDARY SCH</t>
  </si>
  <si>
    <t>OLODI-APAPA JUNIOR SECONDARY SCHOOL</t>
  </si>
  <si>
    <t>OLUWA MEMORIAL JUNIOR SECONDARY SCHOOL</t>
  </si>
  <si>
    <t>OSHODI JUNIOR SECONDARY SCHOOL</t>
  </si>
  <si>
    <t>RESERVATION JUNIOR SECONDARY SCHOOL</t>
  </si>
  <si>
    <t>TEMIDIRE JUNIOR HIGH SCHOOL</t>
  </si>
  <si>
    <t>TIN-CAN ISLAND JUNIOR HIGH SCHOOL</t>
  </si>
  <si>
    <t>UNITY JUNIOR SECONDARY SCHOOL</t>
  </si>
  <si>
    <t>AGBOJU JUNIOR SECONDARY SCHOOL</t>
  </si>
  <si>
    <t>AMUWO JUNIOR GRAMMAR SCHOOL</t>
  </si>
  <si>
    <t>AMUWO ODOFIN COMM. JNR SECONDARY SCHOOL</t>
  </si>
  <si>
    <t>AMUWO ODOFIN JUNIOR HIGH SCHOOL</t>
  </si>
  <si>
    <t>AMUWO ODOFIN JUNIOR SECONDARY SCHOOL</t>
  </si>
  <si>
    <t>AWORI AJEROMI JUNIOR GRAMMAR SCHOOL</t>
  </si>
  <si>
    <t>DR. LUCAS MEMORIAL JUNIOR HIGH SCHOOL</t>
  </si>
  <si>
    <t>FESTAC GIRLS JUNIOR SECONDARY SCHOOL</t>
  </si>
  <si>
    <t>FESTAC JUNIOR COLLEGE</t>
  </si>
  <si>
    <t>FESTAC JUNIOR GRAMMAR SCHOOL</t>
  </si>
  <si>
    <t>IGBOLOGUN JUNIOR SECONDARY SCHOOL</t>
  </si>
  <si>
    <t>IMOYE JUNIOR HIGH SCHOOL</t>
  </si>
  <si>
    <t>ITUN-AGHAN COMMUNITY JUNIOR SECONDARY SCHOOL</t>
  </si>
  <si>
    <t>IVORY JUNIOR GRAMMAR SCHOOL</t>
  </si>
  <si>
    <t>KUJE JUNIOR SECONDARY SCHOOL</t>
  </si>
  <si>
    <t>NAVY TOWN JUNIOR SECONDARY SCHOOL</t>
  </si>
  <si>
    <t>ODOFIN  JUNIOR SECONDARY SCHOOL</t>
  </si>
  <si>
    <t>SATELLITE JUNIOR SECONDARY SCHOOL</t>
  </si>
  <si>
    <t>TOMARO JUNIOR SECONDARY SCHOOL</t>
  </si>
  <si>
    <t>UNITY JUNIOR GRAMMAR SCHOOL</t>
  </si>
  <si>
    <t>AJARA COMPREHENSIVE JUNIOR HIGH SCHOOL</t>
  </si>
  <si>
    <t>AJARA JUNIOR GRAMMAR SCHOOL</t>
  </si>
  <si>
    <t>ANSAR-UD-DEEN SOCIETY JUNIOR GRAMMAR SCHOOL</t>
  </si>
  <si>
    <t>APA JUNIOR SECONDARY SCHOOL</t>
  </si>
  <si>
    <t>ARAROMI-ILOGBO JUNIOR GRAMMAR SCHOOL</t>
  </si>
  <si>
    <t>ARAROMI-ILOGBO JUNIOR SECONDARY SCHOOL</t>
  </si>
  <si>
    <t>BADAGRY JUNIOR GRAMMAR SCHOOL</t>
  </si>
  <si>
    <t>GOVERNMENT JUNIOR COLLEGE</t>
  </si>
  <si>
    <t>IKOGA JUNIOR GRAMMAR SCHOOL</t>
  </si>
  <si>
    <t>IPARA COMMUNITY JUNIOR SEC.SCH.</t>
  </si>
  <si>
    <t>IWORO AJIDO JUNIOR MODEL COLL.</t>
  </si>
  <si>
    <t>KANKON JUNIOR SECONDARY SCHOOL</t>
  </si>
  <si>
    <t>LAGOS STATE MODEL JUNIOR COLLEGE, KANKON</t>
  </si>
  <si>
    <t>METHODIST JUNIOR HIGH SCHOOL</t>
  </si>
  <si>
    <t>MOWO JUNIOR MODEL COLLEGE</t>
  </si>
  <si>
    <t>SITO GBETHROME JUNIOR SEC.SCH.</t>
  </si>
  <si>
    <t>STATE JUNIOR HIGH SCHOOL</t>
  </si>
  <si>
    <t>THOGLI COMMUNITY JNR GRAM SCHOOL</t>
  </si>
  <si>
    <t>TOHON COMMUNITY JUNIOR SECONDARY SCHOOL</t>
  </si>
  <si>
    <t>TOPO JUNIOR GRAMMAR SCHOOL</t>
  </si>
  <si>
    <t>AGANJU-AKA COMMUNITY JUNIOR HIGH SCHOOL</t>
  </si>
  <si>
    <t>AJANGBADI JUNIOR HIGH SCHOOL</t>
  </si>
  <si>
    <t>ALICE OGBARA MEMORIAL JUNIOR SECONDARY SCHOOL</t>
  </si>
  <si>
    <t>ARMY CANTONMENT BOYS JUNIOR SECONDARY SCHOOL</t>
  </si>
  <si>
    <t>ARMY CANTONMENT GIRLS JUNIOR SECONDARY SCHOOL</t>
  </si>
  <si>
    <t>AWORI JUNIOR COLLEGE</t>
  </si>
  <si>
    <t>COMMUNITY JUNIOR SECONDARY SCHOOL</t>
  </si>
  <si>
    <t>EGAN JUNIOR HIGH SCHOOL</t>
  </si>
  <si>
    <t>IBA HOUSING ESTATE JUNIOR SECONDARY SCHOOL</t>
  </si>
  <si>
    <t>IJEODODO JUNIOR GRAMMAR SCHOOL</t>
  </si>
  <si>
    <t>ILOGBO-ELEGBA JUNIOR GRAMMAR SCHOOL</t>
  </si>
  <si>
    <t>ISASI JUNIOR GRAMMAR SCHOOL</t>
  </si>
  <si>
    <t>LAGOS STATE GOVERNMENT JUNIOR SECONDARY SCHOOL</t>
  </si>
  <si>
    <t>LAGOS STATE JUNIOR MODEL COLLEGE, OJO</t>
  </si>
  <si>
    <t>OJO JUNIOR HIGH SCHOOL</t>
  </si>
  <si>
    <t>OSOLU JUNIOR HIGH SCHOOL</t>
  </si>
  <si>
    <t>OTO-AWORI JUNIOR GRAMMAR SCHOOL</t>
  </si>
  <si>
    <t>IKEJA</t>
  </si>
  <si>
    <t xml:space="preserve">AGIDINGBI JUNIOR GRAMMAR SCHOOL, IKEJA </t>
  </si>
  <si>
    <t xml:space="preserve">ARMY CANTONMENT JUNIOR SECONDARY SCHOOL, IKEJA </t>
  </si>
  <si>
    <t xml:space="preserve">ARMY CHILDREN JUNIOR HIGH SCHOOL, IKEJA  </t>
  </si>
  <si>
    <t xml:space="preserve">COMMUNITY JUNIOR HIGH SCHOOL, IKEJA  </t>
  </si>
  <si>
    <t xml:space="preserve">IKEJA JUNIOR HIGH SCHOOL, IKEJA </t>
  </si>
  <si>
    <t xml:space="preserve">OGBA JUNIOR GRAMMAR SCHOOL, IKEJA </t>
  </si>
  <si>
    <t xml:space="preserve">OJODU JUNIOR GRAMMAR SCHOOL, IKEJA </t>
  </si>
  <si>
    <t xml:space="preserve">OJODU JUNIOR HIGH SCHOOL, IKEJA  </t>
  </si>
  <si>
    <t xml:space="preserve">OKE-IRA JUNIOR GRAMMAR SCHOOL, IKEJA </t>
  </si>
  <si>
    <t xml:space="preserve">OMOLE JUNIOR GRAMMAR SCHOOL, IKEJA </t>
  </si>
  <si>
    <t xml:space="preserve">ONILEKERE JUNIOR HIGH SCHOOL, IKEJA </t>
  </si>
  <si>
    <t xml:space="preserve">OPEBI JUNIOR GRAMMAR SCHOOL, IKEJA </t>
  </si>
  <si>
    <t xml:space="preserve">OREGUN JUNIOR HIGH SCHOOL, IKEJA  </t>
  </si>
  <si>
    <t>MUSHIN</t>
  </si>
  <si>
    <t>AJUMONI JUNIOR SECONDARY SCHOOL ,MUSHIN</t>
  </si>
  <si>
    <t xml:space="preserve">ATUNRASE JUNIOR HIGH SCHOOL, MUSHIN </t>
  </si>
  <si>
    <t>BIRCH FREEMAN JUNIOR HIGH SCHOOL, MUSHIN</t>
  </si>
  <si>
    <t xml:space="preserve">COMMUNITY JUNIOR SECONDARY SCHOOL ,MUSHIN </t>
  </si>
  <si>
    <t>EKO BOYS JUNIOR HIGH SCHOOL, MUSHIN</t>
  </si>
  <si>
    <t>ESTATE JUNIOR GRAMMAR SCHOOL, MUSHIN</t>
  </si>
  <si>
    <t>EUBA JUNIOR SECONDARY SCHOOL, MUSHIN</t>
  </si>
  <si>
    <t xml:space="preserve">IDI-ARABA JUNIOR HIGH SCHOOL, MUSHIN </t>
  </si>
  <si>
    <t>IGBO-OWU JUNIOR SECONDARY SCHOOL MUSHIN</t>
  </si>
  <si>
    <t>ILUPEJU JUNIOR GRAMMAR SCHOOL, MUSHIN</t>
  </si>
  <si>
    <t>ILUPEJU JUNIOR SECONDARY SCHOOL MUSHIN</t>
  </si>
  <si>
    <t xml:space="preserve">ITIRE COMMUNITY JUNIOR SECONDARY  SCHOOL, MUSHIN </t>
  </si>
  <si>
    <t xml:space="preserve">MUSHIN COMMUNITY JUNIOR HIGH SCHOOL </t>
  </si>
  <si>
    <t xml:space="preserve">ODUDUWA JUNIOR SECONDARY SCHOOL MUSHIN </t>
  </si>
  <si>
    <t xml:space="preserve">OJUWOYE JUNIOR COMPREHENSIVE HIGH SCHOOL, IDI-ORO, MUSHIN </t>
  </si>
  <si>
    <t xml:space="preserve">RANSOME KUTI MEMORIAL JUNIOR GRAMMAR SCHOOL, MUSHIN </t>
  </si>
  <si>
    <t>SAINT JOSEPH JUNIOR SECONDARY SCHOOL, MUSHIN</t>
  </si>
  <si>
    <t>OSHODI-ISOLO</t>
  </si>
  <si>
    <t>AJAO ESTATE JUNIOR GRAMMAR SCHOOL, ISOLO.</t>
  </si>
  <si>
    <t>AJUMONI JUNIOR GRAMMAR SCHOOL,OKOTA</t>
  </si>
  <si>
    <t>ANSAR-UD-DEEN COMPREHENSIVE JUNIOR HIGH SCHOOL, OKOTA</t>
  </si>
  <si>
    <t>BOLADE JUNIOR GRAMMAR SCHOOL</t>
  </si>
  <si>
    <t>CENTRAL JUNIOR HIGH SCHOOL,OKOTA</t>
  </si>
  <si>
    <t>EJIGBO JUNIOR HIGH SCHOOL</t>
  </si>
  <si>
    <t>EKO JUNIOR GRAMMAR SCHOOL, OKOTA</t>
  </si>
  <si>
    <t>EWUTUNTUN JUNIOR GRAMMAR SCHOOL</t>
  </si>
  <si>
    <t>IJESHATEDO JUNIOR GRAMMAR SCHOOL, OKOTA</t>
  </si>
  <si>
    <t>IKEJA JUNIOR COLLEGE</t>
  </si>
  <si>
    <t>IKEJA JUNIOR GRAMMAR SCHOOL</t>
  </si>
  <si>
    <t>ILAMOYE JUNIOR GRAMMAR SCHOOL</t>
  </si>
  <si>
    <t>IRE-AKARI JUNIOR GRAMMAR SCHOOL OKOTA</t>
  </si>
  <si>
    <t>ISOLO COMPREHENSIVE JUNIOR HIGH SCHOOL</t>
  </si>
  <si>
    <t>ISOLO JUNIOR HIGH SCHOOL, ISOLO</t>
  </si>
  <si>
    <t>ISOLO JUNIOR SECONDARY SCHOOL, ISOLO</t>
  </si>
  <si>
    <t>MAFOLUKU JUNIOR GRAMMAR SCHOOL</t>
  </si>
  <si>
    <t>METROPOLITAN JUNIOR COLLEGE ISOLO</t>
  </si>
  <si>
    <t>OKE AFA JUNIOR COLLEGE, ISOLO</t>
  </si>
  <si>
    <t>OKOTA JUNIOR GRAMMAR SCHOOL, OKOTA. ISOLO</t>
  </si>
  <si>
    <t>OKOTA JUNIOR HIGH SCHOOL OKOTA</t>
  </si>
  <si>
    <t>OKOTA JUNIOR SECONDARY SCHOOL</t>
  </si>
  <si>
    <t>OSHODI COMPREHENSIVE JUNIOR HIGH SCHOOL</t>
  </si>
  <si>
    <t>OSHODI JUNIOR HIGH SCHOOL</t>
  </si>
  <si>
    <t>UNITY JUNIOR HIGH SCHOOL</t>
  </si>
  <si>
    <t>EDUCATION DISTRICT 6</t>
  </si>
  <si>
    <t>IKORODU</t>
  </si>
  <si>
    <t xml:space="preserve">ABULE EKO COMMUNITY JUNIOR GRAMMAR SCHOOL </t>
  </si>
  <si>
    <t>AGBEDE JUNIOR GRAMMAR SCHOOL</t>
  </si>
  <si>
    <t>ANSAR-UD-DEEN JUNIOR GRAMMAR SCOOL, IMOTA</t>
  </si>
  <si>
    <t>AYANGBUREN JUNIOR HIGH SCHOOL IKORODU</t>
  </si>
  <si>
    <t>COMMUNITY JUNIOR GRAMMAR SCHOOL, GBERIGBE</t>
  </si>
  <si>
    <t>COMMUNITY JUNIOR SECONDARY SCHOOL BAYEKU.</t>
  </si>
  <si>
    <t>EGBIN KINGDOM JUNIOR GRAMMAR SCHOOL</t>
  </si>
  <si>
    <t>ELEPE COMMUNITY JUNIRO HIGH SCHOOL, IKORODU</t>
  </si>
  <si>
    <t>GOVERNMENT JUNIOR MODEL COLLEGE, OWUTU IKORODU</t>
  </si>
  <si>
    <t>IBELEFUN COMMUNITY JUNIOR GRAMMAR SCHOOL</t>
  </si>
  <si>
    <t>IFELODUN JUNIOR HIGH SCHOOL,OKE AGBO ,IKORODU</t>
  </si>
  <si>
    <t>IKORODU JUNIOR GRAMMAR SCHOOL, IKORODU LAGOS</t>
  </si>
  <si>
    <t>IKORODU JUNIOR HIGH SCHOOL APEKA</t>
  </si>
  <si>
    <t>IMOTA COMMUNITY JUNIOR GRAMMAR SCHOOL IMOTA.</t>
  </si>
  <si>
    <t>IPAKODO JUNIOR GRAMMAR SCHOOL, IKORODU</t>
  </si>
  <si>
    <t>ISAWO COMPREHENSIVE JUNIOR HIGH SCHOOL</t>
  </si>
  <si>
    <t>ISIU JUNIOR GRAMMAR SCHOOL</t>
  </si>
  <si>
    <t>KEME BALOGUN JUNIOR COLLEGE</t>
  </si>
  <si>
    <t>LAGOS STATE CIVIL SERVICE JUNIOR MODEL IGBOGBO</t>
  </si>
  <si>
    <t>LAGOS STATE GIRLS JUNIOR MODEL COLLEGE, AGUNFOYE</t>
  </si>
  <si>
    <t>LAGOS STATE JUNIOR MODEL COLLEGE IGBOKUTA</t>
  </si>
  <si>
    <t>LAJO COMMUNITY JUNIOR SECONDARY SCHOOL</t>
  </si>
  <si>
    <t>LUWASA JUNIOR HIGH SCHOOL, IJEDE, IKORODU</t>
  </si>
  <si>
    <t>MAJIDUN JUNIOR GRAMMAR SCHOOL, IKORODU</t>
  </si>
  <si>
    <t xml:space="preserve">MAYA COMMUNITY JUNIOR GRAMMAR SCHOOL ,IKORODU </t>
  </si>
  <si>
    <t>MUSHADE ODUGATE GOVERNMENT JUNIOR HIGH SCHOOL</t>
  </si>
  <si>
    <t>ODOGUNYAN JUNIOR GRAMMAR SCHOOL, IKORODU</t>
  </si>
  <si>
    <t>ODOKEKERE COMMUNITY JUNIOR SECONDARY SCHOOL</t>
  </si>
  <si>
    <t>OFFIN ILE COMMUNITY JUNIOR SECONDARY SCHOOL</t>
  </si>
  <si>
    <t>OREYO JUNIOR GRAMMAR SCHOOL, OREYO IGBOGBO, IKORODU</t>
  </si>
  <si>
    <t>ORIWU JUNIOR MODEL COLLEGE IKORODU</t>
  </si>
  <si>
    <t>RERI JUNIOR SECONDARY SCHOOL ORETA</t>
  </si>
  <si>
    <t>SHAMS-EL-DEEN JUNIOR GRAMMAR SCHOOL, IKORODU</t>
  </si>
  <si>
    <t>UNITED JUNIOR HIGH SCHOOL, IKORODU</t>
  </si>
  <si>
    <t>YEWA JUNIOR GRAMMAR SCHOOL</t>
  </si>
  <si>
    <t>ZUMRARUL ISLAMIYYAH JUNIOR GRAMMAR SCHOOL, IGBOGBO</t>
  </si>
  <si>
    <t>KOSOFE</t>
  </si>
  <si>
    <t xml:space="preserve">AJAO JUNIOR HIGH SCHOOL, ANTHONY </t>
  </si>
  <si>
    <t>AJEGUNLE JUNIOR HIGH SCHOOL</t>
  </si>
  <si>
    <t>AYEDERE AJIBOLA JUNIOR HIGH SCHOOL</t>
  </si>
  <si>
    <t xml:space="preserve">COMMUNITY JUNIOR HIGH SCHOOL, ALAPERE-KETU </t>
  </si>
  <si>
    <t>COMPREHENSIVE JUNIOR HIGH SCHOOL,ALAPERE,KETU,LAGOS</t>
  </si>
  <si>
    <t>IFAKO COMPREHENSIVE JUNIOR SECONDARY SCHOOL, IFAKO-GBAGADA</t>
  </si>
  <si>
    <t>IKOSI JUNIOR HIGH SCHOOL</t>
  </si>
  <si>
    <t>IMMACULATE HEART JUNIOR HIGH SCHOOL</t>
  </si>
  <si>
    <t>ISHERI JUNIOR GRAMMAR SCHOOL</t>
  </si>
  <si>
    <t>KOSOFE JUNIOR COLLEGE</t>
  </si>
  <si>
    <t>MENDE JUNIOR HIGH SCHOOL, MARYLAND</t>
  </si>
  <si>
    <t>MUSLIM JUNIOR COLLEGE</t>
  </si>
  <si>
    <t>OGUDU JUNIOR GRAMMAR SCHOOL, G.R.A. OGUDU.</t>
  </si>
  <si>
    <t xml:space="preserve">OJOTA JUNIOR SECONDARY SCHOOL </t>
  </si>
  <si>
    <t>SOMOLU</t>
  </si>
  <si>
    <t>BAPTIST JUNIOR SECONDARY SCHOOL,OBANIKORO</t>
  </si>
  <si>
    <t>BARIGA JUNIOR HIGH SCHOOL</t>
  </si>
  <si>
    <t>EVA ADALAJA GIRLS JUNIOR HIGH SCHOOL</t>
  </si>
  <si>
    <t>GBAGADA COMPREHENSIVE JUNIOR HIGH SCHOOL</t>
  </si>
  <si>
    <t>GBAGADA GIRLS JUNIOR SECONDARY SCHOOL</t>
  </si>
  <si>
    <t>IGBOBI JUNIOR HIGH SCHOOL</t>
  </si>
  <si>
    <t>MOROCCO COMPREHENSIVE JUNIOR HIGH SCHOOL, IGBOBI</t>
  </si>
  <si>
    <t>ODUDUWA JUNIOR HIGH SCHOOL</t>
  </si>
  <si>
    <t>ST LUKE'S JUNIOR HIGH SCHOOL</t>
  </si>
  <si>
    <t>EDUCATION DISTRICT 2</t>
  </si>
  <si>
    <t>EPE</t>
  </si>
  <si>
    <t>ADESOWON JUNIOR GRAMMAR SCHOOL</t>
  </si>
  <si>
    <t>AGBOWA COMMUNITY JUNIOR GRAMMAR SCHOOL</t>
  </si>
  <si>
    <t>AJEBO JUNIOR HIGH SCHOOL, EPE</t>
  </si>
  <si>
    <t>ALARO COMMUNITY JUNIOR HIGH SCHOOL, IRAYE OKE EPE</t>
  </si>
  <si>
    <t>ARMY CHILDREN JUNIOR HIGH SCHOOL, EPE</t>
  </si>
  <si>
    <t>COMMUNITY JUNIOR ACADEMY, AYANDELU ONOSA</t>
  </si>
  <si>
    <t>EPE GIRLS' JUNIOR HIGH SCHOOL, EPE.</t>
  </si>
  <si>
    <t>EPE JUNIOR GRAMMAR SCHOOL, EPE</t>
  </si>
  <si>
    <t xml:space="preserve">GOVERNMENT JUNIOR COLLEGE KETU EPE </t>
  </si>
  <si>
    <t>IGBO-APAWA COMMUNITY JUNIOR HIGH SCHOOL</t>
  </si>
  <si>
    <t xml:space="preserve">IGBOGUN JUNIOR HIGH SCHOOL </t>
  </si>
  <si>
    <t>IGBOOYE COMMUNITY JUNIOR HIGH SCHOOL</t>
  </si>
  <si>
    <t>ISE JUNIOR HIGH SCH ISE EPE</t>
  </si>
  <si>
    <t>LAGO STATE MODEL JUNIOR COLLEGE, AGBOWA IKOSI</t>
  </si>
  <si>
    <t>LAGOS STATE MODEL JUNIOR COLLEGE, IGBONLA</t>
  </si>
  <si>
    <t>LOFI OGUNMUDE JUNIOR COLLEGE</t>
  </si>
  <si>
    <t>MOLAJOYE COMMUNITY JUNIOR HIGH SCHOOL, EPE</t>
  </si>
  <si>
    <t>NAZARETH JUNIOR COLLEGE</t>
  </si>
  <si>
    <t>ODO OBARA JUNIOR HIGH SCHOOL, EPE</t>
  </si>
  <si>
    <t>ODOMOLA JUNIOR SECONDARY SCHOOL, ODOMOLA EPE</t>
  </si>
  <si>
    <t xml:space="preserve">OGUNMODEDE JUNIOR COLLEGE </t>
  </si>
  <si>
    <t>OKEMAGBA JUNIOR HIGH SCHOOL</t>
  </si>
  <si>
    <t>ORIBA JUNIOR HIGH SCHOOL</t>
  </si>
  <si>
    <t>OTTA IKOSI JUNIOR HIGH SCHOOL</t>
  </si>
  <si>
    <t>POBUNA JUNIOR SECONDARY GRAMMAR SCHOOL POKA EPE</t>
  </si>
  <si>
    <t>ST. PATRICKS' JUNIOR GRAMMAR SCHOOL</t>
  </si>
  <si>
    <t>TEMU COMMUNITY JUNIOR HIGH SCHOOL, TEMU.</t>
  </si>
  <si>
    <t>YEGUNDA/IDOMU COMMUNITY JUNIOR HIGH SCHOOL.</t>
  </si>
  <si>
    <t>ETI OSA</t>
  </si>
  <si>
    <t>AKANDE DAHUNSI MEMORIAL JUNIOR HIGH SCHOOL</t>
  </si>
  <si>
    <t xml:space="preserve">BADORE COMMUNITY JUNIOR SECONDARY SCHOOL </t>
  </si>
  <si>
    <t xml:space="preserve">ETI OSA COMMUNITY JUNIOR HIGH SCHOOL, SANGOTEDO </t>
  </si>
  <si>
    <t>FALOMO JUNIOR HIGH SCHOOL, IKOYI</t>
  </si>
  <si>
    <t>GBARA COMMUNITY JUNIOR SECONDARY SCHOOL</t>
  </si>
  <si>
    <t>GIRLS JUNIOR SECONDARY GRAMMAR SCHOOL,IKOYI</t>
  </si>
  <si>
    <t>GOVERNMENT JUNIOR COLLEGE IKOYI</t>
  </si>
  <si>
    <t>GOVERNMENT JUNIOR COLLEGE, MAROKO</t>
  </si>
  <si>
    <t>GOVERNMENT JUNIOR COLLEGE, VICTORIA ISLAND</t>
  </si>
  <si>
    <t>GOVERNMENT JUNIOR SECCONDARY SCHOOL, TARKWABAY</t>
  </si>
  <si>
    <t>ILADO COMMUNITY JUNIOR HIGH SCHOOL</t>
  </si>
  <si>
    <t>ILASAN JUNIOR SECONDARY SCHOOL</t>
  </si>
  <si>
    <t>IRETI JUNIOR GRAMMAR SCHOOL</t>
  </si>
  <si>
    <t>KURAMO JUNIOR COLLEGE</t>
  </si>
  <si>
    <t>LAGOS STATE JUNIOR MODEL COLLEGE BADORE</t>
  </si>
  <si>
    <t>OGOMBO COMMUNITY JUNIOR SECONDARY SCOOL</t>
  </si>
  <si>
    <t>OLOMU COMMUNITY JUNIOR SECONDARY SCHOL, AJAH</t>
  </si>
  <si>
    <t>RESETTELMENT COMMUNITY JUNIOR SECONDARY SCHOOL</t>
  </si>
  <si>
    <t>VICTORIA ISLAND JUNIOR SECONDARY SCHOOL</t>
  </si>
  <si>
    <t>WAHAB FOLAWIYO JUNIOR HIGH SCHOOL, IKOYI</t>
  </si>
  <si>
    <t>IBEJU LEKKI</t>
  </si>
  <si>
    <t>COMMUNITY JUNIOR HIGH SCHOOL, AKODO</t>
  </si>
  <si>
    <t>COMMUNITY JUNIOR HIGH SCHOOL, IDATA-ILAGBO</t>
  </si>
  <si>
    <t>COMMUNITY JUNIOR HIGH SCHOOL, IDOTUN</t>
  </si>
  <si>
    <t>COMMUNITY JUNIOR HIGH SCHOOL, LEKKI</t>
  </si>
  <si>
    <t>COMMUNITY JUNIOR HIGH SCHOOL, ORIMEDU</t>
  </si>
  <si>
    <t>COMMUNITY JUNIOR SECONDARY SCHOOL, DEBOJO</t>
  </si>
  <si>
    <t>ELEMORO COMMUNITY JUNIOR SECONDARY SCHOOL</t>
  </si>
  <si>
    <t>IBEJU JUNIOR HIGH SCHOOL</t>
  </si>
  <si>
    <t>IWEREKUN COMMUNITY JUNIOR HIGH SCHOOL</t>
  </si>
  <si>
    <t>MAGBON ALADE JUNIOR GRAMMAR SCHOOL</t>
  </si>
  <si>
    <t>ONISOLU JUNIOR SECONDARY SCHOOL</t>
  </si>
  <si>
    <t>LAGOS ISLAND</t>
  </si>
  <si>
    <t>BOYS JUNIOR ACADEMY</t>
  </si>
  <si>
    <t>DOLPHIN JUNIOR HIGH SCHOOL</t>
  </si>
  <si>
    <t>EBUTE ELEFUN JUNIOR HIGH SCHOOL</t>
  </si>
  <si>
    <t xml:space="preserve">EKO AKETE JUNIOR SECONDARY SCHOOL </t>
  </si>
  <si>
    <t>ELEGBATA JUNIOR HIGH SCHOOL</t>
  </si>
  <si>
    <t>EPETEDO JUNIOR HIGH SCHOOL</t>
  </si>
  <si>
    <t>GIRLS' JUNIOR ACADEMY</t>
  </si>
  <si>
    <t>ISALE EKO JUNIOR GRAMMAR SCHOOL</t>
  </si>
  <si>
    <t>KING ADO JUNIOR HIGH SCHOOL</t>
  </si>
  <si>
    <t>LAFIAJI JUNIOR HIGH SCHOOL</t>
  </si>
  <si>
    <t>OKESUNA JUNIOR SECONDARY SCHOOL</t>
  </si>
  <si>
    <t>EDUCATION DISTRICT 3</t>
  </si>
  <si>
    <t>APAPA</t>
  </si>
  <si>
    <t>APAPA JUNIOR HIGH SCHOOL</t>
  </si>
  <si>
    <t>ARAROMI JUNIOR SECONDARY SCHOOL,ORILE</t>
  </si>
  <si>
    <t xml:space="preserve">IGANMU JUNIOR HIGH SCHOOL, SARI-IGANMU </t>
  </si>
  <si>
    <t>RANDLE JUNIOR SECONDARY SCHOOL, APAPA.</t>
  </si>
  <si>
    <t xml:space="preserve">SARI IGANMU JUNIOR SECONDARY SCHOOL </t>
  </si>
  <si>
    <t>UNITED CHRISTIAN JUNIOR SECONDARY SCHOOL</t>
  </si>
  <si>
    <t>LAGOS MAINLAND</t>
  </si>
  <si>
    <t>AJE COMPREHENSIVE JUNIOR HIGH SCHOOL</t>
  </si>
  <si>
    <t xml:space="preserve">AKOKA JUNIOR HIGH SCHOOL </t>
  </si>
  <si>
    <t xml:space="preserve">Denton Junior Grammar School Ebute Meta </t>
  </si>
  <si>
    <t xml:space="preserve">ELETU-ODIBO JUNIOR HIGH SCHOOL, ABULE-OJA </t>
  </si>
  <si>
    <t>HERBERT MACAULAY JUNIOR HIGH SCHOOL</t>
  </si>
  <si>
    <t>IJERO GIRLS JUNIOR HIGH SCHOOL</t>
  </si>
  <si>
    <t>ILOGBO JUNIOR HIGH SCHOOL</t>
  </si>
  <si>
    <t>JIBOWU JUNIOR HIGH SCHOOL, YABA</t>
  </si>
  <si>
    <t>KADARA JUNIOR GRAMMAR SCHOOL</t>
  </si>
  <si>
    <t>MAINLAND JUNIOR HIGH SCHOOL</t>
  </si>
  <si>
    <t>MOBOLAJI BANK ANTHONY JUNIOR HIGH SCHOOL</t>
  </si>
  <si>
    <t xml:space="preserve">Oke-Odo Junior High School </t>
  </si>
  <si>
    <t>ONIKE GIRLS JUNIOR HIGH SCHOOL</t>
  </si>
  <si>
    <t>ST. FRANCIS JUNIOR GRAMMAR SCHOOL</t>
  </si>
  <si>
    <t>WESLEY GIRLS' JUNIOR SECONDARY SCHOOL</t>
  </si>
  <si>
    <t>SURULERE</t>
  </si>
  <si>
    <t xml:space="preserve">ADEBOLA BAPTIST JUNIOR HIGH SCHOOL </t>
  </si>
  <si>
    <t>AGUDA COMMUNITY JUNIOR SECONDARY SCHOOL</t>
  </si>
  <si>
    <t>AGUDA JUNIOR  GRAMMAR SCHOOL</t>
  </si>
  <si>
    <t>AJIGBEDA GIRLS JUNIOR HIGH SCHOOL</t>
  </si>
  <si>
    <t>AKINTAN JUNIOR GRAMMAR SCHOOL</t>
  </si>
  <si>
    <t>AUD JUNIOR HIGH SCHOOL, FALOLU</t>
  </si>
  <si>
    <t>CLEGG GIRLS JUNIOR HIGH SCHOOL</t>
  </si>
  <si>
    <t>COKER JUNIOR SECONDARY SCHOOL</t>
  </si>
  <si>
    <t>COMMUNITY JUNIOR HIGH SCHOOL</t>
  </si>
  <si>
    <t>ERIC MOORE JUNIOR HIGH SCHOOL</t>
  </si>
  <si>
    <t>GBAJA BOYS' JUNIOR HIGH SCHOOL</t>
  </si>
  <si>
    <t>GBAJA GIRLS JUNIOR HIGH SCHOOL</t>
  </si>
  <si>
    <t>IDEAL GIRLS JUNIOR HIGH SCHOOL</t>
  </si>
  <si>
    <t>IJESHATEDO JUNIOR SECONDARY SCHOOL.</t>
  </si>
  <si>
    <t>IPONRI ESTATE JUNIOR HIGH SCHOOL, IPONRI</t>
  </si>
  <si>
    <t>ITOLO GIRLS JUNIOR SECONDARY SCHOOL</t>
  </si>
  <si>
    <t>JUBILEE MODEL JUNIOR GRAMMAR SCHOOL</t>
  </si>
  <si>
    <t xml:space="preserve">Lagos progressive Junior Secondary School </t>
  </si>
  <si>
    <t>MURITALA AJADI ANIMASHAUN COMMUNITY JUNIOR GRAMMAR SCHOOL, ADELABU, SURULERE</t>
  </si>
  <si>
    <t xml:space="preserve">NEW ERA GIRLS JUNIOR SECONDARY SCHOOL SURULERE </t>
  </si>
  <si>
    <t>OBELE COMMUNITY JUNIOR HIGH SCHOOL</t>
  </si>
  <si>
    <t>ONITOLO COMMUNITY HIGH SCHOOL</t>
  </si>
  <si>
    <t>SANYA JUNIOR GRAMMAR SCHOOL</t>
  </si>
  <si>
    <t>STADIUM JUNIOR HIGH SCHOOL, SURULERE</t>
  </si>
  <si>
    <t>STATE JUNIOR GRAMMAR SCHOOL (SPECIAL) SURULERE</t>
  </si>
  <si>
    <t>SURULERE GIRLS JUNIOR SECONDARY SCHOOL</t>
  </si>
  <si>
    <t>SURULERE JUNIOR SECONDARY SCHOOL</t>
  </si>
  <si>
    <t>ZUMRATUL ISLAMIYYAH JUNIOR HIGH SCHOOL</t>
  </si>
  <si>
    <t>EDUCATION DISTRICT 4</t>
  </si>
  <si>
    <t>EDUCATION DISTRICT 5</t>
  </si>
  <si>
    <t>EDUCATION IDSTRICT 1</t>
  </si>
  <si>
    <t>AGEGE JUNIOR COLLEGE</t>
  </si>
  <si>
    <t>OLUGA OYINDAMOLA VICTORIA</t>
  </si>
  <si>
    <t>2/17/1995</t>
  </si>
  <si>
    <t>2/26/2020</t>
  </si>
  <si>
    <t>2/26/2055</t>
  </si>
  <si>
    <t>TEACHER</t>
  </si>
  <si>
    <t>CHRISTIAN RELIGIOUS STUDIES</t>
  </si>
  <si>
    <t>FAUZIYYA ABUBAKAR</t>
  </si>
  <si>
    <t>4/20/1993</t>
  </si>
  <si>
    <t>4/20/2053</t>
  </si>
  <si>
    <t>IBRAHIM ROFIAT OMOBOLANLE</t>
  </si>
  <si>
    <t>5/28/2024</t>
  </si>
  <si>
    <t>COMPUTER SCIENCE</t>
  </si>
  <si>
    <t>OLOJO OLUBISI OMOWUNMI</t>
  </si>
  <si>
    <t>11/17/1990</t>
  </si>
  <si>
    <t>11/17/2050</t>
  </si>
  <si>
    <t>MATHEMATICS</t>
  </si>
  <si>
    <t>LAWAL MUTIAT TAIWO</t>
  </si>
  <si>
    <t>HOME ECONOMICS</t>
  </si>
  <si>
    <t>AGEDE HELLEN DAMILOLA</t>
  </si>
  <si>
    <t>9/26/1993</t>
  </si>
  <si>
    <t>9/26/2053</t>
  </si>
  <si>
    <t>CULTURAL, CREATIVE ART</t>
  </si>
  <si>
    <t>ADEBAYO OLUSEGUN TIMOTHY</t>
  </si>
  <si>
    <t>BASIC TECHNOLOGY</t>
  </si>
  <si>
    <t>ATUNWA GBENGA TIMOTHY</t>
  </si>
  <si>
    <t>3/24/2021</t>
  </si>
  <si>
    <t>3/24/2045</t>
  </si>
  <si>
    <t>BIOLOGY</t>
  </si>
  <si>
    <t>ARIKEWUYO MUZAMIL IBRAHIM</t>
  </si>
  <si>
    <t>8/24/2009</t>
  </si>
  <si>
    <t>PHYSICAL AND HEALTH EDUCATION</t>
  </si>
  <si>
    <t>OLANREWAJU MULIKAT MORONKE ( MRS).</t>
  </si>
  <si>
    <t>10/14/1965</t>
  </si>
  <si>
    <t>10/14/2025</t>
  </si>
  <si>
    <t>BUSINESS STUDIES.</t>
  </si>
  <si>
    <t>SALVADOR -TELLA AYISAT AFOLARANMI</t>
  </si>
  <si>
    <t>6/26/1976</t>
  </si>
  <si>
    <t>5/30/2003</t>
  </si>
  <si>
    <t>6/26/2036</t>
  </si>
  <si>
    <t>OLOFINTE IYABODE FLORENCE</t>
  </si>
  <si>
    <t>11/22/1991</t>
  </si>
  <si>
    <t>11/22/2026</t>
  </si>
  <si>
    <t>PRINCIPAL</t>
  </si>
  <si>
    <t>OLUWAREMILEKUN MOSANYA ADESUBOMI</t>
  </si>
  <si>
    <t>7/20/1993</t>
  </si>
  <si>
    <t>12/19/2022</t>
  </si>
  <si>
    <t>3/26/2025</t>
  </si>
  <si>
    <t>SECURITY EDUCATION</t>
  </si>
  <si>
    <t>ATIWAYE VICTOR OLAWOYIN</t>
  </si>
  <si>
    <t>2/27/1985</t>
  </si>
  <si>
    <t>11/27/2020</t>
  </si>
  <si>
    <t>2/27/2045</t>
  </si>
  <si>
    <t>FADELE ELIZABETH OLUWABUKOLA</t>
  </si>
  <si>
    <t>1/21/1988</t>
  </si>
  <si>
    <t>1/21/2048</t>
  </si>
  <si>
    <t>FRENCH LANGUAGE</t>
  </si>
  <si>
    <t>ALABI JUMOKE ADEBISI</t>
  </si>
  <si>
    <t>7/25/1985</t>
  </si>
  <si>
    <t>9/19/2011</t>
  </si>
  <si>
    <t>7/25/2045</t>
  </si>
  <si>
    <t>AKINGBASO TOKUNBO VINCENT</t>
  </si>
  <si>
    <t>2/24/1984</t>
  </si>
  <si>
    <t>9/22/2011</t>
  </si>
  <si>
    <t>2/24/2044</t>
  </si>
  <si>
    <t>OLAWUNMI BELLO</t>
  </si>
  <si>
    <t>6/22/1986</t>
  </si>
  <si>
    <t>6/22/2046</t>
  </si>
  <si>
    <t>OYEKUNLE OLOLADE OYINLOLA</t>
  </si>
  <si>
    <t>11/14/1989</t>
  </si>
  <si>
    <t>12/19/2023</t>
  </si>
  <si>
    <t>3/26/2061</t>
  </si>
  <si>
    <t>OLALEYE OLUFEMI OLAOTAN</t>
  </si>
  <si>
    <t>12/22/1988</t>
  </si>
  <si>
    <t>OGUNDIPE TEMITOPE COMFORT</t>
  </si>
  <si>
    <t>6/18/1994</t>
  </si>
  <si>
    <t>8/18/2021</t>
  </si>
  <si>
    <t>6/18/2055</t>
  </si>
  <si>
    <t>YORÙBÁ EDUCATION</t>
  </si>
  <si>
    <t>ATUNBI BOLANLE IBIDUNNI</t>
  </si>
  <si>
    <t>3/25/1970</t>
  </si>
  <si>
    <t>VICE PRINCIPAL</t>
  </si>
  <si>
    <t>OLUWAMUKOMI OLUWASEYI HILDA</t>
  </si>
  <si>
    <t>11/25/1985</t>
  </si>
  <si>
    <t>BASIC SCIECE</t>
  </si>
  <si>
    <t>OBASA ADENIKE RACHEAL</t>
  </si>
  <si>
    <t>2/23/1991</t>
  </si>
  <si>
    <t>2/23/2051</t>
  </si>
  <si>
    <t>OLADIMEJI KIKELOMO ABIGAIL</t>
  </si>
  <si>
    <t>10/18/1965</t>
  </si>
  <si>
    <t>9/27/1990</t>
  </si>
  <si>
    <t>9/27/2025</t>
  </si>
  <si>
    <t>OLUWADARE OLUWAKEMI ADESOLA</t>
  </si>
  <si>
    <t>11/17/1982</t>
  </si>
  <si>
    <t>1/24/2007</t>
  </si>
  <si>
    <t>1/24/2042</t>
  </si>
  <si>
    <t>BALOGUN OMOWUNMI ISIWAT</t>
  </si>
  <si>
    <t>1/13/1981</t>
  </si>
  <si>
    <t>1/13/2041</t>
  </si>
  <si>
    <t>ICT</t>
  </si>
  <si>
    <t>GILBERT KIKELOMO FATIMAH</t>
  </si>
  <si>
    <t>BALOGUN BABATUNDE KAZEEM</t>
  </si>
  <si>
    <t>5/30/1979</t>
  </si>
  <si>
    <t>10/20/2021</t>
  </si>
  <si>
    <t>5/30/2055</t>
  </si>
  <si>
    <t>SOBOWALE RONKE HANNAH</t>
  </si>
  <si>
    <t>8/26/2009</t>
  </si>
  <si>
    <t>CULTURAL AND CREATIVE ART</t>
  </si>
  <si>
    <t>AL-AMEEN MAIMUNAT ABIODUN</t>
  </si>
  <si>
    <t>1/27/1976</t>
  </si>
  <si>
    <t>1/27/2036</t>
  </si>
  <si>
    <t>GUIDANCE COUNSELLING</t>
  </si>
  <si>
    <t>AJIBOYE IBIDAPO ADERINOLA</t>
  </si>
  <si>
    <t>6/13/2007</t>
  </si>
  <si>
    <t>SOCIAL-STUDIES</t>
  </si>
  <si>
    <t>ASADE FATIMAH OLUWAFUNMIKE</t>
  </si>
  <si>
    <t>10/26/1974</t>
  </si>
  <si>
    <t>6/22/2010</t>
  </si>
  <si>
    <t>10/26/2034</t>
  </si>
  <si>
    <t>SIMPA MERCY EIZOHE</t>
  </si>
  <si>
    <t>12/20/2021</t>
  </si>
  <si>
    <t>OLOLADE FOLASADE OLAWUMI</t>
  </si>
  <si>
    <t>AGRICULTURAL SCIENCE</t>
  </si>
  <si>
    <t>OLANIYAN OLUWAKEMI FUNMI</t>
  </si>
  <si>
    <t>7/27/2025</t>
  </si>
  <si>
    <t>3/27/2025</t>
  </si>
  <si>
    <t>OLUWAGBAMILA KIKELOMO FUNKE</t>
  </si>
  <si>
    <t>6/29/1987</t>
  </si>
  <si>
    <t>8/18/2047</t>
  </si>
  <si>
    <t>ADEGBAMI ESTHER OLUWAYEMISI</t>
  </si>
  <si>
    <t>9/15/1986</t>
  </si>
  <si>
    <t>9/15/2046</t>
  </si>
  <si>
    <t>BEYIOKU SUNDAY AKOLAWOLE</t>
  </si>
  <si>
    <t>CIVIC EDUCATION</t>
  </si>
  <si>
    <t>OFFIAELI FRANCISCA CHIBUZO</t>
  </si>
  <si>
    <t>3/22/1967</t>
  </si>
  <si>
    <t>3/22/2027</t>
  </si>
  <si>
    <t>SOCIAL STUDIES</t>
  </si>
  <si>
    <t>EKO JUNIOR COLLEGE, AGEGE</t>
  </si>
  <si>
    <t>EHINMIDU TUNDE DANIEL</t>
  </si>
  <si>
    <t>5/28/2021</t>
  </si>
  <si>
    <t>COMPUTER SCIENCE(EDUCATION)</t>
  </si>
  <si>
    <t>OGUNNOIKI ADEBIMPE OLUWAKEMI</t>
  </si>
  <si>
    <t>3/24/1979</t>
  </si>
  <si>
    <t>3/24/2039</t>
  </si>
  <si>
    <t>ENGLISH LANGUAGE</t>
  </si>
  <si>
    <t>RUFAI AYISAT OLAYEMI</t>
  </si>
  <si>
    <t>2/19/1987</t>
  </si>
  <si>
    <t>2/14/2017</t>
  </si>
  <si>
    <t>2/14/2047</t>
  </si>
  <si>
    <t>ENGLISH</t>
  </si>
  <si>
    <t>ADEBAYO MUHYDEEN</t>
  </si>
  <si>
    <t>3/28/1988</t>
  </si>
  <si>
    <t>6/24/2021</t>
  </si>
  <si>
    <t>3/28/2048</t>
  </si>
  <si>
    <t>OLULADE AUGUSTA ABAYUNOMO</t>
  </si>
  <si>
    <t>8/29/1983</t>
  </si>
  <si>
    <t>9/20/2011</t>
  </si>
  <si>
    <t>8/29/2043</t>
  </si>
  <si>
    <t>BALOGUN ELIZABETH OLUFUNMILOLA</t>
  </si>
  <si>
    <t>12/18/1991</t>
  </si>
  <si>
    <t>12/18/2026</t>
  </si>
  <si>
    <t>IDOWU ADEDAMOLA. P</t>
  </si>
  <si>
    <t>10/16/2025</t>
  </si>
  <si>
    <t>1/23/2017</t>
  </si>
  <si>
    <t>1/16/2045</t>
  </si>
  <si>
    <t>OBAH JOYCE OSOKAM</t>
  </si>
  <si>
    <t>6/21/1977</t>
  </si>
  <si>
    <t>5/14/2008</t>
  </si>
  <si>
    <t>5/14/2037</t>
  </si>
  <si>
    <t>OLUSAN JOSEPH AHMED</t>
  </si>
  <si>
    <t>8/13/1985</t>
  </si>
  <si>
    <t>8/13/2045</t>
  </si>
  <si>
    <t>COMPUTER STUDIES</t>
  </si>
  <si>
    <t>ABIMBOLA FOLASAYO OMOLOLA</t>
  </si>
  <si>
    <t>ODUNMBAKU OLUWASEUN ABRAHAM</t>
  </si>
  <si>
    <t>12/13/1986</t>
  </si>
  <si>
    <t>12/13/2048</t>
  </si>
  <si>
    <t>ADARANIJO ABIBAT BISOLA</t>
  </si>
  <si>
    <t>12/22/2016</t>
  </si>
  <si>
    <t>1/23/2033</t>
  </si>
  <si>
    <t>OBASA OLUWATOYIN AJIKE</t>
  </si>
  <si>
    <t>NJOKU ESTHER UGOCHI</t>
  </si>
  <si>
    <t>5/13/1967</t>
  </si>
  <si>
    <t>5/22/1995</t>
  </si>
  <si>
    <t>CRS</t>
  </si>
  <si>
    <t>JIMOH, OMOLADE OLUBUNMI</t>
  </si>
  <si>
    <t>6/21/1965</t>
  </si>
  <si>
    <t>6/21/2025</t>
  </si>
  <si>
    <t>BELLO LATIFAT FUNMILAYO</t>
  </si>
  <si>
    <t>AMUSA OMOLARA OLUWAMAYOWA</t>
  </si>
  <si>
    <t>9/16/1983</t>
  </si>
  <si>
    <t>9/16/2043</t>
  </si>
  <si>
    <t>AMOSU REBECCA FOLUSHO</t>
  </si>
  <si>
    <t>2/20/1980</t>
  </si>
  <si>
    <t>5/13/2008</t>
  </si>
  <si>
    <t>2/20/2040</t>
  </si>
  <si>
    <t>APONINUOLA CECILIA OLUSOLA</t>
  </si>
  <si>
    <t>GOVERNMENT.</t>
  </si>
  <si>
    <t>FOLAWI KIKELOMO GANIYAT</t>
  </si>
  <si>
    <t>11/21/2001</t>
  </si>
  <si>
    <t>11/21/2056</t>
  </si>
  <si>
    <t>OLASUPO ABIGAIL SOLADEMI</t>
  </si>
  <si>
    <t>7/15/1970</t>
  </si>
  <si>
    <t>7/15/2030</t>
  </si>
  <si>
    <t>ALAGBE GBOLAHAN ADEKUNLE</t>
  </si>
  <si>
    <t>10/19/1991</t>
  </si>
  <si>
    <t>10/19/2051</t>
  </si>
  <si>
    <t>ECONOMICS</t>
  </si>
  <si>
    <t>MUSTAPHA FUNMILOLA ESTHER</t>
  </si>
  <si>
    <t>5/17/1983</t>
  </si>
  <si>
    <t>5/17/2043</t>
  </si>
  <si>
    <t>ODUNYEMI OLUTAYO JADESOLA</t>
  </si>
  <si>
    <t>6/20/1968</t>
  </si>
  <si>
    <t>6/18/2028</t>
  </si>
  <si>
    <t>FOLAWI ADEJOKE SHAKIRAT</t>
  </si>
  <si>
    <t>2/27/1999</t>
  </si>
  <si>
    <t>2/27/2056</t>
  </si>
  <si>
    <t>OLADELE MODINAT ARAMIDE</t>
  </si>
  <si>
    <t>9/17/1994</t>
  </si>
  <si>
    <t>2/26/2024</t>
  </si>
  <si>
    <t>9/17/2054</t>
  </si>
  <si>
    <t>ADEYANJU ADEOLA ADEPEJU</t>
  </si>
  <si>
    <t>6/18/1993</t>
  </si>
  <si>
    <t>6/18/2053</t>
  </si>
  <si>
    <t>ENGLISH EDUCATION</t>
  </si>
  <si>
    <t>GBADAMOSI AKINTUNDE OLUSEGUN</t>
  </si>
  <si>
    <t>8/22/1998</t>
  </si>
  <si>
    <t>ADEKAHUNSI OLUWAMAYOWA</t>
  </si>
  <si>
    <t>10/19/1984</t>
  </si>
  <si>
    <t>10/19/2044</t>
  </si>
  <si>
    <t>YORUBA</t>
  </si>
  <si>
    <t>YOMI-BADA KEHINDE AYOOLA</t>
  </si>
  <si>
    <t>12/22/1987</t>
  </si>
  <si>
    <t>12/22/2047</t>
  </si>
  <si>
    <t>ADESEGHA ADEDAYO OLORUNFUNMILOLA</t>
  </si>
  <si>
    <t>3/18/1990</t>
  </si>
  <si>
    <t>OLUWAFEMI JOSEPH AYODEJI</t>
  </si>
  <si>
    <t>12/19/1990</t>
  </si>
  <si>
    <t>5/29/2024</t>
  </si>
  <si>
    <t>12/19/2050</t>
  </si>
  <si>
    <t>PHYSICS</t>
  </si>
  <si>
    <t>ADESINA KARIMAT JOKOTADE</t>
  </si>
  <si>
    <t>8/17/1967</t>
  </si>
  <si>
    <t>8/17/2027</t>
  </si>
  <si>
    <t>BALOGUN NIMOTA TEMITOPE</t>
  </si>
  <si>
    <t>12/16/2024</t>
  </si>
  <si>
    <t>AKINYEDE CHRISTIANA OMOLADE</t>
  </si>
  <si>
    <t>5/27/1969</t>
  </si>
  <si>
    <t>7/30/1996</t>
  </si>
  <si>
    <t>5/27/2032</t>
  </si>
  <si>
    <t>ADEOYE CAROLINE OLUWAFUNMIKE (MRS</t>
  </si>
  <si>
    <t>1/24/2000</t>
  </si>
  <si>
    <t>BUSINESS EDUCATION</t>
  </si>
  <si>
    <t>DOPEMU OLAJUMOKE ROMOKE</t>
  </si>
  <si>
    <t>8/16/1972</t>
  </si>
  <si>
    <t>8/16/2032</t>
  </si>
  <si>
    <t>CHEMISTRY</t>
  </si>
  <si>
    <t>IRENE ONOSOH EVELYN</t>
  </si>
  <si>
    <t>9/20/1972</t>
  </si>
  <si>
    <t>9/20/2032</t>
  </si>
  <si>
    <t>AKINYEMI OLUWABUNMI SADE</t>
  </si>
  <si>
    <t>AGRICULTURALSCIENCE</t>
  </si>
  <si>
    <t>ADENIYI RILIWAN OLALEKAN</t>
  </si>
  <si>
    <t>8/19/1991</t>
  </si>
  <si>
    <t>AKANNI IYANU RUTH</t>
  </si>
  <si>
    <t>8/31/2022</t>
  </si>
  <si>
    <t>ADESIYAN OMOTAYO .E.</t>
  </si>
  <si>
    <t>5/17/0085</t>
  </si>
  <si>
    <t>5/27/2021</t>
  </si>
  <si>
    <t>5/24/2056</t>
  </si>
  <si>
    <t>POLITICAL SCIENCE</t>
  </si>
  <si>
    <t>OLUFISAYO DAMILOLA BLESSING</t>
  </si>
  <si>
    <t>10/26/2022</t>
  </si>
  <si>
    <t>MATHEMATICS AND FURTHER MATHEMATICS</t>
  </si>
  <si>
    <t>AKINPELUMI MODUPE IYADUNNI</t>
  </si>
  <si>
    <t>9/27/1968</t>
  </si>
  <si>
    <t>10/16/1995</t>
  </si>
  <si>
    <t>9/27/2028</t>
  </si>
  <si>
    <t>OSHO OMOWONUOLA</t>
  </si>
  <si>
    <t>7/15/1991</t>
  </si>
  <si>
    <t>10/30/2020</t>
  </si>
  <si>
    <t>7/15/2055</t>
  </si>
  <si>
    <t>OLURONKE COMFORT OSHO</t>
  </si>
  <si>
    <t>9/26/1990</t>
  </si>
  <si>
    <t>12/23/2020</t>
  </si>
  <si>
    <t>12/23/2055</t>
  </si>
  <si>
    <t>DIMOWO MARY OIZA</t>
  </si>
  <si>
    <t>9/18/1995</t>
  </si>
  <si>
    <t>9/18/2055</t>
  </si>
  <si>
    <t>ASOTUN ADESOLA CATHERINE</t>
  </si>
  <si>
    <t>1/17/1970</t>
  </si>
  <si>
    <t>1/17/2030</t>
  </si>
  <si>
    <t>KEHINDE ODESOLA</t>
  </si>
  <si>
    <t>3/28/1997</t>
  </si>
  <si>
    <t>3/28/2056</t>
  </si>
  <si>
    <t>ADEWALE OLUBUKUNOLA OLUYEMISI</t>
  </si>
  <si>
    <t>11/16/1968</t>
  </si>
  <si>
    <t>OMOROSE IGBEKELE ORIYOMI</t>
  </si>
  <si>
    <t>5/27/1983</t>
  </si>
  <si>
    <t>5/27/2043</t>
  </si>
  <si>
    <t>POPOOLA PRECIOUS OMOLAYO</t>
  </si>
  <si>
    <t>OLAGUNJU STELLA ADENIKE</t>
  </si>
  <si>
    <t>6/22/1967</t>
  </si>
  <si>
    <t>OLUBAMOWO TOLULOPE BABATUNDE</t>
  </si>
  <si>
    <t>OTARAKI MOJISOLA OLAJUMOKE</t>
  </si>
  <si>
    <t>SOCIAL STUDIES (SOS)</t>
  </si>
  <si>
    <t>ABD-AZIZ RASHIDAT ADEOLA (MRS)</t>
  </si>
  <si>
    <t>ADENLE FELICIA BUKOLA</t>
  </si>
  <si>
    <t>2/27/1984</t>
  </si>
  <si>
    <t>2/27/2044</t>
  </si>
  <si>
    <t>BALOGUN AWAWU OMOBOLANLE</t>
  </si>
  <si>
    <t>5/28/1982</t>
  </si>
  <si>
    <t>1/16/2017</t>
  </si>
  <si>
    <t>5/28/2042</t>
  </si>
  <si>
    <t>OMOBORIOWO TIMOTHY TEMITOPE</t>
  </si>
  <si>
    <t>12/19/2058</t>
  </si>
  <si>
    <t>ILESANMI MARTINS AFOLABI</t>
  </si>
  <si>
    <t>AKANDE SEGUN EBENEZER</t>
  </si>
  <si>
    <t>9/25/1987</t>
  </si>
  <si>
    <t>10/20/2056</t>
  </si>
  <si>
    <t>AJIBOYE OMOLARA KEHINDE</t>
  </si>
  <si>
    <t>10/21/2021</t>
  </si>
  <si>
    <t>RASHEED, SAHEED ADESINA</t>
  </si>
  <si>
    <t>9/26/1981</t>
  </si>
  <si>
    <t>9/26/2041</t>
  </si>
  <si>
    <t>FALODE ODUNAYO ELIZABETH</t>
  </si>
  <si>
    <t>ODUBAMOWO OMOLABAKE ABOSEDE</t>
  </si>
  <si>
    <t>7/23/1982</t>
  </si>
  <si>
    <t>7/23/2042</t>
  </si>
  <si>
    <t>ADEDOKUN TAWAKALT OLAMIDE</t>
  </si>
  <si>
    <t>9/15/1990</t>
  </si>
  <si>
    <t>9/15/2050</t>
  </si>
  <si>
    <t>AFOLABI NOJMUDEEN OLANREWAJU</t>
  </si>
  <si>
    <t>8/27/1994</t>
  </si>
  <si>
    <t>12/16/2055</t>
  </si>
  <si>
    <t>DADA EMMANUEL MOTUNRAYO</t>
  </si>
  <si>
    <t>OMINIKE FOLASHADE</t>
  </si>
  <si>
    <t>3/17/1969</t>
  </si>
  <si>
    <t>3/17/2029</t>
  </si>
  <si>
    <t>AGRICULTURE</t>
  </si>
  <si>
    <t>OYEWOLE MAYOWA KAYODE</t>
  </si>
  <si>
    <t>12/23/2048</t>
  </si>
  <si>
    <t>OMOTOSO TITILAYO ABIODUN</t>
  </si>
  <si>
    <t>12/25/1968</t>
  </si>
  <si>
    <t>12/25/2028</t>
  </si>
  <si>
    <t>JOSEPH OLUWAREMILEKUN OLUWASEUN</t>
  </si>
  <si>
    <t>10/27/1988</t>
  </si>
  <si>
    <t>7/28/2021</t>
  </si>
  <si>
    <t>10/27/2048</t>
  </si>
  <si>
    <t>UCHIBUOLU HENRIETTA BOLANLE</t>
  </si>
  <si>
    <t>10/16/1990</t>
  </si>
  <si>
    <t>IYAMU CHRISTIANAH IGBINOSA</t>
  </si>
  <si>
    <t>1/30/1990</t>
  </si>
  <si>
    <t>1/28/2050</t>
  </si>
  <si>
    <t>OLUBODE OLUWASEYI COMFORT</t>
  </si>
  <si>
    <t>11/22/2021</t>
  </si>
  <si>
    <t>FAPETU OLUWASEYI ABOSEDE</t>
  </si>
  <si>
    <t>9/13/1987</t>
  </si>
  <si>
    <t>9/13/2047</t>
  </si>
  <si>
    <t>OLANIRAN BOLANE ELIZABETH</t>
  </si>
  <si>
    <t>3/26/1974</t>
  </si>
  <si>
    <t>1/25/2007</t>
  </si>
  <si>
    <t>3/26/2034</t>
  </si>
  <si>
    <t>HAMZAT ASISAT ADEPEJU</t>
  </si>
  <si>
    <t>OBADINA OLAYINKA OLUBUNMI</t>
  </si>
  <si>
    <t>GUIDANCE AND COUNSELING</t>
  </si>
  <si>
    <t>IBITOKUN OLAYINKA PRINCESS</t>
  </si>
  <si>
    <t>FALADE TAIWO DORCAS</t>
  </si>
  <si>
    <t>4/17/1988</t>
  </si>
  <si>
    <t>11/29/2022</t>
  </si>
  <si>
    <t>4/17/2048</t>
  </si>
  <si>
    <t>ODUSANYA TEMITOPE CHRISTIANA</t>
  </si>
  <si>
    <t>SAMUEL OLUWABUKUNMI RACHAEL</t>
  </si>
  <si>
    <t>ARIYIBI RASHIDAH AJOKE</t>
  </si>
  <si>
    <t>2/13/1976</t>
  </si>
  <si>
    <t>2/13/2036</t>
  </si>
  <si>
    <t>ACCOUNTING EDUCATION</t>
  </si>
  <si>
    <t>OLOGUNDUDU MUINAT ADEJOKE</t>
  </si>
  <si>
    <t>5/16/1969</t>
  </si>
  <si>
    <t>11/23/1993</t>
  </si>
  <si>
    <t>11/23/2028</t>
  </si>
  <si>
    <t>OYEKOLA ABOSEDE TEMITOPE</t>
  </si>
  <si>
    <t>9/19/1976</t>
  </si>
  <si>
    <t>9/19/2036</t>
  </si>
  <si>
    <t>OJO ABIMBOLA ADUKE</t>
  </si>
  <si>
    <t>7/19/1980</t>
  </si>
  <si>
    <t>9/22/2010</t>
  </si>
  <si>
    <t>7/19/2040</t>
  </si>
  <si>
    <t>SALIMAN ADEFUNKE RASIDAT</t>
  </si>
  <si>
    <t>1/20/2000</t>
  </si>
  <si>
    <t>OLAWOLE ADENIKE OLUFUNKE</t>
  </si>
  <si>
    <t>4/24/1965</t>
  </si>
  <si>
    <t>10/28/1992</t>
  </si>
  <si>
    <t>4/24/2025</t>
  </si>
  <si>
    <t>AJALA MOSANADE RUTH</t>
  </si>
  <si>
    <t>7/15/1969</t>
  </si>
  <si>
    <t>7/15/2029</t>
  </si>
  <si>
    <t>AKINWANDE ABIMBOLA OLUWAKEMI</t>
  </si>
  <si>
    <t>2/13/1981</t>
  </si>
  <si>
    <t>5/20/2008</t>
  </si>
  <si>
    <t>2/13/2041</t>
  </si>
  <si>
    <t>ETUONU RITA NNEKA</t>
  </si>
  <si>
    <t>7/29/2013</t>
  </si>
  <si>
    <t>OLUSESI OLABODE IBIIRONKE</t>
  </si>
  <si>
    <t>SALAM MARUF ADENIYI</t>
  </si>
  <si>
    <t>OLORUNDAMI KEMI AJOKE</t>
  </si>
  <si>
    <t>4/17/1982</t>
  </si>
  <si>
    <t>4/17/1942</t>
  </si>
  <si>
    <t>INFORMATION AND COMMUNICATION TECHNOLOGY</t>
  </si>
  <si>
    <t>OKELIA FAITH CHINWENWA</t>
  </si>
  <si>
    <t>4/20/2021</t>
  </si>
  <si>
    <t>MUSTAPHA TAIWO OLUWAKEMI</t>
  </si>
  <si>
    <t>7/14/1986</t>
  </si>
  <si>
    <t>6/20/2022</t>
  </si>
  <si>
    <t>6/20/2047</t>
  </si>
  <si>
    <t>ABIYE KIKELOMO OLUWATOSIN</t>
  </si>
  <si>
    <t>2/16/2021</t>
  </si>
  <si>
    <t>OLA, MODUPE MARGARET OLANREWAJU</t>
  </si>
  <si>
    <t>10/26/1992</t>
  </si>
  <si>
    <t>KAKA SABIU ABIODUN</t>
  </si>
  <si>
    <t>12/29/1990</t>
  </si>
  <si>
    <t>12/29/2050</t>
  </si>
  <si>
    <t>OSIFEKUN ADEKUNOLA OPEYEMI</t>
  </si>
  <si>
    <t>OSENI OLUSOLA MOJISOLA</t>
  </si>
  <si>
    <t>ADETUNJI OLAYEMI</t>
  </si>
  <si>
    <t>AYODEJI GBEMISOLA ATINUKE</t>
  </si>
  <si>
    <t>11/15/1995</t>
  </si>
  <si>
    <t>OPAAJE, MOPELOLA ADEKUNBI</t>
  </si>
  <si>
    <t>11/24/1966</t>
  </si>
  <si>
    <t>12/19/1991</t>
  </si>
  <si>
    <t>11/24/2026</t>
  </si>
  <si>
    <t>ORENUGA MARY ADEDAYO</t>
  </si>
  <si>
    <t>7/15/1992</t>
  </si>
  <si>
    <t>7/15/2052</t>
  </si>
  <si>
    <t>ALABA FEHINTOLA OMOWUMI</t>
  </si>
  <si>
    <t>6/29/1990</t>
  </si>
  <si>
    <t>5/20/2024</t>
  </si>
  <si>
    <t>8/29/2050</t>
  </si>
  <si>
    <t>APANISILE ADESUA FELICIA</t>
  </si>
  <si>
    <t>RAJI-OKUBENA RASHEEDAT TEMITOPE</t>
  </si>
  <si>
    <t>OSHINEYE TITILOPE TEMILADE</t>
  </si>
  <si>
    <t>2/25/1988</t>
  </si>
  <si>
    <t>2/25/2048</t>
  </si>
  <si>
    <t>AINA BILIKIS OLUWAYEMISI</t>
  </si>
  <si>
    <t>OJO OLAKUNLE OLAYINKA</t>
  </si>
  <si>
    <t>10/22/1985</t>
  </si>
  <si>
    <t>10/22/2045</t>
  </si>
  <si>
    <t>ADELUSI OLUWAFUNMILOLA ESTHER</t>
  </si>
  <si>
    <t>OYEGUNLE KEMI BUSAYO</t>
  </si>
  <si>
    <t>5/20/1986</t>
  </si>
  <si>
    <t>5/20/2046</t>
  </si>
  <si>
    <t>SULEIMAN FALILAT ABIODUN</t>
  </si>
  <si>
    <t>8/30/2022</t>
  </si>
  <si>
    <t>SHITTU IDAYAT IDOWU</t>
  </si>
  <si>
    <t>OWOLABI BOLANLE ADIJAT</t>
  </si>
  <si>
    <t>11/23/1981</t>
  </si>
  <si>
    <t>11/23/2041</t>
  </si>
  <si>
    <t>POPOOLA SHERIFAT ABOSEDE</t>
  </si>
  <si>
    <t>5/22/1988</t>
  </si>
  <si>
    <t>5/18/2021</t>
  </si>
  <si>
    <t>5/22/2048</t>
  </si>
  <si>
    <t>OLATUNDE BASIRAT KIKELOMO</t>
  </si>
  <si>
    <t>7/29/1974</t>
  </si>
  <si>
    <t>7/29/2034</t>
  </si>
  <si>
    <t>ECHE MARGARET</t>
  </si>
  <si>
    <t>2/28/1978</t>
  </si>
  <si>
    <t>5/17/2007</t>
  </si>
  <si>
    <t>2/28/2038</t>
  </si>
  <si>
    <t>AWOBAJO TITILOPE KHADIJAT</t>
  </si>
  <si>
    <t>JAMIU IDAYAHT MONINUOLA</t>
  </si>
  <si>
    <t>11/22/1976</t>
  </si>
  <si>
    <t>11/22/2036</t>
  </si>
  <si>
    <t>ADEGOROYE MICHEAL ADEOBA</t>
  </si>
  <si>
    <t>12/20/1994</t>
  </si>
  <si>
    <t>12/20/1954</t>
  </si>
  <si>
    <t>AKINYELE OLUFEMI OLAYINKA</t>
  </si>
  <si>
    <t>4/16/1985</t>
  </si>
  <si>
    <t>4/16/2046</t>
  </si>
  <si>
    <t>ADEMOLU OLUWATOYIN ESTHER</t>
  </si>
  <si>
    <t>10/17/1975</t>
  </si>
  <si>
    <t>9/27/2021</t>
  </si>
  <si>
    <t>10/17/2035</t>
  </si>
  <si>
    <t>DADA TAIWO ADEWUNMI</t>
  </si>
  <si>
    <t>4/1/0099</t>
  </si>
  <si>
    <t>ERINMILOKUN ILERIOLUWA IKEJIOLA</t>
  </si>
  <si>
    <t>11/16/2021</t>
  </si>
  <si>
    <t>RAHMAN ALIYAT ABIOLA</t>
  </si>
  <si>
    <t>OLORUNDARE RACHEAL SHOLA</t>
  </si>
  <si>
    <t>10/31/1982</t>
  </si>
  <si>
    <t>10/31/2042</t>
  </si>
  <si>
    <t>ILORO JUNIOR GRAMMAR SCHOOL, AGEGE</t>
  </si>
  <si>
    <t>MOHAMMED OLUWATOYIN MUTIAT</t>
  </si>
  <si>
    <t>10/26/1993</t>
  </si>
  <si>
    <t>5/26/2021</t>
  </si>
  <si>
    <t>10/26/2053</t>
  </si>
  <si>
    <t>TUBI SHOLABOMI</t>
  </si>
  <si>
    <t>6/23/2021</t>
  </si>
  <si>
    <t>DURUGO CHINWE CATHERINE</t>
  </si>
  <si>
    <t>5/15/2008</t>
  </si>
  <si>
    <t>ADENIJI CHRISRIANAH OLUWATOYIN</t>
  </si>
  <si>
    <t>LASISI MUFUTAU IYANDA</t>
  </si>
  <si>
    <t>8/31/1970</t>
  </si>
  <si>
    <t>8/31/2030</t>
  </si>
  <si>
    <t>GOVERNMENT</t>
  </si>
  <si>
    <t>ADEOYE BLESSING OYEDAMOLA</t>
  </si>
  <si>
    <t>10/29/1997</t>
  </si>
  <si>
    <t>10/29/2057</t>
  </si>
  <si>
    <t>COMPUTER</t>
  </si>
  <si>
    <t>PETER TOYIN ELIZABETH</t>
  </si>
  <si>
    <t>BABAWALE MUIDEEN ABIODUN</t>
  </si>
  <si>
    <t>2/28/1976</t>
  </si>
  <si>
    <t>2/28/2036</t>
  </si>
  <si>
    <t>RAHEEM ADENRELE KABIRU</t>
  </si>
  <si>
    <t>11/15/1966</t>
  </si>
  <si>
    <t>4/13/1999</t>
  </si>
  <si>
    <t>11/15/2026</t>
  </si>
  <si>
    <t>YAKUB MARIAM OLANIKE</t>
  </si>
  <si>
    <t>FAJEMILUSI BISOLA OMOWUNMI</t>
  </si>
  <si>
    <t>WHENU DOTUN VICTOR</t>
  </si>
  <si>
    <t>1/26/1993</t>
  </si>
  <si>
    <t>OLOWOGBEMI MARY FOLA</t>
  </si>
  <si>
    <t>OWOLABI SEUN FUNMILAYO</t>
  </si>
  <si>
    <t>10/28/2020</t>
  </si>
  <si>
    <t>OLOYEDE DEBORAH</t>
  </si>
  <si>
    <t>ADEWALE MOJISOLA KEHINDE</t>
  </si>
  <si>
    <t>5/20/1967</t>
  </si>
  <si>
    <t>5/20/2027</t>
  </si>
  <si>
    <t>AMODU RAFIAT OLUBUKUNOLA</t>
  </si>
  <si>
    <t>9/23/2021</t>
  </si>
  <si>
    <t>OLAWOYIN RUTH AYOOLA</t>
  </si>
  <si>
    <t>11/15/1991</t>
  </si>
  <si>
    <t>11/15/2051</t>
  </si>
  <si>
    <t>FAKAYODE OLUYEMI MARY</t>
  </si>
  <si>
    <t>AGRICULTURE SCIENCE</t>
  </si>
  <si>
    <t>OLAYIWOLA YUSUFF ISHOLA</t>
  </si>
  <si>
    <t>2/28/2022</t>
  </si>
  <si>
    <t>SEWEJE REBECCA OLUMIDE</t>
  </si>
  <si>
    <t>AKINTOYE TEMIDAYO JOSEPH</t>
  </si>
  <si>
    <t>5/5/0045</t>
  </si>
  <si>
    <t>AJAYI MICHEAL</t>
  </si>
  <si>
    <t>3/14/1990</t>
  </si>
  <si>
    <t>NWONWU EBUBE GLORIA</t>
  </si>
  <si>
    <t>12/16/1984</t>
  </si>
  <si>
    <t>12/16/2044</t>
  </si>
  <si>
    <t>METHODIST GOVERNMENT JUNIOR HIGH SCHOOL, AGEGE</t>
  </si>
  <si>
    <t>OLAWALE ADEOLA DEBORAH</t>
  </si>
  <si>
    <t>7/28/1989</t>
  </si>
  <si>
    <t>4/23/2021</t>
  </si>
  <si>
    <t>6/23/2052</t>
  </si>
  <si>
    <t>AGBOOLA OLUWAFEYIKEMI CECILIA</t>
  </si>
  <si>
    <t>ABU ROFIAT YETUNDE</t>
  </si>
  <si>
    <t>FAGBAMIYE OLUWAKEMI JOY</t>
  </si>
  <si>
    <t>12/15/1986</t>
  </si>
  <si>
    <t>12/15/2046</t>
  </si>
  <si>
    <t>OKUNBOR YETUNDE HELEN</t>
  </si>
  <si>
    <t>11/18/1971</t>
  </si>
  <si>
    <t>4/15/1999</t>
  </si>
  <si>
    <t>11/18/2031</t>
  </si>
  <si>
    <t>OLAREWAJU, ASINEDU CHIDINMA</t>
  </si>
  <si>
    <t>ADESOLA FUNMILAYO ADEOLA</t>
  </si>
  <si>
    <t>4/29/1972</t>
  </si>
  <si>
    <t>5/15/2007</t>
  </si>
  <si>
    <t>4/29/2032</t>
  </si>
  <si>
    <t>YORÙBÁ</t>
  </si>
  <si>
    <t>ETTEH OMOTAYO AGNES</t>
  </si>
  <si>
    <t>11/25/1976</t>
  </si>
  <si>
    <t>11/25/2036</t>
  </si>
  <si>
    <t>ABDULSALAM AISHAT OYINDAMOLA</t>
  </si>
  <si>
    <t>5/25/1981</t>
  </si>
  <si>
    <t>5/25/2041</t>
  </si>
  <si>
    <t>YISAU SODIQ TOLANI</t>
  </si>
  <si>
    <t>6/24/1996</t>
  </si>
  <si>
    <t>6/24/2056</t>
  </si>
  <si>
    <t>INFORMATION TECHNOLOGY</t>
  </si>
  <si>
    <t>ADEBIYI ELIZABETH OLAMIDE</t>
  </si>
  <si>
    <t>12/13/1992</t>
  </si>
  <si>
    <t>12/13/2052</t>
  </si>
  <si>
    <t>HOME-ECONOMICS</t>
  </si>
  <si>
    <t>ADEYEMO FELICIA ABIDEMI</t>
  </si>
  <si>
    <t>6/19/1987</t>
  </si>
  <si>
    <t>6/19/2047</t>
  </si>
  <si>
    <t>AKINGBADEGA HENRY RICHARD</t>
  </si>
  <si>
    <t>10/23/1994</t>
  </si>
  <si>
    <t>10/23/2054</t>
  </si>
  <si>
    <t>OSOKOYA TITILOPE CHRISTIANAH</t>
  </si>
  <si>
    <t>CHRISTIAN RELIGION STUDY</t>
  </si>
  <si>
    <t>ADEGBESAN ABIMBOLA ADEOLA</t>
  </si>
  <si>
    <t>10/20/2051</t>
  </si>
  <si>
    <t>OJIAKOR, THERESA ILODI</t>
  </si>
  <si>
    <t>11/17/1969</t>
  </si>
  <si>
    <t>11/17/2029</t>
  </si>
  <si>
    <t>ALAO ADEBANKE REBECCA</t>
  </si>
  <si>
    <t>MUSTAPHA OLALEKAN HAMMED</t>
  </si>
  <si>
    <t>ACCOUNTING</t>
  </si>
  <si>
    <t>ADEBAYO IFEOLUWA JOHN</t>
  </si>
  <si>
    <t>OWOEYE OLUWAFUNBI GRACE</t>
  </si>
  <si>
    <t>LAPITE OLUFUNMILOLA FELICIA</t>
  </si>
  <si>
    <t>OMOJOLA RONKE FLORENCE</t>
  </si>
  <si>
    <t>AGRICULTURE PVS</t>
  </si>
  <si>
    <t>OMOSEBI OLUYEMI VERONICA</t>
  </si>
  <si>
    <t>OYEFESO AMINAT OYINDAMOLA</t>
  </si>
  <si>
    <t>6/23/1965</t>
  </si>
  <si>
    <t>6/23/2025</t>
  </si>
  <si>
    <t>PSYCHOLOGY( GUIDANCE AND COUNSELLING)</t>
  </si>
  <si>
    <t>FADAIRO OLUWAFUNKE YETUNDE</t>
  </si>
  <si>
    <t>10/27/1984</t>
  </si>
  <si>
    <t>10/27/2044</t>
  </si>
  <si>
    <t>OYALOWO, OLAIDE RISQAT</t>
  </si>
  <si>
    <t>4/14/1990</t>
  </si>
  <si>
    <t>4/14/2050</t>
  </si>
  <si>
    <t>ADEMOLA HELEN AYOADE</t>
  </si>
  <si>
    <t>12/24/1992</t>
  </si>
  <si>
    <t>10/24/2054</t>
  </si>
  <si>
    <t>MULERO JUNIOR COLLEEGE</t>
  </si>
  <si>
    <t>AREMU IDAYAT SAYO</t>
  </si>
  <si>
    <t>2/27/1975</t>
  </si>
  <si>
    <t>2/27/2035</t>
  </si>
  <si>
    <t>BUSINESS-STUDIES</t>
  </si>
  <si>
    <t>BAMIDELE OLUWAFEMI JOSHUA</t>
  </si>
  <si>
    <t>4/26/1987</t>
  </si>
  <si>
    <t>9/15/2020</t>
  </si>
  <si>
    <t>4/26/2047</t>
  </si>
  <si>
    <t>SHODIMU ESTHER ANUOLUWAPO</t>
  </si>
  <si>
    <t>OJO ABIMBOLA ESTHER</t>
  </si>
  <si>
    <t>3/26/1996</t>
  </si>
  <si>
    <t>3/26/2056</t>
  </si>
  <si>
    <t>KUFORIJI MORADEKE KAFAYAT</t>
  </si>
  <si>
    <t>5/23/1987</t>
  </si>
  <si>
    <t>5/23/2047</t>
  </si>
  <si>
    <t>OLUDIMU OLAIDE LATIFAT</t>
  </si>
  <si>
    <t>6/25/1988</t>
  </si>
  <si>
    <t>6/25/2048</t>
  </si>
  <si>
    <t>ADEWUNMI SAMSON OLAWALE</t>
  </si>
  <si>
    <t>9/18/1993</t>
  </si>
  <si>
    <t>9/18/2050</t>
  </si>
  <si>
    <t>OLUWALUYI TAIWO FAITH</t>
  </si>
  <si>
    <t>1/30/1984</t>
  </si>
  <si>
    <t>9/20/2010</t>
  </si>
  <si>
    <t>1/30/2024</t>
  </si>
  <si>
    <t>OLAPEGBA MODUPE OMOLOLA</t>
  </si>
  <si>
    <t>8/16/1968</t>
  </si>
  <si>
    <t>5/13/1996</t>
  </si>
  <si>
    <t>8/16/2028</t>
  </si>
  <si>
    <t>COUNSELLING</t>
  </si>
  <si>
    <t>SALAMI YUSUFF AKOREDE</t>
  </si>
  <si>
    <t>11/14/1990</t>
  </si>
  <si>
    <t>11/29/2050</t>
  </si>
  <si>
    <t>FAGADE OLUWASEUN ADEBUKOLA</t>
  </si>
  <si>
    <t>8/28/2020</t>
  </si>
  <si>
    <t>HOME _ ECONOMICS</t>
  </si>
  <si>
    <t>OLASUSI TOMISIN BUSAYO</t>
  </si>
  <si>
    <t>ABDULSALAM FATIMAH ABIODUN</t>
  </si>
  <si>
    <t>7/22/1982</t>
  </si>
  <si>
    <t>10/14/2021</t>
  </si>
  <si>
    <t>7/22/2042</t>
  </si>
  <si>
    <t>IJATUYI ORIYOMI TEMITOPE</t>
  </si>
  <si>
    <t>BAMIDELE ABISOLA CHRISTIANAH</t>
  </si>
  <si>
    <t>3/17/1999</t>
  </si>
  <si>
    <t>ADEAGBO OLAJUMOKE SEUN</t>
  </si>
  <si>
    <t>6/18/1987</t>
  </si>
  <si>
    <t>6/18/2057</t>
  </si>
  <si>
    <t>AKINDIPUPO AKINDELE OLUMIDE</t>
  </si>
  <si>
    <t>9/17/1987</t>
  </si>
  <si>
    <t>2/23/2015</t>
  </si>
  <si>
    <t>9/17/2047</t>
  </si>
  <si>
    <t>BUSINESS STIDIES</t>
  </si>
  <si>
    <t>OKE OLUWAKEMI GIFT</t>
  </si>
  <si>
    <t>ADEYEMI FRANCIS ADEDAMOLA</t>
  </si>
  <si>
    <t>6/15/1965</t>
  </si>
  <si>
    <t>6/15/2025</t>
  </si>
  <si>
    <t>ADEBAYO OLUWATOSIN MERCY</t>
  </si>
  <si>
    <t>ADEYEMI TAIWO MATTHEW</t>
  </si>
  <si>
    <t>AKINRINMADE YEWANDE ATINUKE</t>
  </si>
  <si>
    <t>4/15/1971</t>
  </si>
  <si>
    <t>4/18/2030</t>
  </si>
  <si>
    <t>IJAOLA ABIODUN IYABO</t>
  </si>
  <si>
    <t>2/17/1972</t>
  </si>
  <si>
    <t>2/17/2032</t>
  </si>
  <si>
    <t>ORILE AGEGE COMMUNITY JUNIOR HIGH SCHOOL</t>
  </si>
  <si>
    <t>MOSAKU DORCAS OLAITAN MISS</t>
  </si>
  <si>
    <t>8/31/1982</t>
  </si>
  <si>
    <t>6/27/2008</t>
  </si>
  <si>
    <t>8/31/2042</t>
  </si>
  <si>
    <t>DANIELS FLORENCE BUSAYO</t>
  </si>
  <si>
    <t>10/14/1968</t>
  </si>
  <si>
    <t>SHOYEMI YEWANDE VICTORIA</t>
  </si>
  <si>
    <t>AWOKESINRO YINKA KAZEEM</t>
  </si>
  <si>
    <t>MUMUNI MOTUNRAYO RISQAT</t>
  </si>
  <si>
    <t>12/15/1967</t>
  </si>
  <si>
    <t>9/24/1990</t>
  </si>
  <si>
    <t>9/24/2025</t>
  </si>
  <si>
    <t>ADESINA SILIFAT OMOBOLAJI</t>
  </si>
  <si>
    <t>7/27/1983</t>
  </si>
  <si>
    <t>7/27/2043</t>
  </si>
  <si>
    <t>TANIMOWO ROSEMARY TOBI</t>
  </si>
  <si>
    <t>ALAO OLUWAFEMI TIMOTHY</t>
  </si>
  <si>
    <t>OMODARATAN OLADELE OLAYINKA</t>
  </si>
  <si>
    <t>7/25/1967</t>
  </si>
  <si>
    <t>2/14/1992</t>
  </si>
  <si>
    <t>2/14/2027</t>
  </si>
  <si>
    <t>AKINMUDA RAMOTA MOTUNRAYO</t>
  </si>
  <si>
    <t>FALOWO OLUFUNMILAYO TEMITOPE</t>
  </si>
  <si>
    <t>AGBOOLA YEWANDE GIFT</t>
  </si>
  <si>
    <t>6/26/1992</t>
  </si>
  <si>
    <t>FOOD NUTRITION</t>
  </si>
  <si>
    <t>OLANIYAN ABOLAJI SANDRA</t>
  </si>
  <si>
    <t>6/21/1976</t>
  </si>
  <si>
    <t>6/21/2036</t>
  </si>
  <si>
    <t>YORUBA LANGUAGE</t>
  </si>
  <si>
    <t>ADEYINA TAIWO MARY</t>
  </si>
  <si>
    <t>6/17/1992</t>
  </si>
  <si>
    <t>6/17/2052</t>
  </si>
  <si>
    <t>KEHINDE OLUWABUKOLA ESTHER</t>
  </si>
  <si>
    <t>12/19/2057</t>
  </si>
  <si>
    <t>OREBE TITILOPE AYOTOLA</t>
  </si>
  <si>
    <t>KEHINDE OLABISI FADEKE</t>
  </si>
  <si>
    <t>2/26/1980</t>
  </si>
  <si>
    <t>2/26/2040</t>
  </si>
  <si>
    <t>EMMANUEL ABIGAIL ADEBUNMI</t>
  </si>
  <si>
    <t>AKINDELE VICTOR TOYIN</t>
  </si>
  <si>
    <t>8/23/1971</t>
  </si>
  <si>
    <t>8/23/2031</t>
  </si>
  <si>
    <t>ADEPOJU ABIMBOLA MARIAN</t>
  </si>
  <si>
    <t>3/13/1968</t>
  </si>
  <si>
    <t>10/21/2027</t>
  </si>
  <si>
    <t>ENGLISH LANGUAGE STUDIES</t>
  </si>
  <si>
    <t>EMMANUEL YEMI CALEB</t>
  </si>
  <si>
    <t>ALABI ADEKEMI TUTU</t>
  </si>
  <si>
    <t>11/25/1972</t>
  </si>
  <si>
    <t>11/25/2032</t>
  </si>
  <si>
    <t>AKINLABI OLAWALE IDRIS</t>
  </si>
  <si>
    <t>1/16/1995</t>
  </si>
  <si>
    <t>OLAYIWOLA OLOHUNTOSIN JAMIU</t>
  </si>
  <si>
    <t>8/26/1987</t>
  </si>
  <si>
    <t>8/26/2047</t>
  </si>
  <si>
    <t>OGUNFUNMILAYO BUKOLA RASHIDAT</t>
  </si>
  <si>
    <t>2/27/2020</t>
  </si>
  <si>
    <t>AYORINDE OLUMIDE BIMPE</t>
  </si>
  <si>
    <t>JOLAOSHO KAFILAT SUBULADE</t>
  </si>
  <si>
    <t>ADEWUNMI HAMDALAT AYODELE</t>
  </si>
  <si>
    <t>OSUNDIRAN DORCAS OLUREMI MRS</t>
  </si>
  <si>
    <t>7/22/1970</t>
  </si>
  <si>
    <t>MR ADESINA ISIAKA ADELANI</t>
  </si>
  <si>
    <t>AINA HELLEN IYABO.</t>
  </si>
  <si>
    <t>6/21/1980</t>
  </si>
  <si>
    <t>6/21/2040</t>
  </si>
  <si>
    <t>OLOTU DEBORAH OLUWATOSIN</t>
  </si>
  <si>
    <t>9/24/1981</t>
  </si>
  <si>
    <t>9/24/2041</t>
  </si>
  <si>
    <t>ODEJOBI JOHN OLAYEMI</t>
  </si>
  <si>
    <t>5/23/1984</t>
  </si>
  <si>
    <t>5/23/2044</t>
  </si>
  <si>
    <t>ADEJOKE OLAYINKA</t>
  </si>
  <si>
    <t>9/17/1967</t>
  </si>
  <si>
    <t>9/17/2027</t>
  </si>
  <si>
    <t>P47,641</t>
  </si>
  <si>
    <t>4/19/1970</t>
  </si>
  <si>
    <t>4/19/2030</t>
  </si>
  <si>
    <t>SANNGO JUNIOR SECONDARY SCHOOL (INCLUSIVE), AGEGE</t>
  </si>
  <si>
    <t>OKI VICTORIA ABIODUN ( MRS)</t>
  </si>
  <si>
    <t>12/24/1969</t>
  </si>
  <si>
    <t>12/24/2029</t>
  </si>
  <si>
    <t>OWANIKIN ADERONKE OLUBUNMI</t>
  </si>
  <si>
    <t>1/31/1985</t>
  </si>
  <si>
    <t>1/31/2045</t>
  </si>
  <si>
    <t>FAWOLE DEBORAH OMOTAYO</t>
  </si>
  <si>
    <t>4/19/1985</t>
  </si>
  <si>
    <t>3/24/2020</t>
  </si>
  <si>
    <t>SEYI-OJO AYOBAMI OLUBUNMI</t>
  </si>
  <si>
    <t>2/14/2022</t>
  </si>
  <si>
    <t>SIGN LANGUAGE</t>
  </si>
  <si>
    <t>AKANBI IDOWU MICHAEL</t>
  </si>
  <si>
    <t>6/23/2056</t>
  </si>
  <si>
    <t>SPECIAL EDUCATION</t>
  </si>
  <si>
    <t>AKINBO KOFOWOROLA KUDIRAT</t>
  </si>
  <si>
    <t>3/16/1970</t>
  </si>
  <si>
    <t>1/22/2007</t>
  </si>
  <si>
    <t>3/16/2030</t>
  </si>
  <si>
    <t>AKINGBODI ADEBIMPE CHRISTIANA</t>
  </si>
  <si>
    <t>MGBACHI NGOZI ADAORA</t>
  </si>
  <si>
    <t>12/23/1973</t>
  </si>
  <si>
    <t>12/23/2033</t>
  </si>
  <si>
    <t>OJO LYDIA OLUWATOYIN</t>
  </si>
  <si>
    <t>SIGN LANGUAGE INTERPRETER</t>
  </si>
  <si>
    <t>ABDULRAIMI JELILI AYINDE</t>
  </si>
  <si>
    <t>10/27/2017</t>
  </si>
  <si>
    <t>10/27/2047</t>
  </si>
  <si>
    <t>AKINSHARA OLULEYE DAVID</t>
  </si>
  <si>
    <t>OLAWUNMI OLUKOLU</t>
  </si>
  <si>
    <t>2/17/1992</t>
  </si>
  <si>
    <t>2/17/2052</t>
  </si>
  <si>
    <t>SOWEMIMO ADIJAT OMOLABAKE</t>
  </si>
  <si>
    <t>ADEKOLA SODIQ AYODEJI</t>
  </si>
  <si>
    <t>4/26/1997</t>
  </si>
  <si>
    <t>4/26/2057</t>
  </si>
  <si>
    <t>LAWAL ABDULGANIYY TAIWO</t>
  </si>
  <si>
    <t>10/24/2017</t>
  </si>
  <si>
    <t>CIVIL EDUCATION</t>
  </si>
  <si>
    <t>FAKOYA ESTHER OLAJUMOKE</t>
  </si>
  <si>
    <t>4/14/1998</t>
  </si>
  <si>
    <t>SALAMI RASHIDAT OLUWAKEMI</t>
  </si>
  <si>
    <t>11/26/1983</t>
  </si>
  <si>
    <t>11/26/2043</t>
  </si>
  <si>
    <t>ODUNNAIKE ADEJOKE ELIZABETH</t>
  </si>
  <si>
    <t>5/31/2021</t>
  </si>
  <si>
    <t>ASUNNI NIMOT FOLASHADE</t>
  </si>
  <si>
    <t>3/28/1981</t>
  </si>
  <si>
    <t>3/28/2041</t>
  </si>
  <si>
    <t>OSHO EZEKIEL OMONIYI</t>
  </si>
  <si>
    <t>5/19/1978</t>
  </si>
  <si>
    <t>5/19/2038</t>
  </si>
  <si>
    <t>SHODIYA JOHN SEYI</t>
  </si>
  <si>
    <t>PADONU OLUWAFERANMI PENTHO</t>
  </si>
  <si>
    <t>11/17/1989</t>
  </si>
  <si>
    <t>11/17/2049</t>
  </si>
  <si>
    <t>OGUNWEIDE ABIMBOLA EUNICE</t>
  </si>
  <si>
    <t>2/15/1984</t>
  </si>
  <si>
    <t>2/15/2044</t>
  </si>
  <si>
    <t>SIGN LANGUAGE INTERPRETER. SPECIAL NEEDS</t>
  </si>
  <si>
    <t>OBISESAN TITILAYO OPEYEMI</t>
  </si>
  <si>
    <t>8/16/1996</t>
  </si>
  <si>
    <t>8/16/2056</t>
  </si>
  <si>
    <t>JAYEOLA OLUWADAMILOLA OMOLADE</t>
  </si>
  <si>
    <t>7/18/1990</t>
  </si>
  <si>
    <t>ASENUGA KAYODE TAYO</t>
  </si>
  <si>
    <t>BASIC TECHNOLOGY/ TECHNICAL DRAWING</t>
  </si>
  <si>
    <t>OMITOOGUN BASIRAT OMOTUNDE</t>
  </si>
  <si>
    <t>12/15/1994</t>
  </si>
  <si>
    <t>STATE JUNIORN HIGH SCHOOL, OYEWOLE</t>
  </si>
  <si>
    <t>ONITIMIRIN MAYOWA ABIODUN</t>
  </si>
  <si>
    <t>SANNI SULIAT OLAMIDE</t>
  </si>
  <si>
    <t>ALAO OLUSHOLA FUNMILAYO</t>
  </si>
  <si>
    <t>5/27/2029</t>
  </si>
  <si>
    <t>INTERGRATED SCIENCE</t>
  </si>
  <si>
    <t>OLANIBA-AYANLOWO ADENIKE OLUWAFUNMIBI</t>
  </si>
  <si>
    <t>ADEGOROYE OLUWOLE GBOLADIDE</t>
  </si>
  <si>
    <t>10/19/1990</t>
  </si>
  <si>
    <t>10/19/2025</t>
  </si>
  <si>
    <t>USMAN KEHINDE MUJIDAT</t>
  </si>
  <si>
    <t>5/27/1984</t>
  </si>
  <si>
    <t>MICHAEL OLAYEMI OLUWAYOMI</t>
  </si>
  <si>
    <t>10/29/1986</t>
  </si>
  <si>
    <t>10/29/2046</t>
  </si>
  <si>
    <t>NDUBUISI-TAYO JOY</t>
  </si>
  <si>
    <t>9/21/1978</t>
  </si>
  <si>
    <t>9/21/2038</t>
  </si>
  <si>
    <t>COKER MODUPE EBUNOLUWA</t>
  </si>
  <si>
    <t>10/26/2046</t>
  </si>
  <si>
    <t>OLADOYE DEBORAH OPEOLUWA</t>
  </si>
  <si>
    <t>10/14/1984</t>
  </si>
  <si>
    <t>10/14/2044</t>
  </si>
  <si>
    <t>JIMOH KAFAYAT ABISOLA</t>
  </si>
  <si>
    <t>6/24/1991</t>
  </si>
  <si>
    <t>1/23/2052</t>
  </si>
  <si>
    <t>I. C. T</t>
  </si>
  <si>
    <t>AKINWUNMI AKINYEMI OLATUNBOSUN</t>
  </si>
  <si>
    <t>9/28/1982</t>
  </si>
  <si>
    <t>9/28/2042</t>
  </si>
  <si>
    <t>AKINYEMI OLUWATOSIN ELIZABETH</t>
  </si>
  <si>
    <t>OKANLAWON TITILAYO BLESSING</t>
  </si>
  <si>
    <t>YAKUBU PATIENCE OMONIGHO</t>
  </si>
  <si>
    <t>9/21/1983</t>
  </si>
  <si>
    <t>3/21/2043</t>
  </si>
  <si>
    <t>SHERIFF RASAQ OLANREWAJU</t>
  </si>
  <si>
    <t>5/19/1984</t>
  </si>
  <si>
    <t>5/19/2044</t>
  </si>
  <si>
    <t>OLUGBEMIRO OLUJIMI OLATUNJI</t>
  </si>
  <si>
    <t>ONARINDE AYOBAMI OLUSAYO</t>
  </si>
  <si>
    <t>7/31/1968</t>
  </si>
  <si>
    <t>7/31/2028</t>
  </si>
  <si>
    <t>OLUWOLE OLUWABUNMI MARY</t>
  </si>
  <si>
    <t>2/15/1972</t>
  </si>
  <si>
    <t>2/15/2032</t>
  </si>
  <si>
    <t>LAWAL SADIAT HALIMAT</t>
  </si>
  <si>
    <t>BALOGUN DAMILOLA CHRISTIANA</t>
  </si>
  <si>
    <t>4/21/2021</t>
  </si>
  <si>
    <t>GOMINA RUTH ABOSEDE</t>
  </si>
  <si>
    <t>ADEKOYA ADEBUKUNOLA FOLASADE</t>
  </si>
  <si>
    <t>12/28/1965</t>
  </si>
  <si>
    <t>12/28/2025</t>
  </si>
  <si>
    <t>IDOWU DEBORAH OLAJUMOKE</t>
  </si>
  <si>
    <t>3/26/2055</t>
  </si>
  <si>
    <t>OLADIMEJI RUKAYAT ADEBUKOLA</t>
  </si>
  <si>
    <t>10/19/1988</t>
  </si>
  <si>
    <t>10/19/2048</t>
  </si>
  <si>
    <t>STATE SENIOR HIGH SCHOOL, OYEWOLE-AGEGE</t>
  </si>
  <si>
    <t>OLADIPO AJIBOLA TEMITOPE</t>
  </si>
  <si>
    <t>5/28/1984</t>
  </si>
  <si>
    <t>8/28/2044</t>
  </si>
  <si>
    <t>AKINNUBI OLAKUNLE SAMUEL</t>
  </si>
  <si>
    <t>SALAWU ABRAHAM OLAKUNLE</t>
  </si>
  <si>
    <t>POPOOLA CHRISTIANAH OLASUNMBO</t>
  </si>
  <si>
    <t>6/20/2044</t>
  </si>
  <si>
    <t>BOLARINWA SEGUN EMMANUEL</t>
  </si>
  <si>
    <t>5/30/1989</t>
  </si>
  <si>
    <t>5/30/2049</t>
  </si>
  <si>
    <t>ADEYEMI KUNLE WASIU</t>
  </si>
  <si>
    <t>7/27/1986</t>
  </si>
  <si>
    <t>7/27/2046</t>
  </si>
  <si>
    <t>BASIC SCIENCE/CHEMISTRY</t>
  </si>
  <si>
    <t>ASELAKIN ADEBIMPE DEBORAH</t>
  </si>
  <si>
    <t>AWEDE CHRISTIANA FUNMILOLA</t>
  </si>
  <si>
    <t>ALABI FLORENCE OLUWASEUN</t>
  </si>
  <si>
    <t>2/27/1996</t>
  </si>
  <si>
    <t>OYETOUN ESTHER OLABISI</t>
  </si>
  <si>
    <t>11/29/2051</t>
  </si>
  <si>
    <t>TAIWO OPEYEMI FOLUKE</t>
  </si>
  <si>
    <t>2/20/1987</t>
  </si>
  <si>
    <t>2/20/2047</t>
  </si>
  <si>
    <t>OTANIYI OYINDAMOLA DEBORAH</t>
  </si>
  <si>
    <t>NWIBE ANDRA ONYINYECHI</t>
  </si>
  <si>
    <t>12/14/1990</t>
  </si>
  <si>
    <t>11/20/2020</t>
  </si>
  <si>
    <t>12/14/2050</t>
  </si>
  <si>
    <t>OKUNOWO OLOLADE RUTH</t>
  </si>
  <si>
    <t>AMINU PETER MICHAEL</t>
  </si>
  <si>
    <t>3/21/1989</t>
  </si>
  <si>
    <t>AFOLABI KABIRAT ABIDEMI</t>
  </si>
  <si>
    <t>12/23/1971</t>
  </si>
  <si>
    <t>1/15/2007</t>
  </si>
  <si>
    <t>12/23/2031</t>
  </si>
  <si>
    <t>BUSINESS STUDY</t>
  </si>
  <si>
    <t>EBUNOLUWA OLUWAKEMI AKINGBEHIN</t>
  </si>
  <si>
    <t>FASHADE SHARON</t>
  </si>
  <si>
    <t>8/20/1995</t>
  </si>
  <si>
    <t>8/20/2055</t>
  </si>
  <si>
    <t>ANIMASHAUN SURURAH ABIKE</t>
  </si>
  <si>
    <t>10/16/2008</t>
  </si>
  <si>
    <t>BAMIDELE IFEDAYO ALEX</t>
  </si>
  <si>
    <t>11/21/1980</t>
  </si>
  <si>
    <t>11/21/2040</t>
  </si>
  <si>
    <t>ALIU SERIFAT OLUFUNKE</t>
  </si>
  <si>
    <t>2/28/0068</t>
  </si>
  <si>
    <t>2/28/2028</t>
  </si>
  <si>
    <t>ABAYOMI ABOSEDE BEATRICE</t>
  </si>
  <si>
    <t>6/13/1982</t>
  </si>
  <si>
    <t>6/13/2042</t>
  </si>
  <si>
    <t>OGUNDIRAN FELICIA ADUNOLA</t>
  </si>
  <si>
    <t>4/18/1995</t>
  </si>
  <si>
    <t>BRANCO KOFOWOROLA IYABODE</t>
  </si>
  <si>
    <t>3/18/1966</t>
  </si>
  <si>
    <t>6/22/1990</t>
  </si>
  <si>
    <t>6/22/2025</t>
  </si>
  <si>
    <t>AKINJOBI YETUNDE MOBOLAJI</t>
  </si>
  <si>
    <t>ABASS AHMED ADEKUNLE</t>
  </si>
  <si>
    <t>10/18/1982</t>
  </si>
  <si>
    <t>10/18/2042</t>
  </si>
  <si>
    <t>MISS IBITOYE OLUWABUNMI FUNMILAYO</t>
  </si>
  <si>
    <t>OGUNSOLA MODUPE NAIMAH</t>
  </si>
  <si>
    <t>ADESANWO ADEKUNLE JOSEPH</t>
  </si>
  <si>
    <t>9/13/1984</t>
  </si>
  <si>
    <t>9/13/2044</t>
  </si>
  <si>
    <t>IDOWU MODUPE OLUWATOYIN</t>
  </si>
  <si>
    <t>11/30/1974</t>
  </si>
  <si>
    <t>11/30/2034</t>
  </si>
  <si>
    <t>AGBARA JOY NGOZI</t>
  </si>
  <si>
    <t>EKPO ABIODUN CLARA</t>
  </si>
  <si>
    <t>12/25/1972</t>
  </si>
  <si>
    <t>12/25/2032</t>
  </si>
  <si>
    <t>ADEKUNLE ABIMBOLA ISRAEL</t>
  </si>
  <si>
    <t>8/22/2010</t>
  </si>
  <si>
    <t>YORUBA.</t>
  </si>
  <si>
    <t>ALADEJANA IKEOLUWA OLUWASEUN</t>
  </si>
  <si>
    <t>2/25/2021</t>
  </si>
  <si>
    <t>LAWSON ABIODUN MARY</t>
  </si>
  <si>
    <t>12/31/1982</t>
  </si>
  <si>
    <t>12/31/2042</t>
  </si>
  <si>
    <t>CHRISTIAN RELIGION STUDIES</t>
  </si>
  <si>
    <t>OGUNDEKO AYOOLA BOLAJI</t>
  </si>
  <si>
    <t>FAGBIRE FAOSIAT AJOKE</t>
  </si>
  <si>
    <t>3/27/1999</t>
  </si>
  <si>
    <t>3/21/2059</t>
  </si>
  <si>
    <t>HASSAN TEMITOPE KAFILAT</t>
  </si>
  <si>
    <t>PHYSICAL EDUCATION</t>
  </si>
  <si>
    <t>ALU VICTOR TOLU</t>
  </si>
  <si>
    <t>IBITOLA ESTHER OLAJUMOKE</t>
  </si>
  <si>
    <t>12/19/1966</t>
  </si>
  <si>
    <t>12/19/2026</t>
  </si>
  <si>
    <t>ADENAIKE RACHAEL ADEBOLA</t>
  </si>
  <si>
    <t>FALUYI OLUBANKE DORCAS</t>
  </si>
  <si>
    <t>1/22/1986</t>
  </si>
  <si>
    <t>1/22/2046</t>
  </si>
  <si>
    <t>ABOKEDE RUKAYAT ODUNAYO</t>
  </si>
  <si>
    <t>4/18/1991</t>
  </si>
  <si>
    <t>6/20/2057</t>
  </si>
  <si>
    <t>ATOYEBI OLUWABUSAYO ADEBISI</t>
  </si>
  <si>
    <t>AFOLABI OLAJUMOKE IBIDUNNI</t>
  </si>
  <si>
    <t>AYO-MAJARO FOLASADE OLAYINKA</t>
  </si>
  <si>
    <t>GBADESERE RASAKI ADENOWO</t>
  </si>
  <si>
    <t>ALUKO OLUWABUNMI OLUFUNKE</t>
  </si>
  <si>
    <t>5/15/2025</t>
  </si>
  <si>
    <t>1/18/2007</t>
  </si>
  <si>
    <t>5/15/2035</t>
  </si>
  <si>
    <t>OKE JOEL OMONIYI</t>
  </si>
  <si>
    <t>1/18/1993</t>
  </si>
  <si>
    <t>ABESAN COMPREHENSIVE JUNIOR COLLEGE, ABESAN</t>
  </si>
  <si>
    <t>AYOOLA FAITH MOYOSOLAOLUWA</t>
  </si>
  <si>
    <t>11/29/2057</t>
  </si>
  <si>
    <t>TOMORI FATAI KOLAWOLE</t>
  </si>
  <si>
    <t>SALAM MONSURAT ANIKE</t>
  </si>
  <si>
    <t>OLAOYE BLESSING M.</t>
  </si>
  <si>
    <t>7/17/1994</t>
  </si>
  <si>
    <t>7/17/2054</t>
  </si>
  <si>
    <t>CCA</t>
  </si>
  <si>
    <t>SANNI KIKELOMO OYEWUNMI</t>
  </si>
  <si>
    <t>12/28/1969</t>
  </si>
  <si>
    <t>4/20/1999</t>
  </si>
  <si>
    <t>12/28/2029</t>
  </si>
  <si>
    <t>AKINLAJA AGNES OLUFEMI</t>
  </si>
  <si>
    <t>11/19/1966</t>
  </si>
  <si>
    <t>10/21/1992</t>
  </si>
  <si>
    <t>11/19/2026</t>
  </si>
  <si>
    <t>OLUWADARE MARY OLUWASEUN</t>
  </si>
  <si>
    <t>10/13/1975</t>
  </si>
  <si>
    <t>10/13/2035</t>
  </si>
  <si>
    <t>BAHAGO EMMANUEL</t>
  </si>
  <si>
    <t>ODUNIYI OLUWAYEMISI</t>
  </si>
  <si>
    <t>3/25/2025</t>
  </si>
  <si>
    <t>ADEBOWALE PATIENCE TAIWO</t>
  </si>
  <si>
    <t>9/25/1967</t>
  </si>
  <si>
    <t>1/17/1994</t>
  </si>
  <si>
    <t>9/25/2027</t>
  </si>
  <si>
    <t>AFOLABI FOLUKE ESTHER</t>
  </si>
  <si>
    <t>ONASOGA AFUSAT TITILAYO</t>
  </si>
  <si>
    <t>8/14/2014</t>
  </si>
  <si>
    <t>8/20/2049</t>
  </si>
  <si>
    <t>ADEGBITE OPEYEMI SALIMOT</t>
  </si>
  <si>
    <t>OLADEJO TITILAYO RACHEAL</t>
  </si>
  <si>
    <t>AKINNOLA OMOWUNMI MONISOLA</t>
  </si>
  <si>
    <t>5/13/1971</t>
  </si>
  <si>
    <t>5/13/2031</t>
  </si>
  <si>
    <t>OLUKITIBI HADASSAH AYOMIDE</t>
  </si>
  <si>
    <t>11/18/1995</t>
  </si>
  <si>
    <t>11/30/2058</t>
  </si>
  <si>
    <t>OGUNGBENRO ADEOLA OMOLARA</t>
  </si>
  <si>
    <t>ADEJUMO ADENIKE OLUSOLA</t>
  </si>
  <si>
    <t>7/13/1980</t>
  </si>
  <si>
    <t>7/13/2040</t>
  </si>
  <si>
    <t>KUKOYI BOSOLA MORIAM</t>
  </si>
  <si>
    <t>EYINFUNJOWO SAIDI AJIBOLA</t>
  </si>
  <si>
    <t>1/29/1969</t>
  </si>
  <si>
    <t>ISLAMIC STUDY</t>
  </si>
  <si>
    <t>ORESANYA ADEJOKE ABOLANLE</t>
  </si>
  <si>
    <t>2/25/1966</t>
  </si>
  <si>
    <t>10/27/1992</t>
  </si>
  <si>
    <t>2/25/2026</t>
  </si>
  <si>
    <t>SERIKI OLABISI ESTHER</t>
  </si>
  <si>
    <t>3/25/1972</t>
  </si>
  <si>
    <t>ADU MODUPEOLUWA HANNAH</t>
  </si>
  <si>
    <t>BANKOLE ADEJUMOKE ADESOLA</t>
  </si>
  <si>
    <t>AWOYERA COMFORT OLUWAKEMI</t>
  </si>
  <si>
    <t>AJALA NAIMAT OMOBOLANLE</t>
  </si>
  <si>
    <t>6/21/1992</t>
  </si>
  <si>
    <t>6/21/2052</t>
  </si>
  <si>
    <t>OLADIMEJI BEATRICE ADEJOKE</t>
  </si>
  <si>
    <t>OLADIPUPO TOYIN VICTORIA</t>
  </si>
  <si>
    <t>3/17/1976</t>
  </si>
  <si>
    <t>3/17/2036</t>
  </si>
  <si>
    <t>YUSUFF MUIBAT OMOLARA</t>
  </si>
  <si>
    <t>2/13/1985</t>
  </si>
  <si>
    <t>BAMIGBOYE MARY MODUPE</t>
  </si>
  <si>
    <t>3/9/0068</t>
  </si>
  <si>
    <t>11/5/0092</t>
  </si>
  <si>
    <t>TALABI BUNMI FAYOKE</t>
  </si>
  <si>
    <t>11/22/1965</t>
  </si>
  <si>
    <t>11/22/2025</t>
  </si>
  <si>
    <t>EBIETOMIYE ADEBOLA BOSEDE</t>
  </si>
  <si>
    <t>4/18/1993</t>
  </si>
  <si>
    <t>OJUTALAYO MOBOLANLE KOFOWOROLA (MISS)</t>
  </si>
  <si>
    <t>3/22/1968</t>
  </si>
  <si>
    <t>OLANIPEKUN BASIRAT OLABISI</t>
  </si>
  <si>
    <t>8/1/0070</t>
  </si>
  <si>
    <t>1/4/0099</t>
  </si>
  <si>
    <t>KAZEEM EYISAN GLADYS</t>
  </si>
  <si>
    <t>TAIWO OLUDAMILOLA OGUNBOR</t>
  </si>
  <si>
    <t>4/15/1987</t>
  </si>
  <si>
    <t>4/15/2047</t>
  </si>
  <si>
    <t>AGRIC</t>
  </si>
  <si>
    <t>BALOGUN OGIDAN IYABO</t>
  </si>
  <si>
    <t>7/17/1983</t>
  </si>
  <si>
    <t>7/17/2043</t>
  </si>
  <si>
    <t>OLUDARE MODUPE CAROLINE.</t>
  </si>
  <si>
    <t>1/21/1972</t>
  </si>
  <si>
    <t>1/21/2032</t>
  </si>
  <si>
    <t>OLOGUN BUKOLA PEACE (MISS)</t>
  </si>
  <si>
    <t>ONABANJO ESTHER ADEYINKA</t>
  </si>
  <si>
    <t>3/26/1994</t>
  </si>
  <si>
    <t>MAKINWA SIMILOLUWA ELIZABETH</t>
  </si>
  <si>
    <t>SHOYOYE GRACE OPEYEMI</t>
  </si>
  <si>
    <t>P.H.E</t>
  </si>
  <si>
    <t>ADEBOWALE ADESHEWA ADEWUNMI</t>
  </si>
  <si>
    <t>ADEBOLA OLUWASEUN CHRISTIANAH</t>
  </si>
  <si>
    <t>7/23/1992</t>
  </si>
  <si>
    <t>3/22/2021</t>
  </si>
  <si>
    <t>7/23/2052</t>
  </si>
  <si>
    <t>KADIRI TAIWO AYODEJI</t>
  </si>
  <si>
    <t>AKINLAJA BABATUNDE AKINNIYI</t>
  </si>
  <si>
    <t>5/17/1965</t>
  </si>
  <si>
    <t>10/30/1992</t>
  </si>
  <si>
    <t>5/17/2025</t>
  </si>
  <si>
    <t>SOFOLA SALAMOT ABISOLA</t>
  </si>
  <si>
    <t>12/20/1966</t>
  </si>
  <si>
    <t>4/14/1999</t>
  </si>
  <si>
    <t>12/20/2026</t>
  </si>
  <si>
    <t>ALONGE TEMITOPE MARIAM</t>
  </si>
  <si>
    <t>5/14/1984</t>
  </si>
  <si>
    <t>5/14/2044</t>
  </si>
  <si>
    <t>SANNI FAUSAT OLUSOLA MRS</t>
  </si>
  <si>
    <t>4/20/1967</t>
  </si>
  <si>
    <t>4/20/2027</t>
  </si>
  <si>
    <t>TURTON ESTHER OLUFUNMILAYO</t>
  </si>
  <si>
    <t>3/16/1976</t>
  </si>
  <si>
    <t>3/16/2036</t>
  </si>
  <si>
    <t>UBA-ODU OWUMI MONICA</t>
  </si>
  <si>
    <t>AGRICULTURAL S</t>
  </si>
  <si>
    <t>OGIZIEN EHIBHAKHOMEN BENEDICTA</t>
  </si>
  <si>
    <t>AJETUNMOBI KUNLE SAHEED</t>
  </si>
  <si>
    <t>5/19/1966</t>
  </si>
  <si>
    <t>9/20/1999</t>
  </si>
  <si>
    <t>5/19/2026</t>
  </si>
  <si>
    <t>OYEDIRAN ABAYOMI BABATUNDE</t>
  </si>
  <si>
    <t>1/27/1967</t>
  </si>
  <si>
    <t>2/25/1993</t>
  </si>
  <si>
    <t>1/25/2027</t>
  </si>
  <si>
    <t>OTEGBAYO BEATRICE OLADUNNI</t>
  </si>
  <si>
    <t>4/23/1976</t>
  </si>
  <si>
    <t>4/23/2036</t>
  </si>
  <si>
    <t>AYEGBEDE TEMITAYO BLESSING</t>
  </si>
  <si>
    <t>ADEYEMI SHAKIRAT ORIYOMI</t>
  </si>
  <si>
    <t>5/24/1991</t>
  </si>
  <si>
    <t>OBADOFIN OLUBUNMI OLUFUNSO</t>
  </si>
  <si>
    <t>9/30/1966</t>
  </si>
  <si>
    <t>1/17/2007</t>
  </si>
  <si>
    <t>9/30/2026</t>
  </si>
  <si>
    <t>BECKLEY REBECCA ADURAGBEMI</t>
  </si>
  <si>
    <t>8/22/1987</t>
  </si>
  <si>
    <t>8/22/2046</t>
  </si>
  <si>
    <t>GOJA VIVIAN TEMITOPE</t>
  </si>
  <si>
    <t>4/22/1985</t>
  </si>
  <si>
    <t>4/22/2045</t>
  </si>
  <si>
    <t>UDEOME PEACE NGOZI</t>
  </si>
  <si>
    <t>8/18/1966</t>
  </si>
  <si>
    <t>8/18/2026</t>
  </si>
  <si>
    <t>C.R.S</t>
  </si>
  <si>
    <t>KUKU GANIYAT OLUWATOSIN</t>
  </si>
  <si>
    <t>4/14/1987</t>
  </si>
  <si>
    <t>4/14/2047</t>
  </si>
  <si>
    <t>IRS</t>
  </si>
  <si>
    <t>AYENI OMOLADE ABIKE</t>
  </si>
  <si>
    <t>5/13/1982</t>
  </si>
  <si>
    <t>5/13/2043</t>
  </si>
  <si>
    <t>AJASA ODUALABE COMMUNITY JUNIOR HIGH SCHOOL</t>
  </si>
  <si>
    <t>KUYE ADEOLA REBECCA</t>
  </si>
  <si>
    <t>FAGBEYIRO OWOLABI AFOLABI</t>
  </si>
  <si>
    <t>8/22/1988</t>
  </si>
  <si>
    <t>6/22/2021</t>
  </si>
  <si>
    <t>8/22/2048</t>
  </si>
  <si>
    <t>AWOPEJO OLUBUNMI ADENIKE</t>
  </si>
  <si>
    <t>8/28/1987</t>
  </si>
  <si>
    <t>8/28/2047</t>
  </si>
  <si>
    <t>AZINMAGBA RUTH OLUBUKOLA</t>
  </si>
  <si>
    <t>OGUNTOLA ABOSEDE OLUBOWALE</t>
  </si>
  <si>
    <t>11/20/1966</t>
  </si>
  <si>
    <t>4/7/0099</t>
  </si>
  <si>
    <t>11/20/2026</t>
  </si>
  <si>
    <t>OKWUOGOLI MARGARET KANAYO</t>
  </si>
  <si>
    <t>11/19/1967</t>
  </si>
  <si>
    <t>11/19/2027</t>
  </si>
  <si>
    <t>DUROSINMI SULIAT ASHANI</t>
  </si>
  <si>
    <t>1/13/1995</t>
  </si>
  <si>
    <t>1/13/2055</t>
  </si>
  <si>
    <t>FASANMI ESTHER OLUWABUSAYOMI</t>
  </si>
  <si>
    <t>5/22/1991</t>
  </si>
  <si>
    <t>3/23/2051</t>
  </si>
  <si>
    <t>DEHINWA OLUSOLA GBOYEGA</t>
  </si>
  <si>
    <t>LANIYAN FUNMILAYO JANET</t>
  </si>
  <si>
    <t>5/21/2008</t>
  </si>
  <si>
    <t>5/30/2039</t>
  </si>
  <si>
    <t>SALAMI AFUSAT YETUNDE</t>
  </si>
  <si>
    <t>AIYEOLA FOLAKE MUSILI</t>
  </si>
  <si>
    <t>2/22/1969</t>
  </si>
  <si>
    <t>2/22/2029</t>
  </si>
  <si>
    <t>AKINREMI ABIDEMI OMOWUNMI</t>
  </si>
  <si>
    <t>3/26/2020</t>
  </si>
  <si>
    <t>OLAOYE OLUFUNKE OLAWUMI</t>
  </si>
  <si>
    <t>1/25/1985</t>
  </si>
  <si>
    <t>1/25/2045</t>
  </si>
  <si>
    <t>ADEBOWALE OLABISI ABOSEDE</t>
  </si>
  <si>
    <t>1/31/1983</t>
  </si>
  <si>
    <t>1/31/2043</t>
  </si>
  <si>
    <t>AREMU TAIWO TAWAKALITU</t>
  </si>
  <si>
    <t>ALAO DAMILOLA DORCAS</t>
  </si>
  <si>
    <t>8/31/1995</t>
  </si>
  <si>
    <t>8/30/2055</t>
  </si>
  <si>
    <t>OSUOLALE OLAYEMI OYEYEMI</t>
  </si>
  <si>
    <t>9/15/1965</t>
  </si>
  <si>
    <t>9/15/2025</t>
  </si>
  <si>
    <t>AKINDUYI MOTUNRAYO</t>
  </si>
  <si>
    <t>7/29/2021</t>
  </si>
  <si>
    <t>OGUNYE THERESA OLUKEMI</t>
  </si>
  <si>
    <t>9/14/1969</t>
  </si>
  <si>
    <t>2/19/1993</t>
  </si>
  <si>
    <t>2/19/2028</t>
  </si>
  <si>
    <t>ADELEYE MIRACLE ADEFUNKE</t>
  </si>
  <si>
    <t>3/25/2021</t>
  </si>
  <si>
    <t>3/25/2056</t>
  </si>
  <si>
    <t>OLAGOKE COMFORT KIKELOMO</t>
  </si>
  <si>
    <t>4/18/1994</t>
  </si>
  <si>
    <t>7/28/2054</t>
  </si>
  <si>
    <t>AKINTOLA MODUPE TITILAYO</t>
  </si>
  <si>
    <t>5/5/0066</t>
  </si>
  <si>
    <t>11/2/0095</t>
  </si>
  <si>
    <t>5/5/0026</t>
  </si>
  <si>
    <t>ATEGO CECILIA ADERONKE</t>
  </si>
  <si>
    <t>1/31/1989</t>
  </si>
  <si>
    <t>1/31/2049</t>
  </si>
  <si>
    <t>AKERELE SHAKIROH OLASHILE</t>
  </si>
  <si>
    <t>4/26/1983</t>
  </si>
  <si>
    <t>10/26/2021</t>
  </si>
  <si>
    <t>4/26/2043</t>
  </si>
  <si>
    <t>OWOSENI GBENGA OLUFEMI</t>
  </si>
  <si>
    <t>1/17/1979</t>
  </si>
  <si>
    <t>C R S</t>
  </si>
  <si>
    <t>AYOADE FATIMAH ALAKE</t>
  </si>
  <si>
    <t>AREMU MERCY AJOKE MRS</t>
  </si>
  <si>
    <t>4/13/1968</t>
  </si>
  <si>
    <t>4/13/2028</t>
  </si>
  <si>
    <t>AKANNI ADEDOYIN OLUWASEUN</t>
  </si>
  <si>
    <t>AYANTOYE VICTORIA</t>
  </si>
  <si>
    <t>MAKANJUOLA OMOTAYO AYOOLA</t>
  </si>
  <si>
    <t>2/20/1991</t>
  </si>
  <si>
    <t>2/20/2026</t>
  </si>
  <si>
    <t>FASINA TEMITAYO KUDIRAT</t>
  </si>
  <si>
    <t>FAGBEMI OLADELE ABAYOMI</t>
  </si>
  <si>
    <t>2/24/1975</t>
  </si>
  <si>
    <t>2/24/2035</t>
  </si>
  <si>
    <t>KEHINDE ABOLANLE MUIBAT</t>
  </si>
  <si>
    <t>5/19/1976</t>
  </si>
  <si>
    <t>5/19/2035</t>
  </si>
  <si>
    <t>AKESAN COMMUNITY JUNIOR GRAMMAR SCHOOL</t>
  </si>
  <si>
    <t>JIDE-IDOWU, KUDIRAT ADENIKE</t>
  </si>
  <si>
    <t>5/20/1969</t>
  </si>
  <si>
    <t>6/19/1995</t>
  </si>
  <si>
    <t>5/20/2029</t>
  </si>
  <si>
    <t>FOLORUNSHO OLASUNKANMI KAFAYAT</t>
  </si>
  <si>
    <t>7/18/1987</t>
  </si>
  <si>
    <t>11/24/2020</t>
  </si>
  <si>
    <t>7/18/2047</t>
  </si>
  <si>
    <t>TIJANI IBRAHIM OLAWALE</t>
  </si>
  <si>
    <t>10/26/1991</t>
  </si>
  <si>
    <t>10/26/2051</t>
  </si>
  <si>
    <t>GHANNI MONSURAT OREOLUWA</t>
  </si>
  <si>
    <t>AKINKUOTU OLUWATOSIN ESTHER</t>
  </si>
  <si>
    <t>AMODU RASAQ ABIMBOLA</t>
  </si>
  <si>
    <t>3/27/1966</t>
  </si>
  <si>
    <t>5/24/1993</t>
  </si>
  <si>
    <t>3/27/2026</t>
  </si>
  <si>
    <t>JEJELOYE CHRISTIANA OLUBUNMI</t>
  </si>
  <si>
    <t>2/23/1972</t>
  </si>
  <si>
    <t>2/23/2032</t>
  </si>
  <si>
    <t>FALADE BLESSING OLAJIDE</t>
  </si>
  <si>
    <t>5/24/1966</t>
  </si>
  <si>
    <t>5/24/2026</t>
  </si>
  <si>
    <t>OLUOBA STELLA OLUWAKEMI</t>
  </si>
  <si>
    <t>IGE ABIOLA KOLADE</t>
  </si>
  <si>
    <t>8/19/1984</t>
  </si>
  <si>
    <t>8/19/2044</t>
  </si>
  <si>
    <t>MICHAEL TAIWO DAMILOLA</t>
  </si>
  <si>
    <t>8/14/1990</t>
  </si>
  <si>
    <t>8/14/2050</t>
  </si>
  <si>
    <t>BALOGUN ELIZABETH TUNRAYO</t>
  </si>
  <si>
    <t>10/24/1991</t>
  </si>
  <si>
    <t>2/26/2051</t>
  </si>
  <si>
    <t>ATAKAN ABIDEEN OKIKIOLA</t>
  </si>
  <si>
    <t>AWONUGA RIDWAN ABIODUN</t>
  </si>
  <si>
    <t>12/22/1977</t>
  </si>
  <si>
    <t>12/22/2038</t>
  </si>
  <si>
    <t>OLAJUBU JOHNSON GBENGA</t>
  </si>
  <si>
    <t>7/14/1983</t>
  </si>
  <si>
    <t>7/14/2043</t>
  </si>
  <si>
    <t>ILESANMI PRECIOUS OPEYEMI</t>
  </si>
  <si>
    <t>11/25/1989</t>
  </si>
  <si>
    <t>1/29/2021</t>
  </si>
  <si>
    <t>11/25/2049</t>
  </si>
  <si>
    <t>APATA MARTHA IMISIAYO</t>
  </si>
  <si>
    <t>5/21/1997</t>
  </si>
  <si>
    <t>5/21/2057</t>
  </si>
  <si>
    <t>LAWAL OLAYEMI ADERONKE</t>
  </si>
  <si>
    <t>ARIYO OLUBUNMI</t>
  </si>
  <si>
    <t>11/14/1965</t>
  </si>
  <si>
    <t>11/14/2025</t>
  </si>
  <si>
    <t>YORUBA STUDIES</t>
  </si>
  <si>
    <t>IBITOYE IFEOLUWA FUNMI</t>
  </si>
  <si>
    <t>1/23/1987</t>
  </si>
  <si>
    <t>1/23/2047</t>
  </si>
  <si>
    <t>OJIKUTU, WOSILAT MOJISOLA</t>
  </si>
  <si>
    <t>8/24/1975</t>
  </si>
  <si>
    <t>OGUNSANYA FUNMILAYO TEMITOPE</t>
  </si>
  <si>
    <t>ABIODUN RACHEAL FUNMILAYO</t>
  </si>
  <si>
    <t>6/26/1991</t>
  </si>
  <si>
    <t>6/26/2051</t>
  </si>
  <si>
    <t>MADEHIN VICTORIA FOLASHADE</t>
  </si>
  <si>
    <t>ALAGBADO JUNIOR GRAMMAR SCHOOL</t>
  </si>
  <si>
    <t>OPE OLUKUNLE ADEWALE</t>
  </si>
  <si>
    <t>AROSO FOLASADE MORENIKE</t>
  </si>
  <si>
    <t>1/13/1966</t>
  </si>
  <si>
    <t>3/26/1991</t>
  </si>
  <si>
    <t>1/13/2026</t>
  </si>
  <si>
    <t>FASHANU MOJISOLA NIMOTALLAH</t>
  </si>
  <si>
    <t>BABATOPE OMOWUMI MODUPE</t>
  </si>
  <si>
    <t>OSUNMAKINDE OLUWATOSIN NIKE</t>
  </si>
  <si>
    <t>ONI, FEYISAYO OLUTOYIN MRS</t>
  </si>
  <si>
    <t>OJO ADETOLA OLUBUNMI</t>
  </si>
  <si>
    <t>4/30/1984</t>
  </si>
  <si>
    <t>4/30/2044</t>
  </si>
  <si>
    <t>OLAWOLE FATIMAH TITILAYO</t>
  </si>
  <si>
    <t>11/25/1969</t>
  </si>
  <si>
    <t>ARIBIDESI RAHEEMOT TITILOLA</t>
  </si>
  <si>
    <t>11/15/1985</t>
  </si>
  <si>
    <t>12/13/2024</t>
  </si>
  <si>
    <t>11/15/2045</t>
  </si>
  <si>
    <t>AJIDAHUN ADEDUN AGNES</t>
  </si>
  <si>
    <t>3/30/1976</t>
  </si>
  <si>
    <t>9/30/2036</t>
  </si>
  <si>
    <t>BOLARINWA FUNMILAYO RUKAYAT</t>
  </si>
  <si>
    <t>11/20/1967</t>
  </si>
  <si>
    <t>4/19/1995</t>
  </si>
  <si>
    <t>11/20/2027</t>
  </si>
  <si>
    <t>FADIORA ADEOLA ANTHONIA</t>
  </si>
  <si>
    <t>11/16/1965</t>
  </si>
  <si>
    <t>11/16/2025</t>
  </si>
  <si>
    <t>ABEREOJE MONICA BOSEDE</t>
  </si>
  <si>
    <t>OLARINDE SIKIRAT IDOWU</t>
  </si>
  <si>
    <t>6/16/1966</t>
  </si>
  <si>
    <t>6/16/2026</t>
  </si>
  <si>
    <t>ADEYEMI ISIKA ADEJOJU</t>
  </si>
  <si>
    <t>GIWA SIMIAT IYABO</t>
  </si>
  <si>
    <t>1/22/1968</t>
  </si>
  <si>
    <t>11/22/1994</t>
  </si>
  <si>
    <t>1/22/2028</t>
  </si>
  <si>
    <t>TAIWO MARY GBEMISOLA</t>
  </si>
  <si>
    <t>OLATUNJI GRACE YETUNDE</t>
  </si>
  <si>
    <t>11/28/1971</t>
  </si>
  <si>
    <t>OYETOSO MODUPE YETUNDE</t>
  </si>
  <si>
    <t>5/22/2008</t>
  </si>
  <si>
    <t>ADETUNJI FATAI BABATUNDE</t>
  </si>
  <si>
    <t>8/25/1991</t>
  </si>
  <si>
    <t>8/25/2051</t>
  </si>
  <si>
    <t>AKOJEDE RAMAT BUNMI</t>
  </si>
  <si>
    <t>7/16/1984</t>
  </si>
  <si>
    <t>MEMIJO OLAYINKA CHRISTIANA</t>
  </si>
  <si>
    <t>OYERINDE KAFAYAT OYERONKE</t>
  </si>
  <si>
    <t>ADESANYA TAIWO ATANDA</t>
  </si>
  <si>
    <t>7/29/1966</t>
  </si>
  <si>
    <t>OLAYINKA _DADA MARY ADEBOLA</t>
  </si>
  <si>
    <t>ODEYALE SAMSON OLUYEMI</t>
  </si>
  <si>
    <t>1/18/2028</t>
  </si>
  <si>
    <t>OYETUNJI SUNDAY</t>
  </si>
  <si>
    <t>11/22/1970</t>
  </si>
  <si>
    <t>11/22/2030</t>
  </si>
  <si>
    <t>OJO IYANIWURA LAYO</t>
  </si>
  <si>
    <t>8/20/1969</t>
  </si>
  <si>
    <t>8/20/2029</t>
  </si>
  <si>
    <t>NWAEME FAITH OGECHI</t>
  </si>
  <si>
    <t>6/15/1982</t>
  </si>
  <si>
    <t>6/15/2042</t>
  </si>
  <si>
    <t>FAMODIMU TAIWO OLUWASEYI</t>
  </si>
  <si>
    <t>5/23/1978</t>
  </si>
  <si>
    <t>5/23/2038</t>
  </si>
  <si>
    <t>AJAYI MARGARET ABIMBOLA</t>
  </si>
  <si>
    <t>11/22/1971</t>
  </si>
  <si>
    <t>11/22/2031</t>
  </si>
  <si>
    <t>OLADOTUN TEMITOPE ADEDOYIN</t>
  </si>
  <si>
    <t>7/24/2013</t>
  </si>
  <si>
    <t>ILO-BOLUTIFE EVELYN AJOKE</t>
  </si>
  <si>
    <t>ADEYEYE OLUSOLA EMMANUEL</t>
  </si>
  <si>
    <t>SHOBAYO FATIMO ADEBUKOLA</t>
  </si>
  <si>
    <t>7/22/1983</t>
  </si>
  <si>
    <t>7/22/2043</t>
  </si>
  <si>
    <t>FAMILOYE BOSEDE AYODEJI</t>
  </si>
  <si>
    <t>2/19/1967</t>
  </si>
  <si>
    <t>6/19/1990</t>
  </si>
  <si>
    <t>6/19/2025</t>
  </si>
  <si>
    <t>ADEKAAYERO IYABO ATOKE</t>
  </si>
  <si>
    <t>10/27/1994</t>
  </si>
  <si>
    <t>AKINOLA FLORENCE ABIMBOLA</t>
  </si>
  <si>
    <t>11/18/1973</t>
  </si>
  <si>
    <t>12/29/1999</t>
  </si>
  <si>
    <t>11/18/2033</t>
  </si>
  <si>
    <t>ALEBIOSU RUTH FOLASHADE</t>
  </si>
  <si>
    <t>5/19/1968</t>
  </si>
  <si>
    <t>5/19/2028</t>
  </si>
  <si>
    <t>NIL</t>
  </si>
  <si>
    <t>OLANREWAJU OLUWATOBILOBA MUFLIAT</t>
  </si>
  <si>
    <t>10/23/1989</t>
  </si>
  <si>
    <t>10/23/2049</t>
  </si>
  <si>
    <t>CULTURAL AND CREATIVE ARTS.</t>
  </si>
  <si>
    <t>OLALEYE, IYABODE OLADOYIN</t>
  </si>
  <si>
    <t>FALONIPE ADEOLA OMOBONIKE</t>
  </si>
  <si>
    <t>8/15/1968</t>
  </si>
  <si>
    <t>GUIDANCE COUNSELING</t>
  </si>
  <si>
    <t>OLADIMEJI OLAWUNMI GANIYAT</t>
  </si>
  <si>
    <t>4/30/1989</t>
  </si>
  <si>
    <t>1/27/2017</t>
  </si>
  <si>
    <t>4/30/2049</t>
  </si>
  <si>
    <t>OSUNTUSA TEJUMADE SANDRA</t>
  </si>
  <si>
    <t>11/14/1986</t>
  </si>
  <si>
    <t>11/14/2046</t>
  </si>
  <si>
    <t>OLUBOWALE OMOBOLANLE ADEOLA</t>
  </si>
  <si>
    <t>6/13/1995</t>
  </si>
  <si>
    <t>6/13/2055</t>
  </si>
  <si>
    <t>OGUNGBEMI WALE SUNDAY</t>
  </si>
  <si>
    <t>4/28/1968</t>
  </si>
  <si>
    <t>4/28/2028</t>
  </si>
  <si>
    <t>AFOLAYAN RHODA FOLASHADE</t>
  </si>
  <si>
    <t>4/26/1990</t>
  </si>
  <si>
    <t>4/26/2050</t>
  </si>
  <si>
    <t>ADEYI SARAH OLUWABUNMI</t>
  </si>
  <si>
    <t>7/19/1986</t>
  </si>
  <si>
    <t>7/19/2046</t>
  </si>
  <si>
    <t>AJAYI OLUWATOYIN MOJIBOLA</t>
  </si>
  <si>
    <t>ADEYEMO TIMILEHIN RACHAEL</t>
  </si>
  <si>
    <t>MAKINDE ELIZABETH OLUWAYEMISI</t>
  </si>
  <si>
    <t>12/31/1968</t>
  </si>
  <si>
    <t>12/31/2028</t>
  </si>
  <si>
    <t>AYIDEJI OLUWATOSIN PHEBE</t>
  </si>
  <si>
    <t>9/16/1996</t>
  </si>
  <si>
    <t>9/16/2056</t>
  </si>
  <si>
    <t>BABATUNDE OLUWAKEMI OYINDAMOLA</t>
  </si>
  <si>
    <t>OKUNGBOWA KEHINDE OSASOGIE</t>
  </si>
  <si>
    <t>ALABA _ALABI KOFOWOROLA VICTORIA</t>
  </si>
  <si>
    <t>OLUYEGE MUSILI YEMISI</t>
  </si>
  <si>
    <t>9/22/1969</t>
  </si>
  <si>
    <t>9/22/2029</t>
  </si>
  <si>
    <t>AYEGBOKA ADEBISI ESTHER</t>
  </si>
  <si>
    <t>11/22/2049</t>
  </si>
  <si>
    <t>OLANIYI ABIGAEL JUMOKE</t>
  </si>
  <si>
    <t>10/23/1990</t>
  </si>
  <si>
    <t>5/28/2051</t>
  </si>
  <si>
    <t>CLEMENT DEBORAH IYANUNIOLUWA</t>
  </si>
  <si>
    <t>8/16/1995</t>
  </si>
  <si>
    <t>8/16/2055</t>
  </si>
  <si>
    <t>ODEDE ADEBUNMI FLORENCE</t>
  </si>
  <si>
    <t>ALIMI KUDIRAT ADEKOYA</t>
  </si>
  <si>
    <t>11/19/1969</t>
  </si>
  <si>
    <t>OLAGUNJU MONSURAT OYEWUNMI</t>
  </si>
  <si>
    <t>4/16/2045</t>
  </si>
  <si>
    <t>OBADOFIN KAFAYAT ADETOLA</t>
  </si>
  <si>
    <t>12/15/1990</t>
  </si>
  <si>
    <t>9/22/2021</t>
  </si>
  <si>
    <t>12/15/2050</t>
  </si>
  <si>
    <t>FUNMILOLA OLADOJA SONIBARE</t>
  </si>
  <si>
    <t>1/26/2007</t>
  </si>
  <si>
    <t>GUIDANCE AND COUNSELLING</t>
  </si>
  <si>
    <t>OLOWOLAIYEMO ETANA R</t>
  </si>
  <si>
    <t>9/19/1983</t>
  </si>
  <si>
    <t>9/19/2043</t>
  </si>
  <si>
    <t>ALEGE LYDIA MODUPE</t>
  </si>
  <si>
    <t>OLOGBENLA RUTH ADENIKE</t>
  </si>
  <si>
    <t>MUSIC</t>
  </si>
  <si>
    <t>OKORHI ELIZABETH ABIMBOLA</t>
  </si>
  <si>
    <t>9/26/1973</t>
  </si>
  <si>
    <t>9/26/2033</t>
  </si>
  <si>
    <t>KERUWOLE MARIAM OLAPEJU</t>
  </si>
  <si>
    <t>2/24/2055</t>
  </si>
  <si>
    <t>BELLO AZEEZ FEMI</t>
  </si>
  <si>
    <t>ALIMOSO JUNIOR GRAMMAR SCHOOL</t>
  </si>
  <si>
    <t>NILL</t>
  </si>
  <si>
    <t>9/17/1965</t>
  </si>
  <si>
    <t>6/20/1994</t>
  </si>
  <si>
    <t>9/17/2025</t>
  </si>
  <si>
    <t>GBADAMOSI OLUWASEUN BUKOLA</t>
  </si>
  <si>
    <t>2/23/1984</t>
  </si>
  <si>
    <t>2/23/2044</t>
  </si>
  <si>
    <t>OJO GABRIEL OYETAYO</t>
  </si>
  <si>
    <t>FADELE MONICA OWOJELUM</t>
  </si>
  <si>
    <t>FASHOLA OLUWASEUN EUNICE</t>
  </si>
  <si>
    <t>SALAUDEEN AMUDAT OMOTAYO</t>
  </si>
  <si>
    <t>SALAKO ABIOLA AMUDAT</t>
  </si>
  <si>
    <t>12/20/1982</t>
  </si>
  <si>
    <t>12/20/2042</t>
  </si>
  <si>
    <t>MODUPE ADENIKE ABIODUN</t>
  </si>
  <si>
    <t>12/30/1995</t>
  </si>
  <si>
    <t>12/30/2055</t>
  </si>
  <si>
    <t>AGBESANWA OLALEKAN BABAJIDE</t>
  </si>
  <si>
    <t>7/27/1984</t>
  </si>
  <si>
    <t>7/27/2044</t>
  </si>
  <si>
    <t>ADEPOJU FELICIA OLADUNNI</t>
  </si>
  <si>
    <t>3/14/1969</t>
  </si>
  <si>
    <t>FADEYI OLUWAKEMI MARY</t>
  </si>
  <si>
    <t>BADMUS OLUSHOLA MICHAEL</t>
  </si>
  <si>
    <t>11/26/1988</t>
  </si>
  <si>
    <t>3/23/2021</t>
  </si>
  <si>
    <t>11/26/2048</t>
  </si>
  <si>
    <t>ADIGUN SADE TITILAYO</t>
  </si>
  <si>
    <t>1/14/1973</t>
  </si>
  <si>
    <t>1/14/2033</t>
  </si>
  <si>
    <t>KEHINDE OLUMUYIWA ADESINA</t>
  </si>
  <si>
    <t>OLADIPO OLUWASEUN ELIZABETH</t>
  </si>
  <si>
    <t>10/30/1991</t>
  </si>
  <si>
    <t>10/30/2051</t>
  </si>
  <si>
    <t>GARBA MUHAMMED KAMORUDEEN</t>
  </si>
  <si>
    <t>OBE TOSIN ESTHER</t>
  </si>
  <si>
    <t>6/25/1981</t>
  </si>
  <si>
    <t>6/25/2041</t>
  </si>
  <si>
    <t>SHOKABI OMOLARA OYEFUNKE</t>
  </si>
  <si>
    <t>8/25/1969</t>
  </si>
  <si>
    <t>8/25/2029</t>
  </si>
  <si>
    <t>AYENI OLASUNKANMI VICTOR</t>
  </si>
  <si>
    <t>4/19/1990</t>
  </si>
  <si>
    <t>11/24/2021</t>
  </si>
  <si>
    <t>11/23/2051</t>
  </si>
  <si>
    <t>ALABI JANET OLUREMI</t>
  </si>
  <si>
    <t>12/16/1966</t>
  </si>
  <si>
    <t>12/16/2026</t>
  </si>
  <si>
    <t>ARAOYE OMOLADE LUKMAN</t>
  </si>
  <si>
    <t>OLANIWUN OLUWAKEMI OLUBUNMI</t>
  </si>
  <si>
    <t>5/26/1983</t>
  </si>
  <si>
    <t>5/26/2043</t>
  </si>
  <si>
    <t>ADESANWO OLUWABUKOLA FELICIA</t>
  </si>
  <si>
    <t>ADEYINKA ADEWUMI IDOWU</t>
  </si>
  <si>
    <t>1/19/1976</t>
  </si>
  <si>
    <t>1/19/2036</t>
  </si>
  <si>
    <t>AJAYI RACHEL FOLAKEMI</t>
  </si>
  <si>
    <t>2/24/1988</t>
  </si>
  <si>
    <t>2/24/2048</t>
  </si>
  <si>
    <t>KELANI BABAJIDE TOHEEB</t>
  </si>
  <si>
    <t>12/13/1985</t>
  </si>
  <si>
    <t>12/13/2045</t>
  </si>
  <si>
    <t>BOLARINWA SARAH OLUTOYIN</t>
  </si>
  <si>
    <t>7/29/1967</t>
  </si>
  <si>
    <t>7/29/2027</t>
  </si>
  <si>
    <t>BABALOGBON ENIOLA</t>
  </si>
  <si>
    <t>AKINWUMI TOLULOPE SAMUEL</t>
  </si>
  <si>
    <t>ANOLIEFO IFEOMA MARY-FRANCIS</t>
  </si>
  <si>
    <t>11/25/1965</t>
  </si>
  <si>
    <t>11/25/2025</t>
  </si>
  <si>
    <t>HASSAN MODUPE AMINAT</t>
  </si>
  <si>
    <t>ATIQ HADI AYANSOLA</t>
  </si>
  <si>
    <t>10/30/1993</t>
  </si>
  <si>
    <t>10/30/2053</t>
  </si>
  <si>
    <t>SALAMI NIKE BASIRAT</t>
  </si>
  <si>
    <t>ASAOLU AYOBAMI VICTORIA</t>
  </si>
  <si>
    <t>5/25/1995</t>
  </si>
  <si>
    <t>5/25/2055</t>
  </si>
  <si>
    <t>YORUBA LANGUAGE STUDIES</t>
  </si>
  <si>
    <t>ADEBIYI MICHAEL AYOMIDE</t>
  </si>
  <si>
    <t>5/31/2056</t>
  </si>
  <si>
    <t>OLADOJA AMINAT FUNMILAYO</t>
  </si>
  <si>
    <t>7/30/1992</t>
  </si>
  <si>
    <t>7/30/2054</t>
  </si>
  <si>
    <t>ALOFE ADENIKE MARY</t>
  </si>
  <si>
    <t>9/26/1988</t>
  </si>
  <si>
    <t>9/26/2048</t>
  </si>
  <si>
    <t>ODEDE TOYIN ABIGAEL</t>
  </si>
  <si>
    <t>BANGBOSE DEBORAH TEMITOPE</t>
  </si>
  <si>
    <t>7/30/2052</t>
  </si>
  <si>
    <t>MISS AJETOMOBI PELUMI DEBORAH</t>
  </si>
  <si>
    <t>6/17/1997</t>
  </si>
  <si>
    <t>6/17/2057</t>
  </si>
  <si>
    <t>OGUNBIYI BOLATITO TITILADE</t>
  </si>
  <si>
    <t>ADEDIRAN TEMITAYO SAMUEL</t>
  </si>
  <si>
    <t>9/26/1986</t>
  </si>
  <si>
    <t>9/25/2046</t>
  </si>
  <si>
    <t>FOLAYAN OLUFUNMILOLA TITILOPE</t>
  </si>
  <si>
    <t>KUKU OLUFUNMILAYO OMOLARA</t>
  </si>
  <si>
    <t>OLUYOLE SUNDAY</t>
  </si>
  <si>
    <t>8/16/1965</t>
  </si>
  <si>
    <t>8/16/2025</t>
  </si>
  <si>
    <t>OGUNBAMERU OMOWUNMI OMOLAYO</t>
  </si>
  <si>
    <t>5/22/1982</t>
  </si>
  <si>
    <t>5/22/2042</t>
  </si>
  <si>
    <t>OLORUNTOLA ATINUKE ELIZABETH</t>
  </si>
  <si>
    <t>11/30/1984</t>
  </si>
  <si>
    <t>11/30/2044</t>
  </si>
  <si>
    <t>ADEYANJU MULIKAT ADEOLA</t>
  </si>
  <si>
    <t>11/23/1973</t>
  </si>
  <si>
    <t>11/23/2033</t>
  </si>
  <si>
    <t>LAWAL LUQMON ADEBAYO</t>
  </si>
  <si>
    <t>ROTIMI OMOLARA OLAYINKA</t>
  </si>
  <si>
    <t>7/13/1983</t>
  </si>
  <si>
    <t>7/13/2043</t>
  </si>
  <si>
    <t>ADEGBOKUN EVELYN OLAJUMOKE</t>
  </si>
  <si>
    <t>12/17/1972</t>
  </si>
  <si>
    <t>5/26/2008</t>
  </si>
  <si>
    <t>12/17/2032</t>
  </si>
  <si>
    <t>SHODIYA FUNMILAYO CHRISTIANA</t>
  </si>
  <si>
    <t>7/19/1994</t>
  </si>
  <si>
    <t>7/19/2054</t>
  </si>
  <si>
    <t>AWONUSI OLAKUNLE CHRISTOPHER</t>
  </si>
  <si>
    <t>OLUWADIYA ABIODUN ABIGAIL</t>
  </si>
  <si>
    <t>12/25/1971</t>
  </si>
  <si>
    <t>OSADINIZU AUGUSTINA NGOZI</t>
  </si>
  <si>
    <t>8/21/1967</t>
  </si>
  <si>
    <t>5/29/1996</t>
  </si>
  <si>
    <t>8/21/2027</t>
  </si>
  <si>
    <t>IDOWU ISMAIL OWOLABI</t>
  </si>
  <si>
    <t>AYOOLA AYISAT OMOBOLARINWA</t>
  </si>
  <si>
    <t>OJODU BADIRAT OMOLARA</t>
  </si>
  <si>
    <t>5/21/1985</t>
  </si>
  <si>
    <t>5/21/2045</t>
  </si>
  <si>
    <t>JIMOH MONSURAT ADEREMI</t>
  </si>
  <si>
    <t>AROGUNDADE KEHINDE ADEBUSOLA</t>
  </si>
  <si>
    <t>4/23/1989</t>
  </si>
  <si>
    <t>4/23/2045</t>
  </si>
  <si>
    <t>AKINTOKUN SHOLA ABOSEDE</t>
  </si>
  <si>
    <t>AKINDUYILE IFEDAYO LEKAN</t>
  </si>
  <si>
    <t>PHYSICAL &amp; HEALTH EDUCATION</t>
  </si>
  <si>
    <t>RAHMAN SIKIRAT BIBITAYO</t>
  </si>
  <si>
    <t>4/14/1966</t>
  </si>
  <si>
    <t>4/14/2026</t>
  </si>
  <si>
    <t>HASSAN OMOTAYO TOBI</t>
  </si>
  <si>
    <t>8/23/1986</t>
  </si>
  <si>
    <t>8/23/2046</t>
  </si>
  <si>
    <t>ABOLAJI RASAKI ADEBAYO</t>
  </si>
  <si>
    <t>8/26/1966</t>
  </si>
  <si>
    <t>11/26/1991</t>
  </si>
  <si>
    <t>8/26/2026</t>
  </si>
  <si>
    <t>ANIGBORO THERESA OMARHAYEWHREN</t>
  </si>
  <si>
    <t>8/24/1993</t>
  </si>
  <si>
    <t>8/24/2057</t>
  </si>
  <si>
    <t>OGUNKILEDE OLUJOKE TITILOPE</t>
  </si>
  <si>
    <t>OLUYOMBO OPEYEMI CHRISTIANA</t>
  </si>
  <si>
    <t>OYIN-ADEJOBI MORAYO ROSELINE</t>
  </si>
  <si>
    <t>OGUNLEYE VICTORIA YETUNDE</t>
  </si>
  <si>
    <t>10/13/1983</t>
  </si>
  <si>
    <t>10/13/2043</t>
  </si>
  <si>
    <t>AIGBEDION FOLASADE HAFUSAT</t>
  </si>
  <si>
    <t>4/30/1987</t>
  </si>
  <si>
    <t>4/30/2047</t>
  </si>
  <si>
    <t>ADEYEFA BOLARINWA OMOLOLA</t>
  </si>
  <si>
    <t>7/30/1956</t>
  </si>
  <si>
    <t>7/30/2026</t>
  </si>
  <si>
    <t>EGBEDOKUN OMOWUNMI RUTH</t>
  </si>
  <si>
    <t>OJETOLA IFEDOLAPO TOLULOPE</t>
  </si>
  <si>
    <t>12/30/1985</t>
  </si>
  <si>
    <t>11/29/2021</t>
  </si>
  <si>
    <t>12/30/2045</t>
  </si>
  <si>
    <t>OGBEBOR OLUBUKOLA ABIDEMI</t>
  </si>
  <si>
    <t>9/29/1979</t>
  </si>
  <si>
    <t>6/13/2039</t>
  </si>
  <si>
    <t>HONE ECONOMICS DOUBLE MSJOR</t>
  </si>
  <si>
    <t>BABAFEMI OLUWATOSIN OMOLADE</t>
  </si>
  <si>
    <t>OLANIPEKUN CAROLINE OLUSOLA</t>
  </si>
  <si>
    <t>4/24/1968</t>
  </si>
  <si>
    <t>4/24/2028</t>
  </si>
  <si>
    <t>CHRISTIAN RELIGIOUS STUDIE</t>
  </si>
  <si>
    <t>KEHINDE OLUWATOSIN MARIA</t>
  </si>
  <si>
    <t>3/21/2024</t>
  </si>
  <si>
    <t>3/21/2050</t>
  </si>
  <si>
    <t>AKINGBESOTE OLUWATOSIN SAMSON</t>
  </si>
  <si>
    <t>YORÙBÁ LANGUAGE</t>
  </si>
  <si>
    <t>ABIENEKPEN REGINA IGIE</t>
  </si>
  <si>
    <t>10/18/1968</t>
  </si>
  <si>
    <t>3/17/1993</t>
  </si>
  <si>
    <t>3/17/2028</t>
  </si>
  <si>
    <t>ADEBAYO RUKAYAT OLUWATOSIN</t>
  </si>
  <si>
    <t>OLUWAFEMI FOLUSO</t>
  </si>
  <si>
    <t>ODUNRINTAN GRACE OLORUNFUNMI MRS</t>
  </si>
  <si>
    <t>ADEOLA MODUPEOLA DEBORAH</t>
  </si>
  <si>
    <t>OGALA MUAZU DANIEL</t>
  </si>
  <si>
    <t>5/23/1994</t>
  </si>
  <si>
    <t>OLABAYO TAIWO OYEYOMI (MRS)</t>
  </si>
  <si>
    <t>7/31/1965</t>
  </si>
  <si>
    <t>7/31/2025</t>
  </si>
  <si>
    <t>CHRISTIAN RELIGIOUS STUDIES (CRS)</t>
  </si>
  <si>
    <t>OJEWOLE TEMITAYO CAROLINE</t>
  </si>
  <si>
    <t>6/20/2049</t>
  </si>
  <si>
    <t>UCHE IFEYINWA GLORIA</t>
  </si>
  <si>
    <t>EHSO RITA ATINUKE</t>
  </si>
  <si>
    <t>10/22/1966</t>
  </si>
  <si>
    <t>1/19/2007</t>
  </si>
  <si>
    <t>10/22/2026</t>
  </si>
  <si>
    <t>ANJORIN FEHINTOLA</t>
  </si>
  <si>
    <t>2/16/1993</t>
  </si>
  <si>
    <t>2/16/2053</t>
  </si>
  <si>
    <t>FAMUDITIMI FUNMILAYO MARY</t>
  </si>
  <si>
    <t>2/25/2051</t>
  </si>
  <si>
    <t>YUSUF MONSURAT OLAJUMOKE</t>
  </si>
  <si>
    <t>11/22/2042</t>
  </si>
  <si>
    <t>ADEGBOYE MODUPE OLURONKE</t>
  </si>
  <si>
    <t>11/16/1995</t>
  </si>
  <si>
    <t>ADEKUNJO FOLAKE FLORENCE</t>
  </si>
  <si>
    <t>ADEOYE JANET OLABIMPE</t>
  </si>
  <si>
    <t>7/23/1970</t>
  </si>
  <si>
    <t>7/23/2030</t>
  </si>
  <si>
    <t>ADEBISI RUKAYAT ADETOUN</t>
  </si>
  <si>
    <t>5/29/1986</t>
  </si>
  <si>
    <t>5/29/2046</t>
  </si>
  <si>
    <t>ODUSINA MARY RITA</t>
  </si>
  <si>
    <t>5/19/2008</t>
  </si>
  <si>
    <t>OGUNMOROTI AYODEJI OLUWABUMMI</t>
  </si>
  <si>
    <t>5/27/1990</t>
  </si>
  <si>
    <t>11/23/2020</t>
  </si>
  <si>
    <t>11/23/2055</t>
  </si>
  <si>
    <t>OYERINADE FUNMILAYO KEHINDE</t>
  </si>
  <si>
    <t>IBRAHIM ADEBAYO RILWAN</t>
  </si>
  <si>
    <t>5/18/1982</t>
  </si>
  <si>
    <t>EGAN JUNIOR GRAMMAR SCHOOL</t>
  </si>
  <si>
    <t>BADEJO ISMAILA OLAWALE</t>
  </si>
  <si>
    <t>ADEGBOYE ABIMBOLA EUNICE</t>
  </si>
  <si>
    <t>ADEYEMO OYENIKE BEATRICE</t>
  </si>
  <si>
    <t>2/16/1988</t>
  </si>
  <si>
    <t>2/16/2048</t>
  </si>
  <si>
    <t>AYOOLA RASHEEDAT FOLASHADE</t>
  </si>
  <si>
    <t>7/28/1971</t>
  </si>
  <si>
    <t>7/28/2031</t>
  </si>
  <si>
    <t>ADUNOLA YETUNDE OLAYINKA</t>
  </si>
  <si>
    <t>SHAFII YUSUF OLOLADE</t>
  </si>
  <si>
    <t>7/24/1989</t>
  </si>
  <si>
    <t>7/24/2049</t>
  </si>
  <si>
    <t>BADMUS OLANREWAJU SIKIRU</t>
  </si>
  <si>
    <t>9/13/1988</t>
  </si>
  <si>
    <t>9/13/2048</t>
  </si>
  <si>
    <t>COMMERCE</t>
  </si>
  <si>
    <t>FAGBEMI OLUWATOSIN DANIEL</t>
  </si>
  <si>
    <t>RAJI, LATEEFAT OYERONKE (MRS)</t>
  </si>
  <si>
    <t>ONALAJA OLUWAFEMI SEYI</t>
  </si>
  <si>
    <t>8/18/1986</t>
  </si>
  <si>
    <t>8/18/2046</t>
  </si>
  <si>
    <t>OKE GBENGA SUNDAY</t>
  </si>
  <si>
    <t>ANDREW OMOWUNMI OLUDAYO MRS</t>
  </si>
  <si>
    <t>11/19/1965</t>
  </si>
  <si>
    <t>6/25/1990</t>
  </si>
  <si>
    <t>6/25/2025</t>
  </si>
  <si>
    <t>ALAO ELIZABETH ADURAGBEMI</t>
  </si>
  <si>
    <t>9/16/1991</t>
  </si>
  <si>
    <t>9/16/2051</t>
  </si>
  <si>
    <t>I.C.T</t>
  </si>
  <si>
    <t>OKOKON SYLVANUS IME</t>
  </si>
  <si>
    <t>5/17/1988</t>
  </si>
  <si>
    <t>5/20/2048</t>
  </si>
  <si>
    <t>ODUOLA TOSIN PRISCILLIA</t>
  </si>
  <si>
    <t>11/15/1989</t>
  </si>
  <si>
    <t>ADEWUNMI BUKOLA DEBORAH</t>
  </si>
  <si>
    <t>2/18/1991</t>
  </si>
  <si>
    <t>2/18/2051</t>
  </si>
  <si>
    <t>BALOGUN EMMANUEL ADEBAMBO</t>
  </si>
  <si>
    <t>AKANJI FLORENCE OLUFUNMILOLA</t>
  </si>
  <si>
    <t>IKARE OLADELE JULIUS</t>
  </si>
  <si>
    <t>9/17/1983</t>
  </si>
  <si>
    <t>9/17/2043</t>
  </si>
  <si>
    <t>GBADAMOSI JAMIU SOLA</t>
  </si>
  <si>
    <t>8/13/1982</t>
  </si>
  <si>
    <t>9/22/2045</t>
  </si>
  <si>
    <t>EMIOLA CLARA OLUYEMISI</t>
  </si>
  <si>
    <t>KAREEM WAHEED OKANLAWON</t>
  </si>
  <si>
    <t>10/25/1987</t>
  </si>
  <si>
    <t>12/25/2047</t>
  </si>
  <si>
    <t>YUSUFF RASHIDAT OLUWAKUNMI</t>
  </si>
  <si>
    <t>11/19/1996</t>
  </si>
  <si>
    <t>11/19/2056</t>
  </si>
  <si>
    <t>ADERIBIGBE HELEN FOLUSO</t>
  </si>
  <si>
    <t>ADESHINA BUKOLA ESTHER</t>
  </si>
  <si>
    <t>12/23/1983</t>
  </si>
  <si>
    <t>OKUNOYE KUDIRAT OYELADUN</t>
  </si>
  <si>
    <t>OLADEJO OLAYEMI ELIZABETH</t>
  </si>
  <si>
    <t>5/21/1994</t>
  </si>
  <si>
    <t>5/21/2054</t>
  </si>
  <si>
    <t>AWOLOWO OLABISI MRS</t>
  </si>
  <si>
    <t>ADEGORITE KEHINDE MORADEWE</t>
  </si>
  <si>
    <t>6/21/1981</t>
  </si>
  <si>
    <t>6/21/2041</t>
  </si>
  <si>
    <t>YORUBA EDUCATION</t>
  </si>
  <si>
    <t>AKINLADE OLUWAYEMISI EBUNOLUWA</t>
  </si>
  <si>
    <t>EGBE JUNIOR HIGH SXHOOL</t>
  </si>
  <si>
    <t>ADEKILE TAIWO SAIDAT</t>
  </si>
  <si>
    <t>1/26/1984</t>
  </si>
  <si>
    <t>1/26/2044</t>
  </si>
  <si>
    <t>OGUNFOWORA JULIANA ABOSEDE</t>
  </si>
  <si>
    <t>12/27/1994</t>
  </si>
  <si>
    <t>AKINTADE JULIANAH OLUWAKEMI</t>
  </si>
  <si>
    <t>7/26/1967</t>
  </si>
  <si>
    <t>7/26/2027</t>
  </si>
  <si>
    <t>OWOLABI SALIMOT ADEJOKE</t>
  </si>
  <si>
    <t>KADRI-SALAU LATIFAT OMOTANWA</t>
  </si>
  <si>
    <t>3/20/1982</t>
  </si>
  <si>
    <t>1/26/2017</t>
  </si>
  <si>
    <t>3/20/2042</t>
  </si>
  <si>
    <t>ODUNTAN VICTOR OLUWABANWO</t>
  </si>
  <si>
    <t>ALIU ABDULAZEEZ OPEYEMI</t>
  </si>
  <si>
    <t>IHEDILIONYE DOMINICA OBIAGERI</t>
  </si>
  <si>
    <t>ATILOLA SHUKURAH ADENIKE</t>
  </si>
  <si>
    <t>3/31/1991</t>
  </si>
  <si>
    <t>3/31/2057</t>
  </si>
  <si>
    <t>RAHEEM NURENI OBADARE</t>
  </si>
  <si>
    <t>ADEBAYO OLUGBEMISOLA KEMI</t>
  </si>
  <si>
    <t>SAHEED LEKAN KAREEM</t>
  </si>
  <si>
    <t>3/22/1987</t>
  </si>
  <si>
    <t>3/22/2047</t>
  </si>
  <si>
    <t>RAHEEM NOJEEM OYELAMI</t>
  </si>
  <si>
    <t>OBADIAH TEMITOPE ABOSEDE</t>
  </si>
  <si>
    <t>1/15/1995</t>
  </si>
  <si>
    <t>1/27/2021</t>
  </si>
  <si>
    <t>1/15/2055</t>
  </si>
  <si>
    <t>MR OJO MICHAEL OLUWATOBI</t>
  </si>
  <si>
    <t>NO</t>
  </si>
  <si>
    <t>5/25/1968</t>
  </si>
  <si>
    <t>11/30/1993</t>
  </si>
  <si>
    <t>5/25/2028</t>
  </si>
  <si>
    <t>OPIRI BILIKISU FOLASHADE</t>
  </si>
  <si>
    <t>MOTUNRAYO OLAMIDE GBENLE</t>
  </si>
  <si>
    <t>7/26/2013</t>
  </si>
  <si>
    <t>OYEGOKE ADERONKE FOLASHADE</t>
  </si>
  <si>
    <t>5/22/1973</t>
  </si>
  <si>
    <t>5/22/2033</t>
  </si>
  <si>
    <t>AINA DORCAS OLUFUNKE</t>
  </si>
  <si>
    <t>4/18/1981</t>
  </si>
  <si>
    <t>4/18/2041</t>
  </si>
  <si>
    <t>HEALTH EDUCATION (HE)</t>
  </si>
  <si>
    <t>OSSAI MARIAN ADIBELI</t>
  </si>
  <si>
    <t>7/21/1986</t>
  </si>
  <si>
    <t>12/27/2017</t>
  </si>
  <si>
    <t>7/21/2046</t>
  </si>
  <si>
    <t>ADEBOTE ADEYINKA MARY</t>
  </si>
  <si>
    <t>6/30/2045</t>
  </si>
  <si>
    <t>ADEDIRAN BOSEDE DEBORAH ( MRS)</t>
  </si>
  <si>
    <t>12/15/1968</t>
  </si>
  <si>
    <t>11/20/1991</t>
  </si>
  <si>
    <t>AWOTULA YEWANDE SUBUOLA</t>
  </si>
  <si>
    <t>5/19/1983</t>
  </si>
  <si>
    <t>5/19/2043</t>
  </si>
  <si>
    <t>BADMUS KAFAYAT ENIOLA</t>
  </si>
  <si>
    <t>OSHODI MOJIRAYO ABOSEDE</t>
  </si>
  <si>
    <t>8/16/1981</t>
  </si>
  <si>
    <t>8/16/2041</t>
  </si>
  <si>
    <t>ESTATE JUNIOR GRAMMAR SCHOOL</t>
  </si>
  <si>
    <t>OKUNADE ELIZABETH TOSIN</t>
  </si>
  <si>
    <t>12/22/2020</t>
  </si>
  <si>
    <t>12/22/2055</t>
  </si>
  <si>
    <t>AKINSANYA AKEEM ADIO</t>
  </si>
  <si>
    <t>12/30/1968</t>
  </si>
  <si>
    <t>12/30/2028</t>
  </si>
  <si>
    <t>ADELEYE MUSTAPHA ADEOLA</t>
  </si>
  <si>
    <t>ADEAGBO FOLUKE ADENIKE</t>
  </si>
  <si>
    <t>OLAJIDE FOLUKE EUNICE</t>
  </si>
  <si>
    <t>OGUNDIPE CECILIA AINA</t>
  </si>
  <si>
    <t>6/13/1990</t>
  </si>
  <si>
    <t>6/13/2025</t>
  </si>
  <si>
    <t>SHOETAN ABIBAT ABIODUN</t>
  </si>
  <si>
    <t>11/22/2056</t>
  </si>
  <si>
    <t>ARULOGUN JANET BUSOLAMI</t>
  </si>
  <si>
    <t>ABDULGANIY RIANAT OLABISI</t>
  </si>
  <si>
    <t>4/18/1988</t>
  </si>
  <si>
    <t>4/18/2048</t>
  </si>
  <si>
    <t>OLONIRE REGINA TITI</t>
  </si>
  <si>
    <t>10/22/1983</t>
  </si>
  <si>
    <t>9/19/2024</t>
  </si>
  <si>
    <t>10/22/2043</t>
  </si>
  <si>
    <t>BOWOADE NKECHI MAVIS</t>
  </si>
  <si>
    <t>9/22/1965</t>
  </si>
  <si>
    <t>9/22/2025</t>
  </si>
  <si>
    <t>ODEYEMI TOYIN YEMISI</t>
  </si>
  <si>
    <t>3/17/1974</t>
  </si>
  <si>
    <t>3/17/2034</t>
  </si>
  <si>
    <t>OLADELE OMONIKE FUNKE</t>
  </si>
  <si>
    <t>9/21/1971</t>
  </si>
  <si>
    <t>9/21/2031</t>
  </si>
  <si>
    <t>OWOLABI VERONICA OLUYEMI</t>
  </si>
  <si>
    <t>10/29/1965</t>
  </si>
  <si>
    <t>10/29/2025</t>
  </si>
  <si>
    <t>ATIRI-OKE LUCY IYABO</t>
  </si>
  <si>
    <t>OKWUNZE HOPE ONYEDIKA</t>
  </si>
  <si>
    <t>10/29/1985</t>
  </si>
  <si>
    <t>10/29/2045</t>
  </si>
  <si>
    <t>CULTURE AND CREATIVE ART</t>
  </si>
  <si>
    <t>OWOKADE MERCY KEHINDE</t>
  </si>
  <si>
    <t>1/28/1992</t>
  </si>
  <si>
    <t>KUKOYI OLAMIDE ABOSEDE</t>
  </si>
  <si>
    <t>11/28/0066</t>
  </si>
  <si>
    <t>4/13/1995</t>
  </si>
  <si>
    <t>11/28/2026</t>
  </si>
  <si>
    <t>AKINYEMI RUKAYAT</t>
  </si>
  <si>
    <t>JEJE ADESOLA TITILOPE</t>
  </si>
  <si>
    <t>9/27/1974</t>
  </si>
  <si>
    <t>AJAYI IBUKUN VICTORIA</t>
  </si>
  <si>
    <t>5/28/2054</t>
  </si>
  <si>
    <t>AFOLABI MURAINA OLALEYE</t>
  </si>
  <si>
    <t>AKINDELE SOFIAT OLUWASEUN</t>
  </si>
  <si>
    <t>AKINOLA ADEBOLA TITILAYO</t>
  </si>
  <si>
    <t>SAMAGBEYI OLUFUNKE OLAJUMOKE</t>
  </si>
  <si>
    <t>TIJANI SAKEENAT YETUNDE</t>
  </si>
  <si>
    <t>1/21/1982</t>
  </si>
  <si>
    <t>1/21/2042</t>
  </si>
  <si>
    <t>OJO RUTH FUNMILAYO</t>
  </si>
  <si>
    <t>6/21/2010</t>
  </si>
  <si>
    <t>ADEGBENRO MODINAT OMOLAYO</t>
  </si>
  <si>
    <t>2/15/2023</t>
  </si>
  <si>
    <t>2/15/2058</t>
  </si>
  <si>
    <t>OGUNLEKE AYODEJI IFEOLUWA</t>
  </si>
  <si>
    <t>11/26/2021</t>
  </si>
  <si>
    <t>11/26/2056</t>
  </si>
  <si>
    <t>OMISADE RUTH OLUFUNMILAYO</t>
  </si>
  <si>
    <t>2/22/1973</t>
  </si>
  <si>
    <t>6/18/1999</t>
  </si>
  <si>
    <t>2/22/2033</t>
  </si>
  <si>
    <t>OLATOKUNBO BOLANLE JUMOKE</t>
  </si>
  <si>
    <t>3/14/1999</t>
  </si>
  <si>
    <t>ASIRU SAKIRAT YEWANDE</t>
  </si>
  <si>
    <t>AGRUCULTURAL SCIENCE</t>
  </si>
  <si>
    <t>ADEYALE OLABISI SEIDE</t>
  </si>
  <si>
    <t>KOLAWOLE MOSUNMOLA VERONICA</t>
  </si>
  <si>
    <t>ADETOLA OLUMIDE</t>
  </si>
  <si>
    <t>5/17/1970</t>
  </si>
  <si>
    <t>5/17/2030</t>
  </si>
  <si>
    <t>OPOOLA OYEBOWALE IDOWU</t>
  </si>
  <si>
    <t>SECURITY</t>
  </si>
  <si>
    <t>SOKEFUN OLUFEMI TAIWO</t>
  </si>
  <si>
    <t>3/15/1984</t>
  </si>
  <si>
    <t>3/15/2044</t>
  </si>
  <si>
    <t>DADA BIBITAYO ESTHER</t>
  </si>
  <si>
    <t>IDOWU OLAJIDE TAOFIK</t>
  </si>
  <si>
    <t>7/14/1969</t>
  </si>
  <si>
    <t>11/20/1995</t>
  </si>
  <si>
    <t>7/14/2029</t>
  </si>
  <si>
    <t>SOKOYA GRACE OLUWAFUNKE</t>
  </si>
  <si>
    <t>9/30/1985</t>
  </si>
  <si>
    <t>8/23/2034</t>
  </si>
  <si>
    <t>ASEKEJI ADESOLA TEMITOPE</t>
  </si>
  <si>
    <t>LIGALI IDRIS OLALEKAN</t>
  </si>
  <si>
    <t>9/14/1990</t>
  </si>
  <si>
    <t>9/14/2050</t>
  </si>
  <si>
    <t>OGUNDOWOLE DAYO DORCAS</t>
  </si>
  <si>
    <t>SOLE JOY OMOWUNMI</t>
  </si>
  <si>
    <t>9/16/1994</t>
  </si>
  <si>
    <t>9/16/2054</t>
  </si>
  <si>
    <t>ADEJUMOBI AMINAT ADETUTU</t>
  </si>
  <si>
    <t>5/13/1985</t>
  </si>
  <si>
    <t>5/13/2045</t>
  </si>
  <si>
    <t>TAIWO OLUYEMI OLUWATOSIN</t>
  </si>
  <si>
    <t>3/22/1984</t>
  </si>
  <si>
    <t>3/22/2044</t>
  </si>
  <si>
    <t>ONANUGA, FOLUSHO KEHINDE</t>
  </si>
  <si>
    <t>4/13/1983</t>
  </si>
  <si>
    <t>FASHIPE BOLANLE OLAITAN</t>
  </si>
  <si>
    <t>8/14/1983</t>
  </si>
  <si>
    <t>8/14/2043</t>
  </si>
  <si>
    <t>LAWAL, RASHIDAT ADUKE ( MRS)</t>
  </si>
  <si>
    <t>SUNDAY GOODNESS KOKOETTE</t>
  </si>
  <si>
    <t>7/16/1986</t>
  </si>
  <si>
    <t>10/22/2021</t>
  </si>
  <si>
    <t>7/16/2046</t>
  </si>
  <si>
    <t>BASIC SCIENCE AND TECHNOLOGY</t>
  </si>
  <si>
    <t>OKUBOYEJO OMOLABAKE LIZZY(MISS)</t>
  </si>
  <si>
    <t>OBARISE ESTHER ADEDAYO</t>
  </si>
  <si>
    <t>IBRAHIM SIMIAT OMOLEYE</t>
  </si>
  <si>
    <t>4/15/1981</t>
  </si>
  <si>
    <t>6/25/2007</t>
  </si>
  <si>
    <t>4/15/2042</t>
  </si>
  <si>
    <t>YUSUF MARILIAT OLUWASEUN</t>
  </si>
  <si>
    <t>7/26/2025</t>
  </si>
  <si>
    <t>7/26/2050</t>
  </si>
  <si>
    <t>ATTEH OLAYEMI TITILAYO</t>
  </si>
  <si>
    <t>5/24/1984</t>
  </si>
  <si>
    <t>5/24/2044</t>
  </si>
  <si>
    <t>NUSI MOSADI ESTHER</t>
  </si>
  <si>
    <t>TURTON MODUPEOLA DAMILADE</t>
  </si>
  <si>
    <t>1/24/1980</t>
  </si>
  <si>
    <t>1/23/2040</t>
  </si>
  <si>
    <t>OLUSEESIN BENJAMIN AJAYI</t>
  </si>
  <si>
    <t>ALAO SOFIAT ADEKUNBI</t>
  </si>
  <si>
    <t>3/30/1985</t>
  </si>
  <si>
    <t>3/30/2045</t>
  </si>
  <si>
    <t>OGUNBIYI OLUTAYO EMMANUEL</t>
  </si>
  <si>
    <t>COMPUTER STUDIES(IT)</t>
  </si>
  <si>
    <t>OROKUNLE EUNICE OLUFUNMILOLA</t>
  </si>
  <si>
    <t>5/14/1969</t>
  </si>
  <si>
    <t>5/14/2029</t>
  </si>
  <si>
    <t>FASINRO WALIU KOLAWOLE</t>
  </si>
  <si>
    <t>9/13/1982</t>
  </si>
  <si>
    <t>9/13/1942</t>
  </si>
  <si>
    <t>AWODUMILA EUNICE ADEBOLA</t>
  </si>
  <si>
    <t>10/26/1994</t>
  </si>
  <si>
    <t>10/26/2029</t>
  </si>
  <si>
    <t>IFESOWAPO ABORU JUNIOR SECONDARY SCHOOL</t>
  </si>
  <si>
    <t>ADELEKAN ADENIKE TEMITOPE</t>
  </si>
  <si>
    <t>10/16/1991</t>
  </si>
  <si>
    <t>10/16/2052</t>
  </si>
  <si>
    <t>FAYEHUN JULIANA</t>
  </si>
  <si>
    <t>11/20/1984</t>
  </si>
  <si>
    <t>11/20/2044</t>
  </si>
  <si>
    <t>COUNSELING</t>
  </si>
  <si>
    <t>OYENIRAN EMMANUEL SEUN</t>
  </si>
  <si>
    <t>9/26/1996</t>
  </si>
  <si>
    <t>9/26/2056</t>
  </si>
  <si>
    <t>ADESINA OLUWATOSIN ISRAEL</t>
  </si>
  <si>
    <t>OSINOWO RASHIDAT OLAYEMI</t>
  </si>
  <si>
    <t>10/26/1967</t>
  </si>
  <si>
    <t>10/26/2027</t>
  </si>
  <si>
    <t>GANDONU TEMITOPE ADEKUNBI</t>
  </si>
  <si>
    <t>2/28/1983</t>
  </si>
  <si>
    <t>2/28/2043</t>
  </si>
  <si>
    <t>OLATUNJI EBENEZER OLUWAGBEMIRO</t>
  </si>
  <si>
    <t>9/18/1991</t>
  </si>
  <si>
    <t>9/18/2052</t>
  </si>
  <si>
    <t>LAWAL IBIRONKE REMILEKUN</t>
  </si>
  <si>
    <t>3/22/0082</t>
  </si>
  <si>
    <t>3/22/2042</t>
  </si>
  <si>
    <t>BELLO HAMDAT OLAMIDE</t>
  </si>
  <si>
    <t>2/21/1992</t>
  </si>
  <si>
    <t>LAWAL FAUSAT ADETOKE</t>
  </si>
  <si>
    <t>INTEGRATED SCIENCE</t>
  </si>
  <si>
    <t>ADELORE ADEOLA ABOSEDE</t>
  </si>
  <si>
    <t>OLAOTAN MORENIKEJI OLAITAN</t>
  </si>
  <si>
    <t>11/25/1991</t>
  </si>
  <si>
    <t>11/25/2026</t>
  </si>
  <si>
    <t>OGUNDELE REBECCA SIMISOLA</t>
  </si>
  <si>
    <t>ADEFILA OLUYINKA REBECCA</t>
  </si>
  <si>
    <t>5/18/2024</t>
  </si>
  <si>
    <t>5/18/2049</t>
  </si>
  <si>
    <t>AKINLOSOTU EYITOPE ABIMBOLA</t>
  </si>
  <si>
    <t>9/27/1976</t>
  </si>
  <si>
    <t>9/27/2036</t>
  </si>
  <si>
    <t>ADEGBITE AYODELE BUKOLA</t>
  </si>
  <si>
    <t>CRISTIAN RELIGIOUS STUDIES</t>
  </si>
  <si>
    <t>AGBELAYI ADEOLA IYABODE</t>
  </si>
  <si>
    <t>8/31/1966</t>
  </si>
  <si>
    <t>8/31/2026</t>
  </si>
  <si>
    <t>ADOUWEKONOU EUNICE DONA</t>
  </si>
  <si>
    <t>3/31/1987</t>
  </si>
  <si>
    <t>3/31/2044</t>
  </si>
  <si>
    <t>KAZEEM ADEBOWALE SILIFAT</t>
  </si>
  <si>
    <t>6/14/1980</t>
  </si>
  <si>
    <t>6/14/2040</t>
  </si>
  <si>
    <t>FEHINTOLA ABIODUN CHRISTIANAH</t>
  </si>
  <si>
    <t>12/23/1993</t>
  </si>
  <si>
    <t>5/28/2053</t>
  </si>
  <si>
    <t>PHYSICAL HEALTH EDUCATION</t>
  </si>
  <si>
    <t>ADEYEMI NAFISAT ADEBUKOLA</t>
  </si>
  <si>
    <t>OYEWOLE FUNKE REBECCA</t>
  </si>
  <si>
    <t>1/25/1995</t>
  </si>
  <si>
    <t>1/25/2055</t>
  </si>
  <si>
    <t>IGANDO COMMUNITY JUNIOR HIGH SCHOOL</t>
  </si>
  <si>
    <t>ODEGBAMI AISHA TEMITOPE</t>
  </si>
  <si>
    <t>24</t>
  </si>
  <si>
    <t>OLOWO ESTHER OLUWATOYIN</t>
  </si>
  <si>
    <t>2/28/2050</t>
  </si>
  <si>
    <t>DOSUNMU OWOLABI ALBERT</t>
  </si>
  <si>
    <t>4/24/1987</t>
  </si>
  <si>
    <t>4/24/2047</t>
  </si>
  <si>
    <t>OKUWOBI ADEBISI ADEBUKONLA</t>
  </si>
  <si>
    <t>10/27/1972</t>
  </si>
  <si>
    <t>10/27/2032</t>
  </si>
  <si>
    <t>FABULE OMODOLAPO ANTHONIA</t>
  </si>
  <si>
    <t>GBADEBO ADEKEMI MOROUNMUBOWALE</t>
  </si>
  <si>
    <t>FAGORUSI' BOLANLE SALLY</t>
  </si>
  <si>
    <t>5/22/2007</t>
  </si>
  <si>
    <t>SHODEINDE DEBORAH OLABISI</t>
  </si>
  <si>
    <t>4/15/1996</t>
  </si>
  <si>
    <t>4/15/2056</t>
  </si>
  <si>
    <t>ALEX OLUWAKEMI ABIGAIL</t>
  </si>
  <si>
    <t>1/30/1986</t>
  </si>
  <si>
    <t>1/30/1946</t>
  </si>
  <si>
    <t>AJAYI CHRISTIANAH MODUPE</t>
  </si>
  <si>
    <t>5/15/1967</t>
  </si>
  <si>
    <t>5/15/2027</t>
  </si>
  <si>
    <t>OLUWOLE VICTORIA ITUNU</t>
  </si>
  <si>
    <t>UWALAKA ANTHONIA MECHIYERE</t>
  </si>
  <si>
    <t>9/25/1965</t>
  </si>
  <si>
    <t>10/25/2025</t>
  </si>
  <si>
    <t>FINE AND APPLIED ART</t>
  </si>
  <si>
    <t>ALADE KEHINDE RUTH</t>
  </si>
  <si>
    <t>9/25/1992</t>
  </si>
  <si>
    <t>9/25/2052</t>
  </si>
  <si>
    <t>BADEJO OLUBUNMI OLABISI</t>
  </si>
  <si>
    <t>3/19/1985</t>
  </si>
  <si>
    <t>6/17/2022</t>
  </si>
  <si>
    <t>3/19/2045</t>
  </si>
  <si>
    <t>ONANUGA OLUWASEUN OMOLADE</t>
  </si>
  <si>
    <t>4/19/1986</t>
  </si>
  <si>
    <t>4/19/2046</t>
  </si>
  <si>
    <t>EDUCATIONAL MANAGEMENT</t>
  </si>
  <si>
    <t>OMOLOLU IYABODE ADIJAT</t>
  </si>
  <si>
    <t>8/23/1987</t>
  </si>
  <si>
    <t>8/23/2047</t>
  </si>
  <si>
    <t>ONWUEMENE CATHERINE CHISMEFUNE</t>
  </si>
  <si>
    <t>OLUNOWO OLATUNDE PAUL</t>
  </si>
  <si>
    <t>4/21/1974</t>
  </si>
  <si>
    <t>4/21/2034</t>
  </si>
  <si>
    <t>OLATUNBOSUN SHERIFAT ENIOLA</t>
  </si>
  <si>
    <t>7/25/1995</t>
  </si>
  <si>
    <t>ISLAMIC RELIGIOUS STUDIES</t>
  </si>
  <si>
    <t>TAIWO GRACE OLUWASEUN</t>
  </si>
  <si>
    <t>IBRAHIM BRIGHT E, AUDU.</t>
  </si>
  <si>
    <t>1/22/1975</t>
  </si>
  <si>
    <t>6/18/2007</t>
  </si>
  <si>
    <t>6/18/2033</t>
  </si>
  <si>
    <t>ADETAYO ADENIYI AMOS</t>
  </si>
  <si>
    <t>7/19/1992</t>
  </si>
  <si>
    <t>7/19/2052</t>
  </si>
  <si>
    <t>MUSTAPHA IBRAHIM DAMILOLA</t>
  </si>
  <si>
    <t>AMOO FATIMA TOYIN</t>
  </si>
  <si>
    <t>7/17/1965</t>
  </si>
  <si>
    <t>7/17/2025</t>
  </si>
  <si>
    <t>JUMBO EYITAYO OLAPEJU</t>
  </si>
  <si>
    <t>7/27/1972</t>
  </si>
  <si>
    <t>7/27/2032</t>
  </si>
  <si>
    <t>OGUNDANA BRIDGET OLUFUNKE</t>
  </si>
  <si>
    <t>MUSA SHAKIRAH ABIDEMI</t>
  </si>
  <si>
    <t>AKINBULEJO RITA ABIODUN</t>
  </si>
  <si>
    <t>ADELOYE AJIBADE VICTOR</t>
  </si>
  <si>
    <t>ADEKUNLE CECILIA OLUWABUNMI</t>
  </si>
  <si>
    <t>8/24/1984</t>
  </si>
  <si>
    <t>7/21/2010</t>
  </si>
  <si>
    <t>8/24/2044</t>
  </si>
  <si>
    <t>SOBAYO OLUSEGUN SOLOMON</t>
  </si>
  <si>
    <t>9/19/3046</t>
  </si>
  <si>
    <t>OYEWOLE ADERONKE</t>
  </si>
  <si>
    <t>LONGE OLAPEJU RACHAEL</t>
  </si>
  <si>
    <t>6/25/1970</t>
  </si>
  <si>
    <t>6/25/2030</t>
  </si>
  <si>
    <t>OLA ATINUKE OLASUNMBO</t>
  </si>
  <si>
    <t>7/5/0070</t>
  </si>
  <si>
    <t>OYEWOLE ALABA CHRISTIANAH</t>
  </si>
  <si>
    <t>ONIPEDE -ADEBISI RAFIAT TEMITAYO</t>
  </si>
  <si>
    <t>1/16/1994</t>
  </si>
  <si>
    <t>1/16/2054</t>
  </si>
  <si>
    <t>ATOYEBI SARAH BUSAYO</t>
  </si>
  <si>
    <t>OYEYODE BANKE BIDEMI OGUNDIJO</t>
  </si>
  <si>
    <t>2/25/1981</t>
  </si>
  <si>
    <t>2/25/2041</t>
  </si>
  <si>
    <t>AWOYINFA ESTHER OLUWAFUNMILAYO</t>
  </si>
  <si>
    <t>3/24/1989</t>
  </si>
  <si>
    <t>FALADE ADEKUNLE OLUWAFEMI</t>
  </si>
  <si>
    <t>12/18/1987</t>
  </si>
  <si>
    <t>12/18/2047</t>
  </si>
  <si>
    <t>ABIKOYE ELIZABETH IBUKUN</t>
  </si>
  <si>
    <t>OLANIYI ADEOLA OLUWASEUN</t>
  </si>
  <si>
    <t>6/14/1992</t>
  </si>
  <si>
    <t>OLAJUBU OLAWUNMI ABISOLA</t>
  </si>
  <si>
    <t>11/22/2047</t>
  </si>
  <si>
    <t>ATOLAGBE RIDWAN OPEYEMI</t>
  </si>
  <si>
    <t>9/30/1997</t>
  </si>
  <si>
    <t>2/28/2057</t>
  </si>
  <si>
    <t>OKEDEYI OLUWABUSAYO DAMILOLA</t>
  </si>
  <si>
    <t>5/14/1989</t>
  </si>
  <si>
    <t>11/25/2020</t>
  </si>
  <si>
    <t>5/14/2049</t>
  </si>
  <si>
    <t>IJEGUN COMPREHENSIVE JUNIOR HIGH SCHOOL</t>
  </si>
  <si>
    <t>BABAYEJU OLUWATOSIN RABIAT</t>
  </si>
  <si>
    <t>6/25/1996</t>
  </si>
  <si>
    <t>3/24/2056</t>
  </si>
  <si>
    <t>RAJI IBRAHIM OLANREWAJU</t>
  </si>
  <si>
    <t>ISHOLA OLUWATOSIN OLAJUMOKE</t>
  </si>
  <si>
    <t>12/17/1992</t>
  </si>
  <si>
    <t>12/17/2052</t>
  </si>
  <si>
    <t>OYEBANBI SAMSON DARE</t>
  </si>
  <si>
    <t>11/22/1992</t>
  </si>
  <si>
    <t>11/22/2052</t>
  </si>
  <si>
    <t>ADEYEMO SAHEED GBENGA</t>
  </si>
  <si>
    <t>2/13/2045</t>
  </si>
  <si>
    <t>AWOLESI ADENIKE IDIAT</t>
  </si>
  <si>
    <t>ASHOROBI ABDULHAFEEZ ABIDEMI</t>
  </si>
  <si>
    <t>9/16/1980</t>
  </si>
  <si>
    <t>9/16/2040</t>
  </si>
  <si>
    <t>ADELANA TOLULOPE ABOSEDE</t>
  </si>
  <si>
    <t>BAKARE RUKAYAT ADENIKE</t>
  </si>
  <si>
    <t>11/15/1988</t>
  </si>
  <si>
    <t>11/15/2048</t>
  </si>
  <si>
    <t>OLUBODUN JUSTINA TEMITOPE</t>
  </si>
  <si>
    <t>7/19/1989</t>
  </si>
  <si>
    <t>12/19/2048</t>
  </si>
  <si>
    <t>FAJEMILEHIN ENIOLA TEMITAYO</t>
  </si>
  <si>
    <t>8/19/1982</t>
  </si>
  <si>
    <t>8/19/2042</t>
  </si>
  <si>
    <t>OSINUBI PHILIP AYOOLA</t>
  </si>
  <si>
    <t>5/14/1970</t>
  </si>
  <si>
    <t>5/14/2030</t>
  </si>
  <si>
    <t>SOYEMI OLASIMBO ADEBOLA</t>
  </si>
  <si>
    <t>11/15/2049</t>
  </si>
  <si>
    <t>OTULAGUN OLUKEMI YINKA</t>
  </si>
  <si>
    <t>6/24/1972</t>
  </si>
  <si>
    <t>MORAKINYO CECILIA OLUFUNKE</t>
  </si>
  <si>
    <t>7/25/1969</t>
  </si>
  <si>
    <t>1/21/1992</t>
  </si>
  <si>
    <t>1/21/2027</t>
  </si>
  <si>
    <t>ADEOSUN ABIDEMI KHADIJAT</t>
  </si>
  <si>
    <t>11/18/1975</t>
  </si>
  <si>
    <t>6/18/2010</t>
  </si>
  <si>
    <t>11/18/2035</t>
  </si>
  <si>
    <t>FALODUN FOLUSHO OLUWATOYIN</t>
  </si>
  <si>
    <t>4/14/1965</t>
  </si>
  <si>
    <t>7/31/1991</t>
  </si>
  <si>
    <t>4/14/2025</t>
  </si>
  <si>
    <t>AYENI COMFORT OLUBUNMI</t>
  </si>
  <si>
    <t>OSHUNGBURE ATINUKE OLUWEMIMO</t>
  </si>
  <si>
    <t>OYEYEMI FUNMILAYO KEMI</t>
  </si>
  <si>
    <t>1/31/1966</t>
  </si>
  <si>
    <t>1/31/2026</t>
  </si>
  <si>
    <t>AINA DEBORAH OLUWAFUNKE</t>
  </si>
  <si>
    <t>7/24/1984</t>
  </si>
  <si>
    <t>7/24/2044</t>
  </si>
  <si>
    <t>FASASI ADENIKE ABOSEDE MRS</t>
  </si>
  <si>
    <t>5/23/1969</t>
  </si>
  <si>
    <t>OGUNMODEDE SAMUEL OLANIYI</t>
  </si>
  <si>
    <t>ADEBAYO OLAYEMI OLUSEUN</t>
  </si>
  <si>
    <t>ODEJAYI OLUWASOLA OMOBOWALE</t>
  </si>
  <si>
    <t>12/23/1996</t>
  </si>
  <si>
    <t>ALUKO OLAIDE OLUWAKEMISOLA</t>
  </si>
  <si>
    <t>9/20/1998</t>
  </si>
  <si>
    <t>KOMOLAFE REBECCA FOLUKE</t>
  </si>
  <si>
    <t>8/28/1989</t>
  </si>
  <si>
    <t>8/28/2049</t>
  </si>
  <si>
    <t>FAKULUDE BOSEDE</t>
  </si>
  <si>
    <t>4/24/1983</t>
  </si>
  <si>
    <t>4/24/2043</t>
  </si>
  <si>
    <t>SULAIMON ISLAMIYAH OLUWASEYI</t>
  </si>
  <si>
    <t>ENEWE MERCY ADEOLA</t>
  </si>
  <si>
    <t>OKORIE-EGBON NGOZI VIVIAN</t>
  </si>
  <si>
    <t>8/21/2009</t>
  </si>
  <si>
    <t>CELESTINE VICTORIA OHUMACHUKWU</t>
  </si>
  <si>
    <t>LAWAL ADEDAMOLA BASHIRU</t>
  </si>
  <si>
    <t>10/20/2054</t>
  </si>
  <si>
    <t>YUSUF JAMIU OLATUNJI</t>
  </si>
  <si>
    <t>6/30/1978</t>
  </si>
  <si>
    <t>6/19/2007</t>
  </si>
  <si>
    <t>6/19/2038</t>
  </si>
  <si>
    <t>OGUNOSUN ELIZABETH OLUBUNMI</t>
  </si>
  <si>
    <t>ENGLISH LANGUAGE.</t>
  </si>
  <si>
    <t>MUHAMMED TAIWO HASSANAT</t>
  </si>
  <si>
    <t>AKINSANMI OLUWATOYIN</t>
  </si>
  <si>
    <t>ONI OLUBUNMI OLANREWAJU</t>
  </si>
  <si>
    <t>4/28/1993</t>
  </si>
  <si>
    <t>5/18/2058</t>
  </si>
  <si>
    <t>ODUNTAN OLAWANDE SEKINAT</t>
  </si>
  <si>
    <t>11/13/1994</t>
  </si>
  <si>
    <t>11/13/2054</t>
  </si>
  <si>
    <t>OLOKOBA AISHAT JUMOKE</t>
  </si>
  <si>
    <t>1/16/1993</t>
  </si>
  <si>
    <t>1/16/2053</t>
  </si>
  <si>
    <t>OGUNYEMI OLUSOLA GANIYAT</t>
  </si>
  <si>
    <t>3/25/2024</t>
  </si>
  <si>
    <t>3/25/2047</t>
  </si>
  <si>
    <t>ADEBAYO OLUBUKUNOLA ABOSEDE</t>
  </si>
  <si>
    <t>5/29/1966</t>
  </si>
  <si>
    <t>5/29/2026</t>
  </si>
  <si>
    <t>ADEOYE AMINAT AFOLASHADE</t>
  </si>
  <si>
    <t>6/24/2051</t>
  </si>
  <si>
    <t>ADEYEMI ABIBAT ADEYINKA</t>
  </si>
  <si>
    <t>5/30/2050</t>
  </si>
  <si>
    <t>ADESINA ROTIMI EZEKIEL</t>
  </si>
  <si>
    <t>MARHEMATICS</t>
  </si>
  <si>
    <t>EZEH JULIET ONYINYE</t>
  </si>
  <si>
    <t>ODEBIYI OLUWATOBI AYOMIDE</t>
  </si>
  <si>
    <t>1/24/1994</t>
  </si>
  <si>
    <t>1/24/2054</t>
  </si>
  <si>
    <t>IKOTUN JUNIOR HIGH SCHOOL</t>
  </si>
  <si>
    <t>SAKIRU ADEBISI NUSIRAT</t>
  </si>
  <si>
    <t>5/27/2048</t>
  </si>
  <si>
    <t>FANIYI MOTUNRAYO OYINKANSOLA</t>
  </si>
  <si>
    <t>10/15/1992</t>
  </si>
  <si>
    <t>10/15/2052</t>
  </si>
  <si>
    <t>SENNUGA ADEEKO EMMANUEL</t>
  </si>
  <si>
    <t>4/16/1989</t>
  </si>
  <si>
    <t>4/16/2049</t>
  </si>
  <si>
    <t>OKUNOREN TEMITOPE FOLAOMO</t>
  </si>
  <si>
    <t>6/22/1984</t>
  </si>
  <si>
    <t>6/22/2044</t>
  </si>
  <si>
    <t>OLORUNFEMI OLAYINKA OMOWUNMI</t>
  </si>
  <si>
    <t>9/20/1996</t>
  </si>
  <si>
    <t>9/20/2056</t>
  </si>
  <si>
    <t>INFORMATION COMMUNICATION TECHNOLOGY</t>
  </si>
  <si>
    <t>BELLO OLUWATOSIN ORIYOMI</t>
  </si>
  <si>
    <t>9/27/1984</t>
  </si>
  <si>
    <t>9/27/2044</t>
  </si>
  <si>
    <t>OKUNLOLA FOLASHADE MARY</t>
  </si>
  <si>
    <t>9/13/1999</t>
  </si>
  <si>
    <t>OLADEJO TOLULOPE ADERONKE</t>
  </si>
  <si>
    <t>OMOSEBI OMOSOLA JANET</t>
  </si>
  <si>
    <t>OYEKUNLE-OYEYEMI OLUFUNKE ADENLOLA</t>
  </si>
  <si>
    <t>5/14/1981</t>
  </si>
  <si>
    <t>5/14/2042</t>
  </si>
  <si>
    <t>ALALADE MARIAM OLAJUMOKE</t>
  </si>
  <si>
    <t>1/31/1994</t>
  </si>
  <si>
    <t>1/31/2050</t>
  </si>
  <si>
    <t>ADEGBAYO IFEDAPO MARY</t>
  </si>
  <si>
    <t>OBANLA FEYIFOLUWA JOLADE</t>
  </si>
  <si>
    <t>5/25/1991</t>
  </si>
  <si>
    <t>5/25/2051</t>
  </si>
  <si>
    <t>OMOSEEBI CATHERINE OMORINSOLA</t>
  </si>
  <si>
    <t>OPEYEMI EVELYN OLUWAYEMISI</t>
  </si>
  <si>
    <t>12/13/1979</t>
  </si>
  <si>
    <t>12/13/2039</t>
  </si>
  <si>
    <t>OKOYE FLORENCE ONYINYE</t>
  </si>
  <si>
    <t>ROTIMI SESAN OLUDARE</t>
  </si>
  <si>
    <t>2/16/1989</t>
  </si>
  <si>
    <t>2/16/2049</t>
  </si>
  <si>
    <t>AYENURO OLUWATOBI MARY.</t>
  </si>
  <si>
    <t>3/14/1996</t>
  </si>
  <si>
    <t>2/24/2021</t>
  </si>
  <si>
    <t>2/24/2056</t>
  </si>
  <si>
    <t>OKPONOBI LADI FATIMA</t>
  </si>
  <si>
    <t>5/16/1980</t>
  </si>
  <si>
    <t>5/16/2040</t>
  </si>
  <si>
    <t>ADEGBOLA WASIU OLASUNKANMI</t>
  </si>
  <si>
    <t>ALEBIOSU TEJUMADE ESTHER</t>
  </si>
  <si>
    <t>12/22/1982</t>
  </si>
  <si>
    <t>12/22/2042</t>
  </si>
  <si>
    <t>OLOFINJANA EBUN THERESA</t>
  </si>
  <si>
    <t>2/14/1994</t>
  </si>
  <si>
    <t>ONIYIDE OLUGBENGA OLUWATOYIN</t>
  </si>
  <si>
    <t>ADEREMI OLUBUNMI IFEOLU</t>
  </si>
  <si>
    <t>4/28/1966</t>
  </si>
  <si>
    <t>4/28/2026</t>
  </si>
  <si>
    <t>ATOLAGBE RACHEAL OMOWUMI</t>
  </si>
  <si>
    <t>6/15/1994</t>
  </si>
  <si>
    <t>SULEIMAN KIKELOMO FAUSAT</t>
  </si>
  <si>
    <t>8/30/1967</t>
  </si>
  <si>
    <t>8/30/2027</t>
  </si>
  <si>
    <t>OLAYIWOLA SUNDAY OLADEJO</t>
  </si>
  <si>
    <t>AJIFERUKE RUTH OLUNIKE</t>
  </si>
  <si>
    <t>1/26/1986</t>
  </si>
  <si>
    <t>MATHS, CHEMISTRY, BIOLOGY</t>
  </si>
  <si>
    <t>BABARINDE MOTUNRAYO RUTH</t>
  </si>
  <si>
    <t>4/15/1969</t>
  </si>
  <si>
    <t>2/24/1993</t>
  </si>
  <si>
    <t>4/15/2026</t>
  </si>
  <si>
    <t>IPAJA JUNIOR COLLEGE</t>
  </si>
  <si>
    <t>GBEMIRO SADIA ABOSEDE</t>
  </si>
  <si>
    <t>7/28/1985</t>
  </si>
  <si>
    <t>7/28/2045</t>
  </si>
  <si>
    <t>OYEGUNLE FOLAKE FLORENCE</t>
  </si>
  <si>
    <t>TUNDE-ADEBIYI, ABIMBOLA OYEBIMPE MRS</t>
  </si>
  <si>
    <t>1/26/1972</t>
  </si>
  <si>
    <t>AKINTAYO ABOSEDE YEMISI</t>
  </si>
  <si>
    <t>10/16/1983</t>
  </si>
  <si>
    <t>10/16/2043</t>
  </si>
  <si>
    <t>FALADE ADERONKE ODUNOLA</t>
  </si>
  <si>
    <t>8/20/1983</t>
  </si>
  <si>
    <t>8/20/2043</t>
  </si>
  <si>
    <t>INFORMATION TECHNOLOGY ICT</t>
  </si>
  <si>
    <t>DADA OLUWASEYI OMOLARA</t>
  </si>
  <si>
    <t>10/15/1988</t>
  </si>
  <si>
    <t>10/15/2048</t>
  </si>
  <si>
    <t>ILEBE OLAJUMOKE MOFESOLA</t>
  </si>
  <si>
    <t>8/17/1985</t>
  </si>
  <si>
    <t>8/17/2045</t>
  </si>
  <si>
    <t>SOBOLA MUFULI RUTH</t>
  </si>
  <si>
    <t>10/19/1974</t>
  </si>
  <si>
    <t>10/19/2034</t>
  </si>
  <si>
    <t>OYADARE RISIKAT ADEOLA</t>
  </si>
  <si>
    <t>OLADELE OLAFEMI SAMSON</t>
  </si>
  <si>
    <t>11/24/1983</t>
  </si>
  <si>
    <t>11/24/2043</t>
  </si>
  <si>
    <t>QUADRI ABIODUN OLUKEMI</t>
  </si>
  <si>
    <t>12/28/1967</t>
  </si>
  <si>
    <t>ABE MULIKAT OLAYEMI</t>
  </si>
  <si>
    <t>4/24/1966</t>
  </si>
  <si>
    <t>2/20/1992</t>
  </si>
  <si>
    <t>4/24/2026</t>
  </si>
  <si>
    <t>IDRIS RIDWAN OLADIMEJI</t>
  </si>
  <si>
    <t>OSHODI OLASUBOMI TITILOPE</t>
  </si>
  <si>
    <t>6/21/2021</t>
  </si>
  <si>
    <t>BADERO CHRISTIANAH OPEYEMI</t>
  </si>
  <si>
    <t>7/22/1988</t>
  </si>
  <si>
    <t>7/22/2048</t>
  </si>
  <si>
    <t>OJOLEWA OLAYINKA TEMITOPE</t>
  </si>
  <si>
    <t>9/24/1994</t>
  </si>
  <si>
    <t>9/24/2054</t>
  </si>
  <si>
    <t>OLADUNNI BUKOLA MARGARET</t>
  </si>
  <si>
    <t>5/16/1984</t>
  </si>
  <si>
    <t>5/16/2044</t>
  </si>
  <si>
    <t>AYANWALE (OMISORE) MUIBAT ABIODUN</t>
  </si>
  <si>
    <t>OLAPADE IBRAHEEM OLAYINKA</t>
  </si>
  <si>
    <t>12/25/1993</t>
  </si>
  <si>
    <t>12/25/2053</t>
  </si>
  <si>
    <t>OLIME ADEOLA REGINA</t>
  </si>
  <si>
    <t>OLAWOYE OLABISI ELIZABETH</t>
  </si>
  <si>
    <t>5/19/1944</t>
  </si>
  <si>
    <t>ADEYEMI CHRISTIANA OYINLOLA</t>
  </si>
  <si>
    <t>11/27/1965</t>
  </si>
  <si>
    <t>3/25/1993</t>
  </si>
  <si>
    <t>11/27/2025</t>
  </si>
  <si>
    <t>BADMUS BASIRAT OLUWATOSIN</t>
  </si>
  <si>
    <t>1/27/2052</t>
  </si>
  <si>
    <t>OSIFESO DANIEL OLUWAFEMI</t>
  </si>
  <si>
    <t>1/18/1986</t>
  </si>
  <si>
    <t>1/18/2046</t>
  </si>
  <si>
    <t>ODUKOYA FATIMO ANIKE</t>
  </si>
  <si>
    <t>FAWIBE OLUFUNKE TEMILAYO</t>
  </si>
  <si>
    <t>OBAFEMI ABIMBOLA OLUWASOLA</t>
  </si>
  <si>
    <t>ADEYEMI YEMISI ALABA</t>
  </si>
  <si>
    <t>1/19/2023</t>
  </si>
  <si>
    <t>SULE JOSEPHINE NKECHI</t>
  </si>
  <si>
    <t>4/17/1975</t>
  </si>
  <si>
    <t>4/17/2035</t>
  </si>
  <si>
    <t>RAHEEM OMOLOLA CHRISTIANA</t>
  </si>
  <si>
    <t>7/15/1993</t>
  </si>
  <si>
    <t>7/15/2053</t>
  </si>
  <si>
    <t>AJEWOLE NIKE</t>
  </si>
  <si>
    <t>YORUBA/ ENGLISH</t>
  </si>
  <si>
    <t>UGWUNNAMUCHI BUKOLA IFEOMA</t>
  </si>
  <si>
    <t>3/12/0069</t>
  </si>
  <si>
    <t>4/1/0093</t>
  </si>
  <si>
    <t>AKINRIMISI ENIOLA OLUBUKOLA</t>
  </si>
  <si>
    <t>3/13/2000</t>
  </si>
  <si>
    <t>FAGBAYIMU MARY LBUKUN</t>
  </si>
  <si>
    <t>8/25/1966</t>
  </si>
  <si>
    <t>8/25/2026</t>
  </si>
  <si>
    <t>AGRIC _____SCIENCE</t>
  </si>
  <si>
    <t>BAKARE FLORENCE FUNKE</t>
  </si>
  <si>
    <t>10/18/1972</t>
  </si>
  <si>
    <t>10/18/2032</t>
  </si>
  <si>
    <t>SANNI YUSSUF OLUWADAMILARE</t>
  </si>
  <si>
    <t>IPAJA JUNIOR COLLEGEABESAN SENIOR HIGH SCHOOL</t>
  </si>
  <si>
    <t>AKINMOYEDE BUSAYO BUSOLA</t>
  </si>
  <si>
    <t>ISHERI OSUN COMMUNITY JUNIOR SECONDARY SCHOOL, ISHERI OSUN</t>
  </si>
  <si>
    <t>IHEME CHRISTOPHER CHIJIOKE</t>
  </si>
  <si>
    <t>8/17/1982</t>
  </si>
  <si>
    <t>8/17/2042</t>
  </si>
  <si>
    <t>OYEDEJI MORENIKE YETUNDE</t>
  </si>
  <si>
    <t>1/25/1997</t>
  </si>
  <si>
    <t>AZIKE PATRICIA CHINYE</t>
  </si>
  <si>
    <t>3/29/1983</t>
  </si>
  <si>
    <t>3/29/2043</t>
  </si>
  <si>
    <t>OYEGOKE AJIBIKE NIKE</t>
  </si>
  <si>
    <t>ADEKOYA OLUWADAMILARE OYEBADE</t>
  </si>
  <si>
    <t>11/28/1986</t>
  </si>
  <si>
    <t>11/28/2047</t>
  </si>
  <si>
    <t>JIMOH SADIAT JUMOKE</t>
  </si>
  <si>
    <t>12/19/1987</t>
  </si>
  <si>
    <t>12/19/2047</t>
  </si>
  <si>
    <t>BASIC SCIENCE.</t>
  </si>
  <si>
    <t>OMOTEHINSE OLUWASEGUN OLABANJI</t>
  </si>
  <si>
    <t>4/18/1987</t>
  </si>
  <si>
    <t>4/18/2047</t>
  </si>
  <si>
    <t>IBRAHIM-ORIERE FADHILAH</t>
  </si>
  <si>
    <t>4/27/1974</t>
  </si>
  <si>
    <t>4/27/2034</t>
  </si>
  <si>
    <t>OGUNDARE CHRISTIANAH MONISOLA</t>
  </si>
  <si>
    <t>ADEGBENRO ABIODUN AMINAT</t>
  </si>
  <si>
    <t>12/26/1994</t>
  </si>
  <si>
    <t>ONAOLAPO OLAJIDE RIDWAN</t>
  </si>
  <si>
    <t>MATILUKO OLUWATOYIN MOJISOLA</t>
  </si>
  <si>
    <t>4/21/1988</t>
  </si>
  <si>
    <t>3/23/2020</t>
  </si>
  <si>
    <t>4/21/2048</t>
  </si>
  <si>
    <t>OLADELE TAIWO ROTIMI</t>
  </si>
  <si>
    <t>6/19/1985</t>
  </si>
  <si>
    <t>6/19/2045</t>
  </si>
  <si>
    <t>ODESANYA ADEOLA OLUSANYA</t>
  </si>
  <si>
    <t>11/30/1992</t>
  </si>
  <si>
    <t>11/30/2027</t>
  </si>
  <si>
    <t>GUIDANCE&amp;COUNSELLING</t>
  </si>
  <si>
    <t>OLASUNKANMI OGUNNIYI TAJUDEEN</t>
  </si>
  <si>
    <t>ADEBOYE ELIZABETH TOYIN</t>
  </si>
  <si>
    <t>ADENIYI ADEWALE MUYIDEEN</t>
  </si>
  <si>
    <t>TAIWO OLUKUNLE OLUGBEMINIYI</t>
  </si>
  <si>
    <t>12/24/2033</t>
  </si>
  <si>
    <t>AZEEZ OYINDAMOLA AGBOOLA</t>
  </si>
  <si>
    <t>8/27/1991</t>
  </si>
  <si>
    <t>OLAWUMI WAHEED ADEYEMI</t>
  </si>
  <si>
    <t>4/20/1977</t>
  </si>
  <si>
    <t>4/20/2030</t>
  </si>
  <si>
    <t>ETTI-ABIMBOLA MOTOMORI OLABISI</t>
  </si>
  <si>
    <t>7/15/1968</t>
  </si>
  <si>
    <t>3/18/1991</t>
  </si>
  <si>
    <t>3/18/2026</t>
  </si>
  <si>
    <t>OLOWOYO ISAAC OLUBUNMI</t>
  </si>
  <si>
    <t>11/16/1992</t>
  </si>
  <si>
    <t>AYO-OLAITO OLUWASANMI OYELEYE</t>
  </si>
  <si>
    <t>12/21/1995</t>
  </si>
  <si>
    <t>4/29/2054</t>
  </si>
  <si>
    <t>LAGOS STATE MODEL JUNIOR COLLEGE, MEIRAN</t>
  </si>
  <si>
    <t>ADEWUSI ADEOLA AKEEM</t>
  </si>
  <si>
    <t>8/31/1967</t>
  </si>
  <si>
    <t>8/31/2027</t>
  </si>
  <si>
    <t>OGUNYINKA DAMOLA FATIMAT</t>
  </si>
  <si>
    <t>1/25/1988</t>
  </si>
  <si>
    <t>1/25/2048</t>
  </si>
  <si>
    <t>OGUNDILE ABIOLA OLADAYO</t>
  </si>
  <si>
    <t>5/20/1988</t>
  </si>
  <si>
    <t>OYIBOKURE ESTHER FUNMILOLA</t>
  </si>
  <si>
    <t>ADEDOTUN ADEPEJU REBECCA</t>
  </si>
  <si>
    <t>1/27/1994</t>
  </si>
  <si>
    <t>1/27/2054</t>
  </si>
  <si>
    <t>OGUNDIPE OLUWATOSIN OREOLUWA</t>
  </si>
  <si>
    <t>6/21/1988</t>
  </si>
  <si>
    <t>2/25/2020</t>
  </si>
  <si>
    <t>6/21/2048</t>
  </si>
  <si>
    <t>OTUNAIKE ABOSEDE ADENIKE</t>
  </si>
  <si>
    <t>7/13/1975</t>
  </si>
  <si>
    <t>7/13/2035</t>
  </si>
  <si>
    <t>AGBELEYE OLUBUNMI ABIKELOMO</t>
  </si>
  <si>
    <t>11/26/1968</t>
  </si>
  <si>
    <t>4/24/1995</t>
  </si>
  <si>
    <t>11/26/2028</t>
  </si>
  <si>
    <t>SHOTONWA OMOLARA COMFORT</t>
  </si>
  <si>
    <t>2/25/1989</t>
  </si>
  <si>
    <t>2/25/2049</t>
  </si>
  <si>
    <t>OLAIBI DAVID ADESOLA</t>
  </si>
  <si>
    <t>AKINTOLA PHILIPS ADEBISI</t>
  </si>
  <si>
    <t>GANIYU, AKEEM ADENIYI</t>
  </si>
  <si>
    <t>10/30/1984</t>
  </si>
  <si>
    <t>10/30/2044</t>
  </si>
  <si>
    <t>OGUNBIYI OLUSEYI AKINDELE</t>
  </si>
  <si>
    <t>IBIKUNLE RUKAYAT BOLAJOKO</t>
  </si>
  <si>
    <t>ONIFADE OMOBOLAJI ABOSEDE</t>
  </si>
  <si>
    <t>7/15/1979</t>
  </si>
  <si>
    <t>7/15/2039</t>
  </si>
  <si>
    <t>AHMAD ABDULLAHI IMAM</t>
  </si>
  <si>
    <t>ARABIC &amp;ISLAMIC STUDIES</t>
  </si>
  <si>
    <t>AFOLABI AMINAT TAIWO</t>
  </si>
  <si>
    <t>10/22/1976</t>
  </si>
  <si>
    <t>10/22/2036</t>
  </si>
  <si>
    <t>AKINTOLA FOLAKE OMOLARA</t>
  </si>
  <si>
    <t>9/17/1976</t>
  </si>
  <si>
    <t>1/25/2022</t>
  </si>
  <si>
    <t>9/17/2036</t>
  </si>
  <si>
    <t>ADERIBIGBE ADENIKE MARY</t>
  </si>
  <si>
    <t>6/24/1997</t>
  </si>
  <si>
    <t>6/24/2059</t>
  </si>
  <si>
    <t>SCIENCE</t>
  </si>
  <si>
    <t>ADEYEMI-OBAFEMI COMFORT ADENIKE</t>
  </si>
  <si>
    <t>SOCIAL STUDIES/SECURITY EDUCATION</t>
  </si>
  <si>
    <t>IDOWU SADIAT TITILAYO</t>
  </si>
  <si>
    <t>12/28/1966</t>
  </si>
  <si>
    <t>12/28/2026</t>
  </si>
  <si>
    <t>OJO LYDIA TAIWO</t>
  </si>
  <si>
    <t>AYENI FUNMILAYO MONISOLA</t>
  </si>
  <si>
    <t>7/13/1968</t>
  </si>
  <si>
    <t>7/14/2028</t>
  </si>
  <si>
    <t>ADEWUMI OLUBUKOLA IFEDOLAPO</t>
  </si>
  <si>
    <t>ADEGBOLA ADEYOYIN SEUN</t>
  </si>
  <si>
    <t>10/17/1972</t>
  </si>
  <si>
    <t>10/17/2032</t>
  </si>
  <si>
    <t>OYEKANMI ESTHER AYODELE</t>
  </si>
  <si>
    <t>ADEBOWALE ESTHER OMOLARA</t>
  </si>
  <si>
    <t>2/19/1969</t>
  </si>
  <si>
    <t>2/19/2029</t>
  </si>
  <si>
    <t>AJIBARE ESTHER OMOLARA</t>
  </si>
  <si>
    <t>4/15/0079</t>
  </si>
  <si>
    <t>4/15/2039</t>
  </si>
  <si>
    <t>AUTOMOBILE</t>
  </si>
  <si>
    <t>AKINLOSOTU ERICSON ROTIMI</t>
  </si>
  <si>
    <t>3/26/1986</t>
  </si>
  <si>
    <t>2/25/2046</t>
  </si>
  <si>
    <t>RASAKI PAMILERIN ADERONKE</t>
  </si>
  <si>
    <t>12/17/1982</t>
  </si>
  <si>
    <t>12/17/2042</t>
  </si>
  <si>
    <t>ADELANI OLABISI</t>
  </si>
  <si>
    <t>FAMILUSI ABOSEDE SARAH</t>
  </si>
  <si>
    <t>1/21/1968</t>
  </si>
  <si>
    <t>1/21/2028</t>
  </si>
  <si>
    <t>OVIEDJE OLUYOMBO OJUOLAPE</t>
  </si>
  <si>
    <t>7/2/0071</t>
  </si>
  <si>
    <t>7/2/0031</t>
  </si>
  <si>
    <t>ADEDEJI FOLAYIMI YEMISI</t>
  </si>
  <si>
    <t>11/21/2008</t>
  </si>
  <si>
    <t>OMOGOROYE COMFORT OLUWAFEMI</t>
  </si>
  <si>
    <t>KELANI OLUWADAMILOLA ESTHER</t>
  </si>
  <si>
    <t>3/25/1995</t>
  </si>
  <si>
    <t>3/25/2055</t>
  </si>
  <si>
    <t>MAJEKODUNMI OLUWATOSIN ABAYOMI</t>
  </si>
  <si>
    <t>8/20/1984</t>
  </si>
  <si>
    <t>6/23/2044</t>
  </si>
  <si>
    <t>ABORISADE TAIWO PHILOMENA</t>
  </si>
  <si>
    <t>10/19/2021</t>
  </si>
  <si>
    <t>OLUMAKINWA BOLADALE JOSEPHINE</t>
  </si>
  <si>
    <t>ANIFOWOSE FOLUSO ABIYE</t>
  </si>
  <si>
    <t>BABATUNDE ADEBOLA ROSEMARY</t>
  </si>
  <si>
    <t>JONATHAN OLUWADAMILOLA</t>
  </si>
  <si>
    <t>ADENEYE OLUFISAYO ALICE</t>
  </si>
  <si>
    <t>4/18/1984</t>
  </si>
  <si>
    <t>4/18/2044</t>
  </si>
  <si>
    <t>OLUGBENGA OLAOLUWA ADUWO</t>
  </si>
  <si>
    <t>7/21/1984</t>
  </si>
  <si>
    <t>7/21/2044</t>
  </si>
  <si>
    <t>SEYI AREWA OJO</t>
  </si>
  <si>
    <t>HASSAN NUHMAN AJAPE</t>
  </si>
  <si>
    <t>1/13/1989</t>
  </si>
  <si>
    <t>1/13/2049</t>
  </si>
  <si>
    <t>OLANREWAJU OLUWADAMILOLA MOBOLAJI</t>
  </si>
  <si>
    <t>11/29/2054</t>
  </si>
  <si>
    <t>ADEWOLE BIMPE ELIZABETH</t>
  </si>
  <si>
    <t>4/22/1979</t>
  </si>
  <si>
    <t>4/22/2039</t>
  </si>
  <si>
    <t>SAKA OPEYEMI AKEEM</t>
  </si>
  <si>
    <t>3/16/1988</t>
  </si>
  <si>
    <t>3/16/2048</t>
  </si>
  <si>
    <t>SHITTU OPEYEMI CHRISTIANA</t>
  </si>
  <si>
    <t>8/25/1971</t>
  </si>
  <si>
    <t>AKINSEINDE BOLATITO MARIAN</t>
  </si>
  <si>
    <t>3/13/1967</t>
  </si>
  <si>
    <t>4/19/2010</t>
  </si>
  <si>
    <t>3/13/2027</t>
  </si>
  <si>
    <t>ODOFIN OMOWUNMI DORCAS</t>
  </si>
  <si>
    <t>8/19/1985</t>
  </si>
  <si>
    <t>8/19/2045</t>
  </si>
  <si>
    <t>OWOLABI ABDULRAHMAN OLALEKAN</t>
  </si>
  <si>
    <t>10/17/1999</t>
  </si>
  <si>
    <t>10/17/2059</t>
  </si>
  <si>
    <t>OYADOKUN SARAH OLUBUKOLA</t>
  </si>
  <si>
    <t>1/16/2007</t>
  </si>
  <si>
    <t>5/16/2029</t>
  </si>
  <si>
    <t>BUSINESS MANAGEMENT</t>
  </si>
  <si>
    <t>OBATOKI, JANET IBUKUN</t>
  </si>
  <si>
    <t>4/23/1997</t>
  </si>
  <si>
    <t>4/23/2057</t>
  </si>
  <si>
    <t>43</t>
  </si>
  <si>
    <t>ENGLISH LANGUAGR</t>
  </si>
  <si>
    <t>FERNANDEZ OLUWATOYIN MONSURAT</t>
  </si>
  <si>
    <t>7/13/1988</t>
  </si>
  <si>
    <t>7/13/2048</t>
  </si>
  <si>
    <t>BUSARI ROFIAT YETUNDE</t>
  </si>
  <si>
    <t>AKINBOWALE ABOSEDE ADEDAYO</t>
  </si>
  <si>
    <t>AYODELE KIKELOMO GBEMISOLA</t>
  </si>
  <si>
    <t>AKINOLA THERESA OLUWATOBI</t>
  </si>
  <si>
    <t>2/24/2020</t>
  </si>
  <si>
    <t>INYANG, INYANG MICHAEL</t>
  </si>
  <si>
    <t>5/23/1989</t>
  </si>
  <si>
    <t>5/23/2049</t>
  </si>
  <si>
    <t>SULAIMAN IDRIS ADESOLA</t>
  </si>
  <si>
    <t>AKANI MARGARET ORUM</t>
  </si>
  <si>
    <t>11/22/1972</t>
  </si>
  <si>
    <t>5/16/2008</t>
  </si>
  <si>
    <t>11/22/2032</t>
  </si>
  <si>
    <t>OLANIYAN DORCAS TEMILOLA</t>
  </si>
  <si>
    <t>6/16/2025</t>
  </si>
  <si>
    <t>6/16/2032</t>
  </si>
  <si>
    <t>ALAUSA BARAKAT MORENIKEJI</t>
  </si>
  <si>
    <t>1/21/1997</t>
  </si>
  <si>
    <t>1/21/2056</t>
  </si>
  <si>
    <t>IKHUORIA OLUWASEUN FUNSHO</t>
  </si>
  <si>
    <t>10/15/1981</t>
  </si>
  <si>
    <t>10/15/2041</t>
  </si>
  <si>
    <t>OLAWAIYE TAIWO OMOLOLA</t>
  </si>
  <si>
    <t>9/19/1985</t>
  </si>
  <si>
    <t>OMOTAYO OMOWUNMI FUNMI</t>
  </si>
  <si>
    <t>OREKOYA ADEBISI DAMILARE</t>
  </si>
  <si>
    <t>OLAKOTAN SAMUEL KOLAWOLE</t>
  </si>
  <si>
    <t>9/16/1973</t>
  </si>
  <si>
    <t>9/16/2033</t>
  </si>
  <si>
    <t>AJAYI OYINLADE TITILOPE</t>
  </si>
  <si>
    <t>DADA LATIFAT MOTUNRAYO</t>
  </si>
  <si>
    <t>KOLAWOLE FUNMILAYO EBUN</t>
  </si>
  <si>
    <t>6/22/2012</t>
  </si>
  <si>
    <t>6/22/2037</t>
  </si>
  <si>
    <t>ADEBUKUNOLA ADETUTU GANIYAT</t>
  </si>
  <si>
    <t>DARAMOLA FUNMILAYO MERCY</t>
  </si>
  <si>
    <t>TEMITAYO FOLASHADE SONAIYA</t>
  </si>
  <si>
    <t>11/27/1973</t>
  </si>
  <si>
    <t>11/27/2033</t>
  </si>
  <si>
    <t>AWOFESO OMOLARA</t>
  </si>
  <si>
    <t>5/14/1983</t>
  </si>
  <si>
    <t>5/14/2043</t>
  </si>
  <si>
    <t>JOHNSON KEHINDE CHRISTABEL</t>
  </si>
  <si>
    <t>3/19/1990</t>
  </si>
  <si>
    <t>3/19/2051</t>
  </si>
  <si>
    <t>AJAYI UKAMAKA MARY</t>
  </si>
  <si>
    <t>ADETUNJI AYOMIPOSI CECILIA</t>
  </si>
  <si>
    <t>ALIU, RAHMAT ADERONKE</t>
  </si>
  <si>
    <t>9/15/1994</t>
  </si>
  <si>
    <t>9/15/2054</t>
  </si>
  <si>
    <t>RAJI SHAKIRAT TEMITOPE</t>
  </si>
  <si>
    <t>9/29/1980</t>
  </si>
  <si>
    <t>9/29/2042</t>
  </si>
  <si>
    <t>OYEKOLA VICTORIA OLUFUNKE</t>
  </si>
  <si>
    <t>8/20/2009</t>
  </si>
  <si>
    <t>OGUNFEYITIMI AYOMIDE EUNICE</t>
  </si>
  <si>
    <t>AKANDE OMOLARA VICTORIA</t>
  </si>
  <si>
    <t>10/30/1989</t>
  </si>
  <si>
    <t>10/30/2050</t>
  </si>
  <si>
    <t>GABRIEL ,ALEXANDER FEMI</t>
  </si>
  <si>
    <t>SIJUADE AYOBAMI SAMUEL</t>
  </si>
  <si>
    <t>TIRIMIDHI LEKAN AKINTOLA</t>
  </si>
  <si>
    <t>12/31/2045</t>
  </si>
  <si>
    <t>ADERANTI OMOWUMI COMFORT</t>
  </si>
  <si>
    <t>OGUNGBAMILA OLUFUNKE VERONICA</t>
  </si>
  <si>
    <t>3/18/1971</t>
  </si>
  <si>
    <t>DELEFUNMILAYO ADEFOLAKE ADENIKE</t>
  </si>
  <si>
    <t>BABATOPE BOLANLE OLUFUNKE</t>
  </si>
  <si>
    <t>11/28/1966</t>
  </si>
  <si>
    <t>BAYODE IFEYEMI JULIANA</t>
  </si>
  <si>
    <t>7/20/1995</t>
  </si>
  <si>
    <t>7/20/2055</t>
  </si>
  <si>
    <t>JULIANA KENTOMAHUN MAUTIN</t>
  </si>
  <si>
    <t>OBA MORUF OJOOLA JUNIOR HIGH SCHOOL</t>
  </si>
  <si>
    <t>AJIBADE YETUNDE ADEOLA</t>
  </si>
  <si>
    <t>6/25/1966</t>
  </si>
  <si>
    <t>6/17/1991</t>
  </si>
  <si>
    <t>6/17/2026</t>
  </si>
  <si>
    <t>ONIYELU ADEJOKE ABOSEDE</t>
  </si>
  <si>
    <t>7/18/1993</t>
  </si>
  <si>
    <t>7/18/2053</t>
  </si>
  <si>
    <t>ARIYO ADEKUNLE TIMILEYIN</t>
  </si>
  <si>
    <t>8/24/1995</t>
  </si>
  <si>
    <t>FATILE ESTHER BOLA</t>
  </si>
  <si>
    <t>10/26/1968</t>
  </si>
  <si>
    <t>10/26/2008</t>
  </si>
  <si>
    <t>OLUKOYA AYODELE ADENIYI</t>
  </si>
  <si>
    <t>RABIU AISHA ABIOLA</t>
  </si>
  <si>
    <t>10/25/1968</t>
  </si>
  <si>
    <t>10/25/2028</t>
  </si>
  <si>
    <t>OKE OLUYEMISI ADEOLA</t>
  </si>
  <si>
    <t>4/30/1970</t>
  </si>
  <si>
    <t>5/26/1993</t>
  </si>
  <si>
    <t>5/26/2028</t>
  </si>
  <si>
    <t>OYEDEJI MOTUNRAYO APINKE</t>
  </si>
  <si>
    <t>8/19/1976</t>
  </si>
  <si>
    <t>5/28/2003</t>
  </si>
  <si>
    <t>8/19/2036</t>
  </si>
  <si>
    <t>OJUMU TOBI OMOLOLA</t>
  </si>
  <si>
    <t>4/30/1991</t>
  </si>
  <si>
    <t>4/30/2051</t>
  </si>
  <si>
    <t>ADELEYE EUNICE BOLANLE</t>
  </si>
  <si>
    <t>OGUNLEYE OLAYEMI COMFORT</t>
  </si>
  <si>
    <t>OBA MORUF OJOOLA JUNIOR HIGH SCHOOL AYOBO</t>
  </si>
  <si>
    <t>9/22/1989</t>
  </si>
  <si>
    <t>9/22/2049</t>
  </si>
  <si>
    <t>SULE OLANREWAJU FOLUKE</t>
  </si>
  <si>
    <t>9/22/1975</t>
  </si>
  <si>
    <t>9/22/2035</t>
  </si>
  <si>
    <t>ADEGBOYE SAMIAT ADENIKE</t>
  </si>
  <si>
    <t>3/14/2000</t>
  </si>
  <si>
    <t>3/23/0021</t>
  </si>
  <si>
    <t>3/23/2056</t>
  </si>
  <si>
    <t>ADEREMI GLORY AYODELE</t>
  </si>
  <si>
    <t>6/19/2050</t>
  </si>
  <si>
    <t>KAREEM RAIFU MORONKOLA</t>
  </si>
  <si>
    <t>AWOTUNDE BOLANLE ELIZABETH</t>
  </si>
  <si>
    <t>ADEBAKIN ADENIKE AJOKE</t>
  </si>
  <si>
    <t>OBE BOLADALE TITILAYO</t>
  </si>
  <si>
    <t>11/28/1995</t>
  </si>
  <si>
    <t>11/28/2055</t>
  </si>
  <si>
    <t>IKHIAGWA AINA IMIEFO</t>
  </si>
  <si>
    <t>9/23/1984</t>
  </si>
  <si>
    <t>7/22/2013</t>
  </si>
  <si>
    <t>9/23/2044</t>
  </si>
  <si>
    <t>MATTHEW OLUWATOYIN RACHEL</t>
  </si>
  <si>
    <t>ADEKUNLE TAIWO DORCAS</t>
  </si>
  <si>
    <t>JOODA VICTORIA MODUPE (MRS)</t>
  </si>
  <si>
    <t>11/16/1986</t>
  </si>
  <si>
    <t>11/16/2046</t>
  </si>
  <si>
    <t>ADAMS ADEBUKOLA TEMITOPE</t>
  </si>
  <si>
    <t>COKER OYINDAMOLA OPEOLUWA</t>
  </si>
  <si>
    <t>11/13/1992</t>
  </si>
  <si>
    <t>BISIRIYU-BAMGBOSE KABIRAT KEHINDE</t>
  </si>
  <si>
    <t>ADEYEMI IBIDUNNI ABOLANLE</t>
  </si>
  <si>
    <t>6/26/1969</t>
  </si>
  <si>
    <t>10/27/2027</t>
  </si>
  <si>
    <t>AGBONJIAZOE MOJISOLA TEMILOLA</t>
  </si>
  <si>
    <t>3/25/1978</t>
  </si>
  <si>
    <t>3/25/2038</t>
  </si>
  <si>
    <t>SUNBOLA MICHAEL MONSURAT IYABODE</t>
  </si>
  <si>
    <t>8/16/2001</t>
  </si>
  <si>
    <t>AGBOLA ;BOLA!NLE A;BIMBOLA</t>
  </si>
  <si>
    <t>IBRAHIM FUNMILAYO ANIKE</t>
  </si>
  <si>
    <t>6/23/1983</t>
  </si>
  <si>
    <t>6/23/2043</t>
  </si>
  <si>
    <t>OYELAMI LAWAL AKINKUNMI</t>
  </si>
  <si>
    <t>6/30/1987</t>
  </si>
  <si>
    <t>6/30/2047</t>
  </si>
  <si>
    <t>OYENDE KIKELOMO ALABA</t>
  </si>
  <si>
    <t>FADENI FUNMILAYO JULIANAH</t>
  </si>
  <si>
    <t>3/22/2026</t>
  </si>
  <si>
    <t>AKINRINLOLA FRANCIS TOLULOPE</t>
  </si>
  <si>
    <t>OSENI IFEOLUWA ELIZABETH</t>
  </si>
  <si>
    <t>5/31/1997</t>
  </si>
  <si>
    <t>5/31/2057</t>
  </si>
  <si>
    <t>HEALTH EDUCATION</t>
  </si>
  <si>
    <t>DARAMOLA FUNMILOLA ARIKE</t>
  </si>
  <si>
    <t>ABDULAZEEZ DAUD MUWAFAQ</t>
  </si>
  <si>
    <t>AWONUGA ADEFUNKE ADESOLA</t>
  </si>
  <si>
    <t>3/30/1972</t>
  </si>
  <si>
    <t>6/14/2010</t>
  </si>
  <si>
    <t>3/30/2032</t>
  </si>
  <si>
    <t>OLORUNDARE MARY GBEMISOLA</t>
  </si>
  <si>
    <t>8/23/2044</t>
  </si>
  <si>
    <t>MUMUNI FATAI AREMU</t>
  </si>
  <si>
    <t>6/28/1978</t>
  </si>
  <si>
    <t>6/28/2038</t>
  </si>
  <si>
    <t>ARIWOOLA OLUWABUNMI ARAMIDE</t>
  </si>
  <si>
    <t>8/23/1993</t>
  </si>
  <si>
    <t>8/23/2053</t>
  </si>
  <si>
    <t>MURITALA ADEPEJU MOTUNRAYO</t>
  </si>
  <si>
    <t>AFOLABI FOLUKE CHRISTIANAH</t>
  </si>
  <si>
    <t>OWOLABI AZEEMAT OKIKIAYO</t>
  </si>
  <si>
    <t>IBIRONKE ADEFOLUKE TEMITAYO</t>
  </si>
  <si>
    <t>6/13/1983</t>
  </si>
  <si>
    <t>6/13/2043</t>
  </si>
  <si>
    <t>AINA ADEDOLAPO DEMILADE</t>
  </si>
  <si>
    <t>AGBOOLA JOSEPHINE OLUTOYIN</t>
  </si>
  <si>
    <t>3/19/1967</t>
  </si>
  <si>
    <t>3/19/2027</t>
  </si>
  <si>
    <t>OKE-ODO JUNIOR COLLEGE</t>
  </si>
  <si>
    <t>FANILOLA AYODEJI OLUKOYA</t>
  </si>
  <si>
    <t>ATOYEBI SHERIFAH ADEBIMPE</t>
  </si>
  <si>
    <t>5/23/2007</t>
  </si>
  <si>
    <t>OHU GRACE IYABODE</t>
  </si>
  <si>
    <t>1/27/1992</t>
  </si>
  <si>
    <t>AKINLABI OLUSOLA PHEBEAN</t>
  </si>
  <si>
    <t>5/16/2000</t>
  </si>
  <si>
    <t>OLORUNTOBI ADEBOLA OLUSOLA</t>
  </si>
  <si>
    <t>ALAYEMI OLUFEMI ADENIKE</t>
  </si>
  <si>
    <t>8/23/1968</t>
  </si>
  <si>
    <t>8/23/2028</t>
  </si>
  <si>
    <t>ADENITAN TEMITOPE ESTHER</t>
  </si>
  <si>
    <t>JUNAID OLAYINKA SAKIRAT</t>
  </si>
  <si>
    <t>5/29/1985</t>
  </si>
  <si>
    <t>5/29/2045</t>
  </si>
  <si>
    <t>KOLAWOLE HELEN FOLASADE</t>
  </si>
  <si>
    <t>12/20/1988</t>
  </si>
  <si>
    <t>12/20/2048</t>
  </si>
  <si>
    <t>OLAGUNJU FUNMILAYO MARY</t>
  </si>
  <si>
    <t>SOLOMON IFEOLUWA MARGARET</t>
  </si>
  <si>
    <t>8/14/1994</t>
  </si>
  <si>
    <t>JIMOH AYISAT AJOKE</t>
  </si>
  <si>
    <t>10/14/1976</t>
  </si>
  <si>
    <t>10/14/2036</t>
  </si>
  <si>
    <t>ADEYANJU ADEBUKOLA ENITAN</t>
  </si>
  <si>
    <t>ADEGBOYE MOJISOLA CECILIA</t>
  </si>
  <si>
    <t>3/26/2028</t>
  </si>
  <si>
    <t>AKINWUNMI OLUWATOSIN ADETOUN</t>
  </si>
  <si>
    <t>2/15/1990</t>
  </si>
  <si>
    <t>2/15/2050</t>
  </si>
  <si>
    <t>OKORO CHRISTIANA NNENNA</t>
  </si>
  <si>
    <t>10/19/1982</t>
  </si>
  <si>
    <t>1/19/2042</t>
  </si>
  <si>
    <t>WILHELM OLAJUMOKE DAMILOLA</t>
  </si>
  <si>
    <t>8/27/1980</t>
  </si>
  <si>
    <t>8/27/2041</t>
  </si>
  <si>
    <t>FALAJIKI OLUSEYI ODUNAYO</t>
  </si>
  <si>
    <t>12/18/1971</t>
  </si>
  <si>
    <t>12/18/2031</t>
  </si>
  <si>
    <t>BALOGUN BUKOLA GLORIA</t>
  </si>
  <si>
    <t>4/20/2024</t>
  </si>
  <si>
    <t>OLAWAIYE KEHINDE OMOLARA</t>
  </si>
  <si>
    <t>9/19/2045</t>
  </si>
  <si>
    <t>AHAMED SAMIRA LAAMI</t>
  </si>
  <si>
    <t>10/20/2045</t>
  </si>
  <si>
    <t>ODUNLAMI OLUBISI TOLANI</t>
  </si>
  <si>
    <t>3/23/1985</t>
  </si>
  <si>
    <t>3/23/2045</t>
  </si>
  <si>
    <t>DAWODU OMOLARA OLUWASEUN</t>
  </si>
  <si>
    <t>4/15/1968</t>
  </si>
  <si>
    <t>1/4/0199</t>
  </si>
  <si>
    <t>4/15/2028</t>
  </si>
  <si>
    <t>SOFODUNRIN TITILOPE OLUFEMI</t>
  </si>
  <si>
    <t>4/26/1999</t>
  </si>
  <si>
    <t>FADUGBA ABIDEMI OLUWAYEMISI</t>
  </si>
  <si>
    <t>3/31/1983</t>
  </si>
  <si>
    <t>3/31/2043</t>
  </si>
  <si>
    <t>IKUEBOLATI FEBISOLA RACHAEL</t>
  </si>
  <si>
    <t>SUBAIR TAIBAT MAYOWA</t>
  </si>
  <si>
    <t>3/23/1986</t>
  </si>
  <si>
    <t>3/23/2046</t>
  </si>
  <si>
    <t>FASHINA KEHINDE OLUWAYEMISI</t>
  </si>
  <si>
    <t>OKEODO JUNIOR HIGH SCHOOL, OKEODO</t>
  </si>
  <si>
    <t>ADEDOLAPO AZEEZAT ABIODUN</t>
  </si>
  <si>
    <t>12/27/1974</t>
  </si>
  <si>
    <t>12/27/2034</t>
  </si>
  <si>
    <t>45</t>
  </si>
  <si>
    <t>7/14/1989</t>
  </si>
  <si>
    <t>7/14/2049</t>
  </si>
  <si>
    <t>OGUNYINKA ELIZABETH BUKOLA</t>
  </si>
  <si>
    <t>2/29/1980</t>
  </si>
  <si>
    <t>2/29/2040</t>
  </si>
  <si>
    <t>TINDE OLUWABUKOLA FOLUSHO</t>
  </si>
  <si>
    <t>4/25/1985</t>
  </si>
  <si>
    <t>4/25/2045</t>
  </si>
  <si>
    <t>IDOWU MOSUNMOLA CHRISTIANA</t>
  </si>
  <si>
    <t>DOWO BUNMI COMFORT</t>
  </si>
  <si>
    <t>1/29/1981</t>
  </si>
  <si>
    <t>1/29/2041</t>
  </si>
  <si>
    <t>MISS OMOLEKAN ODUNAYO OMOLARA</t>
  </si>
  <si>
    <t>9/26/1989</t>
  </si>
  <si>
    <t>9/26/2049</t>
  </si>
  <si>
    <t>OLAYINKA MOJISOLA BABALOLA</t>
  </si>
  <si>
    <t>1/28/2021</t>
  </si>
  <si>
    <t>AKANGBE MARY TOLUWALOPE</t>
  </si>
  <si>
    <t>5/28/2059</t>
  </si>
  <si>
    <t>MRS AGUN</t>
  </si>
  <si>
    <t>12/25/1965</t>
  </si>
  <si>
    <t>3/26/1993</t>
  </si>
  <si>
    <t>12/25/2025</t>
  </si>
  <si>
    <t>LAWAL AYOOLA SADIAT</t>
  </si>
  <si>
    <t>7/21/1991</t>
  </si>
  <si>
    <t>7/21/2051</t>
  </si>
  <si>
    <t>AWOLOLA OLAMIDE OLUWAGBENGA</t>
  </si>
  <si>
    <t>10/29/1987</t>
  </si>
  <si>
    <t>10/29/2048</t>
  </si>
  <si>
    <t>SANNI ABIMBOLA SABAINA</t>
  </si>
  <si>
    <t>FOOD AND NUTRITION</t>
  </si>
  <si>
    <t>OMOSEHIN TIMOTHY ABISOYE</t>
  </si>
  <si>
    <t>7/31/1984</t>
  </si>
  <si>
    <t>7/31/2044</t>
  </si>
  <si>
    <t>OPARA CHRISTIANA CHIOMA</t>
  </si>
  <si>
    <t>HUSSEIN-LAWAL MONSURAT YETUNDE</t>
  </si>
  <si>
    <t>LEJI FELICIA TEMITOPE</t>
  </si>
  <si>
    <t>4/26/2034</t>
  </si>
  <si>
    <t>ASHADE YEMISI OLUWATOYIN</t>
  </si>
  <si>
    <t>9/15/1982</t>
  </si>
  <si>
    <t>9/15/2042</t>
  </si>
  <si>
    <t>KEKERE OLADELE SAMUEL</t>
  </si>
  <si>
    <t>11/28/1980</t>
  </si>
  <si>
    <t>11/28/2040</t>
  </si>
  <si>
    <t>AJIBOLA ESTHER OLANIKE</t>
  </si>
  <si>
    <t>4/19/1965</t>
  </si>
  <si>
    <t>4/19/2025</t>
  </si>
  <si>
    <t>ODEYALE OLUSEGUN SAMUEL</t>
  </si>
  <si>
    <t>ABU PEDETIN ABIGEAL</t>
  </si>
  <si>
    <t>6/25/1977</t>
  </si>
  <si>
    <t>6/25/2037</t>
  </si>
  <si>
    <t>NASIRU OMOLARA OLAPEJU</t>
  </si>
  <si>
    <t>3/26/1966</t>
  </si>
  <si>
    <t>3/26/2026</t>
  </si>
  <si>
    <t>SUARA MOJISOLA FAHIDAT</t>
  </si>
  <si>
    <t>MRS GARUBA HALIMAH AJOKE</t>
  </si>
  <si>
    <t>AKINDEJI OLADIRAN AKINYINKA</t>
  </si>
  <si>
    <t>OLUWAFEMI FRANCA UCHENNA</t>
  </si>
  <si>
    <t>7/16/1978</t>
  </si>
  <si>
    <t>7/16/2038</t>
  </si>
  <si>
    <t>OLASINDE OLANIKE LYABODE</t>
  </si>
  <si>
    <t>3/19/1991</t>
  </si>
  <si>
    <t>3/19/2026</t>
  </si>
  <si>
    <t>AGEDE BAMIDELE AGATHA</t>
  </si>
  <si>
    <t>1/22/1966</t>
  </si>
  <si>
    <t>5/19/1993</t>
  </si>
  <si>
    <t>1/21/2024</t>
  </si>
  <si>
    <t>ADEGOKE MARGARET ADEMIDUN</t>
  </si>
  <si>
    <t>2/22/1976</t>
  </si>
  <si>
    <t>2/22/2036</t>
  </si>
  <si>
    <t>NWAFOR JAMES CHINONSO</t>
  </si>
  <si>
    <t>ADETORO. OLUWASEUÑ EBUN</t>
  </si>
  <si>
    <t>4/21/1980</t>
  </si>
  <si>
    <t>4/21/2040</t>
  </si>
  <si>
    <t>FASESIN IDOWU SAMUEL</t>
  </si>
  <si>
    <t>3/30/1973</t>
  </si>
  <si>
    <t>3/30/2033</t>
  </si>
  <si>
    <t>OYELADE FASILAT OMOWUMI</t>
  </si>
  <si>
    <t>4/16/1968</t>
  </si>
  <si>
    <t>OGUNLEYE GRACE SHADE (MRS)</t>
  </si>
  <si>
    <t>3/21/1967</t>
  </si>
  <si>
    <t>3/21/2027</t>
  </si>
  <si>
    <t>OLORUNFUNMI JUNIOR GRAMMAR SCHOOL</t>
  </si>
  <si>
    <t>OLASODE ABIGAIL ADEREMI</t>
  </si>
  <si>
    <t>5/19/1965</t>
  </si>
  <si>
    <t>5/19/2025</t>
  </si>
  <si>
    <t>FOODS AND NUTRITION</t>
  </si>
  <si>
    <t>DENASOHIN OLUBUKOLA OLAIDE</t>
  </si>
  <si>
    <t>1/23/1981</t>
  </si>
  <si>
    <t>1/23/2041</t>
  </si>
  <si>
    <t>HASSAN GANIYAH AYORINDE</t>
  </si>
  <si>
    <t>7/29/1987</t>
  </si>
  <si>
    <t>7/29/2047</t>
  </si>
  <si>
    <t>GIWA ADENIKE OMOLADE</t>
  </si>
  <si>
    <t>5/21/1980</t>
  </si>
  <si>
    <t>5/21/2042</t>
  </si>
  <si>
    <t>OMOOGUN OLAJUMOKE OLUBUKUNOLA</t>
  </si>
  <si>
    <t>3/26/1982</t>
  </si>
  <si>
    <t>3/26/2042</t>
  </si>
  <si>
    <t>MATTHEW OLUWOLE OLADOSU</t>
  </si>
  <si>
    <t>ADEOYE OLAYINKA SAHEED</t>
  </si>
  <si>
    <t>7/13/1990</t>
  </si>
  <si>
    <t>7/13/2050</t>
  </si>
  <si>
    <t>OLOOTO IRETI RUKAYAT</t>
  </si>
  <si>
    <t>11/25/1988</t>
  </si>
  <si>
    <t>2/21/2024</t>
  </si>
  <si>
    <t>AKINMOYEDE ESTHER OLUWAFUNMIKE</t>
  </si>
  <si>
    <t>10/28/1993</t>
  </si>
  <si>
    <t>9/27/2053</t>
  </si>
  <si>
    <t>OBOAGWINA MATTHEW OSAGIE</t>
  </si>
  <si>
    <t>4/13/1977</t>
  </si>
  <si>
    <t>4/13/2037</t>
  </si>
  <si>
    <t>ADEOGUN OLUWAKEMI ADESOLA</t>
  </si>
  <si>
    <t>8/18/2056</t>
  </si>
  <si>
    <t>SABIQ HAMDALAT BUKOLA</t>
  </si>
  <si>
    <t>6/15/1993</t>
  </si>
  <si>
    <t>6/15/2053</t>
  </si>
  <si>
    <t>ESTHER OLUBUKOLA ONI</t>
  </si>
  <si>
    <t>8/29/1970</t>
  </si>
  <si>
    <t>ASAOLU ADIJAT OMOLARA</t>
  </si>
  <si>
    <t>OLATOYINBO EMMANUEL OLUWASEUN</t>
  </si>
  <si>
    <t>LANLOYE OYEYEMI ESTHER</t>
  </si>
  <si>
    <t>AGBOOLA TAIWO ABIMBOLA</t>
  </si>
  <si>
    <t>2/13/1982</t>
  </si>
  <si>
    <t>2/13/2042</t>
  </si>
  <si>
    <t>HAMZAT OMOLARA FALILAT</t>
  </si>
  <si>
    <t>12/14/1968</t>
  </si>
  <si>
    <t>10/19/1994</t>
  </si>
  <si>
    <t>12/14/2028</t>
  </si>
  <si>
    <t>FINANCIAL ACCOUNTING</t>
  </si>
  <si>
    <t>GANIYU RASHIDAT ABIOLA</t>
  </si>
  <si>
    <t>5/20/1982</t>
  </si>
  <si>
    <t>6/30/2021</t>
  </si>
  <si>
    <t>5/20/2042</t>
  </si>
  <si>
    <t>OLARINDE ANUOLUWA MARY</t>
  </si>
  <si>
    <t>6/24/1993</t>
  </si>
  <si>
    <t>9/20/2024</t>
  </si>
  <si>
    <t>6/24/2053</t>
  </si>
  <si>
    <t>AJEWOLE EMMANUEL SUNDAY</t>
  </si>
  <si>
    <t>10/18/1990</t>
  </si>
  <si>
    <t>10/18/2050</t>
  </si>
  <si>
    <t>OGUNFOWOKE YETUNDE AINA</t>
  </si>
  <si>
    <t>ORESELU ABIMBOLA FOLASAYO</t>
  </si>
  <si>
    <t>8/18/1993</t>
  </si>
  <si>
    <t>8/18/2053</t>
  </si>
  <si>
    <t>SURU PEREHTEI TARIHWEI</t>
  </si>
  <si>
    <t>8/20/1967</t>
  </si>
  <si>
    <t>OLORUNNISOLA COMMUNITY JUNIOR HIGH SCHOOL</t>
  </si>
  <si>
    <t>AJIBULU YEMISI ABOLANLE (MRS)</t>
  </si>
  <si>
    <t>6/25/1980</t>
  </si>
  <si>
    <t>6/25/2040</t>
  </si>
  <si>
    <t>AJAGUNNA BOLANLE OMOWUNMI</t>
  </si>
  <si>
    <t>5/14/1968</t>
  </si>
  <si>
    <t>5/14/2028</t>
  </si>
  <si>
    <t>LAWAL WASIU BABATUNDE</t>
  </si>
  <si>
    <t>ANADI, MAUREEN ADA</t>
  </si>
  <si>
    <t>4/23/1995</t>
  </si>
  <si>
    <t>ABIOLA FOLASHADE DAMILOLA</t>
  </si>
  <si>
    <t>10/20/2020</t>
  </si>
  <si>
    <t>SADARE FOLASADE OMOLARA</t>
  </si>
  <si>
    <t>6/27/1973</t>
  </si>
  <si>
    <t>6/27/2033</t>
  </si>
  <si>
    <t>AKINYEMI ENIOLA GRACE</t>
  </si>
  <si>
    <t>10/24/1998</t>
  </si>
  <si>
    <t>9/27/2056</t>
  </si>
  <si>
    <t>ALADEJARE REGINA MORIYIKE</t>
  </si>
  <si>
    <t>9/27/1967</t>
  </si>
  <si>
    <t>9/27/2027</t>
  </si>
  <si>
    <t>RAJI LATIFAT AYOTUNDE</t>
  </si>
  <si>
    <t>ELUSAKIN YETUNDE ARINOLA</t>
  </si>
  <si>
    <t>8/25/1988</t>
  </si>
  <si>
    <t>8/25/2048</t>
  </si>
  <si>
    <t>OKE JANET OLANIKE</t>
  </si>
  <si>
    <t>ADESOLA TOYIN JOSEPHINE (MISS)</t>
  </si>
  <si>
    <t>1/26/1985</t>
  </si>
  <si>
    <t>1/26/2045</t>
  </si>
  <si>
    <t>OMENOGOR ESTHER AINA</t>
  </si>
  <si>
    <t>12/31/1969</t>
  </si>
  <si>
    <t>12/31/2029</t>
  </si>
  <si>
    <t>AGRICULTURAL MAJOR</t>
  </si>
  <si>
    <t>AJAYI TEMITOPE</t>
  </si>
  <si>
    <t>ADE-AJAYI, SIKIRAT ADUNNI</t>
  </si>
  <si>
    <t>OLAWUNMI ANYAFULU</t>
  </si>
  <si>
    <t>2/27/1991</t>
  </si>
  <si>
    <t>2/27/2051</t>
  </si>
  <si>
    <t>OGUNSIJI OLUMIDE PELUMI</t>
  </si>
  <si>
    <t>3/27/1997</t>
  </si>
  <si>
    <t>6/27/2022</t>
  </si>
  <si>
    <t>6/27/1957</t>
  </si>
  <si>
    <t>ADEYEMI YETUNDE OLAWUNMI</t>
  </si>
  <si>
    <t>10/16/1994</t>
  </si>
  <si>
    <t>10/16/2054</t>
  </si>
  <si>
    <t>OKETOKUN FOLASADE ADEDOYIN</t>
  </si>
  <si>
    <t>6/15/1999</t>
  </si>
  <si>
    <t>Y O RUBA</t>
  </si>
  <si>
    <t>OLAOLU OMOLARA ADEMOLABI</t>
  </si>
  <si>
    <t>3/16/1977</t>
  </si>
  <si>
    <t>3/16/2037</t>
  </si>
  <si>
    <t>ADEYEMI DEBORAH OLUBUNMI</t>
  </si>
  <si>
    <t>SHAFII ANIFAT ADEWUNMI</t>
  </si>
  <si>
    <t>ADEGBOYE FATIMO OYETOLA</t>
  </si>
  <si>
    <t>10/16/1971</t>
  </si>
  <si>
    <t>4/13/2001</t>
  </si>
  <si>
    <t>10/16/2031</t>
  </si>
  <si>
    <t>ADEGBITE AFUSAT ABIODUN</t>
  </si>
  <si>
    <t>12/25/1967</t>
  </si>
  <si>
    <t>10/29/1992</t>
  </si>
  <si>
    <t>10/29/2027</t>
  </si>
  <si>
    <t>OKE ABIGAEL ADEWUMI</t>
  </si>
  <si>
    <t>5/18/2027</t>
  </si>
  <si>
    <t>AJISAFE OLUMIDE BAMIDELE</t>
  </si>
  <si>
    <t>11/25/2055</t>
  </si>
  <si>
    <t>AZEEZ SIKIRAT RANTI</t>
  </si>
  <si>
    <t>DEMO, ALEXANDRA MOTUNRAYO</t>
  </si>
  <si>
    <t>12/17/1965</t>
  </si>
  <si>
    <t>12/17/2025</t>
  </si>
  <si>
    <t>DARAMOLA DAMILOLA</t>
  </si>
  <si>
    <t>5/15/1986</t>
  </si>
  <si>
    <t>5/15/2046</t>
  </si>
  <si>
    <t>OWOEYE TEMITOPE MATEMI</t>
  </si>
  <si>
    <t>OLUWASESAN ABIMBOLA PRISCILLA</t>
  </si>
  <si>
    <t>6/16/1986</t>
  </si>
  <si>
    <t>6/16/2046</t>
  </si>
  <si>
    <t>ASHAOLU OLAIDE TEMITOPE</t>
  </si>
  <si>
    <t>1/22/2026</t>
  </si>
  <si>
    <t>SASA COMMUNITY JUNIOR HIGH SCHOOL</t>
  </si>
  <si>
    <t>ADEGOKE FATIMA OLUWAKEMI</t>
  </si>
  <si>
    <t>OKEYELE JOY MEDESE</t>
  </si>
  <si>
    <t>OMATUYOLE RUTH ANUOLUWAPO</t>
  </si>
  <si>
    <t>ADEYEMI ADEBAYO AYOBAMI</t>
  </si>
  <si>
    <t>ONAPAJO ADEOLA OLUFUNMILAYO</t>
  </si>
  <si>
    <t>ABEL GANIAT MORENIKEJI</t>
  </si>
  <si>
    <t>9/14/1985</t>
  </si>
  <si>
    <t>9/14/2045</t>
  </si>
  <si>
    <t>OKUNOWO KATE OSATO</t>
  </si>
  <si>
    <t>LAWSON FATIMOT TOYIN</t>
  </si>
  <si>
    <t>OGUNLEYE AKINTUNDE AKINOLA</t>
  </si>
  <si>
    <t>OLAWALE ADETUTU OPEYEMI</t>
  </si>
  <si>
    <t>AFENIFORO EUNICE YEMISI</t>
  </si>
  <si>
    <t>3/25/1968</t>
  </si>
  <si>
    <t>6/21/1993</t>
  </si>
  <si>
    <t>3/25/2028</t>
  </si>
  <si>
    <t>ADEJUMO AYOBAMI RAFIU</t>
  </si>
  <si>
    <t>ABIODUN ADELOLA DORCAS</t>
  </si>
  <si>
    <t>5/16/1992</t>
  </si>
  <si>
    <t>AKINLALU KEHINDE CLARA</t>
  </si>
  <si>
    <t>11/20/1988</t>
  </si>
  <si>
    <t>11/20/2048</t>
  </si>
  <si>
    <t>AROGUNDADE BOLANLE ELIZABETH</t>
  </si>
  <si>
    <t>6/17/1978</t>
  </si>
  <si>
    <t>6/17/2038</t>
  </si>
  <si>
    <t>ADETUNJI IYABODE OLUWAKEMI</t>
  </si>
  <si>
    <t>5/28/2046</t>
  </si>
  <si>
    <t>MEMUD NURAT KEHINDE</t>
  </si>
  <si>
    <t>GUIDANCE &amp; COUNSELLING</t>
  </si>
  <si>
    <t>ALUKO OLUFUNMILAYO ESTHER</t>
  </si>
  <si>
    <t>11/21/1991</t>
  </si>
  <si>
    <t>11/21/2026</t>
  </si>
  <si>
    <t>BABALOLA DAMILOLA OLAYINKA</t>
  </si>
  <si>
    <t>6/30/1994</t>
  </si>
  <si>
    <t>6/30/2054</t>
  </si>
  <si>
    <t>YORO GLORIA OGHENERO</t>
  </si>
  <si>
    <t>4/13/1978</t>
  </si>
  <si>
    <t>4/13/2038</t>
  </si>
  <si>
    <t>OGUNFEMI KEHINDE OLAWUNMI</t>
  </si>
  <si>
    <t>10/26/1977</t>
  </si>
  <si>
    <t>10/26/2037</t>
  </si>
  <si>
    <t>OLALEYE YETUNDE FLORENCE</t>
  </si>
  <si>
    <t>7/29/1983</t>
  </si>
  <si>
    <t>7/29/2043</t>
  </si>
  <si>
    <t>BABALOLA SAMUEL ADEKUNMI</t>
  </si>
  <si>
    <t>9/25/1985</t>
  </si>
  <si>
    <t>9/25/2045</t>
  </si>
  <si>
    <t>BASIC SCIENCW</t>
  </si>
  <si>
    <t>AYOO OLANIGBEHIN NELSON</t>
  </si>
  <si>
    <t>OLANIYAN TAOFEEK OLADIMEJI</t>
  </si>
  <si>
    <t>AJAYI ESTHER MOJISOLUWA</t>
  </si>
  <si>
    <t>5/22/1987</t>
  </si>
  <si>
    <t>8/22/2047</t>
  </si>
  <si>
    <t>FALANA SUNKANMI ABIOLA</t>
  </si>
  <si>
    <t>ADETUNJI OLUWABUNMI ADESOLA</t>
  </si>
  <si>
    <t>6/19/1982</t>
  </si>
  <si>
    <t>6/19/2042</t>
  </si>
  <si>
    <t>DADA ADEBUKANLA VERONICA</t>
  </si>
  <si>
    <t>OKHUOYA EGUAMON</t>
  </si>
  <si>
    <t>1/15/1971</t>
  </si>
  <si>
    <t>OLANIPEKUN RACHEAL KEHINDE</t>
  </si>
  <si>
    <t>ANIBALI IFEANYI JOHN</t>
  </si>
  <si>
    <t>ALARAPE-ADEDEJI AMINAT OMOLARA</t>
  </si>
  <si>
    <t>OLAIYA OLUWATOYIN IYABODE</t>
  </si>
  <si>
    <t>EHIZELE FOLASADE TOLULOPE</t>
  </si>
  <si>
    <t>5/25/1983</t>
  </si>
  <si>
    <t>1/22/2042</t>
  </si>
  <si>
    <t>BOOK KEEPING AND ACCOUNT</t>
  </si>
  <si>
    <t>MURITALA STELLA OMOLOLA</t>
  </si>
  <si>
    <t>10/13/1992</t>
  </si>
  <si>
    <t>10/13/2052</t>
  </si>
  <si>
    <t>ISHOLA FATIMA MORENIKEJI</t>
  </si>
  <si>
    <t>OJEDIRAN ELIZABETH MOROUNFAYO</t>
  </si>
  <si>
    <t>ADETONA ADEMAYOWA EZEKIEL</t>
  </si>
  <si>
    <t>6/18/2000</t>
  </si>
  <si>
    <t>6/18/2059</t>
  </si>
  <si>
    <t>ADENUSI OLUWASEUN MARY</t>
  </si>
  <si>
    <t>7/16/1994</t>
  </si>
  <si>
    <t>3/26/2024</t>
  </si>
  <si>
    <t>7/16/2054</t>
  </si>
  <si>
    <t>OLULEYE, MORADEKE OLUBAMIKE</t>
  </si>
  <si>
    <t>5/25/1966</t>
  </si>
  <si>
    <t>5/25/2026</t>
  </si>
  <si>
    <t>FATUMO FUNMILAYO ADEBIMPE</t>
  </si>
  <si>
    <t>ODESANYA OLUFUNMILAYO OMOBOWALE</t>
  </si>
  <si>
    <t>4/25/1969</t>
  </si>
  <si>
    <t>6/13/1996</t>
  </si>
  <si>
    <t>4/25/2029</t>
  </si>
  <si>
    <t>MRS AKANO IZEGBUA IREKPITAN</t>
  </si>
  <si>
    <t>5/14/1966</t>
  </si>
  <si>
    <t>5/14/2026</t>
  </si>
  <si>
    <t>ADEDAYO FOLASADE ABIDEMI</t>
  </si>
  <si>
    <t>7/27/1965</t>
  </si>
  <si>
    <t>1/20/1992</t>
  </si>
  <si>
    <t>OKOOSO TOSIN JOSEPHINE</t>
  </si>
  <si>
    <t>9/19/1981</t>
  </si>
  <si>
    <t>9/19/2041</t>
  </si>
  <si>
    <t>BUSINESS STUDIESO</t>
  </si>
  <si>
    <t>AGOKE ABIODUN FOLORUNSHO</t>
  </si>
  <si>
    <t>4/30/2040</t>
  </si>
  <si>
    <t>COMPUTER EDUCATION</t>
  </si>
  <si>
    <t>OGUNSAMI OLUWATOBI ABIODUN</t>
  </si>
  <si>
    <t>12/31/1984</t>
  </si>
  <si>
    <t>12/31/2044</t>
  </si>
  <si>
    <t>IYIOLA OLUSEGUN ABAYOMI</t>
  </si>
  <si>
    <t>11/20/1982</t>
  </si>
  <si>
    <t>11/20/2042</t>
  </si>
  <si>
    <t>YEWANDE OMOLOLA AJAYI</t>
  </si>
  <si>
    <t>LAWAL SADE OLUKEMI</t>
  </si>
  <si>
    <t>7/13/1967</t>
  </si>
  <si>
    <t>7/13/2027</t>
  </si>
  <si>
    <t>OYINLOLA MUSILI AYOBAMI</t>
  </si>
  <si>
    <t>OLUYEMI FAUSAT OMOLARA</t>
  </si>
  <si>
    <t>ADEWUMI OMOLARA JOANNA</t>
  </si>
  <si>
    <t>EKUNDAYO ADENIKE CHRISTIANAH</t>
  </si>
  <si>
    <t>ADEYINKA OLUSHOLA ADENIYI</t>
  </si>
  <si>
    <t>2/25/1976</t>
  </si>
  <si>
    <t>5/28/2036</t>
  </si>
  <si>
    <t>LATEEF OLUWATOBI ESTHER</t>
  </si>
  <si>
    <t>11/30/2052</t>
  </si>
  <si>
    <t>MAKINDE ADEJOKE ABIODUN</t>
  </si>
  <si>
    <t>OPADIPE BUKOLA MARY</t>
  </si>
  <si>
    <t>ADEBAYO MULIKAT BIMPE</t>
  </si>
  <si>
    <t>7/17/1976</t>
  </si>
  <si>
    <t>7/17/2036</t>
  </si>
  <si>
    <t>OLORUNDIPE PRISCILLA</t>
  </si>
  <si>
    <t>11/19/2058</t>
  </si>
  <si>
    <t>FRENCH EDUCATION</t>
  </si>
  <si>
    <t>ADEDOKUN ADEOLA</t>
  </si>
  <si>
    <t>BAKARE MONSURAT TEMITOPE</t>
  </si>
  <si>
    <t>9/27/1986</t>
  </si>
  <si>
    <t>9/27/2046</t>
  </si>
  <si>
    <t>OLAFIMIHAN ABIMBOLA OLABISI</t>
  </si>
  <si>
    <t>12/23/2041</t>
  </si>
  <si>
    <t>SALAWU NAFISAT BANKE</t>
  </si>
  <si>
    <t>MURITALA RAMOTA EKUNDAYO</t>
  </si>
  <si>
    <t>BAMIRO OLUWADAMILOLA VICTORIA</t>
  </si>
  <si>
    <t>3/31/1992</t>
  </si>
  <si>
    <t>3/31/2052</t>
  </si>
  <si>
    <t>ADARANIJO JULIANA FUNMILOLA</t>
  </si>
  <si>
    <t>12/23/1972</t>
  </si>
  <si>
    <t>12/23/2032</t>
  </si>
  <si>
    <t>FAGBEMI IDOWU ESTHER</t>
  </si>
  <si>
    <t>4/28/1967</t>
  </si>
  <si>
    <t>4/28/2027</t>
  </si>
  <si>
    <t>MOSES ADEBUKOLA NIMOTA</t>
  </si>
  <si>
    <t>11/29/1981</t>
  </si>
  <si>
    <t>11/29/2041</t>
  </si>
  <si>
    <t>MEGBONTOWON IYABO RACHAEL</t>
  </si>
  <si>
    <t>AJADI OLUWABUNMI ADEOLA</t>
  </si>
  <si>
    <t>OYETADE OLUWATOYIN</t>
  </si>
  <si>
    <t>6/29/1970</t>
  </si>
  <si>
    <t>6/29/2030</t>
  </si>
  <si>
    <t>ADELAJA OLUYINKA RACHEAL</t>
  </si>
  <si>
    <t>AKINTOYE SHOLA ADERONKE</t>
  </si>
  <si>
    <t>9/20/2058</t>
  </si>
  <si>
    <t>IJIYEMI COMFORT</t>
  </si>
  <si>
    <t>4/14/0068</t>
  </si>
  <si>
    <t>4/23/1991</t>
  </si>
  <si>
    <t>4/23/2026</t>
  </si>
  <si>
    <t>OGUNDELE IDOWU BILIKISU</t>
  </si>
  <si>
    <t>10/15/1968</t>
  </si>
  <si>
    <t>10/15/2028</t>
  </si>
  <si>
    <t>IDOWU AYODELE OLATUNDE</t>
  </si>
  <si>
    <t>OLAJIDE OLUWATOBILOBA DANIEL</t>
  </si>
  <si>
    <t>1/26/1996</t>
  </si>
  <si>
    <t>7/21/2021</t>
  </si>
  <si>
    <t>1/26/2056</t>
  </si>
  <si>
    <t>SURULERE COMMUNITY JUNIOR SECONDARY SCHOOL</t>
  </si>
  <si>
    <t>ADELAKUN, MATTHEW OLUSESAN</t>
  </si>
  <si>
    <t>7/25/1982</t>
  </si>
  <si>
    <t>7/25/2042</t>
  </si>
  <si>
    <t>EVELYN DANIA</t>
  </si>
  <si>
    <t>7/15/1965</t>
  </si>
  <si>
    <t>7/15/2025</t>
  </si>
  <si>
    <t>ELUWOLE OLUWATOSIN ESTHER</t>
  </si>
  <si>
    <t>LADESUYI ADEYEMI JOHN</t>
  </si>
  <si>
    <t>OBAGBEMI FLORENCE KEHINDE</t>
  </si>
  <si>
    <t>9/26/1968</t>
  </si>
  <si>
    <t>4/21/1995</t>
  </si>
  <si>
    <t>9/26/2028</t>
  </si>
  <si>
    <t>GUIDANCE &amp; COUNSELING</t>
  </si>
  <si>
    <t>IDOWU, OLAYEMI OLUBUKUNOLA</t>
  </si>
  <si>
    <t>2/16/1967</t>
  </si>
  <si>
    <t>MRS OYETUNJI MULIKAT IYABO</t>
  </si>
  <si>
    <t>1/18/1970</t>
  </si>
  <si>
    <t>1/18/2030</t>
  </si>
  <si>
    <t>SAKIRAT ADEOLA AROMOLARAN</t>
  </si>
  <si>
    <t>9/13/1985</t>
  </si>
  <si>
    <t>9/13/2045</t>
  </si>
  <si>
    <t>OKE TITILAYO MARIA</t>
  </si>
  <si>
    <t>5/21/1984</t>
  </si>
  <si>
    <t>CHRISTIAN RELIGIOUS KNOWLEDGE</t>
  </si>
  <si>
    <t>ADESHINA TOYOSI ENITAN</t>
  </si>
  <si>
    <t>ADENIRAN OLUWAFUNMILAYO MOSUNMOLA</t>
  </si>
  <si>
    <t>2/27/1983</t>
  </si>
  <si>
    <t>2/27/2043</t>
  </si>
  <si>
    <t>OSIFEKUN OLUWASEYI OLATOMIWA</t>
  </si>
  <si>
    <t>10/26/1986</t>
  </si>
  <si>
    <t>TEJU-FANIYI SEKINAT BOLANLE</t>
  </si>
  <si>
    <t>1/30/1967</t>
  </si>
  <si>
    <t>ABIOLA OLAITAN JUWON</t>
  </si>
  <si>
    <t>5/20/2056</t>
  </si>
  <si>
    <t>OSINOWO MODUPEOLUWA ADEDAYO</t>
  </si>
  <si>
    <t>LAWAL OMOTOLANI NOFISAT</t>
  </si>
  <si>
    <t>3/26/1990</t>
  </si>
  <si>
    <t>3/26/2050</t>
  </si>
  <si>
    <t>OMOTERE ADETUTU OLUWABUKOLA</t>
  </si>
  <si>
    <t>2/27/1990</t>
  </si>
  <si>
    <t>2/27/1950</t>
  </si>
  <si>
    <t>ABUJADE OLAYEMI ABIDEMI</t>
  </si>
  <si>
    <t>12/27/1965</t>
  </si>
  <si>
    <t>12/27/2025</t>
  </si>
  <si>
    <t>AGRICULTURAL -SCIENCE</t>
  </si>
  <si>
    <t>OGUNSOLA ELIZABETH DAMILOLA</t>
  </si>
  <si>
    <t>8/15/1995</t>
  </si>
  <si>
    <t>8/15/2055</t>
  </si>
  <si>
    <t>ONALAJA TOLANI SERIFAT</t>
  </si>
  <si>
    <t>3/28/1967</t>
  </si>
  <si>
    <t>3/14/1991</t>
  </si>
  <si>
    <t>3/14/2026</t>
  </si>
  <si>
    <t>MRS AJAYI - ALIMI FATIMA</t>
  </si>
  <si>
    <t>BABATUNDE ABIMBOLA KUDIRAT</t>
  </si>
  <si>
    <t>OBASA OLAMIDE MOJISOLA</t>
  </si>
  <si>
    <t>3/19/2050</t>
  </si>
  <si>
    <t>SAIBU SERIFAT ABOSEDE</t>
  </si>
  <si>
    <t>1/22/1984</t>
  </si>
  <si>
    <t>1/22/2044</t>
  </si>
  <si>
    <t>TAIWO RACHEAL AFOLAKE</t>
  </si>
  <si>
    <t>OLORUNFUNMI OLUWATOPE OLUWASEUN</t>
  </si>
  <si>
    <t>11/21/1990</t>
  </si>
  <si>
    <t>11/21/2050</t>
  </si>
  <si>
    <t>FADINA ADEBUKOLA TIWALADE</t>
  </si>
  <si>
    <t>6/18/2054</t>
  </si>
  <si>
    <t>SULAIMON QUADRI KOLAWOLE</t>
  </si>
  <si>
    <t>8/19/1993</t>
  </si>
  <si>
    <t>8/19/2053</t>
  </si>
  <si>
    <t>AKOLAWOLE OLUCHI FAVOUR</t>
  </si>
  <si>
    <t>1/24/1987</t>
  </si>
  <si>
    <t>1/24/1947</t>
  </si>
  <si>
    <t>EZOMO TEMITOPE EKUNDAYO</t>
  </si>
  <si>
    <t>7/27/1982</t>
  </si>
  <si>
    <t>8/18/2042</t>
  </si>
  <si>
    <t>OLORUNFUNMI MODUPE OYENIKE</t>
  </si>
  <si>
    <t>8/27/1976</t>
  </si>
  <si>
    <t>8/27/2037</t>
  </si>
  <si>
    <t>AINA -BADMUS MORUFAT OLASUNBO</t>
  </si>
  <si>
    <t>5/21/1983</t>
  </si>
  <si>
    <t>5/21/2043</t>
  </si>
  <si>
    <t>ODEDELE OYEYEMI MOYOFADE</t>
  </si>
  <si>
    <t>SHOBIYI ADESEWA ELIZABETH</t>
  </si>
  <si>
    <t>10/20/1971</t>
  </si>
  <si>
    <t>10/20/2031</t>
  </si>
  <si>
    <t>ISIAKA NIKE AISHAT</t>
  </si>
  <si>
    <t>4/16/1999</t>
  </si>
  <si>
    <t>SAMSON MOTOLANI ABOSEDE</t>
  </si>
  <si>
    <t>2/24/2028</t>
  </si>
  <si>
    <t>TOMIA COMMUNITY JUNIOR SECONDARY SCHOOL</t>
  </si>
  <si>
    <t>ADISA ABIMBOLA OLUWASEUN</t>
  </si>
  <si>
    <t>3/28/1991</t>
  </si>
  <si>
    <t>12/16/2051</t>
  </si>
  <si>
    <t>KOLAWOLE ABDUL-BAQQI OLAMIDE</t>
  </si>
  <si>
    <t>12/19/2055</t>
  </si>
  <si>
    <t>ADEGBOLA MORENIKEJI ADEFUNKE</t>
  </si>
  <si>
    <t>5/28/1995</t>
  </si>
  <si>
    <t>5/28/2055</t>
  </si>
  <si>
    <t>AKINBOLA GANIYAT OMOLARA</t>
  </si>
  <si>
    <t>3/28/1983</t>
  </si>
  <si>
    <t>3/28/2043</t>
  </si>
  <si>
    <t>ADEJOLA RASHEEDAH OLUWATOSIN</t>
  </si>
  <si>
    <t>ADEKPE DANIEL OKWE</t>
  </si>
  <si>
    <t>ALAMU OYINKANSOLA AISHAT</t>
  </si>
  <si>
    <t>11/19/1990</t>
  </si>
  <si>
    <t>11/19/2050</t>
  </si>
  <si>
    <t>GEORGE GLADYS MOROLAKE</t>
  </si>
  <si>
    <t>7/26/1974</t>
  </si>
  <si>
    <t>7/26/2030</t>
  </si>
  <si>
    <t>AKOMOLAFE ABAYOMI ALBERT</t>
  </si>
  <si>
    <t>10/28/1967</t>
  </si>
  <si>
    <t>10/28/2027</t>
  </si>
  <si>
    <t>AYENI OLANIKE FAYOBI</t>
  </si>
  <si>
    <t>AFOLABI MOJISOLA SHERIFAT</t>
  </si>
  <si>
    <t>OSO OLUBUNMI ABIODUN</t>
  </si>
  <si>
    <t>1/25/2000</t>
  </si>
  <si>
    <t>SCHOOL COUNSELLOR</t>
  </si>
  <si>
    <t>ERO-PHILLIPS OMOWUNMI COMFORT</t>
  </si>
  <si>
    <t>11/22/2013</t>
  </si>
  <si>
    <t>OLUSANYA IDAYAT OLUWOLE</t>
  </si>
  <si>
    <t>OMOSOFE TOSAN HANNAH</t>
  </si>
  <si>
    <t>ALLI SIKIRAT OLUWAKEMI</t>
  </si>
  <si>
    <t>2/14/1982</t>
  </si>
  <si>
    <t>2/14/2042</t>
  </si>
  <si>
    <t>OLOGBON-BELLO SHERIFAT TITILAYO</t>
  </si>
  <si>
    <t>1/14/1985</t>
  </si>
  <si>
    <t>1/14/2045</t>
  </si>
  <si>
    <t>IWALA ABOSEDE NOIMOT</t>
  </si>
  <si>
    <t>8/21/1973</t>
  </si>
  <si>
    <t>8/21/2033</t>
  </si>
  <si>
    <t>ODEWANDE OLUWABUSOLA ADEBIMPE</t>
  </si>
  <si>
    <t>6/27/2007</t>
  </si>
  <si>
    <t>ADULT EDUCATION</t>
  </si>
  <si>
    <t>FALODUN MODUPE OLUWADUNSIN</t>
  </si>
  <si>
    <t>1/27/1974</t>
  </si>
  <si>
    <t>1/27/2034</t>
  </si>
  <si>
    <t>OLIYIDE SIDIKAT ADEKUNBI</t>
  </si>
  <si>
    <t>4/21/1970</t>
  </si>
  <si>
    <t>4/21/2030</t>
  </si>
  <si>
    <t>AYENI OLAJUMOKE AFOLAKE</t>
  </si>
  <si>
    <t>ADEWUMI, COMFORT KEHINDE</t>
  </si>
  <si>
    <t>12/30/1966</t>
  </si>
  <si>
    <t>12/30/2026</t>
  </si>
  <si>
    <t>TOYIN TEMIDAYO KEHINDE</t>
  </si>
  <si>
    <t>FALETI ADEWALE OLUWAGBEMIGA</t>
  </si>
  <si>
    <t>8/30/1997</t>
  </si>
  <si>
    <t>8/30/2057</t>
  </si>
  <si>
    <t>OLADIMEJI TEMITOPE OLUWABUKOLA</t>
  </si>
  <si>
    <t>OBADELE OLASUMBO OYERONKE</t>
  </si>
  <si>
    <t>OKEDIRAN KHADIJAT OYINLOLA</t>
  </si>
  <si>
    <t>5/30/1971</t>
  </si>
  <si>
    <t>5/30/2031</t>
  </si>
  <si>
    <t>OBANLA JOSEPHINE OLUKEMI (MRS)</t>
  </si>
  <si>
    <t>10/30/1980</t>
  </si>
  <si>
    <t>10/30/2040</t>
  </si>
  <si>
    <t>ADEYEMI MODUPE RACHEAL</t>
  </si>
  <si>
    <t>9/29/1968</t>
  </si>
  <si>
    <t>OLOMOFE AYOMIDE IFEOLUWA</t>
  </si>
  <si>
    <t>AKINRELERE OMORINOLA YETUNDE</t>
  </si>
  <si>
    <t>8/13/1995</t>
  </si>
  <si>
    <t>8/13/2059</t>
  </si>
  <si>
    <t>OKE, OLUSEGUN GBEMISOLA.</t>
  </si>
  <si>
    <t>3/27/1973</t>
  </si>
  <si>
    <t>3/27/2033</t>
  </si>
  <si>
    <t>PHYSICAL &amp; HEALTH EDUCATION.B</t>
  </si>
  <si>
    <t>AJIBOLA, OMOBOLA OMOTAYO</t>
  </si>
  <si>
    <t>7/19/1967</t>
  </si>
  <si>
    <t>12/13/1994</t>
  </si>
  <si>
    <t>7/19/2027</t>
  </si>
  <si>
    <t>OLUWAYEMI ELIJAH ADEWALE</t>
  </si>
  <si>
    <t>4/15/1972</t>
  </si>
  <si>
    <t>4/15/2032</t>
  </si>
  <si>
    <t>OLUGBEMIRO OLUBUNMI CLARA</t>
  </si>
  <si>
    <t>10/25/1975</t>
  </si>
  <si>
    <t>10/25/2035</t>
  </si>
  <si>
    <t>KAKA MOJEED OLAYEMI (MR)</t>
  </si>
  <si>
    <t>AJASA ODUALABE COMMUNITY JUNIOR HIGH SCHOOLIJAIYE OJOKORO JUNIOR HIGH SCHOOL</t>
  </si>
  <si>
    <t>ALUKO ADERIKE JANET</t>
  </si>
  <si>
    <t>AKINYELE ALAKUKO JUNIOR SECONDARY SCHOOL</t>
  </si>
  <si>
    <t>OLUGA TUNDE KAYODE</t>
  </si>
  <si>
    <t>2/21/1993</t>
  </si>
  <si>
    <t>SHONDE OLUWATOYIN MARY</t>
  </si>
  <si>
    <t>AWODELE DEBORAH OLUWATOMISIN</t>
  </si>
  <si>
    <t>AKINRIMISI OMOYEMI PATRICIA</t>
  </si>
  <si>
    <t>OGUNTAMU OLUSEYI OLUBUNMI</t>
  </si>
  <si>
    <t>GANIYU ABIODUN SAMUEL</t>
  </si>
  <si>
    <t>ODEKUNLE OYEYEMI MARTHA</t>
  </si>
  <si>
    <t>INFORMATION COMMUNICATION TECHNOLOGY(ICT)</t>
  </si>
  <si>
    <t>DADA-ADETUNJI MARIAM AJOKE</t>
  </si>
  <si>
    <t>10/20/1987</t>
  </si>
  <si>
    <t>10/20/2048</t>
  </si>
  <si>
    <t>AKANDE OLAWALE DAVID</t>
  </si>
  <si>
    <t>6/27/2005</t>
  </si>
  <si>
    <t>ADE-AKANBI,ADIJAT ADERONKE</t>
  </si>
  <si>
    <t>OLALOWO OLUFUNKE TEMITOPE</t>
  </si>
  <si>
    <t>9/13/1995</t>
  </si>
  <si>
    <t>9/13/2055</t>
  </si>
  <si>
    <t>ONIKOYI OLAWALE ABAYOMI</t>
  </si>
  <si>
    <t>4/19/1978</t>
  </si>
  <si>
    <t>4/19/2038</t>
  </si>
  <si>
    <t>BAMIGBOSE DORCAS MOJISOLA</t>
  </si>
  <si>
    <t>2/4/0066</t>
  </si>
  <si>
    <t>4/3/0095</t>
  </si>
  <si>
    <t>ABIMBOLA BUKOLA DAVID</t>
  </si>
  <si>
    <t>2/21/1976</t>
  </si>
  <si>
    <t>2/21/2036</t>
  </si>
  <si>
    <t>OGUNDELE REX DAMILOLA</t>
  </si>
  <si>
    <t>10/26/2056</t>
  </si>
  <si>
    <t>MARTINS OLUGBENGA MATTHEW</t>
  </si>
  <si>
    <t>1/23/2023</t>
  </si>
  <si>
    <t>AKINTUNDE BUKOLA TOYIN</t>
  </si>
  <si>
    <t>2/24/1989</t>
  </si>
  <si>
    <t>1/31/2022</t>
  </si>
  <si>
    <t>2/24/2049</t>
  </si>
  <si>
    <t>JIMOH FLORENCE OLUWASAYO</t>
  </si>
  <si>
    <t>6/25/1965</t>
  </si>
  <si>
    <t>OGUNGBESAN TEMITOPE ODUNAYO</t>
  </si>
  <si>
    <t>1/15/1991</t>
  </si>
  <si>
    <t>1/15/2050</t>
  </si>
  <si>
    <t>OYEGBADE TITILAYO IYABO</t>
  </si>
  <si>
    <t>12/21/1992</t>
  </si>
  <si>
    <t>12/21/2027</t>
  </si>
  <si>
    <t>POPOOLA OLUWAKEMI ITUNNU</t>
  </si>
  <si>
    <t>8/13/1973</t>
  </si>
  <si>
    <t>8/13/2033</t>
  </si>
  <si>
    <t>OLAGUNJU FOLASADE ADEJOKE</t>
  </si>
  <si>
    <t>7/16/1975</t>
  </si>
  <si>
    <t>7/16/2035</t>
  </si>
  <si>
    <t>OTINNIYI ELIZABETH ONAOLAPO</t>
  </si>
  <si>
    <t>6/21/2028</t>
  </si>
  <si>
    <t>FADEYI ABIOLA ARIKE</t>
  </si>
  <si>
    <t>OLUWAYOMI, WURAOLA YEMISI</t>
  </si>
  <si>
    <t>5/27/1996</t>
  </si>
  <si>
    <t>5/27/2056</t>
  </si>
  <si>
    <t>KEHINDE CHRISTIANA OLUWEMIMO</t>
  </si>
  <si>
    <t>12/28/1990</t>
  </si>
  <si>
    <t>12/28/2050</t>
  </si>
  <si>
    <t>OYEDIRAN SUSANNAH ADEYANLA</t>
  </si>
  <si>
    <t>IKOBAYO SADE ESTHER</t>
  </si>
  <si>
    <t>11/28/1974</t>
  </si>
  <si>
    <t>11/13/2007</t>
  </si>
  <si>
    <t>11/28/2034</t>
  </si>
  <si>
    <t>OLOWOYEYE FUNKE REBECCA</t>
  </si>
  <si>
    <t>4/21/1969</t>
  </si>
  <si>
    <t>4/21/2029</t>
  </si>
  <si>
    <t>OKUNOLA OLUWASEUN IDRIS</t>
  </si>
  <si>
    <t>8/17/1989</t>
  </si>
  <si>
    <t>8/17/2049</t>
  </si>
  <si>
    <t>AMODU RUTH OPEOLUWA</t>
  </si>
  <si>
    <t>4/30/1979</t>
  </si>
  <si>
    <t>4/30/2039</t>
  </si>
  <si>
    <t>FAMILUGBA OLOLADE DEBORAH</t>
  </si>
  <si>
    <t>3/17/1986</t>
  </si>
  <si>
    <t>3/13/2025</t>
  </si>
  <si>
    <t>IRIBHOGBE OLUFUNMILAYO RACHAEL</t>
  </si>
  <si>
    <t>ENOSEGBE AUGUSTA MODUPE</t>
  </si>
  <si>
    <t>VISUAL ARTS</t>
  </si>
  <si>
    <t>ASOWO TEMITOPE CATHERINE</t>
  </si>
  <si>
    <t>EGBEYEMI KEHINDE JANET</t>
  </si>
  <si>
    <t>OYETUNDE OLUFUNKE ELIZABETH</t>
  </si>
  <si>
    <t>6/19/1968</t>
  </si>
  <si>
    <t>OLAWUNMI OLAYEMI REMILEKUN</t>
  </si>
  <si>
    <t>12/17/1990</t>
  </si>
  <si>
    <t>12/17/2050</t>
  </si>
  <si>
    <t>SEDARA ESTHER OLUBUNMI</t>
  </si>
  <si>
    <t>4/16/1966</t>
  </si>
  <si>
    <t>11/20/1992</t>
  </si>
  <si>
    <t>4/16/2026</t>
  </si>
  <si>
    <t>ADEIYA BOSEDE ABIODUN</t>
  </si>
  <si>
    <t>12/28/1986</t>
  </si>
  <si>
    <t>12/28/2046</t>
  </si>
  <si>
    <t>ESTATE JUNIOR HIGH SCHOOL, IFAKO-IJAIYE</t>
  </si>
  <si>
    <t>ONI ABOSEDE YEMISI</t>
  </si>
  <si>
    <t>5/22/1966</t>
  </si>
  <si>
    <t>5/22/2026</t>
  </si>
  <si>
    <t>OGUNROTIMI TEMILADE ADETAYO</t>
  </si>
  <si>
    <t>𝙾𝚖𝚘𝚙𝚊𝚛𝚒𝚘𝚕𝚊 𝙰𝚢𝚘𝚍𝚎𝚓𝚒 𝙾𝚕𝚘𝚛𝚞𝚗𝚢𝚘𝚖𝚒</t>
  </si>
  <si>
    <t>𝙴𝚗𝚐𝚕𝚒𝚜𝚑 𝚜𝚝𝚞𝚍𝚒𝚎𝚜</t>
  </si>
  <si>
    <t>MAKINDE ABOSEDE OLUWATOSIN</t>
  </si>
  <si>
    <t>OGUNWUSI ADENIKE SUNMISOLA</t>
  </si>
  <si>
    <t>1/17/2039</t>
  </si>
  <si>
    <t>BAYOWA-ALUKO ADESOLA CATHERINE</t>
  </si>
  <si>
    <t>7/14/1967</t>
  </si>
  <si>
    <t>4/19/1993</t>
  </si>
  <si>
    <t>7/14/2027</t>
  </si>
  <si>
    <t>OSO OLURONKE TITILAYO</t>
  </si>
  <si>
    <t>8/25/1978</t>
  </si>
  <si>
    <t>8/25/2038</t>
  </si>
  <si>
    <t>ADETAYO OLASUNKANMI SAMUEL</t>
  </si>
  <si>
    <t>AKANLE OLUWATOUN LOIS</t>
  </si>
  <si>
    <t>OYEGBADE-BELLO HAOLAT ORILAMI</t>
  </si>
  <si>
    <t>AFOLABI ABIMBOLA WONDERFUL</t>
  </si>
  <si>
    <t>3/28/1996</t>
  </si>
  <si>
    <t>OLOYE TOYIN KEMISOLA</t>
  </si>
  <si>
    <t>2/25/1969</t>
  </si>
  <si>
    <t>2/25/2029</t>
  </si>
  <si>
    <t>ADEBAYO SIJUADE FUNMILAYO</t>
  </si>
  <si>
    <t>2/27/1982</t>
  </si>
  <si>
    <t>2/27/2042</t>
  </si>
  <si>
    <t>OLUWOLE ADERONKE ESTHER</t>
  </si>
  <si>
    <t>7/19/1981</t>
  </si>
  <si>
    <t>7/19/2041</t>
  </si>
  <si>
    <t>ACCOUNT</t>
  </si>
  <si>
    <t>ANJORIN GRACE MOFOLUWAKE</t>
  </si>
  <si>
    <t>OGUNDIPE YETUNDE FUNMILAYO</t>
  </si>
  <si>
    <t>TINUBU ABIKE OLUWASEUN</t>
  </si>
  <si>
    <t>8/26/1974</t>
  </si>
  <si>
    <t>4/22/1999</t>
  </si>
  <si>
    <t>4/22/2034</t>
  </si>
  <si>
    <t>ABOGUNRIN FISAYO IFEOLUWA</t>
  </si>
  <si>
    <t>OLAWOLE KEHINDE OLANIYI</t>
  </si>
  <si>
    <t>8/28/1969</t>
  </si>
  <si>
    <t>8/28/2029</t>
  </si>
  <si>
    <t>SANUTH AMINAT MOJISOLA</t>
  </si>
  <si>
    <t>5/29/1968</t>
  </si>
  <si>
    <t>5/21/1993</t>
  </si>
  <si>
    <t>5/21/2028</t>
  </si>
  <si>
    <t>ADETIPE ADENIKE OLUWATOYIN</t>
  </si>
  <si>
    <t>2/22/1986</t>
  </si>
  <si>
    <t>2/22/2046</t>
  </si>
  <si>
    <t>HOMES ECONOMICS</t>
  </si>
  <si>
    <t>ADEYEMI SOLOMON OLUSHAYO</t>
  </si>
  <si>
    <t>SOETAN TITILOPE ABIDEMI</t>
  </si>
  <si>
    <t>BENSON YETUNDE OLUWAKEMI</t>
  </si>
  <si>
    <t>AGBOOLA IFEANU KAYODE</t>
  </si>
  <si>
    <t>6/29/1975</t>
  </si>
  <si>
    <t>6/29/2035</t>
  </si>
  <si>
    <t>OLADEINDE EYITAYO TEMITOPE</t>
  </si>
  <si>
    <t>8/24/1974</t>
  </si>
  <si>
    <t>8/24/2034</t>
  </si>
  <si>
    <t>ALIU OLUWAKEMI OMOLARA</t>
  </si>
  <si>
    <t>3/31/1977</t>
  </si>
  <si>
    <t>3/31/2037</t>
  </si>
  <si>
    <t>AZEEZ LATEEFAH OLAJUMOKE</t>
  </si>
  <si>
    <t>ELIZABETH-MARY OMOREGIE</t>
  </si>
  <si>
    <t>5/20/1989</t>
  </si>
  <si>
    <t>OSANYINTILE BIMPE</t>
  </si>
  <si>
    <t>ABODERIN FOLASADE FALILAT</t>
  </si>
  <si>
    <t>5/23/1968</t>
  </si>
  <si>
    <t>5/23/2028</t>
  </si>
  <si>
    <t>OLANIPEKUN TEMITOPE KHADIJAH</t>
  </si>
  <si>
    <t>OGUNNUGA, BUKOLA TEMITAYO</t>
  </si>
  <si>
    <t>7/17/1982</t>
  </si>
  <si>
    <t>7/17/2042</t>
  </si>
  <si>
    <t>ADESANYA REMILEKUN ABIBAT</t>
  </si>
  <si>
    <t>10/29/1990</t>
  </si>
  <si>
    <t>10/29/2050</t>
  </si>
  <si>
    <t>MAJEED KAFILAT OLUWATOYIN</t>
  </si>
  <si>
    <t>5/17/1977</t>
  </si>
  <si>
    <t>5/17/2037</t>
  </si>
  <si>
    <t>ATANDA VICTORIA OLUBUNMI</t>
  </si>
  <si>
    <t>3/16/1968</t>
  </si>
  <si>
    <t>ADEBAYO ADENIKE OMOLAYO</t>
  </si>
  <si>
    <t>6/15/1971</t>
  </si>
  <si>
    <t>5/15/2031</t>
  </si>
  <si>
    <t>ADEWUNMI, TEMIYEMI JUSTINA</t>
  </si>
  <si>
    <t>1/21/1970</t>
  </si>
  <si>
    <t>1/21/2030</t>
  </si>
  <si>
    <t>ODEKUNLE ANUOLUWAPO EZEKIEL</t>
  </si>
  <si>
    <t>OLUSOLA TEMITOPE IFEOLUWA</t>
  </si>
  <si>
    <t>7/21/1994</t>
  </si>
  <si>
    <t>7/21/2054</t>
  </si>
  <si>
    <t>OLADIPO-JOSEPH</t>
  </si>
  <si>
    <t>3/20/1968</t>
  </si>
  <si>
    <t>3/20/2028</t>
  </si>
  <si>
    <t>SIWOKU FOLASADE ABIDEMI</t>
  </si>
  <si>
    <t>12/29/1980</t>
  </si>
  <si>
    <t>12/29/2040</t>
  </si>
  <si>
    <t>ENGLISH/GUARDIANCE AND COUNSELLING</t>
  </si>
  <si>
    <t>BICKERSTETH ALICE TITILAYO</t>
  </si>
  <si>
    <t>2/29/1992</t>
  </si>
  <si>
    <t>2/29/2052</t>
  </si>
  <si>
    <t>OLUFEMI EBUNOLUWA YEMISI</t>
  </si>
  <si>
    <t>6/19/1984</t>
  </si>
  <si>
    <t>6/19/2044</t>
  </si>
  <si>
    <t>OYELERE OYEWUMI OLUFUNSO</t>
  </si>
  <si>
    <t>OGUNMILORO IBUKUN ADETORO</t>
  </si>
  <si>
    <t>BADA GRACE YEMISI</t>
  </si>
  <si>
    <t>8/14/1965</t>
  </si>
  <si>
    <t>8/14/2025</t>
  </si>
  <si>
    <t>AFOLABI OMOTELEOLA FAIDAT</t>
  </si>
  <si>
    <t>12/23/1965</t>
  </si>
  <si>
    <t>12/23/2025</t>
  </si>
  <si>
    <t>FOLAYEMI AYO COMFORT</t>
  </si>
  <si>
    <t>OLAYIOYE RACHEL BOSEDE</t>
  </si>
  <si>
    <t>VICTORY, RACHAEL AKACHI</t>
  </si>
  <si>
    <t>IBIRONKE RACHEAL OMOBOLANLE</t>
  </si>
  <si>
    <t>OGUNLEYE OLUREMI SAUDAT</t>
  </si>
  <si>
    <t>3/12/0067</t>
  </si>
  <si>
    <t>3/12/0027</t>
  </si>
  <si>
    <t>AJIJOLA OLUWATOSIN OLOLADE</t>
  </si>
  <si>
    <t>5/17/1974</t>
  </si>
  <si>
    <t>5/17/2034</t>
  </si>
  <si>
    <t>ALADELUA OLUWASEUN ABOSEDE</t>
  </si>
  <si>
    <t>10/29/1989</t>
  </si>
  <si>
    <t>ASIMHEGBE JOSEPHINE BOLATITO</t>
  </si>
  <si>
    <t>7/20/1972</t>
  </si>
  <si>
    <t>7/20/2032</t>
  </si>
  <si>
    <t>OLUWADARE OLUBUNMI MORISELADE</t>
  </si>
  <si>
    <t>OYEDOKUN TEMITOPE ADESOLA</t>
  </si>
  <si>
    <t>FASINA OLUWASEUN FEYISAYO</t>
  </si>
  <si>
    <t>10/24/1984</t>
  </si>
  <si>
    <t>10/24/2044</t>
  </si>
  <si>
    <t>ADEDAYO ADEKUNLA ADEWUMI</t>
  </si>
  <si>
    <t>SULAYMAN MUH'D BUSARI</t>
  </si>
  <si>
    <t>10/17/1989</t>
  </si>
  <si>
    <t>10/17/2048</t>
  </si>
  <si>
    <t>OYEDELE OLUWABUNMI GRACE</t>
  </si>
  <si>
    <t>KUJE OMOLARA ROSEMARY</t>
  </si>
  <si>
    <t>1/16/1966</t>
  </si>
  <si>
    <t>4/27/1995</t>
  </si>
  <si>
    <t>1/16/2026</t>
  </si>
  <si>
    <t>SALAMI-OMODARATAN ADURAGBEMI RACHEL</t>
  </si>
  <si>
    <t>4/19/1983</t>
  </si>
  <si>
    <t>4/19/2043</t>
  </si>
  <si>
    <t>ODUTEMOWO-BADMUS MARGARET FUNSHO</t>
  </si>
  <si>
    <t>10/21/1966</t>
  </si>
  <si>
    <t>5/20/1991</t>
  </si>
  <si>
    <t>5/20/2026</t>
  </si>
  <si>
    <t>OLOYEDE CECILIA OLUWATOYIN</t>
  </si>
  <si>
    <t>SOLIU ABDUL-MUMIN TOLULOPE</t>
  </si>
  <si>
    <t>7/17/1987</t>
  </si>
  <si>
    <t>7/17/2047</t>
  </si>
  <si>
    <t>IRETIOLU ADEOLA FATOMI</t>
  </si>
  <si>
    <t>ADEBIMPE AJIBOLA AYODELE</t>
  </si>
  <si>
    <t>8/27/1969</t>
  </si>
  <si>
    <t>8/27/2029</t>
  </si>
  <si>
    <t>OLORODE FOLASHADE MAIMUNAT</t>
  </si>
  <si>
    <t>NOSIRU OLUWAMUYIWA WASIU</t>
  </si>
  <si>
    <t>11/19/1974</t>
  </si>
  <si>
    <t>11/19/2034</t>
  </si>
  <si>
    <t>AJULO OLAJUMOKE VICTORIA</t>
  </si>
  <si>
    <t>4/17/1989</t>
  </si>
  <si>
    <t>OLUSANYA ADEBAYO ISMAEEL</t>
  </si>
  <si>
    <t>2/19/1977</t>
  </si>
  <si>
    <t>2/19/2037</t>
  </si>
  <si>
    <t>ADEGBENRO TAWAKALITU TEMITOPE</t>
  </si>
  <si>
    <t>8/20/1979</t>
  </si>
  <si>
    <t>8/20/2039</t>
  </si>
  <si>
    <t>FASHOLA OMOTOLA RUKAYAT</t>
  </si>
  <si>
    <t>4/26/1995</t>
  </si>
  <si>
    <t>4/26/2055</t>
  </si>
  <si>
    <t>OMITOGUN ADEFEMI ADEBOLA</t>
  </si>
  <si>
    <t>5/13/2042</t>
  </si>
  <si>
    <t>AYENI MORENIKE MARGARET</t>
  </si>
  <si>
    <t>OGUNYOMI SALEWA OLUKEMI</t>
  </si>
  <si>
    <t>AKANDE GRACE SHADE</t>
  </si>
  <si>
    <t>1/15/1975</t>
  </si>
  <si>
    <t>1/15/2035</t>
  </si>
  <si>
    <t>MAKINWA VERONICA ADENIKE</t>
  </si>
  <si>
    <t>6/21/1967</t>
  </si>
  <si>
    <t>LAWAL YASARI AYINLA</t>
  </si>
  <si>
    <t>EDORO MAGDALENE OISEREIMEN</t>
  </si>
  <si>
    <t>8/21/1969</t>
  </si>
  <si>
    <t>11/17/1992</t>
  </si>
  <si>
    <t>11/17/2027</t>
  </si>
  <si>
    <t>ADETONA ESTHER AGBEKE</t>
  </si>
  <si>
    <t>8/28/1968</t>
  </si>
  <si>
    <t>8/28/2028</t>
  </si>
  <si>
    <t>KILANKO FUNMILAYO ESTHER</t>
  </si>
  <si>
    <t>OLUWAFEMI ROSEMARY OLABISI</t>
  </si>
  <si>
    <t>7/25/1992</t>
  </si>
  <si>
    <t>7/25/2052</t>
  </si>
  <si>
    <t>TIJANI SHAIDAT AJOKE</t>
  </si>
  <si>
    <t>9/17/1989</t>
  </si>
  <si>
    <t>9/17/2049</t>
  </si>
  <si>
    <t>AKINYEMI IBIYEMI TEMILOLU</t>
  </si>
  <si>
    <t>11/19/1987</t>
  </si>
  <si>
    <t>11/19/2047</t>
  </si>
  <si>
    <t>AKINBODUN OMOLOLA MARY</t>
  </si>
  <si>
    <t>4/14/1986</t>
  </si>
  <si>
    <t>8/14/2045</t>
  </si>
  <si>
    <t>AGBOOLA ABIMBOLA ADEWUNMI</t>
  </si>
  <si>
    <t>7/22/1987</t>
  </si>
  <si>
    <t>10/30/2047</t>
  </si>
  <si>
    <t>ALIMI GANIYU ABIOLA</t>
  </si>
  <si>
    <t>7/24/1994</t>
  </si>
  <si>
    <t>7/24/2054</t>
  </si>
  <si>
    <t>JIMOH-ALABI OLAIDE OLAYEMISI</t>
  </si>
  <si>
    <t>4/21/1967</t>
  </si>
  <si>
    <t>4/21/2027</t>
  </si>
  <si>
    <t>MR OLANIYAN BASIRAT OLUWATOSIN</t>
  </si>
  <si>
    <t>MATHEMATICS EDUCATION</t>
  </si>
  <si>
    <t>AKINTOYE, EMMANUEL OLUSHOLA</t>
  </si>
  <si>
    <t>9/19/1978</t>
  </si>
  <si>
    <t>9/19/2038</t>
  </si>
  <si>
    <t>AFOLABI OLUSOJI OLADIRAN</t>
  </si>
  <si>
    <t>OTULAJA ABIOLA TITILOPE</t>
  </si>
  <si>
    <t>2/20/1986</t>
  </si>
  <si>
    <t>2/20/2046</t>
  </si>
  <si>
    <t>AJILEYE UFUOMA LORNA</t>
  </si>
  <si>
    <t>3/25/2030</t>
  </si>
  <si>
    <t>OPOOLA SEGUN ELISHA</t>
  </si>
  <si>
    <t>ADEYEMI GRACE ADEDAYO</t>
  </si>
  <si>
    <t>2/24/1970</t>
  </si>
  <si>
    <t>2/24/2030</t>
  </si>
  <si>
    <t>OMOYELE GBEMISOLA YETUNDE</t>
  </si>
  <si>
    <t>9/16/1965</t>
  </si>
  <si>
    <t>5/28/1993</t>
  </si>
  <si>
    <t>9/16/2025</t>
  </si>
  <si>
    <t>CIVIC/SECURITY EDUCATION</t>
  </si>
  <si>
    <t>ABODUNRIN AKINDOLAPO SAMUEL</t>
  </si>
  <si>
    <t>OKEDEYI FLORENCE SERIFAT</t>
  </si>
  <si>
    <t>3/13/1988</t>
  </si>
  <si>
    <t>3/13/2047</t>
  </si>
  <si>
    <t>OBANEWA FAITH OYEYEMI</t>
  </si>
  <si>
    <t>AJAYIOKEDIJI GRACE OLUWAYINKA</t>
  </si>
  <si>
    <t>BAKARE OLUFOLAKE OLUWABUNMI</t>
  </si>
  <si>
    <t>10/25/1966</t>
  </si>
  <si>
    <t>10/25/2026</t>
  </si>
  <si>
    <t>CHRISTINA RELIGIOUS STUDIES</t>
  </si>
  <si>
    <t>ADUNOLA OLUWAKEMI BUKKY</t>
  </si>
  <si>
    <t>7/29/1979</t>
  </si>
  <si>
    <t>7/29/2039</t>
  </si>
  <si>
    <t>ATUNDE KUBURAT BISOLA</t>
  </si>
  <si>
    <t>5/23/1971</t>
  </si>
  <si>
    <t>5/23/2031</t>
  </si>
  <si>
    <t>CIVIC</t>
  </si>
  <si>
    <t>ONAKOYA ABDUL-RASAQ IBITOLA</t>
  </si>
  <si>
    <t>10/26/1982</t>
  </si>
  <si>
    <t>DADA DANIEL ADEWALE</t>
  </si>
  <si>
    <t>7/13/1996</t>
  </si>
  <si>
    <t>7/13/2056</t>
  </si>
  <si>
    <t>ADEGOKE FELICIA OLUBUNMI</t>
  </si>
  <si>
    <t>11/29/1967</t>
  </si>
  <si>
    <t>11/29/2027</t>
  </si>
  <si>
    <t>ADENIYI ADEBISI OLUKEMI</t>
  </si>
  <si>
    <t>12/29/1966</t>
  </si>
  <si>
    <t>ABDULLAH GBOLAHAN ADEDAYO</t>
  </si>
  <si>
    <t>8/28/1988</t>
  </si>
  <si>
    <t>8/28/2048</t>
  </si>
  <si>
    <t>MUFUTAU COMFORT MOJOLA</t>
  </si>
  <si>
    <t>12/20/1984</t>
  </si>
  <si>
    <t>12/20/2044</t>
  </si>
  <si>
    <t>ODUNLADE FOLUSO OLUYOMI</t>
  </si>
  <si>
    <t>SODIPE OLUWASEUN PETER</t>
  </si>
  <si>
    <t>1/14/1984</t>
  </si>
  <si>
    <t>1/14/2044</t>
  </si>
  <si>
    <t>SALAMI MURTADHA OLAWALE</t>
  </si>
  <si>
    <t>OJEYINKA JANET ARINOLA</t>
  </si>
  <si>
    <t>1/17/1966</t>
  </si>
  <si>
    <t>1/17/2026</t>
  </si>
  <si>
    <t>FASINA, OLABISI OLANREWAJU</t>
  </si>
  <si>
    <t>FAMUYIWA OLUWATOYIN KEMISOLA</t>
  </si>
  <si>
    <t>6/25/1973</t>
  </si>
  <si>
    <t>FADAIRO CHRISTIANA OLUWASEUN</t>
  </si>
  <si>
    <t>OLARINDE OLALEKAN RASHEED</t>
  </si>
  <si>
    <t>10/25/1965</t>
  </si>
  <si>
    <t>6/14/1990</t>
  </si>
  <si>
    <t>6/14/2025</t>
  </si>
  <si>
    <t>IDOWU KEHINDE ABIMBOLA</t>
  </si>
  <si>
    <t>6/23/1980</t>
  </si>
  <si>
    <t>6/23/2041</t>
  </si>
  <si>
    <t>BUSINESS STUDIESBU</t>
  </si>
  <si>
    <t>ABIOYE SAMUEL FUNSHO</t>
  </si>
  <si>
    <t>1/24/1986</t>
  </si>
  <si>
    <t>OTUBU MUIBAT ABIODUN</t>
  </si>
  <si>
    <t>6/20/1972</t>
  </si>
  <si>
    <t>6/24/2030</t>
  </si>
  <si>
    <t>OJEMUYIWA OMOLOLA ADEDOYIN</t>
  </si>
  <si>
    <t>OGUNYEMI QUEEN NGOZI</t>
  </si>
  <si>
    <t>3/20/1972</t>
  </si>
  <si>
    <t>3/20/2032</t>
  </si>
  <si>
    <t>OGUNYEMI DEBORAH TEMIKANMI</t>
  </si>
  <si>
    <t>MISS AKANBI AKOREDE OLAJUMOKE</t>
  </si>
  <si>
    <t>6/22/1987</t>
  </si>
  <si>
    <t>6/22/2047</t>
  </si>
  <si>
    <t>INUEJULAWO AYODEJI LABAKE</t>
  </si>
  <si>
    <t>AJANA JANET FOLAWUMI</t>
  </si>
  <si>
    <t>OLATUNDE AYODEJI BALIKIS</t>
  </si>
  <si>
    <t>11/14/1995</t>
  </si>
  <si>
    <t>11/14/2055</t>
  </si>
  <si>
    <t>ADELAKUN YETUNDE OLUREMI</t>
  </si>
  <si>
    <t>11/15/1969</t>
  </si>
  <si>
    <t>11/15/2029</t>
  </si>
  <si>
    <t>ADEBISI FOLASHADE MOTUNRAYO</t>
  </si>
  <si>
    <t>BANKALE TOYIN COMFORT</t>
  </si>
  <si>
    <t>ONITIRI RASHEEDAT BISI</t>
  </si>
  <si>
    <t>3/14/1995</t>
  </si>
  <si>
    <t>5/23/2017</t>
  </si>
  <si>
    <t>5/23/2052</t>
  </si>
  <si>
    <t>ADEMIJU FASILAT OMOLARA</t>
  </si>
  <si>
    <t>OKE MODUPEOLA SUNMADE</t>
  </si>
  <si>
    <t>4/18/1969</t>
  </si>
  <si>
    <t>3/18/1993</t>
  </si>
  <si>
    <t>AKINTOMIDE FOLAKE VICTORIA</t>
  </si>
  <si>
    <t>5/15/1982</t>
  </si>
  <si>
    <t>5/15/2042</t>
  </si>
  <si>
    <t>ADELESI OLUBUNMI MARY</t>
  </si>
  <si>
    <t>11/14/1970</t>
  </si>
  <si>
    <t>11/14/2030</t>
  </si>
  <si>
    <t>OLADIPO MORENIKEJI MARY</t>
  </si>
  <si>
    <t>AKINBOGUN OLUFUNSO IYABODE</t>
  </si>
  <si>
    <t>OLAWALE OLASUNKANMI OLAWUNMI</t>
  </si>
  <si>
    <t>2/22/1993</t>
  </si>
  <si>
    <t>2/22/2053</t>
  </si>
  <si>
    <t>KUTON OLABISI</t>
  </si>
  <si>
    <t>4/20/1995</t>
  </si>
  <si>
    <t>ALLI-BALOGUN ROMOKE SEKINAT</t>
  </si>
  <si>
    <t>7/14/1968</t>
  </si>
  <si>
    <t>BELLO OLADUNNI OMOTAYO</t>
  </si>
  <si>
    <t>IJAIYE OJOKORO JUNIOR HIGH SCHOOL</t>
  </si>
  <si>
    <t>BANKOLE EMMANUEL IGBEKELE</t>
  </si>
  <si>
    <t>OLAJOBI RACHEL OLUYEMISI</t>
  </si>
  <si>
    <t>ADEYEYE ADEMOLA TITUS</t>
  </si>
  <si>
    <t>3/16/1966</t>
  </si>
  <si>
    <t>12/28/1992</t>
  </si>
  <si>
    <t>3/16/2026</t>
  </si>
  <si>
    <t>OLUSESAN OLUBUSOLA ELIZABETH</t>
  </si>
  <si>
    <t>DUROJAIYE OMOTOLA LATIFAT</t>
  </si>
  <si>
    <t>7/22/1995</t>
  </si>
  <si>
    <t>7/22/2055</t>
  </si>
  <si>
    <t>MAKANJUOLA MOTUNRAYO OLABISI</t>
  </si>
  <si>
    <t>AYANLOWO TUNDE SUNDAY</t>
  </si>
  <si>
    <t>OMOTERE ADENIMI OLUWAKEMI</t>
  </si>
  <si>
    <t>8/5/1886</t>
  </si>
  <si>
    <t>ABDULWAHAB MUHYDEEN ALOWONLE</t>
  </si>
  <si>
    <t>5/25/1985</t>
  </si>
  <si>
    <t>5/25/2045</t>
  </si>
  <si>
    <t>BANJO TEMITOPE ADEKUNBI</t>
  </si>
  <si>
    <t>FOLAWI, WURAOLA AMINAT (MISS)</t>
  </si>
  <si>
    <t>1/21/1995</t>
  </si>
  <si>
    <t>1/21/2058</t>
  </si>
  <si>
    <t>ADEYANJU QUDRAT ADEYEMI</t>
  </si>
  <si>
    <t>4/26/1979</t>
  </si>
  <si>
    <t>4/26/2039</t>
  </si>
  <si>
    <t>FAYOMI OLUWATOYIN YETUNDE</t>
  </si>
  <si>
    <t>TOWOLAWI AISHAH OMOWUNMI</t>
  </si>
  <si>
    <t>2/23/1982</t>
  </si>
  <si>
    <t>2/23/2042</t>
  </si>
  <si>
    <t>AKINDAHUNSI OPEYEMI SEUN</t>
  </si>
  <si>
    <t>MUMIN AMINAT OLAWUNMI</t>
  </si>
  <si>
    <t>2/16/1987</t>
  </si>
  <si>
    <t>2/16/2047</t>
  </si>
  <si>
    <t>ILYAS -ONABANJO SEKINAT OLAJUMOKE</t>
  </si>
  <si>
    <t>3/30/1980</t>
  </si>
  <si>
    <t>9/30/2040</t>
  </si>
  <si>
    <t>DAIRO FLORENCE OLUBUSAYO</t>
  </si>
  <si>
    <t>OGUNEKO TEMITOPE FEYIKEMI</t>
  </si>
  <si>
    <t>8/26/2046</t>
  </si>
  <si>
    <t>ADEWINMBI ABIODUN RHODA</t>
  </si>
  <si>
    <t>AKINBO OLUWASEYI MICHAEL</t>
  </si>
  <si>
    <t>3/17/1982</t>
  </si>
  <si>
    <t>3/17/2042</t>
  </si>
  <si>
    <t>AKALA OLABISI PEDETIN</t>
  </si>
  <si>
    <t>LEMEH ANGELINA AMAKA</t>
  </si>
  <si>
    <t>11/18/1968</t>
  </si>
  <si>
    <t>5/13/1992</t>
  </si>
  <si>
    <t>5/13/2027</t>
  </si>
  <si>
    <t>OGUNSESAN BILKIS OYEBOLA</t>
  </si>
  <si>
    <t>3/23/1967</t>
  </si>
  <si>
    <t>FASASI SULIYAT OYINDAMOLA</t>
  </si>
  <si>
    <t>3/20/1987</t>
  </si>
  <si>
    <t>3/20/2047</t>
  </si>
  <si>
    <t>OGUNNUBI ADEOLA FATIMAT</t>
  </si>
  <si>
    <t>OBAJI ODUNAYO ADENIKE</t>
  </si>
  <si>
    <t>12/24/1984</t>
  </si>
  <si>
    <t>12/24/2044</t>
  </si>
  <si>
    <t>EHINDERO TEMITOPE OLUWASEUN</t>
  </si>
  <si>
    <t>OLADEJO DORCAS MEDESE</t>
  </si>
  <si>
    <t>ONIGBINDE OLUBUKOLA AJIKE</t>
  </si>
  <si>
    <t>11/26/1976</t>
  </si>
  <si>
    <t>11/26/2036</t>
  </si>
  <si>
    <t>ABANIKANDA OMOWUNMI OLUWAYEMISI</t>
  </si>
  <si>
    <t>INFORMATION TECHNOLOGY (COMPUTER STUDIES)</t>
  </si>
  <si>
    <t>SALAMI KUDIRAT OLUSOLA</t>
  </si>
  <si>
    <t>10/22/1967</t>
  </si>
  <si>
    <t>10/22/2027</t>
  </si>
  <si>
    <t>AGBABIAKA LATIFAT OSONO</t>
  </si>
  <si>
    <t>6/19/1983</t>
  </si>
  <si>
    <t>6/19/2043</t>
  </si>
  <si>
    <t>SALAM AKEEM OYEYEMI</t>
  </si>
  <si>
    <t>11/24/1984</t>
  </si>
  <si>
    <t>11/24/2044</t>
  </si>
  <si>
    <t>SOWEMIMO RUTH OLUWASEUN</t>
  </si>
  <si>
    <t>6/16/1973</t>
  </si>
  <si>
    <t>6/16/2033</t>
  </si>
  <si>
    <t>OLANIYI OMOLOLA ADENIKE</t>
  </si>
  <si>
    <t>8/23/1991</t>
  </si>
  <si>
    <t>8/23/2051</t>
  </si>
  <si>
    <t>ADEGUNLE FUNMILOLA GRACE</t>
  </si>
  <si>
    <t>11/22/1980</t>
  </si>
  <si>
    <t>11/22/2040</t>
  </si>
  <si>
    <t>OLORUNTOLA JULIANA UGOCHINYERE</t>
  </si>
  <si>
    <t>6/22/2035</t>
  </si>
  <si>
    <t>ADEYEMI KEHINDE FOLASHADE</t>
  </si>
  <si>
    <t>OMISHAKIN ICHIKO GRACE</t>
  </si>
  <si>
    <t>FAITH EKIENABOR</t>
  </si>
  <si>
    <t>12/23/2047</t>
  </si>
  <si>
    <t>OSIFEKO JOY NKIRUKA</t>
  </si>
  <si>
    <t>7/13/1966</t>
  </si>
  <si>
    <t>7/13/2026</t>
  </si>
  <si>
    <t>OLATUNDE OLUBUNMI</t>
  </si>
  <si>
    <t>11/19/2018</t>
  </si>
  <si>
    <t>OLAKUNLE TITILAYO ADEOLA</t>
  </si>
  <si>
    <t>4/23/1992</t>
  </si>
  <si>
    <t>OGUNGBENI CATHERINE OLUWABINTAN</t>
  </si>
  <si>
    <t>AJIBOYE DAMILOLA ELIZABETH</t>
  </si>
  <si>
    <t>2/28/1991</t>
  </si>
  <si>
    <t>2/28/2051</t>
  </si>
  <si>
    <t>AFOLABI ABIMBOLA AJIBIKE</t>
  </si>
  <si>
    <t>OLUTOTO JANET OLUFUNKE</t>
  </si>
  <si>
    <t>4/14/1968</t>
  </si>
  <si>
    <t>BABATUNDE COMFORT BOLATITO</t>
  </si>
  <si>
    <t>AFOLAGBOYE COMFORT OLABISI</t>
  </si>
  <si>
    <t>8/27/1975</t>
  </si>
  <si>
    <t>8/27/2035</t>
  </si>
  <si>
    <t>RAHEEMAH MISBAUDEEN ADENIKE</t>
  </si>
  <si>
    <t>11/27/1995</t>
  </si>
  <si>
    <t>11/27/2055</t>
  </si>
  <si>
    <t>ANIFOWOSHE QUDRAH OLUWATOSIN</t>
  </si>
  <si>
    <t>2/17/1985</t>
  </si>
  <si>
    <t>2/17/2045</t>
  </si>
  <si>
    <t>OLOWE OLUFUNMILAYO BASIRAT</t>
  </si>
  <si>
    <t>7/28/2039</t>
  </si>
  <si>
    <t>Bⁿ⁰</t>
  </si>
  <si>
    <t>IDOWU BILQIS OLAPEJU (MISS)</t>
  </si>
  <si>
    <t>SANNI RASHEED ADEWALE</t>
  </si>
  <si>
    <t>8/14/1986</t>
  </si>
  <si>
    <t>8/14/2051</t>
  </si>
  <si>
    <t>BAMGBELU CATHERINE EWENI WE</t>
  </si>
  <si>
    <t>11/29/1970</t>
  </si>
  <si>
    <t>LAWAL MARUFAT</t>
  </si>
  <si>
    <t>6/22/2045</t>
  </si>
  <si>
    <t>ABDULRAHMAN KAFILAT OLUWADAMILOLA</t>
  </si>
  <si>
    <t>8/28/1999</t>
  </si>
  <si>
    <t>9/25/2024</t>
  </si>
  <si>
    <t>8/28/2059</t>
  </si>
  <si>
    <t>ADEOTI ABUBAKAR ABIODUN</t>
  </si>
  <si>
    <t>4/22/1995</t>
  </si>
  <si>
    <t>4/22/2055</t>
  </si>
  <si>
    <t>TALABI TAIWO OLUMIDE</t>
  </si>
  <si>
    <t>AMOLEGBE RASHEEDAT</t>
  </si>
  <si>
    <t>11/22/2008</t>
  </si>
  <si>
    <t>OJO FAITH DAMILOLA</t>
  </si>
  <si>
    <t>11/23/2000</t>
  </si>
  <si>
    <t>3/22/2024</t>
  </si>
  <si>
    <t>3/22/2059</t>
  </si>
  <si>
    <t>AKINWANDE MERCY ADIJAT</t>
  </si>
  <si>
    <t>2/13/1972</t>
  </si>
  <si>
    <t>2/13/2032</t>
  </si>
  <si>
    <t>BANJO OLUSOLA ADIJAT</t>
  </si>
  <si>
    <t>12/30/1984</t>
  </si>
  <si>
    <t>12/30/2044</t>
  </si>
  <si>
    <t>ALLISON, GOODLUCK DABBY</t>
  </si>
  <si>
    <t>COMPUTER STUDIES/INFORMATION TECHNOLOGY</t>
  </si>
  <si>
    <t>ADEJOBI MONININUOLA AJIBIKE</t>
  </si>
  <si>
    <t>ARIBILOLA SUSAN OLARONKE</t>
  </si>
  <si>
    <t>BAJOMO ABIMBOLA OLURIYIKE</t>
  </si>
  <si>
    <t>2/19/1968</t>
  </si>
  <si>
    <t>6/23/1994</t>
  </si>
  <si>
    <t>OLADIGBO TEMITOPE ELIZABETH</t>
  </si>
  <si>
    <t>6/17/1994</t>
  </si>
  <si>
    <t>6/17/2056</t>
  </si>
  <si>
    <t>ODESOLA ANUOLUWAPO TITILAYO</t>
  </si>
  <si>
    <t>1/16/1996</t>
  </si>
  <si>
    <t>6/18/2021</t>
  </si>
  <si>
    <t>1/16/2056</t>
  </si>
  <si>
    <t>ALIMI RAIMOT ADEOLA</t>
  </si>
  <si>
    <t>1/19/1994</t>
  </si>
  <si>
    <t>1/19/2054</t>
  </si>
  <si>
    <t>RAJI MICHEAL</t>
  </si>
  <si>
    <t>9/16/1995</t>
  </si>
  <si>
    <t>12/18/2023</t>
  </si>
  <si>
    <t>12/18/2055</t>
  </si>
  <si>
    <t>CHRISTAIN RELIGIOUS STUDIES</t>
  </si>
  <si>
    <t>OKE TOLULOPE EUNICE</t>
  </si>
  <si>
    <t>10/13/1991</t>
  </si>
  <si>
    <t>10/13/2051</t>
  </si>
  <si>
    <t>OLUWADARE OLUWAFEMI JOSEPH</t>
  </si>
  <si>
    <t>7/14/1981</t>
  </si>
  <si>
    <t>7/14/2041</t>
  </si>
  <si>
    <t>ADENIYI KAFILAT OLAJUMOKE</t>
  </si>
  <si>
    <t>AKINRIBIDE AKINDE HENRY</t>
  </si>
  <si>
    <t>1/20/1990</t>
  </si>
  <si>
    <t>1/20/2050</t>
  </si>
  <si>
    <t>ROSANWO SAMUEL OLUSEGUN</t>
  </si>
  <si>
    <t>8/19/1972</t>
  </si>
  <si>
    <t>7/28/2032</t>
  </si>
  <si>
    <t>ADEKUNLE OLUSEUN OLUDARE</t>
  </si>
  <si>
    <t>IBRAHIM NURUDEEN OLALEKAN</t>
  </si>
  <si>
    <t>11/15/1982</t>
  </si>
  <si>
    <t>11/15/2042</t>
  </si>
  <si>
    <t>OLUGBOYO ABIODUN GRACE</t>
  </si>
  <si>
    <t>ABIONA OLUFOLAKE OLUBISI</t>
  </si>
  <si>
    <t>OLUWATIMILEHIN IFEOLUWA TIJESUNIMI</t>
  </si>
  <si>
    <t>ADETUNJI KEMI OLANIKE</t>
  </si>
  <si>
    <t>3/25/1974</t>
  </si>
  <si>
    <t>3/25/2034</t>
  </si>
  <si>
    <t>OLUTOTO IYINOLUWA ESTHER</t>
  </si>
  <si>
    <t>9/21/1997</t>
  </si>
  <si>
    <t>2/25/2056</t>
  </si>
  <si>
    <t>FAJIMI GRACE ADETORO</t>
  </si>
  <si>
    <t>SAVAGE OLUTOYIN VICTORIA</t>
  </si>
  <si>
    <t>6/19/2028</t>
  </si>
  <si>
    <t>OWOLABI HIKMAT OLUSOLA</t>
  </si>
  <si>
    <t>ABRAHAM EBUNOLUWA FUNKE</t>
  </si>
  <si>
    <t>5/31/1985</t>
  </si>
  <si>
    <t>5/31/2045</t>
  </si>
  <si>
    <t>ARANUWA ALICE YEMISI</t>
  </si>
  <si>
    <t>IJALANA FADEKE ADEBIMPE</t>
  </si>
  <si>
    <t>8/19/2013</t>
  </si>
  <si>
    <t>DAVIES OLATOUN BOLANLE</t>
  </si>
  <si>
    <t>9/21/1987</t>
  </si>
  <si>
    <t>9/21/2028</t>
  </si>
  <si>
    <t>ADEFEYISAN ABISOYE TOBI</t>
  </si>
  <si>
    <t>11/14/1988</t>
  </si>
  <si>
    <t>11/13/2048</t>
  </si>
  <si>
    <t>FAKUNLE OLAMIDE OLAIDE</t>
  </si>
  <si>
    <t>POPOOLA FAUSAT IYABODE</t>
  </si>
  <si>
    <t>OLU’NTATAN-MOON MARIA OLUBUKOLA</t>
  </si>
  <si>
    <t>12/13/1983</t>
  </si>
  <si>
    <t>STADIUM JUNIOR GRAMMAR SCHOOL</t>
  </si>
  <si>
    <t>OLATUNJI ESTHER OLUBUKOLA</t>
  </si>
  <si>
    <t>12/16/1985</t>
  </si>
  <si>
    <t>MAMORA OLASUNKANMI TITILOPE</t>
  </si>
  <si>
    <t>OLUJIMI IBUKUN DAVID</t>
  </si>
  <si>
    <t>12/19/2074</t>
  </si>
  <si>
    <t>AREMU ESTHER OLUWASEUN</t>
  </si>
  <si>
    <t>3/23/1997</t>
  </si>
  <si>
    <t>ADEGBITE IFEOLUWA GRACE</t>
  </si>
  <si>
    <t>MUSTAPHA BASIRAT ENIOLA</t>
  </si>
  <si>
    <t>OKANLAWON TEMITOPE KEJI</t>
  </si>
  <si>
    <t>AJAYI TOLULOPE ESTHER</t>
  </si>
  <si>
    <t>1/27/1985</t>
  </si>
  <si>
    <t>1/27/2045</t>
  </si>
  <si>
    <t>OBE SIKIRAT ADEBUKOLA</t>
  </si>
  <si>
    <t>4/19/2055</t>
  </si>
  <si>
    <t>OKE ABIGAEL FADERERA</t>
  </si>
  <si>
    <t>1/17/1980</t>
  </si>
  <si>
    <t>1/17/2040</t>
  </si>
  <si>
    <t>OKERANTI FISAYO OLADIMEJI</t>
  </si>
  <si>
    <t>4/20/1986</t>
  </si>
  <si>
    <t>4/20/2046</t>
  </si>
  <si>
    <t>ADEDOTUN MABEL MODUPE</t>
  </si>
  <si>
    <t>OLOTU LYDIA BOLA</t>
  </si>
  <si>
    <t>AKINBOLA RAHEEDAH AYOBAMI</t>
  </si>
  <si>
    <t>11/24/2051</t>
  </si>
  <si>
    <t>YEKINNI SHERIF OLABISI</t>
  </si>
  <si>
    <t>BAKARE TOLUWALOPE MARIAM</t>
  </si>
  <si>
    <t>OLADIGBO DORCAS OLUBUNMI</t>
  </si>
  <si>
    <t>10/18/2025</t>
  </si>
  <si>
    <t>OJO TITILOPE ELIZABETH</t>
  </si>
  <si>
    <t>12/19/2052</t>
  </si>
  <si>
    <t>KAYODE FUNMILAYO ITUNU</t>
  </si>
  <si>
    <t>AKINYEMI AKINWALE TOLU</t>
  </si>
  <si>
    <t>OGUNBAMERU YINKA DOLAPO</t>
  </si>
  <si>
    <t>2/28/1970</t>
  </si>
  <si>
    <t>2/28/2030</t>
  </si>
  <si>
    <t>ABDUL-KADRI FATIU</t>
  </si>
  <si>
    <t>1/30/1971</t>
  </si>
  <si>
    <t>1/30/2031</t>
  </si>
  <si>
    <t>OLUWOLE ABISOLA IBUKUN</t>
  </si>
  <si>
    <t>7/16/1987</t>
  </si>
  <si>
    <t>7/16/2048</t>
  </si>
  <si>
    <t>AMINU RACHEAL OLUMUYIWA</t>
  </si>
  <si>
    <t>ADELEGAN DAVID ADEBANJO</t>
  </si>
  <si>
    <t>ONANUGA BECKY</t>
  </si>
  <si>
    <t>2/14/1984</t>
  </si>
  <si>
    <t>2/25/2015</t>
  </si>
  <si>
    <t>2/14/2044</t>
  </si>
  <si>
    <t>INFORMATION AND COMMUNCATION TECHNOLOGY</t>
  </si>
  <si>
    <t>OGUNROLE GBEMINIYI SHADE</t>
  </si>
  <si>
    <t>6/22/2038</t>
  </si>
  <si>
    <t>STATION JUNIOR GRAMMAR SCHOOL</t>
  </si>
  <si>
    <t>LAWAL ELIZABETH OLUMAYOWA</t>
  </si>
  <si>
    <t>1/22/1983</t>
  </si>
  <si>
    <t>1/22/2043</t>
  </si>
  <si>
    <t>DANSU MARIA PEDETIN</t>
  </si>
  <si>
    <t>BASIC-SCIENCE</t>
  </si>
  <si>
    <t>OLORUNSHOLA OLUWATONI ESTHER</t>
  </si>
  <si>
    <t>4/17/1990</t>
  </si>
  <si>
    <t>4/17/2050</t>
  </si>
  <si>
    <t>AJILEYE ADETUNJI ADEKUNLE</t>
  </si>
  <si>
    <t>9/15/1981</t>
  </si>
  <si>
    <t>9/15/2041</t>
  </si>
  <si>
    <t>OWOLABI EMMANUEL OWOYEMI</t>
  </si>
  <si>
    <t>12/25/1987</t>
  </si>
  <si>
    <t>12/25/2048</t>
  </si>
  <si>
    <t>AJAYI CRISTIANAH OLUBUNMI</t>
  </si>
  <si>
    <t>5/18/1969</t>
  </si>
  <si>
    <t>5/18/2029</t>
  </si>
  <si>
    <t>ALAYANDE SAMUEL OLUWASEUN</t>
  </si>
  <si>
    <t>BOWOADE ESTHER OLUYEMI</t>
  </si>
  <si>
    <t>8/27/1997</t>
  </si>
  <si>
    <t>8/27/2053</t>
  </si>
  <si>
    <t>AKINLEWU OMOBOLA LATIFAT</t>
  </si>
  <si>
    <t>AIYELESO AJIBOLA JANET MRS</t>
  </si>
  <si>
    <t>12/26/1972</t>
  </si>
  <si>
    <t>12/26/2032</t>
  </si>
  <si>
    <t>POPOOLA JADESOLA ZAINAB</t>
  </si>
  <si>
    <t>AWONIYI FOLASHADE MARY</t>
  </si>
  <si>
    <t>5/27/1980</t>
  </si>
  <si>
    <t>5/27/2040</t>
  </si>
  <si>
    <t>AKINBOYOWA OMOLOLA RACHAEL</t>
  </si>
  <si>
    <t>LADELE MOKUNFOLA TOBI</t>
  </si>
  <si>
    <t>P. H. E</t>
  </si>
  <si>
    <t>OJEOLA MODUPE IBIRONKE</t>
  </si>
  <si>
    <t>3/16/2028</t>
  </si>
  <si>
    <t>OGUNYOMBO MARY OLUWASEUN</t>
  </si>
  <si>
    <t>11/16/1981</t>
  </si>
  <si>
    <t>11/16/2041</t>
  </si>
  <si>
    <t>ADEMUYIWA OLUBUNMI KEHINDE</t>
  </si>
  <si>
    <t>AKINYEMI BERNICE ADEYOOLA</t>
  </si>
  <si>
    <t>2/15/1981</t>
  </si>
  <si>
    <t>1/15/2041</t>
  </si>
  <si>
    <t>YEKINI, GAFAR OLUWASEUN</t>
  </si>
  <si>
    <t>1/25/1986</t>
  </si>
  <si>
    <t>1/25/2046</t>
  </si>
  <si>
    <t>BAKARE. AIYUDURU PATRICIA</t>
  </si>
  <si>
    <t>1/29/2029</t>
  </si>
  <si>
    <t>OKUNLOLA TAIBAT OLUWASEUN</t>
  </si>
  <si>
    <t>OLADIRIN FRANCISCA ADEBANKE</t>
  </si>
  <si>
    <t>7/13/1977</t>
  </si>
  <si>
    <t>7/13/2037</t>
  </si>
  <si>
    <t>NWAFEJIOKWU JOY ECHEZONAMCHUKWU</t>
  </si>
  <si>
    <t>9/26/1983</t>
  </si>
  <si>
    <t>9/26/2043</t>
  </si>
  <si>
    <t>AJIBOYE ABOSEDE OLUFUNKE</t>
  </si>
  <si>
    <t>6/15/1983</t>
  </si>
  <si>
    <t>6/15/2043</t>
  </si>
  <si>
    <t>ADEOLA ZAINAB TITILOPE</t>
  </si>
  <si>
    <t>AYODELE KIKELOMO TEMITOPE</t>
  </si>
  <si>
    <t>OLUBUMMO ADETUNBI KEHINDE</t>
  </si>
  <si>
    <t>8/28/1984</t>
  </si>
  <si>
    <t>11/15/2018</t>
  </si>
  <si>
    <t>OGUNSOLA OMOLOLA FOLORUNSHO</t>
  </si>
  <si>
    <t>7/18/1965</t>
  </si>
  <si>
    <t>7/18/2025</t>
  </si>
  <si>
    <t>ODEJIDE, EUNICE EBUN (MRS)</t>
  </si>
  <si>
    <t>ADENLE FASILAT</t>
  </si>
  <si>
    <t>10/19/1965</t>
  </si>
  <si>
    <t>3/28/2025</t>
  </si>
  <si>
    <t>OYENIYI ADESOLA MORUFAT</t>
  </si>
  <si>
    <t>3/30/1991</t>
  </si>
  <si>
    <t>OGUNDOGBA ADIJAT ADESOLA</t>
  </si>
  <si>
    <t>2/28/1990</t>
  </si>
  <si>
    <t>OGUNFOWODE KEHINDE ADEJOKE</t>
  </si>
  <si>
    <t>JAMES MARY OMOLADE (MISS)</t>
  </si>
  <si>
    <t>10/23/1984</t>
  </si>
  <si>
    <t>SUNMONU SOFIYAT AYOBAMI</t>
  </si>
  <si>
    <t>8/23/2055</t>
  </si>
  <si>
    <t>ORESANYA OPEYEMI SERAH</t>
  </si>
  <si>
    <t>ADEBAYO OLADIPUPO SAHEED</t>
  </si>
  <si>
    <t>3/17/2046</t>
  </si>
  <si>
    <t>INFORMATION COMMUNICATION TECHNOLOGY (ICT)</t>
  </si>
  <si>
    <t>DADA MARGARET TOLA</t>
  </si>
  <si>
    <t>EMETER REMILEKUN HELEN</t>
  </si>
  <si>
    <t>LATUNDEDADA ADEOLA MORONKEJI</t>
  </si>
  <si>
    <t>5/26/1967</t>
  </si>
  <si>
    <t>ADEKUNLE IFEOLUWA</t>
  </si>
  <si>
    <t>3/27/2000</t>
  </si>
  <si>
    <t>BAMISILE MOROLAKE OLAYINKA</t>
  </si>
  <si>
    <t>OLASENI DAMILOLA DORCAS</t>
  </si>
  <si>
    <t>4/13/1996</t>
  </si>
  <si>
    <t>4/13/2056</t>
  </si>
  <si>
    <t>ADEYEMI BOLAJI KASALI KASALI</t>
  </si>
  <si>
    <t>9/20/1983</t>
  </si>
  <si>
    <t>9/20/2043</t>
  </si>
  <si>
    <t>TECHNICAL EDUCATION</t>
  </si>
  <si>
    <t>AKINBOADE SALEMOT ADEOLA</t>
  </si>
  <si>
    <t>6/17/1999</t>
  </si>
  <si>
    <t>7/17/2034</t>
  </si>
  <si>
    <t>OMODARA,FUNMILAYO OLAYANJU</t>
  </si>
  <si>
    <t>1/23/1967</t>
  </si>
  <si>
    <t>ENGLISH STUDIES.</t>
  </si>
  <si>
    <t>ADEKEYE OREOFEOLUWA OPEYEMI</t>
  </si>
  <si>
    <t>ABE OLUSEYI OMOTOLA</t>
  </si>
  <si>
    <t>2/26/1995</t>
  </si>
  <si>
    <t>AMODU OLANIKE</t>
  </si>
  <si>
    <t>2/22/1981</t>
  </si>
  <si>
    <t>2/22/2041</t>
  </si>
  <si>
    <t>AKANDE ABIOYE ADEBOLA</t>
  </si>
  <si>
    <t>11/16/1978</t>
  </si>
  <si>
    <t>11/16/2038</t>
  </si>
  <si>
    <t>OMODE PATIENCE FOLASADE</t>
  </si>
  <si>
    <t>SOKUNBI AMINAT MOROMOKE</t>
  </si>
  <si>
    <t>AKHIGBE THERESA BARNABAS</t>
  </si>
  <si>
    <t>OGUNDELE OLORUNSOLA DAVID</t>
  </si>
  <si>
    <t>4/22/1967</t>
  </si>
  <si>
    <t>4/22/2027</t>
  </si>
  <si>
    <t>PETERS ADETUTU OLUWADAMILOLA</t>
  </si>
  <si>
    <t>2/20/1993</t>
  </si>
  <si>
    <t>2/20/2053</t>
  </si>
  <si>
    <t>BUSARI MARYAM OMOTAYO</t>
  </si>
  <si>
    <t>2/25/1977</t>
  </si>
  <si>
    <t>2/25/2037</t>
  </si>
  <si>
    <t>AYODELE OMOLOLA TITILAYO</t>
  </si>
  <si>
    <t>2/27/1967</t>
  </si>
  <si>
    <t>2/27/2027</t>
  </si>
  <si>
    <t>OLUYINKA IYANDA</t>
  </si>
  <si>
    <t>5/27/1977</t>
  </si>
  <si>
    <t>5/27/2037</t>
  </si>
  <si>
    <t>JIMOH-AKINFENWA ASIAH FUNMILOLA</t>
  </si>
  <si>
    <t>1/22/1980</t>
  </si>
  <si>
    <t>11/26/2040</t>
  </si>
  <si>
    <t>MOHAMMED KHADIJAT OLAIDE</t>
  </si>
  <si>
    <t>2/28/2000</t>
  </si>
  <si>
    <t>AMINU OLUWAFUNKE BLESSING</t>
  </si>
  <si>
    <t>12/17/1976</t>
  </si>
  <si>
    <t>12/17/2036</t>
  </si>
  <si>
    <t>ABULE EKO COMMUNITY JUNIOR GRAMMAR SCHOOL</t>
  </si>
  <si>
    <t>AKINSANYA CHRISTIANA OLABISI</t>
  </si>
  <si>
    <t>11/22/1968</t>
  </si>
  <si>
    <t>OGUNJOBI OLUSOJI MICHAEL</t>
  </si>
  <si>
    <t>11/28/2022</t>
  </si>
  <si>
    <t>2/28/2058</t>
  </si>
  <si>
    <t>CREATIVE AND CULTURAL ARTS</t>
  </si>
  <si>
    <t>AWONBIOWO KAFAYAT BOLATITO</t>
  </si>
  <si>
    <t>6/29/1988</t>
  </si>
  <si>
    <t>OBISESAN OLATUNJI</t>
  </si>
  <si>
    <t>ADEKOYA ADETUTU AFUSAT</t>
  </si>
  <si>
    <t>5/28/1980</t>
  </si>
  <si>
    <t>5/28/2040</t>
  </si>
  <si>
    <t>ALABI, FELIX OLUSEYE</t>
  </si>
  <si>
    <t>1/25/2021</t>
  </si>
  <si>
    <t>HAMMED OLABODE ODUNNIYI</t>
  </si>
  <si>
    <t>AKINOLA KOKOMA VICTORIA</t>
  </si>
  <si>
    <t>6/27/1966</t>
  </si>
  <si>
    <t>6/27/2026</t>
  </si>
  <si>
    <t>DADA-PETERS FOLASADE OLUBUKOLA</t>
  </si>
  <si>
    <t>OLAWALE - OLUWO ESTHER OMOYENI</t>
  </si>
  <si>
    <t>12/27/1970</t>
  </si>
  <si>
    <t>12/27/2030</t>
  </si>
  <si>
    <t>APENA JULIANA OMOBOLANLE</t>
  </si>
  <si>
    <t>5/18/1997</t>
  </si>
  <si>
    <t>ALLINSON MORIAMO BADEJOKO</t>
  </si>
  <si>
    <t>12/14/1992</t>
  </si>
  <si>
    <t>OGUNJOBI OLUWATOSIN OLUWASEUN</t>
  </si>
  <si>
    <t>11/26/2024</t>
  </si>
  <si>
    <t>OYINDAMOLA ELIZABETH ADASAKA</t>
  </si>
  <si>
    <t>1/30/1993</t>
  </si>
  <si>
    <t>1/21/2022</t>
  </si>
  <si>
    <t>1/21/2057</t>
  </si>
  <si>
    <t>AJANAKU ADEWUNMI AZEEZAT</t>
  </si>
  <si>
    <t>5/13/1995</t>
  </si>
  <si>
    <t>5/13/2055</t>
  </si>
  <si>
    <t>ADEBUNMI VICTORIA YEMISI</t>
  </si>
  <si>
    <t>9/24/1966</t>
  </si>
  <si>
    <t>9/24/2026</t>
  </si>
  <si>
    <t>OLUKOGA OLANIKE TINUKE</t>
  </si>
  <si>
    <t>5/28/2044</t>
  </si>
  <si>
    <t>QUDUS MAHRUFAT OMOWUMI</t>
  </si>
  <si>
    <t>AYELESO OLUFUNKE RACHEAL</t>
  </si>
  <si>
    <t>5/31/1980</t>
  </si>
  <si>
    <t>5/31/2040</t>
  </si>
  <si>
    <t>EROGBOGBO OLUWASEYI MODUPE</t>
  </si>
  <si>
    <t>DARAMOLA SAHEED ADEYEMI</t>
  </si>
  <si>
    <t>6/30/1985</t>
  </si>
  <si>
    <t>7/26/2021</t>
  </si>
  <si>
    <t>7/26/2046</t>
  </si>
  <si>
    <t>ALLI MUTIU OLUWASEUN</t>
  </si>
  <si>
    <t>8/16/2021</t>
  </si>
  <si>
    <t>OLATUNJI ABDUR-ROQEEB OLABUKOLA</t>
  </si>
  <si>
    <t>BUHARI DAMILOLA MODINAT</t>
  </si>
  <si>
    <t>8/17/1998</t>
  </si>
  <si>
    <t>8/17/2058</t>
  </si>
  <si>
    <t>MURAINA JAMIU ABAYOMI</t>
  </si>
  <si>
    <t>AGBEDE JUNIOR GRAMMAR SCHOOL, IKORODU</t>
  </si>
  <si>
    <t>ADEBAYO CHRISTIANAH MOTUNRAYO</t>
  </si>
  <si>
    <t>8/22/2022</t>
  </si>
  <si>
    <t>ASHAMU AISHAT ADEWUNMI</t>
  </si>
  <si>
    <t>1/23/2000</t>
  </si>
  <si>
    <t>AWOTUNDUN EMMANUEL OLORUNTOBA</t>
  </si>
  <si>
    <t>7/27/1987</t>
  </si>
  <si>
    <t>9/28/2020</t>
  </si>
  <si>
    <t>7/27/2047</t>
  </si>
  <si>
    <t>SAMSON ABBEY FOLORUNSHO</t>
  </si>
  <si>
    <t>12/29/1989</t>
  </si>
  <si>
    <t>12/29/2049</t>
  </si>
  <si>
    <t>ADEBANJO MOTUNRAYO OLURONKE</t>
  </si>
  <si>
    <t>5/24/2021</t>
  </si>
  <si>
    <t>BAMIDELE OLUWASANYA TAJUDEEN</t>
  </si>
  <si>
    <t>7/27/1979</t>
  </si>
  <si>
    <t>7/27/2039</t>
  </si>
  <si>
    <t>ADESANWO ADEDEJI AYODEJI</t>
  </si>
  <si>
    <t>C.C.A</t>
  </si>
  <si>
    <t>AMOS TITILAYO VERONICA</t>
  </si>
  <si>
    <t>9/23/1990</t>
  </si>
  <si>
    <t>9/23/2050</t>
  </si>
  <si>
    <t>OLORUNSOLA MOYINOLUWA TITILAYO</t>
  </si>
  <si>
    <t>5/28/2028</t>
  </si>
  <si>
    <t>SANNI MOSHOOD ABIOLA</t>
  </si>
  <si>
    <t>AKINGBADE FAUSAT YETUNDE</t>
  </si>
  <si>
    <t>12/20/2052</t>
  </si>
  <si>
    <t>FAMOROTI MICHEAL TAIWO</t>
  </si>
  <si>
    <t>4/15/1988</t>
  </si>
  <si>
    <t>ASHAKA SEGBEYON OLANIKE</t>
  </si>
  <si>
    <t>11/23/1986</t>
  </si>
  <si>
    <t>9/20/2021</t>
  </si>
  <si>
    <t>11/23/2046</t>
  </si>
  <si>
    <t>FASUJI ZAINAB BUKOLA</t>
  </si>
  <si>
    <t>9/17/2051</t>
  </si>
  <si>
    <t>OKEOWO OLUWAGBEMISOLA OLUWATOSIN</t>
  </si>
  <si>
    <t>5/21/1995</t>
  </si>
  <si>
    <t>ADEKOYA AINA OLAYEMISI</t>
  </si>
  <si>
    <t>AGORO TITILAYO ABAYOMI</t>
  </si>
  <si>
    <t>OGUNTAMU OLATUNBOSUN MARIA</t>
  </si>
  <si>
    <t>WASIU AZEEZ</t>
  </si>
  <si>
    <t>2/15/1982</t>
  </si>
  <si>
    <t>4/19/2021</t>
  </si>
  <si>
    <t>2/15/2042</t>
  </si>
  <si>
    <t>OGUNDIMU OLUKEMI OMOWUNMI</t>
  </si>
  <si>
    <t>9/21/2010</t>
  </si>
  <si>
    <t>DADA FATIMO OLUWABUSOLA</t>
  </si>
  <si>
    <t>OBASAN TAOFEEK AYOMIDE</t>
  </si>
  <si>
    <t>ADELAJA OLUFUNKE OMOSOLA</t>
  </si>
  <si>
    <t>8/24/2020</t>
  </si>
  <si>
    <t>6/24/2037</t>
  </si>
  <si>
    <t>AIYELABOLA BOLANLE BOSE</t>
  </si>
  <si>
    <t>12/13/2054</t>
  </si>
  <si>
    <t>IBIGBAMI ELIZABETH CHINYERE</t>
  </si>
  <si>
    <t>7/30/1971</t>
  </si>
  <si>
    <t>7/30/2031</t>
  </si>
  <si>
    <t>ADEWUYI EMMANUEL ADEMOLA</t>
  </si>
  <si>
    <t>4/13/1997</t>
  </si>
  <si>
    <t>4/13/2057</t>
  </si>
  <si>
    <t>ECONOMIC</t>
  </si>
  <si>
    <t>OLUWADARE OMODAYO FAITH</t>
  </si>
  <si>
    <t>SODIQ ABOSEDE KHADIJAH</t>
  </si>
  <si>
    <t>1/18/1987</t>
  </si>
  <si>
    <t>1/18/2047</t>
  </si>
  <si>
    <t>ADEAGBO TIMOTHY ADEOLA</t>
  </si>
  <si>
    <t>ARABA IBRAHIM TEMITOPE</t>
  </si>
  <si>
    <t>BOHAN RITA IYABO</t>
  </si>
  <si>
    <t>ADEBANJO MOJISOLA ABIBAT</t>
  </si>
  <si>
    <t>11/23/1987</t>
  </si>
  <si>
    <t>11/23/2047</t>
  </si>
  <si>
    <t>AWORINDE LAWSON MARY ADEWALE</t>
  </si>
  <si>
    <t>AKINKUNMI FEHINTOLA OLUBUKOLA</t>
  </si>
  <si>
    <t>AKPALA ANIMETU FAITH</t>
  </si>
  <si>
    <t>6/25/1978</t>
  </si>
  <si>
    <t>6/25/2038</t>
  </si>
  <si>
    <t>BADA HALIYAH AYOOLA</t>
  </si>
  <si>
    <t>8/28/1967</t>
  </si>
  <si>
    <t>8/28/2027</t>
  </si>
  <si>
    <t>OGUNBAJO OLUKEMI BUKONLA</t>
  </si>
  <si>
    <t>2/16/2027</t>
  </si>
  <si>
    <t>FAGBOHUN OMOTOKE FLORENCE</t>
  </si>
  <si>
    <t>ONALERE FOLASADE TEMILOLA</t>
  </si>
  <si>
    <t>8/22/1979</t>
  </si>
  <si>
    <t>8/22/2039</t>
  </si>
  <si>
    <t>ABDUSALAAM RASHIDAT KEHINDE</t>
  </si>
  <si>
    <t>5/22/1969</t>
  </si>
  <si>
    <t>BASIC. SCIENCE</t>
  </si>
  <si>
    <t>ANSAR-UD-DEEN JUNIOR GRAMMAR SCHOOL, IMOTA</t>
  </si>
  <si>
    <t>IDOWU VERONICA OPEYEMI</t>
  </si>
  <si>
    <t>2/24/2052</t>
  </si>
  <si>
    <t>OKUNDAYE, OPEYEMI ADEDOYIN</t>
  </si>
  <si>
    <t>1/30/1982</t>
  </si>
  <si>
    <t>OBALANA BOLA. YEMI</t>
  </si>
  <si>
    <t>EROTA AYOMIDE DAMILOLA</t>
  </si>
  <si>
    <t>ADENAYA TEMITOPE ADEBOWALE</t>
  </si>
  <si>
    <t>5/18/1989</t>
  </si>
  <si>
    <t>8/20/2013</t>
  </si>
  <si>
    <t>8/20/2048</t>
  </si>
  <si>
    <t>OGUNBANWO ODUBIYI OPEYEMI</t>
  </si>
  <si>
    <t>4/20/1987</t>
  </si>
  <si>
    <t>4/20/2047</t>
  </si>
  <si>
    <t>OLUBOWALE FOLAKE TITILAYO</t>
  </si>
  <si>
    <t>OMODUNBI DOYINSOLA BANKE</t>
  </si>
  <si>
    <t>3/18/2049</t>
  </si>
  <si>
    <t>SOKOTI BLESSING OLAJUMOKE</t>
  </si>
  <si>
    <t>12/29/1992</t>
  </si>
  <si>
    <t>12/29/2052</t>
  </si>
  <si>
    <t>SANNI ISIAK ODUGUWA</t>
  </si>
  <si>
    <t>6/24/1975</t>
  </si>
  <si>
    <t>6/24/2035</t>
  </si>
  <si>
    <t>KAPO AYODELE ISMAIL</t>
  </si>
  <si>
    <t>7/17/1971</t>
  </si>
  <si>
    <t>7/17/2031</t>
  </si>
  <si>
    <t>ADEDIRAN ADETOMIWA JOSHUA</t>
  </si>
  <si>
    <t>IDOWU AYISAT TEMITOPE</t>
  </si>
  <si>
    <t>4/22/1991</t>
  </si>
  <si>
    <t>10/22/2024</t>
  </si>
  <si>
    <t>4/22/2059</t>
  </si>
  <si>
    <t>ODEWOYE FLORENCE YEMISI</t>
  </si>
  <si>
    <t>8/13/1970</t>
  </si>
  <si>
    <t>8/13/2030</t>
  </si>
  <si>
    <t>TAIWO FESOMU</t>
  </si>
  <si>
    <t>5/28/2000</t>
  </si>
  <si>
    <t>11/26/2059</t>
  </si>
  <si>
    <t>OKEDINA AISHAT OLUWABUKOLA</t>
  </si>
  <si>
    <t>11/22/2018</t>
  </si>
  <si>
    <t>BADEJO HELEN ADEREMI</t>
  </si>
  <si>
    <t>OLASUPO FAUSAT OLASUNKANMI</t>
  </si>
  <si>
    <t>OLORUNFEMI BASHEER OLANREWAJU</t>
  </si>
  <si>
    <t>ODASHIDIOLU FUNMILOLA OLABISI</t>
  </si>
  <si>
    <t>4/27/1999</t>
  </si>
  <si>
    <t>BANJO ADEDAMOLA NOFISAT</t>
  </si>
  <si>
    <t>2/17/1996</t>
  </si>
  <si>
    <t>2/17/2056</t>
  </si>
  <si>
    <t>EWEJE SAMUEL OLUKAYODE</t>
  </si>
  <si>
    <t>AGORO OLASHILE ISMAIL</t>
  </si>
  <si>
    <t>12/20/2050</t>
  </si>
  <si>
    <t>RENNER YEWANDE ENITAN</t>
  </si>
  <si>
    <t>12/20/2053</t>
  </si>
  <si>
    <t>AKINSANYA MOJISOLA OLUFUNKE</t>
  </si>
  <si>
    <t>AYANFOLU MODUPE ALICE</t>
  </si>
  <si>
    <t>6/28/1988</t>
  </si>
  <si>
    <t>6/28/2048</t>
  </si>
  <si>
    <t>AROMOLARAN DAMILOLA ADELEKE</t>
  </si>
  <si>
    <t>ALE TOLULOPE MICHAEL</t>
  </si>
  <si>
    <t>OKESANYA MOSUNMOLA AYOKUNNUMI</t>
  </si>
  <si>
    <t>AYANGBUREN JUNIOR HIGH SCHOOL,I KORODU</t>
  </si>
  <si>
    <t>YAGBA OMONIYI EMMANUEL</t>
  </si>
  <si>
    <t>7/25/1984</t>
  </si>
  <si>
    <t>7/25/2044</t>
  </si>
  <si>
    <t>SULAIMON QUADRI OLADIMEJI</t>
  </si>
  <si>
    <t>2/20/2020</t>
  </si>
  <si>
    <t>ABUYAH MABEL ARAMIDE</t>
  </si>
  <si>
    <t>8/26/1994</t>
  </si>
  <si>
    <t>11/19/2020</t>
  </si>
  <si>
    <t>8/26/2054</t>
  </si>
  <si>
    <t>SULAIMON-MUIBI FATIMOH ADEBISI (MRS)</t>
  </si>
  <si>
    <t>COUNSELLOR</t>
  </si>
  <si>
    <t>ADERINTO RISIKAT BUKOLA</t>
  </si>
  <si>
    <t>7/22/1968</t>
  </si>
  <si>
    <t>7/22/2028</t>
  </si>
  <si>
    <t>ADEFUYE OLUWANISHOLA ROSEMARY</t>
  </si>
  <si>
    <t>4/26/2056</t>
  </si>
  <si>
    <t>ADEOYE HALEEMAT TAIWO</t>
  </si>
  <si>
    <t>4/20/1968</t>
  </si>
  <si>
    <t>4/20/2028</t>
  </si>
  <si>
    <t>ISLAMIC RELIGION STUDIES</t>
  </si>
  <si>
    <t>OLADIGBOLU FOLAKE AFUSAT</t>
  </si>
  <si>
    <t>OGUNDIMU RONKE MARY</t>
  </si>
  <si>
    <t>12/18/1968</t>
  </si>
  <si>
    <t>12/18/2028</t>
  </si>
  <si>
    <t>BAKARE BILQEES OLUWASEUN</t>
  </si>
  <si>
    <t>ADESEGUN OLADUNNI ALICE</t>
  </si>
  <si>
    <t>3/25/1967</t>
  </si>
  <si>
    <t>3/25/2027</t>
  </si>
  <si>
    <t>OLAGUNJU ELIZABETH IYABO</t>
  </si>
  <si>
    <t>JIMOH MODUPEOLA OMOWUNMI</t>
  </si>
  <si>
    <t>OLADAPO-OTUN FOLASADE EVAN</t>
  </si>
  <si>
    <t>4/23/2049</t>
  </si>
  <si>
    <t>OLUFODUN MONSURAT TITILAYO</t>
  </si>
  <si>
    <t>ADEYEMI AMINAT ABIOLA</t>
  </si>
  <si>
    <t>1/28/1983</t>
  </si>
  <si>
    <t>1/28/2043</t>
  </si>
  <si>
    <t>AYO-VAUGHAN AYOBAMI OLUFUNTO</t>
  </si>
  <si>
    <t>JIMOH SEKINAT BISOLA</t>
  </si>
  <si>
    <t>ODUMADE OLUMUYIWA ADEMOLA</t>
  </si>
  <si>
    <t>1/25/1983</t>
  </si>
  <si>
    <t>1/25/2043</t>
  </si>
  <si>
    <t>OLOYEDE POPOOLA JOEL</t>
  </si>
  <si>
    <t>8/21/1996</t>
  </si>
  <si>
    <t>AKANBI IBIDUN FOLAKEMI</t>
  </si>
  <si>
    <t>JUBRIL OLATUNDUN KHAOSARA</t>
  </si>
  <si>
    <t>4/17/1999</t>
  </si>
  <si>
    <t>4/17/2059</t>
  </si>
  <si>
    <t>OGUNTAYO BASHIRAT BOSE</t>
  </si>
  <si>
    <t>JOLAYEMI ESTHER ABOSEDE</t>
  </si>
  <si>
    <t>12/23/1987</t>
  </si>
  <si>
    <t>AINA COMFORT DUPE</t>
  </si>
  <si>
    <t>ELEBURUIKE OYENIKE</t>
  </si>
  <si>
    <t>7/18/1986</t>
  </si>
  <si>
    <t>7/18/2046</t>
  </si>
  <si>
    <t>ADEOTI DAMILOLA DORCAS</t>
  </si>
  <si>
    <t>12/26/1993</t>
  </si>
  <si>
    <t>12/26/2053</t>
  </si>
  <si>
    <t>AKOMOLAFE TOLULOPE CHRISTIANA</t>
  </si>
  <si>
    <t>7/17/1989</t>
  </si>
  <si>
    <t>7/17/2049</t>
  </si>
  <si>
    <t>OLAGUNJU OMOTAYO AYOBI</t>
  </si>
  <si>
    <t>UGBO EREMWANARUE JULIE</t>
  </si>
  <si>
    <t>OLUKOTUN OLUWAMAYOWA TEMITOPE</t>
  </si>
  <si>
    <t>4/14/2042</t>
  </si>
  <si>
    <t>ABUAJA INNOCENT</t>
  </si>
  <si>
    <t>1/31/1969</t>
  </si>
  <si>
    <t>1/31/2029</t>
  </si>
  <si>
    <t>AJAYI FUNMILAYO KEHINDE</t>
  </si>
  <si>
    <t>1/17/1995</t>
  </si>
  <si>
    <t>CULTURAL &amp; CREATIVE ART</t>
  </si>
  <si>
    <t>ODOFIN RASHEEDAT ADESEWA</t>
  </si>
  <si>
    <t>AWOYEMI TEMITOPE OLUWAKEMI</t>
  </si>
  <si>
    <t>OKE OPEYEMI MARY</t>
  </si>
  <si>
    <t>OTUNUGA MUNIRUDEEN ADEBOWALE</t>
  </si>
  <si>
    <t>SOCIAL -STUDIES</t>
  </si>
  <si>
    <t>MRS BALOGUN TOPE</t>
  </si>
  <si>
    <t>CHRISTAIN RELIGIOUS STUDIES (CRS)</t>
  </si>
  <si>
    <t>LAGOS</t>
  </si>
  <si>
    <t>1/26/1970</t>
  </si>
  <si>
    <t>1/26/2030</t>
  </si>
  <si>
    <t>SOPITAN RUKAYAT ABIODUN</t>
  </si>
  <si>
    <t>12/27/1972</t>
  </si>
  <si>
    <t>12/27/2032</t>
  </si>
  <si>
    <t>MRS ABDUL-SALAM KAFAYAT MORENIKEJI</t>
  </si>
  <si>
    <t>1/27/1979</t>
  </si>
  <si>
    <t>12/19/2037</t>
  </si>
  <si>
    <t>ADENAIKE ADEBOLA SAMUEL</t>
  </si>
  <si>
    <t>OBIKOYA ADEDAYO OPEYEMI</t>
  </si>
  <si>
    <t>TALABI OLURANTI SIMILOLUWA</t>
  </si>
  <si>
    <t>1/19/1983</t>
  </si>
  <si>
    <t>7/18/2013</t>
  </si>
  <si>
    <t>1/19/2043</t>
  </si>
  <si>
    <t>CIVIC ÉDUCATION</t>
  </si>
  <si>
    <t>RABIU TEMITOPE ABIDEMI</t>
  </si>
  <si>
    <t>OGUNKANMI OLAJUMOKE.</t>
  </si>
  <si>
    <t>MUSTAPHA FALILAT LOLA</t>
  </si>
  <si>
    <t>9/27/1969</t>
  </si>
  <si>
    <t>9/27/2029</t>
  </si>
  <si>
    <t>MAKINDE LYDIA ADEBOBOLA MRS.</t>
  </si>
  <si>
    <t>8/15/1965</t>
  </si>
  <si>
    <t>8/15/2025</t>
  </si>
  <si>
    <t>CHRISTIAN RELIGIOUS STUDIES.</t>
  </si>
  <si>
    <t>ODUNUGA YETUNDE AGNES</t>
  </si>
  <si>
    <t>ALUKO IYABODE GRACE</t>
  </si>
  <si>
    <t>7/25/1978</t>
  </si>
  <si>
    <t>7/25/2038</t>
  </si>
  <si>
    <t>TAIWO TEMILOLA ADUNOLA</t>
  </si>
  <si>
    <t>5/31/2031</t>
  </si>
  <si>
    <t>ADEYEYE ESTHER BOSEDE</t>
  </si>
  <si>
    <t>4/19/1992</t>
  </si>
  <si>
    <t>4/19/2052</t>
  </si>
  <si>
    <t>SOFILE EUNICE OLUBUNMI</t>
  </si>
  <si>
    <t>3/17/1972</t>
  </si>
  <si>
    <t>4/28/1995</t>
  </si>
  <si>
    <t>4/28/2030</t>
  </si>
  <si>
    <t>AJAYI ADETOUN OMOTOLANI</t>
  </si>
  <si>
    <t>9/28/1990</t>
  </si>
  <si>
    <t>9/28/2050</t>
  </si>
  <si>
    <t>OLADAPO MARY DAMILOLA</t>
  </si>
  <si>
    <t>12/24/1994</t>
  </si>
  <si>
    <t>12/24/2054</t>
  </si>
  <si>
    <t>FALEYE RACHAEL OLUWAKEMI</t>
  </si>
  <si>
    <t>IRABOR OLUWASEUN ADETOUN A</t>
  </si>
  <si>
    <t>1/24/1985</t>
  </si>
  <si>
    <t>1/24/2045</t>
  </si>
  <si>
    <t>MATEAWO ADESUNMOLA JOHNSON</t>
  </si>
  <si>
    <t>IBRAHIM SOFIAT TITILAYO</t>
  </si>
  <si>
    <t>OLANIYI ENIOLA ABOSEDE</t>
  </si>
  <si>
    <t>OLUSOLA OLUWABUKOLA ABOSEDE</t>
  </si>
  <si>
    <t>10/20/1984</t>
  </si>
  <si>
    <t>OGUNLEYE CECILIA AYODELE</t>
  </si>
  <si>
    <t>6/17/1968</t>
  </si>
  <si>
    <t>JIMOH OLUWAYEMISI ELIZABETH</t>
  </si>
  <si>
    <t>11/28/2046</t>
  </si>
  <si>
    <t>SADIKU KAFAYAT ADEOLA</t>
  </si>
  <si>
    <t>FETUGA ADEYEMI YUSUF</t>
  </si>
  <si>
    <t>5/31/1994</t>
  </si>
  <si>
    <t>5/31/2054</t>
  </si>
  <si>
    <t>ADEONA ADENIKE ABIDEMI</t>
  </si>
  <si>
    <t>POTTS-JOHNSON OMOTOLA TOYOSI</t>
  </si>
  <si>
    <t>4/25/1988</t>
  </si>
  <si>
    <t>12/18/2022</t>
  </si>
  <si>
    <t>4/25/2048</t>
  </si>
  <si>
    <t>OGUNGBEMI OLAJUMOKE ELIZABETH</t>
  </si>
  <si>
    <t>AMOSES BEATRICE REMILEKUN</t>
  </si>
  <si>
    <t>OJEWUMI KEHINDE MUTIAT</t>
  </si>
  <si>
    <t>COMPUTER STUDIES / INFORMATION TECHNOLOGY</t>
  </si>
  <si>
    <t>AJAGUNNA JUMOKE ABIGAIL</t>
  </si>
  <si>
    <t>11/20/0066</t>
  </si>
  <si>
    <t>6/10/0096</t>
  </si>
  <si>
    <t>11/20/0026</t>
  </si>
  <si>
    <t>ABIOYE FATAI OYELAKIN</t>
  </si>
  <si>
    <t>8/29/1965</t>
  </si>
  <si>
    <t>ARAROMI BOSEDE EVELYN</t>
  </si>
  <si>
    <t>FOLOWOSELE OLUFUNKE OYEWUMI (MRS)</t>
  </si>
  <si>
    <t>GBADERO OPEYEMI OMOBOLANLE</t>
  </si>
  <si>
    <t>ANYANWU ANTHONIA UKAMAKA</t>
  </si>
  <si>
    <t>3/26/1969</t>
  </si>
  <si>
    <t>3/26/2029</t>
  </si>
  <si>
    <t>LAWSON OLUWADAMILOLA ADERONKE</t>
  </si>
  <si>
    <t>ALABA ESTHER TEMITOPE</t>
  </si>
  <si>
    <t>11/22/1979</t>
  </si>
  <si>
    <t>11/22/2039</t>
  </si>
  <si>
    <t>ADEDAPO OYINDAMOLA KARIMAT</t>
  </si>
  <si>
    <t>3/18/1992</t>
  </si>
  <si>
    <t>3/18/2052</t>
  </si>
  <si>
    <t>ODUBANJO OLUWAKEMI OLAYEMI</t>
  </si>
  <si>
    <t>4/26/1984</t>
  </si>
  <si>
    <t>4/26/2044</t>
  </si>
  <si>
    <t>ABIOLA ADIJAT OLUTOYIN</t>
  </si>
  <si>
    <t>2/13/1979</t>
  </si>
  <si>
    <t>9/21/2011</t>
  </si>
  <si>
    <t>2/13/2039</t>
  </si>
  <si>
    <t>COMMUNITY JUNIOR SECONDARY SCHOOL BAYEKU</t>
  </si>
  <si>
    <t>OLUDE FUNMILAYO HANNAH</t>
  </si>
  <si>
    <t>AJETUNMOBI RUKAYAT ARIYIKE</t>
  </si>
  <si>
    <t>ONABANJO ABIODUN OLANREWAJU</t>
  </si>
  <si>
    <t>4/15/1965</t>
  </si>
  <si>
    <t>4/15/2025</t>
  </si>
  <si>
    <t>OGUNLADE LUCINDA MOYINOLUWA</t>
  </si>
  <si>
    <t>BAMGBOSE OLUFUNMILOLA MARY</t>
  </si>
  <si>
    <t>10/21/1978</t>
  </si>
  <si>
    <t>10/21/2038</t>
  </si>
  <si>
    <t>OKUBOYEJO YEJIDE OLUSEYI</t>
  </si>
  <si>
    <t>9/16/1967</t>
  </si>
  <si>
    <t>9/16/2027</t>
  </si>
  <si>
    <t>ODEKOYA DAMILOLA GRACE</t>
  </si>
  <si>
    <t>2/22/2021</t>
  </si>
  <si>
    <t>OMOWUNMI ABIMBOLA OLUWATOSIN</t>
  </si>
  <si>
    <t>10/22/1991</t>
  </si>
  <si>
    <t>10/22/2051</t>
  </si>
  <si>
    <t>AKINSANMI AYISAT ILEOLA</t>
  </si>
  <si>
    <t>1/25/1991</t>
  </si>
  <si>
    <t>1/25/2051</t>
  </si>
  <si>
    <t>AKINYELE ADESOLA BOSEDE</t>
  </si>
  <si>
    <t>8/28/1982</t>
  </si>
  <si>
    <t>8/28/2042</t>
  </si>
  <si>
    <t>ODUFEKUN OLUWATOYIN KIKELOMO</t>
  </si>
  <si>
    <t>3/31/1971</t>
  </si>
  <si>
    <t>3/31/2031</t>
  </si>
  <si>
    <t>EMEDE RACHEAL NGOZI</t>
  </si>
  <si>
    <t>1/17/1990</t>
  </si>
  <si>
    <t>1/17/2050</t>
  </si>
  <si>
    <t>TANIMOWO SIDIKAT ADETOUN</t>
  </si>
  <si>
    <t>7/31/1982</t>
  </si>
  <si>
    <t>7/30/2042</t>
  </si>
  <si>
    <t>AKAPO ADEJOKE OLABIMPE</t>
  </si>
  <si>
    <t>HISTORY/</t>
  </si>
  <si>
    <t>AGADA CHIOMA KATE</t>
  </si>
  <si>
    <t>6/24/1973</t>
  </si>
  <si>
    <t>6/24/2033</t>
  </si>
  <si>
    <t>LAWAL NIHINLOLA LYDIA</t>
  </si>
  <si>
    <t>4/21/1972</t>
  </si>
  <si>
    <t>4/21/2032</t>
  </si>
  <si>
    <t>AYODELE RACHEL FUNMILOLA</t>
  </si>
  <si>
    <t>IPAYE OMOKEHINDE MONSURAT</t>
  </si>
  <si>
    <t>10/24/1974</t>
  </si>
  <si>
    <t>10/24/2034</t>
  </si>
  <si>
    <t>BELONWU CHARITY NWANNEKA</t>
  </si>
  <si>
    <t>5/17/1995</t>
  </si>
  <si>
    <t>9/22/2028</t>
  </si>
  <si>
    <t>CRS/SECURITY EDUCATION</t>
  </si>
  <si>
    <t>AJALA ADEBISI SHUKURAT</t>
  </si>
  <si>
    <t>5/17/1985</t>
  </si>
  <si>
    <t>5/17/2045</t>
  </si>
  <si>
    <t>FAGBEWESA TOLANI ANUOLUWAPO</t>
  </si>
  <si>
    <t>SULAIMON KAFAYAT MONISOLA</t>
  </si>
  <si>
    <t>2/19/1980</t>
  </si>
  <si>
    <t>2/19/2040</t>
  </si>
  <si>
    <t>MOGAJI ISMAIL OLADIPUPO</t>
  </si>
  <si>
    <t>7/28/1986</t>
  </si>
  <si>
    <t>7/28/2048</t>
  </si>
  <si>
    <t>AYANLEKE BUSIRAT OYINLOBA</t>
  </si>
  <si>
    <t>9/16/1971</t>
  </si>
  <si>
    <t>OLOYEDE SHUKURAT BUKOLA</t>
  </si>
  <si>
    <t>5/19/1996</t>
  </si>
  <si>
    <t>5/19/2055</t>
  </si>
  <si>
    <t>ONABUME JOSIAH OBABORI</t>
  </si>
  <si>
    <t>FAJEMISIN OLUMUYIWA TAIWO</t>
  </si>
  <si>
    <t>OLATILEWA BOLANALE HAMMEDAT</t>
  </si>
  <si>
    <t>6/24/1965</t>
  </si>
  <si>
    <t>6/24/2025</t>
  </si>
  <si>
    <t>MOROHUNDIYA RANTI MONAURAL</t>
  </si>
  <si>
    <t>6/25/1984</t>
  </si>
  <si>
    <t>6/25/2044</t>
  </si>
  <si>
    <t>AWOFALA SARAH BUSOLA (MRS)</t>
  </si>
  <si>
    <t>3/20/1970</t>
  </si>
  <si>
    <t>AJAYI ADEDAYO OLUMUYIWA</t>
  </si>
  <si>
    <t>7/25/2027</t>
  </si>
  <si>
    <t>ADEKUNLE WILLIAM RASAKI</t>
  </si>
  <si>
    <t>1/28/1976</t>
  </si>
  <si>
    <t>1/28/2036</t>
  </si>
  <si>
    <t>ABDULAZEEZ YUSUF OLAYIMIKA</t>
  </si>
  <si>
    <t>7/15/1986</t>
  </si>
  <si>
    <t>7/15/2051</t>
  </si>
  <si>
    <t>ADEKUNLE OLUWATOBI EMMANUEL</t>
  </si>
  <si>
    <t>9/19/1992</t>
  </si>
  <si>
    <t>9/19/2052</t>
  </si>
  <si>
    <t>MISS MOORE OLUWATOBI TEMITAYO</t>
  </si>
  <si>
    <t>7/13/1984</t>
  </si>
  <si>
    <t>7/13/2044</t>
  </si>
  <si>
    <t>ARIMORO PRISCILLA OLUWAKANYINSOLA</t>
  </si>
  <si>
    <t>12/19/1997</t>
  </si>
  <si>
    <t>OSEIJE MODUPE PEACE</t>
  </si>
  <si>
    <t>7/16/1981</t>
  </si>
  <si>
    <t>7/16/2042</t>
  </si>
  <si>
    <t>ADEYEMI VICTORIA ADEOLA</t>
  </si>
  <si>
    <t>7/30/1994</t>
  </si>
  <si>
    <t>7/30/2059</t>
  </si>
  <si>
    <t>OJEI BENEDICTA OLUWAFEMI</t>
  </si>
  <si>
    <t>4/16/1988</t>
  </si>
  <si>
    <t>4/16/2035</t>
  </si>
  <si>
    <t>EGBIN KINGDOM JUNIOR GRAMMAR SCHOOL, EGBIN, IKORODU</t>
  </si>
  <si>
    <t>MARUF HASSAN OLADIMEJI</t>
  </si>
  <si>
    <t>ARABIC LANGUAGE</t>
  </si>
  <si>
    <t>OYEPENA OMOWUNMI FUNMILAYO</t>
  </si>
  <si>
    <t>KOSOKO ABDULRASAQ</t>
  </si>
  <si>
    <t>AGBABIAKA OMOTOLANI ANUOLUWAPO</t>
  </si>
  <si>
    <t>DADA FADERERA HALIMAT</t>
  </si>
  <si>
    <t>MOHAMMED-NOAH AZEEZAT MOJISOLA</t>
  </si>
  <si>
    <t>FASANYA SIMIAT ADETUTU</t>
  </si>
  <si>
    <t>7/27/1966</t>
  </si>
  <si>
    <t>7/27/2056</t>
  </si>
  <si>
    <t>ADESANYA KARIMOT TEMIDAYO</t>
  </si>
  <si>
    <t>10/14/1996</t>
  </si>
  <si>
    <t>10/14/2056</t>
  </si>
  <si>
    <t>SOCIAL STUDIES AND SECURITY EDUCATION</t>
  </si>
  <si>
    <t>AKINSANYA MOPELOLA WOSILAT</t>
  </si>
  <si>
    <t>10/29/1969</t>
  </si>
  <si>
    <t>6/28/1994</t>
  </si>
  <si>
    <t>6/28/2029</t>
  </si>
  <si>
    <t>BOLARIN ALICE JUMOKE</t>
  </si>
  <si>
    <t>ODUWAIYE ELIJAH OLADIMEJI</t>
  </si>
  <si>
    <t>10/25/1993</t>
  </si>
  <si>
    <t>AKINLOYE RISITEMI DEBORAH</t>
  </si>
  <si>
    <t>1/18/2034</t>
  </si>
  <si>
    <t>SAHEYI AYOWALE JACKSON</t>
  </si>
  <si>
    <t>1/25/1989</t>
  </si>
  <si>
    <t>1/25/2049</t>
  </si>
  <si>
    <t>OLOWE GLORIA ADENIKE</t>
  </si>
  <si>
    <t>7/26/1984</t>
  </si>
  <si>
    <t>7/26/2044</t>
  </si>
  <si>
    <t>ADEWOLE ADETAYO FELIX</t>
  </si>
  <si>
    <t>11/29/1984</t>
  </si>
  <si>
    <t>ODIETE ESE GIFT</t>
  </si>
  <si>
    <t>12/19/1989</t>
  </si>
  <si>
    <t>5/20/2049</t>
  </si>
  <si>
    <t>EGBEOLA OLORUNSHOLA ANTHONIA</t>
  </si>
  <si>
    <t>4/27/1983</t>
  </si>
  <si>
    <t>4/27/2043</t>
  </si>
  <si>
    <t>ELEPE COMMUNITY JUNIOR HIGH SCHOOL</t>
  </si>
  <si>
    <t>EREBOR OLUTOPE OMOWUNMI</t>
  </si>
  <si>
    <t>AKINTEMI TOPE</t>
  </si>
  <si>
    <t>10/14/1992</t>
  </si>
  <si>
    <t>10/14/2057</t>
  </si>
  <si>
    <t>OLASUNKANMI EMMANUEL ODUNAYO</t>
  </si>
  <si>
    <t>5/28/2052</t>
  </si>
  <si>
    <t>OLOWU OLUWABUNMI OYELESHI</t>
  </si>
  <si>
    <t>7/29/1978</t>
  </si>
  <si>
    <t>7/29/2038</t>
  </si>
  <si>
    <t>MATTHEWS ADESOLA PHILIPS</t>
  </si>
  <si>
    <t>11/17/1967</t>
  </si>
  <si>
    <t>ADELAKUN SHALEWA RUKAYAT</t>
  </si>
  <si>
    <t>7/16/1997</t>
  </si>
  <si>
    <t>7/16/2057</t>
  </si>
  <si>
    <t>ONITOLO IDRIS ATONDA</t>
  </si>
  <si>
    <t>1/26/1992</t>
  </si>
  <si>
    <t>1/26/2052</t>
  </si>
  <si>
    <t>OTUNEYE MAYOWA SUNDAY</t>
  </si>
  <si>
    <t>SONAIKE OLUWATOSIN TEMILOLUWA</t>
  </si>
  <si>
    <t>ODENIKE FAUSAT MOBOLAJI</t>
  </si>
  <si>
    <t>3/25/1991</t>
  </si>
  <si>
    <t>3/25/2026</t>
  </si>
  <si>
    <t>OYEDOKUN ADEDOLAPO BEATRICE</t>
  </si>
  <si>
    <t>1/23/1992</t>
  </si>
  <si>
    <t>ADEFILA TOYIN MOJISOLA</t>
  </si>
  <si>
    <t>GBADEBO ADEOLA OLUFIKAYO</t>
  </si>
  <si>
    <t>TIMILEHIN OWOLABI EBENEZER</t>
  </si>
  <si>
    <t>4/28/2055</t>
  </si>
  <si>
    <t>ANYASODOR PHILOMENA (MISS)</t>
  </si>
  <si>
    <t>4/15/2001</t>
  </si>
  <si>
    <t>AKINJO JOY TEMITAYO</t>
  </si>
  <si>
    <t>3/20/1992</t>
  </si>
  <si>
    <t>3/20/2052</t>
  </si>
  <si>
    <t>OWOSENI SAIDAT ADEBUKONLA</t>
  </si>
  <si>
    <t>ADESHINA OLAJIDE TAOFEEK</t>
  </si>
  <si>
    <t>ADEYEMI-LAMID AMINAT FOLAKE</t>
  </si>
  <si>
    <t>3/21/1983</t>
  </si>
  <si>
    <t>12/27/2023</t>
  </si>
  <si>
    <t>KAZEEM MONSURAT OLUMUYIWA</t>
  </si>
  <si>
    <t>6/29/1993</t>
  </si>
  <si>
    <t>6/29/2053</t>
  </si>
  <si>
    <t>ADEBAYO OLUWAFUNMILOLA DEBORAH</t>
  </si>
  <si>
    <t>RAHEEM AZEEZ ABIOLA</t>
  </si>
  <si>
    <t>OGUNDARE OLUWASEUN TIMOTHY</t>
  </si>
  <si>
    <t>11/19/2055</t>
  </si>
  <si>
    <t>DUHU HELEN AMAKA</t>
  </si>
  <si>
    <t>OLAREWAJU FOLAKE AGNES</t>
  </si>
  <si>
    <t>OLABOSHINDE TITILOLA IYABO</t>
  </si>
  <si>
    <t>BANKOLE ELIZABETH OLAWUMI</t>
  </si>
  <si>
    <t>LAWAL AMINAT BUSAYO</t>
  </si>
  <si>
    <t>OKUNOLA OLUSEYE</t>
  </si>
  <si>
    <t>3/19/1987</t>
  </si>
  <si>
    <t>3/19/2047</t>
  </si>
  <si>
    <t>COKER OLUWAFUNMILOLA ADEJOKE</t>
  </si>
  <si>
    <t>10/27/1974</t>
  </si>
  <si>
    <t>10/27/2034</t>
  </si>
  <si>
    <t>YUSUF-MIKAIL RUQAYYAH ADEBIMPE</t>
  </si>
  <si>
    <t>AKABA OLUFUNKE RITA</t>
  </si>
  <si>
    <t>2/23/1970</t>
  </si>
  <si>
    <t>2/23/2030</t>
  </si>
  <si>
    <t>AKINJOMO OLUWATOYIN OMOWUNMI</t>
  </si>
  <si>
    <t>10/22/1969</t>
  </si>
  <si>
    <t>5/21/2007</t>
  </si>
  <si>
    <t>10/22/2029</t>
  </si>
  <si>
    <t>ABOLADE WUMI IDOWU</t>
  </si>
  <si>
    <t>5/18/1983</t>
  </si>
  <si>
    <t>5/18/2043</t>
  </si>
  <si>
    <t>YUSUF ADESOLA KUDIRAT</t>
  </si>
  <si>
    <t>KOJA OMOLARA ABIMBOLA</t>
  </si>
  <si>
    <t>8/14/1995</t>
  </si>
  <si>
    <t>FERNANDEZ OMOTUNDE A</t>
  </si>
  <si>
    <t>AFOLABI LATEEFAT OMOLARA</t>
  </si>
  <si>
    <t>AWE ENIOLA IBUKUN</t>
  </si>
  <si>
    <t>1/18/2001</t>
  </si>
  <si>
    <t>BELLO MAYOWA ADEDAYO</t>
  </si>
  <si>
    <t>11/16/1988</t>
  </si>
  <si>
    <t>12/21/2020</t>
  </si>
  <si>
    <t>11/16/2048</t>
  </si>
  <si>
    <t>AMURE, TOLANI MODINAT</t>
  </si>
  <si>
    <t>4/13/1967</t>
  </si>
  <si>
    <t>4/13/2027</t>
  </si>
  <si>
    <t>OLANIYAN JOSHUA TOYIN</t>
  </si>
  <si>
    <t>11/15/1967</t>
  </si>
  <si>
    <t>11/15/2027</t>
  </si>
  <si>
    <t>OGUNTOYINBO RASHIDAT AKOREDE</t>
  </si>
  <si>
    <t>9/15/1974</t>
  </si>
  <si>
    <t>OJO ATINUKE OLUSOLA</t>
  </si>
  <si>
    <t>AMINU LUKMAN OLAWALE</t>
  </si>
  <si>
    <t>BAKARE FUNMILOLA FLORENCE</t>
  </si>
  <si>
    <t>OGUNNOWO REBECCA OLUKEMI</t>
  </si>
  <si>
    <t>9/25/2025</t>
  </si>
  <si>
    <t>GOVERNMENT JUNIOR MODEL COLLEGE OWUTU IKORODU</t>
  </si>
  <si>
    <t>ADELE SHADRACH SUCCESS</t>
  </si>
  <si>
    <t>5/23/2008</t>
  </si>
  <si>
    <t>5/23/2043</t>
  </si>
  <si>
    <t>KASALI SAMSON OLAMIDE</t>
  </si>
  <si>
    <t>JIMOH MUINAT BUKOLA</t>
  </si>
  <si>
    <t>8/23/1995</t>
  </si>
  <si>
    <t>OLUMOYEGUN BOSEDE MABEL</t>
  </si>
  <si>
    <t>10/31/2022</t>
  </si>
  <si>
    <t>10/31/2045</t>
  </si>
  <si>
    <t>OTUSANYA FUNMILOLA TITI</t>
  </si>
  <si>
    <t>5/17/1986</t>
  </si>
  <si>
    <t>5/17/2047</t>
  </si>
  <si>
    <t>OSINNOWO OLAYINKA MICHAEL</t>
  </si>
  <si>
    <t>4/16/2028</t>
  </si>
  <si>
    <t>ADEGOKE,SHARAFADEEN SHOLA</t>
  </si>
  <si>
    <t>AKINTOBI BABATUNDE OLUWASEGUN</t>
  </si>
  <si>
    <t>AKINYELE TAIWO OLUWATOYIN</t>
  </si>
  <si>
    <t>11/22/2048</t>
  </si>
  <si>
    <t>SOGA FUNMILAYO JULIANNAH</t>
  </si>
  <si>
    <t>12/19/1992</t>
  </si>
  <si>
    <t>OJUADE GANIYAT OLUWAKEMI</t>
  </si>
  <si>
    <t>10/14/1990</t>
  </si>
  <si>
    <t>10/14/2050</t>
  </si>
  <si>
    <t>IDOWU SUNDAY OLUSEGUN</t>
  </si>
  <si>
    <t>6/16/1994</t>
  </si>
  <si>
    <t>6/16/2029</t>
  </si>
  <si>
    <t>BANJO ADIJAT ADEBIMPE</t>
  </si>
  <si>
    <t>DADA OYINLOLA WUDATULAHI</t>
  </si>
  <si>
    <t>8/15/1999</t>
  </si>
  <si>
    <t>LADESUYI KOFOWOROLA ADENIKE</t>
  </si>
  <si>
    <t>SANUTH FATIMOH ABOLORE</t>
  </si>
  <si>
    <t>FOLARIN ADENIKE CHRISTIANAH</t>
  </si>
  <si>
    <t>DANIEL AFOLAKE OLAJUMOKE</t>
  </si>
  <si>
    <t>5/28/2008</t>
  </si>
  <si>
    <t>5/28/2043</t>
  </si>
  <si>
    <t>OGUNYE OLUWASEUN ADEYINKA</t>
  </si>
  <si>
    <t>AJIBOYE RONKE YEMISI</t>
  </si>
  <si>
    <t>6/21/2022</t>
  </si>
  <si>
    <t>6/21/2045</t>
  </si>
  <si>
    <t>OSIDELE OLUBUSAYO OLUKEMI</t>
  </si>
  <si>
    <t>AKINOLA BAMIDELE EMMANUEL</t>
  </si>
  <si>
    <t>12/21/2021</t>
  </si>
  <si>
    <t>RASHEED IBRAHIM YINKA</t>
  </si>
  <si>
    <t>ADEPITAN TITILOLA OLAYINKA</t>
  </si>
  <si>
    <t>3/24/1974</t>
  </si>
  <si>
    <t>3/24/2034</t>
  </si>
  <si>
    <t>BADEJO MORENIKEJI RAFIU</t>
  </si>
  <si>
    <t>5/30/1970</t>
  </si>
  <si>
    <t>5/30/2030</t>
  </si>
  <si>
    <t>POPOOLA OLUGBEMIGA PETER</t>
  </si>
  <si>
    <t>ASHIRU QUDUS ABOLORE</t>
  </si>
  <si>
    <t>1/31/1984</t>
  </si>
  <si>
    <t>1/31/2044</t>
  </si>
  <si>
    <t>OLAFISOYE JESUDUNTAN ELIM</t>
  </si>
  <si>
    <t>GBADEGESIN BUSAYO EUNICE</t>
  </si>
  <si>
    <t>KAYODE OLUWABUNMI KEMI</t>
  </si>
  <si>
    <t>1/24/2022</t>
  </si>
  <si>
    <t>ATEGBERO MARGARET ADEPEJU</t>
  </si>
  <si>
    <t>10/20/1967</t>
  </si>
  <si>
    <t>10/20/2027</t>
  </si>
  <si>
    <t>AFOLABI TAIWO ABIODUN</t>
  </si>
  <si>
    <t>4/13/1979</t>
  </si>
  <si>
    <t>4/13/2039</t>
  </si>
  <si>
    <t>SHANU MUINAT FUNMILAYO</t>
  </si>
  <si>
    <t>11/13/2029</t>
  </si>
  <si>
    <t>OLAMOUSI CHRISTIANA TOSIN</t>
  </si>
  <si>
    <t>7/30/1968</t>
  </si>
  <si>
    <t>7/30/2028</t>
  </si>
  <si>
    <t>SOWUNMI ABIOLA ABOSEDE</t>
  </si>
  <si>
    <t>ABIMBOLA TEMITAYO ZAINAB</t>
  </si>
  <si>
    <t>8/13/2040</t>
  </si>
  <si>
    <t>OLATUNJI ABIBAT ADETOLA</t>
  </si>
  <si>
    <t>8/23/1982</t>
  </si>
  <si>
    <t>SINA_OMIGBULE BILQEES OMOWUMI</t>
  </si>
  <si>
    <t>IBELEFUN JUNIOR GRAMMAR SCHOOL</t>
  </si>
  <si>
    <t>IBRAHIM MODINAT OLASHILE</t>
  </si>
  <si>
    <t>6/28/2007</t>
  </si>
  <si>
    <t>OAMEN -MOYIB MUSIRAT OLABISI</t>
  </si>
  <si>
    <t>4/13/1966</t>
  </si>
  <si>
    <t>4/13/2026</t>
  </si>
  <si>
    <t>OKEGBENRO NADIRAT OLAMIDE</t>
  </si>
  <si>
    <t>7/30/1998</t>
  </si>
  <si>
    <t>OLUWADARE ABOSEDE CHRISTIANA</t>
  </si>
  <si>
    <t>OLUPONA OLUWABUNMI OMOLOLA</t>
  </si>
  <si>
    <t>4/27/1992</t>
  </si>
  <si>
    <t>4/27/2052</t>
  </si>
  <si>
    <t>OSUNDINA TUNDE OLANIYI</t>
  </si>
  <si>
    <t>1/31/1988</t>
  </si>
  <si>
    <t>AJOSE KEHINDE OLAWUNMI</t>
  </si>
  <si>
    <t>9/14/1965</t>
  </si>
  <si>
    <t>9/14/2025</t>
  </si>
  <si>
    <t>SHITTU ABIMBOLA LDOWU</t>
  </si>
  <si>
    <t>OGUNTUASE ADEBOLA OLUWAKEMI</t>
  </si>
  <si>
    <t>3/13/1995</t>
  </si>
  <si>
    <t>6/21/2055</t>
  </si>
  <si>
    <t>FATOKUN OMOLARA OLUKEMI</t>
  </si>
  <si>
    <t>7/30/1965</t>
  </si>
  <si>
    <t>7/30/2025</t>
  </si>
  <si>
    <t>BELLO TOMILOLA KARIMOT</t>
  </si>
  <si>
    <t>12/18/2052</t>
  </si>
  <si>
    <t>KAREEM OLUWADAMILOLA HELEN</t>
  </si>
  <si>
    <t>8/18/1989</t>
  </si>
  <si>
    <t>2/15/2021</t>
  </si>
  <si>
    <t>8/18/2049</t>
  </si>
  <si>
    <t>AKINWALE DORCAS AJIBOLA</t>
  </si>
  <si>
    <t>10/17/1967</t>
  </si>
  <si>
    <t>10/17/2027</t>
  </si>
  <si>
    <t>ALONGE ESTHER BOLANLE</t>
  </si>
  <si>
    <t>3/18/1996</t>
  </si>
  <si>
    <t>3/18/2056</t>
  </si>
  <si>
    <t>INFORMATION COMMUNICATION TECHNOLOGY(ICT).</t>
  </si>
  <si>
    <t>IFELODUN JUNIOR HIGH SCHOOL, OKE-AGBO, IKORODU</t>
  </si>
  <si>
    <t>OPEODU OMOTOYOSI FUNMI</t>
  </si>
  <si>
    <t>FASANYA-AYINDE MARIAM ADEOLA</t>
  </si>
  <si>
    <t>10/24/1981</t>
  </si>
  <si>
    <t>10/24/2041</t>
  </si>
  <si>
    <t>SOCIAL STUDIES .</t>
  </si>
  <si>
    <t>AWORINDE OLUBUNMI ADEBISI</t>
  </si>
  <si>
    <t>ALAO OLUWADAMILOLA DUNMININU</t>
  </si>
  <si>
    <t>10/19/1983</t>
  </si>
  <si>
    <t>10/19/2043</t>
  </si>
  <si>
    <t>AGRICULTURAL SERVICE</t>
  </si>
  <si>
    <t>ADEGBENGA FLORENCE OLUFUNMI</t>
  </si>
  <si>
    <t>4/27/1990</t>
  </si>
  <si>
    <t>4/27/2050</t>
  </si>
  <si>
    <t>ADEBANJO IDAYAT TITILOPE</t>
  </si>
  <si>
    <t>ADETONA ADESOLA ABOSEDE</t>
  </si>
  <si>
    <t>OJOMO FOLASADE ABIGAIL</t>
  </si>
  <si>
    <t>OVWODURHIE AKPAROBOKIGHO IGHO</t>
  </si>
  <si>
    <t>FAJEMILEHIN VERONICA</t>
  </si>
  <si>
    <t>8/15/1976</t>
  </si>
  <si>
    <t>ABIOLA KOLAWOLE JACOB</t>
  </si>
  <si>
    <t>ADEDIPE MARY ODUNAYO</t>
  </si>
  <si>
    <t>EGBEYOMI EMMANUEL OLANIRAN</t>
  </si>
  <si>
    <t>2/21/1966</t>
  </si>
  <si>
    <t>2/21/2026</t>
  </si>
  <si>
    <t>CRK</t>
  </si>
  <si>
    <t>ADEJO ABIOLA ADESOLA</t>
  </si>
  <si>
    <t>12/29/1981</t>
  </si>
  <si>
    <t>12/29/2041</t>
  </si>
  <si>
    <t>IDOWU ADEBUKOLA OLUWAYEMISI</t>
  </si>
  <si>
    <t>8/21/1975</t>
  </si>
  <si>
    <t>8/21/2035</t>
  </si>
  <si>
    <t>OLALUWOYE ABIODUN ODUNAYO</t>
  </si>
  <si>
    <t>12/17/1987</t>
  </si>
  <si>
    <t>12/17/2047</t>
  </si>
  <si>
    <t>ODUNSI AKEEM KOLAWOLE</t>
  </si>
  <si>
    <t>3/15/1982</t>
  </si>
  <si>
    <t>10/27/2009</t>
  </si>
  <si>
    <t>ADEJOKUN FOLAKE</t>
  </si>
  <si>
    <t>9/14/1983</t>
  </si>
  <si>
    <t>9/14/2043</t>
  </si>
  <si>
    <t>AKEULA KAFAYAT ADERONKE</t>
  </si>
  <si>
    <t>4/21/1989</t>
  </si>
  <si>
    <t>3/28/2052</t>
  </si>
  <si>
    <t>IKORODU JUNIOR GRAMMAR SCHOOL</t>
  </si>
  <si>
    <t>OGUNBARUWA OLUREMILEKUN GBENGA</t>
  </si>
  <si>
    <t>8/28/1997</t>
  </si>
  <si>
    <t>KUTI AKINSOLA TOSIN</t>
  </si>
  <si>
    <t>4/27/1968</t>
  </si>
  <si>
    <t>4/27/2028</t>
  </si>
  <si>
    <t>ADAMS BILIKISU OLUSOLA</t>
  </si>
  <si>
    <t>6/30/1977</t>
  </si>
  <si>
    <t>6/30/2037</t>
  </si>
  <si>
    <t>AMODU MUFUTAU PONMILE</t>
  </si>
  <si>
    <t>6/26/1982</t>
  </si>
  <si>
    <t>6/26/2042</t>
  </si>
  <si>
    <t>AMUSAN TEMITOPE MARY</t>
  </si>
  <si>
    <t>OLADOGBA ABIOLA</t>
  </si>
  <si>
    <t>4/3/0075</t>
  </si>
  <si>
    <t>4/3/0035</t>
  </si>
  <si>
    <t>OYEBOLA OLUSOLA BABAJIDE</t>
  </si>
  <si>
    <t>6/13/1985</t>
  </si>
  <si>
    <t>6/13/2045</t>
  </si>
  <si>
    <t>ARISOYIN-AKANMU ABOSEDE AGBEKE</t>
  </si>
  <si>
    <t>EGUNJOBI-IBRAHIM ABIODUN OLUWATOYIN</t>
  </si>
  <si>
    <t>12/31/1976</t>
  </si>
  <si>
    <t>12/31/2036</t>
  </si>
  <si>
    <t>ADEWOLE ADEKEMI LOLA</t>
  </si>
  <si>
    <t>5/21/1971</t>
  </si>
  <si>
    <t>5/21/2031</t>
  </si>
  <si>
    <t>ADEDEKO OLUWAKEMI FAUSAT</t>
  </si>
  <si>
    <t>4/14/1969</t>
  </si>
  <si>
    <t>2/16/0094</t>
  </si>
  <si>
    <t>2/16/2029</t>
  </si>
  <si>
    <t>SOLESI ADERINSOLA MOJISOLA</t>
  </si>
  <si>
    <t>OYEFUSI-OLALERU FOLASHADE ADEDOJA</t>
  </si>
  <si>
    <t>OBALOYIN OLUSOLA ADIO</t>
  </si>
  <si>
    <t>8/15/1982</t>
  </si>
  <si>
    <t>8/15/2042</t>
  </si>
  <si>
    <t>OLAGBENRO FUNMILAYO FOLAHAN</t>
  </si>
  <si>
    <t>9/18/1970</t>
  </si>
  <si>
    <t>9/18/2030</t>
  </si>
  <si>
    <t>AKOMOLAFE ABIAYO AINA</t>
  </si>
  <si>
    <t>ADEGBEMI ADESHOLA ABOSEDE</t>
  </si>
  <si>
    <t>10/16/1977</t>
  </si>
  <si>
    <t>10/16/2037</t>
  </si>
  <si>
    <t>HASSAN FALILAT OLAIDE</t>
  </si>
  <si>
    <t>YÒRÙBÁ</t>
  </si>
  <si>
    <t>TAIWO KAYODE OPEOLUWA</t>
  </si>
  <si>
    <t>ADIO RUTH GBEKELE</t>
  </si>
  <si>
    <t>AGOKE ABIGAIL MODUPE</t>
  </si>
  <si>
    <t>ALIU SEKINOT FUNMILAYO</t>
  </si>
  <si>
    <t>10/30/1979</t>
  </si>
  <si>
    <t>10/30/2039</t>
  </si>
  <si>
    <t>ADESANWO BUKOLA CAROLINE</t>
  </si>
  <si>
    <t>BAKARE AMAT_QUAWIYY KANYINSOLA</t>
  </si>
  <si>
    <t>ADENIRAN MODINAT ADENIKE</t>
  </si>
  <si>
    <t>7/17/1981</t>
  </si>
  <si>
    <t>7/17/2041</t>
  </si>
  <si>
    <t>OLAWUMI DAMILOLA VERONICA</t>
  </si>
  <si>
    <t>ECONOMICS EDUCATION</t>
  </si>
  <si>
    <t>IGWE PRISCILLIA CHIDINMA</t>
  </si>
  <si>
    <t>11/24/1970</t>
  </si>
  <si>
    <t>11/24/2030</t>
  </si>
  <si>
    <t>NOAH KARIMOT ATINUKE</t>
  </si>
  <si>
    <t>9/17/1969</t>
  </si>
  <si>
    <t>11/22/2027</t>
  </si>
  <si>
    <t>ODEBIYI ADEWALE OLUSEGUN</t>
  </si>
  <si>
    <t>2/19/1971</t>
  </si>
  <si>
    <t>2/19/2031</t>
  </si>
  <si>
    <t>SAMUEL ABIODUN</t>
  </si>
  <si>
    <t>SOWEMIMO FOLASADE YETUNDE</t>
  </si>
  <si>
    <t>5/20/1970</t>
  </si>
  <si>
    <t>5/20/2030</t>
  </si>
  <si>
    <t>OGWUNIRU RHODA NNEKA</t>
  </si>
  <si>
    <t>12/18/1967</t>
  </si>
  <si>
    <t>12/18/2027</t>
  </si>
  <si>
    <t>OYEBANJO OLASUMBO GANIYAT</t>
  </si>
  <si>
    <t>11/13/0089</t>
  </si>
  <si>
    <t>11/13/2050</t>
  </si>
  <si>
    <t>KALEJAYE OLAYEMI RIDWAN</t>
  </si>
  <si>
    <t>ONASANYA KANYINSOLA GLORY</t>
  </si>
  <si>
    <t>3/28/2001</t>
  </si>
  <si>
    <t>LAWAL MISTURA OMOBOWALE</t>
  </si>
  <si>
    <t>10/27/2052</t>
  </si>
  <si>
    <t>TAJUAMUDA OLABAYODE</t>
  </si>
  <si>
    <t>OKUNADE BUKOLA TITILAYO</t>
  </si>
  <si>
    <t>5/25/2043</t>
  </si>
  <si>
    <t>AWOBAYIKU OLABIMPE WEMIMO</t>
  </si>
  <si>
    <t>3/15/1991</t>
  </si>
  <si>
    <t>3/15/2051</t>
  </si>
  <si>
    <t>BABATUNDE CHRISTIANA BOSEDE</t>
  </si>
  <si>
    <t>PEDRO OLUWATOYIN OMOLARA</t>
  </si>
  <si>
    <t>5/23/2029</t>
  </si>
  <si>
    <t>YUSUF FADEKE OJUOLAPE</t>
  </si>
  <si>
    <t>5/3/0076</t>
  </si>
  <si>
    <t>OJO ALICE BIMBO</t>
  </si>
  <si>
    <t>ADENIYI OLUMIDE ELIZABETH</t>
  </si>
  <si>
    <t>SOWEMIMO HAWAU ADETOUN</t>
  </si>
  <si>
    <t>YUSUF ABOLANLE OSENOT</t>
  </si>
  <si>
    <t>ALABI TAIWO PATIENCE</t>
  </si>
  <si>
    <t>ONIKOSI RASAK OWOLABI</t>
  </si>
  <si>
    <t>6/20/1966</t>
  </si>
  <si>
    <t>6/20/2026</t>
  </si>
  <si>
    <t>VICTOR-BANJO GRACE KEHINDE</t>
  </si>
  <si>
    <t>IKORODU JUNIOR HIGH SCHOOL, IKORODU</t>
  </si>
  <si>
    <t>ODEBODE AANU ABIGEAL</t>
  </si>
  <si>
    <t>SALAKO LATIFAT</t>
  </si>
  <si>
    <t>9/21/2025</t>
  </si>
  <si>
    <t>ALESHINLOYE ISMAIL OLA</t>
  </si>
  <si>
    <t>BST</t>
  </si>
  <si>
    <t>ADESINA KARIMAT OLUYEMI</t>
  </si>
  <si>
    <t>8/26/1992</t>
  </si>
  <si>
    <t>8/26/2052</t>
  </si>
  <si>
    <t>ADEKANKUN MOYINOLUWA MARY</t>
  </si>
  <si>
    <t>9/21/1982</t>
  </si>
  <si>
    <t>9/21/2042</t>
  </si>
  <si>
    <t>OLADIPUPO FUNKE BEATRICE</t>
  </si>
  <si>
    <t>11/19/1968</t>
  </si>
  <si>
    <t>11/19/2028</t>
  </si>
  <si>
    <t>ODUNSI MONSURAT OMOFOLAKE</t>
  </si>
  <si>
    <t>RAHMON RAHEEM OLORUNGBEBE</t>
  </si>
  <si>
    <t>OLATUBORA ELIZABETH OLUWAKEMI</t>
  </si>
  <si>
    <t>AJINDE, JOSEPHINE OLAMIDE</t>
  </si>
  <si>
    <t>9/21/1998</t>
  </si>
  <si>
    <t>OJOMAH CAROLINE (MRS)</t>
  </si>
  <si>
    <t>12/15/1969</t>
  </si>
  <si>
    <t>12/15/2029</t>
  </si>
  <si>
    <t>OLUFADE HAWAU ABIMBOLA</t>
  </si>
  <si>
    <t>8/24/1986</t>
  </si>
  <si>
    <t>8/24/2046</t>
  </si>
  <si>
    <t>AIKULOLA-ABU,OLUSHOLA MODUPE</t>
  </si>
  <si>
    <t>9/5/0083</t>
  </si>
  <si>
    <t>11/21/2021</t>
  </si>
  <si>
    <t>ADELUSI ADEYEMI ADEDIRAN</t>
  </si>
  <si>
    <t>OLALEYE OMOLADUN ADIJAT</t>
  </si>
  <si>
    <t>OGUNNOWO ADEBUSAYO DAMILOLA</t>
  </si>
  <si>
    <t>12/30/1998</t>
  </si>
  <si>
    <t>12/18/2058</t>
  </si>
  <si>
    <t>EMU YETUNDE ADEOLA</t>
  </si>
  <si>
    <t>ODUBANJO OLABISI ABOSEDE</t>
  </si>
  <si>
    <t>ADENIYI OPEYEMI ZAINAB</t>
  </si>
  <si>
    <t>YUSUF AMINAH OMOWUNMI</t>
  </si>
  <si>
    <t>5/20/1998</t>
  </si>
  <si>
    <t>5/20/2057</t>
  </si>
  <si>
    <t>OGUNMILUYI IBUKUNOLUWA OLUKEMI</t>
  </si>
  <si>
    <t>5/28/2060</t>
  </si>
  <si>
    <t>ADEYANJU RACHEL MONISOLA</t>
  </si>
  <si>
    <t>MUSTAPHA RALIAT ROMOKE</t>
  </si>
  <si>
    <t>7/23/1993</t>
  </si>
  <si>
    <t>7/23/2053</t>
  </si>
  <si>
    <t>ADEWARA GBEMISOLA TOSIN</t>
  </si>
  <si>
    <t>3/25/1984</t>
  </si>
  <si>
    <t>3/25/2044</t>
  </si>
  <si>
    <t>ONIPEDE GLORIA ADURAGBEMI</t>
  </si>
  <si>
    <t>11/26/2057</t>
  </si>
  <si>
    <t>OBAKUNLE OLUSOLA FELICIA</t>
  </si>
  <si>
    <t>11/26/2051</t>
  </si>
  <si>
    <t>OWOLOWO ISMAIL OLUWASEUN</t>
  </si>
  <si>
    <t>11/26/2046</t>
  </si>
  <si>
    <t>OGUNSOLA YEWANDE AYODEJI</t>
  </si>
  <si>
    <t>12/15/1989</t>
  </si>
  <si>
    <t>11/26/2050</t>
  </si>
  <si>
    <t>IBITAYO JANET ODUNOLA</t>
  </si>
  <si>
    <t>OLAYINKA GHANIYAH OLAITAN</t>
  </si>
  <si>
    <t>11/19/1985</t>
  </si>
  <si>
    <t>11/19/2045</t>
  </si>
  <si>
    <t>ABUJADE BUNMI ADENIKE</t>
  </si>
  <si>
    <t>2/13/1966</t>
  </si>
  <si>
    <t>2/13/2026</t>
  </si>
  <si>
    <t>ADEJUMO FUNMILOLA TOKUNBO</t>
  </si>
  <si>
    <t>BELLO SIMIATU BOLANLE</t>
  </si>
  <si>
    <t>7/17/1968</t>
  </si>
  <si>
    <t>7/17/2028</t>
  </si>
  <si>
    <t>KOMOLAFE ADESANMI OLUWADAMILARE</t>
  </si>
  <si>
    <t>8/23/1996</t>
  </si>
  <si>
    <t>ADEKOYA MARY MOSUNMOLA</t>
  </si>
  <si>
    <t>ADAMS ADEFUNKE BUKOLA</t>
  </si>
  <si>
    <t>2/23/1967</t>
  </si>
  <si>
    <t>OLOTU TOYIN ELIZABETH</t>
  </si>
  <si>
    <t>OLULORO EMILY ABOLADE</t>
  </si>
  <si>
    <t>12/13/1968</t>
  </si>
  <si>
    <t>ORENIYI JOHNSON OLUWASEUN</t>
  </si>
  <si>
    <t>10/14/2009</t>
  </si>
  <si>
    <t>FINE ART</t>
  </si>
  <si>
    <t>AKINSOYINU OLUWATOYIN DEBORAH</t>
  </si>
  <si>
    <t>3/19/1983</t>
  </si>
  <si>
    <t>3/19/2043</t>
  </si>
  <si>
    <t>DAUDU-OGUNBAJO WASIAT OLUWAKEMISOLA</t>
  </si>
  <si>
    <t>AKINTOLA AKINRINADE OLUSOGA</t>
  </si>
  <si>
    <t>4/18/1978</t>
  </si>
  <si>
    <t>4/18/2038</t>
  </si>
  <si>
    <t>OKEGBENRO TAWAKALITU ALABA</t>
  </si>
  <si>
    <t>9/20/1984</t>
  </si>
  <si>
    <t>9/20/2044</t>
  </si>
  <si>
    <t>RASHID OLUWAKEMI AMOPE</t>
  </si>
  <si>
    <t>11/27/1993</t>
  </si>
  <si>
    <t>11/27/2053</t>
  </si>
  <si>
    <t>AKINYEHUN IPINLAYE TOPE</t>
  </si>
  <si>
    <t>2/16/1985</t>
  </si>
  <si>
    <t>2/16/2045</t>
  </si>
  <si>
    <t>HOME ECONOMIC</t>
  </si>
  <si>
    <t>PASEDA OLUFUNMILAYO OLASUMBO</t>
  </si>
  <si>
    <t>IMOTA COMMUNITY JUNIOR GRAMMAR SCHOOL, IMOTA</t>
  </si>
  <si>
    <t>AKINBONI ADEOLA OLUFADEKE</t>
  </si>
  <si>
    <t>10/16/1984</t>
  </si>
  <si>
    <t>10/16/2044</t>
  </si>
  <si>
    <t>FAYOMI OLUKEMI FUNKE</t>
  </si>
  <si>
    <t>OREDOYIN ABISOLA FAUZIA</t>
  </si>
  <si>
    <t>AJAYI TAIWO ABEL</t>
  </si>
  <si>
    <t>11/29/1993</t>
  </si>
  <si>
    <t>11/29/2053</t>
  </si>
  <si>
    <t>FAGBEMI SHAADAT YETUNDE</t>
  </si>
  <si>
    <t>5/28/2049</t>
  </si>
  <si>
    <t>KASALI MOSUNMOLA OMOBOLANLE</t>
  </si>
  <si>
    <t>2/24/2051</t>
  </si>
  <si>
    <t>NWACHUKWU UCHENNA PETER</t>
  </si>
  <si>
    <t>6/15/1972</t>
  </si>
  <si>
    <t>6/15/2032</t>
  </si>
  <si>
    <t>AKINSANYA, WASIU ODUNAYO</t>
  </si>
  <si>
    <t>10/31/1973</t>
  </si>
  <si>
    <t>AKINSANYA IDRIS OLAWALE</t>
  </si>
  <si>
    <t>11/21/1989</t>
  </si>
  <si>
    <t>11/21/2059</t>
  </si>
  <si>
    <t>ADEYOOLA, OLUFUNMILAYO TAIBAT</t>
  </si>
  <si>
    <t>5/16/1977</t>
  </si>
  <si>
    <t>5/16/2037</t>
  </si>
  <si>
    <t>OLONA ABDULHAKEEM</t>
  </si>
  <si>
    <t>OLADAPO BLESSING DORCAS</t>
  </si>
  <si>
    <t>SOBONA KARIMAT ADEREMI</t>
  </si>
  <si>
    <t>11/18/1969</t>
  </si>
  <si>
    <t>EBHODAGHE STELLA OSARUGUENOMWAN</t>
  </si>
  <si>
    <t>8/19/1971</t>
  </si>
  <si>
    <t>8/19/2031</t>
  </si>
  <si>
    <t>ODUBONA LATIFAT MODUPE</t>
  </si>
  <si>
    <t>6/16/1997</t>
  </si>
  <si>
    <t>6/16/2057</t>
  </si>
  <si>
    <t>OLOWOYO DORCAS OLUWAGBEMISOLA</t>
  </si>
  <si>
    <t>2/14/2020</t>
  </si>
  <si>
    <t>ADEBANJO OLUYEMISI NIKE</t>
  </si>
  <si>
    <t>ODOGUN BOLAYEMI OMOYENI</t>
  </si>
  <si>
    <t>7/29/2048</t>
  </si>
  <si>
    <t>IBIRONKE ATINUKE MUJIDAT</t>
  </si>
  <si>
    <t>1/26/1966</t>
  </si>
  <si>
    <t>5/18/1992</t>
  </si>
  <si>
    <t>1/26/2026</t>
  </si>
  <si>
    <t>JUBRI-ADEDAYO CHARITY OGECHI</t>
  </si>
  <si>
    <t>FASASI, AZEEZ ADEBOLA</t>
  </si>
  <si>
    <t>9/19/1990</t>
  </si>
  <si>
    <t>10/28/2051</t>
  </si>
  <si>
    <t>ABEBEFE KAFAYAT BISOLA</t>
  </si>
  <si>
    <t>3/23/1983</t>
  </si>
  <si>
    <t>3/23/2043</t>
  </si>
  <si>
    <t>TAIWO MOJISOLA RATATU</t>
  </si>
  <si>
    <t>11/20/1997</t>
  </si>
  <si>
    <t>11/20/2040</t>
  </si>
  <si>
    <t>KELANI KHADIJA AJOKE</t>
  </si>
  <si>
    <t>YUSUF RUKAYAT ANIKE</t>
  </si>
  <si>
    <t>ONANUGA ISMAIL ADEWALE</t>
  </si>
  <si>
    <t>7/24/1981</t>
  </si>
  <si>
    <t>7/24/2041</t>
  </si>
  <si>
    <t>SOMOLU FUNMILAYO OLAJUMOKE</t>
  </si>
  <si>
    <t>COMPUTER STIDIES</t>
  </si>
  <si>
    <t>NURUDEEN AMINAT LOLA</t>
  </si>
  <si>
    <t>4/18/1982</t>
  </si>
  <si>
    <t>4/18/2042</t>
  </si>
  <si>
    <t>AJAEBILI MONICA NWADI</t>
  </si>
  <si>
    <t>DAUDA, OLUYEMISI</t>
  </si>
  <si>
    <t>OWOLABI TEMITOPE ELIZABETH</t>
  </si>
  <si>
    <t>2/14/1981</t>
  </si>
  <si>
    <t>2/14/2041</t>
  </si>
  <si>
    <t>ADEYEMI YETUNDE MODUPEOLUWA</t>
  </si>
  <si>
    <t>SODIQ OLAJUMOKE KAFILAT</t>
  </si>
  <si>
    <t>4/29/1990</t>
  </si>
  <si>
    <t>8/16/2013</t>
  </si>
  <si>
    <t>8/16/2048</t>
  </si>
  <si>
    <t>AYO-LAWAL ADEBIMPE OLAMIDE</t>
  </si>
  <si>
    <t>10/27/1989</t>
  </si>
  <si>
    <t>10/27/2049</t>
  </si>
  <si>
    <t>ABDULAZEEZ ZAINAB ADEDOYIN</t>
  </si>
  <si>
    <t>NURUDEEN MOHAMMED OLAWALE</t>
  </si>
  <si>
    <t>TAIWO ONALAJA</t>
  </si>
  <si>
    <t>4/26/1991</t>
  </si>
  <si>
    <t>4/26/2051</t>
  </si>
  <si>
    <t>AZEEZ QUAM OLAYINKA</t>
  </si>
  <si>
    <t>ADELEKAN OLUBUSOLA OYEBOLA</t>
  </si>
  <si>
    <t>7/24/1973</t>
  </si>
  <si>
    <t>NOSIRU OLUWASEUN MARIAM</t>
  </si>
  <si>
    <t>9/18/1982</t>
  </si>
  <si>
    <t>9/18/2042</t>
  </si>
  <si>
    <t>OGUNDOLA OLATUNBOSUN OLUDARE</t>
  </si>
  <si>
    <t>1/17/1968</t>
  </si>
  <si>
    <t>1/17/2028</t>
  </si>
  <si>
    <t>OLUWATUYISE DELE OMOYEMI</t>
  </si>
  <si>
    <t>KUKU OLAMIDE MOSUNMOLA</t>
  </si>
  <si>
    <t>5/20/2051</t>
  </si>
  <si>
    <t>ADESINA TOYIN OLABISI</t>
  </si>
  <si>
    <t>MAYALEKE ADETOBA ADEBOLA</t>
  </si>
  <si>
    <t>10/24/2050</t>
  </si>
  <si>
    <t>AGBOLADE RUKAYAT</t>
  </si>
  <si>
    <t>12/21/2051</t>
  </si>
  <si>
    <t>LATEEF IDRIS OWOLABI</t>
  </si>
  <si>
    <t>2/14/1993</t>
  </si>
  <si>
    <t>2/14/2053</t>
  </si>
  <si>
    <t>OGUNTAYO RUKAYAT OLAWUMI</t>
  </si>
  <si>
    <t>10/30/2054</t>
  </si>
  <si>
    <t>SALAU KUDIRAT AYODELE(MRS)</t>
  </si>
  <si>
    <t>1/25/1971</t>
  </si>
  <si>
    <t>7/17/2004</t>
  </si>
  <si>
    <t>1/25/2031</t>
  </si>
  <si>
    <t>IDOWU AJIBIKE ELIZABETH</t>
  </si>
  <si>
    <t>OJIODU ABIMBOLA AYODELE</t>
  </si>
  <si>
    <t>ONAYINKA ABIMBOLA OLABISI</t>
  </si>
  <si>
    <t>5/13/1990</t>
  </si>
  <si>
    <t>5/13/2050</t>
  </si>
  <si>
    <t>FATIMOH ABIMBOLA JIMOH</t>
  </si>
  <si>
    <t>ABDULLATEEF AISHA AYOMIDE</t>
  </si>
  <si>
    <t>5/21/2056</t>
  </si>
  <si>
    <t>OLANIYI FEYISHAYO ELIZABETH</t>
  </si>
  <si>
    <t>10/25/1997</t>
  </si>
  <si>
    <t>3/26/2057</t>
  </si>
  <si>
    <t>SUNMOLA PATIENCE NEKWU</t>
  </si>
  <si>
    <t>11/27/1984</t>
  </si>
  <si>
    <t>11/27/2044</t>
  </si>
  <si>
    <t>FABEKU OLANREWAJU ANTHONIA</t>
  </si>
  <si>
    <t>ADEBOYE RISKAT OLAWALE</t>
  </si>
  <si>
    <t>11/13/1966</t>
  </si>
  <si>
    <t>11/13/2026</t>
  </si>
  <si>
    <t>OKOCHA,IDAYAT OLAOTI</t>
  </si>
  <si>
    <t>10/24/2037</t>
  </si>
  <si>
    <t>DAHUNSI AKOREDE HAMED</t>
  </si>
  <si>
    <t>OLORUNFUNMI OYINKANSOLA FATIMA</t>
  </si>
  <si>
    <t>6/24/1990</t>
  </si>
  <si>
    <t>ILORI KUDIRAT KEJI</t>
  </si>
  <si>
    <t>SIKIRU KUDIRAT OLASUNBO</t>
  </si>
  <si>
    <t>3/23/1971</t>
  </si>
  <si>
    <t>9/15/2000</t>
  </si>
  <si>
    <t>3/23/2031</t>
  </si>
  <si>
    <t>ADEKOYA OLUREMI ADEBISI</t>
  </si>
  <si>
    <t>SULAIMON HALIMAT OPEYEMI</t>
  </si>
  <si>
    <t>7/23/1998</t>
  </si>
  <si>
    <t>7/23/2058</t>
  </si>
  <si>
    <t>OLADOKUN KEHINDE OLATUNJI</t>
  </si>
  <si>
    <t>9/26/1987</t>
  </si>
  <si>
    <t>11/21/2023</t>
  </si>
  <si>
    <t>3/26/2047</t>
  </si>
  <si>
    <t>OKUNOWO OPEYEMI OMOLOLA</t>
  </si>
  <si>
    <t>OYEFOLU EVELYN RUTH</t>
  </si>
  <si>
    <t>COLE EBENEZER</t>
  </si>
  <si>
    <t>12/14/1977</t>
  </si>
  <si>
    <t>12/14/2037</t>
  </si>
  <si>
    <t>MISS AKINSETE OLUWATOBI FOLAYEMI</t>
  </si>
  <si>
    <t>4/28/1992</t>
  </si>
  <si>
    <t>9/17/2020</t>
  </si>
  <si>
    <t>SECURITY EDUCATION AND CHRISTIAN RELIGIOUS KNOWLEDGE</t>
  </si>
  <si>
    <t>OYEYODE MODUPE FELICIA</t>
  </si>
  <si>
    <t>6/19/1980</t>
  </si>
  <si>
    <t>AJANI BABATUNDE ISAAC</t>
  </si>
  <si>
    <t>12/19/1981</t>
  </si>
  <si>
    <t>12/19/2041</t>
  </si>
  <si>
    <t>AINA AYOKUNNUMI BLESSING</t>
  </si>
  <si>
    <t>1/28/1994</t>
  </si>
  <si>
    <t>11/22/2054</t>
  </si>
  <si>
    <t>OGUNSANYA TEMITOPE RUKAYAT</t>
  </si>
  <si>
    <t>11/27/1992</t>
  </si>
  <si>
    <t>11/27/2052</t>
  </si>
  <si>
    <t>ADEBAYO OLUWASEUN TEMITOPE</t>
  </si>
  <si>
    <t>LAWAL MORUFAT FOLUKE</t>
  </si>
  <si>
    <t>2/18/1994</t>
  </si>
  <si>
    <t>2/18/2054</t>
  </si>
  <si>
    <t>ADEFEMI OMOLOLA DORCAS</t>
  </si>
  <si>
    <t>12/20/1969</t>
  </si>
  <si>
    <t>12/20/2029</t>
  </si>
  <si>
    <t>ADEYEMI FOLASHADE RACHEAL</t>
  </si>
  <si>
    <t>SOCIAL STUDIES/HISTORY</t>
  </si>
  <si>
    <t>AJIBOYE OLOWO BOLAJI</t>
  </si>
  <si>
    <t>OGINNI ABIMBOLA RACHEAL</t>
  </si>
  <si>
    <t>MRS TEREBO SAULI FOLAHAN</t>
  </si>
  <si>
    <t>2/17/1970</t>
  </si>
  <si>
    <t>4/19/1999</t>
  </si>
  <si>
    <t>2/17/2030</t>
  </si>
  <si>
    <t>OLOHUNIYO MURISIQ AFOLABI</t>
  </si>
  <si>
    <t>HAMZAT SODIQ AYANFEOLUWA</t>
  </si>
  <si>
    <t>9/23/1997</t>
  </si>
  <si>
    <t>9/23/2056</t>
  </si>
  <si>
    <t>ADEYINKA BUSAYO DORCAS</t>
  </si>
  <si>
    <t>OLISA OLUWABUNMI COMFORT</t>
  </si>
  <si>
    <t>10/27/1977</t>
  </si>
  <si>
    <t>10/27/2037</t>
  </si>
  <si>
    <t>NJOKU ESTHER IJEOMA</t>
  </si>
  <si>
    <t>OMIYALE ABIOLA FATIMO</t>
  </si>
  <si>
    <t>BELLO VICTORIA OLUBUNMI</t>
  </si>
  <si>
    <t>2/16/1969</t>
  </si>
  <si>
    <t>10/22/1992</t>
  </si>
  <si>
    <t>SOWEMIMO OPEOLUWA ESTHER</t>
  </si>
  <si>
    <t>TAJUDEEN AZEEZ ADEWOLE</t>
  </si>
  <si>
    <t>8/18/2045</t>
  </si>
  <si>
    <t>OLAOSEBIKAN TOLUWANI BOLAJI</t>
  </si>
  <si>
    <t>4/20/2059</t>
  </si>
  <si>
    <t>OGUNSHOWOBO YEWANDE ABISOYE</t>
  </si>
  <si>
    <t>3/15/1987</t>
  </si>
  <si>
    <t>3/15/2047</t>
  </si>
  <si>
    <t>ADEFUYE RUKAYAT OLABISI</t>
  </si>
  <si>
    <t>OGUNWO ADETILEWA OLUWATOBI</t>
  </si>
  <si>
    <t>1/24/1990</t>
  </si>
  <si>
    <t>1/24/2051</t>
  </si>
  <si>
    <t>MUSTAPHA KOWIYAT NURUDEEN</t>
  </si>
  <si>
    <t>10/26/1989</t>
  </si>
  <si>
    <t>10/26/2049</t>
  </si>
  <si>
    <t>FASUYI ADEBUKOLA YETUNDE</t>
  </si>
  <si>
    <t>6/26/1979</t>
  </si>
  <si>
    <t>6/26/2039</t>
  </si>
  <si>
    <t>EGBULE GLORIA ONYEMOWO</t>
  </si>
  <si>
    <t>5/13/1986</t>
  </si>
  <si>
    <t>5/13/2046</t>
  </si>
  <si>
    <t>OBISANYA ADETAYO ADEOYE</t>
  </si>
  <si>
    <t>3/18/1989</t>
  </si>
  <si>
    <t>5/24/2049</t>
  </si>
  <si>
    <t>ADEBAYO FALILAT TITILOPE</t>
  </si>
  <si>
    <t>10/31/1995</t>
  </si>
  <si>
    <t>ADELEYE MARIAM ATINUKE</t>
  </si>
  <si>
    <t>3/13/1990</t>
  </si>
  <si>
    <t>5/28/2050</t>
  </si>
  <si>
    <t>QUADRI AFEEZ BOLAJI. (MR.)</t>
  </si>
  <si>
    <t>HUSSEIN OLUWASEUN TEMITOPE</t>
  </si>
  <si>
    <t>10/17/1984</t>
  </si>
  <si>
    <t>10/17/2044</t>
  </si>
  <si>
    <t>ADEBISI SINMILADE RUKAYAT</t>
  </si>
  <si>
    <t>8/20/1989</t>
  </si>
  <si>
    <t>ADEYEYE ADERONKE IBUKUN</t>
  </si>
  <si>
    <t>12/20/2023</t>
  </si>
  <si>
    <t>5/29/2056</t>
  </si>
  <si>
    <t>TESLIM RAMOTA OLUWASEUN</t>
  </si>
  <si>
    <t>8/22/1984</t>
  </si>
  <si>
    <t>8/22/2044</t>
  </si>
  <si>
    <t>ADETIBA MARIA ADEFOLAKE</t>
  </si>
  <si>
    <t>3/24/1968</t>
  </si>
  <si>
    <t>3/24/2028</t>
  </si>
  <si>
    <t>C. R S</t>
  </si>
  <si>
    <t>OKHUELEIGBE MABEL</t>
  </si>
  <si>
    <t>9/29/1965</t>
  </si>
  <si>
    <t>9/29/2025</t>
  </si>
  <si>
    <t>LADEGA ABIOLA RUKAYAT</t>
  </si>
  <si>
    <t>OPADOJA JULIANA OSELEN</t>
  </si>
  <si>
    <t>ISIU JUNIOR GRAMMAR SCHOOL ISIU</t>
  </si>
  <si>
    <t>AWORENI GANIYAT TAIWO</t>
  </si>
  <si>
    <t>ROSANJE ALICE YEWANDE</t>
  </si>
  <si>
    <t>12/28/1984</t>
  </si>
  <si>
    <t>12/28/2044</t>
  </si>
  <si>
    <t>IDOWU OREOFE DEBORAH</t>
  </si>
  <si>
    <t>6/21/1997</t>
  </si>
  <si>
    <t>6/21/2057</t>
  </si>
  <si>
    <t>AJAYI OLUWASEGUN DAVID</t>
  </si>
  <si>
    <t>3/31/1988</t>
  </si>
  <si>
    <t>1/31/2048</t>
  </si>
  <si>
    <t>OLATUNDE LUKMAN ADESOJI</t>
  </si>
  <si>
    <t>SEIDU ABU MR</t>
  </si>
  <si>
    <t>11/15/1975</t>
  </si>
  <si>
    <t>ADEKOLA EBOADE YEMISI</t>
  </si>
  <si>
    <t>1/27/2027</t>
  </si>
  <si>
    <t>OLUWALE TAIWO GRACE</t>
  </si>
  <si>
    <t>ADEBAYO RASHIDAT INUMIDUN</t>
  </si>
  <si>
    <t>12/21/1983</t>
  </si>
  <si>
    <t>AREMU-SALAHUDEEN MODINAT BOLANLE</t>
  </si>
  <si>
    <t>OBAFEMI-ESAN MORIIKE BOLARINWA</t>
  </si>
  <si>
    <t>AKINMBONI MODUPE BRIDGET</t>
  </si>
  <si>
    <t>GUIDANCE AND COUNCELLING</t>
  </si>
  <si>
    <t>BAGUDU KUBURAT YETUNDE</t>
  </si>
  <si>
    <t>LAWSON BLESSING TOLUWANI</t>
  </si>
  <si>
    <t>3/29/1996</t>
  </si>
  <si>
    <t>9/25/2020</t>
  </si>
  <si>
    <t>1/25/2056</t>
  </si>
  <si>
    <t>LALA ADEYEMI OLUTOYE</t>
  </si>
  <si>
    <t>10/26/1969</t>
  </si>
  <si>
    <t>ODEKUNLE WASILAT YETUNDE</t>
  </si>
  <si>
    <t>11/21/1983</t>
  </si>
  <si>
    <t>11/21/2043</t>
  </si>
  <si>
    <t>IGWALA REBECCA CHINEYE</t>
  </si>
  <si>
    <t>8/26/1968</t>
  </si>
  <si>
    <t>8/26/2028</t>
  </si>
  <si>
    <t>RAJI OLUWASEYE PETER</t>
  </si>
  <si>
    <t>OLOWE OLUROTIMI ABIODUN</t>
  </si>
  <si>
    <t>BAMBE TITILAYO OLUWAKEMI</t>
  </si>
  <si>
    <t>7/16/1998</t>
  </si>
  <si>
    <t>7/16/2058</t>
  </si>
  <si>
    <t>BASHIRU SELIMAT ABOSEDE</t>
  </si>
  <si>
    <t>1/23/1983</t>
  </si>
  <si>
    <t>1/23/2043</t>
  </si>
  <si>
    <t>SOFOWOPE OLUSOLA ABOSEDE</t>
  </si>
  <si>
    <t>3/13/2045</t>
  </si>
  <si>
    <t>ALUKO OLAYEMI OLUFUNKE</t>
  </si>
  <si>
    <t>4/23/1994</t>
  </si>
  <si>
    <t>KEME BALOGUN JUNIOR COLLEGE, IBESHE IKORODU</t>
  </si>
  <si>
    <t>JOACHIM ELIZABETH OLUFUNMILAYO</t>
  </si>
  <si>
    <t>FAGBEMIDE TEMITAYO YINKA</t>
  </si>
  <si>
    <t>OLUWADARE OLANIKE COMFORT</t>
  </si>
  <si>
    <t>3/27/1998</t>
  </si>
  <si>
    <t>3/27/2059</t>
  </si>
  <si>
    <t>KALEJAIYE IBRAHIM ADEMOLA</t>
  </si>
  <si>
    <t>FALOYE FATIMAT BOLAJOKO</t>
  </si>
  <si>
    <t>AJETUNMOBI ABIMBOLA OLUNIKE</t>
  </si>
  <si>
    <t>8/15/1984</t>
  </si>
  <si>
    <t>8/15/2044</t>
  </si>
  <si>
    <t>OJEDIRAN AJIBIKE CHRISTIANAH</t>
  </si>
  <si>
    <t>9/27/1996</t>
  </si>
  <si>
    <t>PAUL TEMITOPE TUNRAYO</t>
  </si>
  <si>
    <t>10/20/1991</t>
  </si>
  <si>
    <t>AGORO HAMMED KOLAWOLE</t>
  </si>
  <si>
    <t>5/16/1998</t>
  </si>
  <si>
    <t>5/16/2058</t>
  </si>
  <si>
    <t>SUNDAY TITUS TAIWO</t>
  </si>
  <si>
    <t>4/17/1991</t>
  </si>
  <si>
    <t>4/17/2051</t>
  </si>
  <si>
    <t>OLUWUNMI ADEKEMI OLAJIDE</t>
  </si>
  <si>
    <t>4/18/1972</t>
  </si>
  <si>
    <t>4/18/2032</t>
  </si>
  <si>
    <t>ADENAIKE OMOLARA STELLA</t>
  </si>
  <si>
    <t>10/20/1968</t>
  </si>
  <si>
    <t>10/20/2028</t>
  </si>
  <si>
    <t>AKINOLA OLUWASEYI REBECCA</t>
  </si>
  <si>
    <t>3/16/1986</t>
  </si>
  <si>
    <t>10/22/2053</t>
  </si>
  <si>
    <t>OLOWU, EMMANUEL OLAYINKA</t>
  </si>
  <si>
    <t>ODOR ANGELA ALICE</t>
  </si>
  <si>
    <t>3/24/1981</t>
  </si>
  <si>
    <t>2/24/2025</t>
  </si>
  <si>
    <t>3/24/2042</t>
  </si>
  <si>
    <t>IDRIS OLATUNJI RAZAK</t>
  </si>
  <si>
    <t>ADEDEJI ADERONKE ELIZABETH</t>
  </si>
  <si>
    <t>7/25/1979</t>
  </si>
  <si>
    <t>7/25/2039</t>
  </si>
  <si>
    <t>OLOWOFELA FRANCIS KOLAWOLE</t>
  </si>
  <si>
    <t>ADEFOWOBA OLUWASEYI ADEYINKA</t>
  </si>
  <si>
    <t>11/19/1982</t>
  </si>
  <si>
    <t>11/19/2042</t>
  </si>
  <si>
    <t>ALAUSA ESTHER ADEYEMI</t>
  </si>
  <si>
    <t>5/25/1993</t>
  </si>
  <si>
    <t>OTUKOYA OLUBUNMI HANNAH</t>
  </si>
  <si>
    <t>8/13/1990</t>
  </si>
  <si>
    <t>3/13/2050</t>
  </si>
  <si>
    <t>OGUNDADEGBE MOBOLAJI JOAN</t>
  </si>
  <si>
    <t>8/20/1966</t>
  </si>
  <si>
    <t>8/20/2026</t>
  </si>
  <si>
    <t>OGUNWA OLUWAKEMI OMOTAYO</t>
  </si>
  <si>
    <t>ADENIRAN ABIODUN ADETOLA</t>
  </si>
  <si>
    <t>12/19/1967</t>
  </si>
  <si>
    <t>12/19/2027</t>
  </si>
  <si>
    <t>FOLORUNSO OLUSEYE YEWANDE</t>
  </si>
  <si>
    <t>10/28/1982</t>
  </si>
  <si>
    <t>10/28/2042</t>
  </si>
  <si>
    <t>SHAFI OPEYEMI TAWAKALIT</t>
  </si>
  <si>
    <t>OLADIPUPO ONAOLAPO MATTHEW</t>
  </si>
  <si>
    <t>ADEBISI TAIWO HASSANAT</t>
  </si>
  <si>
    <t>2/19/1991</t>
  </si>
  <si>
    <t>12/28/2023</t>
  </si>
  <si>
    <t>2/19/2051</t>
  </si>
  <si>
    <t>OLADIPUPO ADEFUNKE TEMITOPE</t>
  </si>
  <si>
    <t>5/26/2014</t>
  </si>
  <si>
    <t>OLAOGUN SEKINAT OLATUNDE</t>
  </si>
  <si>
    <t>ADENUSI BUKOLA MUTIAT</t>
  </si>
  <si>
    <t>OTEGBEYE ELIZABETH ADENIKE</t>
  </si>
  <si>
    <t>OPESANYA TAOFIK</t>
  </si>
  <si>
    <t>ONABEGUN ELIZABETH KEHINDE</t>
  </si>
  <si>
    <t>SONDE ELIZABETH OMOLARA</t>
  </si>
  <si>
    <t>OKELARIN ABIODUN ADEMOLA</t>
  </si>
  <si>
    <t>LAGOS STATE CIVIL SERVICE JUNIOR MODEL COLLEGE, IGBOGBO</t>
  </si>
  <si>
    <t>FATAI KAZEEM SUNDAY</t>
  </si>
  <si>
    <t>3/28/1982</t>
  </si>
  <si>
    <t>3/28/2042</t>
  </si>
  <si>
    <t>OLORUNNIMBE SAKIRAT OLADUNNI</t>
  </si>
  <si>
    <t>10/26/1984</t>
  </si>
  <si>
    <t>OGUNBODEDE OLUDAYO IBITOLA</t>
  </si>
  <si>
    <t>11/14/1996</t>
  </si>
  <si>
    <t>IBRAHIM OLUBUNMI FATIMAH</t>
  </si>
  <si>
    <t>AKAPO OLAYINKA OLUFUNKE</t>
  </si>
  <si>
    <t>7/17/1970</t>
  </si>
  <si>
    <t>7/17/2030</t>
  </si>
  <si>
    <t>SAMUEL CHRISTIANA KEHINDE</t>
  </si>
  <si>
    <t>7/16/1968</t>
  </si>
  <si>
    <t>7/16/2028</t>
  </si>
  <si>
    <t>BELLO ADENIKE BOLADE</t>
  </si>
  <si>
    <t>8/14/1980</t>
  </si>
  <si>
    <t>8/14/2040</t>
  </si>
  <si>
    <t>KAKA MARIAM BOLANLE</t>
  </si>
  <si>
    <t>8/21/1991</t>
  </si>
  <si>
    <t>8/21/2064</t>
  </si>
  <si>
    <t>OLADIPUPO EMMANUEL IMOLEAYO</t>
  </si>
  <si>
    <t>3/20/1981</t>
  </si>
  <si>
    <t>3/20/2040</t>
  </si>
  <si>
    <t>SALAMI OLATUNDE IBRAHIM</t>
  </si>
  <si>
    <t>4/21/1999</t>
  </si>
  <si>
    <t>OSENI TEMITOPE ERUAKPO</t>
  </si>
  <si>
    <t>LEIGH ANDREW OLUWATIMILEYIN</t>
  </si>
  <si>
    <t>1/13/1998</t>
  </si>
  <si>
    <t>1/13/2060</t>
  </si>
  <si>
    <t>AJAYI OLABISI OKANLAWON</t>
  </si>
  <si>
    <t>3/21/1968</t>
  </si>
  <si>
    <t>3/21/2028</t>
  </si>
  <si>
    <t>OLUWAGBEMI OLANIKE OLUFEMI</t>
  </si>
  <si>
    <t>DEHINBO ADEBIMPE OLUWATOSIN</t>
  </si>
  <si>
    <t>4/25/0092</t>
  </si>
  <si>
    <t>12/20/2022</t>
  </si>
  <si>
    <t>OGUNYELE OLUWAYEMISI OMOWUNMI</t>
  </si>
  <si>
    <t>2/26/1970</t>
  </si>
  <si>
    <t>2/26/2030</t>
  </si>
  <si>
    <t>ADABONYAN GIDEON OLUFISAYO</t>
  </si>
  <si>
    <t>6/26/1989</t>
  </si>
  <si>
    <t>6/26/2049</t>
  </si>
  <si>
    <t>OLUBAJO KEMI OLADIPUPO (MR)</t>
  </si>
  <si>
    <t>6/18/1990</t>
  </si>
  <si>
    <t>6/18/2025</t>
  </si>
  <si>
    <t>AGRICULTURAL STUDIES</t>
  </si>
  <si>
    <t>AFOLABI,TOLULOPE FOLASADE(MRS)</t>
  </si>
  <si>
    <t>2/25/1974</t>
  </si>
  <si>
    <t>2/25/2034</t>
  </si>
  <si>
    <t>MORGAN OLANREWAJU OLUREMILEKUN</t>
  </si>
  <si>
    <t>6/14/1988</t>
  </si>
  <si>
    <t>6/14/2048</t>
  </si>
  <si>
    <t>MGBEMENA MRS CELESTINA NGOZI</t>
  </si>
  <si>
    <t>HAUSA LANGUAGE</t>
  </si>
  <si>
    <t>OSENI ESTHER OLAWUNMI</t>
  </si>
  <si>
    <t>5/6/0066</t>
  </si>
  <si>
    <t>ABE CALEB OLUWADAMILARE</t>
  </si>
  <si>
    <t>10/23/1985</t>
  </si>
  <si>
    <t>10/23/2045</t>
  </si>
  <si>
    <t>DARAMOLA , DOLAPO KAOSARA</t>
  </si>
  <si>
    <t>11/19/1997</t>
  </si>
  <si>
    <t>IDOWU AYOBAMI ELIZABETH</t>
  </si>
  <si>
    <t>2/21/1989</t>
  </si>
  <si>
    <t>YUSUFF HAFEEZ ADEBAMBO</t>
  </si>
  <si>
    <t>9/27/1993</t>
  </si>
  <si>
    <t>ADETORO ATINUKE ADEJOKE</t>
  </si>
  <si>
    <t>9/23/1965</t>
  </si>
  <si>
    <t>9/23/2025</t>
  </si>
  <si>
    <t>CULTURAL &amp; CREATIVE ARTS</t>
  </si>
  <si>
    <t>AKERELE JOSHUA TAIWO</t>
  </si>
  <si>
    <t>OKEWOLE TAIWO ADEBOYIN</t>
  </si>
  <si>
    <t>IROKO ESTHER SEIVE</t>
  </si>
  <si>
    <t>FASANU IBUKUN FUNMILOLA</t>
  </si>
  <si>
    <t>AKINDELE ADESOLA AKINBODE</t>
  </si>
  <si>
    <t>8/29/1987</t>
  </si>
  <si>
    <t>8/29/2047</t>
  </si>
  <si>
    <t>ZURAKAT AISHAT TOSIN</t>
  </si>
  <si>
    <t>10/31/1999</t>
  </si>
  <si>
    <t>1/24/2057</t>
  </si>
  <si>
    <t>HELEN OLUWAFOLAKEMI ADEJUWON</t>
  </si>
  <si>
    <t>MAJEKODUNMI OLUWATOBI ELIZABETH</t>
  </si>
  <si>
    <t>5/27/1986</t>
  </si>
  <si>
    <t>5/27/2046</t>
  </si>
  <si>
    <t>ODUNEYE ADEBUKUNOLA TEMITOPE</t>
  </si>
  <si>
    <t>AJOSE-ADEOGUN SUBUOLA ROFIAT</t>
  </si>
  <si>
    <t>JIGO SUNDAY TORWEI</t>
  </si>
  <si>
    <t>1/24/1993</t>
  </si>
  <si>
    <t>1/24/2053</t>
  </si>
  <si>
    <t>SONOWO OLUSEGUN SOMIDE</t>
  </si>
  <si>
    <t>HASSAN FOLAKE EUNICE</t>
  </si>
  <si>
    <t>10/21/1967</t>
  </si>
  <si>
    <t>6/29/1994</t>
  </si>
  <si>
    <t>DABIRI-TAIRU ISLAMIAT OLUWAKEMI</t>
  </si>
  <si>
    <t>OJO IMOLEAYO EUNICE</t>
  </si>
  <si>
    <t>4/15/1975</t>
  </si>
  <si>
    <t>4/15/2035</t>
  </si>
  <si>
    <t>OYEDELE BUSAYO JOY</t>
  </si>
  <si>
    <t>OLADUNJOYE OLAJUMOKE OLUWASEUN (MRS)</t>
  </si>
  <si>
    <t>3/30/1983</t>
  </si>
  <si>
    <t>3/30/2043</t>
  </si>
  <si>
    <t>HAMZAT ABDULWASIU OMOLAJA</t>
  </si>
  <si>
    <t>2/18/1979</t>
  </si>
  <si>
    <t>2/18/2039</t>
  </si>
  <si>
    <t>AYINDE BARIKISU ABIODUN</t>
  </si>
  <si>
    <t>12/30/1970</t>
  </si>
  <si>
    <t>12/30/2030</t>
  </si>
  <si>
    <t>IDEBI FLORENCE ABIOLA</t>
  </si>
  <si>
    <t>8/27/1982</t>
  </si>
  <si>
    <t>8/27/2042</t>
  </si>
  <si>
    <t>OGUNROMBI ELIZABETH ABOSEDE</t>
  </si>
  <si>
    <t>OLUWAFEMI WEMIMO ODUNAYO</t>
  </si>
  <si>
    <t>12/21/1970</t>
  </si>
  <si>
    <t>12/21/2030</t>
  </si>
  <si>
    <t>OLANREWAJU FLORENCE FUNMILAYO</t>
  </si>
  <si>
    <t>9/18/2024</t>
  </si>
  <si>
    <t>AJAYI OMOBOLAJI AYOOLUWA</t>
  </si>
  <si>
    <t>4/29/1986</t>
  </si>
  <si>
    <t>4/29/2046</t>
  </si>
  <si>
    <t>ADEKOYA AFEEZ ADEBOLA</t>
  </si>
  <si>
    <t>ODUFUWA RASHEEDAT OMOTOKE</t>
  </si>
  <si>
    <t>3/28/2054</t>
  </si>
  <si>
    <t>OLABOSINDE OLALEKAN OLUGBENGA</t>
  </si>
  <si>
    <t>10/27/1970</t>
  </si>
  <si>
    <t>10/27/2030</t>
  </si>
  <si>
    <t>ALFONSO OLUWAMAYOWA OLUWASEUN</t>
  </si>
  <si>
    <t>OLANIYAN, ERIC DARE.</t>
  </si>
  <si>
    <t>BASIC TECHNOLOGY.</t>
  </si>
  <si>
    <t>OROFIN ADEBISI KEHINDE</t>
  </si>
  <si>
    <t>3/25/2032</t>
  </si>
  <si>
    <t>ONILUDE ATINUKE SARIAT</t>
  </si>
  <si>
    <t>OLAOYE BUKOLA GRACE</t>
  </si>
  <si>
    <t>1/13/1992</t>
  </si>
  <si>
    <t>1/13/2052</t>
  </si>
  <si>
    <t>RAHEEM, ADEBAYO MUTIU</t>
  </si>
  <si>
    <t>ABDULAZEEZ FAUSAT BOLA</t>
  </si>
  <si>
    <t>DAWODU KHADIJAT TOSIN</t>
  </si>
  <si>
    <t>9/29/2040</t>
  </si>
  <si>
    <t>MATHS/BIO</t>
  </si>
  <si>
    <t>OYENUGA MUJAIDU ADESOJI</t>
  </si>
  <si>
    <t>FEJO ADERONKE</t>
  </si>
  <si>
    <t>8/21/2021</t>
  </si>
  <si>
    <t>IKUYAJOLU JOKE OMONIKE</t>
  </si>
  <si>
    <t>8/23/1969</t>
  </si>
  <si>
    <t>8/23/2029</t>
  </si>
  <si>
    <t>ALEEM SADIAT OMOWUMI</t>
  </si>
  <si>
    <t>10/30/1995</t>
  </si>
  <si>
    <t>OGUNJIMI IDAYAT OMOWUNMI</t>
  </si>
  <si>
    <t>IBRAHIM RAZAQ FOLORUNSO</t>
  </si>
  <si>
    <t>9/14/1986</t>
  </si>
  <si>
    <t>9/14/2046</t>
  </si>
  <si>
    <t>MRS PETER NWAGWOR TEJUMADE</t>
  </si>
  <si>
    <t>ADEYEMO SEKINAT ADENIKE</t>
  </si>
  <si>
    <t>3/15/1983</t>
  </si>
  <si>
    <t>9/24/2043</t>
  </si>
  <si>
    <t>MACAULAY REBECCA EHIOZEBATA</t>
  </si>
  <si>
    <t>9/18/1965</t>
  </si>
  <si>
    <t>9/18/2025</t>
  </si>
  <si>
    <t>GEOGRAPHY</t>
  </si>
  <si>
    <t>AGBOOLA ELIZABETH OLUTOMI</t>
  </si>
  <si>
    <t>SEKONI MARTHA ADEBISI</t>
  </si>
  <si>
    <t>4/16/1978</t>
  </si>
  <si>
    <t>4/16/2038</t>
  </si>
  <si>
    <t>ARIYO PRAISE OLUWATOYIN</t>
  </si>
  <si>
    <t>IBRAHIM ADEBIMPE BILIKIS</t>
  </si>
  <si>
    <t>3/31/1982</t>
  </si>
  <si>
    <t>3/31/2041</t>
  </si>
  <si>
    <t>ORISASEYI OLUWAFUNMILAYO ABIGAIL</t>
  </si>
  <si>
    <t>12/14/1971</t>
  </si>
  <si>
    <t>12/14/2031</t>
  </si>
  <si>
    <t>WAHAB AFEEZ KOLAWOLE</t>
  </si>
  <si>
    <t>KUYORO LUKMAN AYODELE</t>
  </si>
  <si>
    <t>3/23/1966</t>
  </si>
  <si>
    <t>3/23/2026</t>
  </si>
  <si>
    <t>BOLOWOTAN REBECCA KIKELOMO</t>
  </si>
  <si>
    <t>5/15/1979</t>
  </si>
  <si>
    <t>5/15/2039</t>
  </si>
  <si>
    <t>AROWOJOBE RAMOTA ADENIKE</t>
  </si>
  <si>
    <t>7/28/1992</t>
  </si>
  <si>
    <t>7/28/2052</t>
  </si>
  <si>
    <t>OGBONNA IKECHI IGNATIUS</t>
  </si>
  <si>
    <t>5/15/1991</t>
  </si>
  <si>
    <t>5/23/2026</t>
  </si>
  <si>
    <t>ANIFOWOSE ELIZABETH OLUWATOBI</t>
  </si>
  <si>
    <t>5/17/1987</t>
  </si>
  <si>
    <t>ADEWALE ADERONKE ABISOYE</t>
  </si>
  <si>
    <t>SALAM OMOLARA TAWA</t>
  </si>
  <si>
    <t>SAMUEL MATTHEW ABIODUN</t>
  </si>
  <si>
    <t>OGUNNORIN KAZEEM ADEWALE</t>
  </si>
  <si>
    <t>11/28/2018</t>
  </si>
  <si>
    <t>OBIDAIRO OMOWUNMI KAFAYAT</t>
  </si>
  <si>
    <t>6/23/1984</t>
  </si>
  <si>
    <t>FADENI FUNMI REBECCA</t>
  </si>
  <si>
    <t>ODUNUGA ISMAIL MAYOWA</t>
  </si>
  <si>
    <t>ODUPITAN ADEYINKA IDOWU</t>
  </si>
  <si>
    <t>4/19/1974</t>
  </si>
  <si>
    <t>4/19/2034</t>
  </si>
  <si>
    <t>LUWASA JUNIOR HIGH SCHOOL IJEDE</t>
  </si>
  <si>
    <t>AJOMO ISRAEL IREDE</t>
  </si>
  <si>
    <t>6/30/1976</t>
  </si>
  <si>
    <t>9/27/2024</t>
  </si>
  <si>
    <t>OREPEKAN RUKAYAT OMOBOLANLE</t>
  </si>
  <si>
    <t>7/13/1969</t>
  </si>
  <si>
    <t>BOSSEY RONKE OMOTUNDE</t>
  </si>
  <si>
    <t>ODUWOLE OLAWUNMI OLAYEMI</t>
  </si>
  <si>
    <t>10/16/2030</t>
  </si>
  <si>
    <t>POPOOLA OLAMIDE DUNNI</t>
  </si>
  <si>
    <t>3/23/1973</t>
  </si>
  <si>
    <t>3/23/2033</t>
  </si>
  <si>
    <t>ZAKARIYAH ABDULHAMEED AYINLA</t>
  </si>
  <si>
    <t>7/13/2029</t>
  </si>
  <si>
    <t>OGUNLANA KEHINDE MUSBAU</t>
  </si>
  <si>
    <t>ABULATAN FOLAKEMI OMOBOYE</t>
  </si>
  <si>
    <t>5/21/1969</t>
  </si>
  <si>
    <t>5/24/2029</t>
  </si>
  <si>
    <t>MUSIC/FINEART</t>
  </si>
  <si>
    <t>FADILE OLAPEJU IBIDUNNI</t>
  </si>
  <si>
    <t>9/29/2010</t>
  </si>
  <si>
    <t>AKINGBADE OMOLARA HELEN</t>
  </si>
  <si>
    <t>ONIYA OLUBUNMI MERCY</t>
  </si>
  <si>
    <t>1/17/2017</t>
  </si>
  <si>
    <t>SOCIAL STUDY</t>
  </si>
  <si>
    <t>AKINSEYE KOLAWOLE EMMANUEL</t>
  </si>
  <si>
    <t>12/25/1983</t>
  </si>
  <si>
    <t>ORESANYA MARGARET TITILAYO</t>
  </si>
  <si>
    <t>2/18/1984</t>
  </si>
  <si>
    <t>2/18/2044</t>
  </si>
  <si>
    <t>ODETOLA OLUWATOBI HANNAH</t>
  </si>
  <si>
    <t>ENGLISH AND LITERARY STUDIES</t>
  </si>
  <si>
    <t>ODEYEMI FUNMILAYO JULIANAH</t>
  </si>
  <si>
    <t>3/15/2002</t>
  </si>
  <si>
    <t>GBIYE OLUWATOYIN EUNICE</t>
  </si>
  <si>
    <t>5/30/1988</t>
  </si>
  <si>
    <t>ODETOKUN IYABODE OLUFUNKE</t>
  </si>
  <si>
    <t>OWOLABI AINA JAMIU</t>
  </si>
  <si>
    <t>6/27/2021</t>
  </si>
  <si>
    <t>SALAKO ANTHONY OLUTOYIN</t>
  </si>
  <si>
    <t>ADEPOJU-CONDE TEMITOPE CHRISTIANA</t>
  </si>
  <si>
    <t>5/20/2044</t>
  </si>
  <si>
    <t>FASAKIN KOLAWOLE JOHN</t>
  </si>
  <si>
    <t>AKINTUNDE OLUWATOSIN IMASUEN</t>
  </si>
  <si>
    <t>5/31/1986</t>
  </si>
  <si>
    <t>5/31/2046</t>
  </si>
  <si>
    <t>OLAYEMI ODOZI</t>
  </si>
  <si>
    <t>3/22/1970</t>
  </si>
  <si>
    <t>ADENTAN ADEJOKE ELIZABETH</t>
  </si>
  <si>
    <t>BADMUS-ALABI OLUFUNMILAYO EJIMOT</t>
  </si>
  <si>
    <t>2/13/1988</t>
  </si>
  <si>
    <t>OKUBENA OLUWAFEMI OLAWALE</t>
  </si>
  <si>
    <t>IDOWU-ALOZIE ELIZABETH MODUPE</t>
  </si>
  <si>
    <t>OBENDE OLUWATOSIN ABIMBOLA</t>
  </si>
  <si>
    <t>5/21/2041</t>
  </si>
  <si>
    <t>ADEBISI AMOS TAIWO</t>
  </si>
  <si>
    <t>5/15/1970</t>
  </si>
  <si>
    <t>12/22/1995</t>
  </si>
  <si>
    <t>5/15/2030</t>
  </si>
  <si>
    <t>CULTURAL AND CREATIVE ARTS CU</t>
  </si>
  <si>
    <t>UNUIGBE JOSHUA OHIOZOJE</t>
  </si>
  <si>
    <t>MRS OJO YETUNDE CATHERINE</t>
  </si>
  <si>
    <t>OMOSOWONE OMAYEMI ROSELYN</t>
  </si>
  <si>
    <t>IGHAEDE JUSTINA EKEMEKHEN</t>
  </si>
  <si>
    <t>4/22/1992</t>
  </si>
  <si>
    <t>4/22/2052</t>
  </si>
  <si>
    <t>ADEYINKA FATIMOH ABIODUN</t>
  </si>
  <si>
    <t>8/14/2046</t>
  </si>
  <si>
    <t>PEJU-AKINYEMI MARIAM OLUWAYOMI</t>
  </si>
  <si>
    <t>6/27/2011</t>
  </si>
  <si>
    <t>AKINTUNDE MARTHA OLUYEMISI</t>
  </si>
  <si>
    <t>AMOS OLUWATOSIN ELIZABETH</t>
  </si>
  <si>
    <t>8/28/1996</t>
  </si>
  <si>
    <t>MUNIS OLATILEWA MARIAM</t>
  </si>
  <si>
    <t>6/15/1989</t>
  </si>
  <si>
    <t>6/15/2049</t>
  </si>
  <si>
    <t>BELLO MISITURA OREDOLAPO</t>
  </si>
  <si>
    <t>4/15/1993</t>
  </si>
  <si>
    <t>ENGLISH STUDIESG</t>
  </si>
  <si>
    <t>BAKARE ABIBAT FOLASADE</t>
  </si>
  <si>
    <t>1/22/1992</t>
  </si>
  <si>
    <t>8/22/2052</t>
  </si>
  <si>
    <t>BABALEYE ABIGAIL OMONIGHO</t>
  </si>
  <si>
    <t>4/27/1984</t>
  </si>
  <si>
    <t>4/27/2044</t>
  </si>
  <si>
    <t>AKINLABI RUKAYAT ADEOLA</t>
  </si>
  <si>
    <t>ADEBANJO ADEBISI ENIOLA</t>
  </si>
  <si>
    <t>9/28/1986</t>
  </si>
  <si>
    <t>9/28/2046</t>
  </si>
  <si>
    <t>KOMLAN -DODOH OLAMIDE YEMI</t>
  </si>
  <si>
    <t>OGUNLEYE JULIANNAH OLUBUNMI</t>
  </si>
  <si>
    <t>3/21/1981</t>
  </si>
  <si>
    <t>10/18/2021</t>
  </si>
  <si>
    <t>3/21/2041</t>
  </si>
  <si>
    <t>OKI OLAMIDE RUTH</t>
  </si>
  <si>
    <t>2/24/2054</t>
  </si>
  <si>
    <t>ODUJOLE ADERONKE OLUWABUKOLA</t>
  </si>
  <si>
    <t>MRS BABATUNDE-SULE JANET OLUSOLA</t>
  </si>
  <si>
    <t>10/27/1965</t>
  </si>
  <si>
    <t>10/27/2025</t>
  </si>
  <si>
    <t>ABEREJO OLUWATOSIN BASIRAT</t>
  </si>
  <si>
    <t>7/29/1991</t>
  </si>
  <si>
    <t>7/29/2058</t>
  </si>
  <si>
    <t>RUFAI ADEOLA SHAKIRAT</t>
  </si>
  <si>
    <t>5/21/2044</t>
  </si>
  <si>
    <t>SOPITAN FUNMILOLA KEHINDE</t>
  </si>
  <si>
    <t>6/16/1982</t>
  </si>
  <si>
    <t>6/16/2042</t>
  </si>
  <si>
    <t>LAWAL AMINAT OMOLARA</t>
  </si>
  <si>
    <t>AKOTAOBI BLESSING CHIOMA</t>
  </si>
  <si>
    <t>7/28/1968</t>
  </si>
  <si>
    <t>7/28/2028</t>
  </si>
  <si>
    <t>FALANA MODUPEOLA ALICE</t>
  </si>
  <si>
    <t>8/25/1986</t>
  </si>
  <si>
    <t>8/25/2046</t>
  </si>
  <si>
    <t>ADETAYO OLUDAYO OMOWUMI</t>
  </si>
  <si>
    <t>5/15/2051</t>
  </si>
  <si>
    <t>YINUSA SOLA RAFIU</t>
  </si>
  <si>
    <t>2/26/1966</t>
  </si>
  <si>
    <t>2/26/2026</t>
  </si>
  <si>
    <t>AWODELE OLUWOLE</t>
  </si>
  <si>
    <t>ARUWAJOYE ANTHONIA ONWANSAN</t>
  </si>
  <si>
    <t>1/16/1983</t>
  </si>
  <si>
    <t>1/16/2043</t>
  </si>
  <si>
    <t>OLOWU OLURONKE COMFORT MRS</t>
  </si>
  <si>
    <t>OLADIPO TOYIN ELIZABETH</t>
  </si>
  <si>
    <t>KOLAWOLE AJIKE AYOOLA</t>
  </si>
  <si>
    <t>ALASHE MAYOWA OLUWASHINA</t>
  </si>
  <si>
    <t>1/25/1998</t>
  </si>
  <si>
    <t>1/25/2058</t>
  </si>
  <si>
    <t>ODUMOSU ADENIKE TEMITAYO</t>
  </si>
  <si>
    <t>11/26/1992</t>
  </si>
  <si>
    <t>MONILOYE KAFAYAT BOLUWATIFE</t>
  </si>
  <si>
    <t>ORILA OLAYINKA ABENI</t>
  </si>
  <si>
    <t>2/16/1990</t>
  </si>
  <si>
    <t>2/16/2050</t>
  </si>
  <si>
    <t>ALABI EKUNDAYO OLANIKE</t>
  </si>
  <si>
    <t>6/28/1990</t>
  </si>
  <si>
    <t>6/28/2050</t>
  </si>
  <si>
    <t>MAYA COMMUNITY JUNIOR GRAMMAR SCHOOL IKORODU</t>
  </si>
  <si>
    <t>OBAUSI, PROMISE OLAMILEKAN</t>
  </si>
  <si>
    <t>BAMIGBOYE, GANIYU SEGUN</t>
  </si>
  <si>
    <t>SALAUDEEN SHEU TIJANI</t>
  </si>
  <si>
    <t>ADEJARE ADEWALE STEPHEN</t>
  </si>
  <si>
    <t>5/30/1976</t>
  </si>
  <si>
    <t>5/30/2036</t>
  </si>
  <si>
    <t>AZEEZ ADETAYO MONSURU</t>
  </si>
  <si>
    <t>3/13/1981</t>
  </si>
  <si>
    <t>3/13/2041</t>
  </si>
  <si>
    <t>IDOWU OLUWATOBI MICHEAL</t>
  </si>
  <si>
    <t>10/24/1989</t>
  </si>
  <si>
    <t>ALABI OLUWAKOREDE BUNMI</t>
  </si>
  <si>
    <t>1/15/1983</t>
  </si>
  <si>
    <t>1/15/2043</t>
  </si>
  <si>
    <t>ONAFUYE OYEYEMI OLADAYO</t>
  </si>
  <si>
    <t>OLADIMEJI SODIQ DAMILOLA</t>
  </si>
  <si>
    <t>4/17/1994</t>
  </si>
  <si>
    <t>4/17/2054</t>
  </si>
  <si>
    <t>ANIFOWOSHE NOFIU OLAWALE</t>
  </si>
  <si>
    <t>5/22/1983</t>
  </si>
  <si>
    <t>OLUFEMI MOFOLUKE RIIKE</t>
  </si>
  <si>
    <t>IKUNIKA ESTHER OLUWADAMILOLA</t>
  </si>
  <si>
    <t>BAJULAYE SAMUEL ADEWALE</t>
  </si>
  <si>
    <t>MRS ORENUGA ODUNAYO OLUWATOSIN</t>
  </si>
  <si>
    <t>12/26/1985</t>
  </si>
  <si>
    <t>12/26/2045</t>
  </si>
  <si>
    <t>AGUNBIADE TINUKE AIRAT</t>
  </si>
  <si>
    <t>AZEEZ RUKAYAT ADEBOLA</t>
  </si>
  <si>
    <t>4/28/1998</t>
  </si>
  <si>
    <t>4/28/2058</t>
  </si>
  <si>
    <t>IBRAHEEM MUSLIM SANJO</t>
  </si>
  <si>
    <t>7/26/2054</t>
  </si>
  <si>
    <t>AKALA OLANIKE OLOLADE</t>
  </si>
  <si>
    <t>4/24/1994</t>
  </si>
  <si>
    <t>OKEDOYIN ABIOLA SUKURAT</t>
  </si>
  <si>
    <t>4/29/1969</t>
  </si>
  <si>
    <t>4/29/2029</t>
  </si>
  <si>
    <t>CAMPBELL ADEDAYO ADEWUMI</t>
  </si>
  <si>
    <t>9/22/1987</t>
  </si>
  <si>
    <t>9/22/2047</t>
  </si>
  <si>
    <t>ODUTAYO SEGUN SEUN</t>
  </si>
  <si>
    <t>11/16/1984</t>
  </si>
  <si>
    <t>3/13/2044</t>
  </si>
  <si>
    <t>OYAPIDAN RACHEAL OLADIWURA</t>
  </si>
  <si>
    <t>12/18/1992</t>
  </si>
  <si>
    <t>OJO ADETUTU CHRISTIANA</t>
  </si>
  <si>
    <t>OLIYIDE OMOTOLA ABIDEMI</t>
  </si>
  <si>
    <t>OJAPINWA FOLAYEMI OLAYINKA</t>
  </si>
  <si>
    <t>5/14/1980</t>
  </si>
  <si>
    <t>5/14/2040</t>
  </si>
  <si>
    <t>AKINTANDE BALIKIS AJOKE</t>
  </si>
  <si>
    <t>11/17/1988</t>
  </si>
  <si>
    <t>11/17/2048</t>
  </si>
  <si>
    <t>ODUNTAN IBRAHIM OYETADE</t>
  </si>
  <si>
    <t>3/16/1985</t>
  </si>
  <si>
    <t>ASAYE TOMILOLA ADEOLA</t>
  </si>
  <si>
    <t>HASSAN KAFAYAT OPEYEMI</t>
  </si>
  <si>
    <t>1/13/1993</t>
  </si>
  <si>
    <t>1/13/2053</t>
  </si>
  <si>
    <t>AKINLEYE TIMILEYIN ELIZABETH</t>
  </si>
  <si>
    <t>11/26/1995</t>
  </si>
  <si>
    <t>11/26/2055</t>
  </si>
  <si>
    <t>AKINBISOYE TAIWO OLUWAYEMISI</t>
  </si>
  <si>
    <t>9/29/1988</t>
  </si>
  <si>
    <t>9/29/2048</t>
  </si>
  <si>
    <t>YUSUF MUSTOPHA ADEDOLAPO</t>
  </si>
  <si>
    <t>10/13/1996</t>
  </si>
  <si>
    <t>10/13/2057</t>
  </si>
  <si>
    <t>OYEWOLE LUCY OLUFUNMILAYO</t>
  </si>
  <si>
    <t>12/13/1966</t>
  </si>
  <si>
    <t>12/13/2026</t>
  </si>
  <si>
    <t>OYEBANJI BUKOLA ABIGAEL</t>
  </si>
  <si>
    <t>AJAYI OLUSOLA ADEDOYIN</t>
  </si>
  <si>
    <t>AYINDE ZAINAB AJOKE</t>
  </si>
  <si>
    <t>12/20/1997</t>
  </si>
  <si>
    <t>12/20/2057</t>
  </si>
  <si>
    <t>AGRICULTURAL SCIENCE (2)</t>
  </si>
  <si>
    <t>ADEBAJO OLUDARE AKINTUNDE</t>
  </si>
  <si>
    <t>LAWAL KAFAYAT OMOWUNMI</t>
  </si>
  <si>
    <t>INFORMATION AND COMMUNICATION TECHNOLOGY (ICT)</t>
  </si>
  <si>
    <t>OMOTAYO MODINAT TEMITOPE</t>
  </si>
  <si>
    <t>11/27/2018</t>
  </si>
  <si>
    <t>ADEOYE ADURAGBEMI DEBORAH</t>
  </si>
  <si>
    <t>AKINTIMEHIN TOSIN VICTORIA</t>
  </si>
  <si>
    <t>3/17/1990</t>
  </si>
  <si>
    <t>3/17/2050</t>
  </si>
  <si>
    <t>ADEOYE OLABISI KUDIRAT</t>
  </si>
  <si>
    <t>3/25/1987</t>
  </si>
  <si>
    <t>ODUMOSU OLAMDE OLANREWAJU</t>
  </si>
  <si>
    <t>DERIWA OLUWAKEMI TOYIN</t>
  </si>
  <si>
    <t>FAGBOYO OLUWATOBI BUNMI</t>
  </si>
  <si>
    <t>8/15/1988</t>
  </si>
  <si>
    <t>8/15/2048</t>
  </si>
  <si>
    <t>HARUNA OMOTOKE AMINAT</t>
  </si>
  <si>
    <t>5/26/2000</t>
  </si>
  <si>
    <t>5/26/2058</t>
  </si>
  <si>
    <t>OKOGBA, LILLIAN ABIODUN</t>
  </si>
  <si>
    <t>12/29/1968</t>
  </si>
  <si>
    <t>6/22/1993</t>
  </si>
  <si>
    <t>6/22/2028</t>
  </si>
  <si>
    <t>ADESANYA OLABISI OMOLARA</t>
  </si>
  <si>
    <t>AJIGBOTOLUWA OLUWADAMILARE SAMUEL</t>
  </si>
  <si>
    <t>BOLARINWA REMILEKUN HAFSAT</t>
  </si>
  <si>
    <t>ADEGBITE ABIBAT ADEYEMISI</t>
  </si>
  <si>
    <t>AJANI OLUJUMOKE MERCY</t>
  </si>
  <si>
    <t>11/14/1985</t>
  </si>
  <si>
    <t>2/23/2021</t>
  </si>
  <si>
    <t>ADEYEYE OLUWAFUNMILOLA ESTHER</t>
  </si>
  <si>
    <t>ORIOLA DAMILARE JAMES</t>
  </si>
  <si>
    <t>ADEBAYO FATIMO FUNMILAYO</t>
  </si>
  <si>
    <t>ADEMUYIWA ADEOLA TINUADE</t>
  </si>
  <si>
    <t>1/28/1989</t>
  </si>
  <si>
    <t>1/28/2049</t>
  </si>
  <si>
    <t>AGBAJE FRANCISCA OLUWATOSIN</t>
  </si>
  <si>
    <t>10/20/1983</t>
  </si>
  <si>
    <t>10/20/2043</t>
  </si>
  <si>
    <t>OSHIBOTE OLUFEMI GABRIEL</t>
  </si>
  <si>
    <t>AJAYI COMFORT BOLANLE</t>
  </si>
  <si>
    <t>5/23/2027</t>
  </si>
  <si>
    <t>ADENUGA THERESA MODUPE</t>
  </si>
  <si>
    <t>1/22/1985</t>
  </si>
  <si>
    <t>1/22/2045</t>
  </si>
  <si>
    <t>APATIRA TITILAYO</t>
  </si>
  <si>
    <t>3/17/1967</t>
  </si>
  <si>
    <t>3/17/2027</t>
  </si>
  <si>
    <t>OGUNWALE OLAJIDE TIMOTHY</t>
  </si>
  <si>
    <t>OLORUNFEMI MOTUNRAYO VICTORIA</t>
  </si>
  <si>
    <t>12/29/1987</t>
  </si>
  <si>
    <t>12/29/2047</t>
  </si>
  <si>
    <t>ADEYELOJA ADEMOLA RASHEED</t>
  </si>
  <si>
    <t>ONYEMUWA SADIAT GBEMINIYI</t>
  </si>
  <si>
    <t>OJEDOKUN OLUWAFEYISETAN ABISOLA</t>
  </si>
  <si>
    <t>3/25/1994</t>
  </si>
  <si>
    <t>3/25/2054</t>
  </si>
  <si>
    <t>OPEOLUWA JAMIU OLASUNKANMI</t>
  </si>
  <si>
    <t>OLUBAYO RASHIDAT OLUWAKEMI</t>
  </si>
  <si>
    <t>2/19/2053</t>
  </si>
  <si>
    <t>OGUNDEYI BOSEDE OLUWATOYIN</t>
  </si>
  <si>
    <t>3/26/1972</t>
  </si>
  <si>
    <t>3/26/2032</t>
  </si>
  <si>
    <t>OKEDAIRO RUTH BUKONLA</t>
  </si>
  <si>
    <t>7/26/1969</t>
  </si>
  <si>
    <t>7/26/2029</t>
  </si>
  <si>
    <t>ADEOGO OLUBUNMI OMOTOLA</t>
  </si>
  <si>
    <t>SANUSI BUKOLA SIKIRAT</t>
  </si>
  <si>
    <t>3/28/2024</t>
  </si>
  <si>
    <t>OGUNDIRAN ADEBIMPE OMOWUNMI</t>
  </si>
  <si>
    <t>7/14/1984</t>
  </si>
  <si>
    <t>7/14/2044</t>
  </si>
  <si>
    <t>IDOWU ARINOLA OLUPERO</t>
  </si>
  <si>
    <t>4/19/1971</t>
  </si>
  <si>
    <t>4/19/2031</t>
  </si>
  <si>
    <t>KARUNWI KEHINDE ADEPEJU</t>
  </si>
  <si>
    <t>OWONIFARI BOLANLE RUTH</t>
  </si>
  <si>
    <t>10/29/1981</t>
  </si>
  <si>
    <t>10/29/2042</t>
  </si>
  <si>
    <t>ABIMBOLA LIZZY AKINDEKO</t>
  </si>
  <si>
    <t>OLOWOGEMO TITILAYO OMOTOKE</t>
  </si>
  <si>
    <t>8/29/1991</t>
  </si>
  <si>
    <t>8/29/2051</t>
  </si>
  <si>
    <t>ONAYIGA SAMUEL OLUWATOSIN</t>
  </si>
  <si>
    <t>OLAMIDE OLUFUNMILAYO ABOSEDE</t>
  </si>
  <si>
    <t>SHONUBI ABISOLA FEYIKEMI</t>
  </si>
  <si>
    <t>AMUSA ALIMOT ADETAYO</t>
  </si>
  <si>
    <t>7/21/1987</t>
  </si>
  <si>
    <t>7/21/2047</t>
  </si>
  <si>
    <t>ADENAYA SEKINAT OLUFUNKE</t>
  </si>
  <si>
    <t>9/20/1968</t>
  </si>
  <si>
    <t>9/20/2028</t>
  </si>
  <si>
    <t>SOMADE ANTHONY ADETAYO</t>
  </si>
  <si>
    <t>SOKOYA ADEBUKOLA TITILOPE</t>
  </si>
  <si>
    <t>RAHEEM MUTOLIB ABIODUN</t>
  </si>
  <si>
    <t>AJETUNMOBI FISAYO BOLANLE</t>
  </si>
  <si>
    <t>8/18/1968</t>
  </si>
  <si>
    <t>8/18/2028</t>
  </si>
  <si>
    <t>FALOLA OLABISI OLUWASEUN</t>
  </si>
  <si>
    <t>10/30/1982</t>
  </si>
  <si>
    <t>10/30/2042</t>
  </si>
  <si>
    <t>ONASANYA ADIJAT OLAITAN</t>
  </si>
  <si>
    <t>10/14/1978</t>
  </si>
  <si>
    <t>10/14/2038</t>
  </si>
  <si>
    <t>KESHINRO KEHINDE MULIKAT</t>
  </si>
  <si>
    <t>ADELABU KEHINDE ADENIKE</t>
  </si>
  <si>
    <t>4/21/1984</t>
  </si>
  <si>
    <t>4/21/2044</t>
  </si>
  <si>
    <t>ONANUGA SEGUN FUNMILADE</t>
  </si>
  <si>
    <t>2/23/1993</t>
  </si>
  <si>
    <t>BASIC TECH.</t>
  </si>
  <si>
    <t>ABDUL-WAHAB SAODAT OLAWUNMI</t>
  </si>
  <si>
    <t>10/23/1968</t>
  </si>
  <si>
    <t>ADU MARGARET BAMIDELE</t>
  </si>
  <si>
    <t>5/27/1966</t>
  </si>
  <si>
    <t>5/27/2026</t>
  </si>
  <si>
    <t>NOSIRU BOLAJOKO</t>
  </si>
  <si>
    <t>11/27/1968</t>
  </si>
  <si>
    <t>11/27/2028</t>
  </si>
  <si>
    <t>AKEWUSOLA OLAJUMOKE BILIKIS</t>
  </si>
  <si>
    <t>1/19/1997</t>
  </si>
  <si>
    <t>1/19/2057</t>
  </si>
  <si>
    <t>OLABANJI BRIDGET FUNMI</t>
  </si>
  <si>
    <t>6/27/1995</t>
  </si>
  <si>
    <t>AWOSIKA GRACE OLUWAFUNSHO</t>
  </si>
  <si>
    <t>1/22/1989</t>
  </si>
  <si>
    <t>ABDUL AZEEZ RISKAT IBILOLA</t>
  </si>
  <si>
    <t>2/18/1993</t>
  </si>
  <si>
    <t>2/18/2028</t>
  </si>
  <si>
    <t>AJULO ALICE OLUWABUNMI</t>
  </si>
  <si>
    <t>10/17/1966</t>
  </si>
  <si>
    <t>10/17/2026</t>
  </si>
  <si>
    <t>OKUGBESAN OLUTOPE DAVID</t>
  </si>
  <si>
    <t>7/25/1970</t>
  </si>
  <si>
    <t>7/25/2030</t>
  </si>
  <si>
    <t>AKINTOYE BAMIDELE BUSOLA</t>
  </si>
  <si>
    <t>KALEJAYE ADETOLA OLOLADE</t>
  </si>
  <si>
    <t>AJAYI ABOSEDE OLAJUMOKE</t>
  </si>
  <si>
    <t>4/14/1991</t>
  </si>
  <si>
    <t>4/14/2051</t>
  </si>
  <si>
    <t>HAMZAT LATIFAT ADUNNI</t>
  </si>
  <si>
    <t>12/16/2047</t>
  </si>
  <si>
    <t>OGUNDAINI TEMITOPE OLUSADE</t>
  </si>
  <si>
    <t>6/13/1980</t>
  </si>
  <si>
    <t>1/31/2003</t>
  </si>
  <si>
    <t>1/31/2038</t>
  </si>
  <si>
    <t>ADEYEMI OMOTADE OLUWAROTIMI</t>
  </si>
  <si>
    <t>5/27/1965</t>
  </si>
  <si>
    <t>5/27/2025</t>
  </si>
  <si>
    <t>AGUDA SIKIRU OLUSEGUN</t>
  </si>
  <si>
    <t>GBADEBO ADEDEJI OLUWASEGUN</t>
  </si>
  <si>
    <t>BELLO ADEBIMPE NUSRAT</t>
  </si>
  <si>
    <t>MRS OLAWUSI FEHINTOLA MOPELOLA</t>
  </si>
  <si>
    <t>FATUSIN CAROLINE OLANIKE</t>
  </si>
  <si>
    <t>10/17/1985</t>
  </si>
  <si>
    <t>10/17/2045</t>
  </si>
  <si>
    <t>MISS AKINWUNMI K.O</t>
  </si>
  <si>
    <t>3/24/1983</t>
  </si>
  <si>
    <t>SALAU, MUJIDAT ABIODUN</t>
  </si>
  <si>
    <t>AKINOLA REBECCA JOKE</t>
  </si>
  <si>
    <t>JAMES OMOWUNMI DORIS</t>
  </si>
  <si>
    <t>ADEYOYE DORCAS ADETORO</t>
  </si>
  <si>
    <t>OLATUNBOSUN ENIOLA VICTORIA</t>
  </si>
  <si>
    <t>4/21/1992</t>
  </si>
  <si>
    <t>4/21/2052</t>
  </si>
  <si>
    <t>OYEKUNLE OLAITAN TEJU</t>
  </si>
  <si>
    <t>3/14/2044</t>
  </si>
  <si>
    <t>NUH ZAYNAB OMOBOLANLE HAMBAL</t>
  </si>
  <si>
    <t>ADEYEMI TEMITOPE</t>
  </si>
  <si>
    <t>ADEDIRAN RODIAT OPEYEMI</t>
  </si>
  <si>
    <t>OLUWATIMILEHIN FUNMILOLA JANET</t>
  </si>
  <si>
    <t>7/28/1988</t>
  </si>
  <si>
    <t>ADEKOYA, GABRIEL ABIOLA</t>
  </si>
  <si>
    <t>FAGBOHUN GRACE OLUREMI</t>
  </si>
  <si>
    <t>5/30/2008</t>
  </si>
  <si>
    <t>OJEMUYIWA KUDIRAT ABIOLA</t>
  </si>
  <si>
    <t>ASHIRU RUKAYAT FEHINTOLA</t>
  </si>
  <si>
    <t>ALAWODE MODUPE AYOKUNMI</t>
  </si>
  <si>
    <t>10/18/1969</t>
  </si>
  <si>
    <t>10/18/2029</t>
  </si>
  <si>
    <t>KAZEEM, ADEWUNMI RISIKAT</t>
  </si>
  <si>
    <t>7/27/1974</t>
  </si>
  <si>
    <t>8/19/2009</t>
  </si>
  <si>
    <t>7/27/2034</t>
  </si>
  <si>
    <t>ABIOYE ABIOLA LUCY</t>
  </si>
  <si>
    <t>12/28/1989</t>
  </si>
  <si>
    <t>ANIFOWOSE MUNIRAT IYABO</t>
  </si>
  <si>
    <t>ADEBIYI TEMITAYO ELIZABETH</t>
  </si>
  <si>
    <t>9/24/2024</t>
  </si>
  <si>
    <t>9/24/2049</t>
  </si>
  <si>
    <t>FAJANA FOLUSO TOLANI</t>
  </si>
  <si>
    <t>7/19/2013</t>
  </si>
  <si>
    <t>OLAGUNJU MARY FUNMILAYO</t>
  </si>
  <si>
    <t>12/30/1993</t>
  </si>
  <si>
    <t>12/30/2053</t>
  </si>
  <si>
    <t>AGBOOLA OLABISI TAWAKALIT</t>
  </si>
  <si>
    <t>12/21/1994</t>
  </si>
  <si>
    <t>12/21/2054</t>
  </si>
  <si>
    <t>ADESANYA MODUPE</t>
  </si>
  <si>
    <t>OLONIYO AJIBOLA IDOWU</t>
  </si>
  <si>
    <t>JIMOH AFUSAT ABIOLA</t>
  </si>
  <si>
    <t>7/19/1979</t>
  </si>
  <si>
    <t>7/19/2039</t>
  </si>
  <si>
    <t>OLUDIPE AYANMOLU ISRAEL</t>
  </si>
  <si>
    <t>4/18/1968</t>
  </si>
  <si>
    <t>4/18/2028</t>
  </si>
  <si>
    <t>ADEFUYE YEMISI ELIZABETH</t>
  </si>
  <si>
    <t>7/20/1985</t>
  </si>
  <si>
    <t>7/20/2045</t>
  </si>
  <si>
    <t>JAIYESIMI ABDULRAHMAN ADEKUNLE</t>
  </si>
  <si>
    <t>6/17/2051</t>
  </si>
  <si>
    <t>EDUCATIONAL GUIDANCE AND COUNSELING</t>
  </si>
  <si>
    <t>ADEBANJO TERESA MOTUNRAYO</t>
  </si>
  <si>
    <t>6/16/1984</t>
  </si>
  <si>
    <t>MORAKINYO MOJISOLA OLUYEMI</t>
  </si>
  <si>
    <t>9/13/1967</t>
  </si>
  <si>
    <t>9/13/2027</t>
  </si>
  <si>
    <t>OFFIN-ILE COMMUNITY JUNIOR SECONDARY SCHOOL</t>
  </si>
  <si>
    <t>GBADAMOSI AISHA ADEDOYIN(MRS)</t>
  </si>
  <si>
    <t>8/23/2042</t>
  </si>
  <si>
    <t>EZIMUO SYLVERLINE IFEOMA</t>
  </si>
  <si>
    <t>AJIWOKEWU MODINAT ADEYINKA</t>
  </si>
  <si>
    <t>ONASANYA JEMILAT KEHINDE</t>
  </si>
  <si>
    <t>OLABISI ADEPEJU TOYIN</t>
  </si>
  <si>
    <t>7/15/2046</t>
  </si>
  <si>
    <t>OYINLOYE OLUWAFEMI PETER</t>
  </si>
  <si>
    <t>6/17/2049</t>
  </si>
  <si>
    <t>ADEDIJI ADESOPE ADEKUNLE</t>
  </si>
  <si>
    <t>ADEBISI TITILAYO ABOSEDE</t>
  </si>
  <si>
    <t>OMIWOLE KEHINDE OLAYINKA</t>
  </si>
  <si>
    <t>AKINRINLOLA TOPE ELIZABETH</t>
  </si>
  <si>
    <t>11/26/1985</t>
  </si>
  <si>
    <t>11/26/2045</t>
  </si>
  <si>
    <t>FOWODE FOLAKE COMFORT</t>
  </si>
  <si>
    <t>12/13/2029</t>
  </si>
  <si>
    <t>POPOOLA MODINAT DAMILOLA</t>
  </si>
  <si>
    <t>OLANIYI OLAYINKA IBUKUN</t>
  </si>
  <si>
    <t>3/15/1979</t>
  </si>
  <si>
    <t>3/15/2039</t>
  </si>
  <si>
    <t>AJIBOYE RASHIDAT OLUWATOYIN</t>
  </si>
  <si>
    <t>4/16/1972</t>
  </si>
  <si>
    <t>4/16/2032</t>
  </si>
  <si>
    <t>NASIR ADEDIPUPO NASIRAT</t>
  </si>
  <si>
    <t>2/29/1996</t>
  </si>
  <si>
    <t>2/29/2056</t>
  </si>
  <si>
    <t>SHOBOWALE BASEERAH KEHINDE</t>
  </si>
  <si>
    <t>ABDURRAZZAQ QUDRAT AJOKE</t>
  </si>
  <si>
    <t>4/16/1969</t>
  </si>
  <si>
    <t>4/16/2029</t>
  </si>
  <si>
    <t>OMOTAYO ZAINAB ENIOLA</t>
  </si>
  <si>
    <t>IKEOBI, EUCHARIA NWANNEKA</t>
  </si>
  <si>
    <t>BABARINDE OMOLAYO ANIKE (MRS)</t>
  </si>
  <si>
    <t>5/17/2028</t>
  </si>
  <si>
    <t>OLAWUYI SHAYO DAVID</t>
  </si>
  <si>
    <t>ONASANYA MORINAT ENITAN</t>
  </si>
  <si>
    <t>3/14/1975</t>
  </si>
  <si>
    <t>3/26/2035</t>
  </si>
  <si>
    <t>MAJA OLAIDE FATIMAT</t>
  </si>
  <si>
    <t>OREYO JUNIOR GRAMMAR SCHOOL</t>
  </si>
  <si>
    <t>ADEWUMI GLORIA FEHINTOLUWA</t>
  </si>
  <si>
    <t>OLAGUNJU NOFISAT OLUWATOSIN</t>
  </si>
  <si>
    <t>10/16/1989</t>
  </si>
  <si>
    <t>10/16/2049</t>
  </si>
  <si>
    <t>AMORE OLAWUMI ADEJOPE</t>
  </si>
  <si>
    <t>10/21/1994</t>
  </si>
  <si>
    <t>ODELE OMOBOLANLE FOLASADE</t>
  </si>
  <si>
    <t>2/16/1968</t>
  </si>
  <si>
    <t>2/16/2028</t>
  </si>
  <si>
    <t>OMILOLA GANIU ADEBOLA</t>
  </si>
  <si>
    <t>OYAYODE OLUWAKEMI OYEBISI</t>
  </si>
  <si>
    <t>4/16/1979</t>
  </si>
  <si>
    <t>4/16/2039</t>
  </si>
  <si>
    <t>HASSAN MOTUNRAYO KEMI</t>
  </si>
  <si>
    <t>12/18/2048</t>
  </si>
  <si>
    <t>ADELUSI OLUWADAMILOLA SAMUEL</t>
  </si>
  <si>
    <t>3/27/1993</t>
  </si>
  <si>
    <t>OPAWUMI FOLASADE AYOKUNNU</t>
  </si>
  <si>
    <t>ALASE DEBORAH TAIWO</t>
  </si>
  <si>
    <t>3/29/1981</t>
  </si>
  <si>
    <t>5/31/2007</t>
  </si>
  <si>
    <t>5/31/2044</t>
  </si>
  <si>
    <t>ADENOLA ABISOLA ADEMIDE</t>
  </si>
  <si>
    <t>11/18/1981</t>
  </si>
  <si>
    <t>11/18/2041</t>
  </si>
  <si>
    <t>ANIYI OLUREMI AYOADE MRS</t>
  </si>
  <si>
    <t>KAFFO GRACE OLUWASEUN</t>
  </si>
  <si>
    <t>5/28/1987</t>
  </si>
  <si>
    <t>5/28/2047</t>
  </si>
  <si>
    <t>ALADEGBUWA-AWOYEMI SALIMOT TAIWO</t>
  </si>
  <si>
    <t>OLAYIWOLA AKEEM ADEMOLA</t>
  </si>
  <si>
    <t>3/31/1997</t>
  </si>
  <si>
    <t>JOLAOSO TAOFIKAT ADEDOJA</t>
  </si>
  <si>
    <t>1/14/1976</t>
  </si>
  <si>
    <t>1/14/2036</t>
  </si>
  <si>
    <t>SOGBETUN BABATUNDE OLATUNJI MR</t>
  </si>
  <si>
    <t>6/21/1972</t>
  </si>
  <si>
    <t>6/21/2032</t>
  </si>
  <si>
    <t>LAWAL WASIU AYINDE</t>
  </si>
  <si>
    <t>11/21/1995</t>
  </si>
  <si>
    <t>3/21/2030</t>
  </si>
  <si>
    <t>AJAYI MOSUNMOLA AGBEKE</t>
  </si>
  <si>
    <t>12/14/1994</t>
  </si>
  <si>
    <t>OLANREWAJU WASIU ABIODUN</t>
  </si>
  <si>
    <t>OJELADE ESTHER FUNMILAYO</t>
  </si>
  <si>
    <t>5/13/1993</t>
  </si>
  <si>
    <t>5/13/2028</t>
  </si>
  <si>
    <t>AIRIOHUODION,ADEOLA OLAYINKA</t>
  </si>
  <si>
    <t>G/C,PHE</t>
  </si>
  <si>
    <t>ROSILU FOLUSO ELIZABETH</t>
  </si>
  <si>
    <t>ODUKOMAYA OLUWASEYI DEBORAH</t>
  </si>
  <si>
    <t>6/30/1995</t>
  </si>
  <si>
    <t>6/30/2055</t>
  </si>
  <si>
    <t>RASHEED OLAWUNMI SIMIAT</t>
  </si>
  <si>
    <t>9/18/2047</t>
  </si>
  <si>
    <t>OLAYIWOLA CHRISTIANAH OJUADE</t>
  </si>
  <si>
    <t>BADEJO YETUNDE OLUWAFUNMILAYO</t>
  </si>
  <si>
    <t>ADEYEMO MUTIAT ADESHINA</t>
  </si>
  <si>
    <t>10/21/1968</t>
  </si>
  <si>
    <t>10/21/2028</t>
  </si>
  <si>
    <t>SERIKI MARIAM YETUNDE</t>
  </si>
  <si>
    <t>AFOLO OLUWAKEMI PRISCILLA</t>
  </si>
  <si>
    <t>8/31/2021</t>
  </si>
  <si>
    <t>OYEWO ELIZABETH OLUREMI</t>
  </si>
  <si>
    <t>5/17/1967</t>
  </si>
  <si>
    <t>5/17/2027</t>
  </si>
  <si>
    <t>ADEGBOYEGA NOIMAT ADETOUN</t>
  </si>
  <si>
    <t>10/20/2025</t>
  </si>
  <si>
    <t>10/20/2046</t>
  </si>
  <si>
    <t>ODUNLAMI TUNRAYO JADESOLA</t>
  </si>
  <si>
    <t>10/30/1976</t>
  </si>
  <si>
    <t>10/30/2036</t>
  </si>
  <si>
    <t>AFUSAT BUKOLA YUSUF</t>
  </si>
  <si>
    <t>3/15/1980</t>
  </si>
  <si>
    <t>3/15/2040</t>
  </si>
  <si>
    <t>OBUOWOSOLA LILIAN OMOSEDE (MRS)</t>
  </si>
  <si>
    <t>7/24/1972</t>
  </si>
  <si>
    <t>7/31/2032</t>
  </si>
  <si>
    <t>ESULAJA ADIJAT ORITOKE</t>
  </si>
  <si>
    <t>OLAFIMIHAN MOJISOLA MARIAM</t>
  </si>
  <si>
    <t>4/22/0070</t>
  </si>
  <si>
    <t>OJO TINUOLA DEBORAH</t>
  </si>
  <si>
    <t>7/16/1988</t>
  </si>
  <si>
    <t>ORIWU JUNIOR MODEL COLLEGE, IKORODU</t>
  </si>
  <si>
    <t>ODUNUGA SESAN OLAKITAN</t>
  </si>
  <si>
    <t>OGUNFILE MOSES ABOLANLE</t>
  </si>
  <si>
    <t>2/23/1971</t>
  </si>
  <si>
    <t>2/23/2031</t>
  </si>
  <si>
    <t>TAYO ABOSEDE TEMITOPE</t>
  </si>
  <si>
    <t>ADEKOYA OLUWANISOLA</t>
  </si>
  <si>
    <t>AGBANA ADEDAYO OLASUNKANMI</t>
  </si>
  <si>
    <t>3/22/2030</t>
  </si>
  <si>
    <t>IDOWU FOLAKE BOSE</t>
  </si>
  <si>
    <t>9/15/1968</t>
  </si>
  <si>
    <t>9/15/2028</t>
  </si>
  <si>
    <t>ABDUS-SALAAM ZAINAB YETUNDE</t>
  </si>
  <si>
    <t>SALIU FAUSAT OLAIBO</t>
  </si>
  <si>
    <t>OLASEILE JOHNSON OLUBANJO</t>
  </si>
  <si>
    <t>2/27/1992</t>
  </si>
  <si>
    <t>EGBEWOLE KUDIRAT PELUOLA</t>
  </si>
  <si>
    <t>7/28/1970</t>
  </si>
  <si>
    <t>OMOTOKESE GANIYU</t>
  </si>
  <si>
    <t>6/26/1968</t>
  </si>
  <si>
    <t>9/24/2009</t>
  </si>
  <si>
    <t>6/26/2028</t>
  </si>
  <si>
    <t>AMBALI MUHAMMED BAYO</t>
  </si>
  <si>
    <t>8/23/1970</t>
  </si>
  <si>
    <t>8/23/2030</t>
  </si>
  <si>
    <t>SOMALA OMOTUNDE OMOTAYO</t>
  </si>
  <si>
    <t>ODUWAIYE OBAFUNKE OMOLARA</t>
  </si>
  <si>
    <t>6/16/1993</t>
  </si>
  <si>
    <t>6/16/2028</t>
  </si>
  <si>
    <t>AJIBEFUN JUMOKE ABIMBOLA</t>
  </si>
  <si>
    <t>11/22/2029</t>
  </si>
  <si>
    <t>SANNI MUIBAT OMOLABAKE</t>
  </si>
  <si>
    <t>3/15/1970</t>
  </si>
  <si>
    <t>3/15/2030</t>
  </si>
  <si>
    <t>MATHEMATICIS</t>
  </si>
  <si>
    <t>FASUNHANMI FLORENCE OLUWATOYIN</t>
  </si>
  <si>
    <t>AWOLAJA ABAYOMI CHRISTOPHER</t>
  </si>
  <si>
    <t>4/25/1994</t>
  </si>
  <si>
    <t>4/25/2056</t>
  </si>
  <si>
    <t>JOHNSON FUNKE ESTHER</t>
  </si>
  <si>
    <t>FETUATA ABOSEDE FATIMA</t>
  </si>
  <si>
    <t>6/24/2050</t>
  </si>
  <si>
    <t>OGUNTOYE BUNMI RACHAEL</t>
  </si>
  <si>
    <t>BISIRIYU JELILAT MORENIKEJI</t>
  </si>
  <si>
    <t>3/13/2054</t>
  </si>
  <si>
    <t>OKI LINDA CHINWENDU</t>
  </si>
  <si>
    <t>3/15/1990</t>
  </si>
  <si>
    <t>3/13/2024</t>
  </si>
  <si>
    <t>3/15/2050</t>
  </si>
  <si>
    <t>ADESANYA FEHINTOLA ALABA</t>
  </si>
  <si>
    <t>7/24/1965</t>
  </si>
  <si>
    <t>7/24/2024</t>
  </si>
  <si>
    <t>FRENCH LANGUAGE ENGLISH</t>
  </si>
  <si>
    <t>ODUSEGUN FOLAKE OLUSOLA</t>
  </si>
  <si>
    <t>OBADEYI OLUWAKEMI DAMILOLA</t>
  </si>
  <si>
    <t>2/26/1988</t>
  </si>
  <si>
    <t>2/26/2047</t>
  </si>
  <si>
    <t>OLABODE BANKOLE</t>
  </si>
  <si>
    <t>RERI JUNIOR SECONDARY SCHOOL</t>
  </si>
  <si>
    <t>AWOPETU ABOSEDE OLUKUNLE</t>
  </si>
  <si>
    <t>6/29/1969</t>
  </si>
  <si>
    <t>6/20/2029</t>
  </si>
  <si>
    <t>OMOTOLA IBIRONKE ROSEMARY</t>
  </si>
  <si>
    <t>OLASEILE OLUWATOMILADE TOLUWALASE</t>
  </si>
  <si>
    <t>4/15/2059</t>
  </si>
  <si>
    <t>THANNI SHIFAU ABIODUN</t>
  </si>
  <si>
    <t>ADEYEFA RIDWAN ADEWOLE</t>
  </si>
  <si>
    <t>BURAIMOH RAMAT ABODUNDE</t>
  </si>
  <si>
    <t>JOSEPH TAIWO MARY</t>
  </si>
  <si>
    <t>ADEGBOYE SUNDAY ISAIAH</t>
  </si>
  <si>
    <t>7/27/1996</t>
  </si>
  <si>
    <t>IJETTA MARIA ONYEJE</t>
  </si>
  <si>
    <t>WILLOUGHBY OLANREWAJU OLUWASEYI</t>
  </si>
  <si>
    <t>ADEBAYO ABIODUN GANIYAT</t>
  </si>
  <si>
    <t>12/26/1989</t>
  </si>
  <si>
    <t>12/26/2049</t>
  </si>
  <si>
    <t>OSUNTOYINBO ATINUKE OMOWUNMI</t>
  </si>
  <si>
    <t>6/14/1968</t>
  </si>
  <si>
    <t>6/14/2028</t>
  </si>
  <si>
    <t>FASANYA RUKAYAT OLUWATOBI</t>
  </si>
  <si>
    <t>8/15/1989</t>
  </si>
  <si>
    <t>8/15/2049</t>
  </si>
  <si>
    <t>ADEBAMBO YETUNDE OLUWADAMILARE</t>
  </si>
  <si>
    <t>TIAMIYU LATIFAT BAMIDELE</t>
  </si>
  <si>
    <t>ANIFOWOSHE ENIOLA KAFAYAT</t>
  </si>
  <si>
    <t>OMOTOSO, JOHNSON ABIODUN</t>
  </si>
  <si>
    <t>HABEEB, MUTIU ADENIYI</t>
  </si>
  <si>
    <t>9/20/1973</t>
  </si>
  <si>
    <t>9/20/2033</t>
  </si>
  <si>
    <t>ADEYEMI ADEYINKA OLUWASEYI</t>
  </si>
  <si>
    <t>ODEWALE ADEKUNBI OMOTUKE</t>
  </si>
  <si>
    <t>4/19/1968</t>
  </si>
  <si>
    <t>5/20/2007</t>
  </si>
  <si>
    <t>4/19/2028</t>
  </si>
  <si>
    <t>OJO OLUWABUNMI SEUN</t>
  </si>
  <si>
    <t>JOHNSON OLUWAKEMI JULIANA</t>
  </si>
  <si>
    <t>AIYETIRAN ABIGEAL OLAOTAN</t>
  </si>
  <si>
    <t>OJEWANDE MICHAEL ADELEYE</t>
  </si>
  <si>
    <t>3/26/1983</t>
  </si>
  <si>
    <t>3/26/1943</t>
  </si>
  <si>
    <t>RUNSEWE AFOLASADE DORCAS</t>
  </si>
  <si>
    <t>6/20/2050</t>
  </si>
  <si>
    <t>BAMIGBOYE OLUWABUNMI TOYIN</t>
  </si>
  <si>
    <t>7/15/1977</t>
  </si>
  <si>
    <t>7/15/2037</t>
  </si>
  <si>
    <t>SOBAYO OLUFEMI OLUTOSIN</t>
  </si>
  <si>
    <t>7/21/1988</t>
  </si>
  <si>
    <t>7/21/2048</t>
  </si>
  <si>
    <t>JAKKARI RAMLAH MAUSI</t>
  </si>
  <si>
    <t>4/16/1991</t>
  </si>
  <si>
    <t>4/16/2051</t>
  </si>
  <si>
    <t>OGUNSANWO OLUWATOYIN MARIA</t>
  </si>
  <si>
    <t>OGUNFELA OLUBUNMI SAHEED</t>
  </si>
  <si>
    <t>2/21/1977</t>
  </si>
  <si>
    <t>2/21/2037</t>
  </si>
  <si>
    <t>AZEEZ -OLOWU ADIJAT FUNMILAYO</t>
  </si>
  <si>
    <t>10/15/1980</t>
  </si>
  <si>
    <t>10/28/2009</t>
  </si>
  <si>
    <t>10/15/2040</t>
  </si>
  <si>
    <t>ADEBAYO AANUOLUWAPO CHRISTIANAH</t>
  </si>
  <si>
    <t>OLADOJA RIDWAN OYEWALE</t>
  </si>
  <si>
    <t>2/27/1980</t>
  </si>
  <si>
    <t>2/27/2040</t>
  </si>
  <si>
    <t>OGUNSESAN DARE SAMUEL</t>
  </si>
  <si>
    <t>10/30/1978</t>
  </si>
  <si>
    <t>10/30/2038</t>
  </si>
  <si>
    <t>AJAYI BOLATITO AYODELE</t>
  </si>
  <si>
    <t>10/28/1970</t>
  </si>
  <si>
    <t>10/28/2030</t>
  </si>
  <si>
    <t>IBRAHIM RAMOTA OLUFUNKE</t>
  </si>
  <si>
    <t>ADEYEMI ADEBUSOLA OLUWAFUNMILAYO</t>
  </si>
  <si>
    <t>3/14/1997</t>
  </si>
  <si>
    <t>3/14/2057</t>
  </si>
  <si>
    <t>OSHEKU GRACE AINA</t>
  </si>
  <si>
    <t>OKERINDE OLUWATOSIN IBUKUNOLUWA</t>
  </si>
  <si>
    <t>4/21/2055</t>
  </si>
  <si>
    <t>OYENIYI MARY OPEYEMI</t>
  </si>
  <si>
    <t>KOLEJO SHUKURAT YETUNDE</t>
  </si>
  <si>
    <t>BELLO AKEEM OLANREWAJU</t>
  </si>
  <si>
    <t>OMOSEHIN-OGUNTIMEHIN ADEWUMI IBIYEMI</t>
  </si>
  <si>
    <t>3/23/1976</t>
  </si>
  <si>
    <t>3/23/2036</t>
  </si>
  <si>
    <t>ONI OLAPEJU DEBORAH</t>
  </si>
  <si>
    <t>9/22/2040</t>
  </si>
  <si>
    <t>ODUSANYA OLAMIDE TAIWO</t>
  </si>
  <si>
    <t>6/25/2050</t>
  </si>
  <si>
    <t>AGBOOLA ORIYOMI SIMISOLA</t>
  </si>
  <si>
    <t>1/15/1969</t>
  </si>
  <si>
    <t>1/15/2029</t>
  </si>
  <si>
    <t>BODE -OGUNLOLA OLUWATOYIN JULIANA</t>
  </si>
  <si>
    <t>7/27/1967</t>
  </si>
  <si>
    <t>7/27/2027</t>
  </si>
  <si>
    <t>SCHOOL COUNSELOR</t>
  </si>
  <si>
    <t>ABIOYE REBECCA ADENIKE</t>
  </si>
  <si>
    <t>KAIYEWU PETER OLUMUYIWA</t>
  </si>
  <si>
    <t>5/27/1970</t>
  </si>
  <si>
    <t>ADETAYO ADEDAMOLA VICTOR</t>
  </si>
  <si>
    <t>AYOADE CHRISTIANAH MODUPE</t>
  </si>
  <si>
    <t>ADEDEJI KHADIJAT BOLATITO</t>
  </si>
  <si>
    <t>RAHMAN KEHINDE TOPE</t>
  </si>
  <si>
    <t>ENISEYIN OLUFUNMILOLA BILIKI</t>
  </si>
  <si>
    <t>4/24/2008</t>
  </si>
  <si>
    <t>OLATUNJI SEGUN MICHAEL</t>
  </si>
  <si>
    <t>1/28/1985</t>
  </si>
  <si>
    <t>1/28/2045</t>
  </si>
  <si>
    <t>SHITTU YUSUF OLANREWAJU</t>
  </si>
  <si>
    <t>12/15/1991</t>
  </si>
  <si>
    <t>8/16/2052</t>
  </si>
  <si>
    <t>OJO MOROHUNMUBOWALE ABOSEDE</t>
  </si>
  <si>
    <t>7/16/1973</t>
  </si>
  <si>
    <t>7/16/2032</t>
  </si>
  <si>
    <t>SALIU LATIFAT OLUWATOSIN</t>
  </si>
  <si>
    <t>BADMUS OLAYINKA KAMORUDEEN</t>
  </si>
  <si>
    <t>3/23/1972</t>
  </si>
  <si>
    <t>8/20/2032</t>
  </si>
  <si>
    <t>TANIMOWO OLANIKE BOSEDE</t>
  </si>
  <si>
    <t>AKINNUBI SAMUEL ILESANMI</t>
  </si>
  <si>
    <t>9/25/1968</t>
  </si>
  <si>
    <t>9/25/2028</t>
  </si>
  <si>
    <t>BAMIDELE OLUWATOYIN ADESOLA</t>
  </si>
  <si>
    <t>1/19/1966</t>
  </si>
  <si>
    <t>1/19/2026</t>
  </si>
  <si>
    <t>BABATUNDE SADIAT OLAMIDE</t>
  </si>
  <si>
    <t>AKADI KAZEEM ADESILE</t>
  </si>
  <si>
    <t>ADEUJA-SODEINDE KUDIRAT</t>
  </si>
  <si>
    <t>3/13/1996</t>
  </si>
  <si>
    <t>3/13/2056</t>
  </si>
  <si>
    <t>OJO YEMISI OLANIKE</t>
  </si>
  <si>
    <t>10/18/1967</t>
  </si>
  <si>
    <t>10/18/2027</t>
  </si>
  <si>
    <t>LANIYA FOLASADE ADEJOKE</t>
  </si>
  <si>
    <t>OLAWOYE IBIDAYO AGNES</t>
  </si>
  <si>
    <t>ANDREW ANUOLUWAPO OYEBOLANLE</t>
  </si>
  <si>
    <t>IBRAHIM SOLIAT ADESHOLA</t>
  </si>
  <si>
    <t>3/22/2056</t>
  </si>
  <si>
    <t>OKUSANYA OLUFUNKE KAFAYAT</t>
  </si>
  <si>
    <t>UMORU SEKINAT ABISOLA</t>
  </si>
  <si>
    <t>3/4/0058</t>
  </si>
  <si>
    <t>BALOGUN MUINAT BUKOLA</t>
  </si>
  <si>
    <t>12/15/1974</t>
  </si>
  <si>
    <t>12/15/2034</t>
  </si>
  <si>
    <t>HOME - ECONOMICS</t>
  </si>
  <si>
    <t>OGUNNUBI ELIZABETH ADEJUMOKE</t>
  </si>
  <si>
    <t>10/13/1970</t>
  </si>
  <si>
    <t>10/13/2030</t>
  </si>
  <si>
    <t>OLATUNBOSUN ADEOLA HERITAGE</t>
  </si>
  <si>
    <t>4/25/2000</t>
  </si>
  <si>
    <t>4/25/2059</t>
  </si>
  <si>
    <t>SONOIKI OLUSOLA COMFORT</t>
  </si>
  <si>
    <t>6/27/1978</t>
  </si>
  <si>
    <t>1/30/2007</t>
  </si>
  <si>
    <t>6/27/2038</t>
  </si>
  <si>
    <t>AKINTOYE FATIMAH KIKELOMO</t>
  </si>
  <si>
    <t>1/22/1997</t>
  </si>
  <si>
    <t>EDU, ADEKUNLE KADRI</t>
  </si>
  <si>
    <t>10/23/1965</t>
  </si>
  <si>
    <t>10/23/2025</t>
  </si>
  <si>
    <t>ADETAYO CHRISTIANAH BUKOLA</t>
  </si>
  <si>
    <t>AYOOLA LYDIA OLUSOLA</t>
  </si>
  <si>
    <t>5/25/1965</t>
  </si>
  <si>
    <t>5/25/2025</t>
  </si>
  <si>
    <t>SUBERU FOLAKE DORCAS</t>
  </si>
  <si>
    <t>11/28/1992</t>
  </si>
  <si>
    <t>11/28/2052</t>
  </si>
  <si>
    <t>DADA SEKINAT ABIODUN</t>
  </si>
  <si>
    <t>1/13/1967</t>
  </si>
  <si>
    <t>1/13/2027</t>
  </si>
  <si>
    <t>ADETUNJI VERONICA KEHINDE</t>
  </si>
  <si>
    <t>1/14/1969</t>
  </si>
  <si>
    <t>1/14/2029</t>
  </si>
  <si>
    <t>OKUSELU OLUWADAMILOLA TEMILOLUWA</t>
  </si>
  <si>
    <t>12/26/1990</t>
  </si>
  <si>
    <t>12/26/2050</t>
  </si>
  <si>
    <t>OYELEYE OLUWAODOJUTIMI ABIKE</t>
  </si>
  <si>
    <t>5/21/2029</t>
  </si>
  <si>
    <t>OSENI HAFEEZ OLAWALE</t>
  </si>
  <si>
    <t>SOLA-EDAGBAMI FUNMILAYO</t>
  </si>
  <si>
    <t>11/20/1975</t>
  </si>
  <si>
    <t>11/20/2035</t>
  </si>
  <si>
    <t>ODULOYE FUNMILAYO FADEKEMI</t>
  </si>
  <si>
    <t>5/20/1997</t>
  </si>
  <si>
    <t>ADELEYE SIDIKAT ADENIKE</t>
  </si>
  <si>
    <t>10/22/1970</t>
  </si>
  <si>
    <t>10/22/2030</t>
  </si>
  <si>
    <t>ADEKOYA AYODELE ADELEKE</t>
  </si>
  <si>
    <t>10/28/1968</t>
  </si>
  <si>
    <t>10/28/2028</t>
  </si>
  <si>
    <t>AINA ADESOLA REMILEKUN</t>
  </si>
  <si>
    <t>10/27/1990</t>
  </si>
  <si>
    <t>10/27/2051</t>
  </si>
  <si>
    <t>SANNI SULIYAT ANUOLUWAPO</t>
  </si>
  <si>
    <t>AYODELE MUBO CLARA</t>
  </si>
  <si>
    <t>FASEYIDE OLUWATOWOLOJU ADESOLA</t>
  </si>
  <si>
    <t>8/30/1989</t>
  </si>
  <si>
    <t>ADESINA MARTHA UZIEZI.</t>
  </si>
  <si>
    <t>OJO JUDE OLUFEMI</t>
  </si>
  <si>
    <t>12/16/1968</t>
  </si>
  <si>
    <t>12/15/2028</t>
  </si>
  <si>
    <t>ADEWOLE ENIOLA MOTUNRAYO</t>
  </si>
  <si>
    <t>3/13/1997</t>
  </si>
  <si>
    <t>3/13/2057</t>
  </si>
  <si>
    <t>OYEBANJI IYABO ADEBIMPE</t>
  </si>
  <si>
    <t>FADODUN TOBILOBA VICTORIA</t>
  </si>
  <si>
    <t>FETUGA ADENIKE RAIMOT</t>
  </si>
  <si>
    <t>OKEWALE BLESSING OLUWATOYIN</t>
  </si>
  <si>
    <t>AKINYEMI FEHINTOLA SEKINAT</t>
  </si>
  <si>
    <t>7/26/1965</t>
  </si>
  <si>
    <t>6/15/1990</t>
  </si>
  <si>
    <t>OLUWOGA OLUYEMI AKOREDE</t>
  </si>
  <si>
    <t>2/25/1983</t>
  </si>
  <si>
    <t>2/25/2043</t>
  </si>
  <si>
    <t>OGUNDIMU OMOTAYO TOYIN</t>
  </si>
  <si>
    <t>3/26/1988</t>
  </si>
  <si>
    <t>OGUNTIMEHIN AZEEZ OLATUNDE</t>
  </si>
  <si>
    <t>8/21/1986</t>
  </si>
  <si>
    <t>8/21/2046</t>
  </si>
  <si>
    <t>AJISHEFINNI OLUWAYOMI SHAKEERAT</t>
  </si>
  <si>
    <t>12/25/1989</t>
  </si>
  <si>
    <t>12/25/2049</t>
  </si>
  <si>
    <t>OJUADE RASIDAT OMOBOLA</t>
  </si>
  <si>
    <t>DADA OLUWASEUN GBEMISOLA</t>
  </si>
  <si>
    <t>BANWO MOTUNRAYO DAMILOLA</t>
  </si>
  <si>
    <t>MUHAMMED ODUNAYO AJIBOLA</t>
  </si>
  <si>
    <t>12/24/1990</t>
  </si>
  <si>
    <t>12/24/2050</t>
  </si>
  <si>
    <t>OWOLEWA RUKAYAT TOYIN</t>
  </si>
  <si>
    <t>12/21/1989</t>
  </si>
  <si>
    <t>12/21/2049</t>
  </si>
  <si>
    <t>NURUDEEN ADAM OLAWALE</t>
  </si>
  <si>
    <t>3/28/1975</t>
  </si>
  <si>
    <t>3/28/2035</t>
  </si>
  <si>
    <t>MODUPE JULIET IBILOLA</t>
  </si>
  <si>
    <t>ALABI JANET OLUKEMI</t>
  </si>
  <si>
    <t>12/15/1970</t>
  </si>
  <si>
    <t>FAGBOLA REBECCA BANKE</t>
  </si>
  <si>
    <t>OKUNOWO OLUBISI ODUNAYO</t>
  </si>
  <si>
    <t>5/15/1984</t>
  </si>
  <si>
    <t>5/15/2044</t>
  </si>
  <si>
    <t>ABASS SULIAT ABIODUN</t>
  </si>
  <si>
    <t>JETHRO-IKUE FRANCA NNEDIOGO (MRS)</t>
  </si>
  <si>
    <t>6/14/1987</t>
  </si>
  <si>
    <t>6/14/2047</t>
  </si>
  <si>
    <t>KALEJAIYE ABIODUN KAZEEM</t>
  </si>
  <si>
    <t>OSHO ABDULRAUF OLUWAFEMI</t>
  </si>
  <si>
    <t>9/23/1985</t>
  </si>
  <si>
    <t>9/23/2045</t>
  </si>
  <si>
    <t>RAJI DORIS</t>
  </si>
  <si>
    <t>KOTUN -AMODE KAFILA FOLAKE</t>
  </si>
  <si>
    <t>6/28/1999</t>
  </si>
  <si>
    <t>OLADIPUPO OLAYINKA YUSUF</t>
  </si>
  <si>
    <t>FOLARIN BILIKISU ADESOLA</t>
  </si>
  <si>
    <t>LUKAN SAMSON AYODELE</t>
  </si>
  <si>
    <t>AGBOOLA BOLANLE FAUSAT</t>
  </si>
  <si>
    <t>8/18/1971</t>
  </si>
  <si>
    <t>8/18/2031</t>
  </si>
  <si>
    <t>EKITI STATE</t>
  </si>
  <si>
    <t>6/14/1985</t>
  </si>
  <si>
    <t>6/14/2045</t>
  </si>
  <si>
    <t>AYORINDE ANIKE MONICA</t>
  </si>
  <si>
    <t>ABDUL OLUWATOYIN MISIRAFAT</t>
  </si>
  <si>
    <t>ADESANYA MICHEAL OLAJIDE</t>
  </si>
  <si>
    <t>1/23/2027</t>
  </si>
  <si>
    <t>ZUMRATUL ISLAMIYYAH JUNIOR GRAMMAR SCHOOL</t>
  </si>
  <si>
    <t>QUADRI AZEEZ OLALEKAN</t>
  </si>
  <si>
    <t>FALETI JOSEPH IDOWU</t>
  </si>
  <si>
    <t>10/24/1994</t>
  </si>
  <si>
    <t>OLUWADARE ADETOLA OMOLAYO</t>
  </si>
  <si>
    <t>FAGBEWESA YUSUF OLAWALE</t>
  </si>
  <si>
    <t>3/29/1994</t>
  </si>
  <si>
    <t>ONABADEJO BLESSING DORCAS</t>
  </si>
  <si>
    <t>IDOWU OLATUNJI JEREMIAH</t>
  </si>
  <si>
    <t>OLAYEMI OLUWAKEMI GRACE</t>
  </si>
  <si>
    <t>8/25/1981</t>
  </si>
  <si>
    <t>8/25/2041</t>
  </si>
  <si>
    <t>ADESANYA ADEWUNMI MODINAT</t>
  </si>
  <si>
    <t>1/20/1996</t>
  </si>
  <si>
    <t>1/20/2056</t>
  </si>
  <si>
    <t>OKE IBIRONKE RAIMOT</t>
  </si>
  <si>
    <t>2/22/1989</t>
  </si>
  <si>
    <t>2/22/2049</t>
  </si>
  <si>
    <t>OLABODE OLUBUKOLA AGNES</t>
  </si>
  <si>
    <t>SEHINDEMI OMOGBEMIJOYE</t>
  </si>
  <si>
    <t>ADERONMU MOYOSORE YESIDE</t>
  </si>
  <si>
    <t>11/20/1987</t>
  </si>
  <si>
    <t>11/20/2047</t>
  </si>
  <si>
    <t>SARUMI HAMIDAT ABIODUN</t>
  </si>
  <si>
    <t>4/25/1990</t>
  </si>
  <si>
    <t>4/21/1990</t>
  </si>
  <si>
    <t>4/25/2050</t>
  </si>
  <si>
    <t>OJEMUYIWA JULIANA NGOZI</t>
  </si>
  <si>
    <t>4/26/1971</t>
  </si>
  <si>
    <t>4/26/2031</t>
  </si>
  <si>
    <t>IDOWU OMOTOYOSI AYOMIKUN</t>
  </si>
  <si>
    <t>OLOWONISAYE HABEEBAH ADETUTU</t>
  </si>
  <si>
    <t>AMORE FOLA EDWARD</t>
  </si>
  <si>
    <t>11/13/1965</t>
  </si>
  <si>
    <t>11/13/2025</t>
  </si>
  <si>
    <t>YUSUF KAZEEM MOBOLAJI</t>
  </si>
  <si>
    <t>12/15/1987</t>
  </si>
  <si>
    <t>12/15/2047</t>
  </si>
  <si>
    <t>IDRIS ABIMBOLA NURENI</t>
  </si>
  <si>
    <t>ADEBAYO JANET OLUFEMI</t>
  </si>
  <si>
    <t>6/26/1978</t>
  </si>
  <si>
    <t>6/26/2038</t>
  </si>
  <si>
    <t>FASHANU MARIAM ABIODUN</t>
  </si>
  <si>
    <t>3/27/2058</t>
  </si>
  <si>
    <t>AKANDE OMOTOLANI ADERIKE</t>
  </si>
  <si>
    <t>10/19/1993</t>
  </si>
  <si>
    <t>10/19/2053</t>
  </si>
  <si>
    <t>OSAKWE MBADIWE SUNDAY</t>
  </si>
  <si>
    <t>OGUNLEYE VICTORIA MONISOLA</t>
  </si>
  <si>
    <t>3/13/1970</t>
  </si>
  <si>
    <t>3/13/2030</t>
  </si>
  <si>
    <t>HASSAN OLUWATOYIN REMI</t>
  </si>
  <si>
    <t>3/18/0085</t>
  </si>
  <si>
    <t>3/18/2045</t>
  </si>
  <si>
    <t>BABALOLA KOLAPO IDRIS</t>
  </si>
  <si>
    <t>AKINDOLANI JOHNSON AKINWALE</t>
  </si>
  <si>
    <t>ADENAIKE ABOSEDE ABIOLA</t>
  </si>
  <si>
    <t>ESEJI LINDA AWELE</t>
  </si>
  <si>
    <t>10/18/1989</t>
  </si>
  <si>
    <t>10/18/2049</t>
  </si>
  <si>
    <t>ABOLARIN OLANIKE MRS</t>
  </si>
  <si>
    <t>ANOFI ZAKARIYAH ADIO</t>
  </si>
  <si>
    <t>3/31/1965</t>
  </si>
  <si>
    <t>3/31/2025</t>
  </si>
  <si>
    <t>AYELABOWO AYOOLA ESTHER</t>
  </si>
  <si>
    <t>3/17/1994</t>
  </si>
  <si>
    <t>AJAO ESTATE JUNIOR HIGH SCHOOL, ANTHONY</t>
  </si>
  <si>
    <t>MUSTAPHA COMFORT OLUREMI</t>
  </si>
  <si>
    <t>3/22/1991</t>
  </si>
  <si>
    <t>ELEMURE VERONICA EHIS</t>
  </si>
  <si>
    <t>ELISHA ABIGAIL OLUWAYEMISI</t>
  </si>
  <si>
    <t>SOWUNMI OLAYINKA</t>
  </si>
  <si>
    <t>5/20/1974</t>
  </si>
  <si>
    <t>5/20/2034</t>
  </si>
  <si>
    <t>OJEDOKUN OLAYIDE ADEOLA</t>
  </si>
  <si>
    <t>AJALLA OOUBUNMI OYEDOYIN</t>
  </si>
  <si>
    <t>12/29/2025</t>
  </si>
  <si>
    <t>AFUAPE OLADUNNI BISI</t>
  </si>
  <si>
    <t>OLAGOOKUN AYOBAMI OLANIKE</t>
  </si>
  <si>
    <t>OFURUM UKACHI CHIOMA</t>
  </si>
  <si>
    <t>WHESU AYOMIDE MAUTIN</t>
  </si>
  <si>
    <t>12/28/1996</t>
  </si>
  <si>
    <t>ABODUNRIN OPEYEMI COMFORT</t>
  </si>
  <si>
    <t>6/21/1995</t>
  </si>
  <si>
    <t>11/22/2055</t>
  </si>
  <si>
    <t>OGBARO TEMIDIRE OLUWATOSIN</t>
  </si>
  <si>
    <t>9/29/1992</t>
  </si>
  <si>
    <t>IBRAHIM( EDUN) GBEMISOLA ABIMBOLA</t>
  </si>
  <si>
    <t>6/29/1982</t>
  </si>
  <si>
    <t>6/29/2042</t>
  </si>
  <si>
    <t>EZEKIEL CELINE CHIDINMA</t>
  </si>
  <si>
    <t>OGUNLOLU ESTHER ADEOLA</t>
  </si>
  <si>
    <t>9/29/1966</t>
  </si>
  <si>
    <t>9/29/2026</t>
  </si>
  <si>
    <t>ANJORIN CECILIA OLUWASEUN</t>
  </si>
  <si>
    <t>3/15/1966</t>
  </si>
  <si>
    <t>3/15/2026</t>
  </si>
  <si>
    <t>SOWEMIMO-AKPOJARO BUNMI TEMILOLA</t>
  </si>
  <si>
    <t>2/19/1985</t>
  </si>
  <si>
    <t>2/19/2045</t>
  </si>
  <si>
    <t>NOJEEM OLALEKAN AYODEJI</t>
  </si>
  <si>
    <t>SULAIMAN ALIMAT IYABO</t>
  </si>
  <si>
    <t>OYETUNDE-MICHAEL RACHEAL KEMI</t>
  </si>
  <si>
    <t>2/21/1971</t>
  </si>
  <si>
    <t>2/21/2031</t>
  </si>
  <si>
    <t>AFOLABI OYEPEJU RANTI</t>
  </si>
  <si>
    <t>11/30/1985</t>
  </si>
  <si>
    <t>11/30/2045</t>
  </si>
  <si>
    <t>OYEWOLE FLORENCE BOSEDE</t>
  </si>
  <si>
    <t>OGUNTADE OLUWATOYIN BUKOLA MARY</t>
  </si>
  <si>
    <t>10/19/1966</t>
  </si>
  <si>
    <t>10/19/2026</t>
  </si>
  <si>
    <t>ADESANYA KEHINDE ABOSEDE</t>
  </si>
  <si>
    <t>3/23/1969</t>
  </si>
  <si>
    <t>6/28/1995</t>
  </si>
  <si>
    <t>3/23/2029</t>
  </si>
  <si>
    <t>ASHIRU TITILOPE ADETOKUNBO</t>
  </si>
  <si>
    <t>1/16/1989</t>
  </si>
  <si>
    <t>1/16/2049</t>
  </si>
  <si>
    <t>OYELERE FUNMILAYO LILIAN</t>
  </si>
  <si>
    <t>OLUSANYA OPEYEMI ABIOLA</t>
  </si>
  <si>
    <t>OMOTEJI OLUWABUNMI JANET</t>
  </si>
  <si>
    <t>8/13/1989</t>
  </si>
  <si>
    <t>8/13/2049</t>
  </si>
  <si>
    <t>OLORUNDARE OJO FESTUS</t>
  </si>
  <si>
    <t>4/19/1989</t>
  </si>
  <si>
    <t>4/19/2049</t>
  </si>
  <si>
    <t>ADEDIRAN QUDRAH MOTUNRAYO</t>
  </si>
  <si>
    <t>8/22/1986</t>
  </si>
  <si>
    <t>IDOWU ESTHER BOSEDE</t>
  </si>
  <si>
    <t>OLORUNFEMI ADEJOKE TOYIN</t>
  </si>
  <si>
    <t>BABALOLA SOLA KUBURAT</t>
  </si>
  <si>
    <t>4/27/1987</t>
  </si>
  <si>
    <t>4/27/2047</t>
  </si>
  <si>
    <t>ADEOYE OLUWATOYIN FELICIA</t>
  </si>
  <si>
    <t>12/15/1988</t>
  </si>
  <si>
    <t>12/15/2048</t>
  </si>
  <si>
    <t>JIMOH OGHOGHOAME OJOGWA</t>
  </si>
  <si>
    <t>7/24/1979</t>
  </si>
  <si>
    <t>7/24/2039</t>
  </si>
  <si>
    <t>BADEJO ADEREMI JOSEPH</t>
  </si>
  <si>
    <t>11/23/2001</t>
  </si>
  <si>
    <t>IBRAHIM ABDULRASAKI</t>
  </si>
  <si>
    <t>2/29/2024</t>
  </si>
  <si>
    <t>ABEEB OMOWUNMI ADETORO</t>
  </si>
  <si>
    <t>AMUSAT-AMINU ALIMOT OLUWATOYIN</t>
  </si>
  <si>
    <t>ALLI-FAJIMITE KUBURAT OLUWANISOLA</t>
  </si>
  <si>
    <t>1/26/2046</t>
  </si>
  <si>
    <t>OGUNTADE OLABISI OMOTUNDE</t>
  </si>
  <si>
    <t>AJAYI ADETOKUNBO IYABODE</t>
  </si>
  <si>
    <t>FADODUN ABOSEDE MARY</t>
  </si>
  <si>
    <t>10/15/1970</t>
  </si>
  <si>
    <t>10/15/2030</t>
  </si>
  <si>
    <t>FAGBOHUN MARYAM ADETOUN</t>
  </si>
  <si>
    <t>KOLAWOLE SODIQ AKINKUNMI</t>
  </si>
  <si>
    <t>10/17/1995</t>
  </si>
  <si>
    <t>AKINSETE OMOLOLA ALICE</t>
  </si>
  <si>
    <t>ADESHOLA YEWANDE OLUWADAMILOLA</t>
  </si>
  <si>
    <t>10/18/1988</t>
  </si>
  <si>
    <t>OMOLE IYANUOLUWA DEBORAH</t>
  </si>
  <si>
    <t>OREKUNRIN KIKELOMO PRECIOUS</t>
  </si>
  <si>
    <t>ATUNNISHE OLUSOLA SEYI</t>
  </si>
  <si>
    <t>RUNSEWE OLUBUNMI OMOYENI</t>
  </si>
  <si>
    <t>SALAUDEEN WALIYAT OLAJUMOKE</t>
  </si>
  <si>
    <t>ALAKA AMINAT ABIOLA</t>
  </si>
  <si>
    <t>6/23/1989</t>
  </si>
  <si>
    <t>6/23/2049</t>
  </si>
  <si>
    <t>QUADRI ABIMBOLA HUZAMAT</t>
  </si>
  <si>
    <t>ADEYI OMOBOSOLA BOLANLE</t>
  </si>
  <si>
    <t>AWOSIKA ADEYANJU OMOLARA</t>
  </si>
  <si>
    <t>8/21/1974</t>
  </si>
  <si>
    <t>8/21/2034</t>
  </si>
  <si>
    <t>ABOSEDE GEORGINA EBERE</t>
  </si>
  <si>
    <t>7/22/1969</t>
  </si>
  <si>
    <t>4/23/1999</t>
  </si>
  <si>
    <t>7/22/2029</t>
  </si>
  <si>
    <t>SALAWU ESTHER BUNMI</t>
  </si>
  <si>
    <t>1/22/1990</t>
  </si>
  <si>
    <t>1/22/2050</t>
  </si>
  <si>
    <t>JOHNSON ANNA AMAKA</t>
  </si>
  <si>
    <t>12/15/1980</t>
  </si>
  <si>
    <t>12/15/2040</t>
  </si>
  <si>
    <t>AKINKOYE OLADOTUN JAMES</t>
  </si>
  <si>
    <t>4/23/1968</t>
  </si>
  <si>
    <t>4/23/2028</t>
  </si>
  <si>
    <t>AKINNAWONU MARGARET BOLAJI</t>
  </si>
  <si>
    <t>ONIYIDE RAHMAT IYABODE</t>
  </si>
  <si>
    <t>OBAWOLU JAMIYU JIMOH</t>
  </si>
  <si>
    <t>AKINSOWON TITILAYO DAMILOLA</t>
  </si>
  <si>
    <t>2/22/2052</t>
  </si>
  <si>
    <t>RAJI BOLANLE LATIFAT</t>
  </si>
  <si>
    <t>STEPHEN -DOSUMU OLUWAKEMI ABOSEDE</t>
  </si>
  <si>
    <t>6/21/1983</t>
  </si>
  <si>
    <t>6/21/2043</t>
  </si>
  <si>
    <t>AJIBOLA OLUWATOSIN OPEMIPO</t>
  </si>
  <si>
    <t>4/23/2056</t>
  </si>
  <si>
    <t>KUFORIJI PATRICIA OYINDASOLA</t>
  </si>
  <si>
    <t>11/2/0065</t>
  </si>
  <si>
    <t>10/20/1992</t>
  </si>
  <si>
    <t>AGUNBIADE SUNDAY GABRIEL</t>
  </si>
  <si>
    <t>9/15/1984</t>
  </si>
  <si>
    <t>9/15/2044</t>
  </si>
  <si>
    <t>OLAJIDE SAMUEL OLAWOLE</t>
  </si>
  <si>
    <t>10/16/1970</t>
  </si>
  <si>
    <t>OTUNLAPE OYETUNDE AMOS</t>
  </si>
  <si>
    <t>OYEKAN BAMITALE OYENIKE</t>
  </si>
  <si>
    <t>1/23/1966</t>
  </si>
  <si>
    <t>1/23/2026</t>
  </si>
  <si>
    <t>C.C.A.</t>
  </si>
  <si>
    <t>MAYOMI OLUWAYEMISI AYOMIDE</t>
  </si>
  <si>
    <t>BALOGUN LUQMON YOMI</t>
  </si>
  <si>
    <t>7/25/2013</t>
  </si>
  <si>
    <t>COMMUNITY JUNIOR HIGH SCHOOL, ALAPERE-KETU</t>
  </si>
  <si>
    <t>SALAU, WASIU ADEGBAYE</t>
  </si>
  <si>
    <t>5/25/1982</t>
  </si>
  <si>
    <t>5/25/2042</t>
  </si>
  <si>
    <t>OYEYEMI OMOTOLANI JANET</t>
  </si>
  <si>
    <t>3/18/2051</t>
  </si>
  <si>
    <t>AKINTOKUN ADEBIMPE ABOSEDE</t>
  </si>
  <si>
    <t>6/25/1972</t>
  </si>
  <si>
    <t>BAKARE AFUSAT OLAWUNMI</t>
  </si>
  <si>
    <t>ONIFADE ADEYINKA ALANI</t>
  </si>
  <si>
    <t>OLUWOLE ISRAEL DAMILOLA</t>
  </si>
  <si>
    <t>OLADIPUPO ELIZABETH BOSEDE</t>
  </si>
  <si>
    <t>2/23/1969</t>
  </si>
  <si>
    <t>2/23/2029</t>
  </si>
  <si>
    <t>OLUWOLE ADEDOYIN</t>
  </si>
  <si>
    <t>2/28/2033</t>
  </si>
  <si>
    <t>POROKU CECILIA OLUFUNMILAYO</t>
  </si>
  <si>
    <t>ANIBABA QUADRI ADEBOWALE</t>
  </si>
  <si>
    <t>FANIYI, ESTHER FUNMILOLA</t>
  </si>
  <si>
    <t>OREDOLA MARY OLUBUKOLA</t>
  </si>
  <si>
    <t>7/29/1977</t>
  </si>
  <si>
    <t>7/29/2037</t>
  </si>
  <si>
    <t>UGANDE AONDOFA JAMES</t>
  </si>
  <si>
    <t>OGUNLEYE PETER ADENIYI</t>
  </si>
  <si>
    <t>6/14/1986</t>
  </si>
  <si>
    <t>6/14/2046</t>
  </si>
  <si>
    <t>COUNSELOR</t>
  </si>
  <si>
    <t>KOMOLAFE CHRISTIANA MOROLAKE</t>
  </si>
  <si>
    <t>11/14/1991</t>
  </si>
  <si>
    <t>11/22/2051</t>
  </si>
  <si>
    <t>ADELEYE HABIBAT SUNMISOLA</t>
  </si>
  <si>
    <t>ADEBOWALE OLUWATOSIN IYABO</t>
  </si>
  <si>
    <t>6/23/1990</t>
  </si>
  <si>
    <t>6/23/2050</t>
  </si>
  <si>
    <t>OSAGIEDE, ESTHER OSARO</t>
  </si>
  <si>
    <t>AKINADE TEMITOPE OLUWATOYIN</t>
  </si>
  <si>
    <t>4/13/1982</t>
  </si>
  <si>
    <t>4/13/2042</t>
  </si>
  <si>
    <t>JOSEPH BUKOLA HANNAH</t>
  </si>
  <si>
    <t>4/28/1991</t>
  </si>
  <si>
    <t>FASANMOYE EMILIA OLUWASEUN</t>
  </si>
  <si>
    <t>5/19/2053</t>
  </si>
  <si>
    <t>AMUPITAN ESTHER TITILAYO</t>
  </si>
  <si>
    <t>4/14/1973</t>
  </si>
  <si>
    <t>4/14/2033</t>
  </si>
  <si>
    <t>OLASUPO ELIZABETH OLUWAFUNMILOLA</t>
  </si>
  <si>
    <t>RAJI SHAKIR ADEYINKA</t>
  </si>
  <si>
    <t>IDOWU DEBORAH OLUWATOSIN</t>
  </si>
  <si>
    <t>9/22/1997</t>
  </si>
  <si>
    <t>ADEKUNLE RACHEAL ABIMBOLA</t>
  </si>
  <si>
    <t>5/27/1976</t>
  </si>
  <si>
    <t>5/27/2038</t>
  </si>
  <si>
    <t>AJUFO BLESSING NGOZI (MRS)</t>
  </si>
  <si>
    <t>SALIU DAMILARE SULAIMAN</t>
  </si>
  <si>
    <t>ADELEYE STELLA BUKOLA</t>
  </si>
  <si>
    <t>11/17/2042</t>
  </si>
  <si>
    <t>OSISANYA ALICE OLUWASEYI</t>
  </si>
  <si>
    <t>AJAYI BOLUWATIFE</t>
  </si>
  <si>
    <t>9/30/1999</t>
  </si>
  <si>
    <t>9/30/2057</t>
  </si>
  <si>
    <t>AJAYI ANUOLUWA OLUFUNKE</t>
  </si>
  <si>
    <t>ADEJARE OMOLOLA BUKOLA</t>
  </si>
  <si>
    <t>1/30/1987</t>
  </si>
  <si>
    <t>1/30/2045</t>
  </si>
  <si>
    <t>COMPREHENSIVE JUNIOR HIGH SCHOOL ALAPERE</t>
  </si>
  <si>
    <t>ARASI TAIWO SAFIAT</t>
  </si>
  <si>
    <t>FASASI FATIMO ANIKE</t>
  </si>
  <si>
    <t>ALABI COMFORT TITILOPE</t>
  </si>
  <si>
    <t>9/26/1992</t>
  </si>
  <si>
    <t>9/26/2052</t>
  </si>
  <si>
    <t>ADENIYA IYABODE OLUWAFUNMILAYO</t>
  </si>
  <si>
    <t>AREAGO, OREOLUWA IYADUNNI</t>
  </si>
  <si>
    <t>SUNDAY FRANCA TEMITOPE</t>
  </si>
  <si>
    <t>11/29/1991</t>
  </si>
  <si>
    <t>11/29/2052</t>
  </si>
  <si>
    <t>OGUNLADE VICTORIA IYABO</t>
  </si>
  <si>
    <t>MATHEMATICS JNR</t>
  </si>
  <si>
    <t>DADA OLAJUMOKE AYOBAMIDELE</t>
  </si>
  <si>
    <t>2/17/2055</t>
  </si>
  <si>
    <t>OLUFUNMILAYO AYOOLA OLUFEMI</t>
  </si>
  <si>
    <t>4/25/1968</t>
  </si>
  <si>
    <t>4/25/2028</t>
  </si>
  <si>
    <t>ONAYEMI ADETUTU TITILOLA</t>
  </si>
  <si>
    <t>YUSUF AISHA OLATUNDE</t>
  </si>
  <si>
    <t>10/13/1985</t>
  </si>
  <si>
    <t>10/13/2045</t>
  </si>
  <si>
    <t>BASIC SCIENCE &amp; ISLAMIC RELIGIOUS STUDIES</t>
  </si>
  <si>
    <t>BUHARI SAKIRAT OLABISI</t>
  </si>
  <si>
    <t>5/22/1992</t>
  </si>
  <si>
    <t>5/22/2052</t>
  </si>
  <si>
    <t>FADODUN JESUTOFUNMI VICTORIA</t>
  </si>
  <si>
    <t>6/27/1999</t>
  </si>
  <si>
    <t>KALEJAIYE ADEOLA ADEBISI</t>
  </si>
  <si>
    <t>5/16/1990</t>
  </si>
  <si>
    <t>5/16/2050</t>
  </si>
  <si>
    <t>BADEJO TAIWO TOYIN</t>
  </si>
  <si>
    <t>5/16/1979</t>
  </si>
  <si>
    <t>5/16/2035</t>
  </si>
  <si>
    <t>OLUTOYE OLUWAKEMI. NIKE</t>
  </si>
  <si>
    <t>2/16/1994</t>
  </si>
  <si>
    <t>KUKU ABIODUN ABIOLA</t>
  </si>
  <si>
    <t>OLANIYI OLUYEMISI</t>
  </si>
  <si>
    <t>1/22/2027</t>
  </si>
  <si>
    <t>AKANMU MERCY</t>
  </si>
  <si>
    <t>10/16/1985</t>
  </si>
  <si>
    <t>10/16/2045</t>
  </si>
  <si>
    <t>KOLEOWO YETUNDE FOLASADE</t>
  </si>
  <si>
    <t>10/24/1970</t>
  </si>
  <si>
    <t>10/24/2030</t>
  </si>
  <si>
    <t>AKIODE DEBORAH TEMITOPE</t>
  </si>
  <si>
    <t>2/16/1981</t>
  </si>
  <si>
    <t>2/16/2042</t>
  </si>
  <si>
    <t>AWOKUNLE TITILAYO YEMISI</t>
  </si>
  <si>
    <t>OLADAPO TOYIN DAMILOLA</t>
  </si>
  <si>
    <t>OMOYELE OLUMIDE IREWOLE</t>
  </si>
  <si>
    <t>11/25/2029</t>
  </si>
  <si>
    <t>ABEGUNDE MODUPE OLUWASEUN</t>
  </si>
  <si>
    <t>3/16/1967</t>
  </si>
  <si>
    <t>3/16/2027</t>
  </si>
  <si>
    <t>ADENIKE ATINUKE SALAWU</t>
  </si>
  <si>
    <t>SADIQ AYODELE JARINAT</t>
  </si>
  <si>
    <t>2/19/1992</t>
  </si>
  <si>
    <t>2/19/2026</t>
  </si>
  <si>
    <t>AFUYE TEMILOLA DORCAS</t>
  </si>
  <si>
    <t>10/24/1990</t>
  </si>
  <si>
    <t>10/24/2025</t>
  </si>
  <si>
    <t>KOMOLAFE JOLAYEMI OLU</t>
  </si>
  <si>
    <t>AFOLABI DEBORAH FUNMILAYO</t>
  </si>
  <si>
    <t>4/22/1996</t>
  </si>
  <si>
    <t>GANIYAT MOBOLANLE BALOGUN OSENI</t>
  </si>
  <si>
    <t>DA-SILVA BUKOLA MARGARET</t>
  </si>
  <si>
    <t>6/17/2054</t>
  </si>
  <si>
    <t>AKINYEMI OLABODE JOHN</t>
  </si>
  <si>
    <t>SULAIMAN ADETUTU OLUSOLA</t>
  </si>
  <si>
    <t>6/28/1971</t>
  </si>
  <si>
    <t>6/26/2031</t>
  </si>
  <si>
    <t>ORISANUSI JUSTINA OMORINOLA</t>
  </si>
  <si>
    <t>1/17/1967</t>
  </si>
  <si>
    <t>1/17/2027</t>
  </si>
  <si>
    <t>ABOBADE BEATRICE ABIODUN</t>
  </si>
  <si>
    <t>12/16/2028</t>
  </si>
  <si>
    <t>AYO-FASASI OLAJUMOKE OMOLOLA</t>
  </si>
  <si>
    <t>10/31/1994</t>
  </si>
  <si>
    <t>10/31/2029</t>
  </si>
  <si>
    <t>JAYEOLA WALE ADEBAYO</t>
  </si>
  <si>
    <t>4/21/2050</t>
  </si>
  <si>
    <t>FASANMOYE ADURAGBEMI JULIANA (MISS.)</t>
  </si>
  <si>
    <t>11/28/2057</t>
  </si>
  <si>
    <t>ONABANJO BILQEES AFOLASHADE</t>
  </si>
  <si>
    <t>MAYOMI ADEOLA OLAMIDE</t>
  </si>
  <si>
    <t>ADEKANMBI TOYIN FELICIA</t>
  </si>
  <si>
    <t>1/31/1995</t>
  </si>
  <si>
    <t>1/31/2030</t>
  </si>
  <si>
    <t>OLADIPUPO ADELEKE YUSUF</t>
  </si>
  <si>
    <t>2/15/1995</t>
  </si>
  <si>
    <t>2/15/2055</t>
  </si>
  <si>
    <t>SHOPEYIN RALIAT OMOLOLA</t>
  </si>
  <si>
    <t>LAZARUS INIOBONG IFIOKOBONG</t>
  </si>
  <si>
    <t>EGWUENU PHILOMINA EKENE</t>
  </si>
  <si>
    <t>SOPEKAN OLUWABUNMI BILIKI</t>
  </si>
  <si>
    <t>7/28/1987</t>
  </si>
  <si>
    <t>7/28/2047</t>
  </si>
  <si>
    <t>AKINBODE DAMILOLA RUTH</t>
  </si>
  <si>
    <t>9/18/2053</t>
  </si>
  <si>
    <t>AJAYI ADELOLA MOTUNRAYO (MRS)</t>
  </si>
  <si>
    <t>3/14/1967</t>
  </si>
  <si>
    <t>3/15/1994</t>
  </si>
  <si>
    <t>6/14/2027</t>
  </si>
  <si>
    <t>3/26/2031</t>
  </si>
  <si>
    <t>ADEKOYA ADEBISI</t>
  </si>
  <si>
    <t>11/27/1966</t>
  </si>
  <si>
    <t>11/21/2027</t>
  </si>
  <si>
    <t>ADELEKE SAMSON ADETOYE</t>
  </si>
  <si>
    <t>TUNDE-EWUJI COMFORT MODUPEOLA</t>
  </si>
  <si>
    <t>10/24/1986</t>
  </si>
  <si>
    <t>10/24/2046</t>
  </si>
  <si>
    <t>ADETUTU MUSA ARIKEUSOLA</t>
  </si>
  <si>
    <t>7/29/1997</t>
  </si>
  <si>
    <t>7/29/2057</t>
  </si>
  <si>
    <t>AKANLE MARGARET AJOKE</t>
  </si>
  <si>
    <t>1/15/1996</t>
  </si>
  <si>
    <t>1/15/2031</t>
  </si>
  <si>
    <t>SALAUDEEN MUJIDAT SADE</t>
  </si>
  <si>
    <t>4/20/1966</t>
  </si>
  <si>
    <t>4/20/2026</t>
  </si>
  <si>
    <t>SURULERE, BUKOLA MOTUNRAYO</t>
  </si>
  <si>
    <t>6/25/1993</t>
  </si>
  <si>
    <t>1/24/2064</t>
  </si>
  <si>
    <t>AFUWAPE GBEMISOLA RAFIAT</t>
  </si>
  <si>
    <t>7/23/1983</t>
  </si>
  <si>
    <t>7/23/2043</t>
  </si>
  <si>
    <t>AFOLABI BUKOLA VICTORY</t>
  </si>
  <si>
    <t>MRS OLADAPO RACHEAL OLUWATOSIN</t>
  </si>
  <si>
    <t>ADEBOTE ADETUTU OLUBUNMI</t>
  </si>
  <si>
    <t>OLUWADARE ADENIKE BOLADE</t>
  </si>
  <si>
    <t>AJIBOLA ADEYANJU OLUTOYIN</t>
  </si>
  <si>
    <t>8/21/1972</t>
  </si>
  <si>
    <t>8/21/2032</t>
  </si>
  <si>
    <t>TECHNICAL DRAWING</t>
  </si>
  <si>
    <t>ATOYEBI BOSEDE OLUFUNKE</t>
  </si>
  <si>
    <t>IDRIS WALE JOSEPH</t>
  </si>
  <si>
    <t>AGRICULTURAL SC .</t>
  </si>
  <si>
    <t>OMOLE ADEWUNMI VICTORIA</t>
  </si>
  <si>
    <t>8/31/1980</t>
  </si>
  <si>
    <t>8/31/2040</t>
  </si>
  <si>
    <t>IDRIS BISOLA AMINAT</t>
  </si>
  <si>
    <t>5/23/1997</t>
  </si>
  <si>
    <t>12/20/2060</t>
  </si>
  <si>
    <t>ADEOLA OLUWATOYIN OLUKOREDE</t>
  </si>
  <si>
    <t>12/14/2029</t>
  </si>
  <si>
    <t>FAGBEMI OLUWADAMILOLA OLOLADE</t>
  </si>
  <si>
    <t>IKUJUNI SUNDAY BAYO</t>
  </si>
  <si>
    <t>BAKARE ABOLAJI SHEU</t>
  </si>
  <si>
    <t>OGUNNAIKE ADEOYE ADEGOKE</t>
  </si>
  <si>
    <t>3/30/1970</t>
  </si>
  <si>
    <t>3/30/2030</t>
  </si>
  <si>
    <t>FASANMOYE DORCAS FUNMILAYO</t>
  </si>
  <si>
    <t>7/19/1965</t>
  </si>
  <si>
    <t>7/19/2025</t>
  </si>
  <si>
    <t>ADEDOKUN GBOYEGA OLAYIWOLA MR</t>
  </si>
  <si>
    <t>AKINBADEWA AREWA MOTUNRAYO</t>
  </si>
  <si>
    <t>AKINTOLA IFEOLUWA TOYIN</t>
  </si>
  <si>
    <t>JEJENIWA TITILAYO SEUN</t>
  </si>
  <si>
    <t>EDU OLAYEMI UTHMAN</t>
  </si>
  <si>
    <t>AJAYI OYINDAMOLA OLUWAFUNMILAYO</t>
  </si>
  <si>
    <t>5/27/1993</t>
  </si>
  <si>
    <t>SALAUDEEN TAOHEED ABIOLA</t>
  </si>
  <si>
    <t>5/26/1982</t>
  </si>
  <si>
    <t>5/26/2042</t>
  </si>
  <si>
    <t>OSHUNNUGA ESTHER OLUWABUKOLA</t>
  </si>
  <si>
    <t>4/24/1988</t>
  </si>
  <si>
    <t>4/24/2051</t>
  </si>
  <si>
    <t>OLU-BOLAJI ESTHER ITUNU</t>
  </si>
  <si>
    <t>10/25/1994</t>
  </si>
  <si>
    <t>10/25/2054</t>
  </si>
  <si>
    <t>SULE MULIKAT ADUNI</t>
  </si>
  <si>
    <t>10/22/1965</t>
  </si>
  <si>
    <t>10/22/2025</t>
  </si>
  <si>
    <t>BAMIGBOLA RACHAEL KEHINDE</t>
  </si>
  <si>
    <t>ILORI VIVIAN GBUBEMI</t>
  </si>
  <si>
    <t>AIYEGBOYIN ABIODUN PAUL</t>
  </si>
  <si>
    <t>LAGUDA BASIRAT FUNMILAYO</t>
  </si>
  <si>
    <t>MISS DOHERTY OLUWADAMILOLA OLUSEYI</t>
  </si>
  <si>
    <t>OSUNSANYA TOLULOPE AYOYEMI</t>
  </si>
  <si>
    <t>1/15/1984</t>
  </si>
  <si>
    <t>OLA-BALOGUN BUKOLA OLUWATOBI</t>
  </si>
  <si>
    <t>RAHEEM MOPELOLA ADEDOTUN</t>
  </si>
  <si>
    <t>AYOOLA, ELIZABETH FEYINTOLA</t>
  </si>
  <si>
    <t>3/31/1998</t>
  </si>
  <si>
    <t>10/18/2056</t>
  </si>
  <si>
    <t>OLASEINDE MARY NGOZI</t>
  </si>
  <si>
    <t>AGUNBIADE ABOSEDE ADEOLA</t>
  </si>
  <si>
    <t>6/16/1968</t>
  </si>
  <si>
    <t>OGUNSINA ODUNOLA YETUNDE</t>
  </si>
  <si>
    <t>OLUWOLE OLUWAKEMI ELIZABETH</t>
  </si>
  <si>
    <t>2/17/1982</t>
  </si>
  <si>
    <t>2/17/2042</t>
  </si>
  <si>
    <t>ADEBAYO OLUBUNMI TAIWO</t>
  </si>
  <si>
    <t>3/25/2051</t>
  </si>
  <si>
    <t>YUSUF LATEEF MORONKOLA</t>
  </si>
  <si>
    <t>CIVIC EDUCATION.</t>
  </si>
  <si>
    <t>AJAKAIYE FUNMILOLA SARAH</t>
  </si>
  <si>
    <t>OGUNLETE-ADESOLA TEMITOPE</t>
  </si>
  <si>
    <t>2/16/2041</t>
  </si>
  <si>
    <t>DASO OLUWATOYIN EMMANUEL</t>
  </si>
  <si>
    <t>9/24/1987</t>
  </si>
  <si>
    <t>9/24/2047</t>
  </si>
  <si>
    <t>AMOSU SHEYEMO SHOLA</t>
  </si>
  <si>
    <t>5/21/1991</t>
  </si>
  <si>
    <t>IMMACULATE HEART COMPREHENSIVE JUNIOR HIGH SCHOOL</t>
  </si>
  <si>
    <t>AKANNI, OLABISI FUNMI</t>
  </si>
  <si>
    <t>9/20/2041</t>
  </si>
  <si>
    <t>AKINOLA OLUWAKEMI</t>
  </si>
  <si>
    <t>ADEDAPO ADEKUNLE STEPHEN</t>
  </si>
  <si>
    <t>7/21/1989</t>
  </si>
  <si>
    <t>7/21/2049</t>
  </si>
  <si>
    <t>KASHIMAWO KUDIRAT TITILAYO</t>
  </si>
  <si>
    <t>WILLIAMS ABIMBOLA ABOSEDE</t>
  </si>
  <si>
    <t>AWELEWA MARY OLUWAYEMISI</t>
  </si>
  <si>
    <t>12/16/1967</t>
  </si>
  <si>
    <t>12/16/2027</t>
  </si>
  <si>
    <t>OGUNBIYI ADEDOTUN</t>
  </si>
  <si>
    <t>8/15/1966</t>
  </si>
  <si>
    <t>8/15/2026</t>
  </si>
  <si>
    <t>OLUBIYI OLUSOLA OLUWATOBI</t>
  </si>
  <si>
    <t>FUNMILOLA MUIBAT OLOTU</t>
  </si>
  <si>
    <t>7/25/1980</t>
  </si>
  <si>
    <t>7/25/2040</t>
  </si>
  <si>
    <t>LONGE IBUKUN</t>
  </si>
  <si>
    <t>ENOCH IDOWU MATTHEW</t>
  </si>
  <si>
    <t>MRS OWOEYE JANET ABOSEDE</t>
  </si>
  <si>
    <t>BASIC SCIENCE,</t>
  </si>
  <si>
    <t>YAYA MUJIDAT MOJIRADE</t>
  </si>
  <si>
    <t>9/19/1966</t>
  </si>
  <si>
    <t>9/19/2026</t>
  </si>
  <si>
    <t>BALOGUN SAKIRAT ADEBOMI TAIWO</t>
  </si>
  <si>
    <t>2/14/1987</t>
  </si>
  <si>
    <t>SEBIOTIMO MERCY ALABA</t>
  </si>
  <si>
    <t>OLUCHI VICTORIA FRANCIS-UKO</t>
  </si>
  <si>
    <t>SANUSI OLUWAKEMI AJOKE</t>
  </si>
  <si>
    <t>2/19/2017</t>
  </si>
  <si>
    <t>OLUWAJUNSE CLARA OLUFUNMILAYO</t>
  </si>
  <si>
    <t>ADENIRAN IDOWU OLAMIDE</t>
  </si>
  <si>
    <t>AKIYODE MARY AGNES IBANGA</t>
  </si>
  <si>
    <t>7/14/2008</t>
  </si>
  <si>
    <t>ABOLARIN BLESSING ODUNAYO</t>
  </si>
  <si>
    <t>AGUNBIADE FLORENCE OMOTOLA</t>
  </si>
  <si>
    <t>OMIBEKU OLUWATOLAMI MELODY</t>
  </si>
  <si>
    <t>OBIWALE OLUFUNKE REBECCA</t>
  </si>
  <si>
    <t>3/30/1989</t>
  </si>
  <si>
    <t>ADENIJI TITILAYO JELILAT</t>
  </si>
  <si>
    <t>ANIFOWOSE OLUWAYOMI OLUWASEYI</t>
  </si>
  <si>
    <t>7/16/1999</t>
  </si>
  <si>
    <t>12/31/2060</t>
  </si>
  <si>
    <t>AFELE OLANREWAJU GLORIA</t>
  </si>
  <si>
    <t>2/22/1968</t>
  </si>
  <si>
    <t>SOCIAL STUDIES,</t>
  </si>
  <si>
    <t>ADEOYE KAFAYAT OMOLARA</t>
  </si>
  <si>
    <t>IYIOLA MODUPE OYINADE</t>
  </si>
  <si>
    <t>4/29/1976</t>
  </si>
  <si>
    <t>4/29/2036</t>
  </si>
  <si>
    <t>AKINSANYA JOHANA KEHINDE</t>
  </si>
  <si>
    <t>BALOGUN TITILAYO AINA</t>
  </si>
  <si>
    <t>6/18/1971</t>
  </si>
  <si>
    <t>6/18/2031</t>
  </si>
  <si>
    <t>ODUBA ADEOLA OLUSOLA</t>
  </si>
  <si>
    <t>5/20/1965</t>
  </si>
  <si>
    <t>5/20/2025</t>
  </si>
  <si>
    <t>OLANIYAN CHRISTIANA ABIODUN</t>
  </si>
  <si>
    <t>12/25/1969</t>
  </si>
  <si>
    <t>12/25/2029</t>
  </si>
  <si>
    <t>ODUWOLE RUKAYAT BOLANLE</t>
  </si>
  <si>
    <t>12/27/1982</t>
  </si>
  <si>
    <t>12/27/2042</t>
  </si>
  <si>
    <t>OWOSENI NAIMOT MOPELOLA</t>
  </si>
  <si>
    <t>SANNI ADIJAT ORITOKE</t>
  </si>
  <si>
    <t>10/9/0084</t>
  </si>
  <si>
    <t>GIWA OLARONKE OLAWUNMI</t>
  </si>
  <si>
    <t>AYILARA TOBILOBA VICTORIA</t>
  </si>
  <si>
    <t>6/19/1996</t>
  </si>
  <si>
    <t>12/24/2024</t>
  </si>
  <si>
    <t>6/19/2056</t>
  </si>
  <si>
    <t>OGUNKOYA ADETOLA ADELAJA</t>
  </si>
  <si>
    <t>OPAYINKA HANNAH TAIWO</t>
  </si>
  <si>
    <t>6/14/1966</t>
  </si>
  <si>
    <t>OBADARE AMOS OLU</t>
  </si>
  <si>
    <t>4/14/1974</t>
  </si>
  <si>
    <t>4/14/2034</t>
  </si>
  <si>
    <t>ADEWOLE KAZEEM AYINDE</t>
  </si>
  <si>
    <t>OJAIGHO JOSHUA OLUWASEGUN</t>
  </si>
  <si>
    <t>ELUEHIKE THERESA NWAKAEGO</t>
  </si>
  <si>
    <t>ELUGBINDIN ADEBIMPE ESTHER</t>
  </si>
  <si>
    <t>UGBECHIE UZOEZI BRIGID</t>
  </si>
  <si>
    <t>9/20/2020</t>
  </si>
  <si>
    <t>AKINLOSOTU TITILOPE AISHA</t>
  </si>
  <si>
    <t>OLALEYE MAYOWA BUKOLA</t>
  </si>
  <si>
    <t>10/16/1999</t>
  </si>
  <si>
    <t>OKUSADA RISIKAT ABOLAJI</t>
  </si>
  <si>
    <t>4/29/1971</t>
  </si>
  <si>
    <t>7/30/2008</t>
  </si>
  <si>
    <t>4/29/2031</t>
  </si>
  <si>
    <t>AYENI TOMIWA FAVOUR</t>
  </si>
  <si>
    <t>1/29/2001</t>
  </si>
  <si>
    <t>AJAYI CHRISTIANAH TOYIN</t>
  </si>
  <si>
    <t>7/15/1999</t>
  </si>
  <si>
    <t>IDOWU BOLAJOKO FOLASAYO</t>
  </si>
  <si>
    <t>10/21/1971</t>
  </si>
  <si>
    <t>10/21/2030</t>
  </si>
  <si>
    <t>OKE FAITH IMUETINYAN</t>
  </si>
  <si>
    <t>1/31/1991</t>
  </si>
  <si>
    <t>1/31/2051</t>
  </si>
  <si>
    <t>OGUNTOYE AYODELE EMILIUS</t>
  </si>
  <si>
    <t>ADELAJA OLUSOLA ADENIKE</t>
  </si>
  <si>
    <t>1/25/1967</t>
  </si>
  <si>
    <t>OKUNADE ELIZABETH ALABA</t>
  </si>
  <si>
    <t>6/18/1980</t>
  </si>
  <si>
    <t>6/18/2040</t>
  </si>
  <si>
    <t>ALAYO MOTUNRAYO SUSAN</t>
  </si>
  <si>
    <t>6/26/1984</t>
  </si>
  <si>
    <t>6/26/2044</t>
  </si>
  <si>
    <t>AJAYI ROSELINE ADERONKE</t>
  </si>
  <si>
    <t>BABALOLA OLURONKE</t>
  </si>
  <si>
    <t>3/31/1969</t>
  </si>
  <si>
    <t>3/31/2029</t>
  </si>
  <si>
    <t>LAWANSON, RASHEED OLUFEMI</t>
  </si>
  <si>
    <t>KOLAWOLE KEHINDE OMOLOLA</t>
  </si>
  <si>
    <t>OLUWAFEMI SUSANNAH TITILAYO.</t>
  </si>
  <si>
    <t>1/28/1966</t>
  </si>
  <si>
    <t>1/28/2026</t>
  </si>
  <si>
    <t>ALLI SADIAT OLABISI</t>
  </si>
  <si>
    <t>QUADRI MUHAMMED BUSURAH ABIODUN</t>
  </si>
  <si>
    <t>AKINYEMI OMOLARA RASHEEDAT</t>
  </si>
  <si>
    <t>MUSLIM OLUSAYO KEHINDE</t>
  </si>
  <si>
    <t>SARAKI LORETTA FUNKE MRS</t>
  </si>
  <si>
    <t>5/16/2027</t>
  </si>
  <si>
    <t>ODEGBARO ZAINAB FOLASADE</t>
  </si>
  <si>
    <t>3/22/1969</t>
  </si>
  <si>
    <t>3/22/2029</t>
  </si>
  <si>
    <t>KIKELOMO ESTHER OLATUNDE</t>
  </si>
  <si>
    <t>12/13/1991</t>
  </si>
  <si>
    <t>12/13/2051</t>
  </si>
  <si>
    <t>ADEMOLA-OGUNNIRAN ADETOMI OLAMIDE</t>
  </si>
  <si>
    <t>7/29/1995</t>
  </si>
  <si>
    <t>ADESOYE ELIZABETH OLUMAYOWA.</t>
  </si>
  <si>
    <t>4/24/1973</t>
  </si>
  <si>
    <t>4/24/2033</t>
  </si>
  <si>
    <t>OMIDIJI OLUWAKEMI BUKOLA</t>
  </si>
  <si>
    <t>5/13/1978</t>
  </si>
  <si>
    <t>5/13/2038</t>
  </si>
  <si>
    <t>OLOWE FOLAKEMI OMOWUNMI</t>
  </si>
  <si>
    <t>2/14/1980</t>
  </si>
  <si>
    <t>2/14/2040</t>
  </si>
  <si>
    <t>ADEFEHINTI SEUN VICTOR</t>
  </si>
  <si>
    <t>AUDU MARIAN OMOWUMI</t>
  </si>
  <si>
    <t>5/17/1982</t>
  </si>
  <si>
    <t>5/17/2042</t>
  </si>
  <si>
    <t>GIWA KAFAYAT OMOTOLA</t>
  </si>
  <si>
    <t>6/29/2047</t>
  </si>
  <si>
    <t>BADMUS ADEWALE RAHEEM</t>
  </si>
  <si>
    <t>GEORGE ADEOLU OLUWAROTIMI</t>
  </si>
  <si>
    <t>USIOLA OLAMIPOSI</t>
  </si>
  <si>
    <t>11/24/1987</t>
  </si>
  <si>
    <t>11/24/2047</t>
  </si>
  <si>
    <t>OTUKOYA MOJISOLA OLABISI</t>
  </si>
  <si>
    <t>OSIBAJO OMOLOLA OLUWATOYIN</t>
  </si>
  <si>
    <t>5/28/1991</t>
  </si>
  <si>
    <t>MAKINWA MICHEAL MORAKINYO</t>
  </si>
  <si>
    <t>9/22/1993</t>
  </si>
  <si>
    <t>9/22/2053</t>
  </si>
  <si>
    <t>OKUNDALAIYE KAFAYAT OLABISI</t>
  </si>
  <si>
    <t>LAWAL AMINAT YETUNDE</t>
  </si>
  <si>
    <t>7/31/1981</t>
  </si>
  <si>
    <t>7/31/2041</t>
  </si>
  <si>
    <t>MAKANJUOLA TAOFIKI OLAWUMI</t>
  </si>
  <si>
    <t>5/19/2005</t>
  </si>
  <si>
    <t>DARADARA AYOBAMI HOPE</t>
  </si>
  <si>
    <t>2/23/1990</t>
  </si>
  <si>
    <t>8/16/2050</t>
  </si>
  <si>
    <t>QUADRI-AJENIYA HAKEEM OLAWALE</t>
  </si>
  <si>
    <t>OSHINOWO RASHIDAT MORENIKE</t>
  </si>
  <si>
    <t>2/24/1998</t>
  </si>
  <si>
    <t>YEKINI RAMOTU ABIDEMI</t>
  </si>
  <si>
    <t>5/20/1992</t>
  </si>
  <si>
    <t>5/20/2052</t>
  </si>
  <si>
    <t>AKINTOLA OLANIYI OLABODE</t>
  </si>
  <si>
    <t>5/13/1968</t>
  </si>
  <si>
    <t>OGUNDIMU ABIGAIL</t>
  </si>
  <si>
    <t>ADEBAYO KAZEEM ADEGBENRO</t>
  </si>
  <si>
    <t>OBAYOMI-DAVIES OMOLOLA ESTHER</t>
  </si>
  <si>
    <t>6/23/1982</t>
  </si>
  <si>
    <t>6/23/2042</t>
  </si>
  <si>
    <t>ADEOYE ESTHER OLAJUMOKE</t>
  </si>
  <si>
    <t>3/27/1979</t>
  </si>
  <si>
    <t>3/27/2039</t>
  </si>
  <si>
    <t>OLAYEMI IDOWU ADEOLA</t>
  </si>
  <si>
    <t>ASIWAJU MODUPE VICTORIA</t>
  </si>
  <si>
    <t>AJAYI TEMITOPE ATINUKE</t>
  </si>
  <si>
    <t>11/20/1990</t>
  </si>
  <si>
    <t>5/24/2050</t>
  </si>
  <si>
    <t>OKONKWOR-ANSLEM ANTHONETTE OBI</t>
  </si>
  <si>
    <t>SALAUDEEN IBRAHIM OLUWATOBILOBA</t>
  </si>
  <si>
    <t>ADEBAYO OLUWAFUNMILADE ADEYISOLA</t>
  </si>
  <si>
    <t>11/14/1972</t>
  </si>
  <si>
    <t>11/14/2032</t>
  </si>
  <si>
    <t>ODUWOLE-BALOGUN AZEEXAH ATINUKE</t>
  </si>
  <si>
    <t>4/28/1980</t>
  </si>
  <si>
    <t>4/28/2040</t>
  </si>
  <si>
    <t>BIOLOGY,</t>
  </si>
  <si>
    <t>MENDE JUNIOR HIGH SCHOOL</t>
  </si>
  <si>
    <t>OGUNYE FOLASADE ADEKEMI</t>
  </si>
  <si>
    <t>6/20/1967</t>
  </si>
  <si>
    <t>6/20/2027</t>
  </si>
  <si>
    <t>OGUNJEMIBOLA OLUWASEUN OLARIBIGBE</t>
  </si>
  <si>
    <t>11/16/1977</t>
  </si>
  <si>
    <t>11/16/2037</t>
  </si>
  <si>
    <t>AKANDE OLUKUNLE EMMANUEL</t>
  </si>
  <si>
    <t>6/20/1984</t>
  </si>
  <si>
    <t>6/20/2045</t>
  </si>
  <si>
    <t>OLAGOKE SUMBO ESTHER</t>
  </si>
  <si>
    <t>ADESANYA ANTHONY OLUDARE</t>
  </si>
  <si>
    <t>2/23/1987</t>
  </si>
  <si>
    <t>2/23/2047</t>
  </si>
  <si>
    <t>AGBAJE CATHERINE BOSE</t>
  </si>
  <si>
    <t>3/27/1985</t>
  </si>
  <si>
    <t>3/27/2046</t>
  </si>
  <si>
    <t>EWEBAJO OLUBUNMI YETUNDE</t>
  </si>
  <si>
    <t>4/17/1966</t>
  </si>
  <si>
    <t>BELLO SUNDAY SAMUEL</t>
  </si>
  <si>
    <t>2/24/1980</t>
  </si>
  <si>
    <t>2/24/2040</t>
  </si>
  <si>
    <t>AROBOTO FUNMILOLA JULIANA</t>
  </si>
  <si>
    <t>QUADRI KHADIJAH BUSAYO</t>
  </si>
  <si>
    <t>10/27/1996</t>
  </si>
  <si>
    <t>10/27/2056</t>
  </si>
  <si>
    <t>SIYANBOLA OYINLOLA OYELADUN</t>
  </si>
  <si>
    <t>OGUNDARE GRACE OLUBUSAYO</t>
  </si>
  <si>
    <t>5/24/1995</t>
  </si>
  <si>
    <t>5/24/2055</t>
  </si>
  <si>
    <t>ADEKEYE REBECCA TEMILADE</t>
  </si>
  <si>
    <t>11/29/1990</t>
  </si>
  <si>
    <t>OVEH JULIET OMOSIONI</t>
  </si>
  <si>
    <t>5/16/1983</t>
  </si>
  <si>
    <t>5/16/2043</t>
  </si>
  <si>
    <t>BALOGUN OMOSALEWA SAKIRAT</t>
  </si>
  <si>
    <t>4/24/1989</t>
  </si>
  <si>
    <t>4/24/2049</t>
  </si>
  <si>
    <t>BAKARE ESTHER BOLUWATIFE</t>
  </si>
  <si>
    <t>GBADAMOSI HALIMOT SHADIAT</t>
  </si>
  <si>
    <t>7/26/1995</t>
  </si>
  <si>
    <t>7/26/2055</t>
  </si>
  <si>
    <t>OJETUNDE DAMILOLA ADETOLA</t>
  </si>
  <si>
    <t>ERUAGA, GABRIEL SUNDAY</t>
  </si>
  <si>
    <t>10/19/1986</t>
  </si>
  <si>
    <t>10/19/2046</t>
  </si>
  <si>
    <t>TAIWO DAVID AKHIGBE</t>
  </si>
  <si>
    <t>4/29/1966</t>
  </si>
  <si>
    <t>4/29/2026</t>
  </si>
  <si>
    <t>OBAYOMI ABIODUN AMOSU</t>
  </si>
  <si>
    <t>12/26/1973</t>
  </si>
  <si>
    <t>12/26/2033</t>
  </si>
  <si>
    <t>MODUPEOLA ALICE POPOOLA</t>
  </si>
  <si>
    <t>3/19/1971</t>
  </si>
  <si>
    <t>3/19/2031</t>
  </si>
  <si>
    <t>OYETEJU ADEBUSOLA ADENIKE</t>
  </si>
  <si>
    <t>7/18/1983</t>
  </si>
  <si>
    <t>7/18/2043</t>
  </si>
  <si>
    <t>BONDE LYDIA YENUKUNME</t>
  </si>
  <si>
    <t>OMOKOREDE TEMITOPE MONSURAT</t>
  </si>
  <si>
    <t>9/15/1983</t>
  </si>
  <si>
    <t>9/15/1943</t>
  </si>
  <si>
    <t>OLASUNKADE HAMIDAT KEMISOLA</t>
  </si>
  <si>
    <t>5/24/1989</t>
  </si>
  <si>
    <t>ASHIRU SHUKURAT ABIODUN</t>
  </si>
  <si>
    <t>ABDULRAHEEM MARYAM BUKOLA</t>
  </si>
  <si>
    <t>2/23/1998</t>
  </si>
  <si>
    <t>2/23/2056</t>
  </si>
  <si>
    <t>SULAIMON RALIAT ADEYEMISI</t>
  </si>
  <si>
    <t>9/19/1979</t>
  </si>
  <si>
    <t>10/23/2000</t>
  </si>
  <si>
    <t>9/19/2035</t>
  </si>
  <si>
    <t>OTOLORIN TAIWO ADENIKE</t>
  </si>
  <si>
    <t>OSIBAJO OLUWAKEMI O</t>
  </si>
  <si>
    <t>3/22/1996</t>
  </si>
  <si>
    <t>7/22/2056</t>
  </si>
  <si>
    <t>ONI TAJUDEEN OLANIYI</t>
  </si>
  <si>
    <t>ADEKUNMISI SIDIKAT BISOLA</t>
  </si>
  <si>
    <t>AKINPADE MOTUNRAYO DEBORAH</t>
  </si>
  <si>
    <t>IDOWU VERONICA OLUSOLA</t>
  </si>
  <si>
    <t>DADA KAYODE ADESINA</t>
  </si>
  <si>
    <t>4/21/1966</t>
  </si>
  <si>
    <t>4/21/2026</t>
  </si>
  <si>
    <t>SEJORO IBIDUNNI ESTHER</t>
  </si>
  <si>
    <t>3/28/1972</t>
  </si>
  <si>
    <t>3/28/2032</t>
  </si>
  <si>
    <t>OGUNDELE OLAJUMOKE JOYCE</t>
  </si>
  <si>
    <t>10/19/2042</t>
  </si>
  <si>
    <t>ENGLISH AND LITERATURE</t>
  </si>
  <si>
    <t>BABALOLA OLUWATOBI SARAH</t>
  </si>
  <si>
    <t>11/30/2020</t>
  </si>
  <si>
    <t>11/30/2046</t>
  </si>
  <si>
    <t>AKINTUYI AJEWOLE JOHNSON</t>
  </si>
  <si>
    <t>PHILIPS CHARITY DODAI</t>
  </si>
  <si>
    <t>AYILARA MONSURU ABOLAJI</t>
  </si>
  <si>
    <t>ABOLARIN FUNMILAYO JUMOKE</t>
  </si>
  <si>
    <t>ONASANYA TAIWO CECILIA</t>
  </si>
  <si>
    <t>ALONGE SEGUN ORIYOMI</t>
  </si>
  <si>
    <t>1/27/1990</t>
  </si>
  <si>
    <t>1/27/2050</t>
  </si>
  <si>
    <t>KUMAPAYI ADEBOLA OLAJUMOKE</t>
  </si>
  <si>
    <t>2/14/2052</t>
  </si>
  <si>
    <t>EDUCATIONAL TECHNOLOGY</t>
  </si>
  <si>
    <t>KOMOLAFE OPEYEMI LAWRENCE</t>
  </si>
  <si>
    <t>OGUDU JUNIOR GRAMMAR SCHOOL</t>
  </si>
  <si>
    <t>RUKAYAH ABDUSSALAM</t>
  </si>
  <si>
    <t>USHIE PETER AKWAGIOBE</t>
  </si>
  <si>
    <t>8/20/1991</t>
  </si>
  <si>
    <t>8/20/2059</t>
  </si>
  <si>
    <t>EDU SHEU OMONIYI</t>
  </si>
  <si>
    <t>3/13/1994</t>
  </si>
  <si>
    <t>OJOYE OLUBUNMI IDOWU</t>
  </si>
  <si>
    <t>6/21/1966</t>
  </si>
  <si>
    <t>ADELAJA OLUTAYO RACHEAL</t>
  </si>
  <si>
    <t>EYITAYO OLABISI GBEMISOLA</t>
  </si>
  <si>
    <t>OLADEJO MOROUNKEJI BANWO</t>
  </si>
  <si>
    <t>11/23/1969</t>
  </si>
  <si>
    <t>11/23/2029</t>
  </si>
  <si>
    <t>DOYIN-ENISAN PELUMI ESTHER</t>
  </si>
  <si>
    <t>1/24/2017</t>
  </si>
  <si>
    <t>1/24/2052</t>
  </si>
  <si>
    <t>ADEJUMO EYIWUNMI EYITOYE</t>
  </si>
  <si>
    <t>FAGBEMI CHRISTIANAH MODUPE</t>
  </si>
  <si>
    <t>6/29/1968</t>
  </si>
  <si>
    <t>6/29/2028</t>
  </si>
  <si>
    <t>OSISANYA IDAYAT OLUWASEYI</t>
  </si>
  <si>
    <t>OGUNTOYE OLABIMPE ABISOLA</t>
  </si>
  <si>
    <t>4/23/2050</t>
  </si>
  <si>
    <t>AFOLABI ZAINAB ALABA</t>
  </si>
  <si>
    <t>10/25/1969</t>
  </si>
  <si>
    <t>11/30/1995</t>
  </si>
  <si>
    <t>10/25/2029</t>
  </si>
  <si>
    <t>ALEBIOSU OLUFUNKE TEMITOPE</t>
  </si>
  <si>
    <t>6/14/1972</t>
  </si>
  <si>
    <t>6/14/2032</t>
  </si>
  <si>
    <t>ADEEKO OLAYIWOLA ABOSEDE</t>
  </si>
  <si>
    <t>SHITTU NANA AISHATU</t>
  </si>
  <si>
    <t>IGE ROSELINE TAIWO</t>
  </si>
  <si>
    <t>9/5/0066</t>
  </si>
  <si>
    <t>OLADELE MARY ABIOLA</t>
  </si>
  <si>
    <t>DADA TITUS SUNDAY</t>
  </si>
  <si>
    <t>1/26/1994</t>
  </si>
  <si>
    <t>BAMIDELE FEMI</t>
  </si>
  <si>
    <t>AIKU MARY TAMARADOUBRA</t>
  </si>
  <si>
    <t>ASOMUGHA NNEJI CECILIA</t>
  </si>
  <si>
    <t>KANMODI SILIFAT OLUSOLA</t>
  </si>
  <si>
    <t>5/15/1966</t>
  </si>
  <si>
    <t>5/15/2026</t>
  </si>
  <si>
    <t>ADEBAYO ADEOLA GRACE</t>
  </si>
  <si>
    <t>2/14/1985</t>
  </si>
  <si>
    <t>2/14/2045</t>
  </si>
  <si>
    <t>ADENIRAN BENJAMEN DAMILOLA</t>
  </si>
  <si>
    <t>1/19/1990</t>
  </si>
  <si>
    <t>1/19/2050</t>
  </si>
  <si>
    <t>BELLO OLORUNFUNMI BOSE</t>
  </si>
  <si>
    <t>AYOADE OLUWATOSIN VICTORIA</t>
  </si>
  <si>
    <t>2/26/1997</t>
  </si>
  <si>
    <t>FADELE OLUFUNKE ABOLANLE</t>
  </si>
  <si>
    <t>BISOYE THERESA BADEJO</t>
  </si>
  <si>
    <t>7/22/1990</t>
  </si>
  <si>
    <t>2/22/2056</t>
  </si>
  <si>
    <t>OJOTA JUNIOR SECONDARY SCHOOL</t>
  </si>
  <si>
    <t>OGUNSANYA MOTUNRAYO VICTORIA</t>
  </si>
  <si>
    <t>6/16/1987</t>
  </si>
  <si>
    <t>6/16/2048</t>
  </si>
  <si>
    <t>ODEYEMI OLUSOLA IYABODE</t>
  </si>
  <si>
    <t>OSHOARE AZEEZAT DAMILOLA</t>
  </si>
  <si>
    <t>1/28/1998</t>
  </si>
  <si>
    <t>ALE OLABISI ADESOLA</t>
  </si>
  <si>
    <t>ODERANTI JULIUS SESAN</t>
  </si>
  <si>
    <t>OPERE OLUWABUNMI</t>
  </si>
  <si>
    <t>8/13/1988</t>
  </si>
  <si>
    <t>8/13/2048</t>
  </si>
  <si>
    <t>ADETOLA AMUDALAT TAIWO</t>
  </si>
  <si>
    <t>4/16/1987</t>
  </si>
  <si>
    <t>4/16/2047</t>
  </si>
  <si>
    <t>AKILO OLALEKAN JAMIU</t>
  </si>
  <si>
    <t>OREGUNWA OLUWABUNMI OMOWUNMI</t>
  </si>
  <si>
    <t>SOFOLUWE OLUWATOYIN FAITH</t>
  </si>
  <si>
    <t>5/29/1991</t>
  </si>
  <si>
    <t>3/29/2052</t>
  </si>
  <si>
    <t>BELLO FUNMILOLA AJOKE</t>
  </si>
  <si>
    <t>OLUFAYODE YEMISI AINA</t>
  </si>
  <si>
    <t>MOREBISE IKEADE BUSAYO</t>
  </si>
  <si>
    <t>IWATUJE BUKONLA MARY</t>
  </si>
  <si>
    <t>AKINRINMOLA IBILADE ABIGAIL</t>
  </si>
  <si>
    <t>8/23/1988</t>
  </si>
  <si>
    <t>8/23/2049</t>
  </si>
  <si>
    <t>ADENIYI FLORENCE OLADUNSI</t>
  </si>
  <si>
    <t>OKUNOLA JUWON DEBORAH</t>
  </si>
  <si>
    <t>4/18/1997</t>
  </si>
  <si>
    <t>4/18/2056</t>
  </si>
  <si>
    <t>OYEDELE ESTHER OLUBIMPE</t>
  </si>
  <si>
    <t>11/27/1985</t>
  </si>
  <si>
    <t>11/27/2045</t>
  </si>
  <si>
    <t>MUSA ALY ABDULKAREEM</t>
  </si>
  <si>
    <t>ÀDEWUNI ABOSEDE OLUWAKEMI</t>
  </si>
  <si>
    <t>8/19/1990</t>
  </si>
  <si>
    <t>KOLADE OLUWATOYIN OLAYEMI</t>
  </si>
  <si>
    <t>OYEDELE JOSHUA SUNDAY</t>
  </si>
  <si>
    <t>ELIJAH JUSTINA FUNMILAYO</t>
  </si>
  <si>
    <t>LAWAL OLUFUNMILAYO OLUSOLA</t>
  </si>
  <si>
    <t>2/16/1972</t>
  </si>
  <si>
    <t>2/16/2032</t>
  </si>
  <si>
    <t>ALIMI TOYIN LATEEFAT</t>
  </si>
  <si>
    <t>6/18/1986</t>
  </si>
  <si>
    <t>6/18/2046</t>
  </si>
  <si>
    <t>OLATUJOYE WURAOLA SAYO</t>
  </si>
  <si>
    <t>BAPTIST JUNIOR SECONDARY SCHOOL, OBANIKORO</t>
  </si>
  <si>
    <t>YUSUF OLASUNBO ISLAMIYAT</t>
  </si>
  <si>
    <t>AINA ABIOYE ABIMBOLA</t>
  </si>
  <si>
    <t>OGUNNAIKE ADEYINKA SAMUEL</t>
  </si>
  <si>
    <t>1/24/1978</t>
  </si>
  <si>
    <t>3/13/2003</t>
  </si>
  <si>
    <t>1/24/2038</t>
  </si>
  <si>
    <t>AJAYI BUNMI TOLULOPE</t>
  </si>
  <si>
    <t>OLUGBUYI TAIWO YEWANDE</t>
  </si>
  <si>
    <t>4/17/1978</t>
  </si>
  <si>
    <t>4/17/2038</t>
  </si>
  <si>
    <t>ADEBILEJE NANCY BUKOLA</t>
  </si>
  <si>
    <t>5/17/1991</t>
  </si>
  <si>
    <t>ADETUTU VICTORIA IBIRONKE</t>
  </si>
  <si>
    <t>MAKANJUOLA EUNICE OYELADUN</t>
  </si>
  <si>
    <t>ONASANYA TOLULOPE A</t>
  </si>
  <si>
    <t>9/25/1984</t>
  </si>
  <si>
    <t>9/25/2044</t>
  </si>
  <si>
    <t>YORUBA LANG</t>
  </si>
  <si>
    <t>BALOGUN ADENIKE OLUWADAMILOLA</t>
  </si>
  <si>
    <t>AWODEHINDE MUJIDAT OLAMIDE</t>
  </si>
  <si>
    <t>BELLO SHERIFF OLANIYI</t>
  </si>
  <si>
    <t>OLADIPO OLUWATOSIN OLUWASEGUN</t>
  </si>
  <si>
    <t>8/16/1988</t>
  </si>
  <si>
    <t>BADEJO YEWANDE OLUBUNMI</t>
  </si>
  <si>
    <t>ALAUSA ADIJAT KUBURAT</t>
  </si>
  <si>
    <t>11/25/1993</t>
  </si>
  <si>
    <t>ADEGBESAN ADEDAYO OLUGBENGA</t>
  </si>
  <si>
    <t>TEXTILES</t>
  </si>
  <si>
    <t>OGUNYOMI ESTHER KIKELOMO</t>
  </si>
  <si>
    <t>OKE OLUWATOSIN ADEMOLA</t>
  </si>
  <si>
    <t>4/14/1985</t>
  </si>
  <si>
    <t>4/14/2045</t>
  </si>
  <si>
    <t>ALONGE OLUWATOSIN SANYA</t>
  </si>
  <si>
    <t>LASISI RASHIDAT TEMITOPE</t>
  </si>
  <si>
    <t>ASINWO LILIAN ABIODUN</t>
  </si>
  <si>
    <t>12/24/1966</t>
  </si>
  <si>
    <t>12/24/2026</t>
  </si>
  <si>
    <t>ENIGBONJAIYE OLUWAFUNMILAYO ADEOLA</t>
  </si>
  <si>
    <t>OLUSESAN OLUFEMI OLAJIDE</t>
  </si>
  <si>
    <t>1/19/1988</t>
  </si>
  <si>
    <t>1/19/2048</t>
  </si>
  <si>
    <t>BARIGA JUNIOR GRAMMAR SCHOOL</t>
  </si>
  <si>
    <t>JOHN-CIDI ESTHER CHINYERE</t>
  </si>
  <si>
    <t>3/20/1978</t>
  </si>
  <si>
    <t>3/20/2038</t>
  </si>
  <si>
    <t>SULAIMAN ADESHEWA TAWAKALIT</t>
  </si>
  <si>
    <t>6/17/1972</t>
  </si>
  <si>
    <t>6/17/2032</t>
  </si>
  <si>
    <t>KOSOKO AISHAT OMOTOLA</t>
  </si>
  <si>
    <t>OLABODE VICTORIA OLUWADOLAPO</t>
  </si>
  <si>
    <t>8/13/1991</t>
  </si>
  <si>
    <t>8/13/2051</t>
  </si>
  <si>
    <t>AINA OLUWAFUNKE GRACE</t>
  </si>
  <si>
    <t>CHEMISTRY / BASIC SCIENCE</t>
  </si>
  <si>
    <t>DISU CATHERINE OMOLOLA</t>
  </si>
  <si>
    <t>7/26/1972</t>
  </si>
  <si>
    <t>7/26/2032</t>
  </si>
  <si>
    <t>GORDON LINDA NENE</t>
  </si>
  <si>
    <t>7/23/1975</t>
  </si>
  <si>
    <t>7/23/2035</t>
  </si>
  <si>
    <t>BOLAJI ADENIKE ABOSEDE</t>
  </si>
  <si>
    <t>SHODEINDE ADEOLA BUKOLA</t>
  </si>
  <si>
    <t>AWORINDE MARY OLUFUNKE</t>
  </si>
  <si>
    <t>OGUNLAJA OLAJIDE JOHNSON</t>
  </si>
  <si>
    <t>AKINPELU ABIMBOLA SAIDAT</t>
  </si>
  <si>
    <t>MARCUS EMILY OLUYEMISI</t>
  </si>
  <si>
    <t>AWOLAJA BOLANLE LYDIA</t>
  </si>
  <si>
    <t>6/19/1969</t>
  </si>
  <si>
    <t>6/19/2029</t>
  </si>
  <si>
    <t>AKINBINU ADESOLA MUFUTAU</t>
  </si>
  <si>
    <t>FAMUYIBO OLUWAKEMI ABIGAIL</t>
  </si>
  <si>
    <t>AYODELE FOLUKE ABIODUN</t>
  </si>
  <si>
    <t>LAMIDI SAIDAT ADETOLA</t>
  </si>
  <si>
    <t>AGRICULTURAL SCIENCE A</t>
  </si>
  <si>
    <t>OTUGADE BABATUNDE ABIMBOLA</t>
  </si>
  <si>
    <t>8/22/1975</t>
  </si>
  <si>
    <t>OLAOGUN, BUKOLA ESTHER</t>
  </si>
  <si>
    <t>12/13/1995</t>
  </si>
  <si>
    <t>12/13/2055</t>
  </si>
  <si>
    <t>BAKARE SHEU ABOLAJI</t>
  </si>
  <si>
    <t>KATOLA SAHEED ADEGBOLA</t>
  </si>
  <si>
    <t>CULTURAL CREATIVES ART</t>
  </si>
  <si>
    <t>FAKOREDE JANET TOSIN</t>
  </si>
  <si>
    <t>9/20/2048</t>
  </si>
  <si>
    <t>ADEDEJI CHRISTIANA AINA</t>
  </si>
  <si>
    <t>4/20/1973</t>
  </si>
  <si>
    <t>4/20/2033</t>
  </si>
  <si>
    <t>OLAYINKAADENIYI BANKE OMOLARA</t>
  </si>
  <si>
    <t>9/16/1968</t>
  </si>
  <si>
    <t>9/16/2028</t>
  </si>
  <si>
    <t>AKINDEINDE YEMISI</t>
  </si>
  <si>
    <t>EVA ADELAJA GIRLS JUNIOR SCHOOL</t>
  </si>
  <si>
    <t>EKE PEACE AMARACHI</t>
  </si>
  <si>
    <t>12/27/2056</t>
  </si>
  <si>
    <t>ADEMOSU, RASHIDAT KEHINDE</t>
  </si>
  <si>
    <t>3/17/1981</t>
  </si>
  <si>
    <t>3/17/2041</t>
  </si>
  <si>
    <t>OLUKOYA IDAYAT OMOLOLA</t>
  </si>
  <si>
    <t>5/14/1990</t>
  </si>
  <si>
    <t>5/14/2050</t>
  </si>
  <si>
    <t>ADERINOYE MOJIRADE RISIKAT</t>
  </si>
  <si>
    <t>ODUMUSI KEMI BOSE</t>
  </si>
  <si>
    <t>8/13/1972</t>
  </si>
  <si>
    <t>8/13/2032</t>
  </si>
  <si>
    <t>AYINLA AISHAT IBIRONKE</t>
  </si>
  <si>
    <t>ADESINA RISIKAT OLUYEMISI</t>
  </si>
  <si>
    <t>BUHARI VINUYON AYOBAMI OLANREWAJU</t>
  </si>
  <si>
    <t>MICHAEL DAVID IYORIOBHE</t>
  </si>
  <si>
    <t>11/13/1985</t>
  </si>
  <si>
    <t>11/13/2046</t>
  </si>
  <si>
    <t>OSUWA EMELDA NKOLIKA</t>
  </si>
  <si>
    <t>7/17/2008</t>
  </si>
  <si>
    <t>ADENEKAN ADEDAYO OLUSOLA</t>
  </si>
  <si>
    <t>2/13/1971</t>
  </si>
  <si>
    <t>2/13/2031</t>
  </si>
  <si>
    <t>OYEGOKE AKINYELE KOLADE</t>
  </si>
  <si>
    <t>ADENIYI SERAH OLUWATOMISIN</t>
  </si>
  <si>
    <t>BABAYOMI COMFORT DUPE MRS</t>
  </si>
  <si>
    <t>11/27/1986</t>
  </si>
  <si>
    <t>11/27/2046</t>
  </si>
  <si>
    <t>BADEJO JAMIU ADEBOWALE</t>
  </si>
  <si>
    <t>4/17/1970</t>
  </si>
  <si>
    <t>4/17/2030</t>
  </si>
  <si>
    <t>ABIDOYE KEHINDE BUKOLA</t>
  </si>
  <si>
    <t>OBIKOYA SADEOLUWA OLUWABUNMI</t>
  </si>
  <si>
    <t>6/25/1995</t>
  </si>
  <si>
    <t>6/25/2055</t>
  </si>
  <si>
    <t>KOTUN GANIYAT ABIMBOLA</t>
  </si>
  <si>
    <t>3/13/1985</t>
  </si>
  <si>
    <t>KALE OLUWATOYIN OLABISI</t>
  </si>
  <si>
    <t>9/19/1973</t>
  </si>
  <si>
    <t>OLUSANYA MICHAEL BABATUNDE</t>
  </si>
  <si>
    <t>OTUBU GRACE IYABO</t>
  </si>
  <si>
    <t>7/23/1968</t>
  </si>
  <si>
    <t>TALABI OMOLADE MARY</t>
  </si>
  <si>
    <t>3/24/1994</t>
  </si>
  <si>
    <t>3/24/2053</t>
  </si>
  <si>
    <t>SHANUSI MARY OLUSOLA</t>
  </si>
  <si>
    <t>4/13/2030</t>
  </si>
  <si>
    <t>OGUNLADE OLUFEMI ADELANI</t>
  </si>
  <si>
    <t>AJAYI OLUBUKOLA OYERONKE</t>
  </si>
  <si>
    <t>4/29/1984</t>
  </si>
  <si>
    <t>4/29/2044</t>
  </si>
  <si>
    <t>JEJE ABISOLA OLAYEMI</t>
  </si>
  <si>
    <t>8/26/1985</t>
  </si>
  <si>
    <t>8/26/2045</t>
  </si>
  <si>
    <t>SANUSI OLASHENI SHEHU</t>
  </si>
  <si>
    <t>SOCIAL STUDIES/GOVERNMENT</t>
  </si>
  <si>
    <t>ADALUMO EMMANUEL OLUSEYI</t>
  </si>
  <si>
    <t>AIROUYUWA OSAYEMWENRE BLESSING</t>
  </si>
  <si>
    <t>9/23/1982</t>
  </si>
  <si>
    <t>9/23/2042</t>
  </si>
  <si>
    <t>AGBENIYI OLUSOLA OLUBUKOLA</t>
  </si>
  <si>
    <t>9/23/1977</t>
  </si>
  <si>
    <t>9/23/2037</t>
  </si>
  <si>
    <t>AROYEWUN MOPELOLA REMI</t>
  </si>
  <si>
    <t>7/17/1985</t>
  </si>
  <si>
    <t>7/17/2045</t>
  </si>
  <si>
    <t>OYEDOKUN TITILOPE CHRISTIANAH</t>
  </si>
  <si>
    <t>3/18/2053</t>
  </si>
  <si>
    <t>DUROJAYE ADEBUKONLA FOLASADE</t>
  </si>
  <si>
    <t>8/26/1981</t>
  </si>
  <si>
    <t>8/26/2041</t>
  </si>
  <si>
    <t>ONANUGA OLADIPUPO SESAN</t>
  </si>
  <si>
    <t>5/28/1974</t>
  </si>
  <si>
    <t>5/28/2034</t>
  </si>
  <si>
    <t>OMOTOSO RACHEAL BOLA</t>
  </si>
  <si>
    <t>11/13/1978</t>
  </si>
  <si>
    <t>11/13/2038</t>
  </si>
  <si>
    <t>OKEOWO TAIWO</t>
  </si>
  <si>
    <t>OLAYINKA AMINAT IYABODE</t>
  </si>
  <si>
    <t>6/30/1967</t>
  </si>
  <si>
    <t>6/30/2027</t>
  </si>
  <si>
    <t>GBAGADA GIRLS JUNIOR SECONDARY SCHOOL BARIGA</t>
  </si>
  <si>
    <t>BAKRI-ADETONA RASHEEDAT BUKOLA</t>
  </si>
  <si>
    <t>AKINYEMI ROQEEBAH KEHINDE</t>
  </si>
  <si>
    <t>1/20/1993</t>
  </si>
  <si>
    <t>1/20/2053</t>
  </si>
  <si>
    <t>APATA OLUYEMISI RACHEAL</t>
  </si>
  <si>
    <t>9/29/1990</t>
  </si>
  <si>
    <t>7/18/2048</t>
  </si>
  <si>
    <t>IDRIS YUSUF OJOCHENE</t>
  </si>
  <si>
    <t>OKEGBEMI-DAODU, AYODELE OLUBUSOLA</t>
  </si>
  <si>
    <t>4/4/0079</t>
  </si>
  <si>
    <t>DOPEMU OLABISI OLATUNDE</t>
  </si>
  <si>
    <t>4/16/1975</t>
  </si>
  <si>
    <t>OYELEKE FLORENCE OYERONKE</t>
  </si>
  <si>
    <t>12/15/1983</t>
  </si>
  <si>
    <t>12/15/2043</t>
  </si>
  <si>
    <t>ADETIMEHIN BABATUNDE SOLOMON</t>
  </si>
  <si>
    <t>2/13/1991</t>
  </si>
  <si>
    <t>2/13/2051</t>
  </si>
  <si>
    <t>OWOLABI EMMANUEL AJIBOLA</t>
  </si>
  <si>
    <t>OGUNLEYE SILIFAT OLUWANISOLA</t>
  </si>
  <si>
    <t>AMUZAT AFOLABI AZEEZ</t>
  </si>
  <si>
    <t>BADEJO ADEYEMI ADEBAYO</t>
  </si>
  <si>
    <t>2/22/2028</t>
  </si>
  <si>
    <t>OSINEYE KEHINDE OLUWASEYI</t>
  </si>
  <si>
    <t>TINUOYE OLUWAKEMI OLUWASEUN</t>
  </si>
  <si>
    <t>5/16/1982</t>
  </si>
  <si>
    <t>5/16/2042</t>
  </si>
  <si>
    <t>ALADEMOMI AJOKE OMOBOLANLE</t>
  </si>
  <si>
    <t>7/18/1979</t>
  </si>
  <si>
    <t>7/18/2039</t>
  </si>
  <si>
    <t>ISHOLA SEKINAH OLATUNBOSUN</t>
  </si>
  <si>
    <t>3/20/0079</t>
  </si>
  <si>
    <t>3/20/0039</t>
  </si>
  <si>
    <t>ADELUSI RUTH OLUWASHOLA</t>
  </si>
  <si>
    <t>ADEBAYO OLUFUNKE ADETUTU</t>
  </si>
  <si>
    <t>11/22/1984</t>
  </si>
  <si>
    <t>11/22/2044</t>
  </si>
  <si>
    <t>OLUYEMISI SUSAN SOMUYIWA</t>
  </si>
  <si>
    <t>OSHO YETUNDE FOLARANMI</t>
  </si>
  <si>
    <t>ADELEYE GBEMISOLA TEMITOPE</t>
  </si>
  <si>
    <t>3/27/1974</t>
  </si>
  <si>
    <t>3/27/2034</t>
  </si>
  <si>
    <t>GANIYU DAMILOLA ABIGAEL</t>
  </si>
  <si>
    <t>12/24/1986</t>
  </si>
  <si>
    <t>12/24/2046</t>
  </si>
  <si>
    <t>OSIEFA FATIMAH TEMITAYO</t>
  </si>
  <si>
    <t>3/22/1995</t>
  </si>
  <si>
    <t>3/22/2055</t>
  </si>
  <si>
    <t>OJO OMONIYI JULIUS</t>
  </si>
  <si>
    <t>IGBOBI JUNOR HIGH SCHOOL</t>
  </si>
  <si>
    <t>ORHUESIE MICHAEL TEMITOPE</t>
  </si>
  <si>
    <t>FOUAD OLUWATOBILOBA DAMILOLA</t>
  </si>
  <si>
    <t>2/13/1990</t>
  </si>
  <si>
    <t>2/13/2050</t>
  </si>
  <si>
    <t>AJIBADE BABATUNDE ENOCH</t>
  </si>
  <si>
    <t>OLASOJU MAYOWA OLOLADE</t>
  </si>
  <si>
    <t>QUADRI RUKAYAT ANUOLUWAPO</t>
  </si>
  <si>
    <t>OLUWASEYI ODUKOYA</t>
  </si>
  <si>
    <t>MUSIBAU SANGOBIYI</t>
  </si>
  <si>
    <t>OYEGUNLE SUNDAY JOHN</t>
  </si>
  <si>
    <t>1/14/1974</t>
  </si>
  <si>
    <t>1/14/2034</t>
  </si>
  <si>
    <t>MAJOLAGBE AFEEZ OLANREWAJU</t>
  </si>
  <si>
    <t>5/26/1987</t>
  </si>
  <si>
    <t>5/26/2047</t>
  </si>
  <si>
    <t>ADEYEMI FELICIA BOLANLE TAIWO</t>
  </si>
  <si>
    <t>BABALOLA MODUPE THERESA</t>
  </si>
  <si>
    <t>11/23/1965</t>
  </si>
  <si>
    <t>11/23/2025</t>
  </si>
  <si>
    <t>ODUSANYA OLUBUSOLA</t>
  </si>
  <si>
    <t>2/24/1992</t>
  </si>
  <si>
    <t>OBIKWELU EUCHARIA NGOZI</t>
  </si>
  <si>
    <t>ADEKUNLE OLUBUNMI OLUFUNMILOLA</t>
  </si>
  <si>
    <t>1/22/1973</t>
  </si>
  <si>
    <t>1/22/2033</t>
  </si>
  <si>
    <t>AYEGBUSI GRACE</t>
  </si>
  <si>
    <t>ODERINDE SILIFAT TEMITOPE</t>
  </si>
  <si>
    <t>RANKIN MANDU UDOH</t>
  </si>
  <si>
    <t>ADEMOLA FUNKE MARY</t>
  </si>
  <si>
    <t>6/22/1970</t>
  </si>
  <si>
    <t>6/22/2030</t>
  </si>
  <si>
    <t>OGUNADE ESTHER OLANIKE</t>
  </si>
  <si>
    <t>4/14/1980</t>
  </si>
  <si>
    <t>4/14/2040</t>
  </si>
  <si>
    <t>ALIMI IBRAHIM DURO</t>
  </si>
  <si>
    <t>9/20/1970</t>
  </si>
  <si>
    <t>9/20/2030</t>
  </si>
  <si>
    <t>MELBURY BABATUNDE OLUWAKAYODE</t>
  </si>
  <si>
    <t>9/20/1991</t>
  </si>
  <si>
    <t>9/20/2051</t>
  </si>
  <si>
    <t>OGUNBODE SAHEED PAUL</t>
  </si>
  <si>
    <t>5/22/1979</t>
  </si>
  <si>
    <t>5/22/2039</t>
  </si>
  <si>
    <t>INFORMATION TECHNOLOGY (ICT)</t>
  </si>
  <si>
    <t>OLA, HELEN AMAKA</t>
  </si>
  <si>
    <t>OLANIYI DEBORAH DAMILOLA</t>
  </si>
  <si>
    <t>IBRAHIM-OLALERE TAWAKALT</t>
  </si>
  <si>
    <t>3/21/1987</t>
  </si>
  <si>
    <t>2/28/2020</t>
  </si>
  <si>
    <t>3/21/2025</t>
  </si>
  <si>
    <t>OLAOLUWA LAWRENCE AYOOLA</t>
  </si>
  <si>
    <t>ADEYEMI TAWAKALITU OLAITAN</t>
  </si>
  <si>
    <t>ALABI MATTHEW OLAONIPEKUN (MR)</t>
  </si>
  <si>
    <t>MACAULAY BOSEDE FOLASHADE</t>
  </si>
  <si>
    <t>7/31/1966</t>
  </si>
  <si>
    <t>7/31/2026</t>
  </si>
  <si>
    <t>BELLO DAMILOLA OLUWASEUN</t>
  </si>
  <si>
    <t>ADENIYI OLUWASEUN GRACE</t>
  </si>
  <si>
    <t>JOHNSON BOSE ELIZABETH</t>
  </si>
  <si>
    <t>5/26/1985</t>
  </si>
  <si>
    <t>5/26/2045</t>
  </si>
  <si>
    <t>ADELAKUN KEHINDE JOSEPH</t>
  </si>
  <si>
    <t>MUTAIR MEMUNAT OMOLOLA</t>
  </si>
  <si>
    <t>ADEYEMI MAYOWA TOLULOPE</t>
  </si>
  <si>
    <t>5/20/1987</t>
  </si>
  <si>
    <t>AKINGBADE OYENIKE SAFURAT</t>
  </si>
  <si>
    <t>2/16/1970</t>
  </si>
  <si>
    <t>2/16/2030</t>
  </si>
  <si>
    <t>JACOB ELIZABETH BOSE</t>
  </si>
  <si>
    <t>ADESANYA ADEJOKE OMOWUNMI</t>
  </si>
  <si>
    <t>OLAMAKINJI FOLAYEMI STELLA</t>
  </si>
  <si>
    <t>SIKIRU SAFIRIYU GBENGA</t>
  </si>
  <si>
    <t>AKINRINSA DAMILARE BIODUN</t>
  </si>
  <si>
    <t>OWODUNNI ISLAMIYAT FOLASHADE</t>
  </si>
  <si>
    <t>7/16/2047</t>
  </si>
  <si>
    <t>RAHMON OLUWASEYI OLUWADAMILOLA</t>
  </si>
  <si>
    <t>ADELOLA OLUWASEYITAN ORIYOMI</t>
  </si>
  <si>
    <t>6/20/1976</t>
  </si>
  <si>
    <t>6/20/2036</t>
  </si>
  <si>
    <t>GIWA MOZEEDAH OLADUNNI</t>
  </si>
  <si>
    <t>ADETAYO ISAAC OLUSEGUN</t>
  </si>
  <si>
    <t>ADESANYA HAMMED OLADELE</t>
  </si>
  <si>
    <t>6/20/1993</t>
  </si>
  <si>
    <t>6/20/2043</t>
  </si>
  <si>
    <t>ADELEYE OLUWASUNMISOLA HANNAH</t>
  </si>
  <si>
    <t>EMMANUEL OLUWAFUNTO ADETOUN</t>
  </si>
  <si>
    <t>7/21/1985</t>
  </si>
  <si>
    <t>7/21/2045</t>
  </si>
  <si>
    <t>SARUMI YETUNDE OLAWUNMI</t>
  </si>
  <si>
    <t>OGUNGBAROYE ADEOLA LYDIA</t>
  </si>
  <si>
    <t>KEHINDE MOYOSORE YESIDE</t>
  </si>
  <si>
    <t>12/15/1966</t>
  </si>
  <si>
    <t>12/15/2026</t>
  </si>
  <si>
    <t>IGE EBUNOLUWA OLUWAKEMI</t>
  </si>
  <si>
    <t>2/24/1968</t>
  </si>
  <si>
    <t>OSUWA IFEANYI INNOCENT</t>
  </si>
  <si>
    <t>ABDULQUADRI MURTADOH KEHINDE</t>
  </si>
  <si>
    <t>ORIMOGUNJE DAVID FEYISETAN</t>
  </si>
  <si>
    <t>OLUWAWUNMI ADENIKE COMFORT</t>
  </si>
  <si>
    <t>OGUNBONA-BAKARE ADIJAT ORITOKE</t>
  </si>
  <si>
    <t>9/26/1965</t>
  </si>
  <si>
    <t>9/26/2025</t>
  </si>
  <si>
    <t>OGUNTADE MORENIKE SEILAT</t>
  </si>
  <si>
    <t>10/15/1969</t>
  </si>
  <si>
    <t>10/15/2029</t>
  </si>
  <si>
    <t>ODUTAYO SUNDAY TEMITOPE</t>
  </si>
  <si>
    <t>AWOJOBI OMOLOLA MARGRET</t>
  </si>
  <si>
    <t>5/24/1973</t>
  </si>
  <si>
    <t>11/26/1993</t>
  </si>
  <si>
    <t>ST. LUKE'S JUNIOR GRAMMAR SCHOOL, BARIGA</t>
  </si>
  <si>
    <t>AKINSANYA OLORUNJUWON GBENGA</t>
  </si>
  <si>
    <t>ADENIRAN FOLASADE OREOLUWA</t>
  </si>
  <si>
    <t>FAMUYIDE-MORDI MARY OLUBUNMI</t>
  </si>
  <si>
    <t>6/22/1975</t>
  </si>
  <si>
    <t>AWE ADEDOYIN OLAJUMOKE</t>
  </si>
  <si>
    <t>7/31/1969</t>
  </si>
  <si>
    <t>7/31/2029</t>
  </si>
  <si>
    <t>FALODUN GBENGA NURUDEEN</t>
  </si>
  <si>
    <t>6/22/1979</t>
  </si>
  <si>
    <t>6/22/2039</t>
  </si>
  <si>
    <t>BUSINESS STUDIES/MATHEMATICS</t>
  </si>
  <si>
    <t>OMISANYA SHOLABOMI ENIOLA</t>
  </si>
  <si>
    <t>10/24/2058</t>
  </si>
  <si>
    <t>ONANUGA IDOWU CHRISTIANAH</t>
  </si>
  <si>
    <t>ABIOYE ADEROJU CHRISTIANAH</t>
  </si>
  <si>
    <t>ADELOWO YETUNDE MARIAM</t>
  </si>
  <si>
    <t>AINA OLUWADAMILOLA FUNMILAYO</t>
  </si>
  <si>
    <t>12/21/2055</t>
  </si>
  <si>
    <t>NAIYEJU OLUFUNKE ESTHER</t>
  </si>
  <si>
    <t>ISAACS OMOTAYO DOLAPO</t>
  </si>
  <si>
    <t>11/13/1989</t>
  </si>
  <si>
    <t>11/13/2049</t>
  </si>
  <si>
    <t>BAMIGBADE MORIAM OLAITAN</t>
  </si>
  <si>
    <t>4/22/1984</t>
  </si>
  <si>
    <t>4/22/2044</t>
  </si>
  <si>
    <t>SAKA AKEEM ADEWALE</t>
  </si>
  <si>
    <t>ADEWUNMI SAMSON OLUSEGUN</t>
  </si>
  <si>
    <t>4/25/1980</t>
  </si>
  <si>
    <t>4/25/2040</t>
  </si>
  <si>
    <t>LOTO VICTOR OMOLERE</t>
  </si>
  <si>
    <t>4/15/1966</t>
  </si>
  <si>
    <t>SOCIAL STUDIES.</t>
  </si>
  <si>
    <t>NWAMAKA NNENNA MBA</t>
  </si>
  <si>
    <t>10/14/1970</t>
  </si>
  <si>
    <t>KAMIYO MODUPE AINA</t>
  </si>
  <si>
    <t>ISIAKA FAUSAT OLAYINKA</t>
  </si>
  <si>
    <t>ADEOYE TUNDE OLUWASEUN</t>
  </si>
  <si>
    <t>LAWAL KUKOYI OLUFUNKE OLANIKE</t>
  </si>
  <si>
    <t>KAAMIL, OLAWALE ABDULLAH</t>
  </si>
  <si>
    <t>OLASEHAN OLALEKAN PETER</t>
  </si>
  <si>
    <t>IWEREKUN COMMUNITY JUNIOR HIGH SCHOOL, LAKOWE</t>
  </si>
  <si>
    <t>ODUNSI OLUWASEGUN OLUFUNTO</t>
  </si>
  <si>
    <t>COMPUTER/ ICT</t>
  </si>
  <si>
    <t>AVOAJA LONGINUS</t>
  </si>
  <si>
    <t>MAPADERUN ABOLADE MULIKAT</t>
  </si>
  <si>
    <t>6/17/1966</t>
  </si>
  <si>
    <t>SOLIU MUJIDAT TITILOPE</t>
  </si>
  <si>
    <t>ODUTAYO KEHINDE ADELEYE</t>
  </si>
  <si>
    <t>8/26/1969</t>
  </si>
  <si>
    <t>8/26/2029</t>
  </si>
  <si>
    <t>BUSARI OLUWASEUN ISIAKA</t>
  </si>
  <si>
    <t>ETI OSA COMMUNITY JUNIOR HIGH SCHOOL, SANGOTEDO</t>
  </si>
  <si>
    <t>BANJO MORENIKE ELIZABETH</t>
  </si>
  <si>
    <t>KOSOKO FATIMO YETUNDE</t>
  </si>
  <si>
    <t>HARUNA TAOFIK OLASUNKANMI</t>
  </si>
  <si>
    <t>BALOGUN ADEOLA OLUWABUKOLA</t>
  </si>
  <si>
    <t>8/24/2029</t>
  </si>
  <si>
    <t>RAFIU MUMINAT ABIMBOLA</t>
  </si>
  <si>
    <t>7/31/1980</t>
  </si>
  <si>
    <t>7/31/2040</t>
  </si>
  <si>
    <t>OBORO PRUDENCE AJOKPAOGHENE</t>
  </si>
  <si>
    <t>8/26/2010</t>
  </si>
  <si>
    <t>YINUSA MORUFAT OPEYEMI</t>
  </si>
  <si>
    <t>8/25/1992</t>
  </si>
  <si>
    <t>8/25/2052</t>
  </si>
  <si>
    <t>ONISOLU COMMUNITY JUNIOR SECONDARY SCHOOL</t>
  </si>
  <si>
    <t>ASHIRU ADEBUKONLA SUBAIDAT</t>
  </si>
  <si>
    <t>6/24/1994</t>
  </si>
  <si>
    <t>6/24/2029</t>
  </si>
  <si>
    <t>KAZEEM NUREIN OLAKEU</t>
  </si>
  <si>
    <t>8/17/1986</t>
  </si>
  <si>
    <t>8/17/2046</t>
  </si>
  <si>
    <t>BADORE COMMUNITY JUNIOR SECONDARY SCHOOL</t>
  </si>
  <si>
    <t>BAMIDELE VICTORIA ADEFUNKE</t>
  </si>
  <si>
    <t>7/19/1968</t>
  </si>
  <si>
    <t>OJIKUTU, KUDIRAT IYABO</t>
  </si>
  <si>
    <t>9/15/1966</t>
  </si>
  <si>
    <t>5/17/1993</t>
  </si>
  <si>
    <t>9/15/2026</t>
  </si>
  <si>
    <t>BANJO BAMIDELE ADEWALE</t>
  </si>
  <si>
    <t>LAWAL SAKA OLASIELE</t>
  </si>
  <si>
    <t>OGUNFOWORA RISIKAT ABIODUN</t>
  </si>
  <si>
    <t>AZEEZ OLATUNJI FATAI</t>
  </si>
  <si>
    <t>AKINTOLA OMOTOLA AMINAT</t>
  </si>
  <si>
    <t>3/30/1997</t>
  </si>
  <si>
    <t>MOSHOOD KAFAYAT AYODOYIN</t>
  </si>
  <si>
    <t>5/17/1976</t>
  </si>
  <si>
    <t>5/17/2036</t>
  </si>
  <si>
    <t>OGUNLANA OLUWASEUN ADEDOYIN</t>
  </si>
  <si>
    <t>3/16/1990</t>
  </si>
  <si>
    <t>1/13/2025</t>
  </si>
  <si>
    <t>3/16/2050</t>
  </si>
  <si>
    <t>ADEYEMI MODUPE ROSELINE</t>
  </si>
  <si>
    <t>10/19/1975</t>
  </si>
  <si>
    <t>JAGUNMOLU MARIAM OPEYEMI</t>
  </si>
  <si>
    <t>32</t>
  </si>
  <si>
    <t>FALANA OLAYINKA DOLAPO</t>
  </si>
  <si>
    <t>7/22/1989</t>
  </si>
  <si>
    <t>7/22/2049</t>
  </si>
  <si>
    <t>OLAWUNMI OLAYEMI YUSUF</t>
  </si>
  <si>
    <t>2/24/1991</t>
  </si>
  <si>
    <t>LANA WILLIAMS ADEBOLA</t>
  </si>
  <si>
    <t>LASISI DARE SHERIF</t>
  </si>
  <si>
    <t>4/28/1979</t>
  </si>
  <si>
    <t>4/28/2039</t>
  </si>
  <si>
    <t>AKINJOBI AKINDIRAN OLUWASEGUN</t>
  </si>
  <si>
    <t>ABDULGANIYU HALIMAT YETUNDE</t>
  </si>
  <si>
    <t>PITAN MARY OLUBUKOLA</t>
  </si>
  <si>
    <t>5/20/1984</t>
  </si>
  <si>
    <t>ADEGBEMI ADETOLA ABOSEDE</t>
  </si>
  <si>
    <t>AYODELE MERCY AJOBO</t>
  </si>
  <si>
    <t>9/22/1968</t>
  </si>
  <si>
    <t>LAMIDI KUBURAT ORITOKE</t>
  </si>
  <si>
    <t>AKOJA AJARA OLUWATOSIN</t>
  </si>
  <si>
    <t>OLUFOWOBI BUKOLA FAIZAT</t>
  </si>
  <si>
    <t>MAYALE-EKE MONSURAT ABOSEDE</t>
  </si>
  <si>
    <t>TAJUDEEN NOIMU OBAFEMI</t>
  </si>
  <si>
    <t>OLAKUNLE DAVID OLAOSEBIKAN</t>
  </si>
  <si>
    <t>7/31/1986</t>
  </si>
  <si>
    <t>7/31/2046</t>
  </si>
  <si>
    <t>MICHEAL MOSES ISOLA</t>
  </si>
  <si>
    <t>OGUNDARE ELIZABETH OLUWAYEMISI</t>
  </si>
  <si>
    <t>12/13/1984</t>
  </si>
  <si>
    <t>12/13/2044</t>
  </si>
  <si>
    <t>JAJI RAHMATULLAHI MODUPE</t>
  </si>
  <si>
    <t>7/24/1990</t>
  </si>
  <si>
    <t>7/24/2050</t>
  </si>
  <si>
    <t>ADEKOLA ADEWALE IDRIS</t>
  </si>
  <si>
    <t>ODUNLAMI OLUBUNMI YETUNDE</t>
  </si>
  <si>
    <t>11/22/1967</t>
  </si>
  <si>
    <t>6/14/1993</t>
  </si>
  <si>
    <t>BOMBATA ANUOLUWAPO DEBORAH</t>
  </si>
  <si>
    <t>7/14/1993</t>
  </si>
  <si>
    <t>7/14/2053</t>
  </si>
  <si>
    <t>ARUNA ABOSEDE ABISOLA</t>
  </si>
  <si>
    <t>AGBAJE NURAT MOTUNRAYO</t>
  </si>
  <si>
    <t>KAZEEM ABDULLATEEF KEUDAYO</t>
  </si>
  <si>
    <t>3/20/1996</t>
  </si>
  <si>
    <t>3/20/2057</t>
  </si>
  <si>
    <t>AYODELE TAIWO ESTHER</t>
  </si>
  <si>
    <t>10/20/1988</t>
  </si>
  <si>
    <t>3/25/2046</t>
  </si>
  <si>
    <t>OLALEYE OLATUTU LATIFAT</t>
  </si>
  <si>
    <t>9/17/1990</t>
  </si>
  <si>
    <t>8/22/2024</t>
  </si>
  <si>
    <t>9/17/2055</t>
  </si>
  <si>
    <t>AKINKUOLIE OKIKIOLA JULIET</t>
  </si>
  <si>
    <t>1/16/1999</t>
  </si>
  <si>
    <t>10/31/2057</t>
  </si>
  <si>
    <t>HANNAH IBUKUNOLUWA AGUNLEJIKA</t>
  </si>
  <si>
    <t>OLUWAYELU MODUPE OLUTOLA</t>
  </si>
  <si>
    <t>ARAGBADA SHERIFDEEN ADEREMI</t>
  </si>
  <si>
    <t>1/22/1988</t>
  </si>
  <si>
    <t>GOVERNMENT JUNIOR SECONDARY SCHOOL TARKWA-BAY</t>
  </si>
  <si>
    <t>ADEDIRAN ADESOJI CHRISTOPHER</t>
  </si>
  <si>
    <t>ELEMORO COMMUNITY JUNIOR SECONDARY SCHOOL.</t>
  </si>
  <si>
    <t>AKINTOLA KAFAYAT BUKOLA</t>
  </si>
  <si>
    <t>ONAFUYE SHERIFAT OLUWAKEMI</t>
  </si>
  <si>
    <t>8/16/1985</t>
  </si>
  <si>
    <t>8/16/2045</t>
  </si>
  <si>
    <t>OJEDOYIN TEMITOPE ESTHER</t>
  </si>
  <si>
    <t>ADEKOYA MOYOSOLA FUNMILAYO</t>
  </si>
  <si>
    <t>7/26/1985</t>
  </si>
  <si>
    <t>7/26/2045</t>
  </si>
  <si>
    <t>ABDULWASIU RASIDAT OLUWABUNMI</t>
  </si>
  <si>
    <t>10/28/1998</t>
  </si>
  <si>
    <t>10/28/2058</t>
  </si>
  <si>
    <t>OLUYEDI YETUNDE ABOSEDE</t>
  </si>
  <si>
    <t>AKINKUNLE MICHAEL ADEDAMOLA (MR)</t>
  </si>
  <si>
    <t>ADEKOLA MARYAM ADEYINKA</t>
  </si>
  <si>
    <t>7/28/1991</t>
  </si>
  <si>
    <t>7/28/2051</t>
  </si>
  <si>
    <t>DIYA OMOLAYO EBUNOLUWA</t>
  </si>
  <si>
    <t>BABAMALE ADEKUNLE AZEEZ</t>
  </si>
  <si>
    <t>1/7/0092</t>
  </si>
  <si>
    <t>JIMOH JAMES FOYAKE</t>
  </si>
  <si>
    <t>4/25/2008</t>
  </si>
  <si>
    <t>AKESINRO OLUROPO EBENEZER</t>
  </si>
  <si>
    <t>ADISA YUNUSA AJENIYI</t>
  </si>
  <si>
    <t>3/29/1969</t>
  </si>
  <si>
    <t>3/29/2029</t>
  </si>
  <si>
    <t>AMUDA CHRISTOPHER MONDAY</t>
  </si>
  <si>
    <t>IMADE GLORY</t>
  </si>
  <si>
    <t>OYEGBADE DAMILOLA DORCAS</t>
  </si>
  <si>
    <t>12/19/2054</t>
  </si>
  <si>
    <t>RAHEEM OLUWASEUN MOSHOOD</t>
  </si>
  <si>
    <t>1/29/1992</t>
  </si>
  <si>
    <t>2/24/2050</t>
  </si>
  <si>
    <t>ODUSANYA ESTHER CHIGOZIRI</t>
  </si>
  <si>
    <t>POPOOLA TOSIN REBECCA</t>
  </si>
  <si>
    <t>AKINRODOYE OLUWAFUNKE GIFT</t>
  </si>
  <si>
    <t>5/25/1992</t>
  </si>
  <si>
    <t>5/25/2052</t>
  </si>
  <si>
    <t>AKINSANYA KIKELOMO OLUFUNKE</t>
  </si>
  <si>
    <t>BALOGUN OLUBUNMI GRACE</t>
  </si>
  <si>
    <t>IGBOGUN JUNIOR HIGH SCHOOL</t>
  </si>
  <si>
    <t>BALOGUN ADERONKE TITILAYO</t>
  </si>
  <si>
    <t>8/30/2014</t>
  </si>
  <si>
    <t>8/30/2047</t>
  </si>
  <si>
    <t>OGUNDEJI RUFUS TEMITAYO</t>
  </si>
  <si>
    <t>10/22/2049</t>
  </si>
  <si>
    <t>OLANREWAJU IDIAT OMOSEYE</t>
  </si>
  <si>
    <t>11/25/1987</t>
  </si>
  <si>
    <t>11/25/2047</t>
  </si>
  <si>
    <t>OLADIMEJI ELIZABETH TEMITOPE</t>
  </si>
  <si>
    <t>ADEOLA EUNICE ADEYEMI</t>
  </si>
  <si>
    <t>4/25/1992</t>
  </si>
  <si>
    <t>4/25/2052</t>
  </si>
  <si>
    <t>AKINPELU, RUTH TEMITOPE</t>
  </si>
  <si>
    <t>11/22/2024</t>
  </si>
  <si>
    <t>11/25/2056</t>
  </si>
  <si>
    <t>HUSSAIN ABDUL-ALEEM</t>
  </si>
  <si>
    <t>11/17/1995</t>
  </si>
  <si>
    <t>11/17/2055</t>
  </si>
  <si>
    <t>MAMOWORA MONSURAT TEMIDAYO</t>
  </si>
  <si>
    <t>9/13/2042</t>
  </si>
  <si>
    <t>TIMOTHY ADETUTU ALABA</t>
  </si>
  <si>
    <t>12/13/1982</t>
  </si>
  <si>
    <t>12/13/2042</t>
  </si>
  <si>
    <t>OJETOLA SOLOMON OLAITAN</t>
  </si>
  <si>
    <t>2/28/2052</t>
  </si>
  <si>
    <t>ADESOLA ALICE OMOBOADE</t>
  </si>
  <si>
    <t>OBASOLA ADEDOYIN OLAYINKA</t>
  </si>
  <si>
    <t>OKEKUNLE MICHAEL</t>
  </si>
  <si>
    <t>6/25/1999</t>
  </si>
  <si>
    <t>ATOYEBI AINA TOLULOPE</t>
  </si>
  <si>
    <t>1/17/1983</t>
  </si>
  <si>
    <t>ADESANYA ODUNAYO OLUWADAMILARE</t>
  </si>
  <si>
    <t>AFOLAYAN VICTOR TUNMISE</t>
  </si>
  <si>
    <t>7/16/1993</t>
  </si>
  <si>
    <t>7/16/2053</t>
  </si>
  <si>
    <t>ADEBANJO ADETOUN ABIODUN</t>
  </si>
  <si>
    <t>6/20/1990</t>
  </si>
  <si>
    <t>MUSTAPHA MARYAM DAMILOLA</t>
  </si>
  <si>
    <t>4/28/2052</t>
  </si>
  <si>
    <t>ADEBAYO BOLUWATIFE GRACE</t>
  </si>
  <si>
    <t>11/25/2024</t>
  </si>
  <si>
    <t>HASSAN OLAKANMI</t>
  </si>
  <si>
    <t>9/15/1967</t>
  </si>
  <si>
    <t>9/15/2027</t>
  </si>
  <si>
    <t>OGUNMONEWO TUNDE JOSEPH</t>
  </si>
  <si>
    <t>2/14/1983</t>
  </si>
  <si>
    <t>2/14/2043</t>
  </si>
  <si>
    <t>ADEMIGOKE AYOKUNLE VICTOR</t>
  </si>
  <si>
    <t>ALAMU OLUWADAMILARE ISRAEL</t>
  </si>
  <si>
    <t>AKANDE ANIFAT OLUFUNKE MRS</t>
  </si>
  <si>
    <t>ABASS IDOWU IDRIS</t>
  </si>
  <si>
    <t>COMPUTER STUDIES/ICT</t>
  </si>
  <si>
    <t>ATETEDAYE BISOLA TITILAYO</t>
  </si>
  <si>
    <t>TAIWO OLUGBENGA SUNDAY</t>
  </si>
  <si>
    <t>ODEDEJI BOLUWATIFE HANNAH</t>
  </si>
  <si>
    <t>OLAJIDE ADIJAT TEMITAYO</t>
  </si>
  <si>
    <t>3/31/1984</t>
  </si>
  <si>
    <t>KUYE BASIRAT ABIODUN</t>
  </si>
  <si>
    <t>COMMUNITY JUNIOR HIGH SCHOOL IDATA-ILAGBO</t>
  </si>
  <si>
    <t>ADEWUMI ABOSEDE MARY</t>
  </si>
  <si>
    <t>2/16/1992</t>
  </si>
  <si>
    <t>2/16/2052</t>
  </si>
  <si>
    <t>ARASOMWAN OSAZE ENDURANCE</t>
  </si>
  <si>
    <t>ADELAJA LATEEF OLATUNDE</t>
  </si>
  <si>
    <t>EKUNDAYO RICHARD BUKUNMI</t>
  </si>
  <si>
    <t>4/24/1984</t>
  </si>
  <si>
    <t>4/24/2044</t>
  </si>
  <si>
    <t>IGILI OMOLOLA OLUWASEUN</t>
  </si>
  <si>
    <t>4/19/1982</t>
  </si>
  <si>
    <t>4/19/2042</t>
  </si>
  <si>
    <t>ADEDEJI ALABA BABATUNDE</t>
  </si>
  <si>
    <t>ORIMOLOYE OLAYINKA THERESA</t>
  </si>
  <si>
    <t>7/29/1969</t>
  </si>
  <si>
    <t>7/29/2029</t>
  </si>
  <si>
    <t>OLADIMEJI ALIMAH OMOLARA</t>
  </si>
  <si>
    <t>1/27/1950</t>
  </si>
  <si>
    <t>HASSAN BILIKISU ADEDUNKE</t>
  </si>
  <si>
    <t>12/28/1982</t>
  </si>
  <si>
    <t>AJOSE QUDUS ABAYOMI</t>
  </si>
  <si>
    <t>OLUSANYA SAHEED O.</t>
  </si>
  <si>
    <t>MOSES OLARONKE OLUWSEUN</t>
  </si>
  <si>
    <t>4/18/2053</t>
  </si>
  <si>
    <t>AMODU LATIFAT TEMITOPE</t>
  </si>
  <si>
    <t>AKINDEMOWO EUNICE AARINOLA</t>
  </si>
  <si>
    <t>AKINSUYI IDOWU SAMSON</t>
  </si>
  <si>
    <t>ODUWOLE MUYIWA OLAITAN</t>
  </si>
  <si>
    <t>ENGLISH SPECIAL</t>
  </si>
  <si>
    <t>AFOLABI TOBILOBA VICTORIA</t>
  </si>
  <si>
    <t>11/18/1997</t>
  </si>
  <si>
    <t>11/18/2057</t>
  </si>
  <si>
    <t>AKINLOSE OLUYEMI PETER</t>
  </si>
  <si>
    <t>5/30/1992</t>
  </si>
  <si>
    <t>5/30/2052</t>
  </si>
  <si>
    <t>OLALEMI TITILAYO TEMITOPE</t>
  </si>
  <si>
    <t>10/18/1970</t>
  </si>
  <si>
    <t>10/30/2002</t>
  </si>
  <si>
    <t>10/18/2030</t>
  </si>
  <si>
    <t>AMUSA RUKAYAT FUNMILAYO</t>
  </si>
  <si>
    <t>YEWANDE OLOFINSAWE</t>
  </si>
  <si>
    <t>AJAYI IBRAHIM TEMIDAYO</t>
  </si>
  <si>
    <t>AKINFENWA ABIDEMI EUNICE</t>
  </si>
  <si>
    <t>11/16/2027</t>
  </si>
  <si>
    <t>OGUNLEYE ABOSEDE OLORUNWA</t>
  </si>
  <si>
    <t>6/19/1966</t>
  </si>
  <si>
    <t>6/19/2026</t>
  </si>
  <si>
    <t>IGUN ELIZABETH OLANIKE ( AJIBOYE)</t>
  </si>
  <si>
    <t>5/25/1980</t>
  </si>
  <si>
    <t>5/25/2040</t>
  </si>
  <si>
    <t>COMMUNITY JUNIOR HIGH SCHOOL LEKKI</t>
  </si>
  <si>
    <t>OWOSENI DAMILOLA OLUWANISHOLA</t>
  </si>
  <si>
    <t>12/17/1993</t>
  </si>
  <si>
    <t>12/17/2053</t>
  </si>
  <si>
    <t>ODUMOSU FUNMILAYO BUSOLA</t>
  </si>
  <si>
    <t>3/15/2025</t>
  </si>
  <si>
    <t>SALAU AZEEZ ADEWALE</t>
  </si>
  <si>
    <t>9/19/1977</t>
  </si>
  <si>
    <t>APAKALA NOJIMU BABATUNDE</t>
  </si>
  <si>
    <t>ORUKOTAN OLUWASEYI ADETOUN</t>
  </si>
  <si>
    <t>BISIGA ABAYOMI ISAAC</t>
  </si>
  <si>
    <t>IBUOYE THOMAS SEGUN</t>
  </si>
  <si>
    <t>4/25/1978</t>
  </si>
  <si>
    <t>4/25/2038</t>
  </si>
  <si>
    <t>FALOYE ABDULATEEF AKINYEMI</t>
  </si>
  <si>
    <t>APATA REMILEKUN SHERIFAT</t>
  </si>
  <si>
    <t>SHITTU BABATUNDE SAMUEL</t>
  </si>
  <si>
    <t>2/28/2056</t>
  </si>
  <si>
    <t>MATHEMATICS,STATISTICS</t>
  </si>
  <si>
    <t>SALAU SARAH BUNMI</t>
  </si>
  <si>
    <t>7/16/1992</t>
  </si>
  <si>
    <t>7/16/2052</t>
  </si>
  <si>
    <t>ALIMOT MORENIKEJI AJILOGBA</t>
  </si>
  <si>
    <t>1/20/1991</t>
  </si>
  <si>
    <t>1/20/2051</t>
  </si>
  <si>
    <t>AKINRUJOMU MATTHEW ABIODUN</t>
  </si>
  <si>
    <t>12/25/1988</t>
  </si>
  <si>
    <t>FASOYIN DEBORAH</t>
  </si>
  <si>
    <t>AYODELE ADEYEMI OLUFUNMILOLA</t>
  </si>
  <si>
    <t>8/21/2044</t>
  </si>
  <si>
    <t>OLOWU USMAN ADEDAYO</t>
  </si>
  <si>
    <t>10/13/1990</t>
  </si>
  <si>
    <t>10/13/2050</t>
  </si>
  <si>
    <t>OPADOTUN OLUSEGUN AYANDAYO</t>
  </si>
  <si>
    <t>OGUNKOMAYA TIMILEHIN STEVE</t>
  </si>
  <si>
    <t>SHITTA MUMIN KOLADE</t>
  </si>
  <si>
    <t>BANJOKO OLUWADAMILOLA MOTUNRAYO</t>
  </si>
  <si>
    <t>OTEGBOLA ABOSEDE EBUNOLUWA</t>
  </si>
  <si>
    <t>GOVERNMENT JUNIOR COLLEGE KETU EPE</t>
  </si>
  <si>
    <t>LASISI SEGUN TANWA</t>
  </si>
  <si>
    <t>5/14/1991</t>
  </si>
  <si>
    <t>5/14/2051</t>
  </si>
  <si>
    <t>ABRAHAM ADESHOLA JOSEPH</t>
  </si>
  <si>
    <t>KOLAWOLE OLUWOLE JOSHUA</t>
  </si>
  <si>
    <t>3/18/1983</t>
  </si>
  <si>
    <t>3/18/2044</t>
  </si>
  <si>
    <t>OGUNMODEDE JUNIOR COLLEGE</t>
  </si>
  <si>
    <t>OGUNTADE BOLA ELIZABETH</t>
  </si>
  <si>
    <t>7/18/1978</t>
  </si>
  <si>
    <t>7/18/2038</t>
  </si>
  <si>
    <t>FAJOBI OLAYEMI ADESHINA</t>
  </si>
  <si>
    <t>9/28/2023</t>
  </si>
  <si>
    <t>OKEDEJI AYOBAMI EMMANUEL</t>
  </si>
  <si>
    <t>OMOAREGHAN THERESA</t>
  </si>
  <si>
    <t>12/27/1966</t>
  </si>
  <si>
    <t>12/27/2026</t>
  </si>
  <si>
    <t>AJEWOLE TITILOPE RUTH</t>
  </si>
  <si>
    <t>8/26/1986</t>
  </si>
  <si>
    <t>5/28/2048</t>
  </si>
  <si>
    <t>EDUCATION MANAGEMENT</t>
  </si>
  <si>
    <t>TEMAKO RACHEAL OMOLOLA</t>
  </si>
  <si>
    <t>3/19/1988</t>
  </si>
  <si>
    <t>3/19/2055</t>
  </si>
  <si>
    <t>ADEBAYO ABIOLA OLUWAFEMI</t>
  </si>
  <si>
    <t>AMU, ADEKUNLE OBAFEMI</t>
  </si>
  <si>
    <t>5/22/1970</t>
  </si>
  <si>
    <t>5/22/2030</t>
  </si>
  <si>
    <t>FAJINGBESI OPEYEMI RUKAYAT</t>
  </si>
  <si>
    <t>SONUGA ELIZABETH FADEKE</t>
  </si>
  <si>
    <t>OLAFEMIWA ADESOLA SEUN</t>
  </si>
  <si>
    <t>OYEDUN ADENIKE</t>
  </si>
  <si>
    <t>OWOLABI RASHEEDAH ADENIKE</t>
  </si>
  <si>
    <t>3/21/1992</t>
  </si>
  <si>
    <t>3/21/2052</t>
  </si>
  <si>
    <t>EDU ADEOLA</t>
  </si>
  <si>
    <t>3/25/2010</t>
  </si>
  <si>
    <t>3/25/2045</t>
  </si>
  <si>
    <t>MISS. ADEBAYO FASILAT ADEBISI</t>
  </si>
  <si>
    <t>IYOGUN GLORIA OLANLESI</t>
  </si>
  <si>
    <t>2/13/1989</t>
  </si>
  <si>
    <t>2/13/2049</t>
  </si>
  <si>
    <t>AYEOLA WASIU OLAOMO</t>
  </si>
  <si>
    <t>12/23/1991</t>
  </si>
  <si>
    <t>OYINLOLA AKINSOLUGBA</t>
  </si>
  <si>
    <t>ADEBAYO FUNMILAYO EUNICE</t>
  </si>
  <si>
    <t>OWOYEMI GBENGA BENJAMIN</t>
  </si>
  <si>
    <t>MORENIKE AYINKE YUSUF</t>
  </si>
  <si>
    <t>7/18/1973</t>
  </si>
  <si>
    <t>7/18/2033</t>
  </si>
  <si>
    <t>ASHIMI SHERIFAT OLAWUMI</t>
  </si>
  <si>
    <t>11/18/2054</t>
  </si>
  <si>
    <t>BANJOKO KADIJAT OLUTOYIN</t>
  </si>
  <si>
    <t>6/16/1978</t>
  </si>
  <si>
    <t>6/16/2038</t>
  </si>
  <si>
    <t>FADEYI TITILAYO CHRISTIANA (MISS)</t>
  </si>
  <si>
    <t>ADELEKE BENJAMIN ADESOLA</t>
  </si>
  <si>
    <t>PVS(AGRICULTURE)</t>
  </si>
  <si>
    <t>SAFARUDEEN FATIMOH OMOBOLANLE</t>
  </si>
  <si>
    <t>4/14/1996</t>
  </si>
  <si>
    <t>4/14/2058</t>
  </si>
  <si>
    <t>FAKOYA KEHINDE OLADIPUPO</t>
  </si>
  <si>
    <t>2/26/1991</t>
  </si>
  <si>
    <t>ALIMI SAKIRAT REMILEKUN</t>
  </si>
  <si>
    <t>COMMUNITY JUNIOR HIGH SCHOOL ORIMEDU</t>
  </si>
  <si>
    <t>OGUNJOBI OMOLAYO BLESSING</t>
  </si>
  <si>
    <t>EGBE AKPOMENA YAWBAFFOR</t>
  </si>
  <si>
    <t>HASSAN BABATUNDE DAWUD</t>
  </si>
  <si>
    <t>3/25/1986</t>
  </si>
  <si>
    <t>OLUWAFOISE TOLULOPE ADENIYI</t>
  </si>
  <si>
    <t>FOWOSERE MUAIMIN OLANREWAJU</t>
  </si>
  <si>
    <t>ATOLAGBE MICHEAL SUNDAY</t>
  </si>
  <si>
    <t>AKINLABI JACOB TAIWO</t>
  </si>
  <si>
    <t>ADEYEMI KIKELOMO OLUWAYEMISI</t>
  </si>
  <si>
    <t>11/19/1979</t>
  </si>
  <si>
    <t>8/16/2010</t>
  </si>
  <si>
    <t>11/19/2039</t>
  </si>
  <si>
    <t>AROWOJOBE GABRIEL OLUWASESAN</t>
  </si>
  <si>
    <t>KADRI OLUWAKOREDE LUKMAN</t>
  </si>
  <si>
    <t>AMOO SHARAFA ABIODUN (MR)</t>
  </si>
  <si>
    <t>3/17/1979</t>
  </si>
  <si>
    <t>3/17/2039</t>
  </si>
  <si>
    <t>OGUNDAINI ALABA TOLULOPE</t>
  </si>
  <si>
    <t>10/19/2055</t>
  </si>
  <si>
    <t>AJIBOYE DEBORAH OLUBUNMI</t>
  </si>
  <si>
    <t>8/21/1982</t>
  </si>
  <si>
    <t>8/21/2042</t>
  </si>
  <si>
    <t>TIJANI AMINAT OLUWAKEMI</t>
  </si>
  <si>
    <t>9/20/2045</t>
  </si>
  <si>
    <t>ALO JOSEPHINE FUNMILAYO</t>
  </si>
  <si>
    <t>ADEKOYA ADEBUKONLA OLUWASEUN</t>
  </si>
  <si>
    <t>YUSUF SHERIFDIN AWEDA</t>
  </si>
  <si>
    <t>ISLAMIC STUDIE</t>
  </si>
  <si>
    <t>ERUEYIN EBOSA BOSE</t>
  </si>
  <si>
    <t>AVODE ELIZABETH MAOTIN</t>
  </si>
  <si>
    <t>10/28/2069</t>
  </si>
  <si>
    <t>ADEBANJO ADEYEMI OLUGBENGA</t>
  </si>
  <si>
    <t>AGBETILE KEHINDE OLUWATOSIN</t>
  </si>
  <si>
    <t>8/27/1990</t>
  </si>
  <si>
    <t>9/24/2021</t>
  </si>
  <si>
    <t>8/27/2050</t>
  </si>
  <si>
    <t>AKINSEYE OMOYEMI MARY</t>
  </si>
  <si>
    <t>8/31/1985</t>
  </si>
  <si>
    <t>8/31/2045</t>
  </si>
  <si>
    <t>MAHROOF, OLAWALE MONSURU</t>
  </si>
  <si>
    <t>2/25/1986</t>
  </si>
  <si>
    <t>ADETOLA ADENIKE FAUSAT</t>
  </si>
  <si>
    <t>ORIYOMI TOLUWANI GRACE</t>
  </si>
  <si>
    <t>PEREIRA MOBOLAJI ADEKUNLE</t>
  </si>
  <si>
    <t>3/24/1971</t>
  </si>
  <si>
    <t>1/29/2002</t>
  </si>
  <si>
    <t>3/24/2031</t>
  </si>
  <si>
    <t>ODUYIGA FUNSHO ELIZABETH</t>
  </si>
  <si>
    <t>8/30/1985</t>
  </si>
  <si>
    <t>ABDULAHI AHMED FUNSHO</t>
  </si>
  <si>
    <t>ODUNAYO GBEMISOLA OLAYINKA</t>
  </si>
  <si>
    <t>ENGLISH LANGUAGE PHONOLOGY</t>
  </si>
  <si>
    <t>AGBOOLA OMOLOLA OLAJUMOKE</t>
  </si>
  <si>
    <t>8/28/1990</t>
  </si>
  <si>
    <t>12/15/2023</t>
  </si>
  <si>
    <t>ADEYEMI MOROUNRANTI ALICE</t>
  </si>
  <si>
    <t>OSIFOWORA FUNMILOLA FATIMO</t>
  </si>
  <si>
    <t>9/26/1980</t>
  </si>
  <si>
    <t>9/26/2040</t>
  </si>
  <si>
    <t>OYENUSI AFUSAT BISOLA</t>
  </si>
  <si>
    <t>3/13/1978</t>
  </si>
  <si>
    <t>3/13/2038</t>
  </si>
  <si>
    <t>OGUNDEJI OMODUNNI OLUWAKEMI</t>
  </si>
  <si>
    <t>6/19/1989</t>
  </si>
  <si>
    <t>ADEOYE OLUWAKEMI ROSEANNE</t>
  </si>
  <si>
    <t>3/30/1978</t>
  </si>
  <si>
    <t>3/30/2038</t>
  </si>
  <si>
    <t>BABALOLA NIMAT FUNMILOLA</t>
  </si>
  <si>
    <t>5/16/1989</t>
  </si>
  <si>
    <t>5/16/2049</t>
  </si>
  <si>
    <t>COMMUNITY JUNIOR HIGH SCHOOL, AKODO-OROFUN</t>
  </si>
  <si>
    <t>TIJANI ROFIAT ADENIKE</t>
  </si>
  <si>
    <t>7/16/1995</t>
  </si>
  <si>
    <t>7/16/2055</t>
  </si>
  <si>
    <t>AJAYI ELIZABETH A.</t>
  </si>
  <si>
    <t>KUSHORO MOSHOODAT YEMISI</t>
  </si>
  <si>
    <t>ADEOYE AYO ALABA</t>
  </si>
  <si>
    <t>IDOWU ABAYOMI OLADAYO</t>
  </si>
  <si>
    <t>11/27/1987</t>
  </si>
  <si>
    <t>2/24/2047</t>
  </si>
  <si>
    <t>OLADAPO, MUNIRAT OLUFUNMILAYO</t>
  </si>
  <si>
    <t>2/13/1968</t>
  </si>
  <si>
    <t>ONI ISAAC AKINADE</t>
  </si>
  <si>
    <t>11/30/1982</t>
  </si>
  <si>
    <t>11/30/2042</t>
  </si>
  <si>
    <t>ITIOLU BASIRAT ADENIKE (MRS)</t>
  </si>
  <si>
    <t>8/30/1966</t>
  </si>
  <si>
    <t>8/30/2026</t>
  </si>
  <si>
    <t>ODUMOSU OLUFUNMILAYO</t>
  </si>
  <si>
    <t>ADEYEMO JAMIU TADEY</t>
  </si>
  <si>
    <t>AKERELE BOLANLE CHRISTIANA</t>
  </si>
  <si>
    <t>1/20/2052</t>
  </si>
  <si>
    <t>JAMES GRACE. OYINE</t>
  </si>
  <si>
    <t>COUNSELLING PSYCHOLOGY</t>
  </si>
  <si>
    <t>OGUNNORIN TAIWO OLUFUNMILOLA</t>
  </si>
  <si>
    <t>BABATUNDE COMFORT CHIKODI</t>
  </si>
  <si>
    <t>12/23/1981</t>
  </si>
  <si>
    <t>OKEREKE CHINWENDU MARY</t>
  </si>
  <si>
    <t>1/29/1994</t>
  </si>
  <si>
    <t>1/29/2054</t>
  </si>
  <si>
    <t>OGUNBEKUN LATEEF ABIOLA</t>
  </si>
  <si>
    <t>ADESINA, OLUWASEGUN JOSEPH</t>
  </si>
  <si>
    <t>SALAUDEEN FAUZIAT OLANIKE</t>
  </si>
  <si>
    <t>ADEOYE VICTORIA OLUFUNKE</t>
  </si>
  <si>
    <t>6/26/1974</t>
  </si>
  <si>
    <t>6/26/2034</t>
  </si>
  <si>
    <t>OJEWUMI MOJISOLA</t>
  </si>
  <si>
    <t>MICHAEL OLUBUNMI JONATHAN</t>
  </si>
  <si>
    <t>4/26/1973</t>
  </si>
  <si>
    <t>4/26/2033</t>
  </si>
  <si>
    <t>OYENIRAN FAVOUR JUMOKE</t>
  </si>
  <si>
    <t>4/17/1996</t>
  </si>
  <si>
    <t>11/30/2021</t>
  </si>
  <si>
    <t>4/17/2056</t>
  </si>
  <si>
    <t>KEHINDE HELEN OLUYEMISI</t>
  </si>
  <si>
    <t>ALONGE OLUWAYEMISI ELIZABETH</t>
  </si>
  <si>
    <t>6/30/1984</t>
  </si>
  <si>
    <t>6/30/2044</t>
  </si>
  <si>
    <t>YUSSUF SULAIMON ADEKUNLE</t>
  </si>
  <si>
    <t>6/13/1976</t>
  </si>
  <si>
    <t>6/13/2036</t>
  </si>
  <si>
    <t>MUILI MUTIAT ADEDOYIN</t>
  </si>
  <si>
    <t>4/21/1982</t>
  </si>
  <si>
    <t>4/21/2042</t>
  </si>
  <si>
    <t>OLOSUNDE FUNMILAYO AJOKE</t>
  </si>
  <si>
    <t>11/26/1980</t>
  </si>
  <si>
    <t>9/16/2010</t>
  </si>
  <si>
    <t>AWOFIRANYE OLUFUNKE OLUTOBI</t>
  </si>
  <si>
    <t>OSUNDEKO SURAJUDEEN OLAWALE</t>
  </si>
  <si>
    <t>OJEBIYI ABOSEDE COMFORT</t>
  </si>
  <si>
    <t>3/20/1977</t>
  </si>
  <si>
    <t>3/20/2037</t>
  </si>
  <si>
    <t>ADEBOYEJO ADELEKE OLABISI</t>
  </si>
  <si>
    <t>TAIWO ABIBAT MOTUNRAYO</t>
  </si>
  <si>
    <t>9/21/1980</t>
  </si>
  <si>
    <t>9/21/2040</t>
  </si>
  <si>
    <t>AJEGUNMO BOSEDE OLUFUNMILAYO</t>
  </si>
  <si>
    <t>ODUNLAMI OLUWATOSIN SOLA</t>
  </si>
  <si>
    <t>ECONOMICS/BUSINESS STUDIES</t>
  </si>
  <si>
    <t>ADEPEJU OLUFUNKE ADEYEMI</t>
  </si>
  <si>
    <t>SALAUOLU IFEDAPO OLADELE</t>
  </si>
  <si>
    <t>OLUWATOBI SELIM BALOGUN</t>
  </si>
  <si>
    <t>ADEBANJO OLAJIDE OLANREWAJU</t>
  </si>
  <si>
    <t>3/31/1996</t>
  </si>
  <si>
    <t>3/31/2056</t>
  </si>
  <si>
    <t>OKE ADENIKE OLUWAYOMI</t>
  </si>
  <si>
    <t>BOYE EMMANUEL SOLOMON</t>
  </si>
  <si>
    <t>OLANREWAJU ADESINA HAKEEM</t>
  </si>
  <si>
    <t>JIMOH ABEEB OLUWASEYI</t>
  </si>
  <si>
    <t>4/30/1985</t>
  </si>
  <si>
    <t>4/30/2045</t>
  </si>
  <si>
    <t>SALAMI WALIU OLAMILEKAN</t>
  </si>
  <si>
    <t>OLADEGA SAFURIAT YEMISI</t>
  </si>
  <si>
    <t>SOYINKA, OLUWAFEMI ABAYOMI</t>
  </si>
  <si>
    <t>EWUOLA ADUKE AANU</t>
  </si>
  <si>
    <t>7/28/1975</t>
  </si>
  <si>
    <t>7/28/2030</t>
  </si>
  <si>
    <t>MUKAILA TAIWO ZAINAB</t>
  </si>
  <si>
    <t>IBRAHIM RASHEED BABATUNDE</t>
  </si>
  <si>
    <t>10/25/1985</t>
  </si>
  <si>
    <t>10/25/2043</t>
  </si>
  <si>
    <t>ANIFOWOSE JAMIU OLAWALE</t>
  </si>
  <si>
    <t>3/18/1988</t>
  </si>
  <si>
    <t>3/18/2048</t>
  </si>
  <si>
    <t>JOHN MODUPE GLORY</t>
  </si>
  <si>
    <t>GANIU DAMILOLA OLUWAKEMI</t>
  </si>
  <si>
    <t>5/17/2055</t>
  </si>
  <si>
    <t>ADESOYE ENOCH OLUWADARA(MR)</t>
  </si>
  <si>
    <t>ABRAHAM JOSHUA OLUWATOYIN</t>
  </si>
  <si>
    <t>BEYIOKU ADE-OMOTOYOSI</t>
  </si>
  <si>
    <t>9/18/2051</t>
  </si>
  <si>
    <t>BAJO MODUPE OLAYEMI</t>
  </si>
  <si>
    <t>9/19/1965</t>
  </si>
  <si>
    <t>9/19/2025</t>
  </si>
  <si>
    <t>TIJANI OLUWATOSIN ATIBA</t>
  </si>
  <si>
    <t>12/19/2051</t>
  </si>
  <si>
    <t>ONIWONLU MUIZ ADEGBOLABO</t>
  </si>
  <si>
    <t>OSAMUDIAMEN GRACE BANKE</t>
  </si>
  <si>
    <t>ADENIYI YAKUB ABIODUN</t>
  </si>
  <si>
    <t>BALOGUN FATIMAH TITILOPE</t>
  </si>
  <si>
    <t>8/19/1995</t>
  </si>
  <si>
    <t>MR OLANUSI TOSIN EMMANUEL</t>
  </si>
  <si>
    <t>8/30/1994</t>
  </si>
  <si>
    <t>8/30/2054</t>
  </si>
  <si>
    <t>AKINOSI SHAIKHYUNUS AKINBOWALE</t>
  </si>
  <si>
    <t>ISHMEAL IBRAHIM OLUWADAMILARE</t>
  </si>
  <si>
    <t>4/16/1982</t>
  </si>
  <si>
    <t>4/16/2042</t>
  </si>
  <si>
    <t>PVS AGRICULTURE</t>
  </si>
  <si>
    <t>SHOJOBI GRACE OLUWASEUN</t>
  </si>
  <si>
    <t>OGUNDIJO SIKIRAT TEMILOLA</t>
  </si>
  <si>
    <t>OGUNSANYA YETUNDE ABIGAEL</t>
  </si>
  <si>
    <t>4/30/1983</t>
  </si>
  <si>
    <t>4/30/2043</t>
  </si>
  <si>
    <t>BAMIGBOYE BOLANLE OLUWASEUN</t>
  </si>
  <si>
    <t>9/15/1985</t>
  </si>
  <si>
    <t>9/15/2045</t>
  </si>
  <si>
    <t>KILASO KAFILAT OMOBOLANLE</t>
  </si>
  <si>
    <t>8/29/1973</t>
  </si>
  <si>
    <t>8/29/2033</t>
  </si>
  <si>
    <t>OMOBOYEDE BOLATUMI R</t>
  </si>
  <si>
    <t>11/25/1979</t>
  </si>
  <si>
    <t>11/25/2045</t>
  </si>
  <si>
    <t>ADEBOWALE YUSUF AKANBI</t>
  </si>
  <si>
    <t>7/20/1988</t>
  </si>
  <si>
    <t>7/20/2048</t>
  </si>
  <si>
    <t>OLAOYE MULIKAT MODUPE MRS</t>
  </si>
  <si>
    <t>EKE FAVOUR NNEAMAKA</t>
  </si>
  <si>
    <t>7/26/1976</t>
  </si>
  <si>
    <t>7/26/2036</t>
  </si>
  <si>
    <t>ADEGBOYEGA OMOLOLA RUKAYAT</t>
  </si>
  <si>
    <t>11/25/1984</t>
  </si>
  <si>
    <t>11/25/2044</t>
  </si>
  <si>
    <t>OGUNDE, OLUWAMAYOWA GABRIEL</t>
  </si>
  <si>
    <t>9/15/1989</t>
  </si>
  <si>
    <t>9/15/2049</t>
  </si>
  <si>
    <t>SHAKIRUDEEN ODUNAYO MONSURAT</t>
  </si>
  <si>
    <t>SIDICK SAIDAT MORAYO</t>
  </si>
  <si>
    <t>9/18/1973</t>
  </si>
  <si>
    <t>LAWAL ADEBAYO LATEEF</t>
  </si>
  <si>
    <t>ADEGBITE BILIKIS OMOWUNMI</t>
  </si>
  <si>
    <t>3/23/1984</t>
  </si>
  <si>
    <t>3/23/2044</t>
  </si>
  <si>
    <t>LATEEF JEMILAT</t>
  </si>
  <si>
    <t>KOMOLAFE OLUWATOSIN ISRAEL</t>
  </si>
  <si>
    <t>BASIC SCIENCE/PHYSICAL AND HEALTH EDUCATION</t>
  </si>
  <si>
    <t>GIWA AMINAT FUNMILAYO</t>
  </si>
  <si>
    <t>11/19/1980</t>
  </si>
  <si>
    <t>1/19/2041</t>
  </si>
  <si>
    <t>OBINDE WALIAT OLUFUNKE</t>
  </si>
  <si>
    <t>LASISI SARAH OMOTUNRAYO</t>
  </si>
  <si>
    <t>11/18/1996</t>
  </si>
  <si>
    <t>11/18/2055</t>
  </si>
  <si>
    <t>SALAM AMINAT OMOWUNMI</t>
  </si>
  <si>
    <t>MATH</t>
  </si>
  <si>
    <t>ADEYEMI AFOLASADE ADEWALE</t>
  </si>
  <si>
    <t>2/16/1979</t>
  </si>
  <si>
    <t>1/25/2017</t>
  </si>
  <si>
    <t>2/16/2039</t>
  </si>
  <si>
    <t>NONE</t>
  </si>
  <si>
    <t>2/26/1977</t>
  </si>
  <si>
    <t>2/26/2037</t>
  </si>
  <si>
    <t>ADEGBAMI ELIZABETH DELE</t>
  </si>
  <si>
    <t>5/13/1972</t>
  </si>
  <si>
    <t>5/13/2032</t>
  </si>
  <si>
    <t>ADAMS AZEEZAT OLAYINKA</t>
  </si>
  <si>
    <t>ADEGOKE JOEL OLUWASEUN</t>
  </si>
  <si>
    <t>5/14/1995</t>
  </si>
  <si>
    <t>5/14/2055</t>
  </si>
  <si>
    <t>DAVID ITUNUOLUWA DEBORAH</t>
  </si>
  <si>
    <t>OJOAWO ADEBIMPE MARY</t>
  </si>
  <si>
    <t>OGEBULE MODINAT OLUWATOYIN</t>
  </si>
  <si>
    <t>MR. YEKINNI OLAWALE IDRIS</t>
  </si>
  <si>
    <t>11/25/2050</t>
  </si>
  <si>
    <t>GOVERNMENT JUNIOR COLLEGE VICTORIA ISLAND</t>
  </si>
  <si>
    <t>EKUNDAYO OPEYEMI JOSHUA</t>
  </si>
  <si>
    <t>3/22/1985</t>
  </si>
  <si>
    <t>3/22/2045</t>
  </si>
  <si>
    <t>OMOSEEKE ANGELINAH BOLA</t>
  </si>
  <si>
    <t>BELLO LATIFAT</t>
  </si>
  <si>
    <t>MOHAMMED AKEEM OLAIYA</t>
  </si>
  <si>
    <t>AKINWALERE OLUSIMBO ANNE</t>
  </si>
  <si>
    <t>5/27/2053</t>
  </si>
  <si>
    <t>OLUDIPE ODUBOLANLE OLUREMI</t>
  </si>
  <si>
    <t>ENI SAMUEL BLESSING</t>
  </si>
  <si>
    <t>CIVIC EDUCATION AND HISTORY</t>
  </si>
  <si>
    <t>TAIWO JANET JUMOKE</t>
  </si>
  <si>
    <t>AKINYEMI OLUWADAMILOLA ADENIKE</t>
  </si>
  <si>
    <t>8/30/1987</t>
  </si>
  <si>
    <t>AKINYEMI ABDULRASAQ YEMI</t>
  </si>
  <si>
    <t>HARUNA HAKEEM OLORUNSHOLA</t>
  </si>
  <si>
    <t>2/27/1979</t>
  </si>
  <si>
    <t>2/27/2039</t>
  </si>
  <si>
    <t>ADEBAMBO TEMITOPE OLUWASEUN</t>
  </si>
  <si>
    <t>5/25/2021</t>
  </si>
  <si>
    <t>𝑼𝑵𝑶𝑹𝑶𝑯 𝑹𝑰𝑪𝑯𝑨𝑹𝑫 𝑬𝑴𝑶𝑨𝑲𝑷𝑶</t>
  </si>
  <si>
    <t>𝑰𝑵𝑭𝑶𝑹𝑴𝑨𝑻𝑰𝑶𝑵 𝑨𝑵𝑫 𝑪𝑶𝑴𝑴𝑼𝑵𝑰𝑪𝑨𝑻𝑰𝑶𝑵 𝑻𝑬𝑪𝑯𝑵𝑶𝑳𝑶𝑮𝒀</t>
  </si>
  <si>
    <t>ADEOYE SHOLA JOHN</t>
  </si>
  <si>
    <t>OYEKANMI JAMES</t>
  </si>
  <si>
    <t>4/13/1965</t>
  </si>
  <si>
    <t>4/13/2025</t>
  </si>
  <si>
    <t>AWOBAJO ODUNAYO ABOSEDE</t>
  </si>
  <si>
    <t>12/31/1989</t>
  </si>
  <si>
    <t>12/31/2049</t>
  </si>
  <si>
    <t>RAJI KAZEEM AKINDELE</t>
  </si>
  <si>
    <t>OGUNDERO CHRISTOPHER GBENGA</t>
  </si>
  <si>
    <t>JIMOH RASHEED ADEDEJI</t>
  </si>
  <si>
    <t>DADA OLAYINKA QUADRI</t>
  </si>
  <si>
    <t>OYENIRAN FLORENCE ABIMBOLA</t>
  </si>
  <si>
    <t>8/28/1970</t>
  </si>
  <si>
    <t>JAGBOJAGBO TAWAKALITU ADEDAYO</t>
  </si>
  <si>
    <t>10/13/1982</t>
  </si>
  <si>
    <t>10/13/2042</t>
  </si>
  <si>
    <t>AKEWUSOLA IBRAHIM ISHOLA</t>
  </si>
  <si>
    <t>ADEMOLA MUIDEEN AKINTUNDE</t>
  </si>
  <si>
    <t>3/26/2021</t>
  </si>
  <si>
    <t>3/26/2051</t>
  </si>
  <si>
    <t>ONADEKO OLUWATOSIN AFOLAKE</t>
  </si>
  <si>
    <t>9/15/1987</t>
  </si>
  <si>
    <t>9/15/2047</t>
  </si>
  <si>
    <t>BUHARI SOFIYYAT OYINDAMOLA</t>
  </si>
  <si>
    <t>9/17/1997</t>
  </si>
  <si>
    <t>ODUWOLE AYOTUNDE OLUFISAYO</t>
  </si>
  <si>
    <t>1/29/1985</t>
  </si>
  <si>
    <t>SHABI ISMAIL OLADELE</t>
  </si>
  <si>
    <t>9/18/1971</t>
  </si>
  <si>
    <t>9/18/2031</t>
  </si>
  <si>
    <t>OYEDEJI OLUYEMISI SHADE</t>
  </si>
  <si>
    <t>BAMIKOLE OLUWATOSIN YINKA</t>
  </si>
  <si>
    <t>10/31/1984</t>
  </si>
  <si>
    <t>10/31/2044</t>
  </si>
  <si>
    <t>AMUNI SADIQ AKOREDE</t>
  </si>
  <si>
    <t>7/29/1976</t>
  </si>
  <si>
    <t>7/29/2036</t>
  </si>
  <si>
    <t>ABIDAKUN OLANIRETI STELLA</t>
  </si>
  <si>
    <t>AYEOLA NIMOTA OLAJUMOKE</t>
  </si>
  <si>
    <t>YUSUF MOBOLAJI HELEN</t>
  </si>
  <si>
    <t>7/23/1980</t>
  </si>
  <si>
    <t>7/23/2040</t>
  </si>
  <si>
    <t>TITILOLU ABIODUN MODINAT</t>
  </si>
  <si>
    <t>SOMOLU DARE DANIEL</t>
  </si>
  <si>
    <t>BIODUN-OGUNDIPE KAFAYAT IDOWU</t>
  </si>
  <si>
    <t>ADETOLA FELICIA OLUWAKEMI</t>
  </si>
  <si>
    <t>1/28/2054</t>
  </si>
  <si>
    <t>RAHMAN AZEEZ OLUWASEYI</t>
  </si>
  <si>
    <t>11/26/1979</t>
  </si>
  <si>
    <t>11/26/2039</t>
  </si>
  <si>
    <t>SUBAIR KAOSARAT ADEWUNMI</t>
  </si>
  <si>
    <t>TAIWO KAFAYAT ABIOLA (MISS)</t>
  </si>
  <si>
    <t>ADESHINA BUKOLA KAFAYAT</t>
  </si>
  <si>
    <t>ADEBANJO BLESSING DEBORAH</t>
  </si>
  <si>
    <t>1/18/1996</t>
  </si>
  <si>
    <t>SANNI CHRISTIANA DAMILOLA</t>
  </si>
  <si>
    <t>IDOWU TOLULOPE DEBORAH</t>
  </si>
  <si>
    <t>AKINJOBI REBECCA OLUWAFUNMILAYO</t>
  </si>
  <si>
    <t>SERIKI NIMOT OLUFUNMI</t>
  </si>
  <si>
    <t>6/16/1988</t>
  </si>
  <si>
    <t>MUSARI SILIFAT ARIKE</t>
  </si>
  <si>
    <t>AMIDU JELILAH AJOKE</t>
  </si>
  <si>
    <t>9/24/1983</t>
  </si>
  <si>
    <t>COMPUTER/INTEGRATED SCIENCE</t>
  </si>
  <si>
    <t>AJEWOLE MODESOLA OLANREWAJU</t>
  </si>
  <si>
    <t>SALAMI SODIQ OLAMILEKAN</t>
  </si>
  <si>
    <t>12/19/2053</t>
  </si>
  <si>
    <t>LAWAL ELIZABETH TOSIN</t>
  </si>
  <si>
    <t>BELLO RAFAT OMONIYI</t>
  </si>
  <si>
    <t>BAKRE ISMAIL ADEPOJU</t>
  </si>
  <si>
    <t>FASHOLA LATEEFAT ADETUTU</t>
  </si>
  <si>
    <t>7/26/1999</t>
  </si>
  <si>
    <t>9/28/2056</t>
  </si>
  <si>
    <t>LASISI BILIKIS ABOLANLE</t>
  </si>
  <si>
    <t>11/23/1983</t>
  </si>
  <si>
    <t>11/23/2043</t>
  </si>
  <si>
    <t>OLANREWAJU TOLULOPE BOLANLE</t>
  </si>
  <si>
    <t>11/28/1994</t>
  </si>
  <si>
    <t>11/28/1954</t>
  </si>
  <si>
    <t>OLORUNDARE ESTHER OMOLOLA</t>
  </si>
  <si>
    <t>DABIRI OLUSOLA</t>
  </si>
  <si>
    <t>ABDULRAHMAN, HABIBAT YETUNDE</t>
  </si>
  <si>
    <t>LASISI MOYOSOLA ABIODUN</t>
  </si>
  <si>
    <t>12/18/1985</t>
  </si>
  <si>
    <t>12/18/2045</t>
  </si>
  <si>
    <t>ILUGBO TITILAYO FATIMO</t>
  </si>
  <si>
    <t>11/21/1972</t>
  </si>
  <si>
    <t>11/21/2032</t>
  </si>
  <si>
    <t>AKANDE ABIDEEN ADEKUNLE</t>
  </si>
  <si>
    <t>11/14/1967</t>
  </si>
  <si>
    <t>11/14/2027</t>
  </si>
  <si>
    <t>EDALERE AIRAT JUMOKE</t>
  </si>
  <si>
    <t>SOYEMI ABIOLA ADEKEMI</t>
  </si>
  <si>
    <t>YUSUFF MOSHOOD KAYODE</t>
  </si>
  <si>
    <t>9/29/1970</t>
  </si>
  <si>
    <t>9/29/2030</t>
  </si>
  <si>
    <t>ADEKUNLE TAIWO JANET</t>
  </si>
  <si>
    <t>5/22/2010</t>
  </si>
  <si>
    <t>OLAITAN OLAYINKA MAYOWA</t>
  </si>
  <si>
    <t>AJILORE OLUBUSOLA BOLANLE</t>
  </si>
  <si>
    <t>SANNI CHRISTIANA ATINUKE</t>
  </si>
  <si>
    <t>OGUNFOWORA SAIDAT MORENIKE</t>
  </si>
  <si>
    <t>7/15/0066</t>
  </si>
  <si>
    <t>7/15/2026</t>
  </si>
  <si>
    <t>AGORO OLUWATOYIN OYEBOLA</t>
  </si>
  <si>
    <t>OGIDAN ADEBIMPE ABOSEDE</t>
  </si>
  <si>
    <t>OMOTOLA ONAOPEMIPO OWOIYA</t>
  </si>
  <si>
    <t>ABEGUNDE RAPHEAL TAIWO</t>
  </si>
  <si>
    <t>2/27/1993</t>
  </si>
  <si>
    <t>2/27/2053</t>
  </si>
  <si>
    <t>OYERINDE MARY OLABOSIPO</t>
  </si>
  <si>
    <t>AWE ADEBIMPE ADETUTU</t>
  </si>
  <si>
    <t>BARUWA AMINAT BISOLA</t>
  </si>
  <si>
    <t>10/31/2052</t>
  </si>
  <si>
    <t>OLUMOYE OLUMIDE ABDULAZEEZ</t>
  </si>
  <si>
    <t>11/20/1977</t>
  </si>
  <si>
    <t>7/22/2010</t>
  </si>
  <si>
    <t>11/20/2037</t>
  </si>
  <si>
    <t>ISSA SAHEED DARE</t>
  </si>
  <si>
    <t>RAJI OLADAPO EMMANUEL</t>
  </si>
  <si>
    <t>AKINDONA CHRISTIANA TITILAYO</t>
  </si>
  <si>
    <t>8/31/1993</t>
  </si>
  <si>
    <t>8/31/2053</t>
  </si>
  <si>
    <t>LAWAL LOOKMAN IDOWU</t>
  </si>
  <si>
    <t>OLUFOWOBI-DANIEL ADEBIMPE YEWANDE</t>
  </si>
  <si>
    <t>3/31/1972</t>
  </si>
  <si>
    <t>3/31/2032</t>
  </si>
  <si>
    <t>OSUNBANWO ADERONKE FOLASHADE</t>
  </si>
  <si>
    <t>ALAKA, MUYIDEEN OMOTOLA</t>
  </si>
  <si>
    <t>OJO OLAWALE GABRIEL</t>
  </si>
  <si>
    <t>LOGUNLEKO FOLASHADE KAFAYAT</t>
  </si>
  <si>
    <t>10/15/1994</t>
  </si>
  <si>
    <t>10/15/2054</t>
  </si>
  <si>
    <t>ADEGBEMI ADETOUN OLUYEMI.</t>
  </si>
  <si>
    <t>KAYODE OLUWATOYIN DEBORAH</t>
  </si>
  <si>
    <t>KOLAWOLE KAFAYAT OLAOMOPO</t>
  </si>
  <si>
    <t>AJALA IRETI DEBORAH</t>
  </si>
  <si>
    <t>JONATHAN MUSIRAFAT EBUDOLA</t>
  </si>
  <si>
    <t>OMOGBOYEGUN TOLULOPE IBITOLA</t>
  </si>
  <si>
    <t>NYAME SARAH AYOWUNMI</t>
  </si>
  <si>
    <t>5/25/1996</t>
  </si>
  <si>
    <t>5/25/2056</t>
  </si>
  <si>
    <t>SAUBANA OYEWALE TAOFIK</t>
  </si>
  <si>
    <t>12/19/1968</t>
  </si>
  <si>
    <t>12/19/2028</t>
  </si>
  <si>
    <t>OLATUNDE BOSEDE ADERONKE</t>
  </si>
  <si>
    <t>JONATHAN SINLATEI OLUWATOSIN</t>
  </si>
  <si>
    <t>AKINBAMIWO KAOSARAT ADEPEJU</t>
  </si>
  <si>
    <t>6/15/1973</t>
  </si>
  <si>
    <t>6/15/2033</t>
  </si>
  <si>
    <t>YORUBA/ SOCIAL STUDIES</t>
  </si>
  <si>
    <t>SAMUEL SIJUADE OLUWASEYI</t>
  </si>
  <si>
    <t>GBADEBO OLAMILEKAN WASIU</t>
  </si>
  <si>
    <t>FATOYE YETUNDE ABIBAT</t>
  </si>
  <si>
    <t>11/28/1984</t>
  </si>
  <si>
    <t>OSIKOYA REUBEN OLUWADARE</t>
  </si>
  <si>
    <t>6/16/1983</t>
  </si>
  <si>
    <t>6/16/2043</t>
  </si>
  <si>
    <t>SALAUDEEN IDRIS ADEKUNLE</t>
  </si>
  <si>
    <t>OPEIFA MOTUNRAYO ABISOLA</t>
  </si>
  <si>
    <t>12/29/1983</t>
  </si>
  <si>
    <t>12/29/2043</t>
  </si>
  <si>
    <t>OLAWOYE MAYOWA MICHAEL</t>
  </si>
  <si>
    <t>BALOGUN SAMSIDEEN ABIODUN</t>
  </si>
  <si>
    <t>12/24/1979</t>
  </si>
  <si>
    <t>12/24/2039</t>
  </si>
  <si>
    <t>AINA AYODELE ISAAC</t>
  </si>
  <si>
    <t>12/16/2059</t>
  </si>
  <si>
    <t>ADEDAYO KEHINDE SARAH</t>
  </si>
  <si>
    <t>3/14/1994</t>
  </si>
  <si>
    <t>3/14/2054</t>
  </si>
  <si>
    <t>ADENEYE KAZEEM ADEWALE</t>
  </si>
  <si>
    <t>SHIPE SAHEED</t>
  </si>
  <si>
    <t>2/14/2046</t>
  </si>
  <si>
    <t>OLATUNDE OLABISI ELIZABETH</t>
  </si>
  <si>
    <t>ENEBUSE DOROTHY UZUNMA</t>
  </si>
  <si>
    <t>BABALOLA TOYIN AYO</t>
  </si>
  <si>
    <t>5/29/1969</t>
  </si>
  <si>
    <t>5/29/2029</t>
  </si>
  <si>
    <t>BASHORUN ZULIAT ABOLANLE</t>
  </si>
  <si>
    <t>AJAYI IDOWU OLUWAYOMI</t>
  </si>
  <si>
    <t>11/16/1982</t>
  </si>
  <si>
    <t>11/16/2042</t>
  </si>
  <si>
    <t>HAMMOND FUNLOLA NANARABA</t>
  </si>
  <si>
    <t>1/22/1991</t>
  </si>
  <si>
    <t>1/22/2051</t>
  </si>
  <si>
    <t>BAMIMORE AMINAT ABIODUN</t>
  </si>
  <si>
    <t>12/21/2022</t>
  </si>
  <si>
    <t>BALOGUN BOLAJI BAMIDELE</t>
  </si>
  <si>
    <t>SHITTU AISHAT ADEDOLAPO</t>
  </si>
  <si>
    <t>AKINMOLAYAN MARY OLUWATOSIN</t>
  </si>
  <si>
    <t>5/20/1994</t>
  </si>
  <si>
    <t>5/20/2054</t>
  </si>
  <si>
    <t>OGUNKOYA AMINAT MOTUNRAYO</t>
  </si>
  <si>
    <t>6/17/1989</t>
  </si>
  <si>
    <t>SHOBOLA OLUSOLA ADEOLA</t>
  </si>
  <si>
    <t>THEOPHILUS MAWUYON ISRAEL</t>
  </si>
  <si>
    <t>COMPUTER STUDIES (INFORMATION TECHNOLOGY)</t>
  </si>
  <si>
    <t>ASHAOLU OYEDOTUN OLUBUNMI</t>
  </si>
  <si>
    <t>MEJEDI FEMI MATTHEW</t>
  </si>
  <si>
    <t>ALADEITAN ISIOMA CHRISTIANA</t>
  </si>
  <si>
    <t>12/25/1976</t>
  </si>
  <si>
    <t>12/25/2036</t>
  </si>
  <si>
    <t>ABDUL TAWAKALITU OMOWUNMI</t>
  </si>
  <si>
    <t>6/20/2024</t>
  </si>
  <si>
    <t>IBRAHIM ABDULFATAI TUNDE</t>
  </si>
  <si>
    <t>10/20/2047</t>
  </si>
  <si>
    <t>ODUMALA NIMOTA AFOLASADE</t>
  </si>
  <si>
    <t>10/19/2050</t>
  </si>
  <si>
    <t>ABRAHAMGIWA OLUWADAMILARE DAVID</t>
  </si>
  <si>
    <t>11/13/1988</t>
  </si>
  <si>
    <t>OKE OLUWATOSIN DEBORAH</t>
  </si>
  <si>
    <t>BALOGUN LUKMON OWOLABI</t>
  </si>
  <si>
    <t>GAFARU BOLANLE TAIBAT</t>
  </si>
  <si>
    <t>GBODI TEMITOPE ABIMBOLA</t>
  </si>
  <si>
    <t>BANJO ADEBISI COMFORT</t>
  </si>
  <si>
    <t>10/14/1994</t>
  </si>
  <si>
    <t>10/14/2054</t>
  </si>
  <si>
    <t>ADEBAJO MOJISOLA ADETUTU</t>
  </si>
  <si>
    <t>OSODIPE VICTORIA FOLASADE</t>
  </si>
  <si>
    <t>8/24/1968</t>
  </si>
  <si>
    <t>8/24/2028</t>
  </si>
  <si>
    <t>OLUSANYA GANIYU OPEYEMI</t>
  </si>
  <si>
    <t>OMITOOGUN AMINAT AJOKE</t>
  </si>
  <si>
    <t>EGUADOMA MERCY ERHIEYOVWE</t>
  </si>
  <si>
    <t>HASSAN MODUPE DAMILOLA</t>
  </si>
  <si>
    <t>1/20/1983</t>
  </si>
  <si>
    <t>1/20/2043</t>
  </si>
  <si>
    <t>ANWO BUKONLA JANET</t>
  </si>
  <si>
    <t>1/22/1979</t>
  </si>
  <si>
    <t>1/22/2039</t>
  </si>
  <si>
    <t>ADEBAYO SAMSIDEEN OLUFEMI</t>
  </si>
  <si>
    <t>EKO AKETE JUNIOR SECONDARY SCHOOL</t>
  </si>
  <si>
    <t>SANUSI ENIOLA THEREZA</t>
  </si>
  <si>
    <t>OWOLABI MOJIRADE AULAT</t>
  </si>
  <si>
    <t>4/30/1966</t>
  </si>
  <si>
    <t>4/30/2026</t>
  </si>
  <si>
    <t>KOYA OLUWAFUNMILOLA OLUWASEYI</t>
  </si>
  <si>
    <t>AJALA ADEYINKA IFEOLUWA</t>
  </si>
  <si>
    <t>8/22/1991</t>
  </si>
  <si>
    <t>11/25/2059</t>
  </si>
  <si>
    <t>ASHIMI NOSIRU MINOLAI</t>
  </si>
  <si>
    <t>OLADOSU FUNMILOLA TITILAYO</t>
  </si>
  <si>
    <t>AKINDUYI, OMOWUNMI ESTHER</t>
  </si>
  <si>
    <t>ONI ELIZABETH KEHINDE</t>
  </si>
  <si>
    <t>ADEBAYO OLUWAKEMI RACHEAL</t>
  </si>
  <si>
    <t>9/18/1986</t>
  </si>
  <si>
    <t>9/18/2046</t>
  </si>
  <si>
    <t>AREMU TUNDE SODIQ</t>
  </si>
  <si>
    <t>ISAIAH MONDAY OLUWAFEMI</t>
  </si>
  <si>
    <t>OSHO RASHEEDAT ABIODUN</t>
  </si>
  <si>
    <t>3/25/1966</t>
  </si>
  <si>
    <t>9/20/1990</t>
  </si>
  <si>
    <t>9/20/2025</t>
  </si>
  <si>
    <t>ADEOGUN MUSILIU OLANREWAJU</t>
  </si>
  <si>
    <t>12/15/1992</t>
  </si>
  <si>
    <t>12/15/2027</t>
  </si>
  <si>
    <t>SANUSI ORIYOMI EMMANUEL</t>
  </si>
  <si>
    <t>1/21/2055</t>
  </si>
  <si>
    <t>AYODELE SAMUEL AJEWOLE</t>
  </si>
  <si>
    <t>3/28/1993</t>
  </si>
  <si>
    <t>5/28/2056</t>
  </si>
  <si>
    <t>NATHANIEL CHRISTIAN ISAAC</t>
  </si>
  <si>
    <t>7/27/1978</t>
  </si>
  <si>
    <t>7/27/2038</t>
  </si>
  <si>
    <t>AGBI OLUFUNKE ABOLANLE</t>
  </si>
  <si>
    <t>JIMOH SEMIU BABAWALE</t>
  </si>
  <si>
    <t>10/26/2043</t>
  </si>
  <si>
    <t>ADESANYA ADEBOLA OLUWAFEMI</t>
  </si>
  <si>
    <t>EGBEBI KAFAYAT OMOWUNMI</t>
  </si>
  <si>
    <t>YUSUF ROFEEQAT OMOTOKE</t>
  </si>
  <si>
    <t>ODUSOLA MODUPE OMOLARA</t>
  </si>
  <si>
    <t>DOSUNMU JULIET ALERO</t>
  </si>
  <si>
    <t>KAMORU MARUFAT BOLANLE</t>
  </si>
  <si>
    <t>6/25/2014</t>
  </si>
  <si>
    <t>GIWA KEHINDE OLUBUNMI</t>
  </si>
  <si>
    <t>3/22/2035</t>
  </si>
  <si>
    <t>OGUNBOWALE KABIR ADEBAYO</t>
  </si>
  <si>
    <t>1/29/1979</t>
  </si>
  <si>
    <t>10/22/2039</t>
  </si>
  <si>
    <t>EMMANUEL BINTU ADUKE</t>
  </si>
  <si>
    <t>12/13/1967</t>
  </si>
  <si>
    <t>12/13/2027</t>
  </si>
  <si>
    <t>OLORUNDARE SOLOMON OPEYEMI</t>
  </si>
  <si>
    <t>ADELEYE RISIKAT AFOLASHADE</t>
  </si>
  <si>
    <t>JIMOH AYOKUNLE ALABA</t>
  </si>
  <si>
    <t>SAKA ALIYU AREMU</t>
  </si>
  <si>
    <t>LOGERE AZEEZ ADEKUNLE</t>
  </si>
  <si>
    <t>ABASS MOTUNRAYO GANIAT</t>
  </si>
  <si>
    <t>DINA, BABATUNDE ADEDAYO</t>
  </si>
  <si>
    <t>ALABI AKINYODE ALAMU</t>
  </si>
  <si>
    <t>10/15/1977</t>
  </si>
  <si>
    <t>10/15/2037</t>
  </si>
  <si>
    <t>TOMERE MAEBI GOODNEWS</t>
  </si>
  <si>
    <t>DENTON KEHINDE TEMIDAYO</t>
  </si>
  <si>
    <t>ADEYEMI ADEOLA EZEKIEL</t>
  </si>
  <si>
    <t>RAJI MUSA BABATUNDE</t>
  </si>
  <si>
    <t>4/24/1992</t>
  </si>
  <si>
    <t>4/24/2052</t>
  </si>
  <si>
    <t>OREKOYA MARY ABOSEDE</t>
  </si>
  <si>
    <t>ALABA TEMITOPE OLUWAKEMI</t>
  </si>
  <si>
    <t>7/31/1995</t>
  </si>
  <si>
    <t>7/31/2055</t>
  </si>
  <si>
    <t>BABAYALE ADEWUMI MOJISOLA</t>
  </si>
  <si>
    <t>6/19/2049</t>
  </si>
  <si>
    <t>AKINLOYE FELICIA IDOWU</t>
  </si>
  <si>
    <t>7/14/1992</t>
  </si>
  <si>
    <t>7/14/2052</t>
  </si>
  <si>
    <t>LAWAL KHADIJAT ADETAYO</t>
  </si>
  <si>
    <t>1/28/1984</t>
  </si>
  <si>
    <t>1/28/2044</t>
  </si>
  <si>
    <t>BUKOLA OLANIYI AYODELE</t>
  </si>
  <si>
    <t>1/19/1967</t>
  </si>
  <si>
    <t>1/19/2027</t>
  </si>
  <si>
    <t>ADEKUNLE, JOHN BABATUNDE</t>
  </si>
  <si>
    <t>11/17/1966</t>
  </si>
  <si>
    <t>11/17/2026</t>
  </si>
  <si>
    <t>ISSA SHERIFF OLAYINKA</t>
  </si>
  <si>
    <t>5/14/1987</t>
  </si>
  <si>
    <t>5/14/2047</t>
  </si>
  <si>
    <t>AKANDE AMINAT DAMILOLA</t>
  </si>
  <si>
    <t>ADEYEMI FAUSAT BOLA</t>
  </si>
  <si>
    <t>4/19/1959</t>
  </si>
  <si>
    <t>12/17/2027</t>
  </si>
  <si>
    <t>OJIMADU UGONMA VERONICA</t>
  </si>
  <si>
    <t>SAMI TENIBI WAKILU</t>
  </si>
  <si>
    <t>OBASA BILIKISU OLASUNKANMI</t>
  </si>
  <si>
    <t>ALLIU RUTH VIVIAN</t>
  </si>
  <si>
    <t>OWOKONIRAN FAROUQ OLASUKANMI</t>
  </si>
  <si>
    <t>ORUNESAJO ADEFOLAKE KEHINDE</t>
  </si>
  <si>
    <t>ADEYIGA MARIAM BOLA</t>
  </si>
  <si>
    <t>OLAONIPEKUN ABDULFATAI ALAMU</t>
  </si>
  <si>
    <t>7/16/1967</t>
  </si>
  <si>
    <t>7/16/2027</t>
  </si>
  <si>
    <t>ODOFIN BALIKIS ABIOLA</t>
  </si>
  <si>
    <t>ORELAJA OYEBOLA OYEWALE</t>
  </si>
  <si>
    <t>TAIWO FATAI ABDUL</t>
  </si>
  <si>
    <t>OLAKANMI CHRISTIANA DAMILOLA</t>
  </si>
  <si>
    <t>SALISU AKEEM OLUKOREDE</t>
  </si>
  <si>
    <t>EKUNDAYO OMOLOLA FATIMO</t>
  </si>
  <si>
    <t>4/14/1993</t>
  </si>
  <si>
    <t>4/14/2028</t>
  </si>
  <si>
    <t>ALIU OLUREMI COMFORT</t>
  </si>
  <si>
    <t>CRS/ BUSINESS STUDIES</t>
  </si>
  <si>
    <t>FALORO BOLANLE OLUWABUNMI</t>
  </si>
  <si>
    <t>11/27/1975</t>
  </si>
  <si>
    <t>11/27/2035</t>
  </si>
  <si>
    <t>OLORUNKEMI SHERIFAT OMOWUNMI</t>
  </si>
  <si>
    <t>9/19/1993</t>
  </si>
  <si>
    <t>9/19/2053</t>
  </si>
  <si>
    <t>TAIWO MUTIAT OLUWATOPE</t>
  </si>
  <si>
    <t>5/21/1977</t>
  </si>
  <si>
    <t>5/21/2037</t>
  </si>
  <si>
    <t>WUGA BOSE HALIMOH</t>
  </si>
  <si>
    <t>OLADOSU EMMANUEL ADEMOLA</t>
  </si>
  <si>
    <t>ODUSANYA ADENIKE ALABA</t>
  </si>
  <si>
    <t>5/22/1984</t>
  </si>
  <si>
    <t>5/22/2044</t>
  </si>
  <si>
    <t>TAIWO FUNMILAYO MARY</t>
  </si>
  <si>
    <t>MOSHOOD SAKIRAT ADEJOKE</t>
  </si>
  <si>
    <t>OGUNGBE ABIOLA ISLAMIAT</t>
  </si>
  <si>
    <t>AJAYI BENJAMIN ADEKUNLE</t>
  </si>
  <si>
    <t>9/16/1978</t>
  </si>
  <si>
    <t>9/16/2038</t>
  </si>
  <si>
    <t>ADEBOWALE TEMITOPE VICTORIA</t>
  </si>
  <si>
    <t>TANIMOWO YEWANDE MUYIWA</t>
  </si>
  <si>
    <t>5/23/1983</t>
  </si>
  <si>
    <t>ADERIBIGBE MUSTAPHA ADEMOLA</t>
  </si>
  <si>
    <t>3/23/1991</t>
  </si>
  <si>
    <t>ADEBANJO AGBEKE KAFAYAT</t>
  </si>
  <si>
    <t>3/31/1979</t>
  </si>
  <si>
    <t>3/31/2039</t>
  </si>
  <si>
    <t>ADEGBITE OLUGBENGA AYODELE</t>
  </si>
  <si>
    <t>8/26/1977</t>
  </si>
  <si>
    <t>8/26/2037</t>
  </si>
  <si>
    <t>BALOGUN RITA EBELE</t>
  </si>
  <si>
    <t>2/20/2017</t>
  </si>
  <si>
    <t>LAWAL TEMITOPE DORCAS</t>
  </si>
  <si>
    <t>ERONDU DANIEL IKECHUKWU</t>
  </si>
  <si>
    <t>4/27/2055</t>
  </si>
  <si>
    <t>AJAYI BUKONLA OPEOLUWA</t>
  </si>
  <si>
    <t>8/25/1980</t>
  </si>
  <si>
    <t>8/25/2040</t>
  </si>
  <si>
    <t>SHOFODU TEMILOLUWA EUNICE</t>
  </si>
  <si>
    <t>KAREEM KEHINDE SAHEED</t>
  </si>
  <si>
    <t>BUSINESSES STUDIES</t>
  </si>
  <si>
    <t>OLUSINA ODUNAYO CHRISITANAH</t>
  </si>
  <si>
    <t>12/28/1983</t>
  </si>
  <si>
    <t>12/28/2043</t>
  </si>
  <si>
    <t>OLADEPO SURAJDEEN ABIODUN</t>
  </si>
  <si>
    <t>ALEGBELEYE ELIZABETH OLUREMI</t>
  </si>
  <si>
    <t>2/14/1968</t>
  </si>
  <si>
    <t>2/14/2028</t>
  </si>
  <si>
    <t>ATIKU RAODAT ATINUKE</t>
  </si>
  <si>
    <t>6/28/1972</t>
  </si>
  <si>
    <t>6/28/2032</t>
  </si>
  <si>
    <t>APALARA OPEYEMI BLESSING.</t>
  </si>
  <si>
    <t>ADEBANJO OMOLARA AJOKE</t>
  </si>
  <si>
    <t>OGUNDIPE WASILAT TEMITOPE</t>
  </si>
  <si>
    <t>3/16/1987</t>
  </si>
  <si>
    <t>SUNMBOLA BOSEDE STELLA</t>
  </si>
  <si>
    <t>5/26/1965</t>
  </si>
  <si>
    <t>5/26/2025</t>
  </si>
  <si>
    <t>OLANUSI AYO SARAH</t>
  </si>
  <si>
    <t>ADEGBITE FUNMILAYO DEBORAH</t>
  </si>
  <si>
    <t>DOYINBO ADEBOLA ROSELINE</t>
  </si>
  <si>
    <t>12/21/1985</t>
  </si>
  <si>
    <t>12/21/2045</t>
  </si>
  <si>
    <t>AJIBADE AJAO ALIYU</t>
  </si>
  <si>
    <t>G&amp;C</t>
  </si>
  <si>
    <t>ODUNFEJO CHRISTIANAH OLUWASEUN</t>
  </si>
  <si>
    <t>KASALI ADENIKE OLADIMEJI</t>
  </si>
  <si>
    <t>12/28/2042</t>
  </si>
  <si>
    <t>BALOGUN MORUFAT OMOWUNMI</t>
  </si>
  <si>
    <t>OLADELE MARIAM MALAIKA</t>
  </si>
  <si>
    <t>MRS HARUNA MUINAT BOSE</t>
  </si>
  <si>
    <t>AYADI OLADIPO ELIAS</t>
  </si>
  <si>
    <t>GOVERNMENT/ CIVIC</t>
  </si>
  <si>
    <t>OWODUNNI MAARUFAT MORAYO</t>
  </si>
  <si>
    <t>EKUH, BRIDGET EBERECHUKWU</t>
  </si>
  <si>
    <t>1/18/2032</t>
  </si>
  <si>
    <t>AJIROBA AYOKUFUNMI OLAWUNMI</t>
  </si>
  <si>
    <t>5/13/0092</t>
  </si>
  <si>
    <t>5/13/2052</t>
  </si>
  <si>
    <t>AWOTOYE MARY FUNMILAYO</t>
  </si>
  <si>
    <t>7/27/2026</t>
  </si>
  <si>
    <t>RAHMAN SADIQ ADETAYO</t>
  </si>
  <si>
    <t>6/14/1989</t>
  </si>
  <si>
    <t>6/14/2049</t>
  </si>
  <si>
    <t>ADEYEMO FATIMO OLUKEMI</t>
  </si>
  <si>
    <t>IBRAHEEM SIKIRU KAYODE</t>
  </si>
  <si>
    <t>MAKU OLUBUKOLA COMFORT</t>
  </si>
  <si>
    <t>10/27/1976</t>
  </si>
  <si>
    <t>10/27/2036</t>
  </si>
  <si>
    <t>KUSIKA ABOSEDE MAUTIN</t>
  </si>
  <si>
    <t>4/24/2054</t>
  </si>
  <si>
    <t>AJAGBE ELIZABETH BUKOLA</t>
  </si>
  <si>
    <t>BELLO OLUSHEYI HANNAH</t>
  </si>
  <si>
    <t>3/24/1986</t>
  </si>
  <si>
    <t>OYEBIYI MOYISOLA TOYOSI</t>
  </si>
  <si>
    <t>9/23/1966</t>
  </si>
  <si>
    <t>9/23/2026</t>
  </si>
  <si>
    <t>ADEYANJU TUNDE ALPHONSUS</t>
  </si>
  <si>
    <t>AYODELE DANIEL OLUSEGUN</t>
  </si>
  <si>
    <t>5/16/1995</t>
  </si>
  <si>
    <t>5/16/2055</t>
  </si>
  <si>
    <t>ADEFUYE YUSUF OLADIMEJI</t>
  </si>
  <si>
    <t>6/23/1995</t>
  </si>
  <si>
    <t>6/23/2055</t>
  </si>
  <si>
    <t>ADETUNJI WAHEED NIYI</t>
  </si>
  <si>
    <t>OLOJEDE FOLASHADE ELIZABETH</t>
  </si>
  <si>
    <t>3/20/2024</t>
  </si>
  <si>
    <t>NWAGHODOH CATHERINE OGE</t>
  </si>
  <si>
    <t>8/14/2054</t>
  </si>
  <si>
    <t>MAMUDU GOLDEN MAUTON</t>
  </si>
  <si>
    <t>7/31/1996</t>
  </si>
  <si>
    <t>7/31/2056</t>
  </si>
  <si>
    <t>FAROUNBI FUNMILAYO OLUADE</t>
  </si>
  <si>
    <t>SHITTU AFUSAT OLUWASEUN</t>
  </si>
  <si>
    <t>2/24/1986</t>
  </si>
  <si>
    <t>ALAYAH DAMILOLA MARY</t>
  </si>
  <si>
    <t>2/28/1999</t>
  </si>
  <si>
    <t>2/28/2059</t>
  </si>
  <si>
    <t>GANIYU KAFAYAT TEMITOPE</t>
  </si>
  <si>
    <t>3/20/2025</t>
  </si>
  <si>
    <t>DAUDA LATEEF</t>
  </si>
  <si>
    <t>5/19/1989</t>
  </si>
  <si>
    <t>TUKURU HASSIFU NOSIRUDEEN</t>
  </si>
  <si>
    <t>KUWATONU OLAWALE NOWEYON</t>
  </si>
  <si>
    <t>MASHA MUHAMMAD-HADI BABAJIDE</t>
  </si>
  <si>
    <t>OJODU HAKEEM DAMILARE</t>
  </si>
  <si>
    <t>6/29/2029</t>
  </si>
  <si>
    <t>SOC. STUDIES</t>
  </si>
  <si>
    <t>SALAMI NURENI OLATUNJI</t>
  </si>
  <si>
    <t>9/27/1966</t>
  </si>
  <si>
    <t>9/27/2026</t>
  </si>
  <si>
    <t>OMOLONA ASISAT ABIOLA (MRS)</t>
  </si>
  <si>
    <t>ESOMOJUMI BOLAJI TITUS</t>
  </si>
  <si>
    <t>4/24/1969</t>
  </si>
  <si>
    <t>4/29/1993</t>
  </si>
  <si>
    <t>MUSTAFA GRACE IFEOLUWA</t>
  </si>
  <si>
    <t>7/18/1988</t>
  </si>
  <si>
    <t>6/25/2021</t>
  </si>
  <si>
    <t>AWE OLAYINKA MERCY</t>
  </si>
  <si>
    <t>4/24/1970</t>
  </si>
  <si>
    <t>4/24/2030</t>
  </si>
  <si>
    <t>ENGLISH STUDIES/ LITERATURE IN ENGLISH</t>
  </si>
  <si>
    <t>ADEPITAN ADEFUNKE MUNIRAT</t>
  </si>
  <si>
    <t>3/30/2025</t>
  </si>
  <si>
    <t>5/30/2042</t>
  </si>
  <si>
    <t>ONOGBO UFUOMANEFE ANTHONIA</t>
  </si>
  <si>
    <t>ABARI AZIIZAH ARAMIDE</t>
  </si>
  <si>
    <t>OLAIYA BILQUEES ADETOKUNBO</t>
  </si>
  <si>
    <t>ERINLE OLANIKE OLUFUNKE</t>
  </si>
  <si>
    <t>MORONKOLA HAWAU OLUWABUKOLA</t>
  </si>
  <si>
    <t>TAIWO TOYIN OMOWUMI</t>
  </si>
  <si>
    <t>AKINDAPO OLAMIDE DEBORAH</t>
  </si>
  <si>
    <t>3/17/1995</t>
  </si>
  <si>
    <t>3/17/2055</t>
  </si>
  <si>
    <t>AKINOLA ANUOLUWAKUNLE OLUWAFUNKE</t>
  </si>
  <si>
    <t>SHODIPO JOSEPH FEMI</t>
  </si>
  <si>
    <t>KADIRI OJOMA</t>
  </si>
  <si>
    <t>10/22/2052</t>
  </si>
  <si>
    <t>OLANREWAJU MODUPE MONSURAT</t>
  </si>
  <si>
    <t>GBODIMOWO MOJIBADE JANET</t>
  </si>
  <si>
    <t>OLISE THERESA NGOZI</t>
  </si>
  <si>
    <t>ADEYEMI LYDIA BUKOLA</t>
  </si>
  <si>
    <t>4/21/1993</t>
  </si>
  <si>
    <t>4/21/2053</t>
  </si>
  <si>
    <t>TIJANI MARIAM ADEOLA</t>
  </si>
  <si>
    <t>MUYIBI AZEEZ ALABA</t>
  </si>
  <si>
    <t>4/14/0083</t>
  </si>
  <si>
    <t>4/14/2043</t>
  </si>
  <si>
    <t>NNODIM CHIKODI WINIFRED</t>
  </si>
  <si>
    <t>BUSARI FATIMAH ADEDAYO</t>
  </si>
  <si>
    <t>8/21/1983</t>
  </si>
  <si>
    <t>8/21/2043</t>
  </si>
  <si>
    <t>LASISI BABATUNDE MICHAEL</t>
  </si>
  <si>
    <t>4/15/1982</t>
  </si>
  <si>
    <t>KUPOLATI MUSILIAT OLUWATOYIN</t>
  </si>
  <si>
    <t>3/28/1984</t>
  </si>
  <si>
    <t>10/28/2044</t>
  </si>
  <si>
    <t>MOSERI STELLA</t>
  </si>
  <si>
    <t>6/17/1984</t>
  </si>
  <si>
    <t>6/17/2044</t>
  </si>
  <si>
    <t>AKINTOLA KUBURA TEMITOPE</t>
  </si>
  <si>
    <t>11/15/1974</t>
  </si>
  <si>
    <t>12/15/1993</t>
  </si>
  <si>
    <t>ADEWALE ESTHER OLUWAKEMI</t>
  </si>
  <si>
    <t>12/21/1975</t>
  </si>
  <si>
    <t>12/21/2035</t>
  </si>
  <si>
    <t>AKINTUNDE ADEOLU PETER</t>
  </si>
  <si>
    <t>EGBEKUNLE TAIWO RACHEAL</t>
  </si>
  <si>
    <t>10/28/1986</t>
  </si>
  <si>
    <t>10/28/2046</t>
  </si>
  <si>
    <t>SHOTAYO SOLOMON OLUSEGUN</t>
  </si>
  <si>
    <t>7/27/1969</t>
  </si>
  <si>
    <t>MISS BALOGUN OLUWASEUN FATIMOT</t>
  </si>
  <si>
    <t>3/21/2047</t>
  </si>
  <si>
    <t>OLUDIPE RACHEAL OLUSEUN</t>
  </si>
  <si>
    <t>COSMOS CHIWENDU MARYJANE</t>
  </si>
  <si>
    <t>1/18/2053</t>
  </si>
  <si>
    <t>MORENIGBADE SILIFAT ADENIKE</t>
  </si>
  <si>
    <t>ADESEGUN MOTILADE ADETILOYE</t>
  </si>
  <si>
    <t>12/23/1985</t>
  </si>
  <si>
    <t>ORUNMOLU BUKOLA ABOSEDE</t>
  </si>
  <si>
    <t>MAYOMI OLAYINKA ROSELINE</t>
  </si>
  <si>
    <t>4/23/1970</t>
  </si>
  <si>
    <t>4/23/2030</t>
  </si>
  <si>
    <t>OBINE YEMI OMOLARA</t>
  </si>
  <si>
    <t>ADEKUNLE BOLA ESTHER</t>
  </si>
  <si>
    <t>2/14/2054</t>
  </si>
  <si>
    <t>ADEDIRAN OLUWATOSIN GRACE</t>
  </si>
  <si>
    <t>AFOLABI BABAJIDE OLADIMEJI</t>
  </si>
  <si>
    <t>AASA MOTUNRAYO TEMITOPE</t>
  </si>
  <si>
    <t>FATUKASI OLAMIDE SARAH</t>
  </si>
  <si>
    <t>12/21/2056</t>
  </si>
  <si>
    <t>AIBANGBEE MUTIATU FAVOUR</t>
  </si>
  <si>
    <t>8/20/2044</t>
  </si>
  <si>
    <t>ADEMORIYO BAMIDELE FEMI</t>
  </si>
  <si>
    <t>KOYA ADENIKE ESTHER</t>
  </si>
  <si>
    <t>11/23/1972</t>
  </si>
  <si>
    <t>11/23/2032</t>
  </si>
  <si>
    <t>GUIDANCE/COUNSELING</t>
  </si>
  <si>
    <t>BUSARI OLADIMEJI TAJUDEEN</t>
  </si>
  <si>
    <t>HASSAN RABIAH YETUNDE</t>
  </si>
  <si>
    <t>3/27/1987</t>
  </si>
  <si>
    <t>HASSAN ADURAGBEMI GRACE</t>
  </si>
  <si>
    <t>12/21/1990</t>
  </si>
  <si>
    <t>12/21/2050</t>
  </si>
  <si>
    <t>ADELEYE OPEYEMI ATINUKE</t>
  </si>
  <si>
    <t>8/15/1991</t>
  </si>
  <si>
    <t>8/15/1951</t>
  </si>
  <si>
    <t>AWOLEGAN AYOMIPOSI DORCAS</t>
  </si>
  <si>
    <t>OLUNDEGUN KUDIRAT ABIOLA</t>
  </si>
  <si>
    <t>3/31/1980</t>
  </si>
  <si>
    <t>10/30/2018</t>
  </si>
  <si>
    <t>3/31/2040</t>
  </si>
  <si>
    <t>IDRIS SAHEED</t>
  </si>
  <si>
    <t>5/25/1987</t>
  </si>
  <si>
    <t>5/25/2047</t>
  </si>
  <si>
    <t>OLADIPO JOSEPH ADEBAYO</t>
  </si>
  <si>
    <t>IBIYEMI IBIWUNMI IMISI</t>
  </si>
  <si>
    <t>8/27/1987</t>
  </si>
  <si>
    <t>8/27/2047</t>
  </si>
  <si>
    <t>FAGBOHUN ALICE BOSEDE</t>
  </si>
  <si>
    <t>12/29/1974</t>
  </si>
  <si>
    <t>12/29/2034</t>
  </si>
  <si>
    <t>ABIONA EDATOMOLA EDAMISAN</t>
  </si>
  <si>
    <t>OSHILAGUN OLUWAKEMI TAWAKALITU</t>
  </si>
  <si>
    <t>9/17/1986</t>
  </si>
  <si>
    <t>9/17/2046</t>
  </si>
  <si>
    <t>OLUSANYA DAMILARE ABIOLA</t>
  </si>
  <si>
    <t>ALUKO DORCAS TOYIN</t>
  </si>
  <si>
    <t>3/23/1974</t>
  </si>
  <si>
    <t>3/23/2024</t>
  </si>
  <si>
    <t>OLUFUNMILAYO AKINLOYE</t>
  </si>
  <si>
    <t>ASHIRU KHAIRAT OLABISI</t>
  </si>
  <si>
    <t>8/30/1983</t>
  </si>
  <si>
    <t>8/30/2043</t>
  </si>
  <si>
    <t>EGBUNINE CHINWE GLORIA</t>
  </si>
  <si>
    <t>7/15/1978</t>
  </si>
  <si>
    <t>7/15/2038</t>
  </si>
  <si>
    <t>HOMEECONOMICS</t>
  </si>
  <si>
    <t>YUSUF RUKAYAT</t>
  </si>
  <si>
    <t>4/24/2048</t>
  </si>
  <si>
    <t>DADA REBECCA OLUSOLA</t>
  </si>
  <si>
    <t>OLUJOBI JOLAYEMI FOLAKE</t>
  </si>
  <si>
    <t>9/13/1993</t>
  </si>
  <si>
    <t>9/13/2053</t>
  </si>
  <si>
    <t>OKUEKHAMEN JOSEPH ONYENIKE</t>
  </si>
  <si>
    <t>5/28/1988</t>
  </si>
  <si>
    <t>5/28/2057</t>
  </si>
  <si>
    <t>ODUOLA TINUADE ESTHER</t>
  </si>
  <si>
    <t>AWOFISAYO, AYOMIDE EMMANUEL</t>
  </si>
  <si>
    <t>OKORO ELOHOR COMFORT</t>
  </si>
  <si>
    <t>12/26/1982</t>
  </si>
  <si>
    <t>12/26/2042</t>
  </si>
  <si>
    <t>LANA ADEDAYO LYDIA</t>
  </si>
  <si>
    <t>SOYEMI ADEYEMI OLASUNKANMI</t>
  </si>
  <si>
    <t>ADEYEMI BOLANLE BOSEDE</t>
  </si>
  <si>
    <t>7/25/1966</t>
  </si>
  <si>
    <t>7/25/2026</t>
  </si>
  <si>
    <t>ABE OLUFEMI OLUGBENGA</t>
  </si>
  <si>
    <t>BANJOKO NIMOTALLAH ABOLAJI</t>
  </si>
  <si>
    <t>6/19/1994</t>
  </si>
  <si>
    <t>AGBOOLA KAOSARA OLUWAKEMI</t>
  </si>
  <si>
    <t>10/20/1978</t>
  </si>
  <si>
    <t>10/20/2038</t>
  </si>
  <si>
    <t>AKEJU OMOTOYOSI ESTHER</t>
  </si>
  <si>
    <t>7/23/2000</t>
  </si>
  <si>
    <t>7/23/2059</t>
  </si>
  <si>
    <t>DADA AMINAT OLAYINKA</t>
  </si>
  <si>
    <t>3/29/1986</t>
  </si>
  <si>
    <t>3/29/2045</t>
  </si>
  <si>
    <t>ABDULSALAM ILALUDEEN SHUAIB</t>
  </si>
  <si>
    <t>10/19/1989</t>
  </si>
  <si>
    <t>10/19/2049</t>
  </si>
  <si>
    <t>OKEOWO BUKOLA ESTHER</t>
  </si>
  <si>
    <t>10/28/2052</t>
  </si>
  <si>
    <t>ADENIYI BILIKIS BUNMI</t>
  </si>
  <si>
    <t>MUSTAPHA FATIMOH AKOREDE</t>
  </si>
  <si>
    <t>12/28/1985</t>
  </si>
  <si>
    <t>12/28/2045</t>
  </si>
  <si>
    <t>ONIKE KOFOWOROLA ADEOLA</t>
  </si>
  <si>
    <t>9/27/1987</t>
  </si>
  <si>
    <t>9/27/2047</t>
  </si>
  <si>
    <t>DA-SILVA OLUMIDE ABIODUN</t>
  </si>
  <si>
    <t>12/25/1986</t>
  </si>
  <si>
    <t>AKINRINLOLA OLANREWAJU ABIODUN</t>
  </si>
  <si>
    <t>12/29/1982</t>
  </si>
  <si>
    <t>12/29/2042</t>
  </si>
  <si>
    <t>ADEWOLE MONSURAT OLUWASEUN</t>
  </si>
  <si>
    <t>9/23/1989</t>
  </si>
  <si>
    <t>ADEGBEHIN OLORUNWA JOHN</t>
  </si>
  <si>
    <t>5/16/1996</t>
  </si>
  <si>
    <t>5/16/2056</t>
  </si>
  <si>
    <t>OPADAYO TAIWO ASANAT</t>
  </si>
  <si>
    <t>ADEYEMI ADEREMI</t>
  </si>
  <si>
    <t>AYEOLA TAJUDEEN ORIYOMI</t>
  </si>
  <si>
    <t>2/25/2028</t>
  </si>
  <si>
    <t>ADEBAWORIN COSMAS</t>
  </si>
  <si>
    <t>10/16/1992</t>
  </si>
  <si>
    <t>10/16/2027</t>
  </si>
  <si>
    <t>HOME ECONOMICSSECUR</t>
  </si>
  <si>
    <t>EKEMODE YAHYAH OYEKANMI</t>
  </si>
  <si>
    <t>OLUWASEGUN FLORENCE CHIOMA</t>
  </si>
  <si>
    <t>10/30/1990</t>
  </si>
  <si>
    <t>AJIBOYE RAPHEAL OLOYEDE</t>
  </si>
  <si>
    <t>ADEREMI ABIDEEN ADEGOKE</t>
  </si>
  <si>
    <t>8/25/1982</t>
  </si>
  <si>
    <t>8/25/1942</t>
  </si>
  <si>
    <t>OGUN OLUFUNKE MODUPE</t>
  </si>
  <si>
    <t>OJEDEJI TIMOTHY ADEWALE</t>
  </si>
  <si>
    <t>OSEMEKE QUEEN</t>
  </si>
  <si>
    <t>10/22/1977</t>
  </si>
  <si>
    <t>10/22/2037</t>
  </si>
  <si>
    <t>ALLI AYOKUNLE AHMED</t>
  </si>
  <si>
    <t>11/23/1982</t>
  </si>
  <si>
    <t>I R S</t>
  </si>
  <si>
    <t>ARIYO OLATUNDE TITILAYO</t>
  </si>
  <si>
    <t>MUSEDIKU AZEEZ OLADEINDE</t>
  </si>
  <si>
    <t>RAJI RASHEEDAT A</t>
  </si>
  <si>
    <t>TEMIDARA SEYIDE EKUNDAYO</t>
  </si>
  <si>
    <t>ADESANWO ADEWALE PAUL</t>
  </si>
  <si>
    <t>10/31/1965</t>
  </si>
  <si>
    <t>5/18/1993</t>
  </si>
  <si>
    <t>10/31/2025</t>
  </si>
  <si>
    <t>ADEBANJO OLABISI FUNMILAYO</t>
  </si>
  <si>
    <t>MRS OYEBODE</t>
  </si>
  <si>
    <t>5/22/1985</t>
  </si>
  <si>
    <t>5/22/2046</t>
  </si>
  <si>
    <t>ADEBOWALE BASIRU OLAYIWOLA</t>
  </si>
  <si>
    <t>2/13/1978</t>
  </si>
  <si>
    <t>ISLAMIC EDUCATION</t>
  </si>
  <si>
    <t>GBADAMOSI ADEOLA ATINUKE</t>
  </si>
  <si>
    <t>4/22/1986</t>
  </si>
  <si>
    <t>4/22/0046</t>
  </si>
  <si>
    <t>AHMED SHAKIRU OLATUNJI</t>
  </si>
  <si>
    <t>SUNMOLA KEHINDE DORCAS</t>
  </si>
  <si>
    <t>4/30/1978</t>
  </si>
  <si>
    <t>4/30/2038</t>
  </si>
  <si>
    <t>FADAHUNSI ABDULHAKEEM OLAYEMI</t>
  </si>
  <si>
    <t>THOMPSON BOLATITO AINA</t>
  </si>
  <si>
    <t>ADEBAYO OLUWATOSIN MORUFAT</t>
  </si>
  <si>
    <t>7/17/1979</t>
  </si>
  <si>
    <t>7/17/2039</t>
  </si>
  <si>
    <t>SOMUYIWA OLAJUMOKE AJIBIKE</t>
  </si>
  <si>
    <t>7/24/1995</t>
  </si>
  <si>
    <t>7/24/2030</t>
  </si>
  <si>
    <t>OGUNBIYI JUMOKE FAITH</t>
  </si>
  <si>
    <t>AGORO ANUOLUWAPO ABISOYE</t>
  </si>
  <si>
    <t>3/20/2059</t>
  </si>
  <si>
    <t>OKE AJOKE ELIZABETH</t>
  </si>
  <si>
    <t>ABAYOMI EBENEZER OLASUNKANMI</t>
  </si>
  <si>
    <t>11/25/1970</t>
  </si>
  <si>
    <t>11/25/1992</t>
  </si>
  <si>
    <t>11/25/2027</t>
  </si>
  <si>
    <t>GBESAN BLESSING SEYI</t>
  </si>
  <si>
    <t>3/24/2043</t>
  </si>
  <si>
    <t>ISHOLA FOLASHADE MODINAT</t>
  </si>
  <si>
    <t>MEROYI ADEJOKE BABAPONMILE</t>
  </si>
  <si>
    <t>2/22/2017</t>
  </si>
  <si>
    <t>10/29/2052</t>
  </si>
  <si>
    <t>AKINDIPE OLUSOLA REBECCA</t>
  </si>
  <si>
    <t>5/20/2050</t>
  </si>
  <si>
    <t>ALABI SHERIFF OLANREWAJU</t>
  </si>
  <si>
    <t>ABUBAKAR OPEYEMI GANIYAT</t>
  </si>
  <si>
    <t>11/20/2050</t>
  </si>
  <si>
    <t>KOLAWOLE FATAI AYINDE</t>
  </si>
  <si>
    <t>OLUGBENGA CECILIA IROYINAYO</t>
  </si>
  <si>
    <t>OGUNLAJA MOSIDAT OLAYINKA</t>
  </si>
  <si>
    <t>7/13/1982</t>
  </si>
  <si>
    <t>7/13/2042</t>
  </si>
  <si>
    <t>JIMOH MOHAMMED OTUOZE</t>
  </si>
  <si>
    <t>6/28/1969</t>
  </si>
  <si>
    <t>4/27/1993</t>
  </si>
  <si>
    <t>4/29/2028</t>
  </si>
  <si>
    <t>AYANDA OLABISI VICTORIA</t>
  </si>
  <si>
    <t>ODUTOLA LATEEF SULAIMON</t>
  </si>
  <si>
    <t>1/18/1982</t>
  </si>
  <si>
    <t>ADURAGBEMI AGBOLAHAN AKINYEDE</t>
  </si>
  <si>
    <t>3/27/2047</t>
  </si>
  <si>
    <t>OLUSANYA OLUJIMI OLUFUNMI</t>
  </si>
  <si>
    <t>ISAAC-OLONOBOKO IDOWU REBECCA</t>
  </si>
  <si>
    <t>2/18/1973</t>
  </si>
  <si>
    <t>2/18/2033</t>
  </si>
  <si>
    <t>ONASANYA ADETUNJI ORIYOMI</t>
  </si>
  <si>
    <t>4/23/1972</t>
  </si>
  <si>
    <t>4/23/2032</t>
  </si>
  <si>
    <t>ADEDEJI OLAITAN</t>
  </si>
  <si>
    <t>MUSTAPHA-ABDUSSALAM, TAOFIKAT ADERONKE (MRS)</t>
  </si>
  <si>
    <t>5/13/1989</t>
  </si>
  <si>
    <t>5/13/2049</t>
  </si>
  <si>
    <t>AKINLADE IBIJOKE FOLAKE MS</t>
  </si>
  <si>
    <t>12/26/1966</t>
  </si>
  <si>
    <t>12/26/2026</t>
  </si>
  <si>
    <t>EGBERONGBE ABDULGAFAR FOLORUNSHO</t>
  </si>
  <si>
    <t>BUSINESS ADMINISTRATION</t>
  </si>
  <si>
    <t>OLAYINKA,BUKUNMI OLAWUNMI</t>
  </si>
  <si>
    <t>AKINFOLARIN JEREMIAH DAMILOLA</t>
  </si>
  <si>
    <t>NURUDEEN OMOLOLA TEMITAYO</t>
  </si>
  <si>
    <t>5/27/1989</t>
  </si>
  <si>
    <t>5/27/2049</t>
  </si>
  <si>
    <t>OBISANYA ABAYOMI OLUWASEUN</t>
  </si>
  <si>
    <t>3/27/1986</t>
  </si>
  <si>
    <t>ADENIRAN ADEWALE SAHEED</t>
  </si>
  <si>
    <t>AYOOLA OMOLARA OLUWATIMILEYIN</t>
  </si>
  <si>
    <t>7/24/2053</t>
  </si>
  <si>
    <t>ORELAJA ADEMOLA LAWRENCE</t>
  </si>
  <si>
    <t>2/13/2028</t>
  </si>
  <si>
    <t>SHOPEJU FUNKE MOTUNRAYO</t>
  </si>
  <si>
    <t>9/20/2049</t>
  </si>
  <si>
    <t>PHYSICAL AND HEALTH EDUCATION HEALTH EDUCATION</t>
  </si>
  <si>
    <t>SOBOWALE FUNMILAYO YETUNDE</t>
  </si>
  <si>
    <t>10/30/1987</t>
  </si>
  <si>
    <t>OLUMEGBON UGONMA RITA</t>
  </si>
  <si>
    <t>9/14/1982</t>
  </si>
  <si>
    <t>9/14/2042</t>
  </si>
  <si>
    <t>RAJI OLUSEUN WASIU</t>
  </si>
  <si>
    <t>IKUEJUROJO JOY OMOLEBI</t>
  </si>
  <si>
    <t>MOGAJI BASIRAT TAIWO</t>
  </si>
  <si>
    <t>OJO, FOLUKE OLAYINKA</t>
  </si>
  <si>
    <t>6/1/0068</t>
  </si>
  <si>
    <t>4/25/0095</t>
  </si>
  <si>
    <t>6/1/0028</t>
  </si>
  <si>
    <t>AFUWAPE MUMINAT MOJISOLA</t>
  </si>
  <si>
    <t>7/23/1988</t>
  </si>
  <si>
    <t>OKE BUNMI SERAH</t>
  </si>
  <si>
    <t>2/24/1985</t>
  </si>
  <si>
    <t>BAMIKOLE RHODA OLUWABUKUNMI</t>
  </si>
  <si>
    <t>3/24/1992</t>
  </si>
  <si>
    <t>ORESANWO ABOLANLE JUSTINA</t>
  </si>
  <si>
    <t>4/23/1982</t>
  </si>
  <si>
    <t>4/23/2042</t>
  </si>
  <si>
    <t>SABIU HASSAN AFINOWI</t>
  </si>
  <si>
    <t>ODUBOTE KHAFILAT TEMITOPE</t>
  </si>
  <si>
    <t>BANJO OLUWAKEMI ADEJUMOKE</t>
  </si>
  <si>
    <t>MOIBI LUKMAN OLORUNJEDA</t>
  </si>
  <si>
    <t>7/15/1994</t>
  </si>
  <si>
    <t>7/15/2054</t>
  </si>
  <si>
    <t>OLORUNFUNMI TOSIN SEYI</t>
  </si>
  <si>
    <t>9/23/1991</t>
  </si>
  <si>
    <t>OKUNEYE OLUWATOSIN SIKIRAT</t>
  </si>
  <si>
    <t>12/19/1979</t>
  </si>
  <si>
    <t>12/19/2039</t>
  </si>
  <si>
    <t>ABDULAZEEZ MUFUTAU ADISA</t>
  </si>
  <si>
    <t>OMOLAJA BABATUNDE NASIR</t>
  </si>
  <si>
    <t>SOCIAL STUDIES/IRS</t>
  </si>
  <si>
    <t>RAHEEM SUKURAT MOSUNMOLA</t>
  </si>
  <si>
    <t>2/14/1966</t>
  </si>
  <si>
    <t>2/14/2026</t>
  </si>
  <si>
    <t>AKINRINMADE SERAH OLAYEMI</t>
  </si>
  <si>
    <t>8/14/1966</t>
  </si>
  <si>
    <t>8/19/2026</t>
  </si>
  <si>
    <t>OKULAJA ADEBUSOLA BLESSING</t>
  </si>
  <si>
    <t>ONIBEJU MUFUTAU OLAYINKA</t>
  </si>
  <si>
    <t>12/26/1977</t>
  </si>
  <si>
    <t>12/26/2037</t>
  </si>
  <si>
    <t>OLADIPUPO OLABISI IDIAT</t>
  </si>
  <si>
    <t>AJAYI TAWA MOTUNRAYO</t>
  </si>
  <si>
    <t>OLANIRAN OLASUMBO RASIDAT</t>
  </si>
  <si>
    <t>10/23/1969</t>
  </si>
  <si>
    <t>10/23/2029</t>
  </si>
  <si>
    <t>8/31/2044</t>
  </si>
  <si>
    <t>JINADU ABIODUN OLAWALE</t>
  </si>
  <si>
    <t>AKINTADE HELEN OOREOLUWA</t>
  </si>
  <si>
    <t>MUSEDIKU AZEEZ DAYO</t>
  </si>
  <si>
    <t>ENGLISH, GOVERNMENT AND SOCIAL STUDIES</t>
  </si>
  <si>
    <t>IYANDA TITILAYO IBIDAPO</t>
  </si>
  <si>
    <t>11/20/1978</t>
  </si>
  <si>
    <t>11/20/2038</t>
  </si>
  <si>
    <t>OLATOYE RUKAYAT ADEJOLA</t>
  </si>
  <si>
    <t>5/17/1978</t>
  </si>
  <si>
    <t>5/17/2038</t>
  </si>
  <si>
    <t>MR.OLUDIPE OLAMIJI ADEKUNLE</t>
  </si>
  <si>
    <t>TELLA, IBRAHEEM ADELANI</t>
  </si>
  <si>
    <t>YUSUF RIDWAN OLAKEU</t>
  </si>
  <si>
    <t>ADEWUSI LIVINA EKWUTOSI</t>
  </si>
  <si>
    <t>AGRICULTURAL SCIENCE.</t>
  </si>
  <si>
    <t>AGBARAOJO SEBIRAT ADEYEMI</t>
  </si>
  <si>
    <t>10/15/2027</t>
  </si>
  <si>
    <t>SHOLABOMI OYINKANSOLA MARY</t>
  </si>
  <si>
    <t>5/15/1994</t>
  </si>
  <si>
    <t>5/15/2055</t>
  </si>
  <si>
    <t>HUNGBO GBENGA DANIEL</t>
  </si>
  <si>
    <t>JIMOH ADEOLA MODINAT</t>
  </si>
  <si>
    <t>JIMOH OMOLARA MODINAT</t>
  </si>
  <si>
    <t>MR ADENIJI AFEEZ OLANIYI</t>
  </si>
  <si>
    <t>4/22/1993</t>
  </si>
  <si>
    <t>4/22/2054</t>
  </si>
  <si>
    <t>OYENIRAN JOHNSON OLULAKIN</t>
  </si>
  <si>
    <t>OYESAN JUSTINAH AJIKE</t>
  </si>
  <si>
    <t>3/25/1983</t>
  </si>
  <si>
    <t>3/25/2043</t>
  </si>
  <si>
    <t>ORESANYA AMINAT OLUWAKEMI</t>
  </si>
  <si>
    <t>BELLO BASHIRU OLADELE</t>
  </si>
  <si>
    <t>MR AGBARAOJO WAHAB ABIOLA</t>
  </si>
  <si>
    <t>8/20/1993</t>
  </si>
  <si>
    <t>8/20/2053</t>
  </si>
  <si>
    <t>BENEDICT AJIBOLA SUSAN</t>
  </si>
  <si>
    <t>ADELAJA HAMMED PETER</t>
  </si>
  <si>
    <t>ASAFA ADIJAT TEMITOPE</t>
  </si>
  <si>
    <t>5/31/1995</t>
  </si>
  <si>
    <t>5/31/2055</t>
  </si>
  <si>
    <t>JULIUS TOSIN</t>
  </si>
  <si>
    <t>OMEGA KATE EFE</t>
  </si>
  <si>
    <t>BABALOLA TAIWO ADEWALE</t>
  </si>
  <si>
    <t>9/27/2034</t>
  </si>
  <si>
    <t>IWARITARIBI TAMUNOIYOWUNA</t>
  </si>
  <si>
    <t>2/14/1979</t>
  </si>
  <si>
    <t>2/14/2038</t>
  </si>
  <si>
    <t>JIMOH RISIKAT ADENIKE</t>
  </si>
  <si>
    <t>ADESOKAN KHADIJAH IBIJOKE</t>
  </si>
  <si>
    <t>11/13/1972</t>
  </si>
  <si>
    <t>6/17/2008</t>
  </si>
  <si>
    <t>11/13/2032</t>
  </si>
  <si>
    <t>KAWOJUE, ISMAIL TEMITAYO</t>
  </si>
  <si>
    <t>PHYSICAL AND HEALTH EDUCATION (PHE)</t>
  </si>
  <si>
    <t>OLUWUNMI VICTORIA MOJISOLA</t>
  </si>
  <si>
    <t>10/14/2030</t>
  </si>
  <si>
    <t>SAKA ALIMOT OLUWATOYIN</t>
  </si>
  <si>
    <t>AJAYI, FATIMOH ABIODUN</t>
  </si>
  <si>
    <t>1/18/2022</t>
  </si>
  <si>
    <t>SULAIMAN HADIJAT TEMITOPE</t>
  </si>
  <si>
    <t>TOBE ADERONKE SHERIFAT</t>
  </si>
  <si>
    <t>OLOYEDECYUSUF</t>
  </si>
  <si>
    <t>WHESU OLUWATUMININU TEMITOPE</t>
  </si>
  <si>
    <t>OGUNYEMI ABOSEDE TEMITOPE</t>
  </si>
  <si>
    <t>10/17/1993</t>
  </si>
  <si>
    <t>10/17/2053</t>
  </si>
  <si>
    <t>ARUNA OLAYINKA ADENIYI</t>
  </si>
  <si>
    <t>OSUNDIJI LATIFAT TAYO</t>
  </si>
  <si>
    <t>GARUBA SERIFAT MOPELOLA</t>
  </si>
  <si>
    <t>10/16/2026</t>
  </si>
  <si>
    <t>AWOLERE BLESSING</t>
  </si>
  <si>
    <t>2/22/2000</t>
  </si>
  <si>
    <t>2/22/2059</t>
  </si>
  <si>
    <t>YUSUF KUDIRAT ROTIMI</t>
  </si>
  <si>
    <t>WAKEEL MUSTAPHA OLAJIDE</t>
  </si>
  <si>
    <t>6/18/1985</t>
  </si>
  <si>
    <t>6/18/2045</t>
  </si>
  <si>
    <t>AGBOOLA SAMUEL OLADEHINDE</t>
  </si>
  <si>
    <t>IDOWU ABIODUN JOHN</t>
  </si>
  <si>
    <t>ADEPOJU OPEYEMI RUTH</t>
  </si>
  <si>
    <t>5/17/1990</t>
  </si>
  <si>
    <t>5/17/2050</t>
  </si>
  <si>
    <t>AKINWUNMI ADEBUKOLA ESTHER</t>
  </si>
  <si>
    <t>3/19/1989</t>
  </si>
  <si>
    <t>3/19/2049</t>
  </si>
  <si>
    <t>ADENIYI SAMUEL REX</t>
  </si>
  <si>
    <t>4/27/1970</t>
  </si>
  <si>
    <t>4/27/2030</t>
  </si>
  <si>
    <t>NEJO TITILAYO REBECCA</t>
  </si>
  <si>
    <t>12/28/1978</t>
  </si>
  <si>
    <t>12/28/2038</t>
  </si>
  <si>
    <t>ADENRIAN RAFIAT ADEBOLA</t>
  </si>
  <si>
    <t>12/29/2027</t>
  </si>
  <si>
    <t>DINA OLASUNKANMI AFUSAT</t>
  </si>
  <si>
    <t>7/25/1986</t>
  </si>
  <si>
    <t>7/25/2046</t>
  </si>
  <si>
    <t>ODUYALE ABOSEDE MORENIKEJI</t>
  </si>
  <si>
    <t>OLANREWAJU GANIYAT ADEOLA</t>
  </si>
  <si>
    <t>10/30/1988</t>
  </si>
  <si>
    <t>10/30/2048</t>
  </si>
  <si>
    <t>IBRAHIM RASHIDAT OLUWATOYIN</t>
  </si>
  <si>
    <t>5/13/1981</t>
  </si>
  <si>
    <t>5/13/2041</t>
  </si>
  <si>
    <t>OSUNDIJI NAJEEM OLANIYI</t>
  </si>
  <si>
    <t>5/26/1995</t>
  </si>
  <si>
    <t>EJIDOKUN OLUTOLA YEWANDE</t>
  </si>
  <si>
    <t>OLAEGBE ABOSEDE OLAWUNMI</t>
  </si>
  <si>
    <t>BAKRE BILIKIS ADENIKE</t>
  </si>
  <si>
    <t>ADAMSON OLUWATOSIN ESTHER</t>
  </si>
  <si>
    <t>6/20/2052</t>
  </si>
  <si>
    <t>DADA ADEOLU ABRAHAM</t>
  </si>
  <si>
    <t>AYEDUN BENJAMIN TUNDE</t>
  </si>
  <si>
    <t>OMOSOFE TEMITOPE GRACE</t>
  </si>
  <si>
    <t>5/24/1980</t>
  </si>
  <si>
    <t>5/24/2040</t>
  </si>
  <si>
    <t>OGUNDIPE DORCAS OLUWAKEMI</t>
  </si>
  <si>
    <t>ABDUL BILIKISU OMOLADE</t>
  </si>
  <si>
    <t>BADA TEMITOPE EMMANUEL</t>
  </si>
  <si>
    <t>3/27/1989</t>
  </si>
  <si>
    <t>3/27/2049</t>
  </si>
  <si>
    <t>OLADIPO FELICIA IWALEWA</t>
  </si>
  <si>
    <t>ADEBAYO OLUMIDE PETER</t>
  </si>
  <si>
    <t>1/13/1994</t>
  </si>
  <si>
    <t>1/13/2054</t>
  </si>
  <si>
    <t>DAMILOLA TEMIDAYO OLUWAGBEMIGA</t>
  </si>
  <si>
    <t>ADEFOWOPE RISIKAT OLUWABUNMI</t>
  </si>
  <si>
    <t>12/26/1983</t>
  </si>
  <si>
    <t>12/26/2043</t>
  </si>
  <si>
    <t>DAVIES IDAYAT OMOLAYO</t>
  </si>
  <si>
    <t>GOMEZ MUHAMMAD ADESHINA</t>
  </si>
  <si>
    <t>BALOGUN RISKIYYAH BUKOLA</t>
  </si>
  <si>
    <t>BANJOKO COMFORT AYODELE</t>
  </si>
  <si>
    <t>11/29/1965</t>
  </si>
  <si>
    <t>11/29/2025</t>
  </si>
  <si>
    <t>ODUBOTE AYODELE OYESOLA</t>
  </si>
  <si>
    <t>OMONIYI AYODAPO MOJISOLA</t>
  </si>
  <si>
    <t>12/21/1968</t>
  </si>
  <si>
    <t>12/21/2028</t>
  </si>
  <si>
    <t>KAREEM AMUDAT BUKOLA</t>
  </si>
  <si>
    <t>AGABI LYDIA OMOMARO</t>
  </si>
  <si>
    <t>5/26/1978</t>
  </si>
  <si>
    <t>5/26/2038</t>
  </si>
  <si>
    <t>OGUNSEMOWO OLANIYI ABAYOMI</t>
  </si>
  <si>
    <t>3/15/2056</t>
  </si>
  <si>
    <t>KAYODE RASAQ OLA</t>
  </si>
  <si>
    <t>ADENIRAN FOLARANMI TEMITOP</t>
  </si>
  <si>
    <t>AJUMO ADEKUNLE RASHEED</t>
  </si>
  <si>
    <t>8/13/1968</t>
  </si>
  <si>
    <t>5/20/1993</t>
  </si>
  <si>
    <t>8/13/2028</t>
  </si>
  <si>
    <t>MOSHOOD MUKA OMOTOLA</t>
  </si>
  <si>
    <t>6/16/1990</t>
  </si>
  <si>
    <t>6/16/2050</t>
  </si>
  <si>
    <t>ODUSOLA, LUKMAN OLATUNBOSUN</t>
  </si>
  <si>
    <t>12/18/1978</t>
  </si>
  <si>
    <t>12/18/2038</t>
  </si>
  <si>
    <t>ECONOMICS AND BUSINESS STUDIES</t>
  </si>
  <si>
    <t>AGHRAGHRA JUSTINA UYOUYO</t>
  </si>
  <si>
    <t>9/14/1981</t>
  </si>
  <si>
    <t>9/14/2041</t>
  </si>
  <si>
    <t>OGUNBANWO YUSUFF OLALEKAN</t>
  </si>
  <si>
    <t>8/28/1978</t>
  </si>
  <si>
    <t>8/28/2038</t>
  </si>
  <si>
    <t>ANIFOWOSE OLUWAKEMI IYABO</t>
  </si>
  <si>
    <t>ALAKE ABOSEDE ELIZABETH</t>
  </si>
  <si>
    <t>11/22/1987</t>
  </si>
  <si>
    <t>11/26/2020</t>
  </si>
  <si>
    <t>ADENIRAN WAHEED ADEKUNLE</t>
  </si>
  <si>
    <t>AKINOLA AYODELE OLUFEMI</t>
  </si>
  <si>
    <t>6/18/1983</t>
  </si>
  <si>
    <t>6/18/2043</t>
  </si>
  <si>
    <t>OKE ADEOLA AJIBOLA</t>
  </si>
  <si>
    <t>7/22/2045</t>
  </si>
  <si>
    <t>ADEOLA GABRIEL OLUWAFAYOBI</t>
  </si>
  <si>
    <t>3/28/1992</t>
  </si>
  <si>
    <t>OJAJUNI OLUWAMBE. GBENGA</t>
  </si>
  <si>
    <t>AJAYI ABOSEDE JANE</t>
  </si>
  <si>
    <t>LAGOS STATE</t>
  </si>
  <si>
    <t>BELLO, AFOLAKE ABIODUN</t>
  </si>
  <si>
    <t>3/27/1967</t>
  </si>
  <si>
    <t>3/27/2027</t>
  </si>
  <si>
    <t>ODAI EDITH ONYENYE</t>
  </si>
  <si>
    <t>7/23/2041</t>
  </si>
  <si>
    <t>AKINLADE MUSBAU</t>
  </si>
  <si>
    <t>BELLO IBRAHEEM BABATUNDE</t>
  </si>
  <si>
    <t>7/26/1982</t>
  </si>
  <si>
    <t>ODUPE FALILAT OLAPEJU</t>
  </si>
  <si>
    <t>12/15/1984</t>
  </si>
  <si>
    <t>12/15/2044</t>
  </si>
  <si>
    <t>LAMIDI BASHIRU OLATUNBOSUN</t>
  </si>
  <si>
    <t>ABDULLAHI RAZAQ OLASUNKANMI</t>
  </si>
  <si>
    <t>10/31/1980</t>
  </si>
  <si>
    <t>10/31/2040</t>
  </si>
  <si>
    <t>OSHINOWO FUNMILOLA TOSIN</t>
  </si>
  <si>
    <t>7/27/1990</t>
  </si>
  <si>
    <t>7/27/2050</t>
  </si>
  <si>
    <t>OLABIMITAN OLUWASEUN IYABO</t>
  </si>
  <si>
    <t>JAIYEOLA ANN OLUWASEYI</t>
  </si>
  <si>
    <t>ONIBON RAUFU OLUBUNMI</t>
  </si>
  <si>
    <t>7/27/1981</t>
  </si>
  <si>
    <t>5/28/2007</t>
  </si>
  <si>
    <t>6/27/2041</t>
  </si>
  <si>
    <t>OLANIYI RACHAEL OLAPEJU</t>
  </si>
  <si>
    <t>SOREMEKUN EMMANUEL OLUMIDE</t>
  </si>
  <si>
    <t>SALAKO, ADEWALE LATEEF</t>
  </si>
  <si>
    <t>5/20/2047</t>
  </si>
  <si>
    <t>GARUBA ABDULKAREEM ADISA</t>
  </si>
  <si>
    <t>6/26/1986</t>
  </si>
  <si>
    <t>6/26/2046</t>
  </si>
  <si>
    <t>ALAUSA GANIU OLASUPO</t>
  </si>
  <si>
    <t>JUBRIL GANIU OLATUNDE</t>
  </si>
  <si>
    <t>OMOYELE, PEACE TEMILOLUWA.</t>
  </si>
  <si>
    <t>8/30/1998</t>
  </si>
  <si>
    <t>10/22/2058</t>
  </si>
  <si>
    <t>BAMGBADE DEBORAH ADENRELE</t>
  </si>
  <si>
    <t>AFOLALU BLESSING BOSE</t>
  </si>
  <si>
    <t>BALOGUN AFUSAT OPEYEMI</t>
  </si>
  <si>
    <t>1/14/1986</t>
  </si>
  <si>
    <t>1/14/2046</t>
  </si>
  <si>
    <t>YUNNUS RAMOTA TEMITOPE</t>
  </si>
  <si>
    <t>ISHOLA SIDIKAT OMOTOLA</t>
  </si>
  <si>
    <t>1/15/1968</t>
  </si>
  <si>
    <t>1/15/2028</t>
  </si>
  <si>
    <t>HUNYE YENUKUNME TOLULOPE</t>
  </si>
  <si>
    <t>OJEDEJI OLUWASEUN ELIZABETH</t>
  </si>
  <si>
    <t>DIBIA NGOZI LOVETH</t>
  </si>
  <si>
    <t>DISU OLUSA OLUSOLA</t>
  </si>
  <si>
    <t>11/28/2027</t>
  </si>
  <si>
    <t>IZUNDU FUNMILAYO IBIDUNNI</t>
  </si>
  <si>
    <t>4/19/1966</t>
  </si>
  <si>
    <t>4/19/2026</t>
  </si>
  <si>
    <t>BAKARE OMODUNNI OMOLOLA</t>
  </si>
  <si>
    <t>SALISU KHADIJAT IBIRONKE</t>
  </si>
  <si>
    <t>OYEYIGA CECILIA FEYISETAN</t>
  </si>
  <si>
    <t>JUBRIL ADEOLA MARIAM</t>
  </si>
  <si>
    <t>ADENIYI ADEYINKA OLUWATOYIN</t>
  </si>
  <si>
    <t>SALAKO RACHEAL ADERINOLA</t>
  </si>
  <si>
    <t>AKINDURO OLAYINKA PEJU</t>
  </si>
  <si>
    <t>GBOLAHAN RACHEL FOLASADE</t>
  </si>
  <si>
    <t>AKANDE TOYIN</t>
  </si>
  <si>
    <t>MRS OBORKHALE, STELLA EDOJEMEN</t>
  </si>
  <si>
    <t>OLUSANYA OLUFEMI SUNDAY</t>
  </si>
  <si>
    <t>UGHULU OYEYEMI IWALOLA</t>
  </si>
  <si>
    <t>8/31/1971</t>
  </si>
  <si>
    <t>8/31/2031</t>
  </si>
  <si>
    <t>SALIU TEMITOPE RISIKAT</t>
  </si>
  <si>
    <t>OTUSANYA LATEEFAT BUNMI</t>
  </si>
  <si>
    <t>1/25/1980</t>
  </si>
  <si>
    <t>1/25/2040</t>
  </si>
  <si>
    <t>AKINYOMI OLATUNJI MOSES</t>
  </si>
  <si>
    <t>1/25/2052</t>
  </si>
  <si>
    <t>OYEWALE BOLANLE TITILAYO</t>
  </si>
  <si>
    <t>ADEGBITE, YEMISI BUKONLA</t>
  </si>
  <si>
    <t>10/28/1980</t>
  </si>
  <si>
    <t>8/26/2040</t>
  </si>
  <si>
    <t>OBEDAT IDOWU LATEEF</t>
  </si>
  <si>
    <t>6/25/1997</t>
  </si>
  <si>
    <t>6/25/2058</t>
  </si>
  <si>
    <t>OSIDELE ADESAYO CHRISTIANA</t>
  </si>
  <si>
    <t>AJIBOYE DAMILOLA FLORENCE</t>
  </si>
  <si>
    <t>OJO OPEOLUWA EBUNOLUWA</t>
  </si>
  <si>
    <t>ADEMAGO RABIU ABOLORE</t>
  </si>
  <si>
    <t>7/13/1981</t>
  </si>
  <si>
    <t>7/13/2041</t>
  </si>
  <si>
    <t>ONI SAMUEL OLUGBENGA</t>
  </si>
  <si>
    <t>10/20/1976</t>
  </si>
  <si>
    <t>10/20/2036</t>
  </si>
  <si>
    <t>MUFUTAU CALEB KAMORU</t>
  </si>
  <si>
    <t>ODUBANJO ESTHER ADEDAYO</t>
  </si>
  <si>
    <t>6/17/1979</t>
  </si>
  <si>
    <t>6/17/2039</t>
  </si>
  <si>
    <t>DAHUNSI MOSES OLUWADAMILARE</t>
  </si>
  <si>
    <t>OLUMADE HAMMED FOLAWIYO</t>
  </si>
  <si>
    <t>9/16/1989</t>
  </si>
  <si>
    <t>9/16/2049</t>
  </si>
  <si>
    <t>ADEWUNMI MOTUNRAYO KEHINDE</t>
  </si>
  <si>
    <t>6/22/1992</t>
  </si>
  <si>
    <t>6/22/2052</t>
  </si>
  <si>
    <t>AKINSANYA ABOSEDE OMOLAYO</t>
  </si>
  <si>
    <t>1/21/1983</t>
  </si>
  <si>
    <t>1/21/2043</t>
  </si>
  <si>
    <t>EKUNDAYO BUKOLA AGNES</t>
  </si>
  <si>
    <t>OYELAMI KABIRAT OYINLOYE</t>
  </si>
  <si>
    <t>OWOLABI FUNSHO MUKAILA</t>
  </si>
  <si>
    <t>9/23/1979</t>
  </si>
  <si>
    <t>9/21/2039</t>
  </si>
  <si>
    <t>ABIDOYE, ALICE OLUWAKEMI</t>
  </si>
  <si>
    <t>ABIMBOLA AFUSAT OLUFUNMILAYO</t>
  </si>
  <si>
    <t>YUSUF FAUSAT MODUPE</t>
  </si>
  <si>
    <t>2/22/1982</t>
  </si>
  <si>
    <t>2/22/2042</t>
  </si>
  <si>
    <t>ADELAKUN SULAIMAN OLUWATOSIN</t>
  </si>
  <si>
    <t>AKOREDE OMONIYI RASHEED</t>
  </si>
  <si>
    <t>3/21/1972</t>
  </si>
  <si>
    <t>3/21/2032</t>
  </si>
  <si>
    <t>ADELEKE ESTHER OLUBOLA</t>
  </si>
  <si>
    <t>ODURINDE FUNMILAYO TEMITOPE</t>
  </si>
  <si>
    <t>OLOTU BOLUWATIFE YETUNDE</t>
  </si>
  <si>
    <t>5/18/1996</t>
  </si>
  <si>
    <t>5/18/2056</t>
  </si>
  <si>
    <t>AROGUNDADE KASUMU</t>
  </si>
  <si>
    <t>7/21/1982</t>
  </si>
  <si>
    <t>7/21/2042</t>
  </si>
  <si>
    <t>OMOTAYO ADEBAYO PETER</t>
  </si>
  <si>
    <t>9/24/1982</t>
  </si>
  <si>
    <t>9/24/2042</t>
  </si>
  <si>
    <t>OGUNGBO NURAT BISOLA</t>
  </si>
  <si>
    <t>8/17/1980</t>
  </si>
  <si>
    <t>8/17/2040</t>
  </si>
  <si>
    <t>YUSUF SAFURAT IDOWU</t>
  </si>
  <si>
    <t>7/19/1966</t>
  </si>
  <si>
    <t>11/9/0092</t>
  </si>
  <si>
    <t>7/19/2026</t>
  </si>
  <si>
    <t>ALASHE NURUDEEN BABATUND</t>
  </si>
  <si>
    <t>11/25/2054</t>
  </si>
  <si>
    <t>BELLO KEHINDE AKEEM</t>
  </si>
  <si>
    <t>AWOYEMI ISIAKA ABIODUN</t>
  </si>
  <si>
    <t>12/17/1984</t>
  </si>
  <si>
    <t>12/17/2044</t>
  </si>
  <si>
    <t>JIMOH OLUSEGUN NURUDEEN</t>
  </si>
  <si>
    <t>OYEDUN AISHAT ARIKE</t>
  </si>
  <si>
    <t>UDOH GERSHOM SUNDAY</t>
  </si>
  <si>
    <t>5/30/1966</t>
  </si>
  <si>
    <t>5/30/2026</t>
  </si>
  <si>
    <t>ALABA GRACE OLUWAKEMI</t>
  </si>
  <si>
    <t>12/15/1973</t>
  </si>
  <si>
    <t>12/15/2033</t>
  </si>
  <si>
    <t>OROH EMMANUEL CENSUS</t>
  </si>
  <si>
    <t>11/25/1973</t>
  </si>
  <si>
    <t>11/25/2033</t>
  </si>
  <si>
    <t>ROTIMI LIATU ROSEMARY</t>
  </si>
  <si>
    <t>8/25/1985</t>
  </si>
  <si>
    <t>HOME ECONOMICS / C.C.A</t>
  </si>
  <si>
    <t>TAJUDEEN GANIAT AFOLAKE</t>
  </si>
  <si>
    <t>AKA NIMOTALAI OLAITAN</t>
  </si>
  <si>
    <t>SAHEYI OLASUMBO DARAMOLA</t>
  </si>
  <si>
    <t>6/27/1986</t>
  </si>
  <si>
    <t>6/27/2046</t>
  </si>
  <si>
    <t>OWOSENI ZAINAB OMOWUMI</t>
  </si>
  <si>
    <t>OLAYEMI OLUWATOYIN OLUBUSAYO</t>
  </si>
  <si>
    <t>4/17/1993</t>
  </si>
  <si>
    <t>3/26/2054</t>
  </si>
  <si>
    <t>GBADEBO ALABA JOHN (MR)</t>
  </si>
  <si>
    <t>10/21/1984</t>
  </si>
  <si>
    <t>10/21/2044</t>
  </si>
  <si>
    <t>ELETU WAKILAT MOJIRADE</t>
  </si>
  <si>
    <t>WILLIE PRECIOUS EFFIOK</t>
  </si>
  <si>
    <t>9/29/1971</t>
  </si>
  <si>
    <t>SALAKO KUDIRAT ABIOLA</t>
  </si>
  <si>
    <t>8/18/1980</t>
  </si>
  <si>
    <t>8/18/2040</t>
  </si>
  <si>
    <t>RASAQ MUJIDAT AJOKE</t>
  </si>
  <si>
    <t>EHINMISAN ABIMBOLA</t>
  </si>
  <si>
    <t>4/24/1980</t>
  </si>
  <si>
    <t>4/24/2040</t>
  </si>
  <si>
    <t>OJA AJIMOT EEBUDOLA</t>
  </si>
  <si>
    <t>10/25/1996</t>
  </si>
  <si>
    <t>10/25/2056</t>
  </si>
  <si>
    <t>MISS QUADRI NIMOTALAI OLUWASEUN</t>
  </si>
  <si>
    <t>TAIWO JOSHUA ADEDAYO</t>
  </si>
  <si>
    <t>BALÓGUN SHAMSIDEEN DAYO</t>
  </si>
  <si>
    <t>12/18/1984</t>
  </si>
  <si>
    <t>12/18/2044</t>
  </si>
  <si>
    <t>OGUNDELE ALICE OLUSAYO</t>
  </si>
  <si>
    <t>3/18/1977</t>
  </si>
  <si>
    <t>10/20/2010</t>
  </si>
  <si>
    <t>3/18/2037</t>
  </si>
  <si>
    <t>ODUMERU JEPHTHAH OLUFUNMILOLA</t>
  </si>
  <si>
    <t>4/23/1990</t>
  </si>
  <si>
    <t>4/23/2025</t>
  </si>
  <si>
    <t>OJO TOSIN FISAYO</t>
  </si>
  <si>
    <t>SULAIMAN SHERIFAT OKIKIOLU</t>
  </si>
  <si>
    <t>BALOGUN LATEEF ADESHOLA</t>
  </si>
  <si>
    <t>BABATUNDE ADEYINKA KUBURAT</t>
  </si>
  <si>
    <t>POPOOLA FATIMAH OYEDOYIN</t>
  </si>
  <si>
    <t>BOWALE PRINCESS HAPPINESS</t>
  </si>
  <si>
    <t>12/26/2046</t>
  </si>
  <si>
    <t>TEMITAYO BUNMI DORCAS</t>
  </si>
  <si>
    <t>10/17/2046</t>
  </si>
  <si>
    <t>YUSUF MURITALA ADEKUNLE</t>
  </si>
  <si>
    <t>9/20/2037</t>
  </si>
  <si>
    <t>AJEWOLE OLADUNNI CHRISTIANA</t>
  </si>
  <si>
    <t>8/3/0067</t>
  </si>
  <si>
    <t>12/8/0094</t>
  </si>
  <si>
    <t>ADEYEMO ABRAHAM AMEED</t>
  </si>
  <si>
    <t>ADEBANJO AMINAT OLASUBOMI</t>
  </si>
  <si>
    <t>12/16/2016</t>
  </si>
  <si>
    <t>MUSTAPHA MUJIDAT ADESOLA</t>
  </si>
  <si>
    <t>OSENI LATEEFAT BOLATITO</t>
  </si>
  <si>
    <t>POPOOLA MARY ADEDAYO</t>
  </si>
  <si>
    <t>BASIC -TECHNOLOGY</t>
  </si>
  <si>
    <t>HASSAN AMINAT MOSUNMOLA</t>
  </si>
  <si>
    <t>6/16/2044</t>
  </si>
  <si>
    <t>BISIRIYU AJARAT OLASHILE</t>
  </si>
  <si>
    <t>2/26/1989</t>
  </si>
  <si>
    <t>2/26/2048</t>
  </si>
  <si>
    <t>MISBAU SAHEED ABIOLA</t>
  </si>
  <si>
    <t>5/22/2047</t>
  </si>
  <si>
    <t>SOBANKE , RAFIU OLALEKAN</t>
  </si>
  <si>
    <t>6/30/1993</t>
  </si>
  <si>
    <t>6/30/2028</t>
  </si>
  <si>
    <t>OGUNYALE ABOSEDE KAFILAT</t>
  </si>
  <si>
    <t>ALLI IDOWU OLATUNBOSUN</t>
  </si>
  <si>
    <t>2/14/1974</t>
  </si>
  <si>
    <t>2/14/2034</t>
  </si>
  <si>
    <t>AWONUGA SARAH TEMITOPE</t>
  </si>
  <si>
    <t>3/19/2020</t>
  </si>
  <si>
    <t>ISSA SAHEED OYEKUNLE</t>
  </si>
  <si>
    <t>ISLAMIC STUDIES WITH EDUCATION</t>
  </si>
  <si>
    <t>SALIU BILIKISU ADEJOKE</t>
  </si>
  <si>
    <t>7/15/2028</t>
  </si>
  <si>
    <t>OYESOLA ADENIKE OLAJUMOKE</t>
  </si>
  <si>
    <t>11/19/2025</t>
  </si>
  <si>
    <t>NJEMANZE CHIBUZOR EMMANUEL</t>
  </si>
  <si>
    <t>OLAPOJU OMOLOLU JOSEPH</t>
  </si>
  <si>
    <t>AZEEZ IDRIS AYODEJI</t>
  </si>
  <si>
    <t>5/27/1997</t>
  </si>
  <si>
    <t>5/27/2057</t>
  </si>
  <si>
    <t>ANIMASHAUN MOSHMON ABIOLA</t>
  </si>
  <si>
    <t>AKINTOLA OLAMIDE TUNMISE</t>
  </si>
  <si>
    <t>1/15/2044</t>
  </si>
  <si>
    <t>ADEFALA ADENIKE SAIDAT</t>
  </si>
  <si>
    <t>6/19/2048</t>
  </si>
  <si>
    <t>LINGUISTIC IN YORUBA</t>
  </si>
  <si>
    <t>PASEDA TITUS OLUWATOYIN</t>
  </si>
  <si>
    <t>12/22/1966</t>
  </si>
  <si>
    <t>12/22/2026</t>
  </si>
  <si>
    <t>BASIC TECNOLOGY</t>
  </si>
  <si>
    <t>ANIFOWOSE OLUYEMISI,SEYE</t>
  </si>
  <si>
    <t>DADA OLUSOJI MICHEAL</t>
  </si>
  <si>
    <t>ADEBIAIYE ABDULGANIYU ADE</t>
  </si>
  <si>
    <t>6/22/1965</t>
  </si>
  <si>
    <t>MUSTAPHA SIMBIAT AJOKE</t>
  </si>
  <si>
    <t>LASISI ADENIKE SHAKIRAT</t>
  </si>
  <si>
    <t>ADEJUMOBI IBIRONKE OMOTAYO</t>
  </si>
  <si>
    <t>OWOADE ADEGBENGA</t>
  </si>
  <si>
    <t>5/25/1984</t>
  </si>
  <si>
    <t>5/25/2044</t>
  </si>
  <si>
    <t>SANUSI SULAIMON OLALEKAN</t>
  </si>
  <si>
    <t>SANUSI MUTIAT OMOBOLANLE</t>
  </si>
  <si>
    <t>OYAYODE ENOCK ADEREMI</t>
  </si>
  <si>
    <t>11/18/1991</t>
  </si>
  <si>
    <t>ODEDINA JULIUS ABIDEMI</t>
  </si>
  <si>
    <t>MOSUDI MUKAILA ADEWALE</t>
  </si>
  <si>
    <t>3/28/1970</t>
  </si>
  <si>
    <t>3/28/2030</t>
  </si>
  <si>
    <t>SANNI WAIDAT OLAWUNMI</t>
  </si>
  <si>
    <t>SANMORI NURENI ADEBOWALE</t>
  </si>
  <si>
    <t>LASISI ALIMOT ATINUKE</t>
  </si>
  <si>
    <t>7/28/1973</t>
  </si>
  <si>
    <t>1/27/1993</t>
  </si>
  <si>
    <t>BUS</t>
  </si>
  <si>
    <t>LAWAL FADEKE NIMOTA</t>
  </si>
  <si>
    <t>3/24/2054</t>
  </si>
  <si>
    <t>BURAIMOH MULIKAT ABIKE</t>
  </si>
  <si>
    <t>MURITALA RUKAYAT OYINLOLA</t>
  </si>
  <si>
    <t>IDRIS MUYINAT ATINUKE</t>
  </si>
  <si>
    <t>5/19/1973</t>
  </si>
  <si>
    <t>5/19/2033</t>
  </si>
  <si>
    <t>PHYSICAL AND HEALTH EDUCATION PHYSICAL</t>
  </si>
  <si>
    <t>SAIBU RISIKAT ABIODUN</t>
  </si>
  <si>
    <t>12/30/1986</t>
  </si>
  <si>
    <t>12/30/2046</t>
  </si>
  <si>
    <t>ABDULWAHAB KHADIJAH BOLA</t>
  </si>
  <si>
    <t>2/28/1982</t>
  </si>
  <si>
    <t>2/28/2062</t>
  </si>
  <si>
    <t>SAKA ABIDEEN ISHOLA</t>
  </si>
  <si>
    <t>ADEWALE FUNKE OMOLARA</t>
  </si>
  <si>
    <t>SHOPADE FATIMO OMONIYI</t>
  </si>
  <si>
    <t>OSINUSI GBOLAHAN OLADIMEJI</t>
  </si>
  <si>
    <t>ADESANYA ADEOLA MARY</t>
  </si>
  <si>
    <t>BADMUS MUIBAT BUKOLA</t>
  </si>
  <si>
    <t>3/17/2025</t>
  </si>
  <si>
    <t>3/17/2058</t>
  </si>
  <si>
    <t>MUBASIRU TOYOSI EJIMOH</t>
  </si>
  <si>
    <t>7/16/1983</t>
  </si>
  <si>
    <t>7/16/2043</t>
  </si>
  <si>
    <t>KAZEEM ADAM OJO</t>
  </si>
  <si>
    <t>1/17/1993</t>
  </si>
  <si>
    <t>11/25/2060</t>
  </si>
  <si>
    <t>SAADUDEEN ABDULHAMEED</t>
  </si>
  <si>
    <t>MUSARI FATIMAH OLUWATOYIN</t>
  </si>
  <si>
    <t>8/21/1994</t>
  </si>
  <si>
    <t>6/20/2054</t>
  </si>
  <si>
    <t>ONABANJO ADESOLA OLUWATOBILOBA</t>
  </si>
  <si>
    <t>ONANUGA REBECCA OLARONKE</t>
  </si>
  <si>
    <t>4/16/1973</t>
  </si>
  <si>
    <t>4/16/2033</t>
  </si>
  <si>
    <t>OLORUNSOGO ABIODUN ISAAC</t>
  </si>
  <si>
    <t>10/22/2056</t>
  </si>
  <si>
    <t>LATEEF BOLANLE RASHIDAT</t>
  </si>
  <si>
    <t>ADEYEMO ADELANI ISAIAH</t>
  </si>
  <si>
    <t>OWOYADE OLUWAKEMI REBECCA</t>
  </si>
  <si>
    <t>3/13/1975</t>
  </si>
  <si>
    <t>3/13/2035</t>
  </si>
  <si>
    <t>SAMUEL - MOLUMO OLABAMIJI OLASUPO</t>
  </si>
  <si>
    <t>4/29/1968</t>
  </si>
  <si>
    <t>HASSAN NURAT ADEBOWALE</t>
  </si>
  <si>
    <t>9/28/1972</t>
  </si>
  <si>
    <t>ADEBARA, BASIRAT ARAMIDE</t>
  </si>
  <si>
    <t>3/15/2043</t>
  </si>
  <si>
    <t>CIVIC EDUCATION /SOCIAL STUDIES</t>
  </si>
  <si>
    <t>OGEDENGBE, STELLA MODUPE</t>
  </si>
  <si>
    <t>12/18/1966</t>
  </si>
  <si>
    <t>4/25/1995</t>
  </si>
  <si>
    <t>KOTUN BISOLA ADIJAT</t>
  </si>
  <si>
    <t>ADESUYI KAYODE OWOLABI</t>
  </si>
  <si>
    <t>ARIGIDI RACHEAL</t>
  </si>
  <si>
    <t>BAMGBOSE OLUWAFUNMILAYO ABIMBOLA</t>
  </si>
  <si>
    <t>ADISA AMINAT AJIMOH</t>
  </si>
  <si>
    <t>3/24/1978</t>
  </si>
  <si>
    <t>3/24/2038</t>
  </si>
  <si>
    <t>ADEBAYO FELIX KAYODE</t>
  </si>
  <si>
    <t>6/17/1967</t>
  </si>
  <si>
    <t>6/17/2027</t>
  </si>
  <si>
    <t>BURAIMOH KAFILAT AFOLASHADE</t>
  </si>
  <si>
    <t>2/27/1994</t>
  </si>
  <si>
    <t>2/27/2054</t>
  </si>
  <si>
    <t>BABATUNDE VERONICA ODUNYEMI</t>
  </si>
  <si>
    <t>11/23/2045</t>
  </si>
  <si>
    <t>AKALA DAMILOLA EUNICE</t>
  </si>
  <si>
    <t>UTHMAN SOD</t>
  </si>
  <si>
    <t>1/23/1985</t>
  </si>
  <si>
    <t>RASHEED AYINDE AYORINDE</t>
  </si>
  <si>
    <t>7/15/1966</t>
  </si>
  <si>
    <t>ABIOLA MUSILI BOLANLE</t>
  </si>
  <si>
    <t>ENGLISH LANGUAGE/LITERATURE</t>
  </si>
  <si>
    <t>AWORUWA JUDE OLUROTIMI</t>
  </si>
  <si>
    <t>11/17/1983</t>
  </si>
  <si>
    <t>ABAYOMI MUSLIMAT OLABISI</t>
  </si>
  <si>
    <t>6/28/1998</t>
  </si>
  <si>
    <t>6/28/2054</t>
  </si>
  <si>
    <t>ADETOLA ADURAYEMI</t>
  </si>
  <si>
    <t>AJAKAIYE SAHEED JUNIOR</t>
  </si>
  <si>
    <t>11/16/2054</t>
  </si>
  <si>
    <t>ADEKOGBE OLUWADAMILOLA CHRISTIANA</t>
  </si>
  <si>
    <t>12/25/2043</t>
  </si>
  <si>
    <t>SULAIMON, HUSSAIN KEHINDE</t>
  </si>
  <si>
    <t>10/22/1981</t>
  </si>
  <si>
    <t>10/22/2041</t>
  </si>
  <si>
    <t>ADEOSUN OLUFUNKE CHRISTIANAH</t>
  </si>
  <si>
    <t>11/13/1986</t>
  </si>
  <si>
    <t>OTUMOR FESTUS OGWE</t>
  </si>
  <si>
    <t>OMOJUGBAGBE MARY OLAYEMI</t>
  </si>
  <si>
    <t>6/13/2040</t>
  </si>
  <si>
    <t>GOMEZ IGNATIUS TOPE</t>
  </si>
  <si>
    <t>2/18/1995</t>
  </si>
  <si>
    <t>ENGLISH-STUDIES</t>
  </si>
  <si>
    <t>OMISANMI TUNDE OLUGBENGA</t>
  </si>
  <si>
    <t>ONIDA HAMINAT YETUNDE</t>
  </si>
  <si>
    <t>5/9/0091</t>
  </si>
  <si>
    <t>5/9/0051</t>
  </si>
  <si>
    <t>OTENIYA CAROLYN OMOYENI</t>
  </si>
  <si>
    <t>5/23/1980</t>
  </si>
  <si>
    <t>5/23/2040</t>
  </si>
  <si>
    <t>ODUYEMI OLUWASEYI GRACE</t>
  </si>
  <si>
    <t>TICHA AUGUSTINA NGOZI</t>
  </si>
  <si>
    <t>8/24/1978</t>
  </si>
  <si>
    <t>8/24/2038</t>
  </si>
  <si>
    <t>OLOWU SULAIMON BABATUNDE OLOWU</t>
  </si>
  <si>
    <t>COMMERCE, ACCOUNTING</t>
  </si>
  <si>
    <t>MABADEJE SULAYMAN ADESINA</t>
  </si>
  <si>
    <t>OYELUSI BLESSING OLUWASEUN</t>
  </si>
  <si>
    <t>IWELU MERCY AMAKA</t>
  </si>
  <si>
    <t>3/29/1997</t>
  </si>
  <si>
    <t>3/29/2057</t>
  </si>
  <si>
    <t>SALAKO MUSIBAU SANJO</t>
  </si>
  <si>
    <t>8/20/2014</t>
  </si>
  <si>
    <t>AKINFENWA RAHILA KURE</t>
  </si>
  <si>
    <t>1/20/1988</t>
  </si>
  <si>
    <t>1/20/2048</t>
  </si>
  <si>
    <t>MISS ODUMOSU</t>
  </si>
  <si>
    <t>SOCIAL STUDIES/CIVIC EDUCATION</t>
  </si>
  <si>
    <t>SOLADOYE MUSA OLATOKE</t>
  </si>
  <si>
    <t>12/20/2028</t>
  </si>
  <si>
    <t>ONIFADE TAIWO HASSAN</t>
  </si>
  <si>
    <t>JUBRIL OYINDAMOLA ZAINAB</t>
  </si>
  <si>
    <t>ADEJUMO RASHEEDAT TAIWO</t>
  </si>
  <si>
    <t>6/22/2041</t>
  </si>
  <si>
    <t>AKINLEYE GRACE IFEOLUWA</t>
  </si>
  <si>
    <t>GARBA SAIDAT BISOLA</t>
  </si>
  <si>
    <t>TIJANI ABDULAHI AJIBADE</t>
  </si>
  <si>
    <t>AJEWOLE PAUL OLAWALE</t>
  </si>
  <si>
    <t>JIMOH MOJISOLA HANNAH</t>
  </si>
  <si>
    <t>ABIKOYE OLUWABUKOLA ADEPEJU</t>
  </si>
  <si>
    <t>OKE MONISOLA IBIRONKE</t>
  </si>
  <si>
    <t>VAUGHAN KOFOWOROLA TOLANI</t>
  </si>
  <si>
    <t>ILUROMI GODWIN AKINDEJI</t>
  </si>
  <si>
    <t>EKWO CHIDIMMA AUGUSTA</t>
  </si>
  <si>
    <t>OHAEGBULEM AMARACHI PRISCA</t>
  </si>
  <si>
    <t>7/17/1996</t>
  </si>
  <si>
    <t>10/27/2021</t>
  </si>
  <si>
    <t>7/17/2056</t>
  </si>
  <si>
    <t>ODUMADE ADERONKE OLUBUNKOLA</t>
  </si>
  <si>
    <t>7/20/1987</t>
  </si>
  <si>
    <t>7/20/2047</t>
  </si>
  <si>
    <t>OKISE FRANCISCA NGOZI (MRS)</t>
  </si>
  <si>
    <t>2/18/1969</t>
  </si>
  <si>
    <t>CHRISTIAN GLORY ADA</t>
  </si>
  <si>
    <t>ADERIBOLE TINUKE GLORY</t>
  </si>
  <si>
    <t>7/13/1992</t>
  </si>
  <si>
    <t>7/13/2052</t>
  </si>
  <si>
    <t>AKAH</t>
  </si>
  <si>
    <t>UDONWA FRANCIS EFE</t>
  </si>
  <si>
    <t>ARAROMI JUNIOR SECONDARY SCHOOL</t>
  </si>
  <si>
    <t>BAKARE OLUWATOSIN IBRAHIM</t>
  </si>
  <si>
    <t>6/19/1992</t>
  </si>
  <si>
    <t>12/27/2052</t>
  </si>
  <si>
    <t>HISTORY, GOVERNMENT</t>
  </si>
  <si>
    <t>OLADAOJA , OMOYEMI RASAQ</t>
  </si>
  <si>
    <t>ASIYANBOLA SIMBIAT ABIOLA</t>
  </si>
  <si>
    <t>BELLO AMIDU KAMAL</t>
  </si>
  <si>
    <t>AJALA YETUNDE</t>
  </si>
  <si>
    <t>1/24/1971</t>
  </si>
  <si>
    <t>ALAJA-BROWNE ANNE SILI</t>
  </si>
  <si>
    <t>IKEOTUONYE ANGELA AMAKA</t>
  </si>
  <si>
    <t>5/28/1969</t>
  </si>
  <si>
    <t>5/28/2029</t>
  </si>
  <si>
    <t>QUADRI YUNUSA ALABI</t>
  </si>
  <si>
    <t>1/17/1977</t>
  </si>
  <si>
    <t>1/17/2037</t>
  </si>
  <si>
    <t>OJUKWUNWUNE CHARITY NKIRU</t>
  </si>
  <si>
    <t>5/24/2030</t>
  </si>
  <si>
    <t>IGBO LANGUAGE</t>
  </si>
  <si>
    <t>IMERI PHILLIP CHIKOGWU</t>
  </si>
  <si>
    <t>3/27/1983</t>
  </si>
  <si>
    <t>3/27/2043</t>
  </si>
  <si>
    <t>OLADELE OLUWAFEMI SAMUEL</t>
  </si>
  <si>
    <t>12/24/1983</t>
  </si>
  <si>
    <t>12/24/2043</t>
  </si>
  <si>
    <t>FALAYI OLAGOKE PETER</t>
  </si>
  <si>
    <t>AJAO DAUDA OLATUNJI</t>
  </si>
  <si>
    <t>6/20/1989</t>
  </si>
  <si>
    <t>EMONVON EDWARD OSARENOMA</t>
  </si>
  <si>
    <t>OMENKA ,PATRICIA ONYINYE</t>
  </si>
  <si>
    <t>ALLI OYEDELE NURENI</t>
  </si>
  <si>
    <t>5/25/0072</t>
  </si>
  <si>
    <t>5/25/2032</t>
  </si>
  <si>
    <t>ADELEKE ABIODUN ISINMI</t>
  </si>
  <si>
    <t>3/17/1878</t>
  </si>
  <si>
    <t>12/17/2038</t>
  </si>
  <si>
    <t>OKEKE EBELE PHILIPA</t>
  </si>
  <si>
    <t>ADENIYI OPEYEMI OKIKIJESU</t>
  </si>
  <si>
    <t>11/19/1989</t>
  </si>
  <si>
    <t>11/19/2049</t>
  </si>
  <si>
    <t>IGANMU JUNIOR HIGH SCHOOL, SARI-IGANMU</t>
  </si>
  <si>
    <t>OLUNDEGUN MONSURAT SEUN</t>
  </si>
  <si>
    <t>OLAYEMI TAIWO OLUBUNM</t>
  </si>
  <si>
    <t>9/13/1968</t>
  </si>
  <si>
    <t>9/13/2028</t>
  </si>
  <si>
    <t>ADEBANJO SIMISOLA ADEOLA</t>
  </si>
  <si>
    <t>FADIPE CHRISTOPHER OLUWAGBEMIGA</t>
  </si>
  <si>
    <t>3/23/2032</t>
  </si>
  <si>
    <t>AKINYEMI ABDURRAFI KEHINDE</t>
  </si>
  <si>
    <t>10/28/1976</t>
  </si>
  <si>
    <t>10/28/2036</t>
  </si>
  <si>
    <t>OGUNNIYI PRISCILLIA FUNMILAYO</t>
  </si>
  <si>
    <t>ONAMAKINDE ABOSEDE OMOLARA</t>
  </si>
  <si>
    <t>ADELANI ABDULAZEEZ OLAMILEKAN</t>
  </si>
  <si>
    <t>MUDATHIR OLATUNJI IBRAHIM</t>
  </si>
  <si>
    <t>10/15/1987</t>
  </si>
  <si>
    <t>10/15/2047</t>
  </si>
  <si>
    <t>JEGEDE KEHINDE OLUWAYEMISI</t>
  </si>
  <si>
    <t>8/29/1988</t>
  </si>
  <si>
    <t>8/29/2048</t>
  </si>
  <si>
    <t>SANNI LBIJOKE OLUWATOSIN</t>
  </si>
  <si>
    <t>5/15/1973</t>
  </si>
  <si>
    <t>5/15/2033</t>
  </si>
  <si>
    <t>BAMIGBOYE FLORENCE TOYIN</t>
  </si>
  <si>
    <t>11/24/1965</t>
  </si>
  <si>
    <t>11/24/2025</t>
  </si>
  <si>
    <t>OMOBUWA OLUWAKEMI HANNAH</t>
  </si>
  <si>
    <t>IWALAIYE VINCENT ADEBAYO</t>
  </si>
  <si>
    <t>9/25/1970</t>
  </si>
  <si>
    <t>9/25/2030</t>
  </si>
  <si>
    <t>ADEBAYO BIODUN LATEEF</t>
  </si>
  <si>
    <t>2/16/1974</t>
  </si>
  <si>
    <t>2/16/2034</t>
  </si>
  <si>
    <t>ONASANYA VERONICA OLUKEMI</t>
  </si>
  <si>
    <t>2/17/1968</t>
  </si>
  <si>
    <t>LATEEF ABOSEDE BALIKIS</t>
  </si>
  <si>
    <t>ALOKOLARO SULAIMAN SALAMI</t>
  </si>
  <si>
    <t>USMAN SHAKIRAT</t>
  </si>
  <si>
    <t>11/17/1981</t>
  </si>
  <si>
    <t>11/17/2041</t>
  </si>
  <si>
    <t>ASHAFA OINYOZA ROKIYAT</t>
  </si>
  <si>
    <t>8/31/1983</t>
  </si>
  <si>
    <t>8/31/2043</t>
  </si>
  <si>
    <t>DAWODU KEHINDE ABOLAJI</t>
  </si>
  <si>
    <t>7/31/1973</t>
  </si>
  <si>
    <t>7/31/2033</t>
  </si>
  <si>
    <t>RANDLE JUNIOR SECONDARY SCHOOL</t>
  </si>
  <si>
    <t>SHEMUDARA EMMANUEL OLAYEMI</t>
  </si>
  <si>
    <t>AMOLEGBE ABISOLA SEKINAT</t>
  </si>
  <si>
    <t>11/29/1985</t>
  </si>
  <si>
    <t>ERIOBUNAH NKIRU NKOLI</t>
  </si>
  <si>
    <t>12/14/1969</t>
  </si>
  <si>
    <t>OYEKANMI,OLAWALE OYEMADE</t>
  </si>
  <si>
    <t>9/15/1971</t>
  </si>
  <si>
    <t>11/24/2002</t>
  </si>
  <si>
    <t>9/15/2031</t>
  </si>
  <si>
    <t>ADEYINKA ABIMBOLA SHUKURAT</t>
  </si>
  <si>
    <t>3/14/1988</t>
  </si>
  <si>
    <t>3/14/2048</t>
  </si>
  <si>
    <t>OBI, ADEOTI GBEMISOLA</t>
  </si>
  <si>
    <t>10/26/2050</t>
  </si>
  <si>
    <t>BAKARE MUNIRUDEEN ABIODUN</t>
  </si>
  <si>
    <t>ADEOTI OLUWAFEMI SAMUEL</t>
  </si>
  <si>
    <t>ABUTU ECHEOFUN</t>
  </si>
  <si>
    <t>6/15/2050</t>
  </si>
  <si>
    <t>SAKA QUADRI YARADUAH</t>
  </si>
  <si>
    <t>7/24/1993</t>
  </si>
  <si>
    <t>OLASAINA IDRIS OLATUNBOSUN</t>
  </si>
  <si>
    <t>2/21/1987</t>
  </si>
  <si>
    <t>2/21/2048</t>
  </si>
  <si>
    <t>MATTHEW OKIKIOLA TEMITOPE</t>
  </si>
  <si>
    <t>4/20/2055</t>
  </si>
  <si>
    <t>AREJI PETER OLUWASEUN</t>
  </si>
  <si>
    <t>JUNAID-EKO KEHINDE TOLANI</t>
  </si>
  <si>
    <t>BURAIMOH GBOLAHAN SALIU</t>
  </si>
  <si>
    <t>SARI IGANMU JUNIOR SECONDARY SCHOOL</t>
  </si>
  <si>
    <t>ALUMU HELEN BANKE</t>
  </si>
  <si>
    <t>EVWIERHOMA CHRISTIANAH IYABOWALE</t>
  </si>
  <si>
    <t>1/31/1967</t>
  </si>
  <si>
    <t>1/31/2027</t>
  </si>
  <si>
    <t>OGBENUSI OLUWAFUNKE SHUKURAT</t>
  </si>
  <si>
    <t>5/20/1979</t>
  </si>
  <si>
    <t>5/20/2039</t>
  </si>
  <si>
    <t>BAMIDELE KAFILAT</t>
  </si>
  <si>
    <t>ODOFIN COMFORT SEWEDO</t>
  </si>
  <si>
    <t>ABDULRAHMAN ABDULLAH KAYODE</t>
  </si>
  <si>
    <t>8/15/1981</t>
  </si>
  <si>
    <t>8/15/2041</t>
  </si>
  <si>
    <t>ALIU RUKAYAT OPEYEMI</t>
  </si>
  <si>
    <t>12/30/1992</t>
  </si>
  <si>
    <t>12/30/2052</t>
  </si>
  <si>
    <t>EZEKIEL MOTUNRAYO</t>
  </si>
  <si>
    <t>4/21/1994</t>
  </si>
  <si>
    <t>4/21/2054</t>
  </si>
  <si>
    <t>20</t>
  </si>
  <si>
    <t>OSIJONWO OLABISI AJOKE</t>
  </si>
  <si>
    <t>9/25/1981</t>
  </si>
  <si>
    <t>9/25/2041</t>
  </si>
  <si>
    <t>DAVID EMILY OGHENEKEVWE</t>
  </si>
  <si>
    <t>8/15/1986</t>
  </si>
  <si>
    <t>8/15/2046</t>
  </si>
  <si>
    <t>MODIU MORUFAT ADEBISI</t>
  </si>
  <si>
    <t>ARIYO TEMITOPE CHRISTIANA</t>
  </si>
  <si>
    <t>AFOLAGBOYE OMOLAYO REBECCA</t>
  </si>
  <si>
    <t>3/29/2025</t>
  </si>
  <si>
    <t>12/17/2024</t>
  </si>
  <si>
    <t>12/17/2055</t>
  </si>
  <si>
    <t>BALOGUN OLUSOGA HENRY</t>
  </si>
  <si>
    <t>11/13/1980</t>
  </si>
  <si>
    <t>11/13/2040</t>
  </si>
  <si>
    <t>ONWUEGBUNAM MARIA CHINWE</t>
  </si>
  <si>
    <t>ORIDO ELIZABETH OKIEMUTE</t>
  </si>
  <si>
    <t>6/19/2013</t>
  </si>
  <si>
    <t>3/31/2042</t>
  </si>
  <si>
    <t>UWAM JULIANA CHINASA</t>
  </si>
  <si>
    <t>3/31/1993</t>
  </si>
  <si>
    <t>9/18/2027</t>
  </si>
  <si>
    <t>JOHNSON JULIUS AKOMOLAFE</t>
  </si>
  <si>
    <t>OLOWOTAN BABATUNDE JOHN</t>
  </si>
  <si>
    <t>JIMOH ABIOLA MUSTOPHA</t>
  </si>
  <si>
    <t>7/29/1992</t>
  </si>
  <si>
    <t>7/29/2052</t>
  </si>
  <si>
    <t>OGUNRINDE OLABISI OPEYEMI</t>
  </si>
  <si>
    <t>8/28/1991</t>
  </si>
  <si>
    <t>8/28/2051</t>
  </si>
  <si>
    <t>AIYEOLA VICTORIA OLUWABUKOLA</t>
  </si>
  <si>
    <t>6/24/2010</t>
  </si>
  <si>
    <t>1/22/2040</t>
  </si>
  <si>
    <t>EARLY CHILDHOOD EDUCATION</t>
  </si>
  <si>
    <t>JEGEDE OLAYINKA ADENIKE ( MRS)</t>
  </si>
  <si>
    <t>NNEBULU IFEOMA MARY</t>
  </si>
  <si>
    <t>5/22/2040</t>
  </si>
  <si>
    <t>ADEBAYO TAIYE ISMAIL</t>
  </si>
  <si>
    <t>9/22/2056</t>
  </si>
  <si>
    <t>AKINKUOLIE FOLAYEMI JOY</t>
  </si>
  <si>
    <t>2/16/1986</t>
  </si>
  <si>
    <t>5/24/0021</t>
  </si>
  <si>
    <t>2/16/2046</t>
  </si>
  <si>
    <t>SULAIMON LOOKMAN OLADIMEJI</t>
  </si>
  <si>
    <t>OLOTU. OLUWATOLA YEJIDE</t>
  </si>
  <si>
    <t>OLUBOYE BOLUWAJI AKINDELE</t>
  </si>
  <si>
    <t>AJAGBE, OLAOLU MUIBAT</t>
  </si>
  <si>
    <t>5/29/1979</t>
  </si>
  <si>
    <t>5/29/2039</t>
  </si>
  <si>
    <t>OMOWOLE MARY REMILEKUN</t>
  </si>
  <si>
    <t>ADEPOJU REBECCA OLADOYIN</t>
  </si>
  <si>
    <t>6/14/1995</t>
  </si>
  <si>
    <t>6/14/2030</t>
  </si>
  <si>
    <t>OGBENUSI OLUBUNMI ABIBAT</t>
  </si>
  <si>
    <t>3/19/2007</t>
  </si>
  <si>
    <t>PP/GRP/11355</t>
  </si>
  <si>
    <t>4/26/2025</t>
  </si>
  <si>
    <t>4/26/2028</t>
  </si>
  <si>
    <t>SANNI DOTUN FARUK</t>
  </si>
  <si>
    <t>1/16/1997</t>
  </si>
  <si>
    <t>1/16/2057</t>
  </si>
  <si>
    <t>EIYEGBENI FIDELIA</t>
  </si>
  <si>
    <t>4/23/1971</t>
  </si>
  <si>
    <t>OSHUNDIJI OMOLARA ELIZABETH</t>
  </si>
  <si>
    <t>PP/GRP/19671</t>
  </si>
  <si>
    <t>8/31/1972</t>
  </si>
  <si>
    <t>6/28/2010</t>
  </si>
  <si>
    <t>8/31/2032</t>
  </si>
  <si>
    <t>LADIPO ADENRELE OLUYINKA</t>
  </si>
  <si>
    <t>OWOLABI AFUSAT OLUWATOYIN</t>
  </si>
  <si>
    <t>EVBOTA CHRISTIANA OLAMIDE</t>
  </si>
  <si>
    <t>10/27/1991</t>
  </si>
  <si>
    <t>AFONRINWO ADEBAYO SEGUN</t>
  </si>
  <si>
    <t>ADENUGA ADETAYO MARTINS</t>
  </si>
  <si>
    <t>BALOGUN MOTUNRAYO OLUWAFUNMILOLA</t>
  </si>
  <si>
    <t>4/17/1997</t>
  </si>
  <si>
    <t>4/17/2057</t>
  </si>
  <si>
    <t>AHMAD MUSLIM AKANBI</t>
  </si>
  <si>
    <t>YUSUF OLUWABUSOLA ABIDEMI</t>
  </si>
  <si>
    <t>7/25/1987</t>
  </si>
  <si>
    <t>7/25/2047</t>
  </si>
  <si>
    <t>OLATUNBOSUN PELUMI</t>
  </si>
  <si>
    <t>ONADEKO SIMISOLA REBECCA</t>
  </si>
  <si>
    <t>7/14/1999</t>
  </si>
  <si>
    <t>7/14/2059</t>
  </si>
  <si>
    <t>ADEKOYA ADETUTU OLUBUKOLA</t>
  </si>
  <si>
    <t>7/15/1983</t>
  </si>
  <si>
    <t>AKINWUMI ROFIAT OPEYEMI</t>
  </si>
  <si>
    <t>10/29/1994</t>
  </si>
  <si>
    <t>10/29/2054</t>
  </si>
  <si>
    <t>OPADEJI TUNRAYO DAMILOLA</t>
  </si>
  <si>
    <t>IBRAHIM-OLAWALE KHADIJAH</t>
  </si>
  <si>
    <t>AKINLEYE AFEEZ SEGUN</t>
  </si>
  <si>
    <t>OLALERE KAZEEM SEMIU</t>
  </si>
  <si>
    <t>AYANBISI ANUOLUWAPO FADILAT</t>
  </si>
  <si>
    <t>12/15/1996</t>
  </si>
  <si>
    <t>12/15/2056</t>
  </si>
  <si>
    <t>ABDULLATEEF RAIMOT OPEYEMI</t>
  </si>
  <si>
    <t>SEGBENU FUNMILAYO SEMEDETON</t>
  </si>
  <si>
    <t>5/15/1992</t>
  </si>
  <si>
    <t>5/15/2052</t>
  </si>
  <si>
    <t>KOYA LANDER KAYODE</t>
  </si>
  <si>
    <t>7/26/1977</t>
  </si>
  <si>
    <t>7/26/2037</t>
  </si>
  <si>
    <t>NLEWEMCHI MARGARET FUNMI</t>
  </si>
  <si>
    <t>2/15/1994</t>
  </si>
  <si>
    <t>ADENIYI STELLA TUNDE</t>
  </si>
  <si>
    <t>OKWUZI FOLAKEMI MORENIKE (MRS)</t>
  </si>
  <si>
    <t>AJIGINI NONYELUM ROSEMARY</t>
  </si>
  <si>
    <t>11/13/1969</t>
  </si>
  <si>
    <t>OMI. DIEPREYE. GODDY</t>
  </si>
  <si>
    <t>AKOKA JUNIOR HIGH SCHOOL</t>
  </si>
  <si>
    <t>FATAI KAMIL ABIODUN P/</t>
  </si>
  <si>
    <t>DADA IBUKUN OLAMIDE</t>
  </si>
  <si>
    <t>8/13/1996</t>
  </si>
  <si>
    <t>8/13/2056</t>
  </si>
  <si>
    <t>ALEYE SHEUTIJANI ABODUNRIN</t>
  </si>
  <si>
    <t>ADELEKE ADEOLA MARGARET</t>
  </si>
  <si>
    <t>2/25/1995</t>
  </si>
  <si>
    <t>8/25/2022</t>
  </si>
  <si>
    <t>2/25/2055</t>
  </si>
  <si>
    <t>EMEZINA HELEN NGOZI</t>
  </si>
  <si>
    <t>AJAYI ROTAN BADEJOKO</t>
  </si>
  <si>
    <t>MISS OLUWAFUNMILAYO OGUNDIMU</t>
  </si>
  <si>
    <t>MUSTAPHA NURAT OLABISI</t>
  </si>
  <si>
    <t>ADEYEMI YETUNDE TENIOLA</t>
  </si>
  <si>
    <t>AYANBIYI JUBRIL AKANNI</t>
  </si>
  <si>
    <t>MAHINMI FIYINFOLUWA MOSOPE</t>
  </si>
  <si>
    <t>ADEKUNLE MUSIBAU OLAMIJI</t>
  </si>
  <si>
    <t>7/30/1980</t>
  </si>
  <si>
    <t>7/30/2040</t>
  </si>
  <si>
    <t>ADEOLA OLUWASEUN ABOSEDE</t>
  </si>
  <si>
    <t>OSIYEMI TITILOPE ABIGAEL</t>
  </si>
  <si>
    <t>NWAKANMA MERCY NWADA</t>
  </si>
  <si>
    <t>5/18/1967</t>
  </si>
  <si>
    <t>OYINLOLA BASIRAT OLUWATOYIN</t>
  </si>
  <si>
    <t>1/19/2017</t>
  </si>
  <si>
    <t>BAKARE OMOLARA</t>
  </si>
  <si>
    <t>12/21/2048</t>
  </si>
  <si>
    <t>MBA CHINYERE</t>
  </si>
  <si>
    <t>12/19/1994</t>
  </si>
  <si>
    <t>12/19/2025</t>
  </si>
  <si>
    <t>SHOLOLA AFUSAT</t>
  </si>
  <si>
    <t>ABDULKAREEM KAFAYAT</t>
  </si>
  <si>
    <t>10/13/2046</t>
  </si>
  <si>
    <t>SANSADEEN ZAINAB ADETOLA</t>
  </si>
  <si>
    <t>8/16/1997</t>
  </si>
  <si>
    <t>8/16/2057</t>
  </si>
  <si>
    <t>YUSUFF ALIYU TAJUDEEN</t>
  </si>
  <si>
    <t>OLUWALANA OYINKANSOLA TOMILOLA</t>
  </si>
  <si>
    <t>DENTON JUNIOR GRAMMAR SCHOOL EBUTE METTA</t>
  </si>
  <si>
    <t>OYEWUNMI TAIWO OLATUNJI</t>
  </si>
  <si>
    <t>2/14/1995</t>
  </si>
  <si>
    <t>2/14/2055</t>
  </si>
  <si>
    <t>RABIU AYUBA OLAMIDE</t>
  </si>
  <si>
    <t>11/29/1968</t>
  </si>
  <si>
    <t>11/29/2028</t>
  </si>
  <si>
    <t>BAKRE AHMED ADENIYI</t>
  </si>
  <si>
    <t>10/21/1972</t>
  </si>
  <si>
    <t>10/21/2032</t>
  </si>
  <si>
    <t>OTTAN MUTOLIB RASAQ</t>
  </si>
  <si>
    <t>12/23/2053</t>
  </si>
  <si>
    <t>ODUKOYA FUNMILAYO RAFIAT</t>
  </si>
  <si>
    <t>HASSAN DAVID</t>
  </si>
  <si>
    <t>3/17/1983</t>
  </si>
  <si>
    <t>3/17/2043</t>
  </si>
  <si>
    <t>ONI OLAKUNLE ADISA</t>
  </si>
  <si>
    <t>12/24/2021</t>
  </si>
  <si>
    <t>ADEBAKIN ROFIAT ATINUKE</t>
  </si>
  <si>
    <t>AKINKUNMI ADEDOTUN OLUFUNMILAYO</t>
  </si>
  <si>
    <t>8/18/1969</t>
  </si>
  <si>
    <t>5/28/1996</t>
  </si>
  <si>
    <t>8/18/2029</t>
  </si>
  <si>
    <t>OLUTEMIRO EUNICE BUNMI</t>
  </si>
  <si>
    <t>OYEWOLE ADEBOWALE</t>
  </si>
  <si>
    <t>11/15/1970</t>
  </si>
  <si>
    <t>11/15/2030</t>
  </si>
  <si>
    <t>SOREMEKUN IBIRONKE MORENIKEJI</t>
  </si>
  <si>
    <t>10/24/1982</t>
  </si>
  <si>
    <t>10/24/2042</t>
  </si>
  <si>
    <t>HUSSEIN SEKINAT TEMITOPE</t>
  </si>
  <si>
    <t>OLUTOLA ADEBOLA BEATRICE</t>
  </si>
  <si>
    <t>FAYANJU FUNMILAYO FELICIA</t>
  </si>
  <si>
    <t>6/22/2040</t>
  </si>
  <si>
    <t>SOCIAL STUDIES EDUCATION</t>
  </si>
  <si>
    <t>AKINRINOLA SIMISOLA</t>
  </si>
  <si>
    <t>7/10/0084</t>
  </si>
  <si>
    <t>BAKARE MARIAM ADEBOWALE</t>
  </si>
  <si>
    <t>ELETU ODIBO JUNIOR HIGH SCHOOL</t>
  </si>
  <si>
    <t>ADIO HASSANAT YETUNDE</t>
  </si>
  <si>
    <t>9/24/1992</t>
  </si>
  <si>
    <t>9/24/2052</t>
  </si>
  <si>
    <t>ADEFISAN RAMOTA ADEBOLA</t>
  </si>
  <si>
    <t>5/19/1992</t>
  </si>
  <si>
    <t>5/19/2052</t>
  </si>
  <si>
    <t>SULAIMON,YUSUF OLALEKAN</t>
  </si>
  <si>
    <t>OLOYEDE ADEYINKA ESTHER</t>
  </si>
  <si>
    <t>SCHOOL COUNSELOR/SOCIAL STUDIES</t>
  </si>
  <si>
    <t>SIMEON MICHAEL OLUWASEGUN</t>
  </si>
  <si>
    <t>9/29/1987</t>
  </si>
  <si>
    <t>9/29/2047</t>
  </si>
  <si>
    <t>OJOWURO MAYOWA JOSEPH</t>
  </si>
  <si>
    <t>OWOEYE, OMOYEMI BABAJIDE</t>
  </si>
  <si>
    <t>TOKUNBOH ABOLORE BARAKAH</t>
  </si>
  <si>
    <t>OYENIYI RASIDAT GBEMILEKE</t>
  </si>
  <si>
    <t>FINE/ ART DOUBLE MAJOR</t>
  </si>
  <si>
    <t>SANUSI ELIZABETH OLUWAYEMISI</t>
  </si>
  <si>
    <t>9/29/2028</t>
  </si>
  <si>
    <t>AWOFESO CAROLINE OLUFUNMILAYO</t>
  </si>
  <si>
    <t>12/31/1966</t>
  </si>
  <si>
    <t>12/31/2026</t>
  </si>
  <si>
    <t>SOLAWON VICTORIA ADEGLORY</t>
  </si>
  <si>
    <t>OKOLIE JULIAN EWERE</t>
  </si>
  <si>
    <t>ONWUKA ROSELINE CHINEDUM</t>
  </si>
  <si>
    <t>9/27/1965</t>
  </si>
  <si>
    <t>PVS (AGRICULTURE )</t>
  </si>
  <si>
    <t>OKEWUMI</t>
  </si>
  <si>
    <t>4/17/1986</t>
  </si>
  <si>
    <t>ADAMSON MOSES TAIWO</t>
  </si>
  <si>
    <t>BENSON OMOLARA MOJISOLA</t>
  </si>
  <si>
    <t>OYUN OPEYEMI ADEBAYO</t>
  </si>
  <si>
    <t>SHITTU SIKIRU ABIOLA</t>
  </si>
  <si>
    <t>BAKARE HABEEB</t>
  </si>
  <si>
    <t>6/23/2054</t>
  </si>
  <si>
    <t>FAWOYE OLUSOLA EMMANUEL</t>
  </si>
  <si>
    <t>ADEOYE TOLA CHRISTIANAH</t>
  </si>
  <si>
    <t>12/18/2049</t>
  </si>
  <si>
    <t>ADEYEMI JOHN OLUWASEUN</t>
  </si>
  <si>
    <t>BALOGUN OLAJIDE AZEEZ</t>
  </si>
  <si>
    <t>8/18/1992</t>
  </si>
  <si>
    <t>8/18/2057</t>
  </si>
  <si>
    <t>WILLIAMS ARAMIDE OMOLARA</t>
  </si>
  <si>
    <t>OJO OLUWASEYI VICTOR</t>
  </si>
  <si>
    <t>10/29/1993</t>
  </si>
  <si>
    <t>10/29/2053</t>
  </si>
  <si>
    <t>KOMOLAFE FOLAKEMI CHRISTY</t>
  </si>
  <si>
    <t>10/18/1994</t>
  </si>
  <si>
    <t>OGUNTOKUN OLUWASEUN MICHEAL</t>
  </si>
  <si>
    <t>10/14/2052</t>
  </si>
  <si>
    <t>ENIKANOSELU SAMSON IDOWU</t>
  </si>
  <si>
    <t>SODIQ OLAWALE EDMOND</t>
  </si>
  <si>
    <t>4/15/1979</t>
  </si>
  <si>
    <t>JAMES OLUWATOSIN OLA</t>
  </si>
  <si>
    <t>5/20/1966</t>
  </si>
  <si>
    <t>AKINTOLA MODUPE OWODOLA</t>
  </si>
  <si>
    <t>SALAU TAIWO ADEYINKA</t>
  </si>
  <si>
    <t>11/22/1993</t>
  </si>
  <si>
    <t>11/22/2028</t>
  </si>
  <si>
    <t>CHIDIMMA JANE OKPARA</t>
  </si>
  <si>
    <t>3/19/1984</t>
  </si>
  <si>
    <t>3/19/2044</t>
  </si>
  <si>
    <t>ONAFUWA OLUFUNMILAYO ADEOLA</t>
  </si>
  <si>
    <t>1/28/1972</t>
  </si>
  <si>
    <t>1/28/2032</t>
  </si>
  <si>
    <t>OLUNUGA OLUBUSOLA SEUN</t>
  </si>
  <si>
    <t>EZEUGWA NGOZI THERESA</t>
  </si>
  <si>
    <t>IGBO</t>
  </si>
  <si>
    <t>ADIO MONSURAT TEMITOPE</t>
  </si>
  <si>
    <t>1/13/1984</t>
  </si>
  <si>
    <t>1/13/2044</t>
  </si>
  <si>
    <t>AJAYI ADURAGBEMI ESTHER</t>
  </si>
  <si>
    <t>HAMMED JAMIU OLAKUNLE</t>
  </si>
  <si>
    <t>AKEREDOLU WURAOLA ABIODUN DEBORAH</t>
  </si>
  <si>
    <t>12/24/1978</t>
  </si>
  <si>
    <t>12/24/2038</t>
  </si>
  <si>
    <t>ADEPOJU BUNMI DORCAS</t>
  </si>
  <si>
    <t>10/28/2055</t>
  </si>
  <si>
    <t>GIDIGBIH ASISAT OLUSHOLA</t>
  </si>
  <si>
    <t>11/18/1978</t>
  </si>
  <si>
    <t>11/18/2038</t>
  </si>
  <si>
    <t>ADENIJI ABIMBOLA ZAINAB</t>
  </si>
  <si>
    <t>UMEH KINGSLEY JIDEOFOR</t>
  </si>
  <si>
    <t>12/27/1976</t>
  </si>
  <si>
    <t>12/27/2036</t>
  </si>
  <si>
    <t>ODEWUNMI JUBRIL LUCKY</t>
  </si>
  <si>
    <t>MATHENATICS</t>
  </si>
  <si>
    <t>ADELEYE ADEKEMI OSEYEMI</t>
  </si>
  <si>
    <t>10/15/1979</t>
  </si>
  <si>
    <t>10/15/2039</t>
  </si>
  <si>
    <t>OGUNMOLA VERONICA OLADARA</t>
  </si>
  <si>
    <t>IROEGBU, ESTHER UCHECHI</t>
  </si>
  <si>
    <t>ADEBANJO OLUSOLA JAMES</t>
  </si>
  <si>
    <t>2/23/1978</t>
  </si>
  <si>
    <t>2/23/2038</t>
  </si>
  <si>
    <t>AKINTAN ABIOLA</t>
  </si>
  <si>
    <t>MGBADA MIRACLE EBUBE</t>
  </si>
  <si>
    <t>JEGEDE OLUBUNMI OLALEYE</t>
  </si>
  <si>
    <t>OLUSOJI VICTORIA OLUROTIMI</t>
  </si>
  <si>
    <t>2/22/1974</t>
  </si>
  <si>
    <t>2/22/2034</t>
  </si>
  <si>
    <t>TAJUDEEN SHAMSIDEEN OLOLADE</t>
  </si>
  <si>
    <t>6/17/1974</t>
  </si>
  <si>
    <t>6/17/2034</t>
  </si>
  <si>
    <t>KINGSLEY TITILAYO PRECIOUS</t>
  </si>
  <si>
    <t>IBRAHIM AZEEZ OLAKUNLE</t>
  </si>
  <si>
    <t>3/20/1983</t>
  </si>
  <si>
    <t>3/20/2044</t>
  </si>
  <si>
    <t>OLUSOJI OLUREMI AYOOLA</t>
  </si>
  <si>
    <t>7/23/1977</t>
  </si>
  <si>
    <t>7/23/2037</t>
  </si>
  <si>
    <t>AGRIC SCIENCE.</t>
  </si>
  <si>
    <t>MUFUTAU MUJEEB ADEWALE</t>
  </si>
  <si>
    <t>ONI AFEEZ ADEWALE</t>
  </si>
  <si>
    <t>9/28/2045</t>
  </si>
  <si>
    <t>OGUNBOYE REMILEKUN MOPINSOLA</t>
  </si>
  <si>
    <t>OLUWAKEMI FATAI FOLOUNSHO</t>
  </si>
  <si>
    <t>9/23/1972</t>
  </si>
  <si>
    <t>ISLAMIC STUDIES.</t>
  </si>
  <si>
    <t>OLA-HAMZAT, OLADENI OLUGBILE</t>
  </si>
  <si>
    <t>OLUGBODI BABAFEMI ADETOLA</t>
  </si>
  <si>
    <t>4/26/1982</t>
  </si>
  <si>
    <t>4/26/2042</t>
  </si>
  <si>
    <t>EHILEGBU KIKELOMO MARIA</t>
  </si>
  <si>
    <t>7/14/2046</t>
  </si>
  <si>
    <t>OLUBAJO ADEDAYO VICTORIA</t>
  </si>
  <si>
    <t>3/20/1985</t>
  </si>
  <si>
    <t>3/20/2045</t>
  </si>
  <si>
    <t>AZEEZ, ISMAILA OLASUPO</t>
  </si>
  <si>
    <t>AZEEZ AKOREDE DAUDA</t>
  </si>
  <si>
    <t>9/19/1975</t>
  </si>
  <si>
    <t>MUSTAPHA BELIKIS</t>
  </si>
  <si>
    <t>6/22/2022</t>
  </si>
  <si>
    <t>AJAYI YETUNDE SEYI</t>
  </si>
  <si>
    <t>OGUNNOWO OMOTAYO BOLATITO</t>
  </si>
  <si>
    <t>AKAPO MERCY ADEOLA</t>
  </si>
  <si>
    <t>11/24/1979</t>
  </si>
  <si>
    <t>8/18/2008</t>
  </si>
  <si>
    <t>11/24/2039</t>
  </si>
  <si>
    <t>OTITOJU TOMIWA ATINUKE</t>
  </si>
  <si>
    <t>12/19/2024</t>
  </si>
  <si>
    <t>6/21/2051</t>
  </si>
  <si>
    <t>OLADEJO YUSUF OLATUNJI</t>
  </si>
  <si>
    <t>MUHAMMED ADEBAYO RAFIU</t>
  </si>
  <si>
    <t>4/18/1975</t>
  </si>
  <si>
    <t>BANMEKE MOFOLUKE OLAYINKA</t>
  </si>
  <si>
    <t>AMOS TITITLAYO DUROTIMI</t>
  </si>
  <si>
    <t>4/22/1975</t>
  </si>
  <si>
    <t>4/22/2035</t>
  </si>
  <si>
    <t>NNABUIHE GETRUDE ONYEKACHI</t>
  </si>
  <si>
    <t>AMOO KEHINDE OLLAMIDE</t>
  </si>
  <si>
    <t>ADEBIYI ADEYEMISI MARY</t>
  </si>
  <si>
    <t>LASISI YUSUF TEMIDAYO</t>
  </si>
  <si>
    <t>INTEGRATED SCIENCE EDUCATION</t>
  </si>
  <si>
    <t>AJITERU OLUWAMAYOWA ADEPEJU</t>
  </si>
  <si>
    <t>11/28/2028</t>
  </si>
  <si>
    <t>OYEWOLE SHUKURAT MOJISOLA</t>
  </si>
  <si>
    <t>10/27/1982</t>
  </si>
  <si>
    <t>10/27/2042</t>
  </si>
  <si>
    <t>SHOLOLA BOLAJI FUNMILAYO</t>
  </si>
  <si>
    <t>AYINDE KAMAL</t>
  </si>
  <si>
    <t>ADELEKE BOSEDE CHRISTIANAH</t>
  </si>
  <si>
    <t>WILLIAMS ABIMBOLA ADUKE ( MRS)</t>
  </si>
  <si>
    <t>OLUJIMI MODUPE DEBORAH</t>
  </si>
  <si>
    <t>3/29/1968</t>
  </si>
  <si>
    <t>3/29/2028</t>
  </si>
  <si>
    <t>OYEKANMI OLUWAKEMI</t>
  </si>
  <si>
    <t>3/24/2049</t>
  </si>
  <si>
    <t>FASASI OLUWATOYIN ANOTALAI</t>
  </si>
  <si>
    <t>4/19/1979</t>
  </si>
  <si>
    <t>4/19/2039</t>
  </si>
  <si>
    <t>ADEBAYO VICTORIA KEMI</t>
  </si>
  <si>
    <t>OLUWAWOMIYE FOLASHADE VICTORIA</t>
  </si>
  <si>
    <t>ADELEYE OLUWAFUNMILAYO ELIZABETH</t>
  </si>
  <si>
    <t>LUJI TEMITOPE YEMI (MISS)</t>
  </si>
  <si>
    <t>OGUN DARE SOLOMON</t>
  </si>
  <si>
    <t>2/21/2035</t>
  </si>
  <si>
    <t>POPOOLA RACHEAL KEMI</t>
  </si>
  <si>
    <t>7/14/1990</t>
  </si>
  <si>
    <t>7/14/2050</t>
  </si>
  <si>
    <t>TEWOGBADE ADEOLA REBECCA ( MISS)</t>
  </si>
  <si>
    <t>CIVIC-EDUCATION</t>
  </si>
  <si>
    <t>ODUJOKO OLUWATIMILEYIN ANUOLUWAPO</t>
  </si>
  <si>
    <t>MOHAMMED FATIMO BADEJOKO</t>
  </si>
  <si>
    <t>12/23/2021</t>
  </si>
  <si>
    <t>AYANDIRAN TEMITOPE ELIZABETH</t>
  </si>
  <si>
    <t>6/28/1996</t>
  </si>
  <si>
    <t>OLUSANYA FUNMILOLA FELICIA</t>
  </si>
  <si>
    <t>2/26/1992</t>
  </si>
  <si>
    <t>AWOTAYO GRACE TOPE</t>
  </si>
  <si>
    <t>OKUNOLA OMOLARA FOLAKE</t>
  </si>
  <si>
    <t>IGOH MOWAN MARTINS</t>
  </si>
  <si>
    <t>BADA JULIANA MODUPE</t>
  </si>
  <si>
    <t>LAUCK OYEYINKA AFUSAT</t>
  </si>
  <si>
    <t>10/30/1967</t>
  </si>
  <si>
    <t>10/30/2027</t>
  </si>
  <si>
    <t>AKINNUSI ADEWALE TOYI</t>
  </si>
  <si>
    <t>4/18/1989</t>
  </si>
  <si>
    <t>4/18/2049</t>
  </si>
  <si>
    <t>OKE ADEOLA BOLANLE</t>
  </si>
  <si>
    <t>OBIDIEBUBE SYLVIA OBIAGELI</t>
  </si>
  <si>
    <t>SOWADE ODUNAYO OLUWASEUNFUNMI</t>
  </si>
  <si>
    <t>12/31/1997</t>
  </si>
  <si>
    <t>12/31/2057</t>
  </si>
  <si>
    <t>OGUNNIYI ALICE OLUWATOYIN</t>
  </si>
  <si>
    <t>OLAWALE OMOBOLA ABOSEDE</t>
  </si>
  <si>
    <t>ADEYEYE FALILAT BOLANLE</t>
  </si>
  <si>
    <t>12/22/1967</t>
  </si>
  <si>
    <t>12/22/2027</t>
  </si>
  <si>
    <t>JOSEPH NAJITE VIVIAN</t>
  </si>
  <si>
    <t>3/25/1982</t>
  </si>
  <si>
    <t>3/25/2042</t>
  </si>
  <si>
    <t>OPEODU OMOPELOLA ELIZABETH</t>
  </si>
  <si>
    <t>IKUJUWAJO SUNKANMI ARAMIDE</t>
  </si>
  <si>
    <t>3/22/1983</t>
  </si>
  <si>
    <t>3/22/2043</t>
  </si>
  <si>
    <t>OLA-HAMZAT OLUWAFADEKEMI OLATORERA</t>
  </si>
  <si>
    <t>MRS OGOKE THERESA AMARACHI</t>
  </si>
  <si>
    <t>3/18/1961</t>
  </si>
  <si>
    <t>3/18/2027</t>
  </si>
  <si>
    <t>ADENIRAN RAFAT TEMITAYO</t>
  </si>
  <si>
    <t>BALOGUN NIMAT IFEOLUWA</t>
  </si>
  <si>
    <t>1/24/1989</t>
  </si>
  <si>
    <t>1/24/2049</t>
  </si>
  <si>
    <t>OLANIYAN OLUSOLA ADETOLA</t>
  </si>
  <si>
    <t>ANIFOWOSHE MARY TAIWO</t>
  </si>
  <si>
    <t>SULAYMON RUKAYAT ABIDEMI</t>
  </si>
  <si>
    <t>RAJI BINTA</t>
  </si>
  <si>
    <t>4/23/1988</t>
  </si>
  <si>
    <t>4/23/2048</t>
  </si>
  <si>
    <t>SODIPO AYOBAMI SARAH</t>
  </si>
  <si>
    <t>4/16/1967</t>
  </si>
  <si>
    <t>4/16/2027</t>
  </si>
  <si>
    <t>UCHECHI ANYANWU</t>
  </si>
  <si>
    <t>3/23/1982</t>
  </si>
  <si>
    <t>TAIWO FELICIA OMOWUNMI</t>
  </si>
  <si>
    <t>OYEDEPO OLUWAKEMI ADUKE</t>
  </si>
  <si>
    <t>IDRIS AKINWANDE ROBIAT</t>
  </si>
  <si>
    <t>10/28/1984</t>
  </si>
  <si>
    <t>12/20/2049</t>
  </si>
  <si>
    <t>OLABIYI MUFUTAU ADESINA</t>
  </si>
  <si>
    <t>3/18/1968</t>
  </si>
  <si>
    <t>KUKOYI OMOLOLA VICTORIA</t>
  </si>
  <si>
    <t>ABOSEDE JULIANAH SHOLAPE</t>
  </si>
  <si>
    <t>10/24/1987</t>
  </si>
  <si>
    <t>10/24/2048</t>
  </si>
  <si>
    <t>NWANKUDU CHINYERE JULIET</t>
  </si>
  <si>
    <t>10/13/1993</t>
  </si>
  <si>
    <t>10/13/2053</t>
  </si>
  <si>
    <t>ONU FIDELIS CHIKODI</t>
  </si>
  <si>
    <t>PETERS STELLA ULOMA</t>
  </si>
  <si>
    <t>8/27/1988</t>
  </si>
  <si>
    <t>6/23/2022</t>
  </si>
  <si>
    <t>8/27/2049</t>
  </si>
  <si>
    <t>OLAYIOYE MATTHEW ADEYINKA</t>
  </si>
  <si>
    <t>4/16/1981</t>
  </si>
  <si>
    <t>4/16/2041</t>
  </si>
  <si>
    <t>OLADIPUPO ISMAIL OMOBOLAJI</t>
  </si>
  <si>
    <t>ARIYIBI ASSISAT ABIMBOLA</t>
  </si>
  <si>
    <t>OBOZUWA GLORIA ATHITSOMOZE</t>
  </si>
  <si>
    <t>3/29/1978</t>
  </si>
  <si>
    <t>FALORE OLUFEMI MARCUS</t>
  </si>
  <si>
    <t>ORIMOLOYE BUSAYO DORCAS</t>
  </si>
  <si>
    <t>OSOBA OLORUNKEMI TOYIN</t>
  </si>
  <si>
    <t>HASSAN-DAVID, ABOSEDE TOLULOPE</t>
  </si>
  <si>
    <t>KAREEM LATEEF ADEOLA</t>
  </si>
  <si>
    <t>SHOLANKE BILQEES ADEWUNMI</t>
  </si>
  <si>
    <t>OSAGIE OSAYABAMWEN EDITH</t>
  </si>
  <si>
    <t>OMILEYE SIKIRU AKANDE</t>
  </si>
  <si>
    <t>1/28/2047</t>
  </si>
  <si>
    <t>IBIDUN OLAJUMOKE ABIMBOLA</t>
  </si>
  <si>
    <t>AKINMADE OLADEJO FESTUS</t>
  </si>
  <si>
    <t>OKE OLUGBENGA ADEBAYO</t>
  </si>
  <si>
    <t>1/28/1969</t>
  </si>
  <si>
    <t>1/28/2029</t>
  </si>
  <si>
    <t>ADEMOLA-ALIU MARY OLUKEMI</t>
  </si>
  <si>
    <t>OGUNNOWO ADEBIMPE OLUFUNKE</t>
  </si>
  <si>
    <t>BAKARE BUSURAT ADERONKE</t>
  </si>
  <si>
    <t>8/24/1987</t>
  </si>
  <si>
    <t>8/24/2047</t>
  </si>
  <si>
    <t>ADEBANJO OMOWUNMI VICTORIA</t>
  </si>
  <si>
    <t>OKEODO JUNIOR HIGH SCHOOL</t>
  </si>
  <si>
    <t>IBRAHEEM AFEEZ AYINDE</t>
  </si>
  <si>
    <t>11/18/2051</t>
  </si>
  <si>
    <t>AKINNUOYE ADEKUNLE JULIUS</t>
  </si>
  <si>
    <t>10/22/1975</t>
  </si>
  <si>
    <t>10/22/2035</t>
  </si>
  <si>
    <t>OLUSEGUN DAMILARE ISAAC</t>
  </si>
  <si>
    <t>AKINYEMI OLUWASEUN JOSEPH</t>
  </si>
  <si>
    <t>ESAN OLUFEMI SEYI</t>
  </si>
  <si>
    <t>10/14/1985</t>
  </si>
  <si>
    <t>10/14/2045</t>
  </si>
  <si>
    <t>OGUNKOYA PAULINA</t>
  </si>
  <si>
    <t>ADEGBOYEGA ELIJAH SHINA</t>
  </si>
  <si>
    <t>OLANREWAJU USMAN BAMIDELE</t>
  </si>
  <si>
    <t>4/15/1989</t>
  </si>
  <si>
    <t>4/15/2049</t>
  </si>
  <si>
    <t>ALI TITILAYO GRACE</t>
  </si>
  <si>
    <t>12/13/1980</t>
  </si>
  <si>
    <t>12/13/2040</t>
  </si>
  <si>
    <t>OLATUNDE ABIODUN OLUSOLA</t>
  </si>
  <si>
    <t>BAMIDELE OPEMIPO OMOLOLA</t>
  </si>
  <si>
    <t>OGEDENGBE BAMIDELE ALICE</t>
  </si>
  <si>
    <t>OLANUSI DOTUN ADEGOKE</t>
  </si>
  <si>
    <t>9/19/1986</t>
  </si>
  <si>
    <t>9/19/2046</t>
  </si>
  <si>
    <t>MUSA NURUDEEN ALOWONLE</t>
  </si>
  <si>
    <t>AFUWAJOMO EMMANUEL OBADARE</t>
  </si>
  <si>
    <t>ADETUNJI BARAKAT AYOKE</t>
  </si>
  <si>
    <t>IGBINEDION GODWIN ONYEKA</t>
  </si>
  <si>
    <t>ABENGOWE EDELQUINN OZIOMA</t>
  </si>
  <si>
    <t>BANJO SOLOMON OLUDAISI</t>
  </si>
  <si>
    <t>EZEOKE PATIENCE OGOO</t>
  </si>
  <si>
    <t>AKINGBADE PATIENCE YETUNDE</t>
  </si>
  <si>
    <t>10/19/1968</t>
  </si>
  <si>
    <t>10/19/2028</t>
  </si>
  <si>
    <t>OLABINJO QUDRAT AMOPE</t>
  </si>
  <si>
    <t>ADEBAYO FUNMILAYO TOLUWALOPE</t>
  </si>
  <si>
    <t>FALONI OLAITAN YEMI</t>
  </si>
  <si>
    <t>11/3/0066</t>
  </si>
  <si>
    <t>ISMAILA ABIMBOLA MARIA</t>
  </si>
  <si>
    <t>OGUNDEMI-THOMAS MICHAEL ADEWOLE</t>
  </si>
  <si>
    <t>FALODUN BEATRICE MUFULI</t>
  </si>
  <si>
    <t>OPAPEJU OLUWAFUNMILAYO BETTY</t>
  </si>
  <si>
    <t>3/21/1997</t>
  </si>
  <si>
    <t>3/21/2057</t>
  </si>
  <si>
    <t>OLAJIDE OYERONKE BUKOLA</t>
  </si>
  <si>
    <t>1/31/1987</t>
  </si>
  <si>
    <t>1/31/2047</t>
  </si>
  <si>
    <t>PHYSICAL AND HEALTH EDUCATION.</t>
  </si>
  <si>
    <t>ADEJUYIGBE AISHAT TAYO</t>
  </si>
  <si>
    <t>4/17/1992</t>
  </si>
  <si>
    <t>4/17/2052</t>
  </si>
  <si>
    <t>KASIMU AGBOMILE ISRAEL</t>
  </si>
  <si>
    <t>ADELAKUN DAMILOLA AYOMIDE</t>
  </si>
  <si>
    <t>FARAYIBI OLUWABUKOLA</t>
  </si>
  <si>
    <t>5/31/1981</t>
  </si>
  <si>
    <t>5/31/2041</t>
  </si>
  <si>
    <t>AIYEBOGAN OLUWASEUN RISIKAT</t>
  </si>
  <si>
    <t>7/23/2025</t>
  </si>
  <si>
    <t>7/23/2034</t>
  </si>
  <si>
    <t>ODUBELA, ABAYOMI OLUWATOBI</t>
  </si>
  <si>
    <t>FAKAN BABALOLA SAMUEL</t>
  </si>
  <si>
    <t>ADEGOKE ELIJAH KAYODE</t>
  </si>
  <si>
    <t>4/26/2024</t>
  </si>
  <si>
    <t>4/15/2050</t>
  </si>
  <si>
    <t>UZOMA CHINWE JOY</t>
  </si>
  <si>
    <t>ADENIJI LOOKMAN OBASANJO</t>
  </si>
  <si>
    <t>AKINYEMI SEUN SOGADE</t>
  </si>
  <si>
    <t>1/28/1988</t>
  </si>
  <si>
    <t>ORJIENE SANDRA</t>
  </si>
  <si>
    <t>11/19/1995</t>
  </si>
  <si>
    <t>9/18/2054</t>
  </si>
  <si>
    <t>ATTAI ABEL MOSES</t>
  </si>
  <si>
    <t>OKEOWO TEMITOPE OLUWAKEMI ( MRS)</t>
  </si>
  <si>
    <t>ORIYOMI ADEOLA VICTORIA</t>
  </si>
  <si>
    <t>12/16/2057</t>
  </si>
  <si>
    <t>AKOMOLAFE ADEOLA RACHEL</t>
  </si>
  <si>
    <t>2/22/1996</t>
  </si>
  <si>
    <t>2/22/2063</t>
  </si>
  <si>
    <t>OWODUNNI, MARYAM ADENIKE</t>
  </si>
  <si>
    <t>EFUNIYI TEMITOPE ELIZABETH</t>
  </si>
  <si>
    <t>ADEAGBO MEDINAT ADERAYO</t>
  </si>
  <si>
    <t>ADEOSUN AKEEM ABIODUN</t>
  </si>
  <si>
    <t>3/27/2023</t>
  </si>
  <si>
    <t>AKEEM HIKIMOT MOTUNRAYO</t>
  </si>
  <si>
    <t>11/23/1992</t>
  </si>
  <si>
    <t>11/23/2052</t>
  </si>
  <si>
    <t>ADEBODE-ODENEYE, ROSELINE ADERONKE</t>
  </si>
  <si>
    <t>4/19/1991</t>
  </si>
  <si>
    <t>RAHEEM ISMAHEEL OLADIRAN</t>
  </si>
  <si>
    <t>12/21/1981</t>
  </si>
  <si>
    <t>12/21/2041</t>
  </si>
  <si>
    <t>TIAMIYU TUMININU TEMITOPE</t>
  </si>
  <si>
    <t>ADEUYI YOMI OMOLADE</t>
  </si>
  <si>
    <t>6/13/1970</t>
  </si>
  <si>
    <t>6/13/2030</t>
  </si>
  <si>
    <t>SADIKU KEHINDE TOSIN</t>
  </si>
  <si>
    <t>1/15/1986</t>
  </si>
  <si>
    <t>1/15/2046</t>
  </si>
  <si>
    <t>OGUNDARE IYABO ALICE</t>
  </si>
  <si>
    <t>OLUKOYA AGBOOLA OMOSEEKE</t>
  </si>
  <si>
    <t>NSOANI CHIMARAKE VICTORIA</t>
  </si>
  <si>
    <t>LAWAL AZEEZ AKINJIDE</t>
  </si>
  <si>
    <t>AKERELE TEMITOPE YETUNDE</t>
  </si>
  <si>
    <t>1/21/1999</t>
  </si>
  <si>
    <t>1/21/2059</t>
  </si>
  <si>
    <t>ALONGE MICHEAL OLUMIDE</t>
  </si>
  <si>
    <t>9/27/1994</t>
  </si>
  <si>
    <t>MORAKINYO HAFSAT BUSAYO</t>
  </si>
  <si>
    <t>10/23/1992</t>
  </si>
  <si>
    <t>ADEWUNMI APELEGAN</t>
  </si>
  <si>
    <t>SHONOWO DAMILOLA AJOKE</t>
  </si>
  <si>
    <t>12/18/1988</t>
  </si>
  <si>
    <t>2/22/2048</t>
  </si>
  <si>
    <t>OLATUNJI MUSTAPHA DAMILARE</t>
  </si>
  <si>
    <t>7/16/1990</t>
  </si>
  <si>
    <t>7/16/2050</t>
  </si>
  <si>
    <t>ADEBAYO KOLADE OLUWASEGUN</t>
  </si>
  <si>
    <t>10/15/1985</t>
  </si>
  <si>
    <t>10/15/2045</t>
  </si>
  <si>
    <t>AROGUNDADE ABDULGAFAR</t>
  </si>
  <si>
    <t>ADEBOLA SOLADOYIN MARY</t>
  </si>
  <si>
    <t>1/15/2042</t>
  </si>
  <si>
    <t>AROGUNDADE BADIRAT DAYO</t>
  </si>
  <si>
    <t>ABDULRAHMAN, FATIMOH TITILAYO</t>
  </si>
  <si>
    <t>TESLIM MUSIRAFAT OMOLABAKE</t>
  </si>
  <si>
    <t>5/31/1967</t>
  </si>
  <si>
    <t>5/31/2027</t>
  </si>
  <si>
    <t>OLADAPO DEBORAH OLUWAMAYOWA</t>
  </si>
  <si>
    <t>8/28/1983</t>
  </si>
  <si>
    <t>8/28/2043</t>
  </si>
  <si>
    <t>OKUNEYE OLUMIYIWA ABAYOMI</t>
  </si>
  <si>
    <t>ISHOLA ADEOLA F.</t>
  </si>
  <si>
    <t>ADEBOLA BAPTIST JUNIOR HIGH SCHOOL</t>
  </si>
  <si>
    <t>AFOLABI OLAYINKA TOPE</t>
  </si>
  <si>
    <t>MR. BABAFEMI PATRICK AKINLANA</t>
  </si>
  <si>
    <t>6/26/1996</t>
  </si>
  <si>
    <t>BALOGUN BABALOLA ADEOLA</t>
  </si>
  <si>
    <t>5/17/2048</t>
  </si>
  <si>
    <t>AWONUGA OLUWATOSIN MORENIKEJI</t>
  </si>
  <si>
    <t>8/25/2055</t>
  </si>
  <si>
    <t>AJALA SAIDAT OPEYEMI</t>
  </si>
  <si>
    <t>ADEKUNLE ADEBIYI</t>
  </si>
  <si>
    <t>OLUBAJO JOSEPH ADESHINA</t>
  </si>
  <si>
    <t>BANKOLE ADETOLA BERNICE</t>
  </si>
  <si>
    <t>AL-HASSAN MORIAM DAMILOLA</t>
  </si>
  <si>
    <t>2/27/1987</t>
  </si>
  <si>
    <t>AKANO RACHAEL OLATEJU</t>
  </si>
  <si>
    <t>2/20/1996</t>
  </si>
  <si>
    <t>OGUNFUWA ABIMBOLA YINKA</t>
  </si>
  <si>
    <t>OFOEGBU CHRISTIANA IFEYINWA</t>
  </si>
  <si>
    <t>SALAMI OLUWAYEMISI KEMISOLA</t>
  </si>
  <si>
    <t>10/21/1995</t>
  </si>
  <si>
    <t>10/21/2055</t>
  </si>
  <si>
    <t>AGUDA COMM JNR SEC SCH</t>
  </si>
  <si>
    <t>KUFORIJI OLUWATOSIN OLATOYE</t>
  </si>
  <si>
    <t>11/16/1971</t>
  </si>
  <si>
    <t>11/16/2031</t>
  </si>
  <si>
    <t>JIMOH ODUNAYO TAIBAT</t>
  </si>
  <si>
    <t>12/25/1985</t>
  </si>
  <si>
    <t>12/25/2045</t>
  </si>
  <si>
    <t>OLOFINJANA OLANIKE FUNKE</t>
  </si>
  <si>
    <t>1/17/1992</t>
  </si>
  <si>
    <t>ADEDEJI TOSIN ESTHER</t>
  </si>
  <si>
    <t>3/15/1999</t>
  </si>
  <si>
    <t>GIWA MUINAT ADERONKE</t>
  </si>
  <si>
    <t>OYEWOLE REMI MOTUNLABI</t>
  </si>
  <si>
    <t>3/23/2042</t>
  </si>
  <si>
    <t>AYANFENWA MUIBAT ALIYU</t>
  </si>
  <si>
    <t>10/24/1966</t>
  </si>
  <si>
    <t>10/24/2026</t>
  </si>
  <si>
    <t>NWENYI OGONNA STELLA</t>
  </si>
  <si>
    <t>10/29/1977</t>
  </si>
  <si>
    <t>10/29/2037</t>
  </si>
  <si>
    <t>OWOSENI OLUWATOBI HENRY</t>
  </si>
  <si>
    <t>10/18/2054</t>
  </si>
  <si>
    <t>MOSES FLORENCE NKECHINYERE</t>
  </si>
  <si>
    <t>11/27/1982</t>
  </si>
  <si>
    <t>11/27/2042</t>
  </si>
  <si>
    <t>FATUNASE OLUWASEUN ADEFISAYO</t>
  </si>
  <si>
    <t>9/25/2047</t>
  </si>
  <si>
    <t>BALOGUN MOYOSORE JANAT</t>
  </si>
  <si>
    <t>2/15/1993</t>
  </si>
  <si>
    <t>2/15/2053</t>
  </si>
  <si>
    <t>AREMU ADEBOLA FLORENCE</t>
  </si>
  <si>
    <t>ORIOWO SAMUEL OLUWADEMILADE</t>
  </si>
  <si>
    <t>ALAWODE ABIGAIL OLUBISI</t>
  </si>
  <si>
    <t>1/18/1966</t>
  </si>
  <si>
    <t>1/18/2026</t>
  </si>
  <si>
    <t>ADENUGA TIWALADE KEHINDE</t>
  </si>
  <si>
    <t>FOLAYAN TOLUWANI AYODAPO</t>
  </si>
  <si>
    <t>JOHNSON JOHN OLUTIMI</t>
  </si>
  <si>
    <t>AGUDA JUNIOR GRAMMAR SCHOOL.</t>
  </si>
  <si>
    <t>ADEBAYO, MUYIBAT ADEOLA</t>
  </si>
  <si>
    <t>1/17/1974</t>
  </si>
  <si>
    <t>1/17/2034</t>
  </si>
  <si>
    <t>OMHENKE MOJISOLA BUNMI</t>
  </si>
  <si>
    <t>OWASEYI OLUWAKEMI RITA</t>
  </si>
  <si>
    <t>8/14/1976</t>
  </si>
  <si>
    <t>EMODI DEBORAH</t>
  </si>
  <si>
    <t>4/17/1984</t>
  </si>
  <si>
    <t>4/17/2044</t>
  </si>
  <si>
    <t>AJIMATI BUKOLA IFEDOLAPO</t>
  </si>
  <si>
    <t>6/18/2047</t>
  </si>
  <si>
    <t>IYORIOBHE EBIKERE MARY</t>
  </si>
  <si>
    <t>OLANIRAN RUKAYAT OLUFUNKE</t>
  </si>
  <si>
    <t>OLUYOMI OLUWAKEMI SARAH</t>
  </si>
  <si>
    <t>OLUBODUN RAFIU AYINLA</t>
  </si>
  <si>
    <t>3/21/1966</t>
  </si>
  <si>
    <t>3/21/2026</t>
  </si>
  <si>
    <t>OKGEBENRO-JIDE UDEME</t>
  </si>
  <si>
    <t>7/24/1982</t>
  </si>
  <si>
    <t>7/24/2042</t>
  </si>
  <si>
    <t>OMOTOSO ADEDOLAPO OMODELE</t>
  </si>
  <si>
    <t>OMOTAYO OLAYINKA OPEYEMI</t>
  </si>
  <si>
    <t>ALAGBE SHERIFF OLASUNKANMI</t>
  </si>
  <si>
    <t>FATUSIN ABUBAKAR BAYONLE</t>
  </si>
  <si>
    <t>FAKIYE OLABODE KAYODE</t>
  </si>
  <si>
    <t>AKANDE NURUDEEN BABATUNDE</t>
  </si>
  <si>
    <t>6/22/1966</t>
  </si>
  <si>
    <t>6/22/2026</t>
  </si>
  <si>
    <t>OYETOLA PETER OLUWABUSAYO</t>
  </si>
  <si>
    <t>GAJI ABIDEMI LABAKE</t>
  </si>
  <si>
    <t>8/19/2048</t>
  </si>
  <si>
    <t>ARINZE AGATHA CHIKODI</t>
  </si>
  <si>
    <t>8/15/1977</t>
  </si>
  <si>
    <t>AGBOOLA SULEMAN AREMU</t>
  </si>
  <si>
    <t>10/27/1987</t>
  </si>
  <si>
    <t>EKENTA FELICIA CHINWE</t>
  </si>
  <si>
    <t>11/13/1991</t>
  </si>
  <si>
    <t>ALABI ABIOLA OLAIDE</t>
  </si>
  <si>
    <t>3/24/1985</t>
  </si>
  <si>
    <t>OYENIYI ADEDOYIN ADEGOKE</t>
  </si>
  <si>
    <t>FURTHER MATHEMATICS</t>
  </si>
  <si>
    <t>AYANKOYA YETUNDE ESTHER</t>
  </si>
  <si>
    <t>AYANU ABIDEMI JAMES</t>
  </si>
  <si>
    <t>FINICAL ACCOUNTING</t>
  </si>
  <si>
    <t>ADEBIYI TAIWO DAVID</t>
  </si>
  <si>
    <t>4/18/2051</t>
  </si>
  <si>
    <t>BINUYO BUNMI OLUWASEUN</t>
  </si>
  <si>
    <t>ABDULLAHI ABIDEMI OLUWATOSIN</t>
  </si>
  <si>
    <t>3/24/1996</t>
  </si>
  <si>
    <t>EBIWANNO OLUWASEYI ADEBOLA</t>
  </si>
  <si>
    <t>3/29/1984</t>
  </si>
  <si>
    <t>3/29/2044</t>
  </si>
  <si>
    <t>OGUNJIRIN OLUWADAMILOLA TOBI</t>
  </si>
  <si>
    <t>5/13/1998</t>
  </si>
  <si>
    <t>5/13/2058</t>
  </si>
  <si>
    <t>ABELEJE EVELYN FOLAKE</t>
  </si>
  <si>
    <t>2/14/1967</t>
  </si>
  <si>
    <t>AGBAJE ABDULRAMONI OJO</t>
  </si>
  <si>
    <t>ORENUSI OLUDAYO FOLASHADE</t>
  </si>
  <si>
    <t>3/18/2043</t>
  </si>
  <si>
    <t>AJIBOLA OLABISI ADENIKE</t>
  </si>
  <si>
    <t>10/17/1986</t>
  </si>
  <si>
    <t>ADEOYE SARAH FUNSO</t>
  </si>
  <si>
    <t>ABDULRAHMAN IBRAHIM AYINDE</t>
  </si>
  <si>
    <t>9/18/1990</t>
  </si>
  <si>
    <t>OYENIYI ELIZABETH OLUWAKEMI</t>
  </si>
  <si>
    <t>ALADESAE OLAWUNMI OLAJUMOKE</t>
  </si>
  <si>
    <t>OGUNDORO TIMOTHY OLUWASEUN</t>
  </si>
  <si>
    <t>6/24/1970</t>
  </si>
  <si>
    <t>ADEYEMI OLUWATOBI TITILAYO</t>
  </si>
  <si>
    <t>5/22/1993</t>
  </si>
  <si>
    <t>5/22/2053</t>
  </si>
  <si>
    <t>OLADEPO WASIU ISOLA</t>
  </si>
  <si>
    <t>3/27/1990</t>
  </si>
  <si>
    <t>10/16/2021</t>
  </si>
  <si>
    <t>3/27/1950</t>
  </si>
  <si>
    <t>AKINYEMI, MISS OMOWUNMI RACHAEL</t>
  </si>
  <si>
    <t>1/25/1990</t>
  </si>
  <si>
    <t>ALALADE MUTIU ABIOLA</t>
  </si>
  <si>
    <t>5/27/1978</t>
  </si>
  <si>
    <t>AKINDE EYITOPE SAMUEL</t>
  </si>
  <si>
    <t>OMOLAYO RACHAEL MOJISOLA</t>
  </si>
  <si>
    <t>RAJI OLAMIPO KABIRU</t>
  </si>
  <si>
    <t>3/24/1990</t>
  </si>
  <si>
    <t>3/24/2050</t>
  </si>
  <si>
    <t>OKWUMMUO ANGELA CHIOMA</t>
  </si>
  <si>
    <t>OLATUNBOSUN MUSTAPHA OLAJIDE</t>
  </si>
  <si>
    <t>5/19/2049</t>
  </si>
  <si>
    <t>MUSTAPHA AKEEM OLAWALE</t>
  </si>
  <si>
    <t>AMOKE VICTORIA OPEMIPO</t>
  </si>
  <si>
    <t>2/19/1989</t>
  </si>
  <si>
    <t>2/19/2049</t>
  </si>
  <si>
    <t>IKUOMOLA OLUBUSAYO OYINDAMOLA</t>
  </si>
  <si>
    <t>SOGBAYIBI MARIAH OLUWABAMISE</t>
  </si>
  <si>
    <t>OLUSANYA MORAYO MODUPE</t>
  </si>
  <si>
    <t>OYETOMI ADESOLA OYEWUNMI</t>
  </si>
  <si>
    <t>ROKOSU TAIWO</t>
  </si>
  <si>
    <t>10/28/2021</t>
  </si>
  <si>
    <t>BASHEER MARTINS ISIAQ</t>
  </si>
  <si>
    <t>8/24/1992</t>
  </si>
  <si>
    <t>EZIGBO EDITH NGOZI</t>
  </si>
  <si>
    <t>2/26/1968</t>
  </si>
  <si>
    <t>2/26/2028</t>
  </si>
  <si>
    <t>ESUBIYI FOLAKE SEMANDE</t>
  </si>
  <si>
    <t>AYUTSEDE HELEN TORITSERETSOLAYE</t>
  </si>
  <si>
    <t>ABDULSALAM MUTIAT ABIODUN</t>
  </si>
  <si>
    <t>NNOLI IFEOMA MARYROSE</t>
  </si>
  <si>
    <t>OROLU, MUTIU TEMITOPE</t>
  </si>
  <si>
    <t>AUDU JEREMIAH PAUL</t>
  </si>
  <si>
    <t>NDUKWE CHINYERE ONYEKA</t>
  </si>
  <si>
    <t>4/25/1982</t>
  </si>
  <si>
    <t>4/25/2042</t>
  </si>
  <si>
    <t>MOHAMMED WOSILAT OLUBUKOLA</t>
  </si>
  <si>
    <t>10/20/1994</t>
  </si>
  <si>
    <t>SALAMI ABIMBOLA AYODELEMI</t>
  </si>
  <si>
    <t>7/25/1983</t>
  </si>
  <si>
    <t>ABASS LUQMAN AJIBOLA</t>
  </si>
  <si>
    <t>ADESINA ADENIKE MARY</t>
  </si>
  <si>
    <t>OLABINTAN DAMOLA</t>
  </si>
  <si>
    <t>OMOTUNDE JOSEPH KEHINDE</t>
  </si>
  <si>
    <t>8/23/1983</t>
  </si>
  <si>
    <t>OYEWUMI MICHAEL</t>
  </si>
  <si>
    <t>ADEYEMI DANIEL AYOMIDE</t>
  </si>
  <si>
    <t>4/26/2000</t>
  </si>
  <si>
    <t>4/26/2059</t>
  </si>
  <si>
    <t>RUFAI FOLASHADE FAUSAT</t>
  </si>
  <si>
    <t>BALOGUN KABIRUDEEN AJIBOLA</t>
  </si>
  <si>
    <t>AKINLOLU OLUFEMI</t>
  </si>
  <si>
    <t>3/22/1978</t>
  </si>
  <si>
    <t>9/22/2019</t>
  </si>
  <si>
    <t>3/22/2038</t>
  </si>
  <si>
    <t>AKINYELE ELIZABETH TITILAYO</t>
  </si>
  <si>
    <t>10/15/1976</t>
  </si>
  <si>
    <t>10/15/2036</t>
  </si>
  <si>
    <t>JIMOH AYOMIDE TOSIN</t>
  </si>
  <si>
    <t>6/24/2024</t>
  </si>
  <si>
    <t>ADENIYI ABOSEDE FLORENCE</t>
  </si>
  <si>
    <t>1/24/2024</t>
  </si>
  <si>
    <t>AROWOLO SILIFAT OVIUTU</t>
  </si>
  <si>
    <t>9/13/1983</t>
  </si>
  <si>
    <t>9/13/2043</t>
  </si>
  <si>
    <t>ALABI CHRISTIANA OMOTOLA</t>
  </si>
  <si>
    <t>OYEDOTUN KOLAWOLE ONOPEMIPO</t>
  </si>
  <si>
    <t>2/18/2053</t>
  </si>
  <si>
    <t>OGUNGBE OYINLOLA OMOLAYO</t>
  </si>
  <si>
    <t>8/24/1994</t>
  </si>
  <si>
    <t>8/25/2020</t>
  </si>
  <si>
    <t>8/24/2054</t>
  </si>
  <si>
    <t>OLAMIDE TOLULOPE OLAWALE</t>
  </si>
  <si>
    <t>ONAFUYE RASIDAT OMOWUNMI</t>
  </si>
  <si>
    <t>OJELOLA ATINUKE RILIWANOT</t>
  </si>
  <si>
    <t>ALAYANDE KHADIJAT BISOLA</t>
  </si>
  <si>
    <t>5/13/2053</t>
  </si>
  <si>
    <t>BABATUNDE OLUFUNKE OLUTOYIN</t>
  </si>
  <si>
    <t>OLUWAFEMI ESTHER TOYIN</t>
  </si>
  <si>
    <t>BABALOLA WAHEED AZEEZ</t>
  </si>
  <si>
    <t>OGUNLEYE AKINBIYI YEWANDE</t>
  </si>
  <si>
    <t>ALAO FLORA ABIOLA</t>
  </si>
  <si>
    <t>BALOGUN TAIWO OMOLARA</t>
  </si>
  <si>
    <t>2/22/1970</t>
  </si>
  <si>
    <t>COLE OMOLOLA STELLA</t>
  </si>
  <si>
    <t>1/17/2000</t>
  </si>
  <si>
    <t>12/27/2058</t>
  </si>
  <si>
    <t>MATULUKO HABEEBAT OLUWAPELUMI</t>
  </si>
  <si>
    <t>ALLI RAFIAT ABIKE</t>
  </si>
  <si>
    <t>9/24/1998</t>
  </si>
  <si>
    <t>3/27/2056</t>
  </si>
  <si>
    <t>ELUGBADEBO SAMSON LEKAN</t>
  </si>
  <si>
    <t>OLUWADUNNI BENEDICTA AYOOLA</t>
  </si>
  <si>
    <t>12/15/1995</t>
  </si>
  <si>
    <t>12/15/2025</t>
  </si>
  <si>
    <t>OGUNDARE ALAKE ADEDUNNI</t>
  </si>
  <si>
    <t>7/20/1967</t>
  </si>
  <si>
    <t>7/20/2027</t>
  </si>
  <si>
    <t>OYELEKE DAVID</t>
  </si>
  <si>
    <t>ISSIAKA BABATUNDE</t>
  </si>
  <si>
    <t>6/13/1994</t>
  </si>
  <si>
    <t>ELEBUTE ADEWALE GANEW</t>
  </si>
  <si>
    <t>4/1/0077</t>
  </si>
  <si>
    <t>9/24/0009</t>
  </si>
  <si>
    <t>MRS LOMUWA-FANEGAN CATHERINE ADUKE</t>
  </si>
  <si>
    <t>AREMU MOLEEK OLANREWAJU</t>
  </si>
  <si>
    <t>SALIU ADEKUNLE ABIMBOLA</t>
  </si>
  <si>
    <t>2/14/1986</t>
  </si>
  <si>
    <t>OJASHIGUN OLUWASEGUN DANIEL</t>
  </si>
  <si>
    <t>4/14/1989</t>
  </si>
  <si>
    <t>4/14/2049</t>
  </si>
  <si>
    <t>FATOKUN RACHEAL FOLUKE</t>
  </si>
  <si>
    <t>MUHAMMED-SANNI FADHILAH ADERONKE</t>
  </si>
  <si>
    <t>SAJO SEUN SAMUEL</t>
  </si>
  <si>
    <t>10/18/1985</t>
  </si>
  <si>
    <t>10/18/2045</t>
  </si>
  <si>
    <t>ADELEKE ISAAC AKINTAYO</t>
  </si>
  <si>
    <t>PVS- AGRICULTURE</t>
  </si>
  <si>
    <t>NWANADE KATE NGOZI</t>
  </si>
  <si>
    <t>8/25/1968</t>
  </si>
  <si>
    <t>8/25/2028</t>
  </si>
  <si>
    <t>JOHN ESTHER ISAAC</t>
  </si>
  <si>
    <t>ODUSANYA ABOLANLE ALABA</t>
  </si>
  <si>
    <t>OBATOYINBO MODUPEOLA TEMITAYO</t>
  </si>
  <si>
    <t>1/14/2028</t>
  </si>
  <si>
    <t>AROLE ZAINAB ADEBUKOLA</t>
  </si>
  <si>
    <t>OLORUNFUNMI AMINAT TITILAYO</t>
  </si>
  <si>
    <t>CIVIC -EDUCATION</t>
  </si>
  <si>
    <t>OKOLI CHIOMA BENEDICTA</t>
  </si>
  <si>
    <t>DAINI ADEYEMI OLANREWAJU</t>
  </si>
  <si>
    <t>ONI MOROLAKE</t>
  </si>
  <si>
    <t>1/21/2015</t>
  </si>
  <si>
    <t>11/28/2045</t>
  </si>
  <si>
    <t>JUBA OLUSOLA ADETOLA</t>
  </si>
  <si>
    <t>3/19/1982</t>
  </si>
  <si>
    <t>3/19/2042</t>
  </si>
  <si>
    <t>OSENI SHAMSIDEEN ABIODUN</t>
  </si>
  <si>
    <t>9/15/2043</t>
  </si>
  <si>
    <t>JOKOTOLA SAMUEL TUNDE</t>
  </si>
  <si>
    <t>3/29/1990</t>
  </si>
  <si>
    <t>3/29/2050</t>
  </si>
  <si>
    <t>OKON FRIDAY WILSON</t>
  </si>
  <si>
    <t>ODUNEWU RAMON LEKAN</t>
  </si>
  <si>
    <t>2/21/1995</t>
  </si>
  <si>
    <t>2/21/2055</t>
  </si>
  <si>
    <t>ODUNSI AISHAT IBIRONKE (MRS)</t>
  </si>
  <si>
    <t>3/26/1984</t>
  </si>
  <si>
    <t>AKANMU BABATUNDE RABIU</t>
  </si>
  <si>
    <t>12/17/1991</t>
  </si>
  <si>
    <t>12/17/2051</t>
  </si>
  <si>
    <t>ENEMUWE FUNLOLA AJOKE</t>
  </si>
  <si>
    <t>ADEGBOLA MERCY KEMI</t>
  </si>
  <si>
    <t>1/31/1975</t>
  </si>
  <si>
    <t>1/31/2035</t>
  </si>
  <si>
    <t>OGUNSOLU ADERINOLA OLUBUKOLA</t>
  </si>
  <si>
    <t>SALAMI OMOLABAKE TEMITOPE</t>
  </si>
  <si>
    <t>SUNMOLA LATIFAT</t>
  </si>
  <si>
    <t>10/18/1995</t>
  </si>
  <si>
    <t>10/18/2055</t>
  </si>
  <si>
    <t>AGUNTASOLO AJOKE FALILAT</t>
  </si>
  <si>
    <t>ADEPOJU ADENIKE AYISAT</t>
  </si>
  <si>
    <t>AKEWUSOLA OLAITAN RAFIU</t>
  </si>
  <si>
    <t>10/4/1868</t>
  </si>
  <si>
    <t>UREME CHIAZOM IHUOMS</t>
  </si>
  <si>
    <t>8/30/1969</t>
  </si>
  <si>
    <t>8/30/2029</t>
  </si>
  <si>
    <t>OYEFESO AOLAT OLUWATOSIN</t>
  </si>
  <si>
    <t>11/29/1972</t>
  </si>
  <si>
    <t>3/29/2032</t>
  </si>
  <si>
    <t>FALODUN CLEMENT SUNDAY</t>
  </si>
  <si>
    <t>IDUBOR, JULIET OYOMWAN</t>
  </si>
  <si>
    <t>SOLARIN OLUBUKUNOLA ADEPERO</t>
  </si>
  <si>
    <t>7/23/1965</t>
  </si>
  <si>
    <t>12/16/1991</t>
  </si>
  <si>
    <t>OLANIYAN BUSURAT ARINOLA</t>
  </si>
  <si>
    <t>7/17/1967</t>
  </si>
  <si>
    <t>7/17/2027</t>
  </si>
  <si>
    <t>OKOYE BERNARDINE CHINEDU</t>
  </si>
  <si>
    <t>5/20/1983</t>
  </si>
  <si>
    <t>5/20/2043</t>
  </si>
  <si>
    <t>ADENIYI AMINAT ABISOLA</t>
  </si>
  <si>
    <t>1/28/2000</t>
  </si>
  <si>
    <t>12/17/2059</t>
  </si>
  <si>
    <t>DESOUZA OLABISI MARGRET</t>
  </si>
  <si>
    <t>10/20/1981</t>
  </si>
  <si>
    <t>10/20/2041</t>
  </si>
  <si>
    <t>UDUMA GRACE CHINYERE</t>
  </si>
  <si>
    <t>OLAPADE HAKEEM OLADIMEJI</t>
  </si>
  <si>
    <t>EKWENYE MARGARET CHIZOBA</t>
  </si>
  <si>
    <t>7/21/1967</t>
  </si>
  <si>
    <t>7/21/2027</t>
  </si>
  <si>
    <t>AGIDDI OYINKIETUWAPRE GLORIA</t>
  </si>
  <si>
    <t>1/18/1979</t>
  </si>
  <si>
    <t>1/18/2039</t>
  </si>
  <si>
    <t>OGUNNIYI ABAYOMI ADEWALE</t>
  </si>
  <si>
    <t>6/18/1984</t>
  </si>
  <si>
    <t>6/18/2044</t>
  </si>
  <si>
    <t>AYOKO OLUFUNMILAYO ABOSEDE</t>
  </si>
  <si>
    <t>ADEKOYA OLUSHOLA OPEYEMI</t>
  </si>
  <si>
    <t>6/17/1998</t>
  </si>
  <si>
    <t>6/17/2059</t>
  </si>
  <si>
    <t>ELETU RAMOTA OLUFUNKE</t>
  </si>
  <si>
    <t>FASAYO RITA BOSE</t>
  </si>
  <si>
    <t>11/18/1992</t>
  </si>
  <si>
    <t>OGUNFUWA YEMISI OMOWUNMI</t>
  </si>
  <si>
    <t>KADIRI, OLUBUNMI OMOLOLA</t>
  </si>
  <si>
    <t>3/31/1976</t>
  </si>
  <si>
    <t>BURAIMOH FOLASHADE ESTHER</t>
  </si>
  <si>
    <t>3/18/1949</t>
  </si>
  <si>
    <t>NDUNAGUM MARGARET CHINONYE</t>
  </si>
  <si>
    <t>OLADIMEJI SAMUEL OLUFEMI</t>
  </si>
  <si>
    <t>4/13/2031</t>
  </si>
  <si>
    <t>NWIGWE EBUBE JOY</t>
  </si>
  <si>
    <t>5/26/1998</t>
  </si>
  <si>
    <t>8/25/2057</t>
  </si>
  <si>
    <t>ODUNTAN ADEKUNLE JAMIU</t>
  </si>
  <si>
    <t>AKINYEMI MICHAEL OLUTOSIN</t>
  </si>
  <si>
    <t>ADEYEMI TAIWO ADEPEJU</t>
  </si>
  <si>
    <t>ADEOYE EBUNOLUWA OLUWAKEMI</t>
  </si>
  <si>
    <t>7/15/1974</t>
  </si>
  <si>
    <t>7/15/2034</t>
  </si>
  <si>
    <t>IREM PETER PATRICK</t>
  </si>
  <si>
    <t>10/14/1980</t>
  </si>
  <si>
    <t>10/14/2040</t>
  </si>
  <si>
    <t>NWENYI, EUCHARIA NCHEDOCHUKWU</t>
  </si>
  <si>
    <t>3/24/1970</t>
  </si>
  <si>
    <t>4/29/1999</t>
  </si>
  <si>
    <t>3/24/2030</t>
  </si>
  <si>
    <t>NATIONAL VALUES: CIVIC EDUCATION</t>
  </si>
  <si>
    <t>ADELEKE GBENGA SAMUEL</t>
  </si>
  <si>
    <t>SALAMI OLAMILEKAN TAOFEEK</t>
  </si>
  <si>
    <t>3/28/2044</t>
  </si>
  <si>
    <t>AWONUGA OYINDAMOLA MOSUNMOLA</t>
  </si>
  <si>
    <t>OGINNI JOANAH OLUFAYOKEMI</t>
  </si>
  <si>
    <t>5/27/1967</t>
  </si>
  <si>
    <t>5/27/2027</t>
  </si>
  <si>
    <t>MOHAMMED AFUSAT OMONE</t>
  </si>
  <si>
    <t>AKAPO ADEYINKA SUNDAY</t>
  </si>
  <si>
    <t>3/27/1981</t>
  </si>
  <si>
    <t>8/25/2008</t>
  </si>
  <si>
    <t>NWOLISA NWAMAKA CHARITY (MRS)</t>
  </si>
  <si>
    <t>4/15/1984</t>
  </si>
  <si>
    <t>4/15/2044</t>
  </si>
  <si>
    <t>OLUSINA ADESIDA MAUREEN ETUAJE</t>
  </si>
  <si>
    <t>ALIMI ADAM MUBARAK</t>
  </si>
  <si>
    <t>4/26/1981</t>
  </si>
  <si>
    <t>4/26/2041</t>
  </si>
  <si>
    <t>EZEH GRACE NKIRUKA</t>
  </si>
  <si>
    <t>OSIMEN ROSELINE OWAHANMEN</t>
  </si>
  <si>
    <t>GBAJA GIRLS' JUNIOR HIGH SCHOOL</t>
  </si>
  <si>
    <t>ADAMOH-FANIYAN SHAKIRAT OMOLABAKE</t>
  </si>
  <si>
    <t>SANNI ABIBAT OMOSHALEWA</t>
  </si>
  <si>
    <t>11/29/1992</t>
  </si>
  <si>
    <t>ADESAKIN OLUWASOLA OLASUNBO</t>
  </si>
  <si>
    <t>FALODUN ADEYINKA KUNMI</t>
  </si>
  <si>
    <t>11/18/1983</t>
  </si>
  <si>
    <t>11/18/2043</t>
  </si>
  <si>
    <t>AILERU MARIAM OLAJUMOKE</t>
  </si>
  <si>
    <t>8/23/1998</t>
  </si>
  <si>
    <t>2/28/2024</t>
  </si>
  <si>
    <t>8/23/2058</t>
  </si>
  <si>
    <t>MOIBI FATIMO OLUWAKEMI</t>
  </si>
  <si>
    <t>3/18/1979</t>
  </si>
  <si>
    <t>10/18/2039</t>
  </si>
  <si>
    <t>AKOMOLEHIN TEMITOPE STEPHEN</t>
  </si>
  <si>
    <t>ALU FUNMILAYO ELIZABETH</t>
  </si>
  <si>
    <t>DABIRI-NWABUOKU ADETOUN IYABO</t>
  </si>
  <si>
    <t>6/27/1968</t>
  </si>
  <si>
    <t>10/25/1995</t>
  </si>
  <si>
    <t>6/27/2028</t>
  </si>
  <si>
    <t>MAKINDE TEMITOPE AGNES</t>
  </si>
  <si>
    <t>AWONIYI MOSES GBENGA</t>
  </si>
  <si>
    <t>FAWOLE ENIOLA REBECCA</t>
  </si>
  <si>
    <t>OLAJIDE OLAITAN</t>
  </si>
  <si>
    <t>ODULAJA MICHAEL TEMITOPE</t>
  </si>
  <si>
    <t>LAWAL GANIYAT OLABISI</t>
  </si>
  <si>
    <t>AYOOLA RACHEAL BLESSING</t>
  </si>
  <si>
    <t>7/15/1998</t>
  </si>
  <si>
    <t>7/15/2058</t>
  </si>
  <si>
    <t>DAWUD HAKEEM JIBOLA</t>
  </si>
  <si>
    <t>HISTORY/GOVERNMENT</t>
  </si>
  <si>
    <t>ABAYOMI-MOYINWIN, ELIZABETH OLUWAYEMISI</t>
  </si>
  <si>
    <t>ABUBAKAR AISHAT OLAWUNMI</t>
  </si>
  <si>
    <t>YOOSUF ABIMBOLA OLUWATOYIN AISHA</t>
  </si>
  <si>
    <t>OLUWASORE OMOTAYO OLUWATOSIN</t>
  </si>
  <si>
    <t>AGUGOM LINUS MADUKA</t>
  </si>
  <si>
    <t>AZEEZAT FUNMILAYO HAMMED</t>
  </si>
  <si>
    <t>SANNI RASHIDAT ADEBORIOLA</t>
  </si>
  <si>
    <t>12/28/2024</t>
  </si>
  <si>
    <t>SHUKURAH AJOKE SULAIMON</t>
  </si>
  <si>
    <t>OLOKODANA ELIZABETH TITILAYO</t>
  </si>
  <si>
    <t>6/23/1966</t>
  </si>
  <si>
    <t>6/23/2026</t>
  </si>
  <si>
    <t>OGUNOLA TEMITOPE MARIA</t>
  </si>
  <si>
    <t>DUROSOMO ABASS KARIMOT OLASUBOMI</t>
  </si>
  <si>
    <t>PIRISOLA JUMOKE BOSEDE</t>
  </si>
  <si>
    <t>5/23/1973</t>
  </si>
  <si>
    <t>5/23/2033</t>
  </si>
  <si>
    <t>UCHENDU KINGSLEY CHIDOZIE</t>
  </si>
  <si>
    <t>6/24/1986</t>
  </si>
  <si>
    <t>6/24/2046</t>
  </si>
  <si>
    <t>ADENIJI KEHINDE MORAKINYO</t>
  </si>
  <si>
    <t>10/19/1987</t>
  </si>
  <si>
    <t>BOLAJOKO, MUSA ADESHINA</t>
  </si>
  <si>
    <t>BOJUWOYE ANNASTACIA BUSOLA</t>
  </si>
  <si>
    <t>ADEDAYO OLUKEMI ADESOLA</t>
  </si>
  <si>
    <t>OLARENWAJU-JOHN OMOBOLANLE ZAINAB</t>
  </si>
  <si>
    <t>5/23/1996</t>
  </si>
  <si>
    <t>5/23/2056</t>
  </si>
  <si>
    <t>OLUSAKIN FOLUKE OLUWATOYIN</t>
  </si>
  <si>
    <t>AKOLO OLAWUMI CHRISTIANA</t>
  </si>
  <si>
    <t>FASHOYIN TEMITAYO OLUTOYIN</t>
  </si>
  <si>
    <t>11/25/1966</t>
  </si>
  <si>
    <t>AJAO OLAOLUWA SUNDAY</t>
  </si>
  <si>
    <t>MR FAMUYIDE TEJUMOLA DAMILOLA</t>
  </si>
  <si>
    <t>OLAWALE AMINAT ADEDOYIN</t>
  </si>
  <si>
    <t>BELLO ADENRELE MOHAMMED</t>
  </si>
  <si>
    <t>ARISE MORENIKE OLUWASEYI</t>
  </si>
  <si>
    <t>1/24/1983</t>
  </si>
  <si>
    <t>1/24/2043</t>
  </si>
  <si>
    <t>ADESOKAN TOMILOLA DOLAPO</t>
  </si>
  <si>
    <t>3/17/1984</t>
  </si>
  <si>
    <t>3/17/2044</t>
  </si>
  <si>
    <t>SANGOTOYE SEMIRAT ADEBOLA</t>
  </si>
  <si>
    <t>4/15/1986</t>
  </si>
  <si>
    <t>4/15/2046</t>
  </si>
  <si>
    <t>ADELEKE SHAKIRAT YETUNDE</t>
  </si>
  <si>
    <t>5/28/1997</t>
  </si>
  <si>
    <t>ALAO AYOOLA GIDEON</t>
  </si>
  <si>
    <t>SANGOESAN DEBORAH OLATOYOSI.</t>
  </si>
  <si>
    <t>YORUBA LANGUAGES</t>
  </si>
  <si>
    <t>AJAO ABIODUN ODUNAYO</t>
  </si>
  <si>
    <t>3/23/1993</t>
  </si>
  <si>
    <t>3/23/0053</t>
  </si>
  <si>
    <t>OSINUGA DAVID ADESOGA</t>
  </si>
  <si>
    <t>OLAITAN OLA JOSHUA</t>
  </si>
  <si>
    <t>OLAGUNJU GBADEBO AJIBOLA</t>
  </si>
  <si>
    <t>OBEKA LAWRENCE ADAKOLE</t>
  </si>
  <si>
    <t>FAGBENRO GANIYAT OLAYINKA</t>
  </si>
  <si>
    <t>11/30/1991</t>
  </si>
  <si>
    <t>11/30/2051</t>
  </si>
  <si>
    <t>EREOSUN MODUPEOLA ASABI</t>
  </si>
  <si>
    <t>9/21/1989</t>
  </si>
  <si>
    <t>9/28/2049</t>
  </si>
  <si>
    <t>ADEKUNLE CHRISTIANA FUNMILOLA</t>
  </si>
  <si>
    <t>6/21/1990</t>
  </si>
  <si>
    <t>6/21/2050</t>
  </si>
  <si>
    <t>WOOD GRACE OMOBOLAJI</t>
  </si>
  <si>
    <t>OLUSOLA OLUWAYEMISI AYOWALE</t>
  </si>
  <si>
    <t>ONI ALICE OLUBUMI</t>
  </si>
  <si>
    <t>IJESHATEDO JUNIOR SECONDARY SCHOOL</t>
  </si>
  <si>
    <t>ALARAPE TAIWO SAIDAT</t>
  </si>
  <si>
    <t>OLADELE BUKOLA MOJISOLA</t>
  </si>
  <si>
    <t>3/27/1991</t>
  </si>
  <si>
    <t>3/25/2022</t>
  </si>
  <si>
    <t>3/27/2051</t>
  </si>
  <si>
    <t>OLAYIWOLA JOHN OLALEKAN</t>
  </si>
  <si>
    <t>3/17/1985</t>
  </si>
  <si>
    <t>RAJI-AFOLABI, SHERIFAH OLAMIDE</t>
  </si>
  <si>
    <t>AKIBU FOLORUNSHO ADELE</t>
  </si>
  <si>
    <t>AYANO TITILOYE ADENIYI (MR)</t>
  </si>
  <si>
    <t>ADEYEMI MUJEEBAT DAMILOLA</t>
  </si>
  <si>
    <t>FOLORUNSO FOLASADE FELICIA</t>
  </si>
  <si>
    <t>5/23/1965</t>
  </si>
  <si>
    <t>5/21/1996</t>
  </si>
  <si>
    <t>5/23/0025</t>
  </si>
  <si>
    <t>OLOYEDE FOLASADE ADETUTU</t>
  </si>
  <si>
    <t>3/18/1973</t>
  </si>
  <si>
    <t>3/18/2033</t>
  </si>
  <si>
    <t>IBITOYE FOLUKE AANU</t>
  </si>
  <si>
    <t>OYERINDE ABAYOMI OLADOYE</t>
  </si>
  <si>
    <t>3/20/2011</t>
  </si>
  <si>
    <t>CHUKWUEZI BERNADETTE CHIEKEZU</t>
  </si>
  <si>
    <t>8/30/1965</t>
  </si>
  <si>
    <t>8/30/2025</t>
  </si>
  <si>
    <t>UYIGUE OGHOGHO JOY</t>
  </si>
  <si>
    <t>12/25/1982</t>
  </si>
  <si>
    <t>12/25/2042</t>
  </si>
  <si>
    <t>MESSANH KOKOU JEAN MESKO</t>
  </si>
  <si>
    <t>12/27/1975</t>
  </si>
  <si>
    <t>AWE BABATUNDE TOSIN</t>
  </si>
  <si>
    <t>BABAFEMI TAWAKALITU ADEKEMI</t>
  </si>
  <si>
    <t>7/29/1972</t>
  </si>
  <si>
    <t>7/29/2032</t>
  </si>
  <si>
    <t>OKANLAWON ASEBAYO ADENIYI</t>
  </si>
  <si>
    <t>7/10/0067</t>
  </si>
  <si>
    <t>BISIRIYU ADEGBENGA GANIU</t>
  </si>
  <si>
    <t>7/20/1980</t>
  </si>
  <si>
    <t>7/20/2040</t>
  </si>
  <si>
    <t>AHMED RASHEEDAT ADENIKE (MISS)</t>
  </si>
  <si>
    <t>2/24/1983</t>
  </si>
  <si>
    <t>2/24/2043</t>
  </si>
  <si>
    <t>AROMASHODU OLABISI RAFIAT</t>
  </si>
  <si>
    <t>BOLARINWA TAOREED OLAMIDE</t>
  </si>
  <si>
    <t>BALOGUN MARIAM ADEJOKE</t>
  </si>
  <si>
    <t>ADEBAYO ASIMIYU AKINTUNDE</t>
  </si>
  <si>
    <t>AJAYI OMOTOMILOLA DORCAS (MRS)</t>
  </si>
  <si>
    <t>9/28/1983</t>
  </si>
  <si>
    <t>9/28/2043</t>
  </si>
  <si>
    <t>SHITTU SAIDAT TEMITAYO</t>
  </si>
  <si>
    <t>ADEYINKA ZAINAB ADEJOKE</t>
  </si>
  <si>
    <t>5/20/1996</t>
  </si>
  <si>
    <t>OGUNDIPE RAFIU BABATUNDE</t>
  </si>
  <si>
    <t>ADEOSUN VICTORIA TAIWO</t>
  </si>
  <si>
    <t>OLAFISOYE ABIMBOLA HELEN</t>
  </si>
  <si>
    <t>ERINOSHO ABIMBOLA MARY</t>
  </si>
  <si>
    <t>APEH SUNDAY</t>
  </si>
  <si>
    <t>ALADEJEBI OLOLADE SINAT</t>
  </si>
  <si>
    <t>2/28/1974</t>
  </si>
  <si>
    <t>OMOLODUN FELICIA OLAITAN</t>
  </si>
  <si>
    <t>JOHNSON RUKAYAT TITILOPE</t>
  </si>
  <si>
    <t>AJE OWOLABI AFOLABI</t>
  </si>
  <si>
    <t>7/20/1983</t>
  </si>
  <si>
    <t>7/20/2043</t>
  </si>
  <si>
    <t>ADENIGBA OMOWUMI LYDIA</t>
  </si>
  <si>
    <t>AWE BOLANLE VERONICA</t>
  </si>
  <si>
    <t>COUNSELING , BASIC SCIENCE.</t>
  </si>
  <si>
    <t>SHUAIB SOFIAT ABIOLA</t>
  </si>
  <si>
    <t>8/22/2055</t>
  </si>
  <si>
    <t>LONGE MOROUNKEJI ANIFAT</t>
  </si>
  <si>
    <t>AKIOYAMEN ABRAHAM AIGBE</t>
  </si>
  <si>
    <t>8/31/1976</t>
  </si>
  <si>
    <t>8/31/2036</t>
  </si>
  <si>
    <t>FALOYE GRACE OLUWATOYIN</t>
  </si>
  <si>
    <t>SALAU JAMILA GIWA</t>
  </si>
  <si>
    <t>GBADEBO ADEKUNLE IDOWU</t>
  </si>
  <si>
    <t>OGUAMA HOPE NKECHINYERE</t>
  </si>
  <si>
    <t>10/23/2027</t>
  </si>
  <si>
    <t>JINADU AZEEZ OLAWALE</t>
  </si>
  <si>
    <t>OYEBAMIJI MARIA ADURAGBEMI</t>
  </si>
  <si>
    <t>ADERIBIGBE OLAJUMOKE SEKINAT</t>
  </si>
  <si>
    <t>AJALOLERU, SAKARIYAH OLANREWAJU.</t>
  </si>
  <si>
    <t>8/25/2031</t>
  </si>
  <si>
    <t>ONYEIWU GLORIA IHEOMA</t>
  </si>
  <si>
    <t>DUROJAIYE OLUWAYEMISI MOFOLUWAKE</t>
  </si>
  <si>
    <t>OLUBUKONLA REMILEKUN OLUWAKEMI</t>
  </si>
  <si>
    <t>11/17/1975</t>
  </si>
  <si>
    <t>11/23/2009</t>
  </si>
  <si>
    <t>11/17/2035</t>
  </si>
  <si>
    <t>AKOTEYON TOBI KABIRAT</t>
  </si>
  <si>
    <t>FRANCIS ESTHER MODUPE</t>
  </si>
  <si>
    <t>OSIKOYA OLUFUNMILAYO GANIYAT</t>
  </si>
  <si>
    <t>3/24/1993</t>
  </si>
  <si>
    <t>AYANTUNDE AYOBAMI ADEBAYO</t>
  </si>
  <si>
    <t>8/26/1990</t>
  </si>
  <si>
    <t>8/26/2050</t>
  </si>
  <si>
    <t>OBIADAZIE JANE OGONNA</t>
  </si>
  <si>
    <t>8/23/1966</t>
  </si>
  <si>
    <t>8/23/2026</t>
  </si>
  <si>
    <t>AROBADI ADEBOLA OLUBUKOLA</t>
  </si>
  <si>
    <t>BOGLO BENEDICTA ABLA</t>
  </si>
  <si>
    <t>AGIDIGBI OMOWUMI HANNAH</t>
  </si>
  <si>
    <t>9/21/1992</t>
  </si>
  <si>
    <t>9/21/2052</t>
  </si>
  <si>
    <t>BELLO NWAKAEGO JOY</t>
  </si>
  <si>
    <t>1/23/1971</t>
  </si>
  <si>
    <t>1/23/2031</t>
  </si>
  <si>
    <t>AGBEDION RITA NKEMDILIM</t>
  </si>
  <si>
    <t>3/20/1969</t>
  </si>
  <si>
    <t>OLADUN, JABEZ OLORUNOSEBI</t>
  </si>
  <si>
    <t>MATHEMSTICS</t>
  </si>
  <si>
    <t>FATUKASI ADENIKE OLUFUNKE</t>
  </si>
  <si>
    <t>5/24/1969</t>
  </si>
  <si>
    <t>MRS OMISORE MONISOLA ADERONKE</t>
  </si>
  <si>
    <t>8/14/1968</t>
  </si>
  <si>
    <t>8/14/2028</t>
  </si>
  <si>
    <t>FABUMUYI OLUSOLA DEBORAH</t>
  </si>
  <si>
    <t>MR CHUKWUDI FELICIA NJIDEKA</t>
  </si>
  <si>
    <t>AJIBOLA CHRISTIANA ADEBIMPE</t>
  </si>
  <si>
    <t>4/26/1966</t>
  </si>
  <si>
    <t>4/26/2026</t>
  </si>
  <si>
    <t>OMOJUWA KIKELOMO ABIMBOLA</t>
  </si>
  <si>
    <t>12/28/2049</t>
  </si>
  <si>
    <t>ORISHA JOY MICHAEL</t>
  </si>
  <si>
    <t>AMAUGO CHINYELU GLORIA</t>
  </si>
  <si>
    <t>ABALEKE ADAKU NNEBUIHE</t>
  </si>
  <si>
    <t>OBADIAH TEMITAYO MARY</t>
  </si>
  <si>
    <t>9/26/1974</t>
  </si>
  <si>
    <t>9/26/2034</t>
  </si>
  <si>
    <t>LOKO OLUWASEUN OLUWATOBI</t>
  </si>
  <si>
    <t>9/22/1981</t>
  </si>
  <si>
    <t>9/22/2041</t>
  </si>
  <si>
    <t>BABAGBEMI RASAK OLAYEMI</t>
  </si>
  <si>
    <t>OLAROTIMI OLUWAGBENGA IMAFEDIA</t>
  </si>
  <si>
    <t>ATILOLA ISMAIL OKIKIOLA</t>
  </si>
  <si>
    <t>FATOYE COMFORT YEMISI</t>
  </si>
  <si>
    <t>OBATOLA SEGUN DAYO</t>
  </si>
  <si>
    <t>IKUOMOLA OLUDARE ADUBI</t>
  </si>
  <si>
    <t>9/20/2027</t>
  </si>
  <si>
    <t>LAGOS PROGRESSIVE JUNIOR SECONDARY SCHOOL</t>
  </si>
  <si>
    <t>ABIOYE CATHERINE FUNMILAYO</t>
  </si>
  <si>
    <t>JAIYEOLA OLASUMBO TAIWO</t>
  </si>
  <si>
    <t>AKINLOYE ISAAC AKINSOLA</t>
  </si>
  <si>
    <t>AYINDE ABIODUN USMAN</t>
  </si>
  <si>
    <t>FASASI MUSIBAU OYEMADE</t>
  </si>
  <si>
    <t>JOYI PESU OPEMIPO</t>
  </si>
  <si>
    <t>AJIBOWU KHADIJAH TEMITOPE</t>
  </si>
  <si>
    <t>WILLIAMS OLUWADAMILOLA OMOLADE</t>
  </si>
  <si>
    <t>6/28/1997</t>
  </si>
  <si>
    <t>LAWAL ABRAHAM MAYOWA</t>
  </si>
  <si>
    <t>7/26/1990</t>
  </si>
  <si>
    <t>8/25/2050</t>
  </si>
  <si>
    <t>OLUMIDE DEBORAH OLUTOBI</t>
  </si>
  <si>
    <t>10/28/2040</t>
  </si>
  <si>
    <t>OLOGBENLA OLAYEMI AMINAT</t>
  </si>
  <si>
    <t>SOEWU OLORUNJU OLUWATOBI</t>
  </si>
  <si>
    <t>ADEMOLA-FATOYINBO OLAMIJUWON</t>
  </si>
  <si>
    <t>9/29/2009</t>
  </si>
  <si>
    <t>11/18/1944</t>
  </si>
  <si>
    <t>OJO LYDIA OLUWABUKOLA</t>
  </si>
  <si>
    <t>2/15/1983</t>
  </si>
  <si>
    <t>2/15/2043</t>
  </si>
  <si>
    <t>BUSOYRI OLAYINKA KAFILAT</t>
  </si>
  <si>
    <t>1/24/1984</t>
  </si>
  <si>
    <t>1/24/2044</t>
  </si>
  <si>
    <t>OLAJIDE RUTH OLUBUNMI</t>
  </si>
  <si>
    <t>1/14/1968</t>
  </si>
  <si>
    <t>AKINSIKU OLATOUN ADEOLA</t>
  </si>
  <si>
    <t>12/29/2028</t>
  </si>
  <si>
    <t>IGWETU EUNICE IJEOMA</t>
  </si>
  <si>
    <t>7/16/1972</t>
  </si>
  <si>
    <t>OKAFOR CHINYERE PHILOMENA</t>
  </si>
  <si>
    <t>2/23/1976</t>
  </si>
  <si>
    <t>2/24/2036</t>
  </si>
  <si>
    <t>AKINJO ROSELINE IDOWU</t>
  </si>
  <si>
    <t>BAMIDELE PETER ADETUNJI</t>
  </si>
  <si>
    <t>MURITALA AJADI ANIMASHAUN COMMUNITY JUNIOR GRAMMAR SCHOOL</t>
  </si>
  <si>
    <t>AKINDUYI SUNDAY</t>
  </si>
  <si>
    <t>3/16/1980</t>
  </si>
  <si>
    <t>3/16/2040</t>
  </si>
  <si>
    <t>OYEWUNMI JIMOH MUTTALIB</t>
  </si>
  <si>
    <t>2/13/1967</t>
  </si>
  <si>
    <t>2/13/2027</t>
  </si>
  <si>
    <t>SANNI WASIU OLUWATOBI</t>
  </si>
  <si>
    <t>8/15/1990</t>
  </si>
  <si>
    <t>8/15/2050</t>
  </si>
  <si>
    <t>LAWAL AREMU RASHEED</t>
  </si>
  <si>
    <t>11/26/1981</t>
  </si>
  <si>
    <t>8/24/2039</t>
  </si>
  <si>
    <t>BUSINESSES STIDIES</t>
  </si>
  <si>
    <t>ADENLE KUDIRAT ODUNAYO</t>
  </si>
  <si>
    <t>OLUNOIKI FLORENCE ABOSEDE</t>
  </si>
  <si>
    <t>OGUNYEMI AYOOLUWATOYIN WEMIMO</t>
  </si>
  <si>
    <t>8/25/1965</t>
  </si>
  <si>
    <t>8/25/2025</t>
  </si>
  <si>
    <t>MBAH STELLA</t>
  </si>
  <si>
    <t>ISHOLA BUKOLA TITILAYO</t>
  </si>
  <si>
    <t>6/27/1982</t>
  </si>
  <si>
    <t>1/18/2042</t>
  </si>
  <si>
    <t>OSIEGBU JOY NGOZI</t>
  </si>
  <si>
    <t>2/20/1968</t>
  </si>
  <si>
    <t>2/20/2028</t>
  </si>
  <si>
    <t>ADEPOJU SAMUEL GBENGA</t>
  </si>
  <si>
    <t>1/18/1990</t>
  </si>
  <si>
    <t>1/18/2050</t>
  </si>
  <si>
    <t>BIKA DONALD INENEMHO</t>
  </si>
  <si>
    <t>FAFUNSO OLUWABUKOLA OMOLARA</t>
  </si>
  <si>
    <t>4/25/1989</t>
  </si>
  <si>
    <t>4/25/2049</t>
  </si>
  <si>
    <t>AKANGBE OMOWUNMI SELIMOT</t>
  </si>
  <si>
    <t>OBADEIN ADEBUKOLA LATIFAT</t>
  </si>
  <si>
    <t>7/14/0076</t>
  </si>
  <si>
    <t>1/19/0007</t>
  </si>
  <si>
    <t>7/14/0036</t>
  </si>
  <si>
    <t>BAKARE GANIYAT AFOLAKE</t>
  </si>
  <si>
    <t>OYESOMO FOLUSO VICTORIA</t>
  </si>
  <si>
    <t>OBIEZE IFEYINWA OMUMECHUKWU</t>
  </si>
  <si>
    <t>2/28/1967</t>
  </si>
  <si>
    <t>2/28/2027</t>
  </si>
  <si>
    <t>SIJUOLA FUNMILOLA ESTHER</t>
  </si>
  <si>
    <t>AKINFAJO OLUWADAMILOLA AJIBIKE</t>
  </si>
  <si>
    <t>2/27/1989</t>
  </si>
  <si>
    <t>2/27/2049</t>
  </si>
  <si>
    <t>SADIQ FOLASHADE AIRAT</t>
  </si>
  <si>
    <t>4/15/1994</t>
  </si>
  <si>
    <t>NEW ERA GIRLS JUNIOR SECONDARY SCHOOL SURULERE</t>
  </si>
  <si>
    <t>HASSAN ADIJAT TITILAYO</t>
  </si>
  <si>
    <t>ALESE SUNKANMI RAFIU</t>
  </si>
  <si>
    <t>BASIC-TECHNOLOGY</t>
  </si>
  <si>
    <t>ABRAHAM, FRANCISCA AMAKA</t>
  </si>
  <si>
    <t>OLABODE WASIAH AJOKE</t>
  </si>
  <si>
    <t>ABDULRAHEEM RUKAYAT TITILAYO</t>
  </si>
  <si>
    <t>AYEDUN SUNDAY TEMITOPE</t>
  </si>
  <si>
    <t>ADESANYA AFOLAKE ADEYINKA</t>
  </si>
  <si>
    <t>OGUNDEYIN ISIMOT OLASUNBO</t>
  </si>
  <si>
    <t>ALABI OLUBUNMI AMINAT</t>
  </si>
  <si>
    <t>UMUKORO TESSY ONOME</t>
  </si>
  <si>
    <t>8/16/1983</t>
  </si>
  <si>
    <t>8/16/2043</t>
  </si>
  <si>
    <t>ABASS ABDULHAKEEM AKINOLA</t>
  </si>
  <si>
    <t>5/15/2043</t>
  </si>
  <si>
    <t>ABBASS QUADRY ADEDAYO</t>
  </si>
  <si>
    <t>1/31/1986</t>
  </si>
  <si>
    <t>1/31/2046</t>
  </si>
  <si>
    <t>APATIRA AMINAT OMOYEMI</t>
  </si>
  <si>
    <t>7/13/2013</t>
  </si>
  <si>
    <t>OMOTOSHO ROSELYN IYABODE</t>
  </si>
  <si>
    <t>6/14/1969</t>
  </si>
  <si>
    <t>2/26/1993</t>
  </si>
  <si>
    <t>AGBONMAGBE OLAIDE FAUSAT</t>
  </si>
  <si>
    <t>OGUNDEYI ADEWALE</t>
  </si>
  <si>
    <t>4/28/1984</t>
  </si>
  <si>
    <t>4/28/2043</t>
  </si>
  <si>
    <t>BANJO ENITAN ESTHER</t>
  </si>
  <si>
    <t>2/26/1985</t>
  </si>
  <si>
    <t>2/26/2045</t>
  </si>
  <si>
    <t>OJO OLUSEGUN RAPHAEL</t>
  </si>
  <si>
    <t>UMEOZULU OGOCHUKWU FRANCISCA</t>
  </si>
  <si>
    <t>5/30/2025</t>
  </si>
  <si>
    <t>ADEOSUN OLUWAKEMI ABIDEMI</t>
  </si>
  <si>
    <t>FANIMEHIN BABASOLA OLALEKAN</t>
  </si>
  <si>
    <t>5/16/1965</t>
  </si>
  <si>
    <t>5/16/2025</t>
  </si>
  <si>
    <t>IKUOMOLA ELIJAH GBOLARO</t>
  </si>
  <si>
    <t>12/28/1987</t>
  </si>
  <si>
    <t>12/28/2047</t>
  </si>
  <si>
    <t>ADEKANMBI LANRE SODIQ</t>
  </si>
  <si>
    <t>3/16/2047</t>
  </si>
  <si>
    <t>SERIKI ROFIAT ADESUNBO</t>
  </si>
  <si>
    <t>9/21/2049</t>
  </si>
  <si>
    <t>ADEGBENRO AFUSATU ASAKE</t>
  </si>
  <si>
    <t>2/20/1967</t>
  </si>
  <si>
    <t>2/20/2027</t>
  </si>
  <si>
    <t>BASHORUN OYINDAMOLA ISILA</t>
  </si>
  <si>
    <t>5/20/2053</t>
  </si>
  <si>
    <t>ADEGBITE ADERAYO FOLASHADE</t>
  </si>
  <si>
    <t>8/28/2050</t>
  </si>
  <si>
    <t>ADEYEMI MOJEED ADESHOLA</t>
  </si>
  <si>
    <t>BALOGUN SHERIFAT OLABIMPE</t>
  </si>
  <si>
    <t>10/23/1981</t>
  </si>
  <si>
    <t>10/23/2041</t>
  </si>
  <si>
    <t>ODUMOSU ABIODUN NOFISAT</t>
  </si>
  <si>
    <t>5/16/1988</t>
  </si>
  <si>
    <t>5/16/2048</t>
  </si>
  <si>
    <t>ODERINDE ADIAT FUNMILOLA</t>
  </si>
  <si>
    <t>ADEWODU SUNDAY TOYIN</t>
  </si>
  <si>
    <t>KASALI BALIKIS OLAMIDE</t>
  </si>
  <si>
    <t>TAIWO OMOTARA IDAYAT</t>
  </si>
  <si>
    <t>1/30/1973</t>
  </si>
  <si>
    <t>1/30/2033</t>
  </si>
  <si>
    <t>ONALAJA NOFIAT ABIODUN</t>
  </si>
  <si>
    <t>IBIKUNLE OLATUNDUN MARY</t>
  </si>
  <si>
    <t>SHOREMEKUN JOSEPH OLUGBENGA</t>
  </si>
  <si>
    <t>11/16/1967</t>
  </si>
  <si>
    <t>IKEJIDE FELICIA CHIZOBA</t>
  </si>
  <si>
    <t>AFOLABI RICHARD ABAYOMI</t>
  </si>
  <si>
    <t>ARINZE PATRICIA NGOZI</t>
  </si>
  <si>
    <t>OKPARAGUNURE FREEBORN</t>
  </si>
  <si>
    <t>BOLARINWA TAIWO GANIAT OLUWASESAN</t>
  </si>
  <si>
    <t>9/21/1969</t>
  </si>
  <si>
    <t>5/19/1995</t>
  </si>
  <si>
    <t>9/21/2029</t>
  </si>
  <si>
    <t>JIMOH ABIDEEN OMOBAYO</t>
  </si>
  <si>
    <t>ADEGOKE NOSIYAT ADENIKE</t>
  </si>
  <si>
    <t>3/22/1981</t>
  </si>
  <si>
    <t>3/22/2041</t>
  </si>
  <si>
    <t>IHEKWERE VIVIAN IFEOMA</t>
  </si>
  <si>
    <t>BUSINESS -STUDIES</t>
  </si>
  <si>
    <t>FANIRAN SOLOMON OLUSOBA</t>
  </si>
  <si>
    <t>10/18/1992</t>
  </si>
  <si>
    <t>ADEPOJU AKEEM ADISA</t>
  </si>
  <si>
    <t>ODUKOYA RAHEEMAT DAMILOLA</t>
  </si>
  <si>
    <t>5/28/1990</t>
  </si>
  <si>
    <t>YUSUF DORCAS OLAJUMOKE</t>
  </si>
  <si>
    <t>BUSARI MOHAMMED HABEEB</t>
  </si>
  <si>
    <t>SULAIMON YUSSUPH OLATUNDE</t>
  </si>
  <si>
    <t>10/20/1980</t>
  </si>
  <si>
    <t>10/20/2040</t>
  </si>
  <si>
    <t>OMOLE MOBOLAJI TAIBAT</t>
  </si>
  <si>
    <t>AROYINKOLE BUKOLA ABIGAIL</t>
  </si>
  <si>
    <t>AZEEZ SHERIFAT OMOBOLANLE</t>
  </si>
  <si>
    <t>AGUNBIADE ABIKE CAROLINE</t>
  </si>
  <si>
    <t>TIAMIYU AKEEM OLABODE</t>
  </si>
  <si>
    <t>8/24/2037</t>
  </si>
  <si>
    <t>OJO MOSES MAKANJUOLA</t>
  </si>
  <si>
    <t>OLUKOSI OPEYEMI ABIODUN</t>
  </si>
  <si>
    <t>OJO OMOTOLA ELIJAH</t>
  </si>
  <si>
    <t>IDOWU OLAJUMOKE AGNES</t>
  </si>
  <si>
    <t>CHRISTOPHER RODA ESE</t>
  </si>
  <si>
    <t>12/23/1979</t>
  </si>
  <si>
    <t>12/23/2039</t>
  </si>
  <si>
    <t>OLAGUNJU TAIWO EMMANUEL</t>
  </si>
  <si>
    <t>11/17/1993</t>
  </si>
  <si>
    <t>11/17/2053</t>
  </si>
  <si>
    <t>ADESANMI OLUWATOBI MICHEAL</t>
  </si>
  <si>
    <t>3/26/2052</t>
  </si>
  <si>
    <t>OMOGOYE OLUKEMI.</t>
  </si>
  <si>
    <t>9/13/2032</t>
  </si>
  <si>
    <t>YORUBA LANGUAGE.</t>
  </si>
  <si>
    <t>MUILIYU MORUFU KOLAWOLE</t>
  </si>
  <si>
    <t>7/29/1942</t>
  </si>
  <si>
    <t>OGUNNIYI ABEL OLAKUNLE</t>
  </si>
  <si>
    <t>OKEDEYI ELIZABETH TEMITAYO</t>
  </si>
  <si>
    <t>IDOWU OLUFEMI DANIEL</t>
  </si>
  <si>
    <t>ALLE BUKOLA VICTORIA</t>
  </si>
  <si>
    <t>AKINDELE OLUWAYEMI OLUWASEUN</t>
  </si>
  <si>
    <t>AKINYEMI OLUSHOLA KAFILAT</t>
  </si>
  <si>
    <t>KAYODE OPEOLUWA ANTHONIA</t>
  </si>
  <si>
    <t>ERINFOLAMI OLAWALE OLUWASEUN</t>
  </si>
  <si>
    <t>OBARO JOAN EWOMAZINO</t>
  </si>
  <si>
    <t>OLUKOTUN FATAI ABIODUN</t>
  </si>
  <si>
    <t>7/22/1981</t>
  </si>
  <si>
    <t>8/24/2021</t>
  </si>
  <si>
    <t>8/24/2041</t>
  </si>
  <si>
    <t>SALAM MOROMOKE ABIODUN</t>
  </si>
  <si>
    <t>12/24/1980</t>
  </si>
  <si>
    <t>12/24/2040</t>
  </si>
  <si>
    <t>LAWAL LDAYAT OMOLOLA</t>
  </si>
  <si>
    <t>SHOWOLE TEMITOPE OYEGBENJO</t>
  </si>
  <si>
    <t>2/27/2052</t>
  </si>
  <si>
    <t>OLORUNLOMERU, AKEEM ABOLORE</t>
  </si>
  <si>
    <t>11/19/2048</t>
  </si>
  <si>
    <t>AKPOVI-AMATA VICTORIA UZUAZOZMARO</t>
  </si>
  <si>
    <t>ORUNBON MARYAM OLABODE</t>
  </si>
  <si>
    <t>8/27/1983</t>
  </si>
  <si>
    <t>STADIUM JUNIOR HIGH SCHOOL</t>
  </si>
  <si>
    <t>OYEKANMI AYOKUNLE JAPHET</t>
  </si>
  <si>
    <t>OGUNDEKO ADEBUSOLA ABOSEDE</t>
  </si>
  <si>
    <t>2/25/1990</t>
  </si>
  <si>
    <t>MUHAMMED ZAINAB MODUPE</t>
  </si>
  <si>
    <t>6/20/1992</t>
  </si>
  <si>
    <t>AGRIC SIENCE</t>
  </si>
  <si>
    <t>OLORUNSOGO ESTHER OLUSOLA</t>
  </si>
  <si>
    <t>ODUNTAN BENEDICTA SINMISOLA</t>
  </si>
  <si>
    <t>IYIOLA GANIU ALABA</t>
  </si>
  <si>
    <t>3/31/1981</t>
  </si>
  <si>
    <t>LAWAL KEJI SHERIFAT</t>
  </si>
  <si>
    <t>OLUWAKEMI AMUDALAT OSOSANYA</t>
  </si>
  <si>
    <t>6/28/1984</t>
  </si>
  <si>
    <t>UWISIKE ABIMBOLA OLAMIDE</t>
  </si>
  <si>
    <t>3/19/1986</t>
  </si>
  <si>
    <t>3/19/2046</t>
  </si>
  <si>
    <t>OLOYEDE SALIU ADISA</t>
  </si>
  <si>
    <t>OJO OLAMILEKAN SAMUEL</t>
  </si>
  <si>
    <t>1/28/2055</t>
  </si>
  <si>
    <t>JINADU OLUWAKEMI YETUNDE</t>
  </si>
  <si>
    <t>5/18/1968</t>
  </si>
  <si>
    <t>ROBIU-OREBIYI AZEEZAH ABOLORE</t>
  </si>
  <si>
    <t>1/24/1979</t>
  </si>
  <si>
    <t>1/24/2039</t>
  </si>
  <si>
    <t>KABIAWU ELIZABETH IYABODE</t>
  </si>
  <si>
    <t>23</t>
  </si>
  <si>
    <t>7/20/1973</t>
  </si>
  <si>
    <t>7/20/2033</t>
  </si>
  <si>
    <t>YUNUS SEMIU ABIDEMI</t>
  </si>
  <si>
    <t>SHOPITAN OLUWABUSAYO ESTHER</t>
  </si>
  <si>
    <t>3/29/1988</t>
  </si>
  <si>
    <t>3/29/2048</t>
  </si>
  <si>
    <t>OLAOGUN WASIU MUYIWA</t>
  </si>
  <si>
    <t>4/16/2024</t>
  </si>
  <si>
    <t>OYETORO AYODEJI FEMI</t>
  </si>
  <si>
    <t>FOWOWE EUNICE MONISOLA</t>
  </si>
  <si>
    <t>10/26/1995</t>
  </si>
  <si>
    <t>IBUOYE TAIWO ADEWUMI</t>
  </si>
  <si>
    <t>SALAMI LATIFAT</t>
  </si>
  <si>
    <t>RUFUS-IDOUN CHRISTIANA MOJISOLA</t>
  </si>
  <si>
    <t>5/23/1966</t>
  </si>
  <si>
    <t>MUSTAPHA GAFAR ADELEKE</t>
  </si>
  <si>
    <t>BELLO OJO</t>
  </si>
  <si>
    <t>ADELAKUN ADESIMPO CLARA</t>
  </si>
  <si>
    <t>BABATUNDE ABIODUN EMMANUEL</t>
  </si>
  <si>
    <t>11/21/2013</t>
  </si>
  <si>
    <t>OGHENENOWHO ONOJADE</t>
  </si>
  <si>
    <t>ANIFOWOSHE FAUSAT OLAWUNMI</t>
  </si>
  <si>
    <t>AKANDE AYINDE MUTIU</t>
  </si>
  <si>
    <t>10/13/1974</t>
  </si>
  <si>
    <t>10/13/2034</t>
  </si>
  <si>
    <t>IJALANA OLUWASEUN ADEBOLA</t>
  </si>
  <si>
    <t>OTAKOMAYA OYINKANSOLA JUMAI</t>
  </si>
  <si>
    <t>AIYEOLA YETUNDE OLUKUNBI</t>
  </si>
  <si>
    <t>ADEWOYE ADEBOLA GLADYS</t>
  </si>
  <si>
    <t>7/29/1993</t>
  </si>
  <si>
    <t>7/29/2053</t>
  </si>
  <si>
    <t>OLAOYENIKAN OLUMIDE ISAAC</t>
  </si>
  <si>
    <t>ODUNUGA ADEDOLA MODUPE</t>
  </si>
  <si>
    <t>8/24/1982</t>
  </si>
  <si>
    <t>8/24/2042</t>
  </si>
  <si>
    <t>YAHYAH RUKAYAT</t>
  </si>
  <si>
    <t>AFOLABI AFUSAT OLUFUNKE</t>
  </si>
  <si>
    <t>JUNAID KAREEM OLAYIWOLA</t>
  </si>
  <si>
    <t>1/16/1982</t>
  </si>
  <si>
    <t>1/16/2042</t>
  </si>
  <si>
    <t>ALARAN YEMISI LUWAJI</t>
  </si>
  <si>
    <t>9/30/1979</t>
  </si>
  <si>
    <t>9/30/2039</t>
  </si>
  <si>
    <t>HAMEED BASIRAT ABIOLA</t>
  </si>
  <si>
    <t>6/28/1977</t>
  </si>
  <si>
    <t>6/28/2037</t>
  </si>
  <si>
    <t>OGOKE HELEN CHIDINMA</t>
  </si>
  <si>
    <t>9/30/1968</t>
  </si>
  <si>
    <t>9/30/2028</t>
  </si>
  <si>
    <t>AGRIC. SCIENCE</t>
  </si>
  <si>
    <t>OLUSOJI OMONIKE IRETI</t>
  </si>
  <si>
    <t>2/26/1976</t>
  </si>
  <si>
    <t>2/26/2036</t>
  </si>
  <si>
    <t>ADEWALE YETUNDE VICTORIA</t>
  </si>
  <si>
    <t>MR ISAAC OJEIKERE</t>
  </si>
  <si>
    <t>ALEEM-OLAIYA AZEEZAH OLUWASEUN</t>
  </si>
  <si>
    <t>ADEBISI EBUNOLUWA ABIODUN</t>
  </si>
  <si>
    <t>ADESANYA SEGUN OLUGBENGA</t>
  </si>
  <si>
    <t>5/18/2030</t>
  </si>
  <si>
    <t>ADEBAYO TIMILEYIN GABRIEL</t>
  </si>
  <si>
    <t>AJAYI TEMITAYO ADEBOLA</t>
  </si>
  <si>
    <t>6/17/1993</t>
  </si>
  <si>
    <t>6/17/2053</t>
  </si>
  <si>
    <t>ADELAKUN FATIMAH ADEBIMPE</t>
  </si>
  <si>
    <t>OLALEYE OLAWALE OWOLABI</t>
  </si>
  <si>
    <t>OSENI ABIOLA KABIRU</t>
  </si>
  <si>
    <t>FINANCIAL ACCOUNT</t>
  </si>
  <si>
    <t>AYOADE ADEDEJI KAYODE</t>
  </si>
  <si>
    <t>5/29/1992</t>
  </si>
  <si>
    <t>8/29/2022</t>
  </si>
  <si>
    <t>5/29/2055</t>
  </si>
  <si>
    <t>AKANBI OLANIKE ZAINAB</t>
  </si>
  <si>
    <t>3/17/1998</t>
  </si>
  <si>
    <t>AKANBI BUSAYO ABIGAIL</t>
  </si>
  <si>
    <t>8/23/2048</t>
  </si>
  <si>
    <t>FANIRAN OLUWAKEMI AGNES</t>
  </si>
  <si>
    <t>10/17/1983</t>
  </si>
  <si>
    <t>10/17/2043</t>
  </si>
  <si>
    <t>AMAO MOTUNRAYO REBECCA</t>
  </si>
  <si>
    <t>8/28/1986</t>
  </si>
  <si>
    <t>8/28/2046</t>
  </si>
  <si>
    <t>LAWAL KAFAYAT OMOLOLA</t>
  </si>
  <si>
    <t>2/18/2034</t>
  </si>
  <si>
    <t>AROYEWUN ABDULGAFAR BABATUNDE</t>
  </si>
  <si>
    <t>9/14/1988</t>
  </si>
  <si>
    <t>AKINLABI TUNRAYO GRACE</t>
  </si>
  <si>
    <t>TOYEEB MUTIU TITILOPE</t>
  </si>
  <si>
    <t>8/13/1993</t>
  </si>
  <si>
    <t>OGUNBOWALE ZAINAB</t>
  </si>
  <si>
    <t>AKINBOBOLA JANET OLUWASEUN</t>
  </si>
  <si>
    <t>5/17/2051</t>
  </si>
  <si>
    <t>OLADELE SAMUEL DADA</t>
  </si>
  <si>
    <t>ADENLOYE IKEOLUWA ABIODUN</t>
  </si>
  <si>
    <t>12/16/1995</t>
  </si>
  <si>
    <t>ADELOYE ADEYEMI ADETUNJI</t>
  </si>
  <si>
    <t>11/24/2050</t>
  </si>
  <si>
    <t>ABIODUN FAYOMI</t>
  </si>
  <si>
    <t>ETTI GIWA MUDASIRU</t>
  </si>
  <si>
    <t>CULTURE AND CREATIVE ARTS</t>
  </si>
  <si>
    <t>KALEJAIYE SIDIKAT ADENIKE</t>
  </si>
  <si>
    <t>4/25/1965</t>
  </si>
  <si>
    <t>4/25/2025</t>
  </si>
  <si>
    <t>AWE ODUNAYO EMMANUEL</t>
  </si>
  <si>
    <t>1/16/1978</t>
  </si>
  <si>
    <t>1/16/2038</t>
  </si>
  <si>
    <t>ILEVBARE, IDOWU EMI-ILOMO</t>
  </si>
  <si>
    <t>DAUDA BILIKIS ABIDEMI</t>
  </si>
  <si>
    <t>OKWUMBU ANTHONY OGOCHUKWU</t>
  </si>
  <si>
    <t>UZOMA UCHE JOY</t>
  </si>
  <si>
    <t>ADENIYI DORCAS.A.JOKOTADE</t>
  </si>
  <si>
    <t>NNAJI CHIKA THERESA</t>
  </si>
  <si>
    <t>10/20/1986</t>
  </si>
  <si>
    <t>OBAKUNLE AYODEJI</t>
  </si>
  <si>
    <t>OLALOYE TAIWO BLESSING</t>
  </si>
  <si>
    <t>MUHAMMED KAFAYAT ARINOLA</t>
  </si>
  <si>
    <t>1/18/1978</t>
  </si>
  <si>
    <t>1/18/2038</t>
  </si>
  <si>
    <t>SHINYANBOLA AMINAT OLAWUNMI</t>
  </si>
  <si>
    <t>4/15/2029</t>
  </si>
  <si>
    <t>ADEMIJU ADEOLA RISIKAT</t>
  </si>
  <si>
    <t>8/24/1967</t>
  </si>
  <si>
    <t>RAJI KEHINDE ADEWALE</t>
  </si>
  <si>
    <t>8/15/1983</t>
  </si>
  <si>
    <t>8/15/2043</t>
  </si>
  <si>
    <t>ALADE MORIAMO OLAJUMOKE</t>
  </si>
  <si>
    <t>ADERINTO ADEDIPUPO</t>
  </si>
  <si>
    <t>RAHAMAN STEPHEN JOHNSON</t>
  </si>
  <si>
    <t>3/30/1984</t>
  </si>
  <si>
    <t>3/30/2044</t>
  </si>
  <si>
    <t>AJIGBEWU KHADIJAT OLUWAFUNMILAYO</t>
  </si>
  <si>
    <t>OTEBATA OLUWAYOMI ABOSEDE</t>
  </si>
  <si>
    <t>TESLIM ADENIKE AJARAT</t>
  </si>
  <si>
    <t>12/15/2049</t>
  </si>
  <si>
    <t>ADAMS IBUKUN OYETAYO</t>
  </si>
  <si>
    <t>10/22/1982</t>
  </si>
  <si>
    <t>10/22/2042</t>
  </si>
  <si>
    <t>ONALAJA SIMIAT ENITAN</t>
  </si>
  <si>
    <t>OLORUNNISOMO TOLULOPE MARCILINA</t>
  </si>
  <si>
    <t>ALO OLAOLUWA EMMANUEL</t>
  </si>
  <si>
    <t>6/24/2022</t>
  </si>
  <si>
    <t>IYEH, IBRAHIM MARK</t>
  </si>
  <si>
    <t>SALAMI GBADEBO SULAIMON</t>
  </si>
  <si>
    <t>9/25/1990</t>
  </si>
  <si>
    <t>BELLO AZEEZ OLAWALE</t>
  </si>
  <si>
    <t>MRS. JIDE-OSHODI ADUNNI OLABOSIPO</t>
  </si>
  <si>
    <t>MUSIBAU AMINAT AJOKE</t>
  </si>
  <si>
    <t>CHUKWUKA DEBORAH UCHE</t>
  </si>
  <si>
    <t>ADEGOROYE VICTORIA OGHENEKOME</t>
  </si>
  <si>
    <t>9/13/1981</t>
  </si>
  <si>
    <t>9/13/2041</t>
  </si>
  <si>
    <t>OSELE EDITH NWAELUTU</t>
  </si>
  <si>
    <t>3/29/1982</t>
  </si>
  <si>
    <t>7/29/2042</t>
  </si>
  <si>
    <t>OJUKWU CHIAMAKA NNEKA</t>
  </si>
  <si>
    <t>11/16/1987</t>
  </si>
  <si>
    <t>11/16/2047</t>
  </si>
  <si>
    <t>OLAITAN OLUWOLE EBUDOLA</t>
  </si>
  <si>
    <t>5/15/1976</t>
  </si>
  <si>
    <t>5/15/2036</t>
  </si>
  <si>
    <t>OGUNDIPE JOHNSON GBEMILEKE</t>
  </si>
  <si>
    <t>SULEIMON MORUF ORIYOMI</t>
  </si>
  <si>
    <t>OYEMOMI ADEFOLUKEMI ELIZABETH</t>
  </si>
  <si>
    <t>4/30/1971</t>
  </si>
  <si>
    <t>IFEJIOFOR FLORENCE UCHE</t>
  </si>
  <si>
    <t>2/23/2028</t>
  </si>
  <si>
    <t>IBITADE SALAM OLANREWAJU</t>
  </si>
  <si>
    <t>7/27/2013</t>
  </si>
  <si>
    <t>ODUNAIKE ADESOLA OLUTUMININU</t>
  </si>
  <si>
    <t>OSHODI OLALEKAN TAJUDEEN</t>
  </si>
  <si>
    <t>6/27/1967</t>
  </si>
  <si>
    <t>6/27/2027</t>
  </si>
  <si>
    <t>BALOGUN RAHMAT TAIWO</t>
  </si>
  <si>
    <t>5/15/2054</t>
  </si>
  <si>
    <t>ILORI OLUWABUNMI KEHINDE</t>
  </si>
  <si>
    <t>ADELAJA OLUBUKUNOLA</t>
  </si>
  <si>
    <t>OLANREWAJU DEBORAH BUSAYO</t>
  </si>
  <si>
    <t>8/30/2051</t>
  </si>
  <si>
    <t>ADELEKE OLALEKAN SEUN</t>
  </si>
  <si>
    <t>ALAKOTO JNR HIGH SCHOOL</t>
  </si>
  <si>
    <t>ONWUAMA MONICA NGOZI</t>
  </si>
  <si>
    <t>OGUNDIRAN TIMOTHY OLATUNJI</t>
  </si>
  <si>
    <t>OLUWASANMI OLUWATOBILOBA JUNIA</t>
  </si>
  <si>
    <t>4/25/1993</t>
  </si>
  <si>
    <t>4/25/2054</t>
  </si>
  <si>
    <t>MAKANJUOLA FUNMILAYO ELIZABETH</t>
  </si>
  <si>
    <t>7/28/1990</t>
  </si>
  <si>
    <t>7/28/2050</t>
  </si>
  <si>
    <t>ABATAN ODUNAYO FLORENCE</t>
  </si>
  <si>
    <t>OGODO GRACE ARORIWO</t>
  </si>
  <si>
    <t>LAMIDI-OSENI YUSIRAT OMOLOLA</t>
  </si>
  <si>
    <t>EKUNDAYO, DAMILOLA DANIEL</t>
  </si>
  <si>
    <t>6/21/1991</t>
  </si>
  <si>
    <t>AYINLA JAMIU OLAREWAJU</t>
  </si>
  <si>
    <t>12/21/1987</t>
  </si>
  <si>
    <t>4/26/2021</t>
  </si>
  <si>
    <t>12/21/2047</t>
  </si>
  <si>
    <t>COMPUTER (ICT)</t>
  </si>
  <si>
    <t>OJOMU MARIAM OLAJUMOKE</t>
  </si>
  <si>
    <t>ODEYALE TITILOPE GRACE</t>
  </si>
  <si>
    <t>OJO MODUPE OLUWASOLAFUNMI</t>
  </si>
  <si>
    <t>2/26/1973</t>
  </si>
  <si>
    <t>2/26/2033</t>
  </si>
  <si>
    <t>OLATUNJI, SAMUEL OLU</t>
  </si>
  <si>
    <t>UREH BEATRICE NNENNA</t>
  </si>
  <si>
    <t>12/27/1971</t>
  </si>
  <si>
    <t>12/27/2031</t>
  </si>
  <si>
    <t>SALAMI OLAIDE RUKAYAT</t>
  </si>
  <si>
    <t>AKINYEMI TITILOLA OLAYIDE</t>
  </si>
  <si>
    <t>ADIJAT OLAITAN OLADEJO</t>
  </si>
  <si>
    <t>2/19/1996</t>
  </si>
  <si>
    <t>1/27/2056</t>
  </si>
  <si>
    <t>SULAIMON, SAHEED OLAWALE</t>
  </si>
  <si>
    <t>OLAOYE EMMANUEL OLADAYO</t>
  </si>
  <si>
    <t>3/21/1993</t>
  </si>
  <si>
    <t>3/21/2053</t>
  </si>
  <si>
    <t>RAFAT OLAWUNMI ODOFIN</t>
  </si>
  <si>
    <t>3/31/1995</t>
  </si>
  <si>
    <t>3/31/2055</t>
  </si>
  <si>
    <t>ALAO FOLASADE OMOWUNMI</t>
  </si>
  <si>
    <t>3/16/1989</t>
  </si>
  <si>
    <t>5/30/2024</t>
  </si>
  <si>
    <t>3/16/2049</t>
  </si>
  <si>
    <t>OGUNDELE MUJIDAT ABIODUN</t>
  </si>
  <si>
    <t>12/30/1979</t>
  </si>
  <si>
    <t>12/30/2039</t>
  </si>
  <si>
    <t>OLATUNJI JOHN OLADOKUN</t>
  </si>
  <si>
    <t>OLAYODE GRACE OMOLARA</t>
  </si>
  <si>
    <t>8/22/1994</t>
  </si>
  <si>
    <t>11/16/2028</t>
  </si>
  <si>
    <t>ADIGUN AISHAT OLAYINKA</t>
  </si>
  <si>
    <t>ADEOSUN OMONIYI MONDAY</t>
  </si>
  <si>
    <t>OBAJIMI ADEDAMOLA ADEDIPUPO</t>
  </si>
  <si>
    <t>KOYEJO IBUKUNOLUWA GBEMISOLA</t>
  </si>
  <si>
    <t>OSHO OLUMIDE EMMANUEL</t>
  </si>
  <si>
    <t>EMALEKU JOSEPHINE OJUETIMI</t>
  </si>
  <si>
    <t>OLUBAJO ASEDAYO MORENIKEJI</t>
  </si>
  <si>
    <t>2/28/1980</t>
  </si>
  <si>
    <t>2/28/2040</t>
  </si>
  <si>
    <t>OMIDIJI OMOBOLAJI LYDIA</t>
  </si>
  <si>
    <t>ADEGBOYEGA OLURANTI SAMMY</t>
  </si>
  <si>
    <t>EKE UZOMA MONICA</t>
  </si>
  <si>
    <t>10/22/2009</t>
  </si>
  <si>
    <t>OGUNNUBI DORCAS ADETOUN</t>
  </si>
  <si>
    <t>7/20/1976</t>
  </si>
  <si>
    <t>7/20/2036</t>
  </si>
  <si>
    <t>OLUWOLE ADEOLA LASISI</t>
  </si>
  <si>
    <t>BASIC ELECTRICITY</t>
  </si>
  <si>
    <t>OBI CHINYERE VICTORIA</t>
  </si>
  <si>
    <t>12/29/1969</t>
  </si>
  <si>
    <t>DIKE CHARITY NKECHI (MISS)</t>
  </si>
  <si>
    <t>11/29/2024</t>
  </si>
  <si>
    <t>UDEKWU EDITH NKECHINYELU</t>
  </si>
  <si>
    <t>NUPO SEMANDE OLANREWAJU</t>
  </si>
  <si>
    <t>8/29/1980</t>
  </si>
  <si>
    <t>8/29/2040</t>
  </si>
  <si>
    <t>OYEDOKUN RUTH ADEDOYINSOLA</t>
  </si>
  <si>
    <t>10/17/1990</t>
  </si>
  <si>
    <t>10/17/2050</t>
  </si>
  <si>
    <t>AJISEGIRI USMAN OLALEKAN</t>
  </si>
  <si>
    <t>ADELEYE OLABISI HANNAH</t>
  </si>
  <si>
    <t>ABUBAKAR AMINAT BUKOLA</t>
  </si>
  <si>
    <t>8/25/2045</t>
  </si>
  <si>
    <t>FAMAKINWA ABOSEDE OMOYEMI</t>
  </si>
  <si>
    <t>1/29/1978</t>
  </si>
  <si>
    <t>1/29/2038</t>
  </si>
  <si>
    <t>PADONU DORCAS JESUTON</t>
  </si>
  <si>
    <t>AKINROPO SEKINAH TAIWO</t>
  </si>
  <si>
    <t>4/24/1986</t>
  </si>
  <si>
    <t>4/21/2046</t>
  </si>
  <si>
    <t>GERRY-NWANKPA GERALDINE UGOCHIOMA</t>
  </si>
  <si>
    <t>ABOLAJI SAKIRU ADEBOLA</t>
  </si>
  <si>
    <t>8/13/1971</t>
  </si>
  <si>
    <t>8/13/2031</t>
  </si>
  <si>
    <t>ADESUYAN ADEWUNMI RUTH</t>
  </si>
  <si>
    <t>8/15/1978</t>
  </si>
  <si>
    <t>8/15/2038</t>
  </si>
  <si>
    <t>AKINWANDE ABIODUN HAKEEM</t>
  </si>
  <si>
    <t>12/26/1986</t>
  </si>
  <si>
    <t>3/26/2046</t>
  </si>
  <si>
    <t>IGBARO JANET OMOWUMI</t>
  </si>
  <si>
    <t>10/21/1991</t>
  </si>
  <si>
    <t>12/22/2021</t>
  </si>
  <si>
    <t>12/22/2051</t>
  </si>
  <si>
    <t>ONAFOWOPE YETUNDE AGNES</t>
  </si>
  <si>
    <t>ALAYANDE OMOLARA ASIAT</t>
  </si>
  <si>
    <t>3/15/1981</t>
  </si>
  <si>
    <t>3/15/2041</t>
  </si>
  <si>
    <t>SOCIAL EDUCATION</t>
  </si>
  <si>
    <t>AKINTULA, OLUWASHINA ELIJAH</t>
  </si>
  <si>
    <t>11/25/1982</t>
  </si>
  <si>
    <t>11/25/2042</t>
  </si>
  <si>
    <t>OKEWOLE BABATUNDE SAHEED</t>
  </si>
  <si>
    <t>TUNWASHE FADEKE</t>
  </si>
  <si>
    <t>4/15/1995</t>
  </si>
  <si>
    <t>4/15/2055</t>
  </si>
  <si>
    <t>ONIYE JOEL OLUWADAMILOLA</t>
  </si>
  <si>
    <t>4/13/1985</t>
  </si>
  <si>
    <t>11/28/2024</t>
  </si>
  <si>
    <t>4/13/2045</t>
  </si>
  <si>
    <t>DATA PROCESSING</t>
  </si>
  <si>
    <t>ONUOHA UDOCHI VERONICA</t>
  </si>
  <si>
    <t>LAYENI JUNIOR SECONDARY SCHOOL AJEGUNLE</t>
  </si>
  <si>
    <t>ROTIMI OLADOYIN</t>
  </si>
  <si>
    <t>3/14/1983</t>
  </si>
  <si>
    <t>JINOD ZAINAB ENITAN</t>
  </si>
  <si>
    <t>TOKOSI SULIAT ARIWOOLA</t>
  </si>
  <si>
    <t>3/29/2056</t>
  </si>
  <si>
    <t>ECONOMICS AND COMMERCE</t>
  </si>
  <si>
    <t>JOHNSON OLOLADE MARY</t>
  </si>
  <si>
    <t>SUARA RISIKAT ADENIKE</t>
  </si>
  <si>
    <t>IBRAHIM, RUKAYAT JUMOKE</t>
  </si>
  <si>
    <t>6/17/1988</t>
  </si>
  <si>
    <t>6/17/2048</t>
  </si>
  <si>
    <t>ALAJA OLARONKE BUKOLA</t>
  </si>
  <si>
    <t>6/29/1984</t>
  </si>
  <si>
    <t>6/29/2044</t>
  </si>
  <si>
    <t>ENGLISH LANGUAGE AND LITERATURE IN ENGLISH</t>
  </si>
  <si>
    <t>ORIADE MUSILI OPEYEMI</t>
  </si>
  <si>
    <t>OLALEYE BABATUNDE</t>
  </si>
  <si>
    <t>10/18/1983</t>
  </si>
  <si>
    <t>10/18/2043</t>
  </si>
  <si>
    <t>CHIGBUFUE BLESSING</t>
  </si>
  <si>
    <t>2/20/2050</t>
  </si>
  <si>
    <t>YUSUF IDOWU KAFAYAT</t>
  </si>
  <si>
    <t>ADE EBENEZER</t>
  </si>
  <si>
    <t>6/20/1986</t>
  </si>
  <si>
    <t>6/20/2046</t>
  </si>
  <si>
    <t>FATAI IBRAHIM OLASUNKANMI</t>
  </si>
  <si>
    <t>10/25/2047</t>
  </si>
  <si>
    <t>NURUDEEN ASIATA TITILOYE</t>
  </si>
  <si>
    <t>OKEOWO MARY TAIWO</t>
  </si>
  <si>
    <t>CIVIC EDUCATION/ SOCIAL STUDIES</t>
  </si>
  <si>
    <t>MOKOYA JUNIOR HIGH SCHOOL</t>
  </si>
  <si>
    <t>IDOWU OLAMIBUSOYE SADEEQ</t>
  </si>
  <si>
    <t>11/13/1997</t>
  </si>
  <si>
    <t>11/13/2057</t>
  </si>
  <si>
    <t>ISAAC PATIENCE NDIDI</t>
  </si>
  <si>
    <t>TAIWO OLUWASEUN ESTHER</t>
  </si>
  <si>
    <t>12/21/2023</t>
  </si>
  <si>
    <t>3/26/2043</t>
  </si>
  <si>
    <t>ROBERT MISS BOLARINWA BOLUPE</t>
  </si>
  <si>
    <t>IWUALA ESTHER OGONNA</t>
  </si>
  <si>
    <t>10/30/1968</t>
  </si>
  <si>
    <t>AYODELE KAZEEM AYOYEMI</t>
  </si>
  <si>
    <t>NEWLAND JUNIOR SECONDARY SCHOL TOLU</t>
  </si>
  <si>
    <t>OYESIJI BOSE FLORENCE</t>
  </si>
  <si>
    <t>4/29/1979</t>
  </si>
  <si>
    <t>6/30/2008</t>
  </si>
  <si>
    <t>4/29/2039</t>
  </si>
  <si>
    <t>ADEKUNLE SAMUEL TEMITOPE</t>
  </si>
  <si>
    <t>OMONIJO OLUWAGBENGA FEMI</t>
  </si>
  <si>
    <t>9/24/1968</t>
  </si>
  <si>
    <t>9/24/2028</t>
  </si>
  <si>
    <t>OTUYA STELLA EBELE</t>
  </si>
  <si>
    <t>ADEOSUN BOSEDE AJOKE</t>
  </si>
  <si>
    <t>IKUBUWAJE OLABANJI</t>
  </si>
  <si>
    <t>7/22/1984</t>
  </si>
  <si>
    <t>7/22/2044</t>
  </si>
  <si>
    <t>OGUNYEMI AKEEM OLAYEMI</t>
  </si>
  <si>
    <t>4/29/1992</t>
  </si>
  <si>
    <t>OKWUDISHU ELIZABETH ANN</t>
  </si>
  <si>
    <t>DOGBE, MR BABATUNDE SESSI</t>
  </si>
  <si>
    <t>KOLAWOLE ADEWALE GANIYU</t>
  </si>
  <si>
    <t>OGUNWOLE OLUBUNMI ADETOLA</t>
  </si>
  <si>
    <t>8/20/1982</t>
  </si>
  <si>
    <t>8/20/1943</t>
  </si>
  <si>
    <t>JINADU OLANREWAJU GANIU</t>
  </si>
  <si>
    <t>8/23/1965</t>
  </si>
  <si>
    <t>7/22/1993</t>
  </si>
  <si>
    <t>8/23/2025</t>
  </si>
  <si>
    <t>BELLO MUNIRAT DOYINSOLA</t>
  </si>
  <si>
    <t>2/19/1990</t>
  </si>
  <si>
    <t>AJENIFUJA LUCKY SESINU</t>
  </si>
  <si>
    <t>MEDOYE ABIMBOLA FELIX</t>
  </si>
  <si>
    <t>ANUDU VERONICA NONYE</t>
  </si>
  <si>
    <t>OJORA MEMORIAL JUNIOR SECONDARY SCHOOL</t>
  </si>
  <si>
    <t>MUSTAPHA LUKMON OLAWALE</t>
  </si>
  <si>
    <t>IMEBUOGU MARTINA AKUNNA</t>
  </si>
  <si>
    <t>AZEEZ OYEYEMI BUKOLA</t>
  </si>
  <si>
    <t>MARKETING</t>
  </si>
  <si>
    <t>SANUSI ADEKUNLE IDOWU</t>
  </si>
  <si>
    <t>3/23/1979</t>
  </si>
  <si>
    <t>4/30/2008</t>
  </si>
  <si>
    <t>3/23/2039</t>
  </si>
  <si>
    <t>BOLAJI SARAH FOLAKE</t>
  </si>
  <si>
    <t>OLODI APAPA JUNIOR SECONDARY SCHOOL</t>
  </si>
  <si>
    <t>AJIBOLA OLAYINKA TOSIN</t>
  </si>
  <si>
    <t>SONUBI HELEN TEWOGBOLA</t>
  </si>
  <si>
    <t>5/27/2030</t>
  </si>
  <si>
    <t>SALAMI ADEOLA KAFILAT</t>
  </si>
  <si>
    <t>HABIB SAHEED OLANREWAJU</t>
  </si>
  <si>
    <t>7/16/1991</t>
  </si>
  <si>
    <t>7/16/2051</t>
  </si>
  <si>
    <t>OLATUNBOSUN EBUNOLUWA EUNICE</t>
  </si>
  <si>
    <t>5/22/2055</t>
  </si>
  <si>
    <t>ADEBAMBO TITILAYO FUNMILOLA</t>
  </si>
  <si>
    <t>UGWUEGBULAM CALLISTA</t>
  </si>
  <si>
    <t>OSHODI JUNIOR SECONDARY SCHOOL TOLU</t>
  </si>
  <si>
    <t>ODUNBAKU TAIBAT OLASUNBO</t>
  </si>
  <si>
    <t>ABDULKAREEM SHAKIRUDEEN FOLORUNSO</t>
  </si>
  <si>
    <t>AMOO AHMED OLAKUNLE</t>
  </si>
  <si>
    <t>OGUNRINOLA GANIYU ALAO</t>
  </si>
  <si>
    <t>12/22/2050</t>
  </si>
  <si>
    <t>ISSA, HABEEBULLAH ALABI</t>
  </si>
  <si>
    <t>9/28/2021</t>
  </si>
  <si>
    <t>9/28/2055</t>
  </si>
  <si>
    <t>ANIUNOH AMAECHI CHINWE</t>
  </si>
  <si>
    <t>USMAN KUDIRAT ZUBAIRU</t>
  </si>
  <si>
    <t>11/26/1974</t>
  </si>
  <si>
    <t>SHOGBOLA OMOSENI ANTHONY</t>
  </si>
  <si>
    <t>ATUNDE SAHEED YAQUB</t>
  </si>
  <si>
    <t>6/25/1983</t>
  </si>
  <si>
    <t>1/13/2017</t>
  </si>
  <si>
    <t>6/25/2043</t>
  </si>
  <si>
    <t>ADERINOYE TEMITOPE ANUOLUWAPO</t>
  </si>
  <si>
    <t>7/22/2053</t>
  </si>
  <si>
    <t>AKINSOLA ADETAYO SODIQ</t>
  </si>
  <si>
    <t>9/28/1993</t>
  </si>
  <si>
    <t>9/28/2053</t>
  </si>
  <si>
    <t>OJO ELIZABETH DAMILOLA</t>
  </si>
  <si>
    <t>ORIOWO SARAH DAMILOLA</t>
  </si>
  <si>
    <t>5/17/1980</t>
  </si>
  <si>
    <t>5/17/2040</t>
  </si>
  <si>
    <t>AGBOOLA ABIMBOLA OLANIKE</t>
  </si>
  <si>
    <t>5/23/1990</t>
  </si>
  <si>
    <t>5/23/2050</t>
  </si>
  <si>
    <t>YUSUF AMINAT MOTUNRAYO</t>
  </si>
  <si>
    <t>6/25/2056</t>
  </si>
  <si>
    <t>OSUOCHA BLESSING CHINASAOKWU</t>
  </si>
  <si>
    <t>7/26/1968</t>
  </si>
  <si>
    <t>7/26/2028</t>
  </si>
  <si>
    <t>ISSA LUKMON OKIKI</t>
  </si>
  <si>
    <t>BADMUS BABATUNDE OLATUNJI</t>
  </si>
  <si>
    <t>SANNI MUSBAU BOLAJI</t>
  </si>
  <si>
    <t>TINCAN ISLAND JUNIOR HIGH SCHOOL</t>
  </si>
  <si>
    <t>KAREEM BABATUNDE</t>
  </si>
  <si>
    <t>AGATHA NGOZI</t>
  </si>
  <si>
    <t>OKEOGHENE MICHAEL EBUNOLUWA</t>
  </si>
  <si>
    <t>BALOGUN DAVID OLATUNJI</t>
  </si>
  <si>
    <t>4/14/2044</t>
  </si>
  <si>
    <t>AJADI NIMATA</t>
  </si>
  <si>
    <t>10/25/1979</t>
  </si>
  <si>
    <t>10/25/2039</t>
  </si>
  <si>
    <t>OKOLI FRANCISCA NWANNEKA</t>
  </si>
  <si>
    <t>AYANNIYI. ETUJUKA. ABOSEDE</t>
  </si>
  <si>
    <t>OMODUNNI DADA OLUWAROTIMI</t>
  </si>
  <si>
    <t>OWUMI OMOTUNDE OLUBUNMI</t>
  </si>
  <si>
    <t>4/20/1980</t>
  </si>
  <si>
    <t>4/20/2040</t>
  </si>
  <si>
    <t>OLADIMEJI OMOBOLANLE IBIJOKE</t>
  </si>
  <si>
    <t>2/20/1974</t>
  </si>
  <si>
    <t>2/20/2034</t>
  </si>
  <si>
    <t>SIKIRU HARUNA OLAYEMI</t>
  </si>
  <si>
    <t>8/27/1992</t>
  </si>
  <si>
    <t>8/27/2052</t>
  </si>
  <si>
    <t>OLUFOWOBI DAMILOLA KUDIRAT</t>
  </si>
  <si>
    <t>TAIWO ZAINAB TITILOLA</t>
  </si>
  <si>
    <t>OPELOYERU YUSUF SEGUN</t>
  </si>
  <si>
    <t>NWACHUKWU VERONICA CHINWE</t>
  </si>
  <si>
    <t>BADEJO ABIBAT ADEOLA</t>
  </si>
  <si>
    <t>ADENUGA ADEYINKA</t>
  </si>
  <si>
    <t>5/14/1985</t>
  </si>
  <si>
    <t>5/14/2045</t>
  </si>
  <si>
    <t>BALOGUN IBIRONKE PATIENCE</t>
  </si>
  <si>
    <t>ODUNEYE OMOLARA TEMITOPE</t>
  </si>
  <si>
    <t>BIOLOGY SCIENCE</t>
  </si>
  <si>
    <t>ALOBA BUKOLA ABIMBOLA</t>
  </si>
  <si>
    <t>10/20/1993</t>
  </si>
  <si>
    <t>10/20/2053</t>
  </si>
  <si>
    <t>VITOWANU GBETAYI JACOB</t>
  </si>
  <si>
    <t>2/13/2048</t>
  </si>
  <si>
    <t>ADEWUMI BUKOLA OMOLADE</t>
  </si>
  <si>
    <t>4/22/1983</t>
  </si>
  <si>
    <t>4/22/2043</t>
  </si>
  <si>
    <t>AKINTUBUBO, BEN GBENRO</t>
  </si>
  <si>
    <t>9/23/1980</t>
  </si>
  <si>
    <t>9/23/2040</t>
  </si>
  <si>
    <t>BAMIGBOYE TITILAYO DEBORAH</t>
  </si>
  <si>
    <t>OLUBUNMI AGBATO</t>
  </si>
  <si>
    <t>BAMIRO ADEBOLA OLUWAPELUMI</t>
  </si>
  <si>
    <t>AMUWO JUNIOR GRAMMAR SCHOOL, AGBOJU.</t>
  </si>
  <si>
    <t>SAMUEL BUKOLA DAVID</t>
  </si>
  <si>
    <t>3/27/2045</t>
  </si>
  <si>
    <t>OLAMIDE OGUNLADE</t>
  </si>
  <si>
    <t>2/13/1986</t>
  </si>
  <si>
    <t>2/13/2046</t>
  </si>
  <si>
    <t>OGUCHE THANKGOD JUNIOR</t>
  </si>
  <si>
    <t>10/23/1999</t>
  </si>
  <si>
    <t>10/23/2059</t>
  </si>
  <si>
    <t>OGUNSOLA OLUFEMI ADEBAYO</t>
  </si>
  <si>
    <t>OLUSEGUN OLUWAKEMI TOPE</t>
  </si>
  <si>
    <t>MBADUGHA EDITH EBELE</t>
  </si>
  <si>
    <t>OLANIYI ABIMBOLA JUMOKE</t>
  </si>
  <si>
    <t>OTAOROJU EUNICE OLUWATOWO</t>
  </si>
  <si>
    <t>1/20/1987</t>
  </si>
  <si>
    <t>1/20/2047</t>
  </si>
  <si>
    <t>AMUWO ODOFIN COMMUNITY JUNIOR SECONDARY SCHOOL</t>
  </si>
  <si>
    <t>ADEJUMOBI ABD-BAASIT BABATUNDE</t>
  </si>
  <si>
    <t>2/13/1993</t>
  </si>
  <si>
    <t>2/13/2053</t>
  </si>
  <si>
    <t>AKERE, KARIMOT ABIODUN</t>
  </si>
  <si>
    <t>8/30/1984</t>
  </si>
  <si>
    <t>8/30/2044</t>
  </si>
  <si>
    <t>RAJI OLUWOLE ADEGOKE</t>
  </si>
  <si>
    <t>OMOJOLA GBEMISOLA PRECIOUS</t>
  </si>
  <si>
    <t>EGBORIZEN HADIZETU</t>
  </si>
  <si>
    <t>11/23/1985</t>
  </si>
  <si>
    <t>OLEGHE OMOWUNMI MARY</t>
  </si>
  <si>
    <t>5/23/1977</t>
  </si>
  <si>
    <t>5/23/2037</t>
  </si>
  <si>
    <t>MRS ONYEMEME EUCHARIA NGOZI</t>
  </si>
  <si>
    <t>6/18/1970</t>
  </si>
  <si>
    <t>6/18/2030</t>
  </si>
  <si>
    <t>ADEPOJU CHRISTIANA ADEDOYIN</t>
  </si>
  <si>
    <t>ABRAHAM QUEEN ISIMI</t>
  </si>
  <si>
    <t>KOLADE OLUBUKOLA ELIZABETH</t>
  </si>
  <si>
    <t>7/29/1984</t>
  </si>
  <si>
    <t>7/29/2044</t>
  </si>
  <si>
    <t>DUROJAIYE BOLARINWA DORCAS</t>
  </si>
  <si>
    <t>LAWAL OGECHI ELIZABETH</t>
  </si>
  <si>
    <t>ORISANDE ELIZABETH OLUWASEUN</t>
  </si>
  <si>
    <t>1/24/2047</t>
  </si>
  <si>
    <t>OLUWATOMINIYI FUNMILOLA ABOSEDE</t>
  </si>
  <si>
    <t>11/25/2039</t>
  </si>
  <si>
    <t>IBRAHIM SAADATU ZUBAIR</t>
  </si>
  <si>
    <t>12/25/1996</t>
  </si>
  <si>
    <t>12/25/2056</t>
  </si>
  <si>
    <t>ABDULLAHI RISIKAT ADENIKE</t>
  </si>
  <si>
    <t>1/27/1971</t>
  </si>
  <si>
    <t>1/27/2031</t>
  </si>
  <si>
    <t>AFEES SALAU ADEYEMI</t>
  </si>
  <si>
    <t>OLANREWAJU OLABISI JANET</t>
  </si>
  <si>
    <t>6/24/1992</t>
  </si>
  <si>
    <t>4/26/2001</t>
  </si>
  <si>
    <t>4/26/2052</t>
  </si>
  <si>
    <t>BAKARE KUDIRAT MOTUNRAYO</t>
  </si>
  <si>
    <t>6/21/1978</t>
  </si>
  <si>
    <t>6/21/2038</t>
  </si>
  <si>
    <t>OGUNSHAKIN OLADUNNI AGNES (MISS)</t>
  </si>
  <si>
    <t>7/17/1995</t>
  </si>
  <si>
    <t>7/17/2055</t>
  </si>
  <si>
    <t>OLAGUNJU MOBOLAJI JANET</t>
  </si>
  <si>
    <t>AGU COMFORT CHIKA</t>
  </si>
  <si>
    <t>OKOYE BLESSING CHIDIMNA</t>
  </si>
  <si>
    <t>CULTURAL AND CREATIVE ARTS (CCA)</t>
  </si>
  <si>
    <t>AMUSA SILIFAT ADUNNI</t>
  </si>
  <si>
    <t>7/24/2033</t>
  </si>
  <si>
    <t>BAMGBOSE FRANCIS OLUWASEYI</t>
  </si>
  <si>
    <t>1/29/1987</t>
  </si>
  <si>
    <t>1/29/2047</t>
  </si>
  <si>
    <t>GBADAMOSI AMINAT</t>
  </si>
  <si>
    <t>2/25/2053</t>
  </si>
  <si>
    <t>AMAOBI DAVID CHIBUZOR</t>
  </si>
  <si>
    <t>11/16/1994</t>
  </si>
  <si>
    <t>OGUNDOWOLE OLAGOKE</t>
  </si>
  <si>
    <t>6/27/2013</t>
  </si>
  <si>
    <t>OLAJIDE BIMPE</t>
  </si>
  <si>
    <t>3/27/1982</t>
  </si>
  <si>
    <t>1/19/2021</t>
  </si>
  <si>
    <t>3/27/2042</t>
  </si>
  <si>
    <t>BIO</t>
  </si>
  <si>
    <t>OREFUWA TEMITOPE OLUBUNMI</t>
  </si>
  <si>
    <t>ADEPOJU OLUWATOBI NOAH</t>
  </si>
  <si>
    <t>ONYEKPERE EMELDA CHIOMA</t>
  </si>
  <si>
    <t>7/17/2033</t>
  </si>
  <si>
    <t>CHUKWUEKE CHRISTIANA IFEDIMMA</t>
  </si>
  <si>
    <t>ADEBAYO MOSES OLUWASEYIFUNMI</t>
  </si>
  <si>
    <t>ALADE IDRIS OYENIYI</t>
  </si>
  <si>
    <t>BUSINESS STUDENT</t>
  </si>
  <si>
    <t>OGUNDELE OLANIKE ABIBAT</t>
  </si>
  <si>
    <t>11/30/2022</t>
  </si>
  <si>
    <t>11/30/2048</t>
  </si>
  <si>
    <t>OLALERE AHMED BOLAJI</t>
  </si>
  <si>
    <t>2/28/2055</t>
  </si>
  <si>
    <t>ORESANYA IBUKUN OLUWASEYI</t>
  </si>
  <si>
    <t>10/28/1988</t>
  </si>
  <si>
    <t>10/28/2049</t>
  </si>
  <si>
    <t>AJUDEONU CONSTANCE NKECHI</t>
  </si>
  <si>
    <t>4/20/1970</t>
  </si>
  <si>
    <t>ADEKUNLE SULIAT ADERIYIKE</t>
  </si>
  <si>
    <t>8/31/2020</t>
  </si>
  <si>
    <t>DR LUCAS MEMORIAL JUNIOR HIGH SCHOOL</t>
  </si>
  <si>
    <t>OGUNDOWOLE OLUBIMPE YVONNE</t>
  </si>
  <si>
    <t>8/27/1989</t>
  </si>
  <si>
    <t>9/30/2013</t>
  </si>
  <si>
    <t>9/30/2048</t>
  </si>
  <si>
    <t>KOLADE MOJISOLA LATIFAT</t>
  </si>
  <si>
    <t>6/30/1982</t>
  </si>
  <si>
    <t>6/30/2042</t>
  </si>
  <si>
    <t>IDOWU SEUN TIMOTHY</t>
  </si>
  <si>
    <t>EGBEYEMI TEMIDAYO IYABO</t>
  </si>
  <si>
    <t>6/15/2048</t>
  </si>
  <si>
    <t>SALAU GAFARI ADEJARE</t>
  </si>
  <si>
    <t>DADA, TEMITOPE OLUWAKEMI</t>
  </si>
  <si>
    <t>5/21/1978</t>
  </si>
  <si>
    <t>6/26/2008</t>
  </si>
  <si>
    <t>5/21/2038</t>
  </si>
  <si>
    <t>OKWAREKE ESTHER CHIBUZO</t>
  </si>
  <si>
    <t>WAHAB AFEEZ BODIJA</t>
  </si>
  <si>
    <t>ICT/COMPUTER STUDIES</t>
  </si>
  <si>
    <t>ODETAYO ABOSEDE MERCY</t>
  </si>
  <si>
    <t>AWAIYE ADETORO AJOKE</t>
  </si>
  <si>
    <t>6/28/1981</t>
  </si>
  <si>
    <t>6/28/2041</t>
  </si>
  <si>
    <t>TODOWEDE EMMANUEL OLUSEYI</t>
  </si>
  <si>
    <t>CIVIC EDUCATION..</t>
  </si>
  <si>
    <t>BAMIDELE ADEOLA ARAMIDE</t>
  </si>
  <si>
    <t>2/16/1982</t>
  </si>
  <si>
    <t>OJENIKE OLUWABUKOLA TITILOPE</t>
  </si>
  <si>
    <t>5/22/2045</t>
  </si>
  <si>
    <t>OLALEYE FATIMA FUNMILOLA</t>
  </si>
  <si>
    <t>12/18/2024</t>
  </si>
  <si>
    <t>MUSTAPHA FATIMAT FRINSO (MRS.)</t>
  </si>
  <si>
    <t>5/19/1982</t>
  </si>
  <si>
    <t>5/19/2042</t>
  </si>
  <si>
    <t>MARKSON PATIENCE IJEOMA</t>
  </si>
  <si>
    <t>3/20/1966</t>
  </si>
  <si>
    <t>3/20/2026</t>
  </si>
  <si>
    <t>KEHINDE OMOWUNMI RASHIDAT</t>
  </si>
  <si>
    <t>10/16/1969</t>
  </si>
  <si>
    <t>10/16/2029</t>
  </si>
  <si>
    <t>RASHEED SADIQ OLAWUYI</t>
  </si>
  <si>
    <t>9/18/1989</t>
  </si>
  <si>
    <t>9/18/2049</t>
  </si>
  <si>
    <t>BAKINSON ABDULKAREEM KOLAWOLE</t>
  </si>
  <si>
    <t>ANIDEBE,NGOZI CHARITY</t>
  </si>
  <si>
    <t>11/16/1970</t>
  </si>
  <si>
    <t>BAMISAYE EKUNDAYO RACHEL</t>
  </si>
  <si>
    <t>1/15/1982</t>
  </si>
  <si>
    <t>IBIYEYE RUTH OLUWAFIKAYO</t>
  </si>
  <si>
    <t>3/18/1986</t>
  </si>
  <si>
    <t>3/18/2046</t>
  </si>
  <si>
    <t>ADEGOKE ISRAEL ADETAYO</t>
  </si>
  <si>
    <t>9/23/1992</t>
  </si>
  <si>
    <t>1/21/2021</t>
  </si>
  <si>
    <t>9/23/2052</t>
  </si>
  <si>
    <t>OLADOJA SARAT YETUNDE</t>
  </si>
  <si>
    <t>8/22/2001</t>
  </si>
  <si>
    <t>8/22/2036</t>
  </si>
  <si>
    <t>OYEDELE OLUWATOYIN IYABO</t>
  </si>
  <si>
    <t>3/26/1967</t>
  </si>
  <si>
    <t>3/26/2027</t>
  </si>
  <si>
    <t>IFEANYI-NWOSU, UGONNA</t>
  </si>
  <si>
    <t>OYELOHUNNU MICHAEL OYEDIRAN</t>
  </si>
  <si>
    <t>9/24/1970</t>
  </si>
  <si>
    <t>8/21/2030</t>
  </si>
  <si>
    <t>DAUDA OMOKOREDE TAWAKALITU</t>
  </si>
  <si>
    <t>4/27/2021</t>
  </si>
  <si>
    <t>ARIYO OLUREMI AYISAT</t>
  </si>
  <si>
    <t>LATEEF RALIAT IYABO</t>
  </si>
  <si>
    <t>2/15/1967</t>
  </si>
  <si>
    <t>2/15/2027</t>
  </si>
  <si>
    <t>SALAU ANUOLUWA BUNMI</t>
  </si>
  <si>
    <t>6/29/2054</t>
  </si>
  <si>
    <t>BABALOLA TOYIN ESTHER</t>
  </si>
  <si>
    <t>ABASS MARIAM AJOKE</t>
  </si>
  <si>
    <t>4/26/1996</t>
  </si>
  <si>
    <t>ODEJAYI BUKOLA RIANOTU</t>
  </si>
  <si>
    <t>AJANI FUNMILAYO BENEDICTA</t>
  </si>
  <si>
    <t>AJAEGBU CHINYERE GRACE</t>
  </si>
  <si>
    <t>12/15/1977</t>
  </si>
  <si>
    <t>12/15/2037</t>
  </si>
  <si>
    <t>ENYE BRIDGET NJIDEKA</t>
  </si>
  <si>
    <t>10/23/1966</t>
  </si>
  <si>
    <t>10/23/2026</t>
  </si>
  <si>
    <t>ADEGBAJU OYEYEMI SHERIFDEEN</t>
  </si>
  <si>
    <t>6/21/1989</t>
  </si>
  <si>
    <t>6/21/2049</t>
  </si>
  <si>
    <t>ADETIFA TAIWO JOHN</t>
  </si>
  <si>
    <t>CHIBUZOR ONYINYE CYNTHIA</t>
  </si>
  <si>
    <t>6/23/1985</t>
  </si>
  <si>
    <t>6/23/2045</t>
  </si>
  <si>
    <t>ANETOH CHINYERE AUGUSTINA</t>
  </si>
  <si>
    <t>7/25/2029</t>
  </si>
  <si>
    <t>OKEYODE BABAFEMI OLUKAYODE</t>
  </si>
  <si>
    <t>OBIAKOR MADELEINE OTITO</t>
  </si>
  <si>
    <t>6/25/2008</t>
  </si>
  <si>
    <t>BAMGBOYE MUTIU ALAO</t>
  </si>
  <si>
    <t>9/23/2009</t>
  </si>
  <si>
    <t>NA</t>
  </si>
  <si>
    <t>IMOYE JUNIOR HIGH SCHOOL,MILE 2</t>
  </si>
  <si>
    <t>ABIOLA OLAIDE KAZEEM</t>
  </si>
  <si>
    <t>ADEBISI TAIWO</t>
  </si>
  <si>
    <t>JIMOH AYOBAMI SHERIFF</t>
  </si>
  <si>
    <t>YAHYA USMAN ALHAJI</t>
  </si>
  <si>
    <t>IDOWU LYDIA OLUWAGBEMILEKE</t>
  </si>
  <si>
    <t>2/18/1997</t>
  </si>
  <si>
    <t>TIJANI ABOSEDE RAFIAT</t>
  </si>
  <si>
    <t>4/18/2055</t>
  </si>
  <si>
    <t>SAMA GLADYS KEHINDE</t>
  </si>
  <si>
    <t>OMOWUMI FOLAKEMI BLESSING</t>
  </si>
  <si>
    <t>HABEEB SILIFAT BUKOLA</t>
  </si>
  <si>
    <t>BADIRU IDOWU ABIBAT</t>
  </si>
  <si>
    <t>AKINPELU ABIDEEN OLUKUNMI</t>
  </si>
  <si>
    <t>ITUN-AGAN COMMUNITY JUNIOR GRAMMAR SCHOOL</t>
  </si>
  <si>
    <t>OYELEYE AMOS OLUSOLA</t>
  </si>
  <si>
    <t>ADEYEMO JEPHTHAH DAYO</t>
  </si>
  <si>
    <t>ADEBAYO PONLE</t>
  </si>
  <si>
    <t>AKINSUNMADE TUBOKUN OLAWALE</t>
  </si>
  <si>
    <t>9/20/1992</t>
  </si>
  <si>
    <t>9/20/2052</t>
  </si>
  <si>
    <t>ADESINA OLAYINKA OZARIZE</t>
  </si>
  <si>
    <t>3/23/1990</t>
  </si>
  <si>
    <t>3/23/2050</t>
  </si>
  <si>
    <t>SALAWU AHMED OLATIDOYE</t>
  </si>
  <si>
    <t>IVORY JUNIOR GRAMMAR SCHOOL IBESHE</t>
  </si>
  <si>
    <t>KOLEOSHO OLANIYI AREMU</t>
  </si>
  <si>
    <t>3/17/1991</t>
  </si>
  <si>
    <t>3/17/2051</t>
  </si>
  <si>
    <t>AKINDE USMAN ADEBIYI</t>
  </si>
  <si>
    <t>BAKARE BABATUNDE NURUDEEN</t>
  </si>
  <si>
    <t>11/28/1999</t>
  </si>
  <si>
    <t>ADEDEJI OLUSEGUN THOMPSON</t>
  </si>
  <si>
    <t>IDOWU OLATUNBOSUN</t>
  </si>
  <si>
    <t>AKINYEMI ANGELA BOSE</t>
  </si>
  <si>
    <t>3/27/2030</t>
  </si>
  <si>
    <t>KAYODE AYANDA CHRISTOPHER</t>
  </si>
  <si>
    <t>AKINSULIRE SIMISOLA OLUFUNKE</t>
  </si>
  <si>
    <t>1/21/1994</t>
  </si>
  <si>
    <t>1/21/2054</t>
  </si>
  <si>
    <t>ASHOGBON JOY ADEOLA</t>
  </si>
  <si>
    <t>AKAYINODE MUJIDAT ABOLANLE</t>
  </si>
  <si>
    <t>GBEMILEYE FUNMILAYO TAIWO</t>
  </si>
  <si>
    <t>BABATUNDE OLASUNKANMI CORNELIUS</t>
  </si>
  <si>
    <t>OYEBAMIJI OLUWATOYIN RACHEAL</t>
  </si>
  <si>
    <t>10/25/1976</t>
  </si>
  <si>
    <t>10/25/2036</t>
  </si>
  <si>
    <t>AJOSE AYOTUNDE MEDESE</t>
  </si>
  <si>
    <t>AKINOLA IBUKUNOLUWA ALICE</t>
  </si>
  <si>
    <t>BALOGUN KUNLE NURUDEEN</t>
  </si>
  <si>
    <t>OLATUNDE OLAYINKA MARY</t>
  </si>
  <si>
    <t>7/22/1996</t>
  </si>
  <si>
    <t>ADEGBENRO ABIDEMI OLUFUNKE</t>
  </si>
  <si>
    <t>11/20/1985</t>
  </si>
  <si>
    <t>G/C AND HOME ECONOMICS</t>
  </si>
  <si>
    <t>OLOFINTUADE OLALEKAN SYLVESTER</t>
  </si>
  <si>
    <t>OLAOLUWA BISOLA MERCY</t>
  </si>
  <si>
    <t>OKUNEYE, MR. OLUFEMI</t>
  </si>
  <si>
    <t>FAGBENRO OLUWASOLA JOHN</t>
  </si>
  <si>
    <t>4/25/1987</t>
  </si>
  <si>
    <t>4/25/2047</t>
  </si>
  <si>
    <t>LAWAL TAWA BOLATITO</t>
  </si>
  <si>
    <t>FALADE OMOLARA TEMITOPE</t>
  </si>
  <si>
    <t>AHMED SOLOMON WASIU</t>
  </si>
  <si>
    <t>10/31/1987</t>
  </si>
  <si>
    <t>10/31/2047</t>
  </si>
  <si>
    <t>AJITARAMU ISAIAH OLUMIDE</t>
  </si>
  <si>
    <t>9/25/1986</t>
  </si>
  <si>
    <t>4/26/2046</t>
  </si>
  <si>
    <t>OKE PETER SEWANU</t>
  </si>
  <si>
    <t>OWOLABI OYEWALE MUSBAU</t>
  </si>
  <si>
    <t>ODOFIN JUNIOR SECONDARY SCHOOL MILE 2</t>
  </si>
  <si>
    <t>OLORUNTOLA OLUWAKEMI ESTHER</t>
  </si>
  <si>
    <t>5/15/1997</t>
  </si>
  <si>
    <t>1/29/2024</t>
  </si>
  <si>
    <t>5/15/2057</t>
  </si>
  <si>
    <t>GAZALI HANAT BOLANLE</t>
  </si>
  <si>
    <t>12/25/1998</t>
  </si>
  <si>
    <t>12/21/1958</t>
  </si>
  <si>
    <t>FASOGBON PETER AKINWALE</t>
  </si>
  <si>
    <t>BELLO IFEOLUWANI OLAJUMOKE</t>
  </si>
  <si>
    <t>ADEFOLUKE FELICIA OLUWATOSIN</t>
  </si>
  <si>
    <t>SAFARI, ABDULLAHI</t>
  </si>
  <si>
    <t>OGUNJOBI JOHN OLUMUYIWA</t>
  </si>
  <si>
    <t>DEJI DORCAS ADEOLA</t>
  </si>
  <si>
    <t>1/23/2007</t>
  </si>
  <si>
    <t>SAKA AHMED OLAITAN</t>
  </si>
  <si>
    <t>ARO DAMILOLA DANIEL</t>
  </si>
  <si>
    <t>KUTI OLUWAKEMI OMOTOLANI</t>
  </si>
  <si>
    <t>FAWEHINMI JOHN AYODELE</t>
  </si>
  <si>
    <t>TESLIM ZAINAB OMOSHEKE</t>
  </si>
  <si>
    <t>9/23/2024</t>
  </si>
  <si>
    <t>1/13/2058</t>
  </si>
  <si>
    <t>ALADUGE MOSUNMOLA RACHEAL</t>
  </si>
  <si>
    <t>GANIU MOJEED OPEYEMI</t>
  </si>
  <si>
    <t>7/17/1992</t>
  </si>
  <si>
    <t>7/17/1952</t>
  </si>
  <si>
    <t>SANNI RUKAYAT TAIWO</t>
  </si>
  <si>
    <t>1/16/1986</t>
  </si>
  <si>
    <t>1/16/2046</t>
  </si>
  <si>
    <t>IGUNNU STELLA CHIBUZO</t>
  </si>
  <si>
    <t>BANKOLE CHRISTIANA IBUKUN</t>
  </si>
  <si>
    <t>8/16/1993</t>
  </si>
  <si>
    <t>8/16/2053</t>
  </si>
  <si>
    <t>ERUOBODO OLUMIDE SODIQ</t>
  </si>
  <si>
    <t>AKUBUKO LILIAN OBIAGELI</t>
  </si>
  <si>
    <t>11/18/1977</t>
  </si>
  <si>
    <t>11/18/2037</t>
  </si>
  <si>
    <t>SALIU REBECCA IBUKUNOLUWA</t>
  </si>
  <si>
    <t>8/27/1984</t>
  </si>
  <si>
    <t>8/27/2044</t>
  </si>
  <si>
    <t>NWAMAKA PATRICIA NKECHI</t>
  </si>
  <si>
    <t>OGHOJAFOR OKE BLESSING</t>
  </si>
  <si>
    <t>ONIKEPO JULIANA KUANU</t>
  </si>
  <si>
    <t>AGBABIAKA NURAT OMOBOLANLE</t>
  </si>
  <si>
    <t>2/24/1973</t>
  </si>
  <si>
    <t>8/24/2033</t>
  </si>
  <si>
    <t>ENGLISH STUDY</t>
  </si>
  <si>
    <t>EMMANUEL ABIODUN OGUNMOLA</t>
  </si>
  <si>
    <t>12/28/1995</t>
  </si>
  <si>
    <t>12/28/2055</t>
  </si>
  <si>
    <t>AYENI BENJAMIN OLATUNBOSUN</t>
  </si>
  <si>
    <t>1/27/2044</t>
  </si>
  <si>
    <t>ATOYEBI TOHEEB AJIBOLA</t>
  </si>
  <si>
    <t>ADEOYE BASIRAT ADEWUNMI</t>
  </si>
  <si>
    <t>OLAJUWON ADEWOLE SAHEED</t>
  </si>
  <si>
    <t>DAUDA FAUSAT OMOLARA</t>
  </si>
  <si>
    <t>OMOSEBI ELIZABETH FUNMILAYO</t>
  </si>
  <si>
    <t>ADEKUNBI GBEMISOLA ESTHER</t>
  </si>
  <si>
    <t>3/14/1993</t>
  </si>
  <si>
    <t>3/14/2053</t>
  </si>
  <si>
    <t>OLUWADAMILOLA SERAH AJIBADE</t>
  </si>
  <si>
    <t>3/17/2059</t>
  </si>
  <si>
    <t>OLUWOLE OLUWATOMI OLAOLU</t>
  </si>
  <si>
    <t>SHITTA HANNAH OPEYEMI-IMION</t>
  </si>
  <si>
    <t>OYERINDE OYENIYI SAMUEL</t>
  </si>
  <si>
    <t>MOSES JOY UTENDALA</t>
  </si>
  <si>
    <t>10/14/1981</t>
  </si>
  <si>
    <t>10/14/2041</t>
  </si>
  <si>
    <t>JAGUNMOLU PESU JANET</t>
  </si>
  <si>
    <t>HUMOR IBRAHEEM OLAMILEKAN</t>
  </si>
  <si>
    <t>1/19/2051</t>
  </si>
  <si>
    <t>AKINGBADE ABIMBOLA ABIDEMI</t>
  </si>
  <si>
    <t>6/30/2030</t>
  </si>
  <si>
    <t>OYEDUNMOLA ELIZABETH OLUWATOSIN</t>
  </si>
  <si>
    <t>ALHASSAN GALADIMA OLAWUNMI RISIKAT</t>
  </si>
  <si>
    <t>7/13/1970</t>
  </si>
  <si>
    <t>7/13/2030</t>
  </si>
  <si>
    <t>AGUNDONU ABOSEDE YENIDO</t>
  </si>
  <si>
    <t>ADEOYE BOSE YEMISI</t>
  </si>
  <si>
    <t>KUBOYE TEMITOPE MERCY</t>
  </si>
  <si>
    <t>YUSUPH DONA KEHINDE</t>
  </si>
  <si>
    <t>12/17/1981</t>
  </si>
  <si>
    <t>12/17/2041</t>
  </si>
  <si>
    <t>OGECHI NUTAYI</t>
  </si>
  <si>
    <t>1/20/2021</t>
  </si>
  <si>
    <t>OKUNTADE ABIOYE OLANIKE</t>
  </si>
  <si>
    <t>TAOFIK YASSAR ADEWALE</t>
  </si>
  <si>
    <t>OGUNSHOLA RAFIAT OLAYINKA</t>
  </si>
  <si>
    <t>HISTORY EDUCATION</t>
  </si>
  <si>
    <t>EWERINDE GRACE AKUNNA</t>
  </si>
  <si>
    <t>8/18/1975</t>
  </si>
  <si>
    <t>8/18/2035</t>
  </si>
  <si>
    <t>TAIWO FATIMAH MOTUNRAYO</t>
  </si>
  <si>
    <t>3/21/2009</t>
  </si>
  <si>
    <t>SEMAKO SENASU RUTH</t>
  </si>
  <si>
    <t>OLUKADE MODINAT ODUNAYO</t>
  </si>
  <si>
    <t>JIMOH SEKINAT OLUWABUNMI</t>
  </si>
  <si>
    <t>OLATUNJI OLUWAFUNKE OMOYEMI</t>
  </si>
  <si>
    <t>9/27/1973</t>
  </si>
  <si>
    <t>9/27/2033</t>
  </si>
  <si>
    <t>SANYA ESTHER OMOWUNMI</t>
  </si>
  <si>
    <t>JOHN-NOSIRU OGECHI JOY</t>
  </si>
  <si>
    <t>OJO OPEMIPO TITILAYO</t>
  </si>
  <si>
    <t>GORIOLA FOLAKE</t>
  </si>
  <si>
    <t>DYEING AND BLEACHING</t>
  </si>
  <si>
    <t>SAMUEL CHINYERE PRISCA</t>
  </si>
  <si>
    <t>9/21/2021</t>
  </si>
  <si>
    <t>KRAPE SEWEDO CHARLES</t>
  </si>
  <si>
    <t>OYENUGA ADEBAYO BAMIDELE</t>
  </si>
  <si>
    <t>8/14/1979</t>
  </si>
  <si>
    <t>8/14/2039</t>
  </si>
  <si>
    <t>IBIKUNLE EUNICE FUNMILAYO</t>
  </si>
  <si>
    <t>ADELEYE KEHINDE THONA</t>
  </si>
  <si>
    <t>2/14/2039</t>
  </si>
  <si>
    <t>SALU AFOLARIN IDRIS</t>
  </si>
  <si>
    <t>ADIFA TITILAYO YEMAREN</t>
  </si>
  <si>
    <t>12/13/1976</t>
  </si>
  <si>
    <t>5/31/2024</t>
  </si>
  <si>
    <t>12/13/2036</t>
  </si>
  <si>
    <t>AKINWONMI ABIMBOLA AJIRAT</t>
  </si>
  <si>
    <t>OGUNSAKIN ADEGBOLA BENSON</t>
  </si>
  <si>
    <t>MR. ADEOYE OLOWODE JIMOH</t>
  </si>
  <si>
    <t>7/29/1988</t>
  </si>
  <si>
    <t>HUNPATIN ABOSEDE TAOFIKAT</t>
  </si>
  <si>
    <t>12/23/2008</t>
  </si>
  <si>
    <t>ALABI BOLANLE NURAT</t>
  </si>
  <si>
    <t>IBITOYE TEMITOPE OLAYIWOLA</t>
  </si>
  <si>
    <t>7/26/1979</t>
  </si>
  <si>
    <t>7/26/1939</t>
  </si>
  <si>
    <t>TIAMIYU NAIMAT ABIDEMI</t>
  </si>
  <si>
    <t>ADEYANJU FUNMILAYO SADE (MISS)</t>
  </si>
  <si>
    <t>JOHNSON TOBI JUSTINA</t>
  </si>
  <si>
    <t>HASSAN LATIFAT TEMITOPE</t>
  </si>
  <si>
    <t>9/30/1986</t>
  </si>
  <si>
    <t>9/30/2046</t>
  </si>
  <si>
    <t>GIDADO TAJUDEEN BABATUNDE</t>
  </si>
  <si>
    <t>ISHOLA-OGABI ANTHONY IDOWU</t>
  </si>
  <si>
    <t>ABOLE JOSEPH JIJOHO</t>
  </si>
  <si>
    <t>ODUNTAN ADEWALE BABATUNDE</t>
  </si>
  <si>
    <t>FILANI, ABIOLA AYOMIDE</t>
  </si>
  <si>
    <t>OLAYINKA-POPOOLA IFEOLUWA SINMISOLA</t>
  </si>
  <si>
    <t>8/18/1999</t>
  </si>
  <si>
    <t>OYELOWO OLUFUNKE JULIANA</t>
  </si>
  <si>
    <t>AJAYI AMINAT OLUSHOLA</t>
  </si>
  <si>
    <t>HONTONYON ADERIBIGBE IBUKUN</t>
  </si>
  <si>
    <t>JOSU VICTORIA AHOWE</t>
  </si>
  <si>
    <t>OLUWATUYI FOLAKE ESTHER</t>
  </si>
  <si>
    <t>5/15/2000</t>
  </si>
  <si>
    <t>GANIYU NOFISAT AINA</t>
  </si>
  <si>
    <t>ASOGBA JULIANA BOSEDE</t>
  </si>
  <si>
    <t>11/30/1980</t>
  </si>
  <si>
    <t>11/30/2040</t>
  </si>
  <si>
    <t>OLAYIWOLA DORCAS TEMITOPE</t>
  </si>
  <si>
    <t>6/26/1967</t>
  </si>
  <si>
    <t>6/26/2027</t>
  </si>
  <si>
    <t>DARAMOLA ABIBAT OLUWAKEMI</t>
  </si>
  <si>
    <t>9/16/1986</t>
  </si>
  <si>
    <t>9/16/2042</t>
  </si>
  <si>
    <t>AYEVOR ANTHONIA HANOU</t>
  </si>
  <si>
    <t>6/27/1990</t>
  </si>
  <si>
    <t>6/27/2050</t>
  </si>
  <si>
    <t>EWUNUGA AYODEJI PHILLIPSON</t>
  </si>
  <si>
    <t>AMOSU OLUWASEUN SENAMI</t>
  </si>
  <si>
    <t>KEHINDE ADEBANWO GBENGA</t>
  </si>
  <si>
    <t>BABATUNDE YEMISI FLORENCE</t>
  </si>
  <si>
    <t>CUMMINGS TEMIENOR MARY</t>
  </si>
  <si>
    <t>12/16/1965</t>
  </si>
  <si>
    <t>12/16/2025</t>
  </si>
  <si>
    <t>OYELUSI AJOKE REBECCA</t>
  </si>
  <si>
    <t>OYEBISI BISOLA FLORENCE</t>
  </si>
  <si>
    <t>ALE MICHAEL OLUWADEMILADE</t>
  </si>
  <si>
    <t>OLAOYE MUTIU OLATUNDE</t>
  </si>
  <si>
    <t>ADEGBASA OPEOLUWA RACHEAL</t>
  </si>
  <si>
    <t>2/13/1984</t>
  </si>
  <si>
    <t>2/13/2044</t>
  </si>
  <si>
    <t>HUNPATIN MOSES</t>
  </si>
  <si>
    <t>HAMMED IBRAHIM OLABISI</t>
  </si>
  <si>
    <t>10/15/1973</t>
  </si>
  <si>
    <t>10/15/2033</t>
  </si>
  <si>
    <t>BABALOLA FOLAWE OMOSALEWA</t>
  </si>
  <si>
    <t>6/24/2032</t>
  </si>
  <si>
    <t>BADEJO ADEDAYO OLAYEMI</t>
  </si>
  <si>
    <t>ADEBIYI AKEEM ADISA</t>
  </si>
  <si>
    <t>OLADEGA VERONICA SETENME</t>
  </si>
  <si>
    <t>5/25/1978</t>
  </si>
  <si>
    <t>5/25/2038</t>
  </si>
  <si>
    <t>CHINEKE NKIRU EUNICE</t>
  </si>
  <si>
    <t>12/13/1969</t>
  </si>
  <si>
    <t>YUSUF ABDUR-RASHEED OPEYEMI</t>
  </si>
  <si>
    <t>ADEYEMI JAMAL ADEMIDE</t>
  </si>
  <si>
    <t>5/27/2036</t>
  </si>
  <si>
    <t>ASHAFA MARIAM IBIRONKE</t>
  </si>
  <si>
    <t>9/30/1981</t>
  </si>
  <si>
    <t>9/30/2041</t>
  </si>
  <si>
    <t>AIYELABOLA ABIGAIL OLUFEMI</t>
  </si>
  <si>
    <t>5/29/1967</t>
  </si>
  <si>
    <t>5/29/2027</t>
  </si>
  <si>
    <t>OYEWUNMI OLUWASEUN DEBORAH</t>
  </si>
  <si>
    <t>5/17/1984</t>
  </si>
  <si>
    <t>5/17/2044</t>
  </si>
  <si>
    <t>ADEYEYE OLUYEMISI OLASUMBO</t>
  </si>
  <si>
    <t>ABIODUN SAHEED OLAYINKA</t>
  </si>
  <si>
    <t>OYELOLA OLUWADAMILOLA BOLANLE</t>
  </si>
  <si>
    <t>OSOBA ABIODUN ADERIBIGBE</t>
  </si>
  <si>
    <t>ODUNFA NIMOTALLAI AJOKE</t>
  </si>
  <si>
    <t>HUNDEYIN SAMSON AHISU</t>
  </si>
  <si>
    <t>KAZEEM OLAJIDE LAWAL</t>
  </si>
  <si>
    <t>ODULAJA OLUWAFUNMILAYO FLORENCE</t>
  </si>
  <si>
    <t>FALODUN ADEBUKOLA DORIS</t>
  </si>
  <si>
    <t>ASHAKA TIMOTHY SUNDAY GBEMENU</t>
  </si>
  <si>
    <t>9/26/1982</t>
  </si>
  <si>
    <t>ADEYEMI SEKINAT IYABO</t>
  </si>
  <si>
    <t>AWOLANA OLUWASEUN ABOSEDE</t>
  </si>
  <si>
    <t>ABIDOYE OMOLOLA ADESHOLA</t>
  </si>
  <si>
    <t>FAWOLE ADEYINKA MULIKAT</t>
  </si>
  <si>
    <t>TODOWEDE SEDOMO EMMANUEL</t>
  </si>
  <si>
    <t>JOB JULIANAH SURU</t>
  </si>
  <si>
    <t>1/19/1981</t>
  </si>
  <si>
    <t>FASOLA TOYOSI FLORENCE</t>
  </si>
  <si>
    <t>ADEWALE YETUNDE OLUBUKOLA</t>
  </si>
  <si>
    <t>ADEOSUN AHMED OWOLABI</t>
  </si>
  <si>
    <t>AKINLONU KEHINDE ADETORO</t>
  </si>
  <si>
    <t>ASOGBA BAMIDELE TASHEYON</t>
  </si>
  <si>
    <t>MUSTAPHA SOLIU OLUWATOSIN</t>
  </si>
  <si>
    <t>9/22/1983</t>
  </si>
  <si>
    <t>9/22/2043</t>
  </si>
  <si>
    <t>IGE IDOWU OLANREWAJU</t>
  </si>
  <si>
    <t>WHETO, REBECCA ABIODUN</t>
  </si>
  <si>
    <t>BASIRU FATIMOH ORIYOMI</t>
  </si>
  <si>
    <t>1/20/2042</t>
  </si>
  <si>
    <t>AVOSEH SEVEZUN IFEOLUWA</t>
  </si>
  <si>
    <t>6/23/2057</t>
  </si>
  <si>
    <t>AGUNBIEKUN OLUWATOSIN SIDIKAT</t>
  </si>
  <si>
    <t>OYEDEJI, FOLASHADE HABIBAT</t>
  </si>
  <si>
    <t>ZANNU BEATRICE ADEBOLA</t>
  </si>
  <si>
    <t>8/19/2021</t>
  </si>
  <si>
    <t>ALABI MICHAEL OWOYELE</t>
  </si>
  <si>
    <t>BADMUS OLUBUKONLA FUNMILOLA</t>
  </si>
  <si>
    <t>KOFOWOROLA LYDIA JENYO</t>
  </si>
  <si>
    <t>10/18/2048</t>
  </si>
  <si>
    <t>AJAYI ADESOLA ADENIKE</t>
  </si>
  <si>
    <t>OLABODE ASISAT FOLASHADE</t>
  </si>
  <si>
    <t>9/30/1987</t>
  </si>
  <si>
    <t>9/30/2047</t>
  </si>
  <si>
    <t>AMOSU ADETOKE IDOWU</t>
  </si>
  <si>
    <t>12/14/1972</t>
  </si>
  <si>
    <t>12/14/2032</t>
  </si>
  <si>
    <t>FAGBEJI SESI MARGARET</t>
  </si>
  <si>
    <t>YUSUF MUSA MANJO</t>
  </si>
  <si>
    <t>5/26/1972</t>
  </si>
  <si>
    <t>5/26/2032</t>
  </si>
  <si>
    <t>AYENI SOLOMON SUNDAY</t>
  </si>
  <si>
    <t>9/14/1975</t>
  </si>
  <si>
    <t>9/14/2035</t>
  </si>
  <si>
    <t>OSHUNKOYA FOLAKE TAWA</t>
  </si>
  <si>
    <t>ATANDA FATIMAH ASAKE</t>
  </si>
  <si>
    <t>ASHAKA RICHARD DAGEEYON</t>
  </si>
  <si>
    <t>OGUNKOYA ESTHER</t>
  </si>
  <si>
    <t>4/24/2029</t>
  </si>
  <si>
    <t>KUYEBI ISWAT OLUBUKOLA</t>
  </si>
  <si>
    <t>6/18/1975</t>
  </si>
  <si>
    <t>QUADRI RASHIDAT ADEWUMI</t>
  </si>
  <si>
    <t>9/27/1971</t>
  </si>
  <si>
    <t>9/27/2031</t>
  </si>
  <si>
    <t>LAWAL IMOLE-AYO TEMITAYO</t>
  </si>
  <si>
    <t>OSETAYO OLUMIDE JOHNSON</t>
  </si>
  <si>
    <t>5/28/1986</t>
  </si>
  <si>
    <t>EZEIGWEH GRACE OBIANUJU</t>
  </si>
  <si>
    <t>1/28/1993</t>
  </si>
  <si>
    <t>1/28/2028</t>
  </si>
  <si>
    <t>KOFOLAPAMO NIKE JUMOKE</t>
  </si>
  <si>
    <t>AGOSU BOLANLE MAUTIN</t>
  </si>
  <si>
    <t>3/16/1997</t>
  </si>
  <si>
    <t>3/16/2057</t>
  </si>
  <si>
    <t>OGBONNA JOHN NGOZI</t>
  </si>
  <si>
    <t>OSENI ISMAILA SETON</t>
  </si>
  <si>
    <t>1/24/2050</t>
  </si>
  <si>
    <t>ALADEJIMI DAVID ADEOLA</t>
  </si>
  <si>
    <t>3/21/1984</t>
  </si>
  <si>
    <t>3/21/2044</t>
  </si>
  <si>
    <t>ALBERT MALOT ADEDOTUN</t>
  </si>
  <si>
    <t>1/30/2044</t>
  </si>
  <si>
    <t>IDOWU KAMILU OLAYIWOLA</t>
  </si>
  <si>
    <t>BUILDING TECH</t>
  </si>
  <si>
    <t>SAMSON SELOME ROPHEKA</t>
  </si>
  <si>
    <t>8/29/2057</t>
  </si>
  <si>
    <t>AZEEZ TAIWO HASSAN</t>
  </si>
  <si>
    <t>EGBEYEMI SUSAN TITILOPE</t>
  </si>
  <si>
    <t>ADEPOJU OLUDAYO ADIJAT</t>
  </si>
  <si>
    <t>5/16/2039</t>
  </si>
  <si>
    <t>OLAOYE TOYOSI OLAJUWON</t>
  </si>
  <si>
    <t>3/26/0081</t>
  </si>
  <si>
    <t>3/26/2041</t>
  </si>
  <si>
    <t>AGEMO VIVIAN ADAOBI</t>
  </si>
  <si>
    <t>AKINLADE ABOSEDE FUNMILAYO</t>
  </si>
  <si>
    <t>OJEWANDE TEMITOPE ABOSEDE</t>
  </si>
  <si>
    <t>FANU THOMAS JEREMIAH</t>
  </si>
  <si>
    <t>AKINDOYIN BILIQIS TITILAYO</t>
  </si>
  <si>
    <t>2/25/1972</t>
  </si>
  <si>
    <t>2/25/2032</t>
  </si>
  <si>
    <t>PADONU JOSEPH JESUGBEME</t>
  </si>
  <si>
    <t>3/20/1984</t>
  </si>
  <si>
    <t>AJIBADE AISHAT ADEJOKE</t>
  </si>
  <si>
    <t>MISS ADEOTI BUKOLA TITILAYO</t>
  </si>
  <si>
    <t>8/18/1978</t>
  </si>
  <si>
    <t>8/18/2038</t>
  </si>
  <si>
    <t>IDOWU OLUWAYEMISI UZOMA</t>
  </si>
  <si>
    <t>FAKUNMOJU YETUNDE OLUBUNMI</t>
  </si>
  <si>
    <t>10/13/1984</t>
  </si>
  <si>
    <t>10/13/2044</t>
  </si>
  <si>
    <t>AHMED NKOYO FRANCISCA</t>
  </si>
  <si>
    <t>1/30/1981</t>
  </si>
  <si>
    <t>1/30/2041</t>
  </si>
  <si>
    <t>AKINYELE OYESHOLA BUSAYO</t>
  </si>
  <si>
    <t>OWOLAWI OLUBUNMI CATHERINE</t>
  </si>
  <si>
    <t>NOAH JONATHAN OJO</t>
  </si>
  <si>
    <t>FAMAKINWA FUNMILAYO JANET</t>
  </si>
  <si>
    <t>PETER ESTHER OLUWAFUNMILAYO</t>
  </si>
  <si>
    <t>6/16/2020</t>
  </si>
  <si>
    <t>BELLO OYEFUNKE RASHIDAT</t>
  </si>
  <si>
    <t>HUNDEYIN SEMAYI AINA</t>
  </si>
  <si>
    <t>6/17/1982</t>
  </si>
  <si>
    <t>6/17/2042</t>
  </si>
  <si>
    <t>MUSLIUDEEN AISHA ADETUNRAYO</t>
  </si>
  <si>
    <t>LAWAL KAZEEM AKINSOLA</t>
  </si>
  <si>
    <t>HUNPEVI MAUYON SEFINRINMI</t>
  </si>
  <si>
    <t>11/21/1994</t>
  </si>
  <si>
    <t>11/21/2054</t>
  </si>
  <si>
    <t>AJILA OLADIMEJI SAHEED</t>
  </si>
  <si>
    <t>10/31/1991</t>
  </si>
  <si>
    <t>BOGLO GERSHION MAUYON</t>
  </si>
  <si>
    <t>SHOYOMBO EZEKIEL ITUNU</t>
  </si>
  <si>
    <t>ADEYOOLA DAUDA ADEYANJU</t>
  </si>
  <si>
    <t>SHORUNKE MARIAM OMOLABAKE</t>
  </si>
  <si>
    <t>11/14/2056</t>
  </si>
  <si>
    <t>SEJLO SEMAWON COMFORT</t>
  </si>
  <si>
    <t>AKINOSHO JOHNLUKE OLATUNJI</t>
  </si>
  <si>
    <t>OYEWOLE KEHINDE</t>
  </si>
  <si>
    <t>4/13/1989</t>
  </si>
  <si>
    <t>4/13/2049</t>
  </si>
  <si>
    <t>FUROKO MICHAEL BAMIDELE EBIMOBOWEI</t>
  </si>
  <si>
    <t>AKPORIEN TOMISIN AUGUSTINE</t>
  </si>
  <si>
    <t>8/29/1985</t>
  </si>
  <si>
    <t>8/29/2045</t>
  </si>
  <si>
    <t>MRS. WOOD HELEN UMEADI</t>
  </si>
  <si>
    <t>OSHO OLURANTI GRACE</t>
  </si>
  <si>
    <t>ABUBAKAR UTHMAN MUHAMMAD JAMIU</t>
  </si>
  <si>
    <t>4/26/1972</t>
  </si>
  <si>
    <t>4/26/2032</t>
  </si>
  <si>
    <t>OPATOLA GABRIEL AKINYEMI</t>
  </si>
  <si>
    <t>1/14/1971</t>
  </si>
  <si>
    <t>1/14/2031</t>
  </si>
  <si>
    <t>HUNPEGAN KEHINDE VIYON</t>
  </si>
  <si>
    <t>10/30/1986</t>
  </si>
  <si>
    <t>10/30/2046</t>
  </si>
  <si>
    <t>HUNVOEDO, JOB BODUNRIN</t>
  </si>
  <si>
    <t>12/20/1973</t>
  </si>
  <si>
    <t>12/20/2033</t>
  </si>
  <si>
    <t>ALATIN, OLUWASEGUN SEWANU</t>
  </si>
  <si>
    <t>JOACHIM OMOTOLA BABATUNDE</t>
  </si>
  <si>
    <t>7/26/1983</t>
  </si>
  <si>
    <t>7/26/2043</t>
  </si>
  <si>
    <t>CHEMISTRY/BASIC SCIENCE</t>
  </si>
  <si>
    <t>AKINROPO SHAKIRAT ADEFUNKE</t>
  </si>
  <si>
    <t>8/28/1980</t>
  </si>
  <si>
    <t>8/28/2040</t>
  </si>
  <si>
    <t>FAMULE KIKELOMO JUSTINAH</t>
  </si>
  <si>
    <t>BABATIMILEHIN ELISHA MODUPEOLUWA</t>
  </si>
  <si>
    <t>9/22/1986</t>
  </si>
  <si>
    <t>9/22/2046</t>
  </si>
  <si>
    <t>DANSU MAUTONJI SEGBOWE</t>
  </si>
  <si>
    <t>ZOSU NOAH TOPE</t>
  </si>
  <si>
    <t>3/15/1992</t>
  </si>
  <si>
    <t>6/28/2021</t>
  </si>
  <si>
    <t>3/15/2052</t>
  </si>
  <si>
    <t>AJELERO SULIAT BOLANLE</t>
  </si>
  <si>
    <t>ABIODUN JANET KEMI (MISS)</t>
  </si>
  <si>
    <t>OBAOYE OLUWABUKOLA YETUNDE</t>
  </si>
  <si>
    <t>OLAWUMI SARAT ADEBOLA</t>
  </si>
  <si>
    <t>EKEATA NICHOLAS OMOAREBUN</t>
  </si>
  <si>
    <t>KELANI BASIRAT SEMANDE</t>
  </si>
  <si>
    <t>AKINREMI GANIYAT ABIMBOLA</t>
  </si>
  <si>
    <t>HASSAN MISBAUDEEN AYINLA</t>
  </si>
  <si>
    <t>10/29/2047</t>
  </si>
  <si>
    <t>HUDE ADENIKE YENUKUNME</t>
  </si>
  <si>
    <t>QUADRI WAHAB OLA</t>
  </si>
  <si>
    <t>IDOWU MOROUNMUBO MARY</t>
  </si>
  <si>
    <t>5/17/2046</t>
  </si>
  <si>
    <t>ADEWUMI LOVE FUNMILOLA</t>
  </si>
  <si>
    <t>ARIYIBI BOLANLE IYABODE</t>
  </si>
  <si>
    <t>11/30/1968</t>
  </si>
  <si>
    <t>11/30/2028</t>
  </si>
  <si>
    <t>AIYETERU, MUIBAT OMOYEMI</t>
  </si>
  <si>
    <t>3/26/1978</t>
  </si>
  <si>
    <t>3/26/2038</t>
  </si>
  <si>
    <t>YUSUF ADESEWA AFUSAT MRS</t>
  </si>
  <si>
    <t>ATANDA OLUTAYO COMFORT</t>
  </si>
  <si>
    <t>OLADUNNI IBUKUNOLA GLORIA</t>
  </si>
  <si>
    <t>OLUWEMIMO OMOWUNMI OMOSEKE</t>
  </si>
  <si>
    <t>ADEBAYO IFESI ANTHONIA</t>
  </si>
  <si>
    <t>JOSHUA MAUYON SARAH</t>
  </si>
  <si>
    <t>LAMIDI ABAYOMI ADISA</t>
  </si>
  <si>
    <t>DOSA TEMITOPE MARY</t>
  </si>
  <si>
    <t>8/31/1990</t>
  </si>
  <si>
    <t>8/31/2050</t>
  </si>
  <si>
    <t>OBOYINU JAMES SEGARA</t>
  </si>
  <si>
    <t>ACCOUNTING/BOOK-KEEPING</t>
  </si>
  <si>
    <t>AYOOLA BAMIDELE TITILAYO</t>
  </si>
  <si>
    <t>6/15/1969</t>
  </si>
  <si>
    <t>6/15/2029</t>
  </si>
  <si>
    <t>SAKA OLUWAKEMI LATIFAT</t>
  </si>
  <si>
    <t>11/23/1988</t>
  </si>
  <si>
    <t>11/23/2048</t>
  </si>
  <si>
    <t>AJAYI FUNMILAYO RACHEAL</t>
  </si>
  <si>
    <t>1/23/1984</t>
  </si>
  <si>
    <t>2/23/2020</t>
  </si>
  <si>
    <t>1/23/2044</t>
  </si>
  <si>
    <t>FASELUKA OLUBUKOLA OLARONKE</t>
  </si>
  <si>
    <t>5/19/1979</t>
  </si>
  <si>
    <t>5/19/2039</t>
  </si>
  <si>
    <t>ONISEOGUN FUNMI ABOSEDE</t>
  </si>
  <si>
    <t>TAIWO ADETUTU FELICIA</t>
  </si>
  <si>
    <t>OGUNDANA OLUWATOSIN ROSEMARY</t>
  </si>
  <si>
    <t>6/30/2010</t>
  </si>
  <si>
    <t>ADEYEMI KABEERAT ADESHOLA</t>
  </si>
  <si>
    <t>1/17/2052</t>
  </si>
  <si>
    <t>TAIWO KEHINDE OLUWAFUNMIKE</t>
  </si>
  <si>
    <t>OLOTU OLUWOLE CLEMENT</t>
  </si>
  <si>
    <t>6/29/1992</t>
  </si>
  <si>
    <t>6/29/2052</t>
  </si>
  <si>
    <t>OLUSOLA-SEMASA ADERINSOLA A.</t>
  </si>
  <si>
    <t>ABDULLAHI RAHEEM OLAWALE</t>
  </si>
  <si>
    <t>6/14/1979</t>
  </si>
  <si>
    <t>6/14/2039</t>
  </si>
  <si>
    <t>GBEMINIYI SERIFAT ABOSEDE</t>
  </si>
  <si>
    <t>3/13/2048</t>
  </si>
  <si>
    <t>SALISU FAUSAT OLASUNBO</t>
  </si>
  <si>
    <t>AGRICULTURAL _SCIENCE</t>
  </si>
  <si>
    <t>ADEBOWALE YUSUF OLATUNJI</t>
  </si>
  <si>
    <t>BELLO DEBORAH OLUWASEUN</t>
  </si>
  <si>
    <t>3/25/2053</t>
  </si>
  <si>
    <t>DOSA NAOMI OMOLOLA</t>
  </si>
  <si>
    <t>GBEDEDO OLUWASEUN VIYON</t>
  </si>
  <si>
    <t>AKINOLA OLUSEGUN ABOLAJI</t>
  </si>
  <si>
    <t>3/29/2024</t>
  </si>
  <si>
    <t>AJEPE OLUBUNMI TEMITOPE</t>
  </si>
  <si>
    <t>3/18/1984</t>
  </si>
  <si>
    <t>AWOLOPE OPEYEMI JOSEPHINE</t>
  </si>
  <si>
    <t>TOSEH OLAMIDE FEYINTOLA</t>
  </si>
  <si>
    <t>EYIAROESE ADEWALE SEWANU</t>
  </si>
  <si>
    <t>SALVADOR AYOTAYO AMUDALAT</t>
  </si>
  <si>
    <t>ABATAN OLUWATOBI ADESOYE</t>
  </si>
  <si>
    <t>AJEIGBE TAWAKALITU ADENIKE</t>
  </si>
  <si>
    <t>AGBOOLA FELICIA SENAPON</t>
  </si>
  <si>
    <t>OGUN MARTHA PEDETIN</t>
  </si>
  <si>
    <t>ASHAKA</t>
  </si>
  <si>
    <t>4/14/1984</t>
  </si>
  <si>
    <t>OLONIYO AGNES</t>
  </si>
  <si>
    <t>AYOOLA DONA RHODA</t>
  </si>
  <si>
    <t>12/22/2022</t>
  </si>
  <si>
    <t>DUDU ABIGAIL OLAYEMI</t>
  </si>
  <si>
    <t>FALAKI OLABIMPE IYADUNNI</t>
  </si>
  <si>
    <t>9/29/1985</t>
  </si>
  <si>
    <t>AJABO KEHINDE YISEYON</t>
  </si>
  <si>
    <t>ISHOLA, MICHAELA OLUSHOLA</t>
  </si>
  <si>
    <t>8/30/1973</t>
  </si>
  <si>
    <t>8/30/2033</t>
  </si>
  <si>
    <t>AYANWOLE OLWASEGUN TEMIDAYO</t>
  </si>
  <si>
    <t>6/30/1992</t>
  </si>
  <si>
    <t>6/30/2052</t>
  </si>
  <si>
    <t>ADEYEMI ADENIKE EUNICE</t>
  </si>
  <si>
    <t>9/16/1993</t>
  </si>
  <si>
    <t>9/16/2053</t>
  </si>
  <si>
    <t>IROKO SULAIMON SEWANU</t>
  </si>
  <si>
    <t>SHOKUNBI FLORENCE ADEDAYO</t>
  </si>
  <si>
    <t>5/13/1988</t>
  </si>
  <si>
    <t>5/13/2048</t>
  </si>
  <si>
    <t>HUNPATIN ABIODUN FRANCISCA</t>
  </si>
  <si>
    <t>12/25/1981</t>
  </si>
  <si>
    <t>12/25/2041</t>
  </si>
  <si>
    <t>DUNMADE COMFORT FUNMILOLA</t>
  </si>
  <si>
    <t>10/28/1979</t>
  </si>
  <si>
    <t>10/28/2039</t>
  </si>
  <si>
    <t>TAIWO YUSUF FEMI</t>
  </si>
  <si>
    <t>LAWAL SAHEED ADEYINKA</t>
  </si>
  <si>
    <t>AKINNIBOSUN OLAYINKA GRACE</t>
  </si>
  <si>
    <t>CATERING CRAFT</t>
  </si>
  <si>
    <t>OJO ABOSEDE OLUBUKUNOLA</t>
  </si>
  <si>
    <t>5/18/1980</t>
  </si>
  <si>
    <t>5/18/2040</t>
  </si>
  <si>
    <t>ADEBAYO BOLAJI</t>
  </si>
  <si>
    <t>ABE ELIZABETH O</t>
  </si>
  <si>
    <t>OMOWAYE OLATUNDE LUCKY</t>
  </si>
  <si>
    <t>SOYEBO RAMONI ABIODUN</t>
  </si>
  <si>
    <t>ANOLIEFO FRANCISCA NGOZI</t>
  </si>
  <si>
    <t>ODULAJA EMMANUEL ADEGBENGA</t>
  </si>
  <si>
    <t>GABRIEL</t>
  </si>
  <si>
    <t>PEDE AMINAT SEWEDO</t>
  </si>
  <si>
    <t>GANTHONU SESI FLORENCE</t>
  </si>
  <si>
    <t>AGOSU IYABO MEDEYONWA</t>
  </si>
  <si>
    <t>OLADIPUPO BUSAYO HANNAH</t>
  </si>
  <si>
    <t>8/27/1993</t>
  </si>
  <si>
    <t>MR OWOSENI</t>
  </si>
  <si>
    <t>8/20/1968</t>
  </si>
  <si>
    <t>8/20/2028</t>
  </si>
  <si>
    <t>POPOGBE SEJIRO DEYEREN</t>
  </si>
  <si>
    <t>AMOSU THOSI OLUBUKOLA</t>
  </si>
  <si>
    <t>LOAKENU DANIEL SENAYON</t>
  </si>
  <si>
    <t>FASIKU OLUWASHOLA BUNMI</t>
  </si>
  <si>
    <t>7/25/2043</t>
  </si>
  <si>
    <t>OKE JULIANA</t>
  </si>
  <si>
    <t>10/26/1983</t>
  </si>
  <si>
    <t>HUNKOKOE ANUOLUWAPO</t>
  </si>
  <si>
    <t>OLUWUNMI FIDELIS TEMITOPE</t>
  </si>
  <si>
    <t>ADELEYE RONKE MAVINDORA</t>
  </si>
  <si>
    <t>ANIBABA MORADEKE ADEKEMI</t>
  </si>
  <si>
    <t>3/26/1985</t>
  </si>
  <si>
    <t>3/21/2023</t>
  </si>
  <si>
    <t>3/21/2045</t>
  </si>
  <si>
    <t>OKEOWO ITUNU SUCCESS</t>
  </si>
  <si>
    <t>8/21/1987</t>
  </si>
  <si>
    <t>8/21/2047</t>
  </si>
  <si>
    <t>ADEOGUN KEHINDE NOIMOT</t>
  </si>
  <si>
    <t>1/30/1994</t>
  </si>
  <si>
    <t>1/30/2054</t>
  </si>
  <si>
    <t>OLUWOLE OMOLOLA ZAINAB</t>
  </si>
  <si>
    <t>8/28/1993</t>
  </si>
  <si>
    <t>8/28/2053</t>
  </si>
  <si>
    <t>OKUNTADE JOSHUA OLATUNDE</t>
  </si>
  <si>
    <t>TAIWO FAIDAT IYABO</t>
  </si>
  <si>
    <t>POPOOLA SOJI RUFUS</t>
  </si>
  <si>
    <t>4/18/1986</t>
  </si>
  <si>
    <t>2/26/2046</t>
  </si>
  <si>
    <t>ADEBISI ISAAC OLUSOLA</t>
  </si>
  <si>
    <t>ADEDEJI BUKOLA OMOWUNMI</t>
  </si>
  <si>
    <t>AKINFENWA FUNMILAYO ENITAN</t>
  </si>
  <si>
    <t>8/24/1983</t>
  </si>
  <si>
    <t>8/24/2043</t>
  </si>
  <si>
    <t>ITEBU MERCY JEREVWE</t>
  </si>
  <si>
    <t>11/29/1969</t>
  </si>
  <si>
    <t>11/29/2029</t>
  </si>
  <si>
    <t>IMIKEDE ANGELA ISI</t>
  </si>
  <si>
    <t>TAJUDEEN SHEREEFAH BUKOLA</t>
  </si>
  <si>
    <t>OYINLOLA KEHINDE BAMIJI</t>
  </si>
  <si>
    <t>OLAJIRE ADIJAT TEMITOPE</t>
  </si>
  <si>
    <t>5/22/1994</t>
  </si>
  <si>
    <t>5/22/2054</t>
  </si>
  <si>
    <t>OYEWOLE SHAKIRU OLAWALE</t>
  </si>
  <si>
    <t>AMODU ;TEMITOPE MARY</t>
  </si>
  <si>
    <t>ADEBARA HAMIDAT OMOBOLANLE</t>
  </si>
  <si>
    <t>10/19/1992</t>
  </si>
  <si>
    <t>10/19/2052</t>
  </si>
  <si>
    <t>OLADEPO FUNMILAYO</t>
  </si>
  <si>
    <t>OBAMIYI ADUKE OLANIKE</t>
  </si>
  <si>
    <t>1/28/1978</t>
  </si>
  <si>
    <t>1/28/2038</t>
  </si>
  <si>
    <t>MAKINDE PHEBEAN BOLATITO</t>
  </si>
  <si>
    <t>ODUSANYA NOFISAT OMOYEMI</t>
  </si>
  <si>
    <t>8/25/1993</t>
  </si>
  <si>
    <t>HISTORY STUDIES</t>
  </si>
  <si>
    <t>MAKINDE RUTH OLUDAMILOLA</t>
  </si>
  <si>
    <t>3/26/1987</t>
  </si>
  <si>
    <t>AKINROGUNDE KEHINDE ADENIFESI</t>
  </si>
  <si>
    <t>ADERINTO RUKAYAT FOLORUNSHO</t>
  </si>
  <si>
    <t>4/19/1988</t>
  </si>
  <si>
    <t>4/19/2048</t>
  </si>
  <si>
    <t>OGUNLAJA AYOKUNNUMI EMILOLA</t>
  </si>
  <si>
    <t>2/18/1989</t>
  </si>
  <si>
    <t>OKPALA FRANCES OGECHUKWU.</t>
  </si>
  <si>
    <t>10/17/1978</t>
  </si>
  <si>
    <t>10/17/2038</t>
  </si>
  <si>
    <t>INFORMATION TECHNOLOGY.</t>
  </si>
  <si>
    <t>KAZEEM RISQUAT TEMITOPE</t>
  </si>
  <si>
    <t>ODU-ONIKOSI ZAINAB JOY</t>
  </si>
  <si>
    <t>HUNDEYIN DEBORAH SEWAWHE</t>
  </si>
  <si>
    <t>OGIDI SAMUEL OLUWAFEMI</t>
  </si>
  <si>
    <t>AWOLADE FEYISAYO ADEBOLA</t>
  </si>
  <si>
    <t>OMOIKE TEMITOPE ADEKEMI</t>
  </si>
  <si>
    <t>AKINPELU ADEOLA LBIRONKE</t>
  </si>
  <si>
    <t>11/21/1979</t>
  </si>
  <si>
    <t>12/28/2017</t>
  </si>
  <si>
    <t>7/31/2039</t>
  </si>
  <si>
    <t>YUSUF ENIOLA ADEBUKOLA</t>
  </si>
  <si>
    <t>6/23/2047</t>
  </si>
  <si>
    <t>ADEDOKUN IBRAHIM ADEYEMI</t>
  </si>
  <si>
    <t>ADEYEMO-AGBAJE OLUWATOYIN ADEDAYO</t>
  </si>
  <si>
    <t>OKUNROTIFA AGNES EYIWUMI</t>
  </si>
  <si>
    <t>AKINYELE OLUWATOYIN ORIYOMI</t>
  </si>
  <si>
    <t>8/13/1979</t>
  </si>
  <si>
    <t>8/13/2039</t>
  </si>
  <si>
    <t>LITERQTURE/ENGLISH</t>
  </si>
  <si>
    <t>NWOZOR IFEOMA MARYGRACE</t>
  </si>
  <si>
    <t>RAJI TOYIN CAROLINE</t>
  </si>
  <si>
    <t>EZEKIEL FUNMILAYO COMFORT (MRS)</t>
  </si>
  <si>
    <t>ABIMBOLA OMOBAMIDELE OMOBOLAJI</t>
  </si>
  <si>
    <t>OHWONIGHO OTOME OTAGHOGHO</t>
  </si>
  <si>
    <t>1/13/1970</t>
  </si>
  <si>
    <t>1/13/2030</t>
  </si>
  <si>
    <t>IKUEJUWAJO ESTHER OMOYEMI</t>
  </si>
  <si>
    <t>4/30/2025</t>
  </si>
  <si>
    <t>4/30/2036</t>
  </si>
  <si>
    <t>AKINDELE OYINDAMOLA JOY</t>
  </si>
  <si>
    <t>EZEORBA EUNICE DEBORAH</t>
  </si>
  <si>
    <t>11/28/1972</t>
  </si>
  <si>
    <t>11/28/2032</t>
  </si>
  <si>
    <t>ASOLUKA BERNADETTE FELISTA</t>
  </si>
  <si>
    <t>11/28/1969</t>
  </si>
  <si>
    <t>KILANI TEMITOPE LATIFAT</t>
  </si>
  <si>
    <t>PETER SANDRA OLUCHI</t>
  </si>
  <si>
    <t>12/29/1986</t>
  </si>
  <si>
    <t>12/29/2045</t>
  </si>
  <si>
    <t>BAMIDURO THERESA ABOSEDE</t>
  </si>
  <si>
    <t>BAMIGBOYE IRETIOLUWA JANE</t>
  </si>
  <si>
    <t>MURITALA-IDRIS HABIBAT TEMITOPE</t>
  </si>
  <si>
    <t>OPEIFA PETER</t>
  </si>
  <si>
    <t>4/13/1988</t>
  </si>
  <si>
    <t>4/13/2048</t>
  </si>
  <si>
    <t>OYEDELE IYABO SERIFAT</t>
  </si>
  <si>
    <t>SIMEON REBECCA SEMAWON</t>
  </si>
  <si>
    <t>7/28/2046</t>
  </si>
  <si>
    <t>UMOREN DOBRA DEBORAH</t>
  </si>
  <si>
    <t>PADONU ELIZABETH THOTU</t>
  </si>
  <si>
    <t>ARIFO OMOTOLANI FELICIA</t>
  </si>
  <si>
    <t>MUSTAPHA AYISAT MORADEKE</t>
  </si>
  <si>
    <t>4/28/1990</t>
  </si>
  <si>
    <t>4/28/2050</t>
  </si>
  <si>
    <t>FOLORUNSHO SULE DAVID</t>
  </si>
  <si>
    <t>9/22/1992</t>
  </si>
  <si>
    <t>9/22/2052</t>
  </si>
  <si>
    <t>AUTO-MECHANICS</t>
  </si>
  <si>
    <t>OLOSUNDE TEMITOPE MATTHEW</t>
  </si>
  <si>
    <t>OKEH NKECHI LYNDA</t>
  </si>
  <si>
    <t>12/16/1992</t>
  </si>
  <si>
    <t>OGUNDEJI, MARIA AYOMIPO (MISS)</t>
  </si>
  <si>
    <t>AINA SHEHU ADEKUNLE</t>
  </si>
  <si>
    <t>11/28/2059</t>
  </si>
  <si>
    <t>OJOLOWO AMINAT YETUNDE</t>
  </si>
  <si>
    <t>SOYOMBO OLUWATOROTI GRACE</t>
  </si>
  <si>
    <t>7/19/1991</t>
  </si>
  <si>
    <t>7/19/2051</t>
  </si>
  <si>
    <t>MAISOR ENOMFON ADOLPHUS</t>
  </si>
  <si>
    <t>OROVWOTU CORRECT ORUKEVWE</t>
  </si>
  <si>
    <t>3/15/1967</t>
  </si>
  <si>
    <t>3/15/2027</t>
  </si>
  <si>
    <t>OMENIFE BENEDETTE UCHENNA (MRS)</t>
  </si>
  <si>
    <t>RAJI RUKAYAT BOLANLE</t>
  </si>
  <si>
    <t>7/22/1985</t>
  </si>
  <si>
    <t>ALAWODE-ADETORO_FATIMAT ENITAN</t>
  </si>
  <si>
    <t>8/16/0084</t>
  </si>
  <si>
    <t>8/16/2044</t>
  </si>
  <si>
    <t>OBA KEHINDE JEREMIAH</t>
  </si>
  <si>
    <t>6/21/1985</t>
  </si>
  <si>
    <t>BELLO MARYAM MORENIKE</t>
  </si>
  <si>
    <t>SEIDU FALILAT BRIDGET</t>
  </si>
  <si>
    <t>ADIGWE OBIAJUU VERONICA</t>
  </si>
  <si>
    <t>ENGLISH LANGUAGE /LITERATURE</t>
  </si>
  <si>
    <t>EFFOR OGHOGHO JOHN</t>
  </si>
  <si>
    <t>11/26/2027</t>
  </si>
  <si>
    <t>ODERINDE BABATUNDE ABIOLA</t>
  </si>
  <si>
    <t>9/23/1988</t>
  </si>
  <si>
    <t>11/25/2021</t>
  </si>
  <si>
    <t>9/23/2048</t>
  </si>
  <si>
    <t>BALOGUN SAHEED AKOREDE</t>
  </si>
  <si>
    <t>RABIU ABIOLA WASIU</t>
  </si>
  <si>
    <t>SALAMI IBUKUNALE MODUPEOLUWA</t>
  </si>
  <si>
    <t>BELLO OLUSEYI OLAWUNMI</t>
  </si>
  <si>
    <t>9/18/2009</t>
  </si>
  <si>
    <t>ONILUDE WARITH OLUSEGUN</t>
  </si>
  <si>
    <t>12/13/1999</t>
  </si>
  <si>
    <t>12/13/2059</t>
  </si>
  <si>
    <t>SALISU, AFUSAT MODUPE</t>
  </si>
  <si>
    <t>1/17/1985</t>
  </si>
  <si>
    <t>1/17/2045</t>
  </si>
  <si>
    <t>ADETUNJI NURUDEEN ADESOLA</t>
  </si>
  <si>
    <t>BANKOLE ABOSEDE MOTUNRAYO</t>
  </si>
  <si>
    <t>6/16/1995</t>
  </si>
  <si>
    <t>ADENLE MARY ADEBISI</t>
  </si>
  <si>
    <t>BADEJO OLUWATOSIN BOLUWATIFE</t>
  </si>
  <si>
    <t>LIGALI BALIKEES TEMITOPE</t>
  </si>
  <si>
    <t>ABDULKAREEM KIKELOMO TAIYE</t>
  </si>
  <si>
    <t>4/24/1990</t>
  </si>
  <si>
    <t>4/24/2050</t>
  </si>
  <si>
    <t>IPAYE OLUWABUSAYO VICTORIA</t>
  </si>
  <si>
    <t>ADENIYI OLUWAYEMISI ESTHER</t>
  </si>
  <si>
    <t>ADERIBOLE ADEDAYO TEMITOPE</t>
  </si>
  <si>
    <t>ONANIYI IFEKRISTI OREOLUWA</t>
  </si>
  <si>
    <t>3/23/1995</t>
  </si>
  <si>
    <t>3/23/2055</t>
  </si>
  <si>
    <t>AWOSEJO OLAJUMOKE MOTUNRAYO</t>
  </si>
  <si>
    <t>GIWA ABOSEDE ATINUKE</t>
  </si>
  <si>
    <t>OLADIMEJI ADEDOYINSOLA OLAJUMOKE</t>
  </si>
  <si>
    <t>6/13/1981</t>
  </si>
  <si>
    <t>6/13/2041</t>
  </si>
  <si>
    <t>BUSINESS STUDIES BB</t>
  </si>
  <si>
    <t>AKINMOYE OLAIDE OLUWASEYI</t>
  </si>
  <si>
    <t>2/26/1984</t>
  </si>
  <si>
    <t>2/26/2044</t>
  </si>
  <si>
    <t>SECURITY-EDUCATION</t>
  </si>
  <si>
    <t>DEWUMOH OLUWATOBI ESTHER</t>
  </si>
  <si>
    <t>COMPUTER SCIENCE EDUCATION</t>
  </si>
  <si>
    <t>RUTH AMAKA ECHENDU</t>
  </si>
  <si>
    <t>ABDUL BAMIDELE BILIKISU</t>
  </si>
  <si>
    <t>FAKUNLE OLANREWAJU SIMON</t>
  </si>
  <si>
    <t>AKINYEMI DAVID AYOBAMIDELE</t>
  </si>
  <si>
    <t>ABDULRASAQ ABDULMUHMIN AYOMIDE</t>
  </si>
  <si>
    <t>ADENIRAN GBADEBO ISIAKA</t>
  </si>
  <si>
    <t>SIKIRU KAYODE EMMANUEL</t>
  </si>
  <si>
    <t>8/21/2054</t>
  </si>
  <si>
    <t>OLUWOLE FELICIA GBONO</t>
  </si>
  <si>
    <t>TANIMOWO STEPHEN SEYON</t>
  </si>
  <si>
    <t>10/14/1988</t>
  </si>
  <si>
    <t>10/14/2048</t>
  </si>
  <si>
    <t>OGABI ADENIKE MAUTON</t>
  </si>
  <si>
    <t>7/21/1980</t>
  </si>
  <si>
    <t>7/21/2040</t>
  </si>
  <si>
    <t>GOZOH TITILAYO MARTINA</t>
  </si>
  <si>
    <t>ONI VIRGINIA KEHINDE</t>
  </si>
  <si>
    <t>11/24/1968</t>
  </si>
  <si>
    <t>11/24/2028</t>
  </si>
  <si>
    <t>OLADELE OMOLARA KAFAYAT</t>
  </si>
  <si>
    <t>AWHANSU ABIGAIL AKU</t>
  </si>
  <si>
    <t>OKORO - UDO CAROLINE</t>
  </si>
  <si>
    <t>EWUMI MOSHOOD ADEBOWALE</t>
  </si>
  <si>
    <t>4/20/2042</t>
  </si>
  <si>
    <t>HASSAN TAIWO OMOLARA</t>
  </si>
  <si>
    <t>8/21/1989</t>
  </si>
  <si>
    <t>8/21/2049</t>
  </si>
  <si>
    <t>OSENI OLANREWAJU SALIMO BOSE</t>
  </si>
  <si>
    <t>11/28/1983</t>
  </si>
  <si>
    <t>OSUNLA SILEOLA</t>
  </si>
  <si>
    <t>8/26/1982</t>
  </si>
  <si>
    <t>11/29/2042</t>
  </si>
  <si>
    <t>ADIGUN ANIFAT MOTUNRAYO</t>
  </si>
  <si>
    <t>AJIBADE OLUSHOLA OLADIPUPO</t>
  </si>
  <si>
    <t>11/20/1980</t>
  </si>
  <si>
    <t>ADETUWO ROTIMI</t>
  </si>
  <si>
    <t>AGBOOLA ADEOLA ELIZABETH</t>
  </si>
  <si>
    <t>5/27/1995</t>
  </si>
  <si>
    <t>IGHODALO EMILY OYOMOALE</t>
  </si>
  <si>
    <t>ADEBAYO RUKAYAT ADEWUMI</t>
  </si>
  <si>
    <t>3/20/1994</t>
  </si>
  <si>
    <t>3/20/2054</t>
  </si>
  <si>
    <t>ALUKO ABOSEDE VERONICA</t>
  </si>
  <si>
    <t>OKOYE NJIDEKA ALICE</t>
  </si>
  <si>
    <t>5/21/1999</t>
  </si>
  <si>
    <t>OGUNRINDE ABAYOMI ISOLA</t>
  </si>
  <si>
    <t>1/17/1969</t>
  </si>
  <si>
    <t>1/17/2029</t>
  </si>
  <si>
    <t>OSHIKOYA ABIGAIL ADEOLA</t>
  </si>
  <si>
    <t>RAJI ABOSEDE VALENTINA</t>
  </si>
  <si>
    <t>OLAJIDE VICTORIA ABOSEDE</t>
  </si>
  <si>
    <t>1/21/1975</t>
  </si>
  <si>
    <t>1/21/2035</t>
  </si>
  <si>
    <t>SUBULOYE GBEMISOLA OYEWUMI</t>
  </si>
  <si>
    <t>KEHINDE IYABO YEWANDE</t>
  </si>
  <si>
    <t>ABEL RACHEAL OYEYEMI</t>
  </si>
  <si>
    <t>6/16/2041</t>
  </si>
  <si>
    <t>ADELABU OMOWUMI MODUPE</t>
  </si>
  <si>
    <t>FOLAMI MAYOWA RICHARD</t>
  </si>
  <si>
    <t>AKINSOLA OLUFUNMILAYO ABOSEDE</t>
  </si>
  <si>
    <t>11/23/1974</t>
  </si>
  <si>
    <t>11/23/2034</t>
  </si>
  <si>
    <t>OGUNDEJI BUKOLA OMOLABAKE</t>
  </si>
  <si>
    <t>5/17/1999</t>
  </si>
  <si>
    <t>5/17/2059</t>
  </si>
  <si>
    <t>AYODELE OLU ADETILEHIN</t>
  </si>
  <si>
    <t>BASIC TECHNOGY.</t>
  </si>
  <si>
    <t>KEKERE-EKUN MODUPE.ENESTINE</t>
  </si>
  <si>
    <t>7/17/1972</t>
  </si>
  <si>
    <t>6/27/1996</t>
  </si>
  <si>
    <t>6/27/2031</t>
  </si>
  <si>
    <t>OGUNLEYE OLABISI OLUSOLA</t>
  </si>
  <si>
    <t>OGUNDEJI ESTHER BOSE</t>
  </si>
  <si>
    <t>OMOWOLE DAMILOLA OMOLERE</t>
  </si>
  <si>
    <t>7/31/1979</t>
  </si>
  <si>
    <t>ADEYELU CLARA FOLASHADE</t>
  </si>
  <si>
    <t>BALOGUN OLASEUN YAKUB</t>
  </si>
  <si>
    <t>OLAGUNJU RACHAEL OLUFUNKE</t>
  </si>
  <si>
    <t>GBADEGESIN TAIBAT ADESOLA</t>
  </si>
  <si>
    <t>EBIJIMI ELIJAH KAYODE</t>
  </si>
  <si>
    <t>IFESANYA JAMIU MUHAMMED</t>
  </si>
  <si>
    <t>OKIKE MOPELOLA JULIANA</t>
  </si>
  <si>
    <t>3/23/2027</t>
  </si>
  <si>
    <t>BANKOLE MARYAM OMOWUNMI</t>
  </si>
  <si>
    <t>ANYIKA JANE-FRANCES ONUABUCHI</t>
  </si>
  <si>
    <t>10/28/1975</t>
  </si>
  <si>
    <t>10/28/2035</t>
  </si>
  <si>
    <t>ADESIYAN JOHN OLUSEGUN</t>
  </si>
  <si>
    <t>ALUHUMILE TOYIN SOLAPE</t>
  </si>
  <si>
    <t>AJALA MOTUNRAYO ABOSEDE</t>
  </si>
  <si>
    <t>DANSU OMOJOLADE OLAITAN</t>
  </si>
  <si>
    <t>11/16/1989</t>
  </si>
  <si>
    <t>11/16/2049</t>
  </si>
  <si>
    <t>AKINBINU OMOLADE ANGELINA</t>
  </si>
  <si>
    <t>ONYEMAH FRANCISCA OBIANUJU</t>
  </si>
  <si>
    <t>ADEYEMI OLUWADARE</t>
  </si>
  <si>
    <t>OGUNADE ESTHER OLUWATOSIN</t>
  </si>
  <si>
    <t>ENELUWE_PALMER CHINEYE GIFT</t>
  </si>
  <si>
    <t>OROKO OLAMIDE FELICIA</t>
  </si>
  <si>
    <t>5/31/1991</t>
  </si>
  <si>
    <t>5/31/2051</t>
  </si>
  <si>
    <t>TOKEDE EUCHARIA OBIANGERI</t>
  </si>
  <si>
    <t>SALAMI YETUNDE VICTORIA</t>
  </si>
  <si>
    <t>9/21/0069</t>
  </si>
  <si>
    <t>11/6/0095</t>
  </si>
  <si>
    <t>9/21/0029</t>
  </si>
  <si>
    <t>AZEH OLUWASEYI ONYINYE</t>
  </si>
  <si>
    <t>FAJEMIKE EUNICE MOGBONJUBOLA ALABA</t>
  </si>
  <si>
    <t>SAULA SOFIAT AJEBOWALE</t>
  </si>
  <si>
    <t>11/29/2058</t>
  </si>
  <si>
    <t>OLADEJO SEGUN ISAAC</t>
  </si>
  <si>
    <t>3/26/2053</t>
  </si>
  <si>
    <t>OLAOSEBIKAN JOHN OLUWOLE</t>
  </si>
  <si>
    <t>AMIDA OMOLARA AISHAT</t>
  </si>
  <si>
    <t>OYEWO KIKELOMO AJOKE</t>
  </si>
  <si>
    <t>8/21/1988</t>
  </si>
  <si>
    <t>8/21/2048</t>
  </si>
  <si>
    <t>JOSU OLUWAKEMI REBECCA</t>
  </si>
  <si>
    <t>5/16/1993</t>
  </si>
  <si>
    <t>5/16/2053</t>
  </si>
  <si>
    <t>FASINU SEMANDE MEDEYONNI</t>
  </si>
  <si>
    <t>9/26/1994</t>
  </si>
  <si>
    <t>9/26/2054</t>
  </si>
  <si>
    <t>AKINSELURE RACHEAL OLUWASEYIFUNMI</t>
  </si>
  <si>
    <t>11/15/1993</t>
  </si>
  <si>
    <t>11/15/2054</t>
  </si>
  <si>
    <t>NASIRU BASIT ADEKUNLE</t>
  </si>
  <si>
    <t>2/14/1996</t>
  </si>
  <si>
    <t>12/14/2056</t>
  </si>
  <si>
    <t>OLUNLOYE A.M</t>
  </si>
  <si>
    <t>7/21/1996</t>
  </si>
  <si>
    <t>2/27/2055</t>
  </si>
  <si>
    <t>OJO OLAYORI EMMANUEL</t>
  </si>
  <si>
    <t>1/30/1989</t>
  </si>
  <si>
    <t>1/30/2049</t>
  </si>
  <si>
    <t>ADEWOLE RUTH ADENIKE</t>
  </si>
  <si>
    <t>4/28/2051</t>
  </si>
  <si>
    <t>AYOOLA OLALEYE ABRAHAM</t>
  </si>
  <si>
    <t>OLATUNJI OLASUNKANMI RACHAEL</t>
  </si>
  <si>
    <t>OYETAKIN AKINDAPO EMMANUEL</t>
  </si>
  <si>
    <t>8/24/2008</t>
  </si>
  <si>
    <t>3/25/2052</t>
  </si>
  <si>
    <t>YUSUF RUKAYAT BOLANLE</t>
  </si>
  <si>
    <t>10/25/1984</t>
  </si>
  <si>
    <t>10/25/2044</t>
  </si>
  <si>
    <t>LAWAL AMINAT OLUWATOYIN</t>
  </si>
  <si>
    <t>KUDOFOKE SEWEDO JANET</t>
  </si>
  <si>
    <t>1/23/1990</t>
  </si>
  <si>
    <t>1/23/2050</t>
  </si>
  <si>
    <t>OLOWOOKERE FUNMILAYO EBUNOLA</t>
  </si>
  <si>
    <t>8/13/2042</t>
  </si>
  <si>
    <t>ADEBOWALE ABDULGHAFFAR ADENIRAN</t>
  </si>
  <si>
    <t>3/29/1995</t>
  </si>
  <si>
    <t>8/29/2055</t>
  </si>
  <si>
    <t>OLAJUMOKE OMOTAYO ABIBAT</t>
  </si>
  <si>
    <t>AWOGBADE OLUFUNKE HANNAH</t>
  </si>
  <si>
    <t>OBILANADE LAWRENCE ADENIRAN</t>
  </si>
  <si>
    <t>OGUNDELE JAMIU OKIKI</t>
  </si>
  <si>
    <t>BAKARE LATEEF ORIYOMI</t>
  </si>
  <si>
    <t>NWOSU UCHENNA CHITURU</t>
  </si>
  <si>
    <t>3/21/1988</t>
  </si>
  <si>
    <t>3/23/2048</t>
  </si>
  <si>
    <t>ADEYEMO DOLABOMI ABIGAIL</t>
  </si>
  <si>
    <t>7/16/1989</t>
  </si>
  <si>
    <t>7/16/2049</t>
  </si>
  <si>
    <t>AJIKOBI VICTOR TEMIDAYO</t>
  </si>
  <si>
    <t>ONUNGBOGBO MOTUNRAYO</t>
  </si>
  <si>
    <t>OLADIMEJI HADIJAT DAMILOLA</t>
  </si>
  <si>
    <t>FAJUYI OYINDAMOLA MARIAM</t>
  </si>
  <si>
    <t>OLUNAIKE ADEDOYIN ABISOLA</t>
  </si>
  <si>
    <t>ADEBOYE OLUWATOYIN MAYOWA</t>
  </si>
  <si>
    <t>DARE BEATRICE ADEFUNKE</t>
  </si>
  <si>
    <t>3/24/1972</t>
  </si>
  <si>
    <t>3/24/2032</t>
  </si>
  <si>
    <t>OLUKOKUN HELEN TITILAYO</t>
  </si>
  <si>
    <t>DAUDU LUKUMON KEHINDE</t>
  </si>
  <si>
    <t>8/20/2020</t>
  </si>
  <si>
    <t>AJAYI OLUWATOYIN OMOLARA</t>
  </si>
  <si>
    <t>ABOJEDE JULIANA OMOLAFE</t>
  </si>
  <si>
    <t>ALABI ZIPPORAH IRETIOLUWA</t>
  </si>
  <si>
    <t>AKINMULEYA AYOWUNMI ALFRED</t>
  </si>
  <si>
    <t>2/15/2022</t>
  </si>
  <si>
    <t>FAKOREDE RUQAYYAT ABIOLA</t>
  </si>
  <si>
    <t>SHAMBAKIU OLAMIJI KAMORU</t>
  </si>
  <si>
    <t>1/31/1971</t>
  </si>
  <si>
    <t>3/14/2002</t>
  </si>
  <si>
    <t>1/31/2031</t>
  </si>
  <si>
    <t>KAFARU OLUWAKEMI BASIRAT</t>
  </si>
  <si>
    <t>OGUNYEMI OPEYEMI GBENGA</t>
  </si>
  <si>
    <t>3/24/1984</t>
  </si>
  <si>
    <t>3/24/2044</t>
  </si>
  <si>
    <t>COMPUTER STUDIESS</t>
  </si>
  <si>
    <t>JOSEPH IBUKUN LUCY</t>
  </si>
  <si>
    <t>10/28/2053</t>
  </si>
  <si>
    <t>LAWANI EMMANUEL ASUSHEYI</t>
  </si>
  <si>
    <t>BANKOLE BOSEDE DUPE</t>
  </si>
  <si>
    <t>1/1/0079</t>
  </si>
  <si>
    <t>1/1/0039</t>
  </si>
  <si>
    <t>OGABI SESI OLAITAN</t>
  </si>
  <si>
    <t>7/30/2021</t>
  </si>
  <si>
    <t>IHEANACHOR CHINWENDU NDIDIAMAKA</t>
  </si>
  <si>
    <t>5/15/1995</t>
  </si>
  <si>
    <t>OPEIFA PETER JESUTOMI</t>
  </si>
  <si>
    <t>SAKA AFIS AKINOLA</t>
  </si>
  <si>
    <t>12/20/1976</t>
  </si>
  <si>
    <t>12/20/2036</t>
  </si>
  <si>
    <t>EMMANUEL ABIMBOLA JUSTINA</t>
  </si>
  <si>
    <t>11/21/1978</t>
  </si>
  <si>
    <t>11/21/2038</t>
  </si>
  <si>
    <t>OKUNOYE ANUOLUWA MARY</t>
  </si>
  <si>
    <t>6/6/0087</t>
  </si>
  <si>
    <t>ADELANWA AMINAT ABIODUN</t>
  </si>
  <si>
    <t>MADUAKOR MARIA OBIAGELI</t>
  </si>
  <si>
    <t>C. R. S</t>
  </si>
  <si>
    <t>ERUOSI ABIGAIL OWOKONIRAN</t>
  </si>
  <si>
    <t>3/15/1977</t>
  </si>
  <si>
    <t>3/15/2037</t>
  </si>
  <si>
    <t>AMUSA BOLAJI SHAMSINDEEN</t>
  </si>
  <si>
    <t>MOHAMMED AISHAT ASHABI</t>
  </si>
  <si>
    <t>3/16/1975</t>
  </si>
  <si>
    <t>3/16/2035</t>
  </si>
  <si>
    <t>GUIDANCE AND COUSELLING</t>
  </si>
  <si>
    <t>OJO PATRICIA OLUWASEUN</t>
  </si>
  <si>
    <t>8/20/2042</t>
  </si>
  <si>
    <t>BOLARINWA VICTORIA OLUWABUNMI</t>
  </si>
  <si>
    <t>AKENLOMO ALABA OLUWASEUN</t>
  </si>
  <si>
    <t>OKWOR NGOZI PERPETUA</t>
  </si>
  <si>
    <t>KEKE BLESSING TITILAYO</t>
  </si>
  <si>
    <t>SHAKIRU, MODINAT OMOBOWALE</t>
  </si>
  <si>
    <t>8/17/1991</t>
  </si>
  <si>
    <t>8/17/2051</t>
  </si>
  <si>
    <t>FALADE GBENGA MONDAY</t>
  </si>
  <si>
    <t>AKINBAMIYORIN KEMI RUTH</t>
  </si>
  <si>
    <t>5/29/1982</t>
  </si>
  <si>
    <t>5/29/2042</t>
  </si>
  <si>
    <t>DEDE DEBORAH OMOLOLA</t>
  </si>
  <si>
    <t>ADEBISI OLUFUNSHO ODUNTAN</t>
  </si>
  <si>
    <t>4/15/2041</t>
  </si>
  <si>
    <t>AKAEDU JOSEPHINE NWAKAEGO</t>
  </si>
  <si>
    <t>8/19/1967</t>
  </si>
  <si>
    <t>7/27/1995</t>
  </si>
  <si>
    <t>8/19/2027</t>
  </si>
  <si>
    <t>MRS AGBARAKWE EDAITH</t>
  </si>
  <si>
    <t>YUSUF HAMIDAT OMOBOLANLE</t>
  </si>
  <si>
    <t>AJAYI ABIODUN SAMUEL</t>
  </si>
  <si>
    <t>OKE JOSEPH KEHINDE</t>
  </si>
  <si>
    <t>FASHINA ADERONKE ASHABI</t>
  </si>
  <si>
    <t>8/30/1995</t>
  </si>
  <si>
    <t>ADEYEMO DEBORAH OMOLOLA</t>
  </si>
  <si>
    <t>ADESINA MARIAM ADEBIMPE</t>
  </si>
  <si>
    <t>4/27/1978</t>
  </si>
  <si>
    <t>4/27/2038</t>
  </si>
  <si>
    <t>BABATUNDE SAMUEL OLUWASANJO</t>
  </si>
  <si>
    <t>4/30/2021</t>
  </si>
  <si>
    <t>ODEDARA REBECCA ADEWUMI</t>
  </si>
  <si>
    <t>9/25/1991</t>
  </si>
  <si>
    <t>9/25/2051</t>
  </si>
  <si>
    <t>OLUGBENGA TEMITOPE ABOSEDE</t>
  </si>
  <si>
    <t>8/31/1986</t>
  </si>
  <si>
    <t>8/31/2046</t>
  </si>
  <si>
    <t>FAYOMBO AKINDELE ELIJAH</t>
  </si>
  <si>
    <t>ADENOLA OYINDAMOLA GRACE</t>
  </si>
  <si>
    <t>BASHUA ZAINAB ENIOLA</t>
  </si>
  <si>
    <t>OJEGBA OLUFUNMILAYO TEMILOLA</t>
  </si>
  <si>
    <t>YINUSA OMOWUNMI IYABO</t>
  </si>
  <si>
    <t>6/26/1993</t>
  </si>
  <si>
    <t>6/26/2053</t>
  </si>
  <si>
    <t>ALADE ROTIMI ADEOLA</t>
  </si>
  <si>
    <t>10/13/1973</t>
  </si>
  <si>
    <t>10/13/2033</t>
  </si>
  <si>
    <t>JAIYEOBA MARIA MODUPE</t>
  </si>
  <si>
    <t>10/26/1971</t>
  </si>
  <si>
    <t>10/26/2031</t>
  </si>
  <si>
    <t>IDOWU ELIZABETH OLUWASEYI</t>
  </si>
  <si>
    <t>ADEOGUN SHADE RUKAYAT</t>
  </si>
  <si>
    <t>OWONIFARI ANUOLUWAPO SARAH</t>
  </si>
  <si>
    <t>EKPEH MARY ONU</t>
  </si>
  <si>
    <t>5/16/1966</t>
  </si>
  <si>
    <t>5/16/2026</t>
  </si>
  <si>
    <t>ADESINA GBEMISOLA ASISAT</t>
  </si>
  <si>
    <t>7/15/1988</t>
  </si>
  <si>
    <t>HUNGBO MODINAT VIYON</t>
  </si>
  <si>
    <t>ADEDEJI ADEWALE PETER</t>
  </si>
  <si>
    <t>OGUNNOWO KEHINDE DEBORAH</t>
  </si>
  <si>
    <t>ADEWUMI GRACE MOTUNRAYO</t>
  </si>
  <si>
    <t>OLUWAKEMI KADIJATU DANSU</t>
  </si>
  <si>
    <t>3/31/1978</t>
  </si>
  <si>
    <t>3/31/2038</t>
  </si>
  <si>
    <t>OGUNTOLU OMOLARA</t>
  </si>
  <si>
    <t>ODIKA PERPETUA ANULIKA</t>
  </si>
  <si>
    <t>3/16/1982</t>
  </si>
  <si>
    <t>3/16/2042</t>
  </si>
  <si>
    <t>LAWAL, GBADE LAMIDI</t>
  </si>
  <si>
    <t>VISUAL ARTS /(DYEING AND BLEACHING)</t>
  </si>
  <si>
    <t>MESI SONAYON TADEYON</t>
  </si>
  <si>
    <t>5/24/1996</t>
  </si>
  <si>
    <t>GANTHONU MARY SEWANU</t>
  </si>
  <si>
    <t>OKENWA PAMELA AKWAUGO</t>
  </si>
  <si>
    <t>10/21/1982</t>
  </si>
  <si>
    <t>10/21/2042</t>
  </si>
  <si>
    <t>NANA OLUWAWEMIMO LYDIA</t>
  </si>
  <si>
    <t>ADEGBITE ADEWUMI DEBORAH</t>
  </si>
  <si>
    <t>MORAKINYO OLUBUNMI REBECCA</t>
  </si>
  <si>
    <t>ELUSANMI-BAKARE OLUWATOMISIN ADENIKE</t>
  </si>
  <si>
    <t>6/24/0083</t>
  </si>
  <si>
    <t>6/24/2043</t>
  </si>
  <si>
    <t>WICKLIFFE ESTHER ADEYINKA</t>
  </si>
  <si>
    <t>6/14/2053</t>
  </si>
  <si>
    <t>ODUWOLE OLUFUNKE HELEN</t>
  </si>
  <si>
    <t>OBIDAIRO OMONIYI TEMITOPE</t>
  </si>
  <si>
    <t>HUNYE SENAMI OLUWATOSIN</t>
  </si>
  <si>
    <t>ONIFADE GANIYAT OMOYOMI</t>
  </si>
  <si>
    <t>FAGBOYO FUNMBI</t>
  </si>
  <si>
    <t>OYEDIRAN ROSELYN OMON</t>
  </si>
  <si>
    <t>9/22/1984</t>
  </si>
  <si>
    <t>9/22/2044</t>
  </si>
  <si>
    <t>ARALAMO BOLANLE SALAMAT</t>
  </si>
  <si>
    <t>UDEBUANI SYLVIA NGOZI</t>
  </si>
  <si>
    <t>FOLORUNSHO FOLAKE BUKOLA</t>
  </si>
  <si>
    <t>FATAI OLUWATOSIN DAMILOLA</t>
  </si>
  <si>
    <t>8/22/1990</t>
  </si>
  <si>
    <t>8/22/2050</t>
  </si>
  <si>
    <t>BELLO-ADEBISI EVELYN</t>
  </si>
  <si>
    <t>LUGBOSO ADEDOYIN AJOKE</t>
  </si>
  <si>
    <t>HONAWON SABAINAH OMOTAYO</t>
  </si>
  <si>
    <t>ADEKANBI OLUMIDE ADENIYI</t>
  </si>
  <si>
    <t>JIMOH EBUNOLA TAIBAT</t>
  </si>
  <si>
    <t>ADEWALE LUKMAN OPEYEMI</t>
  </si>
  <si>
    <t>OGUNTAYO IBUKUNOLUWAPO ESTHER</t>
  </si>
  <si>
    <t>ADEROJU ELIZABETH OMOLOLA</t>
  </si>
  <si>
    <t>ISHOLA OLUWAFEMI STEPHEN</t>
  </si>
  <si>
    <t>9/15/1996</t>
  </si>
  <si>
    <t>9/15/2056</t>
  </si>
  <si>
    <t>DAMISA DAMILOLA VICTORIA</t>
  </si>
  <si>
    <t>AJAYI TOBA MARCUS</t>
  </si>
  <si>
    <t>FATOLA OLUWAFUNMILOLA DORCAS</t>
  </si>
  <si>
    <t>NON</t>
  </si>
  <si>
    <t>8/30/2045</t>
  </si>
  <si>
    <t>OLALEKAN SUNDAY AYODEJI</t>
  </si>
  <si>
    <t>4/28/2021</t>
  </si>
  <si>
    <t>OKPALA NGOZI VICTORIA</t>
  </si>
  <si>
    <t>5/30/1973</t>
  </si>
  <si>
    <t>5/30/2033</t>
  </si>
  <si>
    <t>PHILIP BABAJIDE OREBANWO</t>
  </si>
  <si>
    <t>RAHMAN ABDULFATAI OLAMILEKAN</t>
  </si>
  <si>
    <t>ADEYEMO IFEDOLA OLAWUNMI</t>
  </si>
  <si>
    <t>8/29/1986</t>
  </si>
  <si>
    <t>8/29/2046</t>
  </si>
  <si>
    <t>ABALABA OLUWATOYIN OLAYIDE</t>
  </si>
  <si>
    <t>YUSUF BASIRAT FOLASHADE</t>
  </si>
  <si>
    <t>OKAFOR REBECCA CHIDIEBERE</t>
  </si>
  <si>
    <t>AYINDE MUBASHIRU AYOFE</t>
  </si>
  <si>
    <t>FAFOWORA IFEOMA MOJISOLA</t>
  </si>
  <si>
    <t>11/18/1984</t>
  </si>
  <si>
    <t>NWEZE NNEKA ANTHONIA</t>
  </si>
  <si>
    <t>7/23/1981</t>
  </si>
  <si>
    <t>OGBEIDE TEMITOPE MARY</t>
  </si>
  <si>
    <t>OLORUNFUNMI TAIBAT ENIOLA</t>
  </si>
  <si>
    <t>7/30/1991</t>
  </si>
  <si>
    <t>7/30/2051</t>
  </si>
  <si>
    <t>ADEKOYA ADERONKE</t>
  </si>
  <si>
    <t>POPOOLA TITILAYO AJIKE</t>
  </si>
  <si>
    <t>OGUNDIPE MODUPE FAITH</t>
  </si>
  <si>
    <t>10/23/1975</t>
  </si>
  <si>
    <t>10/23/2035</t>
  </si>
  <si>
    <t>OLUWOLE CHRISTIANA JUMOKE</t>
  </si>
  <si>
    <t>4/13/1986</t>
  </si>
  <si>
    <t>4/13/2046</t>
  </si>
  <si>
    <t>SALAU MUINAT TITILAYO</t>
  </si>
  <si>
    <t>9/24/1984</t>
  </si>
  <si>
    <t>9/24/2044</t>
  </si>
  <si>
    <t>FADIPE TOSIN HANNAH YEMISI</t>
  </si>
  <si>
    <t>7/24/1986</t>
  </si>
  <si>
    <t>ADAMU NSIMA THERESA</t>
  </si>
  <si>
    <t>8/28/1972</t>
  </si>
  <si>
    <t>8/28/2032</t>
  </si>
  <si>
    <t>ANISU VICTORIA OLUWATOYIN</t>
  </si>
  <si>
    <t>CIVICEDUCATION</t>
  </si>
  <si>
    <t>TINDEHUTO JEREMIAH DAGBEYON</t>
  </si>
  <si>
    <t>AJIBADE LATEEFAH TUNRAYO</t>
  </si>
  <si>
    <t>AKINTUBUWA ABIGAIL IBIDUNNI</t>
  </si>
  <si>
    <t>2/16/1975</t>
  </si>
  <si>
    <t>2/16/2035</t>
  </si>
  <si>
    <t>AJULO, TAIWO KOLAWOLE</t>
  </si>
  <si>
    <t>ODOFIN IBRAHIM ABIOLA</t>
  </si>
  <si>
    <t>8/26/1993</t>
  </si>
  <si>
    <t>8/26/1955</t>
  </si>
  <si>
    <t>OGUNSADE YETUNDE DORCAS</t>
  </si>
  <si>
    <t>7/14/1982</t>
  </si>
  <si>
    <t>7/14/2042</t>
  </si>
  <si>
    <t>TAIWO MOSOPE ESTHER</t>
  </si>
  <si>
    <t>9/22/1998</t>
  </si>
  <si>
    <t>9/22/2058</t>
  </si>
  <si>
    <t>ADELAJA OLAMILEKAN OLORUNWA</t>
  </si>
  <si>
    <t>OMOJOLOWO TEMITOPE ELIZABETH</t>
  </si>
  <si>
    <t>6/20/1980</t>
  </si>
  <si>
    <t>6/20/2040</t>
  </si>
  <si>
    <t>ARIYO KAREEMAT OLAWUNMI MISS</t>
  </si>
  <si>
    <t>1/30/2050</t>
  </si>
  <si>
    <t>OYEWOLE RONKE SHUBOLA</t>
  </si>
  <si>
    <t>OBALAKUN REBECCA OLUWATOYIN</t>
  </si>
  <si>
    <t>5/15/1993</t>
  </si>
  <si>
    <t>5/15/2053</t>
  </si>
  <si>
    <t>ADEGBOYE ADEKOLA EBENEZER</t>
  </si>
  <si>
    <t>BADEWA KHADIJAH GBEMISOLA</t>
  </si>
  <si>
    <t>OKE_POTEFA SENAMI EKUNDAYO</t>
  </si>
  <si>
    <t>DUROJAYE BOLANLE TAIBAT</t>
  </si>
  <si>
    <t>ENOCK BUKOLA JOY</t>
  </si>
  <si>
    <t>OGUNLEYE ABOSEDE FUNMILAYO</t>
  </si>
  <si>
    <t>8/24/1947</t>
  </si>
  <si>
    <t>MUSTAPHA MODINAT MOBOLAJI</t>
  </si>
  <si>
    <t>AJAYI ESTHER OLUSEYI</t>
  </si>
  <si>
    <t>ISIJOLA MARY BOSEDE</t>
  </si>
  <si>
    <t>MODUPE PHILOMENA IFEOMA</t>
  </si>
  <si>
    <t>2/28/0034</t>
  </si>
  <si>
    <t>MRS ADENIJI VICTORIA OLUFEMI</t>
  </si>
  <si>
    <t>ATERE ADEREMI MARGARET</t>
  </si>
  <si>
    <t>5/27/2008</t>
  </si>
  <si>
    <t>MRS ONOWA COMFORT</t>
  </si>
  <si>
    <t>6/18/1978</t>
  </si>
  <si>
    <t>6/18/2038</t>
  </si>
  <si>
    <t>ADEBAYO MOJIRAYO</t>
  </si>
  <si>
    <t>4/25/1983</t>
  </si>
  <si>
    <t>4/25/2043</t>
  </si>
  <si>
    <t>AKAPO BAKAYAT OLAYINKA</t>
  </si>
  <si>
    <t>ASSISTANT DIRECTOR OF EDUCATION</t>
  </si>
  <si>
    <t>2/19/1974</t>
  </si>
  <si>
    <t>6/30/1998</t>
  </si>
  <si>
    <t>6/30/2033</t>
  </si>
  <si>
    <t>OWOLABI ADEFUNKE ENIOLA</t>
  </si>
  <si>
    <t>ALESHINLOYE TOLULOPE ELIZABETH</t>
  </si>
  <si>
    <t>3/15/2042</t>
  </si>
  <si>
    <t>OKUNNU ADEDOYIN ABOLAJI</t>
  </si>
  <si>
    <t>HASSAN-OLUYORI VICTORIA IRETI</t>
  </si>
  <si>
    <t>JEGEDE OLUWAKEMI OMOTAYO</t>
  </si>
  <si>
    <t>OGUNMODEDE MODUPOLA BOLANLE</t>
  </si>
  <si>
    <t>AJANAKU SHERIFAT OLAITAN</t>
  </si>
  <si>
    <t>IBILOYE MOJISOLA OPEOLUWA</t>
  </si>
  <si>
    <t>OLANIYAN IBRAHIM AKANBI</t>
  </si>
  <si>
    <t>2/18/1985</t>
  </si>
  <si>
    <t>2/18/2045</t>
  </si>
  <si>
    <t>OBANLA RAHMOT FADEKEMI</t>
  </si>
  <si>
    <t>3/24/1991</t>
  </si>
  <si>
    <t>3/24/2051</t>
  </si>
  <si>
    <t>INFORMATION AND COMMUNICATION TECHNOLOGY (I. C. T)</t>
  </si>
  <si>
    <t>AGBAOSI ELIZABETH YEMAREN</t>
  </si>
  <si>
    <t>JIMOH ZULFAH IYABO</t>
  </si>
  <si>
    <t>ISLA</t>
  </si>
  <si>
    <t>OTUNBA BILIKIS ADEBIMPE</t>
  </si>
  <si>
    <t>1/27/1986</t>
  </si>
  <si>
    <t>6/26/2043</t>
  </si>
  <si>
    <t>AJUFO NELSON SYLVESTER KEHINDE</t>
  </si>
  <si>
    <t>OMOYAJOWO ELIZABETH OLUFUNKE</t>
  </si>
  <si>
    <t>10/17/2001</t>
  </si>
  <si>
    <t>10/17/2036</t>
  </si>
  <si>
    <t>OGUNLANA BILIKISU OLUWAKEMI</t>
  </si>
  <si>
    <t>3/27/1984</t>
  </si>
  <si>
    <t>3/27/2044</t>
  </si>
  <si>
    <t>KING OMOTAYO OLAWUNMI</t>
  </si>
  <si>
    <t>ORIOLA ESTHER ADENIKE</t>
  </si>
  <si>
    <t>8/15/1973</t>
  </si>
  <si>
    <t>8/15/2033</t>
  </si>
  <si>
    <t>SCHOOL COUNSELOR/AGRICULTURAL SCIENCE</t>
  </si>
  <si>
    <t>OLOSHUNDE OLANIKE DORCAS</t>
  </si>
  <si>
    <t>AROYEHUN MOJISOLA FELICIA</t>
  </si>
  <si>
    <t>7/20/1969</t>
  </si>
  <si>
    <t>7/20/2029</t>
  </si>
  <si>
    <t>ASHIBUOGWU_ADERONKE NGOZI</t>
  </si>
  <si>
    <t>AGIDINGBI JUNIOR GRAMMAR SCHOOL</t>
  </si>
  <si>
    <t>ERINOSO JAMIU QASIM</t>
  </si>
  <si>
    <t>DADA RUTH MODUPEOLA</t>
  </si>
  <si>
    <t>ESUN ELIZABETH TEMITOPE</t>
  </si>
  <si>
    <t>INNOCENT HOPE NWAEZE</t>
  </si>
  <si>
    <t>2/24/1979</t>
  </si>
  <si>
    <t>AFINNIH OMOLARA MARIAM</t>
  </si>
  <si>
    <t>6/20/1999</t>
  </si>
  <si>
    <t>3/15/2059</t>
  </si>
  <si>
    <t>AWOTUNDE ESTHER BOLATITO</t>
  </si>
  <si>
    <t>OYEDELE TEMITOPE OLOLADE</t>
  </si>
  <si>
    <t>6/23/1986</t>
  </si>
  <si>
    <t>3/15/2024</t>
  </si>
  <si>
    <t>6/23/2046</t>
  </si>
  <si>
    <t>OLAYINKA WAHAB ABIOLA</t>
  </si>
  <si>
    <t>4/17/1954</t>
  </si>
  <si>
    <t>Olojede Omolayo Roseline</t>
  </si>
  <si>
    <t>4/18/2029</t>
  </si>
  <si>
    <t>OLADOSU FLORENCE AJOKE</t>
  </si>
  <si>
    <t>3/20/2020</t>
  </si>
  <si>
    <t>OLOYE OPEYEMI SAMUEL</t>
  </si>
  <si>
    <t>OKUNOLA ISAAC OLUSOLA</t>
  </si>
  <si>
    <t>1/20/2017</t>
  </si>
  <si>
    <t>EFUNKOYA OLUKOREDE MOROUNKEJI</t>
  </si>
  <si>
    <t>UMEOZULU ANTHONIA CHIJIOKE</t>
  </si>
  <si>
    <t>OJAROTADE ISAAC ADEYEYE</t>
  </si>
  <si>
    <t>9/27/2037</t>
  </si>
  <si>
    <t>Okoludume Augustina Ijeaku</t>
  </si>
  <si>
    <t>Taiwo Olutade</t>
  </si>
  <si>
    <t>OBABOLUJO PEDETIN OLUYINKA</t>
  </si>
  <si>
    <t>EGWUATU EVELYN CHINWE</t>
  </si>
  <si>
    <t>Oluwayemisi Adesola Bankole</t>
  </si>
  <si>
    <t>ONIYIRE RUTH OMOLOLA</t>
  </si>
  <si>
    <t>12/31/1965</t>
  </si>
  <si>
    <t>12/31/2025</t>
  </si>
  <si>
    <t>OLADOSU JOSEPHINE BUNMI</t>
  </si>
  <si>
    <t>OYEBOLA FUNKE</t>
  </si>
  <si>
    <t>6/18/1973</t>
  </si>
  <si>
    <t>MUSTAPHA SAHEED</t>
  </si>
  <si>
    <t>OJO ABOSEDE OMOLARA</t>
  </si>
  <si>
    <t>9/19/1982</t>
  </si>
  <si>
    <t>9/19/2042</t>
  </si>
  <si>
    <t>NKEMJIKA HELEN OLAYINKA</t>
  </si>
  <si>
    <t>12/16/1994</t>
  </si>
  <si>
    <t>ILORI AMUZAT ADEWUMI</t>
  </si>
  <si>
    <t>7/18/1996</t>
  </si>
  <si>
    <t>GODONU SIKIRAT OLAJUMOKE</t>
  </si>
  <si>
    <t>Kolapo Glory Anuoluwapo</t>
  </si>
  <si>
    <t>12/18/1989</t>
  </si>
  <si>
    <t>7/18/2018</t>
  </si>
  <si>
    <t>7/18/2049</t>
  </si>
  <si>
    <t>ENGLIAH STUDIES</t>
  </si>
  <si>
    <t>ARMY CANTONMENT JUNIOR SECONDARY SCHOOL</t>
  </si>
  <si>
    <t>ADEBAYO ADEOLA TEMITAYO</t>
  </si>
  <si>
    <t>11/25/2048</t>
  </si>
  <si>
    <t>ONWUMA BOSEDE SUSSAN MRS</t>
  </si>
  <si>
    <t>2/27/1970</t>
  </si>
  <si>
    <t>4/20/1990</t>
  </si>
  <si>
    <t>4/20/2025</t>
  </si>
  <si>
    <t>Onwunata Joy Ijeoma</t>
  </si>
  <si>
    <t>OGUNTOLA-SHANU MUSLIMAT IYABODE</t>
  </si>
  <si>
    <t>1/20/1982</t>
  </si>
  <si>
    <t>6/24/2008</t>
  </si>
  <si>
    <t>ADEJOBI ADEBUKOLA SHAKIRAT</t>
  </si>
  <si>
    <t>5/16/2007</t>
  </si>
  <si>
    <t>AGBOOLA FUNMILOLA BUKUNMI</t>
  </si>
  <si>
    <t>GOD'SWILL CHINATU NAOMI</t>
  </si>
  <si>
    <t>3/15/2033</t>
  </si>
  <si>
    <t>SHINABA GRACE BOLAJI</t>
  </si>
  <si>
    <t>OGUNLEYE OLUFUNKE OMOLARA</t>
  </si>
  <si>
    <t>TINUALA FOLASADE ABAKE</t>
  </si>
  <si>
    <t>ADENIYI OLUWAKEMI ABIKE (MRS)</t>
  </si>
  <si>
    <t>OGUNSOLA IDRIS OLASUPO</t>
  </si>
  <si>
    <t>1/31/2058</t>
  </si>
  <si>
    <t>ENITILO FUNMILAYO OLOLADE</t>
  </si>
  <si>
    <t>ALAGBE OLUFISAYO TIMOTHY</t>
  </si>
  <si>
    <t>6/22/1982</t>
  </si>
  <si>
    <t>6/22/2042</t>
  </si>
  <si>
    <t>IKUMAPAYI OMOLOLA ORIYOMI</t>
  </si>
  <si>
    <t>FOLAWEWO ADEBOLA LATIFAT</t>
  </si>
  <si>
    <t>10/31/1978</t>
  </si>
  <si>
    <t>8/17/2009</t>
  </si>
  <si>
    <t>10/31/2038</t>
  </si>
  <si>
    <t>ARINDE DORCAS OLUWABUKOLA</t>
  </si>
  <si>
    <t>3/15/2049</t>
  </si>
  <si>
    <t>OFINO FLORENCE</t>
  </si>
  <si>
    <t>4/30/2031</t>
  </si>
  <si>
    <t>ENGLISH STURDIES</t>
  </si>
  <si>
    <t>OMOTILOYE EMMANUEL OLUWATOYIN</t>
  </si>
  <si>
    <t>9/26/1991</t>
  </si>
  <si>
    <t>9/26/2051</t>
  </si>
  <si>
    <t>SOGUNRO OLUKUNLE AFOLABI</t>
  </si>
  <si>
    <t>BELLO IBRAHIM</t>
  </si>
  <si>
    <t>OMOYENI DAMILOLA OMOWUMI</t>
  </si>
  <si>
    <t>1/21/1993</t>
  </si>
  <si>
    <t>1/21/2053</t>
  </si>
  <si>
    <t>ADEBAYO ADEYEMI EMMANUEL</t>
  </si>
  <si>
    <t>4/20/1989</t>
  </si>
  <si>
    <t>4/20/2049</t>
  </si>
  <si>
    <t>OLUGBADE, MUYINOTU JUMOKE</t>
  </si>
  <si>
    <t>ADEFABI IYABO OYENIKE</t>
  </si>
  <si>
    <t>3/23/1968</t>
  </si>
  <si>
    <t>3/23/2028</t>
  </si>
  <si>
    <t>AROTIBA TOYIN OMOYENI</t>
  </si>
  <si>
    <t>10/24/1967</t>
  </si>
  <si>
    <t>Olatunji Ola Vincent</t>
  </si>
  <si>
    <t>11/21/1967</t>
  </si>
  <si>
    <t>ARMY CHILDREN JUNIOR HIGH SCHOOL</t>
  </si>
  <si>
    <t>Olagunju Abolaji Adeola</t>
  </si>
  <si>
    <t>ADETOYE OLUWATOYIN ABIOLA</t>
  </si>
  <si>
    <t>11/23/1966</t>
  </si>
  <si>
    <t>Abari Aisha Ajoke</t>
  </si>
  <si>
    <t>ONI ADETOLA OLUFUNMIBI</t>
  </si>
  <si>
    <t>ABIOLA SAMUEL GBENGA</t>
  </si>
  <si>
    <t>3/27/1972</t>
  </si>
  <si>
    <t>3/27/2032</t>
  </si>
  <si>
    <t>OWOLABI, OLUFUNKE OMOWUNMI</t>
  </si>
  <si>
    <t>12/23/1994</t>
  </si>
  <si>
    <t>12/23/2029</t>
  </si>
  <si>
    <t>ABDUL-AZEEZ BOLANLE AYOBAMI</t>
  </si>
  <si>
    <t>AROGUNDADE ADEWALE SHERIF</t>
  </si>
  <si>
    <t>I.R.S.</t>
  </si>
  <si>
    <t>ADEGBAJU BIODUN JOSHUA</t>
  </si>
  <si>
    <t>OGUNYEMI OLUWAREMILEKUN JANET</t>
  </si>
  <si>
    <t>11/16/2001</t>
  </si>
  <si>
    <t>Onabiyi Adetola Dorcas</t>
  </si>
  <si>
    <t>6/28/2045</t>
  </si>
  <si>
    <t>OGUNSOLU MICHAEL AWOFE</t>
  </si>
  <si>
    <t>DADA MARY OLAYEMI</t>
  </si>
  <si>
    <t>12/22/1994</t>
  </si>
  <si>
    <t>AKINYELE BOLANLE OMOTAYO</t>
  </si>
  <si>
    <t>OYEFARA OLUWATOYIN MORENIKE</t>
  </si>
  <si>
    <t>4/23/1967</t>
  </si>
  <si>
    <t>4/23/2027</t>
  </si>
  <si>
    <t>ONI AKINYEMI PETER</t>
  </si>
  <si>
    <t>OLADEJI RACHEAL TITILAYO</t>
  </si>
  <si>
    <t>SHADO FLORENCE FEMI</t>
  </si>
  <si>
    <t>1/31/1992</t>
  </si>
  <si>
    <t>POPOOLA BOSEDE OMOLARA</t>
  </si>
  <si>
    <t>IFAOTANMI OLUBUKOLA GBEMISOLA</t>
  </si>
  <si>
    <t>Rahman Musili Olusola</t>
  </si>
  <si>
    <t>5/25/1970</t>
  </si>
  <si>
    <t>5/25/2030</t>
  </si>
  <si>
    <t>ADEBAYO GIDEON ADEDAYO</t>
  </si>
  <si>
    <t>ONI SIDIKAT ADENIKE</t>
  </si>
  <si>
    <t>2/14/1970</t>
  </si>
  <si>
    <t>2/14/2030</t>
  </si>
  <si>
    <t>ALUKO BUSAYO ESTHER</t>
  </si>
  <si>
    <t>4/28/1983</t>
  </si>
  <si>
    <t>4/28/2048</t>
  </si>
  <si>
    <t>OKE RHODA OLAMIDE</t>
  </si>
  <si>
    <t>11/28/1991</t>
  </si>
  <si>
    <t>11/28/2051</t>
  </si>
  <si>
    <t>KEHINDE ENITAN OMOLOLA</t>
  </si>
  <si>
    <t>OGUNLADE ADEFOLAJU TOPE</t>
  </si>
  <si>
    <t>AJELE Adebayo obafemi</t>
  </si>
  <si>
    <t>COMMUNITY JUNIOR HIGH SCHOOL WASIMI MARYLAND</t>
  </si>
  <si>
    <t>BANJO DEBORAH OLUWAFUNMILAYO</t>
  </si>
  <si>
    <t>8/24/2022</t>
  </si>
  <si>
    <t>NNADI ELIZABETH</t>
  </si>
  <si>
    <t>4/20/1981</t>
  </si>
  <si>
    <t>4/20/2041</t>
  </si>
  <si>
    <t>OGUNNOIKI TITILAYO AFOLAKE</t>
  </si>
  <si>
    <t>Akinosho Stella Omodele</t>
  </si>
  <si>
    <t>9/3/0069</t>
  </si>
  <si>
    <t>9/3/0029</t>
  </si>
  <si>
    <t>JAYEOBA TOPE GRACE</t>
  </si>
  <si>
    <t>ONI OLAJUMOKE DORCAS</t>
  </si>
  <si>
    <t>OJEDIRAN OJENIKE MARIA</t>
  </si>
  <si>
    <t>IMELI SUNDAY MANASSEH</t>
  </si>
  <si>
    <t>SANMIAJIKI TEMILADE PRECIOUS</t>
  </si>
  <si>
    <t>ADEBIYI BEATRICE OLUBUKOLA</t>
  </si>
  <si>
    <t>6/17/1965</t>
  </si>
  <si>
    <t>6/17/2025</t>
  </si>
  <si>
    <t>ALALAMA STANLEY OBIOMA</t>
  </si>
  <si>
    <t>AGUNBIADE MONSURAT ABIODUN</t>
  </si>
  <si>
    <t>10/26/1973</t>
  </si>
  <si>
    <t>10/26/2033</t>
  </si>
  <si>
    <t>OYEWOLE TEMITOPE TAWAKALIT</t>
  </si>
  <si>
    <t>GANIYU MUFUTAU BABATUNDE</t>
  </si>
  <si>
    <t>8/16/1989</t>
  </si>
  <si>
    <t>ADEOLA ADEYINKA AZIZAT</t>
  </si>
  <si>
    <t>ADEKOYA SIMEON KEHINDE</t>
  </si>
  <si>
    <t>OPEAGBE ATINUKE AINA MRS</t>
  </si>
  <si>
    <t>8/22/1966</t>
  </si>
  <si>
    <t>8/22/2026</t>
  </si>
  <si>
    <t>ADEWUNMI FLORENCE TEMILOLA</t>
  </si>
  <si>
    <t>6/21/2027</t>
  </si>
  <si>
    <t>CHEMISTRY/PHYSICS</t>
  </si>
  <si>
    <t>ADEYEYE OLUBANKE AYODELE</t>
  </si>
  <si>
    <t>12/14/1970</t>
  </si>
  <si>
    <t>12/14/2030</t>
  </si>
  <si>
    <t>JEGEDE RACHAEL ENIOLA</t>
  </si>
  <si>
    <t>ADETUNJI ABIODUN KAWTHAR</t>
  </si>
  <si>
    <t>12/25/1994</t>
  </si>
  <si>
    <t>Titilayo Abosede Areola</t>
  </si>
  <si>
    <t>Ehire Victoria Opefoluwa</t>
  </si>
  <si>
    <t>IKEJA JUNIOR HIGH SCHOOL</t>
  </si>
  <si>
    <t>MUTAIRU GANIYU Atanda</t>
  </si>
  <si>
    <t>Ojemen Cyril Orianegbena</t>
  </si>
  <si>
    <t>11/19/2032</t>
  </si>
  <si>
    <t>EPEBINU MOSUNMOLA SALAMOT</t>
  </si>
  <si>
    <t>11/26/1965</t>
  </si>
  <si>
    <t>11/26/2025</t>
  </si>
  <si>
    <t>AKINPEJU BUKOLA</t>
  </si>
  <si>
    <t>11/13/1983</t>
  </si>
  <si>
    <t>11/13/2043</t>
  </si>
  <si>
    <t>FADAIRO GRACE BOSEDE</t>
  </si>
  <si>
    <t>4/20/2037</t>
  </si>
  <si>
    <t>ABIBU KHADIJAT OMOLARA</t>
  </si>
  <si>
    <t>9/16/2044</t>
  </si>
  <si>
    <t>ATOLOYE, ENIOLA OLUWADAMILOLA</t>
  </si>
  <si>
    <t>Ogunlana Ajibola Damilola</t>
  </si>
  <si>
    <t>YAYOCK CAROLINE YAKUBU</t>
  </si>
  <si>
    <t>OYEWOLE MARIA ANUOLUWAPO</t>
  </si>
  <si>
    <t>ADEPEGBA EUNICE IYABO</t>
  </si>
  <si>
    <t>8/17/1966</t>
  </si>
  <si>
    <t>8/17/2026</t>
  </si>
  <si>
    <t>Toriola Hammed Olalekan</t>
  </si>
  <si>
    <t>12/27/1995</t>
  </si>
  <si>
    <t>AJISEGIRI ADEKEMI DORCAS</t>
  </si>
  <si>
    <t>3/15/1978</t>
  </si>
  <si>
    <t>3/15/2038</t>
  </si>
  <si>
    <t>Muraina Ismail Adetunji</t>
  </si>
  <si>
    <t>3/15/2029</t>
  </si>
  <si>
    <t>SPECIALEDUCATION</t>
  </si>
  <si>
    <t>OYELADE FUNMILAYO ELIZABETH</t>
  </si>
  <si>
    <t>FAGUNWA OLAKUNBI OLADEJI</t>
  </si>
  <si>
    <t>1/17/2043</t>
  </si>
  <si>
    <t>Olaniyan oluwaseun margret</t>
  </si>
  <si>
    <t>4/20/1984</t>
  </si>
  <si>
    <t>4/20/2044</t>
  </si>
  <si>
    <t>OLUGUNNA RASIDAT ADEYINKA</t>
  </si>
  <si>
    <t>3/14/1978</t>
  </si>
  <si>
    <t>3/14/2038</t>
  </si>
  <si>
    <t>OLATUNJI MUIBAT ABIODUN</t>
  </si>
  <si>
    <t>6/20/1985</t>
  </si>
  <si>
    <t>OYEKUNLE ELIZABETH KEHINDE</t>
  </si>
  <si>
    <t>PHYSICAL AND HEALTH EDUCATION (DOUBLE MAJOR)</t>
  </si>
  <si>
    <t>OJAJUNI REGINA ENIOLA</t>
  </si>
  <si>
    <t>7/26/1966</t>
  </si>
  <si>
    <t>7/26/2026</t>
  </si>
  <si>
    <t>OKUNOLA TAIWO NIKE</t>
  </si>
  <si>
    <t>Adelowo Adepeju Omowumi</t>
  </si>
  <si>
    <t>FALETI EMMANUEL KOLAWOLE</t>
  </si>
  <si>
    <t>OJOUDU Olusola Bolanle</t>
  </si>
  <si>
    <t>Aihonsu Abidemi Gabriel</t>
  </si>
  <si>
    <t>1/28/1968</t>
  </si>
  <si>
    <t>BIOLOGY/</t>
  </si>
  <si>
    <t>QUADRI ZAINAB AYO MRS</t>
  </si>
  <si>
    <t>OLAYIWOLA KEHINDE OLUKEMI</t>
  </si>
  <si>
    <t>10/31/1966</t>
  </si>
  <si>
    <t>10/31/2026</t>
  </si>
  <si>
    <t>OLADAPO FOLAKE ROSELINE</t>
  </si>
  <si>
    <t>6/14/1999</t>
  </si>
  <si>
    <t>OYEBAMIJI FEMI</t>
  </si>
  <si>
    <t>5/22/1996</t>
  </si>
  <si>
    <t>FALODUN MEDINAT AWEKE</t>
  </si>
  <si>
    <t>Ajiboye Taibat Olaide</t>
  </si>
  <si>
    <t>5/25/1973</t>
  </si>
  <si>
    <t>5/25/2033</t>
  </si>
  <si>
    <t>HASSAN AKINTOYE MUJEEB</t>
  </si>
  <si>
    <t>OKESIJI STEPHEN OLUJIMI</t>
  </si>
  <si>
    <t>4/16/2932</t>
  </si>
  <si>
    <t>ALAO BABAJIDE DAVID</t>
  </si>
  <si>
    <t>C . C. A</t>
  </si>
  <si>
    <t>ADEKOYA ABIMBOLA FAUSAT</t>
  </si>
  <si>
    <t>9/13/1969</t>
  </si>
  <si>
    <t>9/13/2029</t>
  </si>
  <si>
    <t>NWORGU DEBORAH CHIOMA</t>
  </si>
  <si>
    <t>OGBA JUNIOR GRAMMAR SCHOOL</t>
  </si>
  <si>
    <t>ADEMOLA BOLANLE IBUKUN</t>
  </si>
  <si>
    <t>6/27/1991</t>
  </si>
  <si>
    <t>6/27/2051</t>
  </si>
  <si>
    <t>ADEYEMI ABIMBOLA MODUPE</t>
  </si>
  <si>
    <t>2/14/1972</t>
  </si>
  <si>
    <t>2/14/2032</t>
  </si>
  <si>
    <t>ADENIRAN-GIWA ABIOLA REGINA</t>
  </si>
  <si>
    <t>1/28/2051</t>
  </si>
  <si>
    <t>BANWO OLAYEMI ESTHER</t>
  </si>
  <si>
    <t>OLAOYE OLUSOLA SUNDAY</t>
  </si>
  <si>
    <t>ALIMI AMMED ADEKUNLE</t>
  </si>
  <si>
    <t>POLITICAL SCIENCE / GOVERNMENT / SOCIAL STUDIES</t>
  </si>
  <si>
    <t>ADELEYE AFUSAT MOTUNRAYO</t>
  </si>
  <si>
    <t>ALIMI GANIYAT ADEBISI</t>
  </si>
  <si>
    <t>5/20/1975</t>
  </si>
  <si>
    <t>5/20/2035</t>
  </si>
  <si>
    <t>MOJEED FOLASHADE OLUBUNMI</t>
  </si>
  <si>
    <t>6/21/2037</t>
  </si>
  <si>
    <t>SECURITY EDUCATION, SOCIAL STUDIES, HOME ECONOMICS</t>
  </si>
  <si>
    <t>ADEGBORO ABOSEDE BIOLAOLUWATITO</t>
  </si>
  <si>
    <t>OLATUNJI, DAMILOLA SEUN</t>
  </si>
  <si>
    <t>ADETUNJI-IDRIS BILIKISU IYE</t>
  </si>
  <si>
    <t>IDOWU BOLUWATITO OLAIDE</t>
  </si>
  <si>
    <t>LABAIKA BABATUNDE TAOHEED</t>
  </si>
  <si>
    <t>OYADELE ESTHER OLAYEMI</t>
  </si>
  <si>
    <t>ADELIYI ESTHER OLUKEMI</t>
  </si>
  <si>
    <t>OLADAPO GALBAT TITILAYO (MRS)</t>
  </si>
  <si>
    <t>AGBABIAKA IYABO REBECCA</t>
  </si>
  <si>
    <t>AGHOMON PATRICIA NGOZI</t>
  </si>
  <si>
    <t>6/30/1965</t>
  </si>
  <si>
    <t>6/30/2025</t>
  </si>
  <si>
    <t>HUNPATIN-ALAO SARAH TEMITOPE</t>
  </si>
  <si>
    <t>11/28/1981</t>
  </si>
  <si>
    <t>11/28/2041</t>
  </si>
  <si>
    <t>AIKULOLA OLAJUMOKE OLATUNRANTI</t>
  </si>
  <si>
    <t>HOME -ECONOMICS</t>
  </si>
  <si>
    <t>OMONIJO AYOBAMI ADELOLA</t>
  </si>
  <si>
    <t>8/21/1968</t>
  </si>
  <si>
    <t>ABDULAZEEZ TOYIBAT OMOBOLANLE</t>
  </si>
  <si>
    <t>1/31/1970</t>
  </si>
  <si>
    <t>AREMU, FUNMILOLA OMOLADE</t>
  </si>
  <si>
    <t>9/26/1972</t>
  </si>
  <si>
    <t>9/26/2032</t>
  </si>
  <si>
    <t>BAMIGBADE OLUWAKEMI BEATRICE</t>
  </si>
  <si>
    <t>9/27/1995</t>
  </si>
  <si>
    <t>9/27/2055</t>
  </si>
  <si>
    <t>IMOGBORE JOY AIJE</t>
  </si>
  <si>
    <t>ADAMU CAROLINE MODUPE</t>
  </si>
  <si>
    <t>REMI-OLUWASANMI</t>
  </si>
  <si>
    <t>CHEISTIAN RELIGIOUS STUDIES</t>
  </si>
  <si>
    <t>FOLORUNSO OLUWABUNMI REBECCA</t>
  </si>
  <si>
    <t>OJODU JUNIOR GRAMMAR SCHOOL</t>
  </si>
  <si>
    <t>ALASE PEACE DORCAS</t>
  </si>
  <si>
    <t>4/21/2056</t>
  </si>
  <si>
    <t>PETERS IDOWU ESTHER</t>
  </si>
  <si>
    <t>OLUSANYA MOJISOLA OLADUNNI</t>
  </si>
  <si>
    <t>8/14/1969</t>
  </si>
  <si>
    <t>8/14/2029</t>
  </si>
  <si>
    <t>ODEYEMI CLARA OTOMAY</t>
  </si>
  <si>
    <t>AKINYEMI ADETOUN OLUWAYEMISI</t>
  </si>
  <si>
    <t>DAWODU ABIMBOLA ABIDEMI</t>
  </si>
  <si>
    <t>ADEOYE-LAWAL FOLASADE SERIFAT</t>
  </si>
  <si>
    <t>10/27/1969</t>
  </si>
  <si>
    <t>10/27/2029</t>
  </si>
  <si>
    <t>SOLANKE SAMSON AYODELE</t>
  </si>
  <si>
    <t>4/20/1930</t>
  </si>
  <si>
    <t>ARABA SULAIMON DOYINSOLA</t>
  </si>
  <si>
    <t>ADEKUNLE ADEYINKA ADEBIMPE</t>
  </si>
  <si>
    <t>OGUNDIRAN VERONICA ADEBOLA</t>
  </si>
  <si>
    <t>Adebayo Adeyinka Adesumbo</t>
  </si>
  <si>
    <t>OLUKAYODE OPEOLUWA ADEYINKA</t>
  </si>
  <si>
    <t>9/20/1967</t>
  </si>
  <si>
    <t>ANUSIEM DEBORAH IJEOMA</t>
  </si>
  <si>
    <t>6/20/1977</t>
  </si>
  <si>
    <t>OLANIYI BISI ABISOLAOLU</t>
  </si>
  <si>
    <t>1/22/1978</t>
  </si>
  <si>
    <t>1/22/2038</t>
  </si>
  <si>
    <t>OGUNSANYA CHRISTY ADUNOLA</t>
  </si>
  <si>
    <t>AYODELE BLESSING OLAWUMI</t>
  </si>
  <si>
    <t>ONWUKA ANNA IMOLEAYO</t>
  </si>
  <si>
    <t>6/13/1986</t>
  </si>
  <si>
    <t>6/13/2046</t>
  </si>
  <si>
    <t>GENTRY CLARA FOLASADE</t>
  </si>
  <si>
    <t>OLAKANMI TOSIN OLAMIDE</t>
  </si>
  <si>
    <t>Johnson Raphael Imole</t>
  </si>
  <si>
    <t>11/24/2055</t>
  </si>
  <si>
    <t>AJIBOYE RHODA TEMILOLA</t>
  </si>
  <si>
    <t>FABOYA TOYIN ABIMBOLA</t>
  </si>
  <si>
    <t>OLAWOYIN OLUBUNMI OMOLARA</t>
  </si>
  <si>
    <t>11/27/1969</t>
  </si>
  <si>
    <t>OMONGBALE GLORIA ENIMIE</t>
  </si>
  <si>
    <t>OTUKOYA KHADIJAH BUKOLA</t>
  </si>
  <si>
    <t>OYEKOLA Mutiat Adefunke</t>
  </si>
  <si>
    <t>1/14/1978</t>
  </si>
  <si>
    <t>1/14/2038</t>
  </si>
  <si>
    <t>BALOGUN TEMILOLA WUNMI</t>
  </si>
  <si>
    <t>1/18/1983</t>
  </si>
  <si>
    <t>1/18/2043</t>
  </si>
  <si>
    <t>Sofowora Tobiloba Michael</t>
  </si>
  <si>
    <t>CHINELO EMILIA ANI</t>
  </si>
  <si>
    <t>11/20/1976</t>
  </si>
  <si>
    <t>11/20/2036</t>
  </si>
  <si>
    <t>Ojo Olasade Hannah</t>
  </si>
  <si>
    <t>9/14/1967</t>
  </si>
  <si>
    <t>ALADE ABIMBOLA YETUNDE</t>
  </si>
  <si>
    <t>ADELEKE ADERONKE ADEBUNMI</t>
  </si>
  <si>
    <t>ALAO VICTORIA OMOLADE</t>
  </si>
  <si>
    <t>3/15/1969</t>
  </si>
  <si>
    <t>AINA ADERONKE FOLAKE</t>
  </si>
  <si>
    <t>Makinde Amos Babatunde</t>
  </si>
  <si>
    <t>7/16/1965</t>
  </si>
  <si>
    <t>6/22/1995</t>
  </si>
  <si>
    <t>7/16/2025</t>
  </si>
  <si>
    <t>Babade Ruth Adebimpe</t>
  </si>
  <si>
    <t>1/21/2050</t>
  </si>
  <si>
    <t>Agbonluare Moses Akhibi</t>
  </si>
  <si>
    <t>AJAYI DORCAS OMOTERE</t>
  </si>
  <si>
    <t>OGBONNAYA RITA NDIDI</t>
  </si>
  <si>
    <t>9/13/1966</t>
  </si>
  <si>
    <t>9/13/2026</t>
  </si>
  <si>
    <t>Ogunbiyi J Mosunmola</t>
  </si>
  <si>
    <t>8/24/1965</t>
  </si>
  <si>
    <t>8/24/2025</t>
  </si>
  <si>
    <t>CREATIVE ART</t>
  </si>
  <si>
    <t>NAJEEM SARAFADEEN AYOBAMI</t>
  </si>
  <si>
    <t>6/16/1965</t>
  </si>
  <si>
    <t>TAIRU RASHIDAT OLUWATOYIN</t>
  </si>
  <si>
    <t>OJODU JUNIOR HIGH SCHOOL</t>
  </si>
  <si>
    <t>BAKARE BUKOLA BILIKISU</t>
  </si>
  <si>
    <t>Ogunmola Khayrat Ayoka</t>
  </si>
  <si>
    <t>SORUNGBE MOSUNMOLA OLUBUNMI</t>
  </si>
  <si>
    <t>1/21/1969</t>
  </si>
  <si>
    <t>ADEBAYO TOYIN RUTH</t>
  </si>
  <si>
    <t>4/14/0075</t>
  </si>
  <si>
    <t>4/14/2035</t>
  </si>
  <si>
    <t>OJO OLUWATOYIN GLORIA</t>
  </si>
  <si>
    <t>10/27/1968</t>
  </si>
  <si>
    <t>10/27/2028</t>
  </si>
  <si>
    <t>ADERETI LYDIA OLAJUMOKE</t>
  </si>
  <si>
    <t>BAKRE ADEBIMPE ODUNOLA</t>
  </si>
  <si>
    <t>12/22/1985</t>
  </si>
  <si>
    <t>12/22/2045</t>
  </si>
  <si>
    <t>Mrs Oluwawibe Temitope Elizabeth</t>
  </si>
  <si>
    <t>OWUNNA, FAITH CHINEDU</t>
  </si>
  <si>
    <t>6/17/1976</t>
  </si>
  <si>
    <t>6/17/2036</t>
  </si>
  <si>
    <t>Oyinkansola jariah onigemo</t>
  </si>
  <si>
    <t>Ibrahim Fausat Funmilayo</t>
  </si>
  <si>
    <t>AKINSUYI PHEBEAN FOLUKE</t>
  </si>
  <si>
    <t>1/30/1992</t>
  </si>
  <si>
    <t>11/27/2026</t>
  </si>
  <si>
    <t>FAITH CHINAZAEKPERE ARIRI (MRS)</t>
  </si>
  <si>
    <t>10/15/1989</t>
  </si>
  <si>
    <t>10/15/2049</t>
  </si>
  <si>
    <t>Mohammed Adedoyin Adedayo</t>
  </si>
  <si>
    <t>1/13/1978</t>
  </si>
  <si>
    <t>1/13/2038</t>
  </si>
  <si>
    <t>Olanrewaju RISIKAT Adejoke</t>
  </si>
  <si>
    <t>ALONGE TITILAYO</t>
  </si>
  <si>
    <t>2/20/2039</t>
  </si>
  <si>
    <t>AJELE MARY IBUKUN</t>
  </si>
  <si>
    <t>8/18/2048</t>
  </si>
  <si>
    <t>Onifade oluwatosin Adenike</t>
  </si>
  <si>
    <t>OJENIYI DORCAS ADEWUMI</t>
  </si>
  <si>
    <t>ADESOJI FUNKE TAIWO</t>
  </si>
  <si>
    <t>AKINTUNDE BOSEDE BOLATITO</t>
  </si>
  <si>
    <t>ADETUNBI BILIKISU MONILOLA</t>
  </si>
  <si>
    <t>SOMOYE RACHEAL OLUBISI</t>
  </si>
  <si>
    <t>YORÙBÁ</t>
  </si>
  <si>
    <t>OBAGUNLA YEMISI FEYISAYO</t>
  </si>
  <si>
    <t>5/20/1985</t>
  </si>
  <si>
    <t>5/20/2045</t>
  </si>
  <si>
    <t>KUKOYI TEMITOPE OLANREWAJU</t>
  </si>
  <si>
    <t>4/19/1973</t>
  </si>
  <si>
    <t>Buhari Jelilat Oyefunke</t>
  </si>
  <si>
    <t>UCHEGBU ANGELA NGOZI</t>
  </si>
  <si>
    <t>12/30/1967</t>
  </si>
  <si>
    <t>12/30/2027</t>
  </si>
  <si>
    <t>KAZEEM FATIMOT ABIMBOLA</t>
  </si>
  <si>
    <t>MAJEKODUNMI BLESSING AYOOLA</t>
  </si>
  <si>
    <t>7/23/1986</t>
  </si>
  <si>
    <t>7/23/2046</t>
  </si>
  <si>
    <t>ADEBAJO ADERONKE ADIJAT</t>
  </si>
  <si>
    <t>YAYA IDIAT BOLANLE</t>
  </si>
  <si>
    <t>ADEYEYE CHRISTIANAH ENIOLA</t>
  </si>
  <si>
    <t>6/14/2029</t>
  </si>
  <si>
    <t>ADEFOLAJU TITILAYO FOLASADE</t>
  </si>
  <si>
    <t>ADEROGBA ISIAKA ADETOYE</t>
  </si>
  <si>
    <t>10/30/1974</t>
  </si>
  <si>
    <t>10/30/2034</t>
  </si>
  <si>
    <t>OLUMOGBA Funmilayo Bolanle</t>
  </si>
  <si>
    <t>4/19/2027</t>
  </si>
  <si>
    <t>ONYEKA IFEYINWA LOVINA</t>
  </si>
  <si>
    <t>Adeniji Oluwadamilola Esther</t>
  </si>
  <si>
    <t>11/28/1988</t>
  </si>
  <si>
    <t>11/28/2048</t>
  </si>
  <si>
    <t>ARABA KUDIRAT YETUNDE</t>
  </si>
  <si>
    <t>OWUYE MUSIBAU OLAYINKA</t>
  </si>
  <si>
    <t>10/29/1973</t>
  </si>
  <si>
    <t>10/29/2033</t>
  </si>
  <si>
    <t>OKE IRA JUNIOR GRAMMAR SCHOOL</t>
  </si>
  <si>
    <t>BADA KIKELOMO NAOMI</t>
  </si>
  <si>
    <t>8/29/1996</t>
  </si>
  <si>
    <t>8/29/2056</t>
  </si>
  <si>
    <t>JIMOH Salawa OMOWUMI</t>
  </si>
  <si>
    <t>12/24/1987</t>
  </si>
  <si>
    <t>Aiyepe Adewunmi Aishat</t>
  </si>
  <si>
    <t>Onabule Mayowa Jacob</t>
  </si>
  <si>
    <t>OKUNADE FELIX OLUWASOLA</t>
  </si>
  <si>
    <t>12/21/1993</t>
  </si>
  <si>
    <t>FALANA ODUNAYO JOSHUA (MR)</t>
  </si>
  <si>
    <t>12/30/1987</t>
  </si>
  <si>
    <t>12/30/2047</t>
  </si>
  <si>
    <t>ADEFOLU NIMOTALLAHI OLUWASEUN</t>
  </si>
  <si>
    <t>12/24/2022</t>
  </si>
  <si>
    <t>4/13/2055</t>
  </si>
  <si>
    <t>OJOMO-ODUTOLA ADEJOKE TEMITOPE (MRS)</t>
  </si>
  <si>
    <t>ATOYEBI FLORENCE OLUBUNMI</t>
  </si>
  <si>
    <t>ODEJIDE OLUWATOSIN REBECCA</t>
  </si>
  <si>
    <t>ADU ONOSHOLEMA JOSEPHINE</t>
  </si>
  <si>
    <t>12/13/1970</t>
  </si>
  <si>
    <t>12/13/2030</t>
  </si>
  <si>
    <t>MESIKAYE ESTHER BUKOLA</t>
  </si>
  <si>
    <t>3/28/1995</t>
  </si>
  <si>
    <t>ADEWUSI ADEOLA MARY</t>
  </si>
  <si>
    <t>9/14/1973</t>
  </si>
  <si>
    <t>9/14/2033</t>
  </si>
  <si>
    <t>BOLAJI OMOLARA OLAJUMOKE</t>
  </si>
  <si>
    <t>Oluwasegun Queen Joy</t>
  </si>
  <si>
    <t>11/24/1986</t>
  </si>
  <si>
    <t>11/24/2046</t>
  </si>
  <si>
    <t>JEMINIYI OLUBUNMI RACHEAL</t>
  </si>
  <si>
    <t>8/13/1969</t>
  </si>
  <si>
    <t>AGUNBIADE ADE SAMUEL</t>
  </si>
  <si>
    <t>Dairo oluwatosin mary</t>
  </si>
  <si>
    <t>ADEWALE ABIMBOLA ALICE</t>
  </si>
  <si>
    <t>1/8/0074</t>
  </si>
  <si>
    <t>YUSSUF KADIJAT OMOBOLANLE</t>
  </si>
  <si>
    <t>10/25/1980</t>
  </si>
  <si>
    <t>10/25/2040</t>
  </si>
  <si>
    <t>AIYEOLA EUNICE MODUPE (MRS)</t>
  </si>
  <si>
    <t>ADETAYO TINUOLA AFOLAKE</t>
  </si>
  <si>
    <t>12/20/2054</t>
  </si>
  <si>
    <t>TEWOBOLA OLUYEMI MARGARET</t>
  </si>
  <si>
    <t>SHOKUNBI MONSURU IMRAN</t>
  </si>
  <si>
    <t>8/24/1880</t>
  </si>
  <si>
    <t>5/24/2007</t>
  </si>
  <si>
    <t>KAREEM TAIWO FAUSAT(MRS)</t>
  </si>
  <si>
    <t>OMOLE JUNIOR GRAMMAR</t>
  </si>
  <si>
    <t>ADETAYO ABIOLA FUNMILOLA</t>
  </si>
  <si>
    <t>OLANIYI OLUFUNKE ABOSEDE</t>
  </si>
  <si>
    <t>10/25/1981</t>
  </si>
  <si>
    <t>11/25/2041</t>
  </si>
  <si>
    <t>ADESINA BOLANLE OLUWAKEMI</t>
  </si>
  <si>
    <t>IDOWU CHRISTIANA OLUWASEYI</t>
  </si>
  <si>
    <t>AJAYI-OLUAJAYI OLABISI GRACE</t>
  </si>
  <si>
    <t>6/14/1983</t>
  </si>
  <si>
    <t>6/14/2043</t>
  </si>
  <si>
    <t>ABUDU TEMITOPE COMFORT</t>
  </si>
  <si>
    <t>IDOWU JANET OLABIMPE</t>
  </si>
  <si>
    <t>6/28/2031</t>
  </si>
  <si>
    <t>FOLARIN PRECIOUS IGWELUESI</t>
  </si>
  <si>
    <t>2/21/1969</t>
  </si>
  <si>
    <t>2/19/2015</t>
  </si>
  <si>
    <t>2/21/0029</t>
  </si>
  <si>
    <t>AMIRE-KOLADE RONKE CAROLINE</t>
  </si>
  <si>
    <t>0LATUNDE OLUBUNMI ADEBIMPE</t>
  </si>
  <si>
    <t>8/14/1967</t>
  </si>
  <si>
    <t>8/14/2027</t>
  </si>
  <si>
    <t>ETTU RAHMAT OLUWATOSIN</t>
  </si>
  <si>
    <t>12/28/1998</t>
  </si>
  <si>
    <t>OGUNPOLU SAYO TITILOPE</t>
  </si>
  <si>
    <t>ALIMI OMOBOLANLE MARIAN</t>
  </si>
  <si>
    <t>5/24/1977</t>
  </si>
  <si>
    <t>5/24/2037</t>
  </si>
  <si>
    <t>ARINOLA</t>
  </si>
  <si>
    <t>SANUSI LUCKMAN ABIODUN</t>
  </si>
  <si>
    <t>6/21/1994</t>
  </si>
  <si>
    <t>MAKINDE TESLIM ADEBOLA</t>
  </si>
  <si>
    <t>FATUADE OLUMIDE IDUNNU</t>
  </si>
  <si>
    <t>11/21/2018</t>
  </si>
  <si>
    <t>GBADAMOSI SARAFA</t>
  </si>
  <si>
    <t>1/30/1978</t>
  </si>
  <si>
    <t>1/30/2038</t>
  </si>
  <si>
    <t>DARAMOLA ADUNNI FASILAT</t>
  </si>
  <si>
    <t>9/18/1969</t>
  </si>
  <si>
    <t>9/18/2029</t>
  </si>
  <si>
    <t>ODUBOTE TITILAYO TEMILOLA</t>
  </si>
  <si>
    <t>7/27/1968</t>
  </si>
  <si>
    <t>ENGLISH STUDIES/LITERATURE IN ENGLISH</t>
  </si>
  <si>
    <t>BABALOLA MAYOWA DAMILARE</t>
  </si>
  <si>
    <t>10/16/1993</t>
  </si>
  <si>
    <t>YUSUFF FALILAT AJOKE</t>
  </si>
  <si>
    <t>FALADE MODUPE WURA-OLA</t>
  </si>
  <si>
    <t>12/27/1979</t>
  </si>
  <si>
    <t>12/27/2039</t>
  </si>
  <si>
    <t>Olufela Ifeoluwa Olubunmi</t>
  </si>
  <si>
    <t>AJAYI OLUWAYEMISI OLURANTI</t>
  </si>
  <si>
    <t>Ajayi Elohor Mary-Ann</t>
  </si>
  <si>
    <t>AYOADE ABIBAT ABIODUN</t>
  </si>
  <si>
    <t>OLORUNSOLA OLAMIDE CATHERINE</t>
  </si>
  <si>
    <t>JOHNSON HELEN OYENIWAELEHI</t>
  </si>
  <si>
    <t>SHOFOLABO -ETSANO ENIOLA OLUWATOYIN</t>
  </si>
  <si>
    <t>ISHOLA FOLASADE OLUDAMOLA</t>
  </si>
  <si>
    <t>9/25/1974</t>
  </si>
  <si>
    <t>9/25/2034</t>
  </si>
  <si>
    <t>ANIMASHAUN MOTUNRAYO AYOOLA</t>
  </si>
  <si>
    <t>11/20/1969</t>
  </si>
  <si>
    <t>11/20/2029</t>
  </si>
  <si>
    <t>BASIC- TECHNOLOGY</t>
  </si>
  <si>
    <t>AYIBIOWU SUSAN ABIMBOLA</t>
  </si>
  <si>
    <t>8/17/2021</t>
  </si>
  <si>
    <t>Qasim-Alabi Adeola Adefoyeke</t>
  </si>
  <si>
    <t>Ibironke Christianah Toyin</t>
  </si>
  <si>
    <t>8/18/1973</t>
  </si>
  <si>
    <t>8/18/2033</t>
  </si>
  <si>
    <t>HASSAN OLUWASEYI ESTHER</t>
  </si>
  <si>
    <t>AWONIYI BOSEDE AYOBAMI</t>
  </si>
  <si>
    <t>6/21/1970</t>
  </si>
  <si>
    <t>6/21/2030</t>
  </si>
  <si>
    <t>OWOLABI IBUKUN REBECCA</t>
  </si>
  <si>
    <t>2/21/2053</t>
  </si>
  <si>
    <t>KUPONU TEMITOPE SEDOTEN</t>
  </si>
  <si>
    <t>OGUNLOLU OLANIKE OLUWABUKOLA</t>
  </si>
  <si>
    <t>12/20/0094</t>
  </si>
  <si>
    <t>AYILARA JOYCE ADEBISI</t>
  </si>
  <si>
    <t>1/31/2002</t>
  </si>
  <si>
    <t>GBAGBA ABDULLAHI ADETOLA</t>
  </si>
  <si>
    <t>ONILEKERE JUNIOR HIGH SCHOOL</t>
  </si>
  <si>
    <t>AKINRELE MOLADE AKINWALW</t>
  </si>
  <si>
    <t>AJIBADE TOSIN DAMILOLA</t>
  </si>
  <si>
    <t>7/14/1985</t>
  </si>
  <si>
    <t>7/14/2045</t>
  </si>
  <si>
    <t>AKINBOADE INSPIRATION DORCAS</t>
  </si>
  <si>
    <t>ADENIYI ADEWUNMI OLUFEMI</t>
  </si>
  <si>
    <t>ALABI OLANREWAJU KABIR</t>
  </si>
  <si>
    <t>4/21/1986</t>
  </si>
  <si>
    <t>Titilola Basirat Oluwatoyin</t>
  </si>
  <si>
    <t>4/13/2032</t>
  </si>
  <si>
    <t>LATEEF SABURI OLAWALE</t>
  </si>
  <si>
    <t>OLADEHINDE ADEDAYO TOMORI</t>
  </si>
  <si>
    <t>6/18/1996</t>
  </si>
  <si>
    <t>AKINWANDE OLUWAFUNMIKE SULIAT</t>
  </si>
  <si>
    <t>OYEBANJI MOSEBOLATAN ADIJAT</t>
  </si>
  <si>
    <t>SALAU DAMILOLA MONSURAT</t>
  </si>
  <si>
    <t>12/14/1999</t>
  </si>
  <si>
    <t>ANIMASHAUN HALEEMAT ADEDAYO</t>
  </si>
  <si>
    <t>8/19/1973</t>
  </si>
  <si>
    <t>8/19/2033</t>
  </si>
  <si>
    <t>OYEWOLE OLATUNDUN ADENIKE</t>
  </si>
  <si>
    <t>3/31/1968</t>
  </si>
  <si>
    <t>3/31/2028</t>
  </si>
  <si>
    <t>Olaposi Omolara Mojere</t>
  </si>
  <si>
    <t>1/28/2040</t>
  </si>
  <si>
    <t>OGUNSANYA FOLASHADE ADEOLA</t>
  </si>
  <si>
    <t>10/31/1975</t>
  </si>
  <si>
    <t>10/31/2035</t>
  </si>
  <si>
    <t>OLABISI IYABODE OLUBUKOLA</t>
  </si>
  <si>
    <t>ADELADAN TAIWO GANIYAT</t>
  </si>
  <si>
    <t>DADA JUSTUS OLADIPO</t>
  </si>
  <si>
    <t>EMIABATA-AYILARA ISLAMIAT KOFOWOROLA</t>
  </si>
  <si>
    <t>Adesina Toyin Florence</t>
  </si>
  <si>
    <t>DARAMOLA TAIWO MUIBAT</t>
  </si>
  <si>
    <t>DARE OLUNIKE ANASTASIA</t>
  </si>
  <si>
    <t>OLADEJO OLAWALE YAKUB</t>
  </si>
  <si>
    <t>PETER ABIDEMI FUNMISO</t>
  </si>
  <si>
    <t>5/26/1994</t>
  </si>
  <si>
    <t>5/26/2054</t>
  </si>
  <si>
    <t>FAMOYI GRACE TOYIN</t>
  </si>
  <si>
    <t>6/20/2028</t>
  </si>
  <si>
    <t>Adeyemo Itunu Mary</t>
  </si>
  <si>
    <t>OKOCHA ANWULIKA MARGARET</t>
  </si>
  <si>
    <t>5/18/1979</t>
  </si>
  <si>
    <t>5/19/2009</t>
  </si>
  <si>
    <t>5/18/2039</t>
  </si>
  <si>
    <t>ONAKOYA FUNMILAYO OLAKUNBI (MRS)</t>
  </si>
  <si>
    <t>GAFARU ANUOLUWAPO RASHIDAT</t>
  </si>
  <si>
    <t>12/21/1996</t>
  </si>
  <si>
    <t>BELLO OLUWAKEMI FUNMILAYO</t>
  </si>
  <si>
    <t>HAMZAT ADEBUKOLA AMOKE</t>
  </si>
  <si>
    <t>FADEYI ADENIKE ADEOTI</t>
  </si>
  <si>
    <t>LANIYA OLUWADAMILOLA DOLAPO</t>
  </si>
  <si>
    <t>7/27/1988</t>
  </si>
  <si>
    <t>7/27/2048</t>
  </si>
  <si>
    <t>Olayinka Olanike Victoria</t>
  </si>
  <si>
    <t>7/25/2055</t>
  </si>
  <si>
    <t>HOME ECONOMICS/FOOD NUTRITION</t>
  </si>
  <si>
    <t>AJIBADE ABIMBOLA REBECCA</t>
  </si>
  <si>
    <t>AKANDE SHOLA MARY</t>
  </si>
  <si>
    <t>9/20/1988</t>
  </si>
  <si>
    <t>IDRIS GLORIA BOLUWATIFE</t>
  </si>
  <si>
    <t>OPEBI JUNIOR GRAMMAR SCHOOL</t>
  </si>
  <si>
    <t>OGUNMOLATI BIMBO OLUWATOYIN</t>
  </si>
  <si>
    <t>5/30/1978</t>
  </si>
  <si>
    <t>5/30/2038</t>
  </si>
  <si>
    <t>EDEIGHE OSAREMHEN JOSEPH</t>
  </si>
  <si>
    <t>DINA OLUWAFUNMILAYO ELIZABETH</t>
  </si>
  <si>
    <t>FAGBOHUNKA OLAYATIMI JOSHUA</t>
  </si>
  <si>
    <t>ADEYERI OLUWATOSIN OMOBOLA</t>
  </si>
  <si>
    <t>AINA AMINAT ASIMI</t>
  </si>
  <si>
    <t>7/30/1982</t>
  </si>
  <si>
    <t>ADEWUNMI RISIKAT ADENIKE</t>
  </si>
  <si>
    <t>3/13/1977</t>
  </si>
  <si>
    <t>3/13/2037</t>
  </si>
  <si>
    <t>DAWODU, OLUSOLA ADEMOLA.</t>
  </si>
  <si>
    <t>5/31/1968</t>
  </si>
  <si>
    <t>11/14/1994</t>
  </si>
  <si>
    <t>5/31/2028</t>
  </si>
  <si>
    <t>MATHEMATICS.</t>
  </si>
  <si>
    <t>Egbinola Rasheedat yetunde</t>
  </si>
  <si>
    <t>Udoye Bibian Nwadi</t>
  </si>
  <si>
    <t>ADEOYE LATIFAT FOLASADE</t>
  </si>
  <si>
    <t>4/27/1994</t>
  </si>
  <si>
    <t>4/27/2054</t>
  </si>
  <si>
    <t>Sanni Ayomide Rebecca</t>
  </si>
  <si>
    <t>PHYSICAL AND HEATH EDUCATION</t>
  </si>
  <si>
    <t>ADEFILA TOLUWALOPE ADEDOYIN</t>
  </si>
  <si>
    <t>12/27/1996</t>
  </si>
  <si>
    <t>OMISAKIN OLUWADARA ABOSEDE</t>
  </si>
  <si>
    <t>6/14/2052</t>
  </si>
  <si>
    <t>Anyanwu Chinwe Joan</t>
  </si>
  <si>
    <t>3/18/1994</t>
  </si>
  <si>
    <t>OGUNYEMI SUNDAY JUNIOR</t>
  </si>
  <si>
    <t>OYEBISI ABRAHAM OLUFEMI</t>
  </si>
  <si>
    <t>3/17/1970</t>
  </si>
  <si>
    <t>3/17/2030</t>
  </si>
  <si>
    <t>OYEWALE JANET OLUBUKOLA (MRS)</t>
  </si>
  <si>
    <t>Akintola Kehinde Augustar</t>
  </si>
  <si>
    <t>JIMOH BUKOLA OMOLOLA</t>
  </si>
  <si>
    <t>OLOWE REBECCA OLUWASOLABOMI</t>
  </si>
  <si>
    <t>Oyenubi Aramide Bilikis</t>
  </si>
  <si>
    <t>7/18/1989</t>
  </si>
  <si>
    <t>MUTAIRU RASHIDAT AINA</t>
  </si>
  <si>
    <t>OREGUN JUNIOR HIGH SCHOOL, IKEJA</t>
  </si>
  <si>
    <t>Ajayi Bolanle Odunayo</t>
  </si>
  <si>
    <t>1/20/1972</t>
  </si>
  <si>
    <t>DAWKINS IBIYEMI ABOSEDE</t>
  </si>
  <si>
    <t>1/19/1969</t>
  </si>
  <si>
    <t>ABIOLA BOLATITO IYABO</t>
  </si>
  <si>
    <t>12/22/2029</t>
  </si>
  <si>
    <t>MAJEKODUNMI FOLORUNSO PETER</t>
  </si>
  <si>
    <t>GIWA AFUSAT ARAMIDE</t>
  </si>
  <si>
    <t>3/27/2053</t>
  </si>
  <si>
    <t>EWEDEMI KOFOWOROLA TOMILOLA</t>
  </si>
  <si>
    <t>8/28/1965</t>
  </si>
  <si>
    <t>8/28/2025</t>
  </si>
  <si>
    <t>AWOFISAYO FUNMILAYO JOSEPHINE MRS</t>
  </si>
  <si>
    <t>ARIWOOLA-BAKARE TOYOSI KHADIJAT</t>
  </si>
  <si>
    <t>3/26/2045</t>
  </si>
  <si>
    <t>EYEBIOKIN FIYINFOLUWA ENIOLA</t>
  </si>
  <si>
    <t>10/25/2041</t>
  </si>
  <si>
    <t>KOLAWOLE OLUWOLE ELIZABETH</t>
  </si>
  <si>
    <t>ALIU-FAZAZI SALIMOT OLAITAN</t>
  </si>
  <si>
    <t>7/13/1979</t>
  </si>
  <si>
    <t>3/23/2007</t>
  </si>
  <si>
    <t>7/13/2039</t>
  </si>
  <si>
    <t>ADEAGBO ADIJAT ADEYINKA</t>
  </si>
  <si>
    <t>AJIMUDA Adesola Omowunmi</t>
  </si>
  <si>
    <t>ANIBABA AKINWUNMI DANIEL</t>
  </si>
  <si>
    <t>4/16/1974</t>
  </si>
  <si>
    <t>5/25/2007</t>
  </si>
  <si>
    <t>4/16/2034</t>
  </si>
  <si>
    <t>SHOFOWORA OMOTEJOHWO VIVIAN</t>
  </si>
  <si>
    <t>ELUDIORA OMOLERE KENAYO</t>
  </si>
  <si>
    <t>11/19/1992</t>
  </si>
  <si>
    <t>MADUEMEZIE ANTHONIA OLUWAYIMIKA</t>
  </si>
  <si>
    <t>9/30/2020</t>
  </si>
  <si>
    <t>9/30/2050</t>
  </si>
  <si>
    <t>OKUNOWO TEMITOPE AFUSAT</t>
  </si>
  <si>
    <t>ADEYEYE LYDIA TITILAYO</t>
  </si>
  <si>
    <t>6/24/1969</t>
  </si>
  <si>
    <t>OLOGUNDUDU OLUWAYEMISI OLADUNNI</t>
  </si>
  <si>
    <t>Lot Victoria Yewande</t>
  </si>
  <si>
    <t>GARUBA BEATRICE OMOLOLA</t>
  </si>
  <si>
    <t>10/19/2027</t>
  </si>
  <si>
    <t>OLATEJU OLUFUNKE KAROKATOSE</t>
  </si>
  <si>
    <t>OYEGBEMI ADEOLA CHRISTIANAH</t>
  </si>
  <si>
    <t>SALAMI MONSURAT OMOLADE</t>
  </si>
  <si>
    <t>ADEDOTUN OLUWADAMILOLA ALADE</t>
  </si>
  <si>
    <t>ONIFADE JANET ABOSEDE</t>
  </si>
  <si>
    <t>10/28/1972</t>
  </si>
  <si>
    <t>10/28/2032</t>
  </si>
  <si>
    <t>OLUWOLE ADUNOLA MERCY</t>
  </si>
  <si>
    <t>8/13/1975</t>
  </si>
  <si>
    <t>8/13/2035</t>
  </si>
  <si>
    <t>OGUNJOBI ADEJOKE OLUWAKEMI</t>
  </si>
  <si>
    <t>2/22/1972</t>
  </si>
  <si>
    <t>Bello Olawale Oluwakemi</t>
  </si>
  <si>
    <t>10/29/1999</t>
  </si>
  <si>
    <t>5/26/2056</t>
  </si>
  <si>
    <t>SEWEJE OLUWABUSUYI JOHNSON</t>
  </si>
  <si>
    <t>10/13/1987</t>
  </si>
  <si>
    <t>10/13/2049</t>
  </si>
  <si>
    <t>AJUMONI JUNIOR SECONDARY SCHOOL</t>
  </si>
  <si>
    <t>Temitope Opeyemi Jacobs</t>
  </si>
  <si>
    <t>8/15/1994</t>
  </si>
  <si>
    <t>8/15/2053</t>
  </si>
  <si>
    <t>AJADI -BABATUNDE HUSAYNAT KEHINDE</t>
  </si>
  <si>
    <t>4/28/1977</t>
  </si>
  <si>
    <t>4/28/2037</t>
  </si>
  <si>
    <t>ISLAMIC STUDIES ISLAMIC STUDIES</t>
  </si>
  <si>
    <t>Odewunmi BUKOLA VICTORIA</t>
  </si>
  <si>
    <t>6/13/0067</t>
  </si>
  <si>
    <t>6/13/1967</t>
  </si>
  <si>
    <t>ADEFEMI DAMILOLA JOSEPH</t>
  </si>
  <si>
    <t>8/24/1990</t>
  </si>
  <si>
    <t>8/24/2050</t>
  </si>
  <si>
    <t>Azeez Afuwat Fehintola</t>
  </si>
  <si>
    <t>Salau, Taibat Abiola</t>
  </si>
  <si>
    <t>Akinbajo Zainab Oluwatoyosi</t>
  </si>
  <si>
    <t>SHUARAU ABDUL HAKEEM</t>
  </si>
  <si>
    <t>BANJO,MUINAT TAIWO TITILOLA</t>
  </si>
  <si>
    <t>Adediran Mary Olubunmi</t>
  </si>
  <si>
    <t>AKINBOYEWA ROSEMARY OBINNA</t>
  </si>
  <si>
    <t>Odugbemi Damilola Eunice</t>
  </si>
  <si>
    <t>Olayemi Busayo Oladapo</t>
  </si>
  <si>
    <t>AFOLUWASHE PEMINATHO FATIMAT</t>
  </si>
  <si>
    <t>Oyedele Ayobami Akinbola</t>
  </si>
  <si>
    <t>AKINWUNMI ADETUNDUN MARY</t>
  </si>
  <si>
    <t>Akintunde Oluwayemisi Wunmi</t>
  </si>
  <si>
    <t>3/15/2045</t>
  </si>
  <si>
    <t>OJELABI MATTHEW ADISA</t>
  </si>
  <si>
    <t>ATUNRASE JUNIOR HIGH SCHOOL</t>
  </si>
  <si>
    <t>OLAWOYIN RAHMON BOLANLE</t>
  </si>
  <si>
    <t>4/26/1992</t>
  </si>
  <si>
    <t>AKINADE GRACE ADERIKE</t>
  </si>
  <si>
    <t>ADEWUNMI KHADIJAT OMOLARA</t>
  </si>
  <si>
    <t>AKANBI FOLASADE COMFORT</t>
  </si>
  <si>
    <t>Adegboyega Adebowale Sulaiman</t>
  </si>
  <si>
    <t>OBASI JANET CHINONYELUM</t>
  </si>
  <si>
    <t>CULTURAL AND CREATIVE ART.</t>
  </si>
  <si>
    <t>FALOPE ADEKUNLE</t>
  </si>
  <si>
    <t>6/19/1967</t>
  </si>
  <si>
    <t>2/22/2027</t>
  </si>
  <si>
    <t>DADA FOLAKE MOJISOLA</t>
  </si>
  <si>
    <t>Disu Ibrahim Babatunde</t>
  </si>
  <si>
    <t>ADEBAMIJI ALBERT ADETOYESE</t>
  </si>
  <si>
    <t>ECONS</t>
  </si>
  <si>
    <t>NWOKOCHA EDITH NWAOZICHI</t>
  </si>
  <si>
    <t>ADELAJA ABIODUN</t>
  </si>
  <si>
    <t>12/25/2027</t>
  </si>
  <si>
    <t>KAMORUDEEN IBRAHIM OLALEKAN</t>
  </si>
  <si>
    <t>BIRCH FREEMAN JUNIOR HIGH SCHOOL.</t>
  </si>
  <si>
    <t>AKINBOYEWA, BOBOLA</t>
  </si>
  <si>
    <t>BAKARE MUKAILA KAYODE</t>
  </si>
  <si>
    <t>OSENI FOLASADE RISIKAT</t>
  </si>
  <si>
    <t>4/17/1981</t>
  </si>
  <si>
    <t>4/17/2041</t>
  </si>
  <si>
    <t>Amuyedo Rachael Adunni</t>
  </si>
  <si>
    <t>ADEFABI ADEBUKOLA REBECCA</t>
  </si>
  <si>
    <t>11/29/1979</t>
  </si>
  <si>
    <t>11/29/2039</t>
  </si>
  <si>
    <t>Amoo, Taiwo Hassan</t>
  </si>
  <si>
    <t>ELEGBEDE BLESSING BOYEE</t>
  </si>
  <si>
    <t>11/19/1994</t>
  </si>
  <si>
    <t>11/19/2054</t>
  </si>
  <si>
    <t>LAGUDA LATIFAT ADEDOYIN</t>
  </si>
  <si>
    <t>12/15/1982</t>
  </si>
  <si>
    <t>12/15/2042</t>
  </si>
  <si>
    <t>Olakunle Basirat Omowunmi</t>
  </si>
  <si>
    <t>IMONIN YETUNDE ADEBIMPE</t>
  </si>
  <si>
    <t>6/22/1991</t>
  </si>
  <si>
    <t>Amodu Wasiu Temidayo</t>
  </si>
  <si>
    <t>7/28/1993</t>
  </si>
  <si>
    <t>ORIOLA ISRAEL BAMIDELE</t>
  </si>
  <si>
    <t>ISHOLA AKEEM LUQMAN</t>
  </si>
  <si>
    <t>WALE-RUFAI MORIDIYAT ABIOLA</t>
  </si>
  <si>
    <t>ODARANILE SHAKIRAT ADESOLA</t>
  </si>
  <si>
    <t>8/13/1976</t>
  </si>
  <si>
    <t>8/13/2036</t>
  </si>
  <si>
    <t>AYADI DARE EMMANUEL</t>
  </si>
  <si>
    <t>5/25/1967</t>
  </si>
  <si>
    <t>5/25/2027</t>
  </si>
  <si>
    <t>ALABI OLUFEMI STEPHEN</t>
  </si>
  <si>
    <t>Salvador Aishat Kikelomo</t>
  </si>
  <si>
    <t>5/24/2042</t>
  </si>
  <si>
    <t>KAMILU MUTIU LEKAN</t>
  </si>
  <si>
    <t>OJUOLAPE RUKAYAT OLABISI</t>
  </si>
  <si>
    <t>2/23/1986</t>
  </si>
  <si>
    <t>2/23/2046</t>
  </si>
  <si>
    <t>OGUNMOROTI OLUREMILEKUN OLABIMPE</t>
  </si>
  <si>
    <t>9/13/1974</t>
  </si>
  <si>
    <t>9/13/2034</t>
  </si>
  <si>
    <t>SALISU KAZEEM OWOLABI</t>
  </si>
  <si>
    <t>BELLO ESTHER BOSEDE</t>
  </si>
  <si>
    <t>Akanbi-Afolabi Olusola Esther Mrs</t>
  </si>
  <si>
    <t>COMMUNITY JUNIOR SECONDARY SCHOOL ,MUSHIN</t>
  </si>
  <si>
    <t>IKPEAMA CALISTA ANULIKA</t>
  </si>
  <si>
    <t>OKEDIRAN MATTHEW OLUGBADE</t>
  </si>
  <si>
    <t>4/16/1965</t>
  </si>
  <si>
    <t>4/16/2025</t>
  </si>
  <si>
    <t>SHOLOLA ADEBUKOLA BUNMI</t>
  </si>
  <si>
    <t>11/14/2049</t>
  </si>
  <si>
    <t>AKINBODE TOLULOPE REBECCA</t>
  </si>
  <si>
    <t>ALO MARY IYABO</t>
  </si>
  <si>
    <t>JOSEPH ADEBAYO SAMSON</t>
  </si>
  <si>
    <t>ANJORIN SEGUN KAYODE</t>
  </si>
  <si>
    <t>CHRISTIAN RELIOUS STUDIES</t>
  </si>
  <si>
    <t>JOSHUA PATIENCE</t>
  </si>
  <si>
    <t>OGUNGBADE COMFORT ADEDAYO</t>
  </si>
  <si>
    <t>ADEGUNLE JOY IDARA</t>
  </si>
  <si>
    <t>BABALOLA BANKOLE ANTHONY.</t>
  </si>
  <si>
    <t>11/24/1993</t>
  </si>
  <si>
    <t>BANWO GODWIN BABATUNDE</t>
  </si>
  <si>
    <t>ADELEKE OLABISI TOLASE</t>
  </si>
  <si>
    <t>11/16/1975</t>
  </si>
  <si>
    <t>11/16/2035</t>
  </si>
  <si>
    <t>ADEKOYA TITILAYO AMINAT</t>
  </si>
  <si>
    <t>4/27/1985</t>
  </si>
  <si>
    <t>4/27/2045</t>
  </si>
  <si>
    <t>FAMAKIN HELEN AJIKE(MRS)</t>
  </si>
  <si>
    <t>NUTAYI GRACE MAUME</t>
  </si>
  <si>
    <t>3/26/2048</t>
  </si>
  <si>
    <t>ONAYEMI TAIWO MICHAEL</t>
  </si>
  <si>
    <t>AKINOLA WURAOLA Glory</t>
  </si>
  <si>
    <t>Salami Abiola Rukayat</t>
  </si>
  <si>
    <t>Odumbo Omolola Yetunde</t>
  </si>
  <si>
    <t>Falola Gabriel Olalekan</t>
  </si>
  <si>
    <t>Sanusi Mustapha Opeyemi</t>
  </si>
  <si>
    <t>Arogbo Olaniyi Abiodun</t>
  </si>
  <si>
    <t>Folorunsho Ibiyemi Oluwaseun</t>
  </si>
  <si>
    <t>12/19/2001</t>
  </si>
  <si>
    <t>OWOLABI JULIANA OLUWAKEMI</t>
  </si>
  <si>
    <t>12/31/1992</t>
  </si>
  <si>
    <t>EMIOLA MODINAT TEMIDAYO</t>
  </si>
  <si>
    <t>1/28/1986</t>
  </si>
  <si>
    <t>1/28/2046</t>
  </si>
  <si>
    <t>ADELAKUN TAJUDEEN ABIODUN</t>
  </si>
  <si>
    <t>Azeez Olaiya Yusuff</t>
  </si>
  <si>
    <t>OYEDOKUN ATINUKE SIMBIAT</t>
  </si>
  <si>
    <t>LAWAL PHILIP OMOWUMI</t>
  </si>
  <si>
    <t>6/29/1981</t>
  </si>
  <si>
    <t>6/29/2041</t>
  </si>
  <si>
    <t>OLUFOTEBI MOTUNRAYO OLUTUNDE</t>
  </si>
  <si>
    <t>OYESANMI MUTIAT AFOLAKE</t>
  </si>
  <si>
    <t>10/15/1974</t>
  </si>
  <si>
    <t>10/15/2034</t>
  </si>
  <si>
    <t>ADEDAYO SULE OLUWATOSIN</t>
  </si>
  <si>
    <t>EKLU OLUFEMI OLANREWAJU</t>
  </si>
  <si>
    <t>IDOWU ADEMOLA MICHEAL</t>
  </si>
  <si>
    <t>Faluade Olasumbo Kofoworola</t>
  </si>
  <si>
    <t>MRS ONUOHA EUDORA</t>
  </si>
  <si>
    <t>ISOLA YEMISI GRACE</t>
  </si>
  <si>
    <t>9/14/1994</t>
  </si>
  <si>
    <t>9/14/2054</t>
  </si>
  <si>
    <t>MOSHOOD AISHAT ADETAYO</t>
  </si>
  <si>
    <t>MR ADEKUNLE OKIKI</t>
  </si>
  <si>
    <t>5/17/1997</t>
  </si>
  <si>
    <t>ADEMIJU ADERONKE DORCAS</t>
  </si>
  <si>
    <t>Olorunniwo Samuel Keji</t>
  </si>
  <si>
    <t>Fatona Ihuoma Edith</t>
  </si>
  <si>
    <t>11/10/0083</t>
  </si>
  <si>
    <t>11/10/0043</t>
  </si>
  <si>
    <t>KELANI MUSLIMOT OMOLARA</t>
  </si>
  <si>
    <t>7/27/1991</t>
  </si>
  <si>
    <t>7/27/2051</t>
  </si>
  <si>
    <t>ANJORIN GANIAT FUNMILOLA</t>
  </si>
  <si>
    <t>ORUKOTAN TITILOPE DORCAS</t>
  </si>
  <si>
    <t>6/22/2051</t>
  </si>
  <si>
    <t>AJAYI, Mopelola Mary</t>
  </si>
  <si>
    <t>AKINSEYE DEBORAH REMILEKUN</t>
  </si>
  <si>
    <t>9/16/1992</t>
  </si>
  <si>
    <t>9/16/2052</t>
  </si>
  <si>
    <t>DIBIA BRIDGET UYOYOKARO</t>
  </si>
  <si>
    <t>AKINSEINDE KIKELOMO YETUNDE</t>
  </si>
  <si>
    <t>9/16/1982</t>
  </si>
  <si>
    <t>ADIGUN, NURUDEEN OYESHINA</t>
  </si>
  <si>
    <t>10/25/2051</t>
  </si>
  <si>
    <t>FADEYI AVEEZ ABIODUN</t>
  </si>
  <si>
    <t>12/19/1970</t>
  </si>
  <si>
    <t>12/19/2030</t>
  </si>
  <si>
    <t>FAYOMI ADEDAYO TEMITOPE</t>
  </si>
  <si>
    <t>6/16/1979</t>
  </si>
  <si>
    <t>6/16/2039</t>
  </si>
  <si>
    <t>AJIBADE SEUN SIMEON</t>
  </si>
  <si>
    <t>8/16/2049</t>
  </si>
  <si>
    <t>RAFIU MUJEEB ADEKUNLE</t>
  </si>
  <si>
    <t>5/22/2051</t>
  </si>
  <si>
    <t>LAWAL AMODU AKANNI</t>
  </si>
  <si>
    <t>8/17/1987</t>
  </si>
  <si>
    <t>8/17/2047</t>
  </si>
  <si>
    <t>Ibuowo Olusola Deborah</t>
  </si>
  <si>
    <t>4/19/1980</t>
  </si>
  <si>
    <t>4/19/2040</t>
  </si>
  <si>
    <t>Shobola kolawole jimoh</t>
  </si>
  <si>
    <t>12/30/1965</t>
  </si>
  <si>
    <t>3/18/1995</t>
  </si>
  <si>
    <t>12/30/2025</t>
  </si>
  <si>
    <t>OYEDUN YETUNDE ELIZABETH</t>
  </si>
  <si>
    <t>OLANIRAN KAYODE ADURAGBEMI</t>
  </si>
  <si>
    <t>5/27/1991</t>
  </si>
  <si>
    <t>AFOLABI CHRISTIANAH FUNMI</t>
  </si>
  <si>
    <t>ATERE ALABA FOLUSO</t>
  </si>
  <si>
    <t>2/20/1977</t>
  </si>
  <si>
    <t>5/15/2037</t>
  </si>
  <si>
    <t>DURU ELIZABETH EBERE</t>
  </si>
  <si>
    <t>2/13/1992</t>
  </si>
  <si>
    <t>OYENIRAN KEHINDE FAUSAT</t>
  </si>
  <si>
    <t>OLADEJI OLAJUMOKE OLAIDE</t>
  </si>
  <si>
    <t>12/18/1970</t>
  </si>
  <si>
    <t>12/18/2030</t>
  </si>
  <si>
    <t>Amuni, Adeola Agbeke</t>
  </si>
  <si>
    <t>11/19/2038</t>
  </si>
  <si>
    <t>AGBOOLA ISAAC MUYIWA</t>
  </si>
  <si>
    <t>SOFELA MUSLIUDEEN TUNMISE</t>
  </si>
  <si>
    <t>9/29/2039</t>
  </si>
  <si>
    <t>KADIRI OLATUNDE MARIAM</t>
  </si>
  <si>
    <t>Sulaimon Ramota Olanike</t>
  </si>
  <si>
    <t>OKELOWO OLUBUNMI OYEDUNNI</t>
  </si>
  <si>
    <t>4/16/1993</t>
  </si>
  <si>
    <t>AJIBOYE RASHIDAT ADESHOLA</t>
  </si>
  <si>
    <t>OGUNLANA ADEBOLA KEMI</t>
  </si>
  <si>
    <t>OFOMATA MARY CHIGEMEZU</t>
  </si>
  <si>
    <t>SALAWU HAMMED ADEDEJI</t>
  </si>
  <si>
    <t>2/26/1979</t>
  </si>
  <si>
    <t>2/26/2039</t>
  </si>
  <si>
    <t>OMOGBEHIN OLUWATOBILOBA TEMITOPE</t>
  </si>
  <si>
    <t>OMOLA OLUKEMI EUNICE</t>
  </si>
  <si>
    <t>4/15/1970</t>
  </si>
  <si>
    <t>4/15/2030</t>
  </si>
  <si>
    <t>HAUSA</t>
  </si>
  <si>
    <t>JIMOH LUQMAN ATANDA AJASA</t>
  </si>
  <si>
    <t>V/ART/CCA</t>
  </si>
  <si>
    <t>AGUNBIADE IDAYAT ADETOUN</t>
  </si>
  <si>
    <t>Bamigboye Adam Akintoye</t>
  </si>
  <si>
    <t>AWORELE MARTINS KUNLE</t>
  </si>
  <si>
    <t>8/19/1968</t>
  </si>
  <si>
    <t>ORIADE ADETOLA AYOWALE</t>
  </si>
  <si>
    <t>OLUWATOSIN ADEDAYO CHRISTIANAH</t>
  </si>
  <si>
    <t>1/29/1983</t>
  </si>
  <si>
    <t>1/29/2043</t>
  </si>
  <si>
    <t>OLATUNDE REBECCA IBUKUNOLUWA</t>
  </si>
  <si>
    <t>5/15/1983</t>
  </si>
  <si>
    <t>IDI ARABA JUNIOR HIGH SCHOOL</t>
  </si>
  <si>
    <t>ODEBUNMI ADEDAYO MICHAEL</t>
  </si>
  <si>
    <t>ONWODI CHIOMA RUTHKELLY</t>
  </si>
  <si>
    <t>AKINSELOYIN MARGARET MAYOWA</t>
  </si>
  <si>
    <t>9/24/1969</t>
  </si>
  <si>
    <t>9/24/2029</t>
  </si>
  <si>
    <t>ADEOSUN ADERONKE OLUBUKOLA</t>
  </si>
  <si>
    <t>ADESANYA ADENIKE ENITAN</t>
  </si>
  <si>
    <t>9/28/1967</t>
  </si>
  <si>
    <t>9/28/2027</t>
  </si>
  <si>
    <t>OLOWOSILE SULAIMAN JAMIU</t>
  </si>
  <si>
    <t>Ademola Ewesumbo Olufunke</t>
  </si>
  <si>
    <t>EMMANUEL RUTH OLUWATOYIN</t>
  </si>
  <si>
    <t>AINA OLUFUNMILAYO BOLANLE</t>
  </si>
  <si>
    <t>4/24/1978</t>
  </si>
  <si>
    <t>4/24/2038</t>
  </si>
  <si>
    <t>AWERE AMINAT TEMITOPE</t>
  </si>
  <si>
    <t>OLANIPEKUN VICTORIA OLURANTI</t>
  </si>
  <si>
    <t>AMUSA SIKIRU ADETONA</t>
  </si>
  <si>
    <t>11/26/2026</t>
  </si>
  <si>
    <t>Adenrele Eucharia Okeoma</t>
  </si>
  <si>
    <t>5/28/1966</t>
  </si>
  <si>
    <t>5/28/2026</t>
  </si>
  <si>
    <t>OWOLABI-ABDULLAHI MUFLIHAT TITILAYO</t>
  </si>
  <si>
    <t>Adebowale Zainab</t>
  </si>
  <si>
    <t>11/15/2020</t>
  </si>
  <si>
    <t>IGBOOWU JUNIOR SECONDARY SCHOOL MUSHIN</t>
  </si>
  <si>
    <t>Fashola Elizabeth Bolatito</t>
  </si>
  <si>
    <t>Lawanson Fisayo Dada</t>
  </si>
  <si>
    <t>GBADAMOSI QUDRAH TEMILADE</t>
  </si>
  <si>
    <t>OKEBANJO JOSHUA ADENIYI</t>
  </si>
  <si>
    <t>OGUNSAKIN VICTORIA OLUWAFEMI</t>
  </si>
  <si>
    <t>2/20/1984</t>
  </si>
  <si>
    <t>2/20/2044</t>
  </si>
  <si>
    <t>Olanrewaju Olawale Henry</t>
  </si>
  <si>
    <t>UDAH ALEXANDER OSEMEKHIAN</t>
  </si>
  <si>
    <t>OGUNDELE MATHEW OLAOLUWA</t>
  </si>
  <si>
    <t>9/22/1988</t>
  </si>
  <si>
    <t>9/22/2048</t>
  </si>
  <si>
    <t>Samuel-Igwe Khadijat Folake</t>
  </si>
  <si>
    <t>9/21/2048</t>
  </si>
  <si>
    <t>ADEBIYI AKEEM AYOBAMI</t>
  </si>
  <si>
    <t>1/25/1975</t>
  </si>
  <si>
    <t>1/25/2035</t>
  </si>
  <si>
    <t>VISUAL ART/CULTURAL AND CREATIVE ART</t>
  </si>
  <si>
    <t>Olatunde Omolola Mosunmola</t>
  </si>
  <si>
    <t>OYELAKIN BASHIR OLALEKAN</t>
  </si>
  <si>
    <t>5/24/1992</t>
  </si>
  <si>
    <t>OLUWASEUN AJIBOLA AREMU</t>
  </si>
  <si>
    <t>AJIBOYE TITILOLA FOLASHADE</t>
  </si>
  <si>
    <t>9/16/1966</t>
  </si>
  <si>
    <t>SOGUNRO,ABISOLA KEHINDE</t>
  </si>
  <si>
    <t>Osho Oluwafemi Mathew</t>
  </si>
  <si>
    <t>ADEBAYO ALIMAT OMOBOLANLE</t>
  </si>
  <si>
    <t>5/30/1991</t>
  </si>
  <si>
    <t>5/30/2051</t>
  </si>
  <si>
    <t>SOBUKOLA ADENIKE MOJIBADE</t>
  </si>
  <si>
    <t>OYESHINA ISHOLA RAHMOT</t>
  </si>
  <si>
    <t>OLAYEMI OJUOLAPE AJOKE</t>
  </si>
  <si>
    <t>9/16/1976</t>
  </si>
  <si>
    <t>9/16/2036</t>
  </si>
  <si>
    <t>Oseni Ronke Eunice</t>
  </si>
  <si>
    <t>8/24/2053</t>
  </si>
  <si>
    <t>ADEOYE DAMILOLA FLORENCE</t>
  </si>
  <si>
    <t>BADRUDEEN-BELLO NIMOTA MOTUNRAYO</t>
  </si>
  <si>
    <t>AGRICULTURAL SCIENCE /DOUBLE MAJOR</t>
  </si>
  <si>
    <t>Orepo Funmilayo Blessing</t>
  </si>
  <si>
    <t>ILUPEJU JUNIOR GRAMMAR SCHOOL</t>
  </si>
  <si>
    <t>OSEMEKE NKECHI VIVIAN</t>
  </si>
  <si>
    <t>AJIBADE OLANREWAJU GODBLESS</t>
  </si>
  <si>
    <t>3/23/1988</t>
  </si>
  <si>
    <t>9/20/2046</t>
  </si>
  <si>
    <t>KAREEM HAMMED ABIODUN</t>
  </si>
  <si>
    <t>AKINGBADE OLAJUMOKE</t>
  </si>
  <si>
    <t>OMOTUYOLE OLUFUNKE GRACE</t>
  </si>
  <si>
    <t>GUIDANCE/COUNSELLING</t>
  </si>
  <si>
    <t>OLAJIDE RUFUS OLUWATOYIN</t>
  </si>
  <si>
    <t>KOLAWOLE MODUPE (Mrs)</t>
  </si>
  <si>
    <t>5/24/1971</t>
  </si>
  <si>
    <t>5/24/2031</t>
  </si>
  <si>
    <t>Oluwatosin Atilade Abosede</t>
  </si>
  <si>
    <t>THEOPHILUS TOLA BETTY</t>
  </si>
  <si>
    <t>12/16/1976</t>
  </si>
  <si>
    <t>12/16/2036</t>
  </si>
  <si>
    <t>OBI MARY CHIOMA</t>
  </si>
  <si>
    <t>AKINDELE GRACE ADEPEJU</t>
  </si>
  <si>
    <t>KOLAWOLE DORCAS OLUBUNMI</t>
  </si>
  <si>
    <t>ADEYEMI JANET FOLAKE</t>
  </si>
  <si>
    <t>11/22/1995</t>
  </si>
  <si>
    <t>ADENIYI SUSAN OLAYOLEMI</t>
  </si>
  <si>
    <t>5/15/1996</t>
  </si>
  <si>
    <t>Lawal Kudirat</t>
  </si>
  <si>
    <t>OGUNLOYE CHRISTIANAH OLUBUNMI</t>
  </si>
  <si>
    <t>ADEKANMBI MONSURAT IDOWU</t>
  </si>
  <si>
    <t>Morgan Abisola Sharon</t>
  </si>
  <si>
    <t>8/22/1997</t>
  </si>
  <si>
    <t>8/22/2057</t>
  </si>
  <si>
    <t>FAHM_BELLO GHANIYAT OMOTOLA</t>
  </si>
  <si>
    <t>OGEDENGBE TAIWO BOLANLE</t>
  </si>
  <si>
    <t>6/18/1969</t>
  </si>
  <si>
    <t>6/18/2029</t>
  </si>
  <si>
    <t>ATARASE KEHINDE ADEBIMPE</t>
  </si>
  <si>
    <t>1/22/1969</t>
  </si>
  <si>
    <t>1/22/2029</t>
  </si>
  <si>
    <t>ADEKEYE OLUWATOSIN ADETUTU</t>
  </si>
  <si>
    <t>2/18/1974</t>
  </si>
  <si>
    <t>AGORO MOSHOOD OLUWASEUN</t>
  </si>
  <si>
    <t>Raheem Tajudeen Abiola</t>
  </si>
  <si>
    <t>7/20/1998</t>
  </si>
  <si>
    <t>DANSU OLUWATOYIN VICTORIA</t>
  </si>
  <si>
    <t>YAKUB MUINAT OLUBUKOLA(MRS)</t>
  </si>
  <si>
    <t>TELLA ABA DORCAS</t>
  </si>
  <si>
    <t>ONABAMIRO ABIOLA AIRAT</t>
  </si>
  <si>
    <t>Aletile</t>
  </si>
  <si>
    <t>9/22/1979</t>
  </si>
  <si>
    <t>9/22/2039</t>
  </si>
  <si>
    <t>ICT.</t>
  </si>
  <si>
    <t>Adeosun Olayinka</t>
  </si>
  <si>
    <t>9/15/1993</t>
  </si>
  <si>
    <t>OWOLU TAIWO BIODUN</t>
  </si>
  <si>
    <t>Adebiyi Grace Oluwafemi</t>
  </si>
  <si>
    <t>Adejuwon Oluwafunmiso Adebola</t>
  </si>
  <si>
    <t>ADEUSI FUNMILOLA LYDIA</t>
  </si>
  <si>
    <t>12/22/1989</t>
  </si>
  <si>
    <t>12/22/2049</t>
  </si>
  <si>
    <t>OLOYEDE FELICIA OMOLARA</t>
  </si>
  <si>
    <t>OYEKANBI ABEEB ADEYINKA</t>
  </si>
  <si>
    <t>10/25/2021</t>
  </si>
  <si>
    <t>6/13/2057</t>
  </si>
  <si>
    <t>ISS</t>
  </si>
  <si>
    <t>AKANDE RACHEAL OLUWATOMI</t>
  </si>
  <si>
    <t>IGE KHADIJAT OMOLAYO</t>
  </si>
  <si>
    <t>ALLISON OLUSEGUN OYEWALE</t>
  </si>
  <si>
    <t>OLADELE BASHIRAT BOLATITO</t>
  </si>
  <si>
    <t>4/22/2053</t>
  </si>
  <si>
    <t>OJEDIRAN OMOYOSOLA OLATOMIWA</t>
  </si>
  <si>
    <t>OYETADE BOSEDE ADERONKE</t>
  </si>
  <si>
    <t>10/24/1965</t>
  </si>
  <si>
    <t>OLUROTIMI OLUFUNWA OLUSOLA</t>
  </si>
  <si>
    <t>ADEYERA, OMOLADE FUNMILAYO</t>
  </si>
  <si>
    <t>8/25/1970</t>
  </si>
  <si>
    <t>8/25/2030</t>
  </si>
  <si>
    <t>IDRIS BASHIRU OLUWAFEMI</t>
  </si>
  <si>
    <t>9/28/1989</t>
  </si>
  <si>
    <t>Miss Obasa Janet Abisola</t>
  </si>
  <si>
    <t>7/13/2049</t>
  </si>
  <si>
    <t>AGBAJE FATIMOH ABIODUN</t>
  </si>
  <si>
    <t>AJAYIOWO IFEOMA JOY</t>
  </si>
  <si>
    <t>2/24/1976</t>
  </si>
  <si>
    <t>JUNIOR SECONDARY MATHEMATICS</t>
  </si>
  <si>
    <t>DARAMOLA ABIDEMI OLUWASESAN</t>
  </si>
  <si>
    <t>BASIC SCIENCES</t>
  </si>
  <si>
    <t>Sulaimon Ekundayo Diana</t>
  </si>
  <si>
    <t>12/26/2025</t>
  </si>
  <si>
    <t>OLUBANJO NIMOTALAI ANUOLUWAPO</t>
  </si>
  <si>
    <t>2/27/2059</t>
  </si>
  <si>
    <t>OMOLADE FATIMOH AJIKE</t>
  </si>
  <si>
    <t>ALAJE FUNMILAYO CHRISTIANAH</t>
  </si>
  <si>
    <t>12/16/2049</t>
  </si>
  <si>
    <t>LAWAL TAIWO MUIBAT</t>
  </si>
  <si>
    <t>KALEJAIYE OLAYINKA ABDU---SEMIU</t>
  </si>
  <si>
    <t>1/20/1969</t>
  </si>
  <si>
    <t>1/20/2029</t>
  </si>
  <si>
    <t>BASIC SCIENCE AND MATHEMATICS</t>
  </si>
  <si>
    <t>ABIODUN BEATRICE OLUREMI</t>
  </si>
  <si>
    <t>Olley Joseph morakinyo</t>
  </si>
  <si>
    <t>FATAI MUJIDAT DASOLA</t>
  </si>
  <si>
    <t>9/25/1975</t>
  </si>
  <si>
    <t>9/25/2035</t>
  </si>
  <si>
    <t>ITIRE COMMUNITY JNR SEC. SCHOOL, MUSHIN</t>
  </si>
  <si>
    <t>OYEWOLE SANMI BUKOLA</t>
  </si>
  <si>
    <t>OSAGIE, OMOYENI TEMITAYO</t>
  </si>
  <si>
    <t>AREMU ELIZABETH TITILAYO</t>
  </si>
  <si>
    <t>Aje Mayowa Omotunde</t>
  </si>
  <si>
    <t>5/31/2017</t>
  </si>
  <si>
    <t>5/31/2052</t>
  </si>
  <si>
    <t>KOLAWOLE ROSE NWAYINMA</t>
  </si>
  <si>
    <t>LAWAL HALIMAT OLUWATOSIN</t>
  </si>
  <si>
    <t>12/16/2054</t>
  </si>
  <si>
    <t>OLADIMEJI MARGARET BOLAJI</t>
  </si>
  <si>
    <t>9/28/1987</t>
  </si>
  <si>
    <t>OYEBOLA FUNMILAYO MARIAM</t>
  </si>
  <si>
    <t>2/15/1989</t>
  </si>
  <si>
    <t>2/15/2049</t>
  </si>
  <si>
    <t>ODUNIBOSI OLUWATOYIN ADESOLA</t>
  </si>
  <si>
    <t>ADERIBIGBE OLAOLUWA GRACE</t>
  </si>
  <si>
    <t>1/15/2051</t>
  </si>
  <si>
    <t>OKUNADE OLANIKE ABOSEDE</t>
  </si>
  <si>
    <t>8/14/1977</t>
  </si>
  <si>
    <t>8/14/2037</t>
  </si>
  <si>
    <t>SULAIMON SHERIFDEEN OLALEKAN</t>
  </si>
  <si>
    <t>ADEYEMI BUKOLA ITUNUOLUWA</t>
  </si>
  <si>
    <t>NJOKU THERESA IJEOMA</t>
  </si>
  <si>
    <t>8/13/2008</t>
  </si>
  <si>
    <t>OZILI ANGELA ONYEDINMA</t>
  </si>
  <si>
    <t>ONI CATHERINE TOLU</t>
  </si>
  <si>
    <t>OYEWAMI KEJI ADEBUKANLA</t>
  </si>
  <si>
    <t>11/24/1969</t>
  </si>
  <si>
    <t>11/24/2029</t>
  </si>
  <si>
    <t>AKANDE BUSOLA CHRISTIANA</t>
  </si>
  <si>
    <t>1/26/2054</t>
  </si>
  <si>
    <t>LATIFU MARUF JAIYEOLA</t>
  </si>
  <si>
    <t>OLAYEMI MODINAT RONKE</t>
  </si>
  <si>
    <t>AJAYI Funmilayo Juliet</t>
  </si>
  <si>
    <t>11/20/1989</t>
  </si>
  <si>
    <t>11/20/2049</t>
  </si>
  <si>
    <t>SANNI MUYIDEEN TAIWO</t>
  </si>
  <si>
    <t>10/21/2026</t>
  </si>
  <si>
    <t>ONIYIDE SAHEED TEMITOPE</t>
  </si>
  <si>
    <t>MUYIDE OLUWAKEMI BRIGHT</t>
  </si>
  <si>
    <t>DAIRO FUNMILAYO ABIODUN</t>
  </si>
  <si>
    <t>12/29/1972</t>
  </si>
  <si>
    <t>12/29/2032</t>
  </si>
  <si>
    <t>Makanjuola Kareemat Temitope</t>
  </si>
  <si>
    <t>Odebola Babajide Emmanuel</t>
  </si>
  <si>
    <t>3/21/2007</t>
  </si>
  <si>
    <t>MUSHIN COMMUNITY JUNIOR HIGH SCHOOL</t>
  </si>
  <si>
    <t>POPOOLA KAFAYAT TEMITOPE</t>
  </si>
  <si>
    <t>Salam Olabisi Fausat</t>
  </si>
  <si>
    <t>1/23/1996</t>
  </si>
  <si>
    <t>1/23/2056</t>
  </si>
  <si>
    <t>OGUNTOLA DOLAPO LATEEFAT</t>
  </si>
  <si>
    <t>AREMU OMOLOLA OLUWAFUNMILOLA</t>
  </si>
  <si>
    <t>6/24/1978</t>
  </si>
  <si>
    <t>6/24/2038</t>
  </si>
  <si>
    <t>Amao Dare Thomas</t>
  </si>
  <si>
    <t>OYESOMI BOLARINWA ADEOLA</t>
  </si>
  <si>
    <t>BADMUS RASHEEDAT ADEBOLA</t>
  </si>
  <si>
    <t>ADEGBENJO FUNMILAYO ADENIKE</t>
  </si>
  <si>
    <t>10/24/1968</t>
  </si>
  <si>
    <t>OGUNTUNASE ABIODUN GBENGA</t>
  </si>
  <si>
    <t>LISOYI ELIZABETH OLUWATOSIN</t>
  </si>
  <si>
    <t>Adebanjo Temitope Adebukola</t>
  </si>
  <si>
    <t>1/26/1995</t>
  </si>
  <si>
    <t>10/21/2056</t>
  </si>
  <si>
    <t>ALEILO GRACE ESOHE</t>
  </si>
  <si>
    <t>12/24/1972</t>
  </si>
  <si>
    <t>12/24/2032</t>
  </si>
  <si>
    <t>FALODUN OLUDARE ISOLA</t>
  </si>
  <si>
    <t>ODUDUWA JUNIOR SECONDARY SCHOOL MUSHIN</t>
  </si>
  <si>
    <t>OLAYIWOLA, MUFUTAU MUBO</t>
  </si>
  <si>
    <t>BOLANLE ABOSEDE DADA</t>
  </si>
  <si>
    <t>JEGEDE Bosede adekemi</t>
  </si>
  <si>
    <t>OLAIYA, AKEEM ADISA</t>
  </si>
  <si>
    <t>OLAKOJO OLATUNJI PHILIP</t>
  </si>
  <si>
    <t>AKINNAGBE SOLA AGNES</t>
  </si>
  <si>
    <t>2/25/1971</t>
  </si>
  <si>
    <t>2/25/2031</t>
  </si>
  <si>
    <t>Lawal Zainab Opekiito</t>
  </si>
  <si>
    <t>Adedayo adeola olusegun</t>
  </si>
  <si>
    <t>KOLAPO TAWAKALITU MOBISOLA</t>
  </si>
  <si>
    <t>OKEWOLE AJOKE WASILAT</t>
  </si>
  <si>
    <t>9/28/2029</t>
  </si>
  <si>
    <t>FRENCH LANGUAGE FRENCH</t>
  </si>
  <si>
    <t>IKEOGU ANGELA IFEOMA</t>
  </si>
  <si>
    <t>JIMOH MONSURAT ABIOLA</t>
  </si>
  <si>
    <t>AMINU NURUDEEN ALABI</t>
  </si>
  <si>
    <t>OLATUNDE JULIANAH FADERERA</t>
  </si>
  <si>
    <t>MAKU TAIWO TEMITOPE</t>
  </si>
  <si>
    <t>9/14/1974</t>
  </si>
  <si>
    <t>SULE OMOWUMI VICTORIA</t>
  </si>
  <si>
    <t>6/14/2042</t>
  </si>
  <si>
    <t>AKINDELE MUSTAPHA AKANNI</t>
  </si>
  <si>
    <t>4/25/1974</t>
  </si>
  <si>
    <t>4/25/2034</t>
  </si>
  <si>
    <t>Olaleye Olajide Clement</t>
  </si>
  <si>
    <t>10/24/2027</t>
  </si>
  <si>
    <t>Abdullah Adeshina Ganiyat</t>
  </si>
  <si>
    <t>11/19/2043</t>
  </si>
  <si>
    <t>OYEDELE OMOWUMI IYANU</t>
  </si>
  <si>
    <t>OJUWOYE JUNIOR COMPREHENSIVE HIGH SCHOOL, IDI-ORO, MUSHIN</t>
  </si>
  <si>
    <t>ADELAGUN ESTHER OLUWAWEMIMO</t>
  </si>
  <si>
    <t>OSO CHRISTIANA OLUSEYI</t>
  </si>
  <si>
    <t>ADOMOKHAI ABRAHAM UWAIFO</t>
  </si>
  <si>
    <t>AKINNIYI VICTORIA FOLUKEMI</t>
  </si>
  <si>
    <t>OWOLABI Ibukunoluwa Elizabeth</t>
  </si>
  <si>
    <t>1/29/0054</t>
  </si>
  <si>
    <t>AMAFE CORDELIA NWABUIOGO</t>
  </si>
  <si>
    <t>6/18/1968</t>
  </si>
  <si>
    <t>Adara oluwakemi Elizabeth</t>
  </si>
  <si>
    <t>Akinloye Mobolaji Ayodeji</t>
  </si>
  <si>
    <t>OLAGBAJU OLUWATIMILEHIN MOTUNRAYO</t>
  </si>
  <si>
    <t>4/15/1998</t>
  </si>
  <si>
    <t>4/15/2058</t>
  </si>
  <si>
    <t>AKINBOYE WAHAB AJAO</t>
  </si>
  <si>
    <t>OJO REBECCA OLUWAFUNMILAYO</t>
  </si>
  <si>
    <t>Abimbola Bukola Abosede</t>
  </si>
  <si>
    <t>Alaran Muhibdeen Kehinde</t>
  </si>
  <si>
    <t>1/31/1977</t>
  </si>
  <si>
    <t>1/31/2037</t>
  </si>
  <si>
    <t>SOLIU MULIKAT OLAMITUNDE</t>
  </si>
  <si>
    <t>9/16/1985</t>
  </si>
  <si>
    <t>9/16/2045</t>
  </si>
  <si>
    <t>RANSOME KUTI MEMORIAL JUNIOR GRAMMAR SCHOOL</t>
  </si>
  <si>
    <t>BANKOLE AMINAT KEHINDE (MRS)</t>
  </si>
  <si>
    <t>Famuwagun Adekunbi oluwatope</t>
  </si>
  <si>
    <t>7/21/1968</t>
  </si>
  <si>
    <t>SHOREMEKUN AMINAT OLUWAKEMI</t>
  </si>
  <si>
    <t>Oladipo Victoria Olubukayo</t>
  </si>
  <si>
    <t>6/22/1972</t>
  </si>
  <si>
    <t>6/22/2032</t>
  </si>
  <si>
    <t>BAGBEMI JOHN OLU</t>
  </si>
  <si>
    <t>2/25/1970</t>
  </si>
  <si>
    <t>2/25/2030</t>
  </si>
  <si>
    <t>AWUJOOLA JANET OMOLARA</t>
  </si>
  <si>
    <t>YUSSUF BASIRAT ADEBUNMI</t>
  </si>
  <si>
    <t>ADEGOKE ADEOLA CHRISTIANAH</t>
  </si>
  <si>
    <t>OWOLABI IYIOLUWA DEBORAH</t>
  </si>
  <si>
    <t>Akinale Idowu Olufunke</t>
  </si>
  <si>
    <t>7/25/1994</t>
  </si>
  <si>
    <t>7/25/2054</t>
  </si>
  <si>
    <t>Aina Anuoluwapo Temilade (Mrs)</t>
  </si>
  <si>
    <t>BAMIGBADE TOMILOLA VICTORIA</t>
  </si>
  <si>
    <t>5/24/2052</t>
  </si>
  <si>
    <t>SALVADOR AMINAT OLUWAKEMI</t>
  </si>
  <si>
    <t>JEGEDE VENGEANCE IFE</t>
  </si>
  <si>
    <t>BELLO SEKINAT TEMITOPE</t>
  </si>
  <si>
    <t>RAFIU HASSAN JIMOH</t>
  </si>
  <si>
    <t>9/16/2026</t>
  </si>
  <si>
    <t>OLUMODEJI TIWALADE RACHAEL</t>
  </si>
  <si>
    <t>JOSHUA ADEBUKOLA ESTHER</t>
  </si>
  <si>
    <t>6/13/2056</t>
  </si>
  <si>
    <t>KASUNMU FOLASADE MERCY</t>
  </si>
  <si>
    <t>2/15/1966</t>
  </si>
  <si>
    <t>2/15/2026</t>
  </si>
  <si>
    <t>AKINGBEHIN AKUDO CLEMENTINA</t>
  </si>
  <si>
    <t>5/28/0024</t>
  </si>
  <si>
    <t>OBAFEMI MOTUNRAYO JULIET</t>
  </si>
  <si>
    <t>4/18/1990</t>
  </si>
  <si>
    <t>4/18/2050</t>
  </si>
  <si>
    <t>ENGLISH SUBJECT</t>
  </si>
  <si>
    <t>KOLARU NIMOTA IDERAOLUWA AMOKE</t>
  </si>
  <si>
    <t>5/18/1972</t>
  </si>
  <si>
    <t>5/18/2032</t>
  </si>
  <si>
    <t>ADETONWA ABIODUN SUNDAY</t>
  </si>
  <si>
    <t>HAMZAT MOJIRADE MUJIDAT</t>
  </si>
  <si>
    <t>AGRICULTURAL SCIENCES</t>
  </si>
  <si>
    <t>ANIFOWOSHE TAWAKALITU OLUREMI</t>
  </si>
  <si>
    <t>UMOEBIT UDOCHUKWU VICTORIA</t>
  </si>
  <si>
    <t>2/22/1984</t>
  </si>
  <si>
    <t>2/22/2044</t>
  </si>
  <si>
    <t>UZOKA GRACE CHINEYE</t>
  </si>
  <si>
    <t>Aimola Faith Osomeyi</t>
  </si>
  <si>
    <t>OMOTOYE MARGARET</t>
  </si>
  <si>
    <t>7/20/1965</t>
  </si>
  <si>
    <t>7/20/2025</t>
  </si>
  <si>
    <t>Adetunji Olanrewaju Oyedamola</t>
  </si>
  <si>
    <t>9/22/2050</t>
  </si>
  <si>
    <t>OLUDARE DANIEL AYANFE</t>
  </si>
  <si>
    <t>5/23/1992</t>
  </si>
  <si>
    <t>Adefola Deborah Olufunmilola</t>
  </si>
  <si>
    <t>3/15/2055</t>
  </si>
  <si>
    <t>FASEYI GBENGA FESTUS</t>
  </si>
  <si>
    <t>5/26/2050</t>
  </si>
  <si>
    <t>AKINLEGBE Kehinde Hozzen</t>
  </si>
  <si>
    <t>12/22/2053</t>
  </si>
  <si>
    <t>Adewoyin Omolara Anuoluwapo</t>
  </si>
  <si>
    <t>AJAO ESTATE JUNIOR GRAMMAR SCHOOL, I SOLO.</t>
  </si>
  <si>
    <t>GBODI OMOLARA OLAITAN</t>
  </si>
  <si>
    <t>6/17/2021</t>
  </si>
  <si>
    <t>AYEGBENI MOROHUNMUBO LIZZY</t>
  </si>
  <si>
    <t>2/24/1967</t>
  </si>
  <si>
    <t>2/24/2027</t>
  </si>
  <si>
    <t>AJIBOLU MICHAEL SOJI</t>
  </si>
  <si>
    <t>SHITTU ABAYOMI EMMANUEL</t>
  </si>
  <si>
    <t>Dada Olamilekan Opeyemi</t>
  </si>
  <si>
    <t>FOLAWEWO AINA ZAINAB</t>
  </si>
  <si>
    <t>UGOAGWU OLUCHI HAPPINESS</t>
  </si>
  <si>
    <t>11/16/2056</t>
  </si>
  <si>
    <t>IDRIS BOLANLE AISHAH</t>
  </si>
  <si>
    <t>OLOWOLAYAKI AMINAT ODUNAYO</t>
  </si>
  <si>
    <t>4/25/1998</t>
  </si>
  <si>
    <t>11/25/2058</t>
  </si>
  <si>
    <t>OBAKUNLE EBENEZER ADEYINKA</t>
  </si>
  <si>
    <t>IDOWU ADESANYA REUBEN</t>
  </si>
  <si>
    <t>OLAOLUWA OLAWUMI CHRISTIANAH</t>
  </si>
  <si>
    <t>AMODU OLUBUKOLA OLUWAYEMISI</t>
  </si>
  <si>
    <t>AJASA SEWANU JANET</t>
  </si>
  <si>
    <t>ADENIJI OLUBUNMI ADENIKE</t>
  </si>
  <si>
    <t>BOLUJAIYE OLAJUMOKE DORCAS</t>
  </si>
  <si>
    <t>EZEALA LETICIA NNENNE</t>
  </si>
  <si>
    <t>2/13/2038</t>
  </si>
  <si>
    <t>NZERUEM ROSE CHINWE</t>
  </si>
  <si>
    <t>6/21/2026</t>
  </si>
  <si>
    <t>Akindele Tawakalitu Ajoke</t>
  </si>
  <si>
    <t>Omoyele Moronkola Adenike</t>
  </si>
  <si>
    <t>5/15/1968</t>
  </si>
  <si>
    <t>5/15/2028</t>
  </si>
  <si>
    <t>OLADEPO TAOHEED</t>
  </si>
  <si>
    <t>MORDI TITILOPE BLESSING</t>
  </si>
  <si>
    <t>11/14/1993</t>
  </si>
  <si>
    <t>SALIU IBRAHIM ADETOSO</t>
  </si>
  <si>
    <t>7/24/2051</t>
  </si>
  <si>
    <t>EWERE BEATRICE OLUWAYEMISI</t>
  </si>
  <si>
    <t>10/28/1994</t>
  </si>
  <si>
    <t>ADEKOYA ADEDEJI OLAYINKA</t>
  </si>
  <si>
    <t>3/30/1982</t>
  </si>
  <si>
    <t>3/30/2042</t>
  </si>
  <si>
    <t>OKE STEPHEN AYOADE</t>
  </si>
  <si>
    <t>3/15/1976</t>
  </si>
  <si>
    <t>AKANBI KAZEEM SHOLA</t>
  </si>
  <si>
    <t>8/20/1976</t>
  </si>
  <si>
    <t>8/20/2036</t>
  </si>
  <si>
    <t>FINE ART (CCA)</t>
  </si>
  <si>
    <t>HAMZAT ABISOLA SIDIKAT</t>
  </si>
  <si>
    <t>3/13/1999</t>
  </si>
  <si>
    <t>3/13/2059</t>
  </si>
  <si>
    <t>ENGLISH LANGUGE</t>
  </si>
  <si>
    <t>OLUMIDE BUKOLA JUMOKE</t>
  </si>
  <si>
    <t>EZEKOYE UCHE MARY-ANN</t>
  </si>
  <si>
    <t>10/14/1982</t>
  </si>
  <si>
    <t>10/14/2042</t>
  </si>
  <si>
    <t>OLATIBOYE OLAYEMI</t>
  </si>
  <si>
    <t>12/22/2044</t>
  </si>
  <si>
    <t>OGUNTOPE ADEOLA ISMAIL</t>
  </si>
  <si>
    <t>NWANKWO CHIOMA ANGELA</t>
  </si>
  <si>
    <t>10/15/1972</t>
  </si>
  <si>
    <t>10/15/2032</t>
  </si>
  <si>
    <t>OLOWU LATIFAT TIMILEHIN</t>
  </si>
  <si>
    <t>UGBOGBO MERCY OLABISI</t>
  </si>
  <si>
    <t>11/18/1966</t>
  </si>
  <si>
    <t>11/18/2026</t>
  </si>
  <si>
    <t>ADETUNJI IYANIWURA PATRICIA</t>
  </si>
  <si>
    <t>ISHOLA OLUFUNMILAYO ODUNAYO</t>
  </si>
  <si>
    <t>Dauda Rahaman Bamibeke</t>
  </si>
  <si>
    <t>4/22/1968</t>
  </si>
  <si>
    <t>6/29/1995</t>
  </si>
  <si>
    <t>4/22/2028</t>
  </si>
  <si>
    <t>BAKARE OLUKEMI OLUYEMISI</t>
  </si>
  <si>
    <t>6/29/1966</t>
  </si>
  <si>
    <t>6/29/2026</t>
  </si>
  <si>
    <t>COUNSELING/</t>
  </si>
  <si>
    <t>UMEZINWA GLORY EBELE</t>
  </si>
  <si>
    <t>7/17/2032</t>
  </si>
  <si>
    <t>ADEBAYO FLORENCE OLUWATOYIN</t>
  </si>
  <si>
    <t>Abidoye Rilwan Alao</t>
  </si>
  <si>
    <t>7/24/1992</t>
  </si>
  <si>
    <t>7/24/2052</t>
  </si>
  <si>
    <t>ADELOYE IKEOLA ELIZABETH</t>
  </si>
  <si>
    <t>OPALEYE JULIANAH ABOSEDE (MRS)</t>
  </si>
  <si>
    <t>FRENCH AND SCHOOL COUNSELOR</t>
  </si>
  <si>
    <t>AROWOSERE FAUSAT AGBEKE</t>
  </si>
  <si>
    <t>Daramola Olushola Folashade</t>
  </si>
  <si>
    <t>ADEYEMO MORIAM ADENIKE</t>
  </si>
  <si>
    <t>Oluwole Abolade Akanji</t>
  </si>
  <si>
    <t>ADAMS RASHEEDAT MOTUNRAYO</t>
  </si>
  <si>
    <t>9/29/1977</t>
  </si>
  <si>
    <t>9/29/2037</t>
  </si>
  <si>
    <t>ADEFUSI OLAJOKE COMFORT</t>
  </si>
  <si>
    <t>Arigbede Titilayo Solape</t>
  </si>
  <si>
    <t>ADEWOLE MUSIBAU JIMI</t>
  </si>
  <si>
    <t>ADELEKE SEKINAT ADEWUNMI</t>
  </si>
  <si>
    <t>Bodija Salam Lateef</t>
  </si>
  <si>
    <t>TEMOWO OLABISI OLUYEMISI</t>
  </si>
  <si>
    <t>7/24/1970</t>
  </si>
  <si>
    <t>ADEWUNMI, A. SAMUEL</t>
  </si>
  <si>
    <t>CULTURAL AND CREATIVE ARTS [C.C.A.]</t>
  </si>
  <si>
    <t>SHODIMU MUTIAT OMOLOLA</t>
  </si>
  <si>
    <t>9/29/1972</t>
  </si>
  <si>
    <t>9/29/2032</t>
  </si>
  <si>
    <t>BASIC TECH NOIOGY</t>
  </si>
  <si>
    <t>OYEWUMI JAMES OLUWANBE</t>
  </si>
  <si>
    <t>9/29/1986</t>
  </si>
  <si>
    <t>9/29/2046</t>
  </si>
  <si>
    <t>Oyedemi Florence Olufunmike</t>
  </si>
  <si>
    <t>OLABIYI DORCAS OLUKEMI</t>
  </si>
  <si>
    <t>3/24/1973</t>
  </si>
  <si>
    <t>3/24/2033</t>
  </si>
  <si>
    <t>Yakubu-Obende Matilda Titilayo</t>
  </si>
  <si>
    <t>7/16/1966</t>
  </si>
  <si>
    <t>SALAUDEEN ABDULLATEEF</t>
  </si>
  <si>
    <t>IKPEME RITA EKANEM</t>
  </si>
  <si>
    <t>OBIOHA ALOYSIA CHINWE</t>
  </si>
  <si>
    <t>KOFFI, IDARA ELIJAH</t>
  </si>
  <si>
    <t>ADERIBIGBE, MISS OLAJUMOKE KHAIRAT</t>
  </si>
  <si>
    <t>OYELEYE MOJISOLA ESTHER</t>
  </si>
  <si>
    <t>4/21/1976</t>
  </si>
  <si>
    <t>4/21/2036</t>
  </si>
  <si>
    <t>DANIEL OLUWAKEMI LYDIA</t>
  </si>
  <si>
    <t>BRITTO OLUWAKEMI ADETUTU</t>
  </si>
  <si>
    <t>10/18/2028</t>
  </si>
  <si>
    <t>BASIC - SCIENCE</t>
  </si>
  <si>
    <t>OGUNBAYO ADEYINKA RACHEAL</t>
  </si>
  <si>
    <t>ADESANYA RAMOTALAI SEUN</t>
  </si>
  <si>
    <t>IKUOMOLA OYINLADE OMOLARA</t>
  </si>
  <si>
    <t>OMOTOSO BABATUNDE TOYIN</t>
  </si>
  <si>
    <t>12/18/1969</t>
  </si>
  <si>
    <t>5/20/2028</t>
  </si>
  <si>
    <t>Ogunyinka Olumide Omolola</t>
  </si>
  <si>
    <t>Ajiboshin Omolade Toyin</t>
  </si>
  <si>
    <t>OPALEYE TAIWO OLUYINKA</t>
  </si>
  <si>
    <t>12/30/1972</t>
  </si>
  <si>
    <t>12/30/2032</t>
  </si>
  <si>
    <t>DARAMOLA ADEBAYO ISAIAH</t>
  </si>
  <si>
    <t>PHYSICAL AND HEALTH EDUCATION(PHE)</t>
  </si>
  <si>
    <t>OLUYEMI OMOLEYE OLUWASEUN</t>
  </si>
  <si>
    <t>6/30/1989</t>
  </si>
  <si>
    <t>6/30/2049</t>
  </si>
  <si>
    <t>Esuruoso Francis Adekunle</t>
  </si>
  <si>
    <t>KASALI EMMANUEL DAMILARE</t>
  </si>
  <si>
    <t>COMOUTER SCIENCE (ICT)</t>
  </si>
  <si>
    <t>ĶOGBE FUNMILAYO AJOKE</t>
  </si>
  <si>
    <t>MAKINDE REBECCA OLUWAFUNKE</t>
  </si>
  <si>
    <t>Agoro Raufu Babatunde</t>
  </si>
  <si>
    <t>5/16/1981</t>
  </si>
  <si>
    <t>1/30/2017</t>
  </si>
  <si>
    <t>5/16/2041</t>
  </si>
  <si>
    <t>ADEBAYO OLUWAFOLAKEMI OLUWATOYIN</t>
  </si>
  <si>
    <t>11/24/1990</t>
  </si>
  <si>
    <t>TAIWO RACHEL OLUSOLA</t>
  </si>
  <si>
    <t>Animashaun Musiliu Olamuyiwa</t>
  </si>
  <si>
    <t>AGBAJE BIODUN ABBEY</t>
  </si>
  <si>
    <t>9/24/1985</t>
  </si>
  <si>
    <t>9/24/2045</t>
  </si>
  <si>
    <t>Orianele Ruth omonigho</t>
  </si>
  <si>
    <t>10/23/1991</t>
  </si>
  <si>
    <t>10/23/2051</t>
  </si>
  <si>
    <t>Adam Abdullahi Sufian Aremu</t>
  </si>
  <si>
    <t>WASIU RASHIDAT BOLANLE</t>
  </si>
  <si>
    <t>AKA MARIA OLUWASEUN</t>
  </si>
  <si>
    <t>6/24/1985</t>
  </si>
  <si>
    <t>6/24/2045</t>
  </si>
  <si>
    <t>Dada Halima Sadiat</t>
  </si>
  <si>
    <t>BADMUS RASHEED OLASUPO</t>
  </si>
  <si>
    <t>1/21/1979</t>
  </si>
  <si>
    <t>9/15/2008</t>
  </si>
  <si>
    <t>1/21/2039</t>
  </si>
  <si>
    <t>ONUORAH NGOZI GRACE</t>
  </si>
  <si>
    <t>9/30/1973</t>
  </si>
  <si>
    <t>9/30/2033</t>
  </si>
  <si>
    <t>AKINTAYO IYANIWURA GRACE</t>
  </si>
  <si>
    <t>BOLARINWA IDOWU AMUDAT</t>
  </si>
  <si>
    <t>OCHUEHI UKAMAKA URSULA</t>
  </si>
  <si>
    <t>9/30/2044</t>
  </si>
  <si>
    <t>OFUOKWU PERPETUAL IFECHUKWUDE (MISS)</t>
  </si>
  <si>
    <t>1/23/1993</t>
  </si>
  <si>
    <t>1/23/2053</t>
  </si>
  <si>
    <t>Bamgbose Abosede Juliet</t>
  </si>
  <si>
    <t>RAHEEM SHAKIRAT RONKE</t>
  </si>
  <si>
    <t>6/13/1978</t>
  </si>
  <si>
    <t>6/13/2038</t>
  </si>
  <si>
    <t>AROR AIRAT ADERONKE</t>
  </si>
  <si>
    <t>3/28/2026</t>
  </si>
  <si>
    <t>Oladele Roqeebah Ayomide</t>
  </si>
  <si>
    <t>1/27/2001</t>
  </si>
  <si>
    <t>SANNI BABATUNDE MUSALIU</t>
  </si>
  <si>
    <t>8/24/1969</t>
  </si>
  <si>
    <t>OGUNSANYA ADEBISI OLUFUNKE</t>
  </si>
  <si>
    <t>AYANKUNLE SAMSON OLUWASOGO</t>
  </si>
  <si>
    <t>Dada Ayodele Oluwasegun</t>
  </si>
  <si>
    <t>5/24/1979</t>
  </si>
  <si>
    <t>Adeyemi Grace</t>
  </si>
  <si>
    <t>ADEYEMI ROTIMI OLATUNJI</t>
  </si>
  <si>
    <t>AJAKAIYE OLUBUKOLA JUMOKE</t>
  </si>
  <si>
    <t>6/16/1980</t>
  </si>
  <si>
    <t>6/16/2040</t>
  </si>
  <si>
    <t>SHOBOWALE GABRIEL OLUGBEMIGA</t>
  </si>
  <si>
    <t>ADELEKAN, IYIADE EBENEZER</t>
  </si>
  <si>
    <t>Chinyelu Florence Nkem</t>
  </si>
  <si>
    <t>4/17/1983</t>
  </si>
  <si>
    <t>4/17/2043</t>
  </si>
  <si>
    <t>ADEBAJO, OLUWADAMILOLA ESTHER</t>
  </si>
  <si>
    <t>OWOLABI FOLUKE ELIZABETH</t>
  </si>
  <si>
    <t>ADEGOKE BUKUNOLA ESTHER</t>
  </si>
  <si>
    <t>ADEGBOYEGA OLUSHOLA GRACE</t>
  </si>
  <si>
    <t>ECONOMICS EDU</t>
  </si>
  <si>
    <t>KOLAWOLE SARAH OLUWATOYIN</t>
  </si>
  <si>
    <t>1/14/1979</t>
  </si>
  <si>
    <t>1/14/2039</t>
  </si>
  <si>
    <t>OKOCHA BLESSING</t>
  </si>
  <si>
    <t>ADEUSI, JANET OYINADE</t>
  </si>
  <si>
    <t>ATANDA OLUWADAMILOLA AJOKE</t>
  </si>
  <si>
    <t>ODEKUNLE ADEBUSOLA FARAMADE</t>
  </si>
  <si>
    <t>HASSAN TAJUDEEN EYIOWUAWI</t>
  </si>
  <si>
    <t>6/24/2012</t>
  </si>
  <si>
    <t>YESUFA ADIJAT ADEBISI</t>
  </si>
  <si>
    <t>OLUWADARE, RACHEAL TEMILADE</t>
  </si>
  <si>
    <t>IYERE ANGELA ODIGIE</t>
  </si>
  <si>
    <t>7/24/1969</t>
  </si>
  <si>
    <t>7/24/2029</t>
  </si>
  <si>
    <t>ADEBAYO BOLAJI TOYIN</t>
  </si>
  <si>
    <t>OLADELE ADEBUKOLA TEMILOLA</t>
  </si>
  <si>
    <t>AKANNI ISRAEL AREMU</t>
  </si>
  <si>
    <t>FALOLA ELIZABETH OLUFUNMI</t>
  </si>
  <si>
    <t>FAGBENRO IDIAT MOJISOLA</t>
  </si>
  <si>
    <t>OWOLABI SHAKIRAT TEJUOLA</t>
  </si>
  <si>
    <t>9/17/1975</t>
  </si>
  <si>
    <t>9/17/2035</t>
  </si>
  <si>
    <t>OLATUJOYE VICTORIA AYOMIKUN</t>
  </si>
  <si>
    <t>FATI OLUSADE JUMOKE</t>
  </si>
  <si>
    <t>9/21/1967</t>
  </si>
  <si>
    <t>9/21/2027</t>
  </si>
  <si>
    <t>Oladimeji Funmilayo Laminat</t>
  </si>
  <si>
    <t>ATANDA, ADIJAT FUNMILAYO</t>
  </si>
  <si>
    <t>SHODEINDE AHMED ADESHINA</t>
  </si>
  <si>
    <t>ADEYEMO FUNKE GRACE</t>
  </si>
  <si>
    <t>11/16/1980</t>
  </si>
  <si>
    <t>11/16/2040</t>
  </si>
  <si>
    <t>ABA FOLAKEMI CAROLINE</t>
  </si>
  <si>
    <t>ISOLA NURUDEEN BOLAGADE</t>
  </si>
  <si>
    <t>Adewale Esther Oladunni</t>
  </si>
  <si>
    <t>ARALOYIN AJIBOLA RACHAEL</t>
  </si>
  <si>
    <t>2/14/1991</t>
  </si>
  <si>
    <t>ABOLARIN BEATRICE OLAMIDE</t>
  </si>
  <si>
    <t>7/23/2048</t>
  </si>
  <si>
    <t>KESHINRO OLATOMIWA KABIRAT</t>
  </si>
  <si>
    <t>7/20/1990</t>
  </si>
  <si>
    <t>7/20/2050</t>
  </si>
  <si>
    <t>GENTY ADEWUNMI</t>
  </si>
  <si>
    <t>OHIANI ADEBIMPE BUKOLA</t>
  </si>
  <si>
    <t>LAYENI NASIRAT TEMITOPE</t>
  </si>
  <si>
    <t>2/19/1978</t>
  </si>
  <si>
    <t>2/19/2038</t>
  </si>
  <si>
    <t>IDOWU ABIODUN TAIWO</t>
  </si>
  <si>
    <t>YUSUFF HELEN MORENIKE</t>
  </si>
  <si>
    <t>1/30/1968</t>
  </si>
  <si>
    <t>1/30/2028</t>
  </si>
  <si>
    <t>Awojumobi Taibat Alake</t>
  </si>
  <si>
    <t>Ibrahim Abayomi ADEIGBE</t>
  </si>
  <si>
    <t>4/21/1983</t>
  </si>
  <si>
    <t>4/21/2041</t>
  </si>
  <si>
    <t>FANIFOSI, ADERONKE EYITAYO</t>
  </si>
  <si>
    <t>AKINOLA Adepeju Oluwafunmilayo</t>
  </si>
  <si>
    <t>12/20/1968</t>
  </si>
  <si>
    <t>OGABI OLOLADE OLUWAFUNMILAYO</t>
  </si>
  <si>
    <t>2/21/0080</t>
  </si>
  <si>
    <t>2/21/2040</t>
  </si>
  <si>
    <t>Agbara Helen Nwayisunday</t>
  </si>
  <si>
    <t>AKINYA JULIANA ABIOLA</t>
  </si>
  <si>
    <t>7/23/2001</t>
  </si>
  <si>
    <t>ADEDOKUN GBEMISOLA HELEN</t>
  </si>
  <si>
    <t>1/31/1968</t>
  </si>
  <si>
    <t>1/31/2028</t>
  </si>
  <si>
    <t>NWACHUKWU OMOBOWALE REBECCA</t>
  </si>
  <si>
    <t>AJAO OLANREWAJU O.</t>
  </si>
  <si>
    <t>2/29/1972</t>
  </si>
  <si>
    <t>ARE OLUYINKA GLADYS</t>
  </si>
  <si>
    <t>OLAREWAJU KOLADE OLALEYE</t>
  </si>
  <si>
    <t>10/30/1971</t>
  </si>
  <si>
    <t>5/30/1996</t>
  </si>
  <si>
    <t>BANUSO TEMITOPE GRACE</t>
  </si>
  <si>
    <t>OJO OLUWATIMILEYIN SAMUEL</t>
  </si>
  <si>
    <t>1/15/1997</t>
  </si>
  <si>
    <t>IKEBUOKWU PATRICIA ONYEISI</t>
  </si>
  <si>
    <t>5/26/1968</t>
  </si>
  <si>
    <t>IBISANMI BLESSING OLABISI</t>
  </si>
  <si>
    <t>10/23/1993</t>
  </si>
  <si>
    <t>10/23/2053</t>
  </si>
  <si>
    <t>SULAIMAN NURAT ADEBUSAYO</t>
  </si>
  <si>
    <t>Kadiri Muinat Abolanle</t>
  </si>
  <si>
    <t>1/15/1993</t>
  </si>
  <si>
    <t>1/15/2053</t>
  </si>
  <si>
    <t>Waheed Rukayat Adebola</t>
  </si>
  <si>
    <t>Oketunbi Olufunke oluseyi</t>
  </si>
  <si>
    <t>8/24/1973</t>
  </si>
  <si>
    <t>OJIBARA HABEEBAT TITILOLA</t>
  </si>
  <si>
    <t>4/17/1969</t>
  </si>
  <si>
    <t>4/17/2029</t>
  </si>
  <si>
    <t>AKINBITAN OLUWEMIMO OLURANTI</t>
  </si>
  <si>
    <t>9/15/1972</t>
  </si>
  <si>
    <t>9/15/2032</t>
  </si>
  <si>
    <t>NAIYEJU IBIRONKE WANDE</t>
  </si>
  <si>
    <t>AYODELE AJIBOLA DORCAS</t>
  </si>
  <si>
    <t>OGUNLOWO DOYINSOLA AJIBOLA</t>
  </si>
  <si>
    <t>Komolafe FUNMILAYO MODUPE</t>
  </si>
  <si>
    <t>2/18/1970</t>
  </si>
  <si>
    <t>2/18/2030</t>
  </si>
  <si>
    <t>ADEOYE ELIZABETH BUSOLA</t>
  </si>
  <si>
    <t>Kadri kudus</t>
  </si>
  <si>
    <t>4/15/1992</t>
  </si>
  <si>
    <t>ADEKOYA ODUNAYO</t>
  </si>
  <si>
    <t>Ginigeme Ozioma Joy</t>
  </si>
  <si>
    <t>Ayomide Teslim Gbadamosi</t>
  </si>
  <si>
    <t>5/19/0025</t>
  </si>
  <si>
    <t>5/26/0021</t>
  </si>
  <si>
    <t>AKINTOLA ADEJOKE OLUWAKEMI</t>
  </si>
  <si>
    <t>OLUKOYA ABDUFATAI TOLUTOPE</t>
  </si>
  <si>
    <t>ALABI OLUSEYI IBIKUNLE</t>
  </si>
  <si>
    <t>9/30/1967</t>
  </si>
  <si>
    <t>9/30/2027</t>
  </si>
  <si>
    <t>AKINWUNMI MODUPE FUNMILAYO</t>
  </si>
  <si>
    <t>FAGBENRO SIMIAT OYINLOLA</t>
  </si>
  <si>
    <t>IKUJENYO ADERONKE CECILIA</t>
  </si>
  <si>
    <t>ISMAIL-OLADIMEJI RUKAYAT MOTUNRAYO</t>
  </si>
  <si>
    <t>ALADETUYI SUNDAY MOSES</t>
  </si>
  <si>
    <t>ADESOJI OBALOLU SAMSON</t>
  </si>
  <si>
    <t>1/30/1970</t>
  </si>
  <si>
    <t>AJIBOLA ADENIKE ADEBISI</t>
  </si>
  <si>
    <t>5/17/2021</t>
  </si>
  <si>
    <t>OPALEYE AKINTUNDE EMMANUEL</t>
  </si>
  <si>
    <t>FATUNSIN TOLULOPE ANUOLUWAPO</t>
  </si>
  <si>
    <t>ASHIMI RISIQOT OMOTUNDE</t>
  </si>
  <si>
    <t>5/26/1975</t>
  </si>
  <si>
    <t>5/26/2035</t>
  </si>
  <si>
    <t>OMOWARE MODINAT FUNKE</t>
  </si>
  <si>
    <t>4/20/1982</t>
  </si>
  <si>
    <t>AKINDULURENI BOLATITO MUFULIAT</t>
  </si>
  <si>
    <t>JIMOH TAWAKALITU BISOLA</t>
  </si>
  <si>
    <t>IDOWU ESTHER OLUFUNMIKE (MRS)</t>
  </si>
  <si>
    <t>Adedeji Ajarat Mosunmola</t>
  </si>
  <si>
    <t>6/19/2030</t>
  </si>
  <si>
    <t>Ajewole omowumi Adeola</t>
  </si>
  <si>
    <t>KELANI OMOTOKE KUBURAT</t>
  </si>
  <si>
    <t>12/29/1977</t>
  </si>
  <si>
    <t>12/29/2037</t>
  </si>
  <si>
    <t>BAMISAIYE AKINTAYO MAYOKUN</t>
  </si>
  <si>
    <t>MABUNMI-AMOS KEHINDE TOLULOPE</t>
  </si>
  <si>
    <t>9/19/2050</t>
  </si>
  <si>
    <t>OLADEJO KEHINDE OLAWALE</t>
  </si>
  <si>
    <t>OWOSENI OMOLOLA OLUWAKEMI</t>
  </si>
  <si>
    <t>9/25/1978</t>
  </si>
  <si>
    <t>9/25/2038</t>
  </si>
  <si>
    <t>OBIKOYA ADERINSOLA MOJISOLA</t>
  </si>
  <si>
    <t>AKINTOLA RACHEAL TEMITOPE</t>
  </si>
  <si>
    <t>OGUNBONA OLUWASEUN PELUMI</t>
  </si>
  <si>
    <t>Ahmed Ayodeji Omotayo</t>
  </si>
  <si>
    <t>9/28/1973</t>
  </si>
  <si>
    <t>9/28/2033</t>
  </si>
  <si>
    <t>OSATUYI BUNMI OMOLOLA</t>
  </si>
  <si>
    <t>ADESUNLOYE ALBERT OLUDARE</t>
  </si>
  <si>
    <t>IBIRONKE ESTHER OMOTOLA</t>
  </si>
  <si>
    <t>BABARANTI OLAYEMI MONI</t>
  </si>
  <si>
    <t>DUROSIMI-ETTI ADETOUN SIMISOLA</t>
  </si>
  <si>
    <t>4/15/2054</t>
  </si>
  <si>
    <t>ADEOYE BOLUWATIFE OLUWASEYI</t>
  </si>
  <si>
    <t>11/24/1992</t>
  </si>
  <si>
    <t>11/23/2050</t>
  </si>
  <si>
    <t>OBADINA BUKOLA OLAYEMI</t>
  </si>
  <si>
    <t>9/30/1993</t>
  </si>
  <si>
    <t>9/30/2053</t>
  </si>
  <si>
    <t>OJO CATHERINE FUNMILAYO</t>
  </si>
  <si>
    <t>2/20/1966</t>
  </si>
  <si>
    <t>WOJUOLA IYABODE OYINDAMOLA</t>
  </si>
  <si>
    <t>OYELEKE FOLARANMI OLAWANDE</t>
  </si>
  <si>
    <t>Akinbobola Olayinka</t>
  </si>
  <si>
    <t>AWOGBEMI ELIZABETH MODUPE</t>
  </si>
  <si>
    <t>IBIYEMI KEHINDE ITUNU</t>
  </si>
  <si>
    <t>5/18/1994</t>
  </si>
  <si>
    <t>5/18/2054</t>
  </si>
  <si>
    <t>ONATEMOWO OLORUNFUNMI AGNES</t>
  </si>
  <si>
    <t>CHRISTIAN RELIGIOUS STUDY</t>
  </si>
  <si>
    <t>NJOKEDE MARIA NONYEM</t>
  </si>
  <si>
    <t>4/19/1972</t>
  </si>
  <si>
    <t>5/19/2032</t>
  </si>
  <si>
    <t>Kalejaye Omotoyosi Yetunde</t>
  </si>
  <si>
    <t>HUSSEIN KABIRAT TAIWO</t>
  </si>
  <si>
    <t>2/16/1976</t>
  </si>
  <si>
    <t>2/16/2036</t>
  </si>
  <si>
    <t>Anjorin victoria Adejoke</t>
  </si>
  <si>
    <t>HISTORY.</t>
  </si>
  <si>
    <t>ALAO ESTHER BOLADE</t>
  </si>
  <si>
    <t>4/27/1973</t>
  </si>
  <si>
    <t>4/27/2033</t>
  </si>
  <si>
    <t>Ilesanmi Comfort Toluse</t>
  </si>
  <si>
    <t>AGRICULTURAL SCIENCE DOUBLE MAJOR</t>
  </si>
  <si>
    <t>JACOB ABIODUN AJOKE</t>
  </si>
  <si>
    <t>Afolabi Modupe Abimbola</t>
  </si>
  <si>
    <t>OJO ABOSEDE AYOBAMI</t>
  </si>
  <si>
    <t>6/30/1974</t>
  </si>
  <si>
    <t>Ayinde Yetunde Oluwatoyin</t>
  </si>
  <si>
    <t>ODUOLA ABIMBOLA SHERIFAT</t>
  </si>
  <si>
    <t>2/5/1887</t>
  </si>
  <si>
    <t>Babajide Morenike Abigail</t>
  </si>
  <si>
    <t>OGUNLEYE FISAYO WURAOLA</t>
  </si>
  <si>
    <t>OYEYEMI MUKAILA ADEYEMI</t>
  </si>
  <si>
    <t>Taiwo Olajumoke</t>
  </si>
  <si>
    <t>4/27/1986</t>
  </si>
  <si>
    <t>4/27/2046</t>
  </si>
  <si>
    <t>HASSAN SHEHU AHMAD</t>
  </si>
  <si>
    <t>3/29/1974</t>
  </si>
  <si>
    <t>3/29/2034</t>
  </si>
  <si>
    <t>SABIU FATIMO OLUWAYEMISI</t>
  </si>
  <si>
    <t>6/28/1987</t>
  </si>
  <si>
    <t>6/28/2047</t>
  </si>
  <si>
    <t>Mrs Veronica Onojimesike Uduokhai</t>
  </si>
  <si>
    <t>10/28/1974</t>
  </si>
  <si>
    <t>IBEH ESTHER IFESINACHI</t>
  </si>
  <si>
    <t>MUSA RALIYA OIZA</t>
  </si>
  <si>
    <t>8/21/1978</t>
  </si>
  <si>
    <t>8/21/2038</t>
  </si>
  <si>
    <t>ARIGBEDE AGNES DUPE</t>
  </si>
  <si>
    <t>6/14/2026</t>
  </si>
  <si>
    <t>TIJANI PECULIAR IYANUOLUWA</t>
  </si>
  <si>
    <t>3/31/1999</t>
  </si>
  <si>
    <t>3/31/2059</t>
  </si>
  <si>
    <t>YUSUF MAHARUF OPEYEMI</t>
  </si>
  <si>
    <t>ADEBAYO ITUNUOLUWA OLUWAKEMI</t>
  </si>
  <si>
    <t>7/30/1990</t>
  </si>
  <si>
    <t>7/30/2050</t>
  </si>
  <si>
    <t>BALOGUN ZAINAB ATINUKE</t>
  </si>
  <si>
    <t>1/23/2002</t>
  </si>
  <si>
    <t>11/25/0024</t>
  </si>
  <si>
    <t>11/25/0060</t>
  </si>
  <si>
    <t>AFOLAYAN TOYIN ABIODUN</t>
  </si>
  <si>
    <t>12/25/1970</t>
  </si>
  <si>
    <t>EGBAIYELO OLUWATOMISIN AYOMIKUN</t>
  </si>
  <si>
    <t>3/30/1993</t>
  </si>
  <si>
    <t>3/30/2053</t>
  </si>
  <si>
    <t>ADENUGA SIDIKAT BOLA</t>
  </si>
  <si>
    <t>9/17/1971</t>
  </si>
  <si>
    <t>9/17/2031</t>
  </si>
  <si>
    <t>ONI OMOLARA ABIODUN</t>
  </si>
  <si>
    <t>10/31/1979</t>
  </si>
  <si>
    <t>10/31/2039</t>
  </si>
  <si>
    <t>Oladiran Olufunke Titilayo</t>
  </si>
  <si>
    <t>2/20/1969</t>
  </si>
  <si>
    <t>OGUNSOLA OLASUNBO FATIMOH</t>
  </si>
  <si>
    <t>Abdulazeez Aminat Aduke</t>
  </si>
  <si>
    <t>10/28/1989</t>
  </si>
  <si>
    <t>RAJI NURUDEEN BOLAJI</t>
  </si>
  <si>
    <t>AKANDE NIMOT MODUPE</t>
  </si>
  <si>
    <t>8/17/1981</t>
  </si>
  <si>
    <t>8/17/2041</t>
  </si>
  <si>
    <t>Abolade Titilope Olaitan</t>
  </si>
  <si>
    <t>OLALEKAN RITA JOY</t>
  </si>
  <si>
    <t>AYILARA MARIAM ADEBOLA</t>
  </si>
  <si>
    <t>AZEEZ MORENIKE OLUWATOYIN</t>
  </si>
  <si>
    <t>P H E</t>
  </si>
  <si>
    <t>AGU, DEBORAH OSARUGUE</t>
  </si>
  <si>
    <t>4/30/1986</t>
  </si>
  <si>
    <t>4/30/2046</t>
  </si>
  <si>
    <t>GBADAMOSI MONSURAT AFOLASHADE</t>
  </si>
  <si>
    <t>OYELADE OLUFUNMILAYO OYENIKE</t>
  </si>
  <si>
    <t>2/21/1968</t>
  </si>
  <si>
    <t>JOSEPH OLUDELE OYETUNDE</t>
  </si>
  <si>
    <t>TOKUNBO IDOWU ABIMBOLA</t>
  </si>
  <si>
    <t>OYELAMI OYELEYE KAZEEM</t>
  </si>
  <si>
    <t>5/24/2039</t>
  </si>
  <si>
    <t>AKINTARO BUKOLA GBEMISOLA</t>
  </si>
  <si>
    <t>6/27/1983</t>
  </si>
  <si>
    <t>OLAYIWOLA FUNMILAYO REBECCA</t>
  </si>
  <si>
    <t>6/16/1991</t>
  </si>
  <si>
    <t>6/16/2051</t>
  </si>
  <si>
    <t>SALIU ABIODUN MARIAM</t>
  </si>
  <si>
    <t>12/22/1986</t>
  </si>
  <si>
    <t>Abdulkareem Ganiyat Abiola</t>
  </si>
  <si>
    <t>10/27/1971</t>
  </si>
  <si>
    <t>10/27/2031</t>
  </si>
  <si>
    <t>IBRAHIM MUNIRAH ADEOLA</t>
  </si>
  <si>
    <t>Oguntibeju Titilope Okanmi</t>
  </si>
  <si>
    <t>10/14/2053</t>
  </si>
  <si>
    <t>OSISAMI ADEBOLA OMOMAYOWA</t>
  </si>
  <si>
    <t>1/16/1981</t>
  </si>
  <si>
    <t>1/16/2041</t>
  </si>
  <si>
    <t>OYESILE OLUWAKEMI ADENIKE</t>
  </si>
  <si>
    <t>YUNUS, ABDULKABIR</t>
  </si>
  <si>
    <t>6/22/1977</t>
  </si>
  <si>
    <t>TAOFIK FATIMA ADERONKE</t>
  </si>
  <si>
    <t>Adeoye Bolatito Felicia</t>
  </si>
  <si>
    <t>7/26/2039</t>
  </si>
  <si>
    <t>KASALI MARIAM OPEYEMI</t>
  </si>
  <si>
    <t>8/22/1996</t>
  </si>
  <si>
    <t>ADEROJU OLUSHOLA OLUYEMISI</t>
  </si>
  <si>
    <t>6/10/0070</t>
  </si>
  <si>
    <t>AREMU OMOLARA KAFILAT</t>
  </si>
  <si>
    <t>3/18/1976</t>
  </si>
  <si>
    <t>3/18/2036</t>
  </si>
  <si>
    <t>Amosu Opeyemi Oluwaseun</t>
  </si>
  <si>
    <t>10/23/1986</t>
  </si>
  <si>
    <t>10/23/2046</t>
  </si>
  <si>
    <t>OJULARI SADIAT ADEOLA</t>
  </si>
  <si>
    <t>ODUWAIYE THOMAS SUNDAY</t>
  </si>
  <si>
    <t>4/20/1979</t>
  </si>
  <si>
    <t>4/20/2039</t>
  </si>
  <si>
    <t>OJI-HENRY, ESTHER IFERUNWA</t>
  </si>
  <si>
    <t>AGBOOLA LYDIA OLUBUNMI</t>
  </si>
  <si>
    <t>OLORUNSOGO OLUWABUNMI MARY</t>
  </si>
  <si>
    <t>9/23/1983</t>
  </si>
  <si>
    <t>9/23/2043</t>
  </si>
  <si>
    <t>Oladeji Oluwafolakemi Hannah</t>
  </si>
  <si>
    <t>Adekunle Florence Ifeoluwa</t>
  </si>
  <si>
    <t>Kolawole, Olatunji Ismail</t>
  </si>
  <si>
    <t>AMOSU DEBORAH BOSEDE</t>
  </si>
  <si>
    <t>10/29/1978</t>
  </si>
  <si>
    <t>10/29/2038</t>
  </si>
  <si>
    <t>Somoye Samuel Olusola</t>
  </si>
  <si>
    <t>3/21/1985</t>
  </si>
  <si>
    <t>ALIYU KEHINDE BOLANLE</t>
  </si>
  <si>
    <t>Omobolanle Sadiat OLASUPO</t>
  </si>
  <si>
    <t>ODUNAIKE OMOTAYO OLATUNDE</t>
  </si>
  <si>
    <t>5/15/2002</t>
  </si>
  <si>
    <t>NAIMAT MOTOLANI DUYILE</t>
  </si>
  <si>
    <t>OCHULOR ONYINYECHI AUGUSTINA</t>
  </si>
  <si>
    <t>Olubunmi, Abiola OLUFOWODU</t>
  </si>
  <si>
    <t>BUSINESS STUDIES/GUIDANCE COUNSELING</t>
  </si>
  <si>
    <t>SODADE ITUNUOLUWA DEBORAH</t>
  </si>
  <si>
    <t>Anene Patricia Nkiru (Mrs)</t>
  </si>
  <si>
    <t>ADEKUNLE KUDIRAT ATINUKE</t>
  </si>
  <si>
    <t>4/24/1993</t>
  </si>
  <si>
    <t>AJAYI ADEOLA OLUWADAMILOLA (MISS)</t>
  </si>
  <si>
    <t>AJUWON EKUNDAYO SAMUEL</t>
  </si>
  <si>
    <t>ONABAJO ABIOLA OLUWANISOLA</t>
  </si>
  <si>
    <t>HOME ECONOMICS.</t>
  </si>
  <si>
    <t>Yusuf Modinat Olabisi</t>
  </si>
  <si>
    <t>AKINYEMI HANNAH BUNMI</t>
  </si>
  <si>
    <t>3/14/1981</t>
  </si>
  <si>
    <t>3/14/2041</t>
  </si>
  <si>
    <t>OGEDENGBE, FOLASADE IYABO</t>
  </si>
  <si>
    <t>COMPUTER STUDIES(I.C.T.)</t>
  </si>
  <si>
    <t>OLONADE GBEMISOLA ELIZABETH</t>
  </si>
  <si>
    <t>REIS ELIZABETH EWOMAZINO</t>
  </si>
  <si>
    <t>8/22/1969</t>
  </si>
  <si>
    <t>4/21/2028</t>
  </si>
  <si>
    <t>ADEROGBA, ADERONKE ADEOTI</t>
  </si>
  <si>
    <t>ADETUNJI PHILOMENA YEWANDE</t>
  </si>
  <si>
    <t>8/25/1979</t>
  </si>
  <si>
    <t>8/25/2039</t>
  </si>
  <si>
    <t>BODE TOYOSI KEHINDE</t>
  </si>
  <si>
    <t>BEN-OYEWALE OLUBUKOLA OREOLUWA</t>
  </si>
  <si>
    <t>BAKRE GANIYAT OLUWATOSIN</t>
  </si>
  <si>
    <t>10/22/1994</t>
  </si>
  <si>
    <t>10/22/2054</t>
  </si>
  <si>
    <t>OLAWAYE ANUOLUWAPO GRACE</t>
  </si>
  <si>
    <t>5/21/1987</t>
  </si>
  <si>
    <t>YUSUPH KAOSARAT TAIWO</t>
  </si>
  <si>
    <t>BABATUNDE FUNMILOLA EUNICE</t>
  </si>
  <si>
    <t>Adebowale Mathew funminiyi</t>
  </si>
  <si>
    <t>ADELEYE IFEOLUWA FAITH</t>
  </si>
  <si>
    <t>ADEKUNLE OLUWAFUNMILAYO ALICE</t>
  </si>
  <si>
    <t>BELLO ISMAILA ADISA</t>
  </si>
  <si>
    <t>OLAYIWOLE KEHINDE GBENGA</t>
  </si>
  <si>
    <t>3/28/1976</t>
  </si>
  <si>
    <t>ADEDAYO TOLULOPE JOSEPH</t>
  </si>
  <si>
    <t>1/29/1988</t>
  </si>
  <si>
    <t>COKER IYANUOLUWA MOJISOLA (MISS)</t>
  </si>
  <si>
    <t>4/16/1996</t>
  </si>
  <si>
    <t>4/16/2056</t>
  </si>
  <si>
    <t>OGUNDE KEHINDE DEBORAH</t>
  </si>
  <si>
    <t>ADEWOLE FOLASHADE ATINUKE (MRS)</t>
  </si>
  <si>
    <t>OSEWA FOLAKEMI OLUFUNLOLA</t>
  </si>
  <si>
    <t>11/23/1970</t>
  </si>
  <si>
    <t>11/23/2030</t>
  </si>
  <si>
    <t>ADESANYA ADIAT YETUNDE</t>
  </si>
  <si>
    <t>AROWOLO, KHADIJAT ADEYEMI</t>
  </si>
  <si>
    <t>3/16/1993</t>
  </si>
  <si>
    <t>AKINDELE EUNICE MOJISOLA</t>
  </si>
  <si>
    <t>6/13/2027</t>
  </si>
  <si>
    <t>Rahman jamiu abdul</t>
  </si>
  <si>
    <t>10/15/1965</t>
  </si>
  <si>
    <t>10/15/2025</t>
  </si>
  <si>
    <t>ISLAMICSTDIES</t>
  </si>
  <si>
    <t>AKANDE SILIFAT ABIODUN</t>
  </si>
  <si>
    <t>IRABOR TAIWO COMFORT</t>
  </si>
  <si>
    <t>Ojewande Stella Oluyemi</t>
  </si>
  <si>
    <t>11/30/1970</t>
  </si>
  <si>
    <t>11/30/2030</t>
  </si>
  <si>
    <t>AFOLABI OLANIKE MARY</t>
  </si>
  <si>
    <t>SHITTU, SIKIRU OKIKIOLA (MR)</t>
  </si>
  <si>
    <t>AMEEN BILIKISU BUKKY</t>
  </si>
  <si>
    <t>ABIOLA MOJISOLA BASIRAT</t>
  </si>
  <si>
    <t>12/20/1980</t>
  </si>
  <si>
    <t>12/20/2040</t>
  </si>
  <si>
    <t>ONIYITAN EUNICE ORIYOMI</t>
  </si>
  <si>
    <t>10/31/1989</t>
  </si>
  <si>
    <t>10/31/2049</t>
  </si>
  <si>
    <t>ADEWOLE FASILAT BOSEDE</t>
  </si>
  <si>
    <t>Ajawuihe Omolola Alice</t>
  </si>
  <si>
    <t>ABIMBOLA NIMOTA OMORINOLA</t>
  </si>
  <si>
    <t>Obayomi Yemisi Rotimi</t>
  </si>
  <si>
    <t>Kusimo Remilekun Priscilla</t>
  </si>
  <si>
    <t>1/29/1986</t>
  </si>
  <si>
    <t>1/29/2046</t>
  </si>
  <si>
    <t>MADU OGHENEKARO LYDIA</t>
  </si>
  <si>
    <t>7/30/1970</t>
  </si>
  <si>
    <t>7/30/2030</t>
  </si>
  <si>
    <t>ABOLARIN ADEJOJU FATIMAH</t>
  </si>
  <si>
    <t>MRS UDI OLAYINKA OLUWATOYON</t>
  </si>
  <si>
    <t>8/29/1967</t>
  </si>
  <si>
    <t>8/29/2027</t>
  </si>
  <si>
    <t>AJAYI TIMOTHY OLAWALE</t>
  </si>
  <si>
    <t>Rauf Aminat Temitope</t>
  </si>
  <si>
    <t>Dare Oluwatoyin Mary</t>
  </si>
  <si>
    <t>10/27/1983</t>
  </si>
  <si>
    <t>10/27/2043</t>
  </si>
  <si>
    <t>OLALEYE ALICE ADEKEMI</t>
  </si>
  <si>
    <t>Ogunsan motunrayo Esther</t>
  </si>
  <si>
    <t>8/25/1996</t>
  </si>
  <si>
    <t>8/25/2056</t>
  </si>
  <si>
    <t>Adefolalu Lydia Ireti</t>
  </si>
  <si>
    <t>Nasirudeen Abdur-Rauph</t>
  </si>
  <si>
    <t>5/22/1968</t>
  </si>
  <si>
    <t>5/22/2028</t>
  </si>
  <si>
    <t>EHINMISAN TAIWO DURO</t>
  </si>
  <si>
    <t>OLAIFA OLUWASEUN ABIOLA</t>
  </si>
  <si>
    <t>FATUADE TEMIDIRE</t>
  </si>
  <si>
    <t>3/28/2059</t>
  </si>
  <si>
    <t>Olawoye Omotola Feranmi</t>
  </si>
  <si>
    <t>AKINWANDE RASHIDAT BUKUNOLA</t>
  </si>
  <si>
    <t>BALOGUN ABIOLA OLUGBEMISOLA</t>
  </si>
  <si>
    <t>OBAYOMI OLUBUNMI ADEKEMI</t>
  </si>
  <si>
    <t>2/4/0072</t>
  </si>
  <si>
    <t>OGUNDELE OMOWUMI MARGARET</t>
  </si>
  <si>
    <t>2/23/1977</t>
  </si>
  <si>
    <t>2/23/2037</t>
  </si>
  <si>
    <t>EJIKEME MARTINA NWAKAKU</t>
  </si>
  <si>
    <t>7/15/1967</t>
  </si>
  <si>
    <t>7/15/2027</t>
  </si>
  <si>
    <t>IDOWU, OLUFEMI GABRIEL</t>
  </si>
  <si>
    <t>OJEDIRAN BUKAYO VICTORIA</t>
  </si>
  <si>
    <t>Areoye Olufemi Rasheed</t>
  </si>
  <si>
    <t>AKEREDOLU DEBORAH ADEBUNMI</t>
  </si>
  <si>
    <t>Ariyo Hellen Olufunke</t>
  </si>
  <si>
    <t>9/28/1965</t>
  </si>
  <si>
    <t>9/28/2025</t>
  </si>
  <si>
    <t>SOGBUYI OLUWAKEMI ANUOLUWAPO</t>
  </si>
  <si>
    <t>ODEBOWALE OLUWAFEMI MICHAEL</t>
  </si>
  <si>
    <t>10/31/1990</t>
  </si>
  <si>
    <t>ABDQUADRI RASHEEDAH ADUNNI</t>
  </si>
  <si>
    <t>ADEMUYIWA ADERONKE ATINUKR</t>
  </si>
  <si>
    <t>Akomolafe Oluwatoyin Lola</t>
  </si>
  <si>
    <t>12/26/1967</t>
  </si>
  <si>
    <t>12/26/2027</t>
  </si>
  <si>
    <t>ADEGOKE FUNMILAYO MOJISOLA</t>
  </si>
  <si>
    <t>ADEKOYA NAIMAT ABISOLA</t>
  </si>
  <si>
    <t>10/30/1977</t>
  </si>
  <si>
    <t>10/30/2037</t>
  </si>
  <si>
    <t>Akinmade Ahmed Kayode</t>
  </si>
  <si>
    <t>10/21/1998</t>
  </si>
  <si>
    <t>OYEWO TEMITOPE OLUWATOSIN</t>
  </si>
  <si>
    <t>5/14/1986</t>
  </si>
  <si>
    <t>5/14/2046</t>
  </si>
  <si>
    <t>OYEDELE OYEDOYIN FOLUWAKE (MISS)</t>
  </si>
  <si>
    <t>OGEDE OMOLOLA DORCAS</t>
  </si>
  <si>
    <t>MISS OYEGOKE ABOSEDE FUNMILOLA</t>
  </si>
  <si>
    <t>Osho Omotolani Aminat</t>
  </si>
  <si>
    <t>KAZEEM RAMOTA MOJISOLA</t>
  </si>
  <si>
    <t>9/21/2022</t>
  </si>
  <si>
    <t>ADENIYI ESTHER BOLANLE</t>
  </si>
  <si>
    <t>ADEJOBI AJOKE</t>
  </si>
  <si>
    <t>11/15/1965</t>
  </si>
  <si>
    <t>11/15/2025</t>
  </si>
  <si>
    <t>ADEYEMI ABIBAT ABOLANLE</t>
  </si>
  <si>
    <t>ANYAOGU SYLVIA CHIDI</t>
  </si>
  <si>
    <t>5/18/0073</t>
  </si>
  <si>
    <t>5/18/2033</t>
  </si>
  <si>
    <t>ANOLUE AMUCHE ESTHER</t>
  </si>
  <si>
    <t>ADETUNJI RASIDAT AJIBOLA</t>
  </si>
  <si>
    <t>5/30/1968</t>
  </si>
  <si>
    <t>5/30/2028</t>
  </si>
  <si>
    <t>LAWAL ABIOLA QUDUS</t>
  </si>
  <si>
    <t>Bisiga Kayode</t>
  </si>
  <si>
    <t>Okunade Janet Morenike</t>
  </si>
  <si>
    <t>12/17/1980</t>
  </si>
  <si>
    <t>12/17/2040</t>
  </si>
  <si>
    <t>AKINSEYE KEHINDE OMOLARA</t>
  </si>
  <si>
    <t>11/28/1973</t>
  </si>
  <si>
    <t>11/28/2033</t>
  </si>
  <si>
    <t>TESLIM-LAYENI RUKAYAT OLORUNTOYIN</t>
  </si>
  <si>
    <t>6/20/2021</t>
  </si>
  <si>
    <t>AJETOMOBI YETUNDE EVELYN</t>
  </si>
  <si>
    <t>1/28/2022</t>
  </si>
  <si>
    <t>OLADOJA OLUWAKEMI ADEOLA</t>
  </si>
  <si>
    <t>DUDUYEMI ADERONKE OPEYEMI</t>
  </si>
  <si>
    <t>Olusola Olubunmi Oladeji</t>
  </si>
  <si>
    <t>3/24/2040</t>
  </si>
  <si>
    <t>Demehin Olumide Chukwuma</t>
  </si>
  <si>
    <t>ALLEN ELIZABETH OLAMIDE</t>
  </si>
  <si>
    <t>2/26/2054</t>
  </si>
  <si>
    <t>IDOWU OLUFEMI ADENIYI</t>
  </si>
  <si>
    <t>Mr Arowooye Abdulrahman Akanbi</t>
  </si>
  <si>
    <t>OLAWANLE ADEYEMI CHRISTIANAH</t>
  </si>
  <si>
    <t>6/29/1971</t>
  </si>
  <si>
    <t>6/29/2031</t>
  </si>
  <si>
    <t>IJIDAKINRO MOYINOLUWA FEBISOLA</t>
  </si>
  <si>
    <t>PETER OLUWASEUN FLORENCE</t>
  </si>
  <si>
    <t>11/25/2051</t>
  </si>
  <si>
    <t>Fatunmise Oluwatoyin Christiana</t>
  </si>
  <si>
    <t>8/22/1985</t>
  </si>
  <si>
    <t>AWAWU MORAYO BELLO</t>
  </si>
  <si>
    <t>8/19/1974</t>
  </si>
  <si>
    <t>3/17/2003</t>
  </si>
  <si>
    <t>8/19/2034</t>
  </si>
  <si>
    <t>12/14/1966</t>
  </si>
  <si>
    <t>Akinwande Christy OLUWATOSIN</t>
  </si>
  <si>
    <t>OMOTOLA ADERONKE OMOLOLA</t>
  </si>
  <si>
    <t>OGUNNUBI THERESA OYINADE</t>
  </si>
  <si>
    <t>5/28/1970</t>
  </si>
  <si>
    <t>5/28/2030</t>
  </si>
  <si>
    <t>OMOTOLA OLUWABUKOLA AJOKE</t>
  </si>
  <si>
    <t>ADEBAYO DEBORAH OLAFUNKE</t>
  </si>
  <si>
    <t>DUROJAIYE ENITAN REMILEKUN</t>
  </si>
  <si>
    <t>KELANI TAOFIK OLATUNJI</t>
  </si>
  <si>
    <t>OFFIAH AUGUSTINA AZUKA</t>
  </si>
  <si>
    <t>ENGLISH LAGUAGE</t>
  </si>
  <si>
    <t>MADUBO HOPE CHIDINMA</t>
  </si>
  <si>
    <t>9/26/1966</t>
  </si>
  <si>
    <t>9/26/2026</t>
  </si>
  <si>
    <t>SANYAOLU ABOSEDE OMOTAYO</t>
  </si>
  <si>
    <t>OGUNMADE OLABISI OLUWARONKE</t>
  </si>
  <si>
    <t>ATANDA OLUYEMISI MOJISOLA</t>
  </si>
  <si>
    <t>8/17/1974</t>
  </si>
  <si>
    <t>8/17/2034</t>
  </si>
  <si>
    <t>BADMUS IDAYAT MORENIKEJI</t>
  </si>
  <si>
    <t>2/17/1997</t>
  </si>
  <si>
    <t>2/17/2057</t>
  </si>
  <si>
    <t>LI-HAMMED UMMUL-KHAIR ABIOLA</t>
  </si>
  <si>
    <t>Adelere temitope Leah</t>
  </si>
  <si>
    <t>ALLI BASIRAT BUKOLA MRS</t>
  </si>
  <si>
    <t>ADESEKO TOLULOPE OLAMIDE</t>
  </si>
  <si>
    <t>1/31/1993</t>
  </si>
  <si>
    <t>ATUEYI EMEZIE JOEMARTINS</t>
  </si>
  <si>
    <t>1/27/2022</t>
  </si>
  <si>
    <t>ADEDOYE ADEJOKE ZAINAB</t>
  </si>
  <si>
    <t>4/29/1994</t>
  </si>
  <si>
    <t>CHIBUZOR STELLA CHIDINMA</t>
  </si>
  <si>
    <t>UNACHUKWU CHIKA CHIOMA</t>
  </si>
  <si>
    <t>5/6/0074</t>
  </si>
  <si>
    <t>OMOAKA UCHENNA PERPETUAL</t>
  </si>
  <si>
    <t>3/30/1968</t>
  </si>
  <si>
    <t>Adirieje Rita Chika</t>
  </si>
  <si>
    <t>ADEBAJO OLALOTITI MICHAEL</t>
  </si>
  <si>
    <t>9/24/2050</t>
  </si>
  <si>
    <t>BALOGUN AMINAT BOLANLE</t>
  </si>
  <si>
    <t>7/14/1988</t>
  </si>
  <si>
    <t>7/14/2048</t>
  </si>
  <si>
    <t>Esiobu Augustina Chibunma</t>
  </si>
  <si>
    <t>8/24/2027</t>
  </si>
  <si>
    <t>KAREEM SARAFADEEN GBỌ́LÁGADÉ</t>
  </si>
  <si>
    <t>2/23/1980</t>
  </si>
  <si>
    <t>2/23/2040</t>
  </si>
  <si>
    <t>YORÙBÁ LANGUAGE</t>
  </si>
  <si>
    <t>Okeke Grace Adaeze</t>
  </si>
  <si>
    <t>1/4/0068</t>
  </si>
  <si>
    <t>1/16/2027</t>
  </si>
  <si>
    <t>ABOLARIN KAYODE</t>
  </si>
  <si>
    <t>ADEBOYE FOLASHADE BOLA</t>
  </si>
  <si>
    <t>BANJO GBEMISOLA FOLARERA</t>
  </si>
  <si>
    <t>8/29/1968</t>
  </si>
  <si>
    <t>8/29/2028</t>
  </si>
  <si>
    <t>ESHO OLUFEMI</t>
  </si>
  <si>
    <t>4/18/1965</t>
  </si>
  <si>
    <t>4/18/2025</t>
  </si>
  <si>
    <t>Aruwajoye Blessibg Abiola</t>
  </si>
  <si>
    <t>AKANNI ABIODUN OMOWUNMI</t>
  </si>
  <si>
    <t>COMPUTER STUDIES/ ICT</t>
  </si>
  <si>
    <t>OYINLOLA TEMITOPE OMOLARA</t>
  </si>
  <si>
    <t>8/25/1967</t>
  </si>
  <si>
    <t>8/25/2027</t>
  </si>
  <si>
    <t>ADELAJA STELLA ADEBUKOLA</t>
  </si>
  <si>
    <t>1/13/1972</t>
  </si>
  <si>
    <t>1/13/2032</t>
  </si>
  <si>
    <t>AJIBOYE SAMUEL OLUSEGUN</t>
  </si>
  <si>
    <t>ARIYIBI CHRISTIANAH ADEBUSAYO</t>
  </si>
  <si>
    <t>5/28/1968</t>
  </si>
  <si>
    <t>2/25/1992</t>
  </si>
  <si>
    <t>2/25/2027</t>
  </si>
  <si>
    <t>OKOYOMON BANKE YESIDE</t>
  </si>
  <si>
    <t>Uche-Okere Benedette Chibuzor</t>
  </si>
  <si>
    <t>3/23/0025</t>
  </si>
  <si>
    <t>AROWOOYE BOLANLE OMOLABAKE</t>
  </si>
  <si>
    <t>OYERINOLA KEHINDE OLAWALE</t>
  </si>
  <si>
    <t>6/15/1985</t>
  </si>
  <si>
    <t>6/15/2045</t>
  </si>
  <si>
    <t>OYEKUNLE ABISOLA PRECIOUS</t>
  </si>
  <si>
    <t>8/19/1983</t>
  </si>
  <si>
    <t>8/19/2043</t>
  </si>
  <si>
    <t>AFOLABI JOSEPHINE IDOWU</t>
  </si>
  <si>
    <t>6/30/1970</t>
  </si>
  <si>
    <t>YUSUF SARAT OLUWATOYIN</t>
  </si>
  <si>
    <t>Orina Helen Oluwawemimo</t>
  </si>
  <si>
    <t>12/23/1967</t>
  </si>
  <si>
    <t>ADAMU BILKISU</t>
  </si>
  <si>
    <t>OLADEPO ADEBUNMI TITILAYO</t>
  </si>
  <si>
    <t>ISHAKU OLUWASEUN MARY</t>
  </si>
  <si>
    <t>FASUYI OLUWOLE ADURAGBEMI</t>
  </si>
  <si>
    <t>3/17/1992</t>
  </si>
  <si>
    <t>3/17/2052</t>
  </si>
  <si>
    <t>FAMOYIN OLUFOLAKEMI AYODELE</t>
  </si>
  <si>
    <t>2/15/1969</t>
  </si>
  <si>
    <t>2/15/2029</t>
  </si>
  <si>
    <t>AJAGUN Toluwalope Olanike</t>
  </si>
  <si>
    <t>8/17/1994</t>
  </si>
  <si>
    <t>8/17/2054</t>
  </si>
  <si>
    <t>GABRIEL FELIX LOMI</t>
  </si>
  <si>
    <t>3/23/1987</t>
  </si>
  <si>
    <t>Olumoroti Abosede victoria</t>
  </si>
  <si>
    <t>ONADERU HELLEN OLUWASEUN</t>
  </si>
  <si>
    <t>10/21/1986</t>
  </si>
  <si>
    <t>10/21/2046</t>
  </si>
  <si>
    <t>Ola Monsurat Modupe</t>
  </si>
  <si>
    <t>6/18/2928</t>
  </si>
  <si>
    <t>ENEDA ETHEL UCHENNA</t>
  </si>
  <si>
    <t>DONATUS CHETACHUKWU NNENA</t>
  </si>
  <si>
    <t>SHOTUNDE GBEMISOLA ADEPELUOLA</t>
  </si>
  <si>
    <t>Liadi nurudeen segun</t>
  </si>
  <si>
    <t>Bada Ademola Oluwatosin</t>
  </si>
  <si>
    <t>9/29/2056</t>
  </si>
  <si>
    <t>ADEGBOYE AZEEZ OPEYEMI</t>
  </si>
  <si>
    <t>Fowowe Oladiti Adisa</t>
  </si>
  <si>
    <t>ADETU FOLASHADE OLUSOLA (mrs)</t>
  </si>
  <si>
    <t>OLUWADAIRO SIMILOLUWA CHRISTIANAH</t>
  </si>
  <si>
    <t>2/15/1992</t>
  </si>
  <si>
    <t>2/15/2052</t>
  </si>
  <si>
    <t>SOLATE SHAKIRAH ADEBISI</t>
  </si>
  <si>
    <t>Adeniran Aderonke kabirat</t>
  </si>
  <si>
    <t>Lanre-Adebiyi Lorretta Akomu</t>
  </si>
  <si>
    <t>Olajide khadijat Onabowale</t>
  </si>
  <si>
    <t>11/20/1996</t>
  </si>
  <si>
    <t>11/20/2056</t>
  </si>
  <si>
    <t>FAKEYE HAWAWU AINA</t>
  </si>
  <si>
    <t>OKUNADE REUBEN OLUDAYO</t>
  </si>
  <si>
    <t>OLUFOWODU OLUWALONIMI AYOMIDE</t>
  </si>
  <si>
    <t>10/14/1997</t>
  </si>
  <si>
    <t>ADEOYE JULIANA OMOLARA</t>
  </si>
  <si>
    <t>2/20/2003</t>
  </si>
  <si>
    <t>Akintola Eyiwumi Mimi</t>
  </si>
  <si>
    <t>AFOLABI CECILIA OLUSOLA</t>
  </si>
  <si>
    <t>11/16/1973</t>
  </si>
  <si>
    <t>11/16/2033</t>
  </si>
  <si>
    <t>Tiemo Rosemary Towuaghantse</t>
  </si>
  <si>
    <t>3/27/2028</t>
  </si>
  <si>
    <t>ADEDAYO MUYIWA THOMAS</t>
  </si>
  <si>
    <t>8/19/2028</t>
  </si>
  <si>
    <t>ABIMBOLU DEBORAH OLUYELE</t>
  </si>
  <si>
    <t>5/18/2007</t>
  </si>
  <si>
    <t>OYEWAMI OLATUNJI AYODELE</t>
  </si>
  <si>
    <t>ADEBENA ADEBUKOLA ADETUTU</t>
  </si>
  <si>
    <t>7/27/1985</t>
  </si>
  <si>
    <t>7/27/2045</t>
  </si>
  <si>
    <t>Ojetunde temitayo adeola</t>
  </si>
  <si>
    <t>7/24/1985</t>
  </si>
  <si>
    <t>7/24/2045</t>
  </si>
  <si>
    <t>Adeoye Adetola Ayobami</t>
  </si>
  <si>
    <t>ADELUGBA MODUPE ADENIKE</t>
  </si>
  <si>
    <t>NWOSISI FLORENCE EKWUNIFE</t>
  </si>
  <si>
    <t>ADELEKE OLADAPO ADESOLA</t>
  </si>
  <si>
    <t>7/14/1975</t>
  </si>
  <si>
    <t>7/14/2035</t>
  </si>
  <si>
    <t>FADEYI HANNAH ABOSEDE</t>
  </si>
  <si>
    <t>DADA COMFORT OLUWATOYIN</t>
  </si>
  <si>
    <t>11/20/1971</t>
  </si>
  <si>
    <t>FETUGA OMOTOLA</t>
  </si>
  <si>
    <t>11/30/2057</t>
  </si>
  <si>
    <t>OKUNGBOWA, OLUWAKEMI ALICE</t>
  </si>
  <si>
    <t>2/22/1967</t>
  </si>
  <si>
    <t>AYODELE MOTUNRAYO OYINDA</t>
  </si>
  <si>
    <t>6/14/1984</t>
  </si>
  <si>
    <t>BABALOLA ABOSEDE OYINKANSOLA</t>
  </si>
  <si>
    <t>Ukoha Christopher Obinna</t>
  </si>
  <si>
    <t>AKINYEMI OLANREWAJU TITILOLA</t>
  </si>
  <si>
    <t>ADEKOYA RUTH FOLASHADE</t>
  </si>
  <si>
    <t>3/30/1967</t>
  </si>
  <si>
    <t>3/30/2027</t>
  </si>
  <si>
    <t>Olalekan Nuratulahi Bolajoko</t>
  </si>
  <si>
    <t>10/19/1995</t>
  </si>
  <si>
    <t>Badmos Fatai Adeseun</t>
  </si>
  <si>
    <t>AGADA LOVINA ONYINYECHI</t>
  </si>
  <si>
    <t>Lawal bolanle iyabo</t>
  </si>
  <si>
    <t>Obasi-Eze Mary Adamma</t>
  </si>
  <si>
    <t>OLAOSUN OLUREMI SUSAN</t>
  </si>
  <si>
    <t>OLAGUNJU MODUPE OLUFEMI</t>
  </si>
  <si>
    <t>ADERIBIGBE SEMIAT TEMITAYO</t>
  </si>
  <si>
    <t>WILLIAMS AHANON RUTH</t>
  </si>
  <si>
    <t>OLOYEDE TINUOLA ADE</t>
  </si>
  <si>
    <t>3/21/1975</t>
  </si>
  <si>
    <t>8/13/2009</t>
  </si>
  <si>
    <t>3/21/2035</t>
  </si>
  <si>
    <t>OJURI IBIRONKE AINA</t>
  </si>
  <si>
    <t>Adegboye Olawunmi Adetokunbo</t>
  </si>
  <si>
    <t>OLADEJO FATAI ABIOLA</t>
  </si>
  <si>
    <t>ISMAIL, HABEEB ADISA</t>
  </si>
  <si>
    <t>2/14/2048</t>
  </si>
  <si>
    <t>ITOGBE AINA FRANCIS</t>
  </si>
  <si>
    <t>ADEWUMI, JOHNSON OLUTAYO</t>
  </si>
  <si>
    <t>OGUNTADE PETER OLATUNJI</t>
  </si>
  <si>
    <t>8/25/2042</t>
  </si>
  <si>
    <t>Bankole Mary Oyindamola</t>
  </si>
  <si>
    <t>SANUSI HAFEEZ BABAJIDE</t>
  </si>
  <si>
    <t>3/20/2048</t>
  </si>
  <si>
    <t>OLAJUBUTU OLUWATOYIN</t>
  </si>
  <si>
    <t>AJEWOLE OMOLARA ABIODUN</t>
  </si>
  <si>
    <t>Daramola Abel Taiwo</t>
  </si>
  <si>
    <t>ABIODUN ELIZABETH KEMILOLA</t>
  </si>
  <si>
    <t>Shokunbi Waliyat Olawumi</t>
  </si>
  <si>
    <t>9/18/1978</t>
  </si>
  <si>
    <t>9/18/2038</t>
  </si>
  <si>
    <t>ADEBAYO SADIAT TITILAYO</t>
  </si>
  <si>
    <t>6/15/2007</t>
  </si>
  <si>
    <t>FABIYI BABAJIDE OLUSADE</t>
  </si>
  <si>
    <t>Oyebade adeola adijat</t>
  </si>
  <si>
    <t>9/13/1971</t>
  </si>
  <si>
    <t>9/13/2031</t>
  </si>
  <si>
    <t>ADEGBITE ALIMAT SADIAT</t>
  </si>
  <si>
    <t>6/13/2010</t>
  </si>
  <si>
    <t>SHODIMU, RISIKAT TEMITAYO</t>
  </si>
  <si>
    <t>AGBOOLA JULIANA ANIKE</t>
  </si>
  <si>
    <t>GANTOA OLUWATOYIN YETUNDE</t>
  </si>
  <si>
    <t>SHOWUNMI OLUWATOYIN YETUNDE</t>
  </si>
  <si>
    <t>Davies Mojisola Ajoke</t>
  </si>
  <si>
    <t>12/15/1978</t>
  </si>
  <si>
    <t>12/15/2038</t>
  </si>
  <si>
    <t>AMZAT RAMON AKINSOLA</t>
  </si>
  <si>
    <t>2/18/2026</t>
  </si>
  <si>
    <t>BADA ESTHER FUNMILAYO</t>
  </si>
  <si>
    <t>3/24/2052</t>
  </si>
  <si>
    <t>ADEOYE, ODUNOLA OLUBUNMI (MRS)</t>
  </si>
  <si>
    <t>AROSANYIN IDOWU RUTH</t>
  </si>
  <si>
    <t>12/28/1977</t>
  </si>
  <si>
    <t>12/28/2037</t>
  </si>
  <si>
    <t>ADEDOTUN ADESEWA HELLEN</t>
  </si>
  <si>
    <t>3/30/1979</t>
  </si>
  <si>
    <t>3/26/2039</t>
  </si>
  <si>
    <t>OKE RASHIDAT ADEBUKOLA</t>
  </si>
  <si>
    <t>ADEBAYO TUNDE JOHN</t>
  </si>
  <si>
    <t>Abdulkareem Kehinde Abolaji</t>
  </si>
  <si>
    <t>OYELAMI ESTHER DOSU</t>
  </si>
  <si>
    <t>1/22/2022</t>
  </si>
  <si>
    <t>Akinyoola Oyindamola Deborah</t>
  </si>
  <si>
    <t>Adefidipe Alice Adedoja</t>
  </si>
  <si>
    <t>10/16/1966</t>
  </si>
  <si>
    <t>ANOMA ADEOLA JOSEPHINE</t>
  </si>
  <si>
    <t>ALUKO BASIRAT OLUKEMI</t>
  </si>
  <si>
    <t>IYOHA OLUWATOBI OLUBUNMI</t>
  </si>
  <si>
    <t>OMOLE AJOKE KEHINDE</t>
  </si>
  <si>
    <t>ILORI EZEKIEL OLUWOLE</t>
  </si>
  <si>
    <t>1/27/1968</t>
  </si>
  <si>
    <t>1/27/2028</t>
  </si>
  <si>
    <t>UKIRI, MR. JOSHUA OLUMUYIWA</t>
  </si>
  <si>
    <t>Adebesin Rofiat Olaitan</t>
  </si>
  <si>
    <t>ADELOYE OLUFOLAKE ABOSEDE</t>
  </si>
  <si>
    <t>7/13/1986</t>
  </si>
  <si>
    <t>SOBANDE ADETOLA ABIGAIL</t>
  </si>
  <si>
    <t>11/24/1973</t>
  </si>
  <si>
    <t>11/24/2033</t>
  </si>
  <si>
    <t>Aregbe Gbenga John</t>
  </si>
  <si>
    <t>6/18/1965</t>
  </si>
  <si>
    <t>DADA OLUFUNMILAYO LIZZY</t>
  </si>
  <si>
    <t>AYORINDE TOLUWALOPE OLUWABUKOLA</t>
  </si>
  <si>
    <t>ANIBOH PAULINA UYOUYOU</t>
  </si>
  <si>
    <t>ADEKOLEOYE BOLADALE ESTHER</t>
  </si>
  <si>
    <t>AKINSINDE OLUWATOYIN MODUPEOLA</t>
  </si>
  <si>
    <t>Ezeuzo Ezinne Berthila</t>
  </si>
  <si>
    <t>3/22/1992</t>
  </si>
  <si>
    <t>3/22/2052</t>
  </si>
  <si>
    <t>ABASS FEYISARA ADEOYE</t>
  </si>
  <si>
    <t>Afolabi Oluwatoyin Oladunni</t>
  </si>
  <si>
    <t>CHINWUBA NNEKA CAROLINE</t>
  </si>
  <si>
    <t>MUHIBI RASIDAT ADUKE</t>
  </si>
  <si>
    <t>Akintola FUNMILAYO Ajoke</t>
  </si>
  <si>
    <t>10/20/1979</t>
  </si>
  <si>
    <t>10/20/2039</t>
  </si>
  <si>
    <t>ONABAJO OMOWUNMI OLUBUNMI</t>
  </si>
  <si>
    <t>ADENIRAN TAJUDEEN ADESOJI</t>
  </si>
  <si>
    <t>DATE OF RETIREMENT</t>
  </si>
  <si>
    <t>AANUOLUWAPO PRY SCH</t>
  </si>
  <si>
    <t>ALLI ABIODUN  OMOJOWO</t>
  </si>
  <si>
    <t>23.DEC.25</t>
  </si>
  <si>
    <t>1.JAN.17</t>
  </si>
  <si>
    <t>HEAD TEACHER</t>
  </si>
  <si>
    <t>AWOGBORO TAWAKALITU  ABIODUN</t>
  </si>
  <si>
    <t>1.JAN. 1973</t>
  </si>
  <si>
    <t>1.JUN. 1996</t>
  </si>
  <si>
    <t>ASSISTANT HEADTEACHER</t>
  </si>
  <si>
    <t>OJO ESTHER  OLUBUNMI</t>
  </si>
  <si>
    <t>30 AUG. 1971</t>
  </si>
  <si>
    <t>19. MAR. 2009</t>
  </si>
  <si>
    <t>CLASS TEACHER</t>
  </si>
  <si>
    <t>ODEJOBI MOTUNRAYO  ADUNNI</t>
  </si>
  <si>
    <t>6 AUG. 1986</t>
  </si>
  <si>
    <t>4.NOV. 2020</t>
  </si>
  <si>
    <t>OLORI BAMIDELE  OLAPADE</t>
  </si>
  <si>
    <t>7. OCT. 1975</t>
  </si>
  <si>
    <t>28.JUN. 2022</t>
  </si>
  <si>
    <t>GERALD EMMANUEL  OLUWATOSIN</t>
  </si>
  <si>
    <t>15, JULY 1999</t>
  </si>
  <si>
    <t>1. NOV.2023</t>
  </si>
  <si>
    <t>COKER OLUWAFEMI  WAHEED</t>
  </si>
  <si>
    <t>11, MARCH 1984</t>
  </si>
  <si>
    <t>JEJE OLUWAPELUMI  TOLULOPE</t>
  </si>
  <si>
    <t>29. MAY. 1995</t>
  </si>
  <si>
    <t>AC CENTRAL PRY SCH</t>
  </si>
  <si>
    <t>SHONIBARE RISIKAT ADENIKE</t>
  </si>
  <si>
    <t>5.MAR.
1965</t>
  </si>
  <si>
    <t>1.JAN.
1990</t>
  </si>
  <si>
    <t xml:space="preserve">ADEGUN  OLUFUNKE </t>
  </si>
  <si>
    <t>14.AUG.
1965</t>
  </si>
  <si>
    <t>20.NOV.
1991</t>
  </si>
  <si>
    <t>OKE ADERONKE  FOLASHADE</t>
  </si>
  <si>
    <t>23.JUN.
1974</t>
  </si>
  <si>
    <t>3.DEC.
2001</t>
  </si>
  <si>
    <t>LAWAL RASHEED  OLANREWAJU</t>
  </si>
  <si>
    <t>25.JUL.
1964</t>
  </si>
  <si>
    <t>9.JAN.
2004</t>
  </si>
  <si>
    <t>ARABIC
1-6</t>
  </si>
  <si>
    <t>OGUNSEYE ABOSEDE  JULIANAH</t>
  </si>
  <si>
    <t>20.SEPT.
1992</t>
  </si>
  <si>
    <t>7.MAR.
2016</t>
  </si>
  <si>
    <t>AYOODELE CHRISTIANA  OLUDAYO</t>
  </si>
  <si>
    <t>2.DEC.
1979</t>
  </si>
  <si>
    <t>GIDADO SHERIFAT  OMOTAYO</t>
  </si>
  <si>
    <t>19.APR.
1970</t>
  </si>
  <si>
    <t>10.APR.
2010</t>
  </si>
  <si>
    <t>DAODU YETUNDE  ABENI</t>
  </si>
  <si>
    <t>10.MAY.
1976</t>
  </si>
  <si>
    <t xml:space="preserve">31. OCT 2023
</t>
  </si>
  <si>
    <t>LAWAL USMAN  ADEOLA</t>
  </si>
  <si>
    <t>26.FEB.
1994</t>
  </si>
  <si>
    <t>1.NOV.
2023</t>
  </si>
  <si>
    <t>AKINWUNMI DARE  EMMANUEL</t>
  </si>
  <si>
    <t>7.AUG.
1989</t>
  </si>
  <si>
    <t xml:space="preserve">18 DEC.
2023 </t>
  </si>
  <si>
    <t>AHMAD MEM PRY SCH</t>
  </si>
  <si>
    <t>AJAYI MARY
 OLUSEYI</t>
  </si>
  <si>
    <t>18.APR..
1968</t>
  </si>
  <si>
    <t>1.NOV.
1991</t>
  </si>
  <si>
    <t>AWODIRAN PHEBEAN
 SADE</t>
  </si>
  <si>
    <t>13.FEB.
1965</t>
  </si>
  <si>
    <t>27.SEPT.
1990</t>
  </si>
  <si>
    <t>IBRAHIM ISIAKA  BAMIDELE</t>
  </si>
  <si>
    <t>8.APR.1966</t>
  </si>
  <si>
    <t>3.DEC.2001</t>
  </si>
  <si>
    <t>I.R.K</t>
  </si>
  <si>
    <t>FABUNMI JOHNSON  OLATUNDE</t>
  </si>
  <si>
    <t>5. JUNE 1978</t>
  </si>
  <si>
    <t>19, MAR 2009</t>
  </si>
  <si>
    <t>ORESANYA ADEOLA  OLUBUNMI</t>
  </si>
  <si>
    <t>16.AUG.
1976</t>
  </si>
  <si>
    <t>24.FEB.
2003</t>
  </si>
  <si>
    <t>PETERS OLUFUNMILOLA
 TAIWO</t>
  </si>
  <si>
    <t>2.SEPT.
1969</t>
  </si>
  <si>
    <t>28.FEB.
2002</t>
  </si>
  <si>
    <t>AKANDE TAYO  MUYIBAT</t>
  </si>
  <si>
    <t>17.DEC.
1980</t>
  </si>
  <si>
    <t>1.JUN
2016</t>
  </si>
  <si>
    <t>OLOWORUWASE THERESA
 ADEKUNLE</t>
  </si>
  <si>
    <t>1.JUN.
1966</t>
  </si>
  <si>
    <t>5.FEB.
2002</t>
  </si>
  <si>
    <t>FADIRAN ADEPEJU
 BOLUWATIFE</t>
  </si>
  <si>
    <t>18.MAR.
1995</t>
  </si>
  <si>
    <t>30.JUN.
2022</t>
  </si>
  <si>
    <t>TITILAYO VICTOR AYOMIDE</t>
  </si>
  <si>
    <t>11.JULY.2000</t>
  </si>
  <si>
    <t>OKUNNUGA  VICTORIA  OLUWAYEMISI</t>
  </si>
  <si>
    <t>12.MAY.
1976</t>
  </si>
  <si>
    <t>27.DEC.
2005</t>
  </si>
  <si>
    <t>ODERINDE SAMUEL  AKINBODE</t>
  </si>
  <si>
    <t>ADALEMO SEKINAT  OLAYINKA</t>
  </si>
  <si>
    <t>2.AUG.
1984</t>
  </si>
  <si>
    <t>20.JUL.
2009</t>
  </si>
  <si>
    <t>AJEGUNLE PRY SCH</t>
  </si>
  <si>
    <t>OYOGHO  VERONICA  OMOTE</t>
  </si>
  <si>
    <t>20 APRIL 1966</t>
  </si>
  <si>
    <t>23 JANUARY 1992</t>
  </si>
  <si>
    <t>FOLARIN 
ADERINSOLA
 VICTORIA</t>
  </si>
  <si>
    <t>2 APRIL 1982</t>
  </si>
  <si>
    <t>19 APRIL 2016</t>
  </si>
  <si>
    <t>ADEBARI  ABIMBOLA  OLAWUNMI</t>
  </si>
  <si>
    <t>5 JULY 1977</t>
  </si>
  <si>
    <t>24 MAY 2016</t>
  </si>
  <si>
    <t>ADEYEMI TAIWO  ESTHER</t>
  </si>
  <si>
    <t>13. APR. 1986</t>
  </si>
  <si>
    <t>4. NOV. 2020</t>
  </si>
  <si>
    <t>ALABA FUNMILAYO  CHARLOTTE</t>
  </si>
  <si>
    <t>27. MAY 1980</t>
  </si>
  <si>
    <t>28 JUNE 2022</t>
  </si>
  <si>
    <t>ONANUGA FAVOUR  ENDURANCE</t>
  </si>
  <si>
    <t>4. NOV. 1978</t>
  </si>
  <si>
    <t>1. NOV. 2023</t>
  </si>
  <si>
    <t xml:space="preserve">ADEFIOYE BUSAYO </t>
  </si>
  <si>
    <t>28. SEPT. 1978</t>
  </si>
  <si>
    <t>31. OCT. 2023</t>
  </si>
  <si>
    <t>AKINDELE  TITILOYE  AJIBIKE</t>
  </si>
  <si>
    <t>11 JUL. 1977</t>
  </si>
  <si>
    <t>25 JUN. 2001</t>
  </si>
  <si>
    <t>S.E.O</t>
  </si>
  <si>
    <t>AKILO PRY SCH</t>
  </si>
  <si>
    <t>LAWAL  SEMIU  ALADE</t>
  </si>
  <si>
    <t>22 JULY 1968</t>
  </si>
  <si>
    <t>8 NOVEMBER 1991</t>
  </si>
  <si>
    <t>OSINOWO  TAIWO  AYODELE</t>
  </si>
  <si>
    <t>24 JULY
1986</t>
  </si>
  <si>
    <t>SAMUEL TITILAYO  RACHEAL</t>
  </si>
  <si>
    <t>27 JULY 1995</t>
  </si>
  <si>
    <t>13 NOVEMBER 2020</t>
  </si>
  <si>
    <t>THOMAS BEATRICE  ENIOLA</t>
  </si>
  <si>
    <t>24 NOVEMBER 1990</t>
  </si>
  <si>
    <t>1 SEPTEMBER 2021</t>
  </si>
  <si>
    <t>ADEDOKUN RONKE  OMOLARA</t>
  </si>
  <si>
    <t>27 OCTOBER 1991</t>
  </si>
  <si>
    <t>MURITALA TAWAKALITU  ADEDOYIN</t>
  </si>
  <si>
    <t>7 MAY 1997</t>
  </si>
  <si>
    <t>1 AUGUST 2022</t>
  </si>
  <si>
    <t>SURAJUDEEN MORUFAT  AYONI</t>
  </si>
  <si>
    <t>1 OCTOBER 1991</t>
  </si>
  <si>
    <t>2 NOVEMBER 2023</t>
  </si>
  <si>
    <t>AMOSUN PRY SCH</t>
  </si>
  <si>
    <t>ADEYEMI AGNES  OYEKEMI</t>
  </si>
  <si>
    <t>19.OCT.
1966</t>
  </si>
  <si>
    <t>19.DEC
2001</t>
  </si>
  <si>
    <t>AKINOLA BOSEDE  ADERONKE</t>
  </si>
  <si>
    <t>24.DEC.1969</t>
  </si>
  <si>
    <t>24.JUNE.2002</t>
  </si>
  <si>
    <t>RAJI MURITALA  OLAMILEKAN</t>
  </si>
  <si>
    <t>17 APRIL 1979</t>
  </si>
  <si>
    <t>19 MARCH 2009</t>
  </si>
  <si>
    <t>H.O.U INCLUSIVE</t>
  </si>
  <si>
    <t>SALIU  FATIMA  OMENEKE</t>
  </si>
  <si>
    <t>9 SEPTEMBER 1974</t>
  </si>
  <si>
    <t>1 FEBRUARY 2002</t>
  </si>
  <si>
    <t>ANDU  AMINAT  TEWOGBADE</t>
  </si>
  <si>
    <t>19 AUGUST 1983</t>
  </si>
  <si>
    <t>7 MARCH 2016</t>
  </si>
  <si>
    <t>AYANDOKUN OLUWAFUNMILOLA  CHRISTIANAH</t>
  </si>
  <si>
    <t>11 DECEMBER 1982</t>
  </si>
  <si>
    <t>1 NOVEMBER 2023</t>
  </si>
  <si>
    <t>BALOGUN SHEU  AMODU-TIJANI</t>
  </si>
  <si>
    <t>08 APRIL 1984</t>
  </si>
  <si>
    <t>AKINOLA BOLANLE  SADIAT</t>
  </si>
  <si>
    <t>10 OCTOBER 1987</t>
  </si>
  <si>
    <t>29 JUNE 2022</t>
  </si>
  <si>
    <t>OLADEINDE ABIODUN  OLUWASEYI</t>
  </si>
  <si>
    <t>1 JANUARY 1986</t>
  </si>
  <si>
    <t>27 JUNE 2022</t>
  </si>
  <si>
    <t>DUDUYEGBE GRACE  BOLUWATIFE</t>
  </si>
  <si>
    <t>12 NOVEMBER 1986</t>
  </si>
  <si>
    <t>1 JULY 2022</t>
  </si>
  <si>
    <t>REMI-DAINI FUNMILAYO  IDOWU</t>
  </si>
  <si>
    <t>18 APRIL 1974</t>
  </si>
  <si>
    <t>ALEJO BISOLA  VICTORIA</t>
  </si>
  <si>
    <t>8 DECEMBER 1991</t>
  </si>
  <si>
    <t>A.U.I PRY SCH, OGBA</t>
  </si>
  <si>
    <t>ABDULLAHI  MORUFAT  AJIKE</t>
  </si>
  <si>
    <t>11.MAY.
1975</t>
  </si>
  <si>
    <t>13.NOV.
2001</t>
  </si>
  <si>
    <t>KASSIM IDIATU  OLUFUNKE</t>
  </si>
  <si>
    <t>31.OCT.1973</t>
  </si>
  <si>
    <t>2. NOV. 2001</t>
  </si>
  <si>
    <t>NWOGU   GODSWILL  FRIDAY</t>
  </si>
  <si>
    <t>7.DEC.
1984</t>
  </si>
  <si>
    <t>AGUNBIADE OLUWATOSIN  OMOLARA</t>
  </si>
  <si>
    <t>9. MAR. 1988</t>
  </si>
  <si>
    <t>19. APR. 2016</t>
  </si>
  <si>
    <t>ELEGBEDE ADEPEJU  ZAINAB</t>
  </si>
  <si>
    <t>5. NOV. 1982</t>
  </si>
  <si>
    <t>7. MAR. 2016</t>
  </si>
  <si>
    <t>ODUSANYA ORISUNAYO  DANIEL</t>
  </si>
  <si>
    <t>22.OCT. 1985</t>
  </si>
  <si>
    <t>28 JUN. 2022</t>
  </si>
  <si>
    <t xml:space="preserve">AKINNUGA GRACE </t>
  </si>
  <si>
    <t>2. NOV. 1983</t>
  </si>
  <si>
    <t>SOWUNMI BUSOLA  ALICE</t>
  </si>
  <si>
    <t>18, AUG. 1981</t>
  </si>
  <si>
    <t>A.U.I PRY SCH, ONIWAYA</t>
  </si>
  <si>
    <t>ADETOKUNBO RISIKAT  ABIOLA</t>
  </si>
  <si>
    <t>22.MAR.
1969</t>
  </si>
  <si>
    <t>AYODELE BUNMI
 PEACE</t>
  </si>
  <si>
    <t>21.JUL
1984</t>
  </si>
  <si>
    <t>28. JUL.
2016</t>
  </si>
  <si>
    <t>SABA ADENIKE  MUJIDAT</t>
  </si>
  <si>
    <t>2.MAY.
1975</t>
  </si>
  <si>
    <t>29.OCT.
2001</t>
  </si>
  <si>
    <t>ABAYOMI DAMILOLA
 ADERINSOLA</t>
  </si>
  <si>
    <t>28.JUL.
1982</t>
  </si>
  <si>
    <t xml:space="preserve">OMOLEI MARGRET </t>
  </si>
  <si>
    <t>24.SEPT.
1998</t>
  </si>
  <si>
    <t>AZEEZ RIHANAT
 AJOKE</t>
  </si>
  <si>
    <t>15.MAY.
1984</t>
  </si>
  <si>
    <t>4.NOV.
2020</t>
  </si>
  <si>
    <t>ARAROMI PRY SCH</t>
  </si>
  <si>
    <t>AJIBOLA RUTH  OMOLADE</t>
  </si>
  <si>
    <t>27 JULY 1967</t>
  </si>
  <si>
    <t>20 FEBRUARY 1990</t>
  </si>
  <si>
    <t>YUSUF  MEDINAT  OLADUNNI</t>
  </si>
  <si>
    <t>12.SEPT.1966</t>
  </si>
  <si>
    <t>OLUBODUN ELIZABETH
 BOSE</t>
  </si>
  <si>
    <t>20.SEP.
1968</t>
  </si>
  <si>
    <t>25.JUN.
2001</t>
  </si>
  <si>
    <t>ONIYIDE DAVID 
 OLANIYI</t>
  </si>
  <si>
    <t>30.OCT. 1977</t>
  </si>
  <si>
    <t>26.FEB.
2002</t>
  </si>
  <si>
    <t>FAWEHINMI OLAWUNMI ABOSEDE</t>
  </si>
  <si>
    <t>6.AUG.1976</t>
  </si>
  <si>
    <t>29.SEPT  2006</t>
  </si>
  <si>
    <t>GEORGE OMOLARA  ADENIKE</t>
  </si>
  <si>
    <t>4.JUN.
1979</t>
  </si>
  <si>
    <t>4.MAY,
2016</t>
  </si>
  <si>
    <t>OGUNDELE IFEDAYO  SONAYON</t>
  </si>
  <si>
    <t>11.JUN. 1982</t>
  </si>
  <si>
    <t>10.MAY. 2016</t>
  </si>
  <si>
    <t>GIWA GAFAR
 DARE</t>
  </si>
  <si>
    <t>22.SEP.
1987</t>
  </si>
  <si>
    <t>BISHOP AJANA PRY SCH</t>
  </si>
  <si>
    <t>BAKARE MUSILIAT ADEPEJU</t>
  </si>
  <si>
    <t>12.OCT.1996</t>
  </si>
  <si>
    <t>12.NOV.1993</t>
  </si>
  <si>
    <t>ADEBISI PAULINA
 ADUKE</t>
  </si>
  <si>
    <t>12.JAN.
1967</t>
  </si>
  <si>
    <t>ADEJOKUN JEMILA  TITILAYO</t>
  </si>
  <si>
    <t>10.OCT.
1968</t>
  </si>
  <si>
    <t>OGUNJIMI ABIODUN  OLALEKAN</t>
  </si>
  <si>
    <t>11.NOV.
1978</t>
  </si>
  <si>
    <t>19.APR.
2016</t>
  </si>
  <si>
    <t>OYEWOLE IMOLEAYO
 ESTHER</t>
  </si>
  <si>
    <t>30.MAR.
1986</t>
  </si>
  <si>
    <t>OLOWU OLUSOJI
 SAMSON</t>
  </si>
  <si>
    <t>16.JUN.
1988</t>
  </si>
  <si>
    <t>OGUNBORE OLAYEMI
 OMOWUNMI</t>
  </si>
  <si>
    <t>6.MAY.
1983</t>
  </si>
  <si>
    <t>27.JUN.
2022</t>
  </si>
  <si>
    <t xml:space="preserve">ADELANKE AMINAT </t>
  </si>
  <si>
    <t>16.OCT.
1987</t>
  </si>
  <si>
    <t>ADETAYO SEFIAT
 ADELOYIN</t>
  </si>
  <si>
    <t>17.JUL.
1986</t>
  </si>
  <si>
    <t>CAC PRY SCH</t>
  </si>
  <si>
    <t>TAWOSE IDOWU  NOFISAT</t>
  </si>
  <si>
    <t>20 OCTOBER 1965</t>
  </si>
  <si>
    <t>11 NOVEMBER 1991</t>
  </si>
  <si>
    <t>OMOYENI ABOSEDE  ADUNNI</t>
  </si>
  <si>
    <t>21 FEBRUARY 1972</t>
  </si>
  <si>
    <t>2 JANUARY 2002</t>
  </si>
  <si>
    <t>RASAK BABATUNDE  ADAMS</t>
  </si>
  <si>
    <t>22 JULY 1974</t>
  </si>
  <si>
    <t>11 NOVEMBER 2003</t>
  </si>
  <si>
    <t>IRK TR</t>
  </si>
  <si>
    <t>SHEIDU COMFORT  OMENEKE</t>
  </si>
  <si>
    <t>4 JULY 1986</t>
  </si>
  <si>
    <t>27 DECEMBER 2005</t>
  </si>
  <si>
    <t>AJAYI KUDIRAT  AJOKE</t>
  </si>
  <si>
    <t>22 APRIL 1981</t>
  </si>
  <si>
    <t>OLAWALE FAITH  OSHEYMINAMI</t>
  </si>
  <si>
    <t>18 OCTOBER 1987</t>
  </si>
  <si>
    <t>ADESOLA FADEKE  DORCAS</t>
  </si>
  <si>
    <t>5 JANUARY 1987</t>
  </si>
  <si>
    <t>19 JULY 2022</t>
  </si>
  <si>
    <t>COMMUNITY PRY SCH</t>
  </si>
  <si>
    <t>OLUKADE AYODELE  OLUKAYODE</t>
  </si>
  <si>
    <t>27.AUG.
1966</t>
  </si>
  <si>
    <t>27.DEC.
1989</t>
  </si>
  <si>
    <t>ODEREMI RUTH
 FUNMILAYO</t>
  </si>
  <si>
    <t>7.JUN.
1973</t>
  </si>
  <si>
    <t>19 DEC.
2001</t>
  </si>
  <si>
    <t>AHMED SANNI  AKIBU</t>
  </si>
  <si>
    <t>17.JUN.
1988</t>
  </si>
  <si>
    <t>16.NOV.
2020</t>
  </si>
  <si>
    <t>IYERE FOLUKE
 SUSAN</t>
  </si>
  <si>
    <t>18.JAN.
1989</t>
  </si>
  <si>
    <t>4. JULY.
2022</t>
  </si>
  <si>
    <t>AJIBOLA OLAYINKA
 ABIMBOLA</t>
  </si>
  <si>
    <t>26.AUG.1983</t>
  </si>
  <si>
    <t>1. NOV.
2023</t>
  </si>
  <si>
    <t>IBRAHIM RASHIDAT
 KEHINDE</t>
  </si>
  <si>
    <t>9.JUN.
1986</t>
  </si>
  <si>
    <t>DARAMOLA DEBORAH
 FOLUKE</t>
  </si>
  <si>
    <t>26.FEB.
1992</t>
  </si>
  <si>
    <t>DAIRYFARM PRY SCH</t>
  </si>
  <si>
    <t>RAHEEM  IBRAHEEM  AMINULAHI</t>
  </si>
  <si>
    <t>27 JULY 1971</t>
  </si>
  <si>
    <t>25, JAN.2002</t>
  </si>
  <si>
    <t>OLOIDI JANET  YEMISI</t>
  </si>
  <si>
    <t>20. APRIL.1966</t>
  </si>
  <si>
    <t>11. NOV.1991</t>
  </si>
  <si>
    <t>OGUNDELE EZEKIEL  SUNDAY</t>
  </si>
  <si>
    <t>28 AUGUST 1977</t>
  </si>
  <si>
    <t>9 MAY 2016</t>
  </si>
  <si>
    <t>TANIMOMO  ADETAYO  OLAJIDE</t>
  </si>
  <si>
    <t>18 NOVEMBER 1987</t>
  </si>
  <si>
    <t>28 JULY 2016</t>
  </si>
  <si>
    <t>ONIKOLA COMFORT  KEHINDE</t>
  </si>
  <si>
    <t>14 SEPTEMBER 1968</t>
  </si>
  <si>
    <t>3 JUNE 2002</t>
  </si>
  <si>
    <t>BENSON SOLOMON  OWODUNNI</t>
  </si>
  <si>
    <t>30. AUG. 1992</t>
  </si>
  <si>
    <t>1. JULY 2022</t>
  </si>
  <si>
    <t>ADENIJI ADETAYO  KAFAYAT</t>
  </si>
  <si>
    <t>11.JUL.1979</t>
  </si>
  <si>
    <t>1, NOV. 2023</t>
  </si>
  <si>
    <t>OYEYEMI SHOLA  JUMOKE</t>
  </si>
  <si>
    <t>19 APRIL 1977</t>
  </si>
  <si>
    <t>1 AUGUST 2008</t>
  </si>
  <si>
    <t>DAROCHA PR Y SCH</t>
  </si>
  <si>
    <t>DARAMOLA MERCY  MONISHOLA</t>
  </si>
  <si>
    <t>18 NOVEMBER 1966</t>
  </si>
  <si>
    <t>17 DECEMBER 2001</t>
  </si>
  <si>
    <t>IDOWU  TAIWO  OLASUNBO</t>
  </si>
  <si>
    <t>2 APRIL 1967</t>
  </si>
  <si>
    <t>1 NOVEMBER 1991</t>
  </si>
  <si>
    <t>ONITUWO   KAMARUDEEN  ABUBAKARI</t>
  </si>
  <si>
    <t>31 MARCH 1971</t>
  </si>
  <si>
    <t>TAIWO  OMOTOLANI  KAFAYAT</t>
  </si>
  <si>
    <t>17 MARCH 1989</t>
  </si>
  <si>
    <t>15 APRIL 2016</t>
  </si>
  <si>
    <t>AGA  HELEN  ANIKE</t>
  </si>
  <si>
    <t>27 NOVEMBER 1965</t>
  </si>
  <si>
    <t>20 DECEMBER 1999</t>
  </si>
  <si>
    <t>OLABODE  FATIMA  OYINDA</t>
  </si>
  <si>
    <t>2, DEC 1984</t>
  </si>
  <si>
    <t>1, NOV 2023</t>
  </si>
  <si>
    <t>DISTRICT PRY SCH</t>
  </si>
  <si>
    <t>SERIKI SHEHU  OLANREWAJU</t>
  </si>
  <si>
    <t>12.FEB. 1968</t>
  </si>
  <si>
    <t>21.FEB.
1997</t>
  </si>
  <si>
    <t>AGBOOLA OLAMIDE
 RAPHEAL</t>
  </si>
  <si>
    <t>25.SEPT.
1996</t>
  </si>
  <si>
    <t>OLAWALE REMILEKUN
 FATIMO</t>
  </si>
  <si>
    <t>4.JUN.1988</t>
  </si>
  <si>
    <t>27.JUNE.
2022</t>
  </si>
  <si>
    <t>ANIBI OLUWASEUN
 TOYIN</t>
  </si>
  <si>
    <t>17.OCT.
1986</t>
  </si>
  <si>
    <t>SAHEED  MONSURU  KOLAWOLE</t>
  </si>
  <si>
    <t>28.JULY.1986</t>
  </si>
  <si>
    <t>ADUROGBOYE ABIODUN  FUNMILAYO</t>
  </si>
  <si>
    <t>17, JUNE 1984</t>
  </si>
  <si>
    <t>MICHAEL VICTORIA  BARIKISU</t>
  </si>
  <si>
    <t>4, APRIL 1988</t>
  </si>
  <si>
    <t>DOPEMU PRY SCH</t>
  </si>
  <si>
    <t>YUSUF  KEHINDE  OLAJOJU</t>
  </si>
  <si>
    <t>23.MAR.
1967</t>
  </si>
  <si>
    <t>21. NOV.1991</t>
  </si>
  <si>
    <t xml:space="preserve">ONIGORO MATHEW </t>
  </si>
  <si>
    <t>27.MAY.
1973</t>
  </si>
  <si>
    <t>11.FEB.
2022</t>
  </si>
  <si>
    <t>OFEIMU JOY AIYELIDON</t>
  </si>
  <si>
    <t>14.MAY.
1991</t>
  </si>
  <si>
    <t>MAKINDE RAFIAT
 OLAYEMI</t>
  </si>
  <si>
    <t>28.MAR. 1993</t>
  </si>
  <si>
    <t>AARINOLA AFISAT
 FOLAKE</t>
  </si>
  <si>
    <t>18.SEPT. 1991</t>
  </si>
  <si>
    <t>RAJI OLUREMI
 BILIKIS</t>
  </si>
  <si>
    <t>9.AUG.
1973</t>
  </si>
  <si>
    <t>OYEWOLE TOYIN
 DAMILARE</t>
  </si>
  <si>
    <t>29.MAR. 1992</t>
  </si>
  <si>
    <t>IBIDO PRY SCH</t>
  </si>
  <si>
    <t>SOSINA  MUTIAT  KEHINDE</t>
  </si>
  <si>
    <t>5.OCT.
1968</t>
  </si>
  <si>
    <t>1.JUL.
1994</t>
  </si>
  <si>
    <t>RAHEEM GANIYU
 ISHOLA</t>
  </si>
  <si>
    <t>29.FEB
1972</t>
  </si>
  <si>
    <t>25.JAN.
2002</t>
  </si>
  <si>
    <t>AKINSOLA ELIZABETH  ADEBOLA</t>
  </si>
  <si>
    <t>18.AUG.
1965</t>
  </si>
  <si>
    <t>13.MAR.
1992</t>
  </si>
  <si>
    <t>BUSARI  BALIQEEZ  MODUPEOLA</t>
  </si>
  <si>
    <t>5.JAN.
1982</t>
  </si>
  <si>
    <t>1.APR.
2009</t>
  </si>
  <si>
    <t>AFONRINWO OLUBUNMI  ABIODUN</t>
  </si>
  <si>
    <t>22. DEC. 1978</t>
  </si>
  <si>
    <t>2.OCT.
2000</t>
  </si>
  <si>
    <t>ADEKANMI ELIZABETH  ABOSEDE</t>
  </si>
  <si>
    <t>29.APR.
1979</t>
  </si>
  <si>
    <t>28.APR.
2004</t>
  </si>
  <si>
    <t xml:space="preserve">ODERINLO OLUBUKOLA </t>
  </si>
  <si>
    <t>3.AUG. 1986</t>
  </si>
  <si>
    <t>ADIO HAJARAT
 IBIRONKE</t>
  </si>
  <si>
    <t>7.FEB.1980</t>
  </si>
  <si>
    <t>IBUKUNOLU PRY SCH</t>
  </si>
  <si>
    <t>ADEWUYI SHERIFAT  FOLASHAYO</t>
  </si>
  <si>
    <t>10. OCT.1968</t>
  </si>
  <si>
    <t>22. JAN. 1991</t>
  </si>
  <si>
    <t>ADEBOWALE OLUFUNKE  BEATRICE</t>
  </si>
  <si>
    <t>18. AUG. 1965</t>
  </si>
  <si>
    <t>7. NOV. 1991</t>
  </si>
  <si>
    <t>ONAH NKEM  PHILOMINA</t>
  </si>
  <si>
    <t>20. MAR. 1979</t>
  </si>
  <si>
    <t>SHOKUNBI OMOWUNMI  MUYIBAT</t>
  </si>
  <si>
    <t>5. MAY. 1970</t>
  </si>
  <si>
    <t>18. FEB. 2004</t>
  </si>
  <si>
    <t xml:space="preserve">ADEKANBI QUADRI  REMILEKUN </t>
  </si>
  <si>
    <t>13. APR. 1993</t>
  </si>
  <si>
    <t xml:space="preserve">4. NOV.2020 </t>
  </si>
  <si>
    <t>OKEOWO OLUWATOSIN  JANET</t>
  </si>
  <si>
    <t>4. DEC. 1984</t>
  </si>
  <si>
    <t>ODEOGBOLA MUKAILA  ADESHINA</t>
  </si>
  <si>
    <t>5. OCT. 1982</t>
  </si>
  <si>
    <t>4. JUL. 2022</t>
  </si>
  <si>
    <t>ADEYEYE FRANCIS  OLUKAYODE</t>
  </si>
  <si>
    <t>7. JUNE 1982</t>
  </si>
  <si>
    <t>OLOWODASHA ADENIKE  ODUNOLA</t>
  </si>
  <si>
    <t>AKEEM AOLAT  OLABISI</t>
  </si>
  <si>
    <t>23.APRIL.1990</t>
  </si>
  <si>
    <t>15.APR.2024</t>
  </si>
  <si>
    <t>IDEAL PRY SCH</t>
  </si>
  <si>
    <t>ALONGE MALOMO  ABIDEMI</t>
  </si>
  <si>
    <t>21 SEPT 1968</t>
  </si>
  <si>
    <t>18 NOV. 1991</t>
  </si>
  <si>
    <t>OWOLABI  BIMPE  OLAITAN</t>
  </si>
  <si>
    <t>11 APRIL 1972</t>
  </si>
  <si>
    <t>13 NOV. 2001</t>
  </si>
  <si>
    <t>OKE ABIODUN  RASHIDAT</t>
  </si>
  <si>
    <t>1. JAN. 1987</t>
  </si>
  <si>
    <t>4 NOV. 2020</t>
  </si>
  <si>
    <t>AYINLA RASHEEDAT  GBEMISOLA</t>
  </si>
  <si>
    <t>30. JAN. 1992</t>
  </si>
  <si>
    <t>27. JUNE 2022</t>
  </si>
  <si>
    <t>OLAROTIMI OLARONKE  FUNMI</t>
  </si>
  <si>
    <t>18 AUG. 1984</t>
  </si>
  <si>
    <t>NAFIU AMINAT  ADEJOKE</t>
  </si>
  <si>
    <t>20 MAR. 1988</t>
  </si>
  <si>
    <t>1 NOV. 2023</t>
  </si>
  <si>
    <t>ONI ADEOLA  ANUOLUWAPO</t>
  </si>
  <si>
    <t>10 MAY 1999</t>
  </si>
  <si>
    <t>OPERE SARAH  OYINDAMOLA</t>
  </si>
  <si>
    <t>18 OCT. 1991</t>
  </si>
  <si>
    <t>IFELODUN PRY SCH</t>
  </si>
  <si>
    <t>OGUNDARE ADEREMI  OGUNWALE</t>
  </si>
  <si>
    <t>13.MAR.
1973</t>
  </si>
  <si>
    <t>ADENIYI ELIZABETH  OLUFUNKE</t>
  </si>
  <si>
    <t>6.AUG.
1969</t>
  </si>
  <si>
    <t>20.MAY.
2002</t>
  </si>
  <si>
    <t>ADELEKE TIMILEHIN  DORCAS</t>
  </si>
  <si>
    <t>22.APR.
1985</t>
  </si>
  <si>
    <t>18.APR.
2016</t>
  </si>
  <si>
    <t>ALAO ADIJAT  ORITOKE</t>
  </si>
  <si>
    <t>28.AUG.
1986</t>
  </si>
  <si>
    <t>JIMOH KUDIRAT  ABIODUN</t>
  </si>
  <si>
    <t>10.MAR.
1970</t>
  </si>
  <si>
    <t>29.JUN.
2016</t>
  </si>
  <si>
    <t>AKINYEMI CHRISTANA  OMOLARA</t>
  </si>
  <si>
    <t>18.MAY.
1984</t>
  </si>
  <si>
    <t>FALANA BIODUN
 MONSURAT</t>
  </si>
  <si>
    <t>27.DEC.
1984</t>
  </si>
  <si>
    <t>BELLO ROFIAT
 ADEOLA</t>
  </si>
  <si>
    <t>23.OCT.
1990</t>
  </si>
  <si>
    <t>ABDULRAHEEM FOLASHADE  TAOFEEKHA</t>
  </si>
  <si>
    <t>27.MAY.
1997</t>
  </si>
  <si>
    <t>UTOMI SYLVESTER
 AMEACHI</t>
  </si>
  <si>
    <t>27.SEPT.
1991</t>
  </si>
  <si>
    <t>IFEOLUWA PRY SCH</t>
  </si>
  <si>
    <t>OLADOYE KABIRAT  OYINLOLA</t>
  </si>
  <si>
    <t>11.MAR.
1966</t>
  </si>
  <si>
    <t>7.NOV.
1991</t>
  </si>
  <si>
    <t>OLAGUNJU OLUYEMI
 ABIDEMI</t>
  </si>
  <si>
    <t>23.SEPT.
1972</t>
  </si>
  <si>
    <t>UKAEGBU EUCHARIA
 ADAURE</t>
  </si>
  <si>
    <t>24.FEB.
1967</t>
  </si>
  <si>
    <t>AYANWALE ABIMBOLA  OLAMIDE</t>
  </si>
  <si>
    <t>9.MAY.
1986</t>
  </si>
  <si>
    <t>1.JUN.
2016</t>
  </si>
  <si>
    <t>AKOGUN SHERIFAT
 OLAMIDE</t>
  </si>
  <si>
    <t>10.OCT.
1985</t>
  </si>
  <si>
    <t>04.NOV.
2020</t>
  </si>
  <si>
    <t>OLADAPO BUKOLA
 MOSADI</t>
  </si>
  <si>
    <t>1.NOV.
1988</t>
  </si>
  <si>
    <t>FAMOBIO MARY  OMOTOLA</t>
  </si>
  <si>
    <t>24.MAY.
1994</t>
  </si>
  <si>
    <t>1.NOV.2023</t>
  </si>
  <si>
    <t>GEORGE OLUWAYEMISE  BOSE</t>
  </si>
  <si>
    <t>27.OCT.
1993</t>
  </si>
  <si>
    <t>PHILLIPS VICTORIA  BUKOLA</t>
  </si>
  <si>
    <t>16.OCT.
1984</t>
  </si>
  <si>
    <t>IREPODUN PRY SCH</t>
  </si>
  <si>
    <t>OLOWOJE GRACE OLUSOLA</t>
  </si>
  <si>
    <t>31.AUGT.1965</t>
  </si>
  <si>
    <t>27.SEPT.1990</t>
  </si>
  <si>
    <t>OYEKUNLE FASILAT  MOTUNRAYO</t>
  </si>
  <si>
    <t>1.APRIL.1974</t>
  </si>
  <si>
    <t>ABOLARINWA AMINAT  OLUWABUNMI</t>
  </si>
  <si>
    <t>23. DEC. 1978</t>
  </si>
  <si>
    <t>1. OCT. 2007</t>
  </si>
  <si>
    <t>ODEYINDE   KEMI  RASHEEDAT</t>
  </si>
  <si>
    <t>3.DEC.
1981</t>
  </si>
  <si>
    <t>ADEOTI ADEWUNMI
 AKEEM</t>
  </si>
  <si>
    <t>12.JUN.
1996</t>
  </si>
  <si>
    <t>ABIOLA QUZEEM  ISHOLA</t>
  </si>
  <si>
    <t>06. MAY. 1997</t>
  </si>
  <si>
    <t>3. OCT. 2023</t>
  </si>
  <si>
    <t>OLADEPO OMOWUNMI  BILIKIS</t>
  </si>
  <si>
    <t>12.SEPT.
1971</t>
  </si>
  <si>
    <t>1.NOV.
2004</t>
  </si>
  <si>
    <t>YUSUF SHAKIRAT
 OLALERE</t>
  </si>
  <si>
    <t>27.JAN.
1985</t>
  </si>
  <si>
    <t>ISSA WILLIAMS PRY SCH</t>
  </si>
  <si>
    <t>NNANNA GEORGINA
 NGOZI</t>
  </si>
  <si>
    <t>25.DEC.
1968</t>
  </si>
  <si>
    <t>23.JAN.
1992</t>
  </si>
  <si>
    <t>AGBAJE  ABIODUN  OLUBUNMI</t>
  </si>
  <si>
    <t>1.JAN.
1965</t>
  </si>
  <si>
    <t>1.JAN
1990</t>
  </si>
  <si>
    <t>JIMOH TAIYE 
 MUIBAT</t>
  </si>
  <si>
    <t>3.MAR.
1980</t>
  </si>
  <si>
    <t>ABILOYE IDOWU  FLORENCE</t>
  </si>
  <si>
    <t>27.DEC.
1982</t>
  </si>
  <si>
    <t>21.APR.
2016</t>
  </si>
  <si>
    <t>ADELOYE OLUYEMI
 MOPELOLA</t>
  </si>
  <si>
    <t>28.JUL.
1990</t>
  </si>
  <si>
    <t xml:space="preserve">OWOKADE ATINUKE </t>
  </si>
  <si>
    <t>20.MAY.
1987</t>
  </si>
  <si>
    <t>JUBRIL MARTINS PRY SCH</t>
  </si>
  <si>
    <t>AYODELE PHEBE
AIMAHNOGHENE  TEMILOLAJESU</t>
  </si>
  <si>
    <t>9.DEC.
1991</t>
  </si>
  <si>
    <t>KOLAWOLE  IDIYATU  OMOLARA</t>
  </si>
  <si>
    <t>14 JUN.
1965</t>
  </si>
  <si>
    <t>8 NOV.
1991</t>
  </si>
  <si>
    <t>OLADEJI OLAJUMOKE  KUNMI</t>
  </si>
  <si>
    <t>5.JAN.
 1991</t>
  </si>
  <si>
    <t>4 NOV.
2020</t>
  </si>
  <si>
    <t>JOHNSON BUKOLA  TITILAYO</t>
  </si>
  <si>
    <t>1.JUN.
1989</t>
  </si>
  <si>
    <t>ODULATE OMOLOLA  SADIA</t>
  </si>
  <si>
    <t>15.MAR.
1976</t>
  </si>
  <si>
    <t>YEWHENU ESTHER  WUME</t>
  </si>
  <si>
    <t>22.APR.
1994</t>
  </si>
  <si>
    <t>KEKE PRY SCH</t>
  </si>
  <si>
    <t>ODIAI  LINDA  FOLAKE</t>
  </si>
  <si>
    <t>27 MARCH 1965</t>
  </si>
  <si>
    <t>18 NOVEMBER 1991</t>
  </si>
  <si>
    <t>ADEJUYITAN ESTHER  ADUNOLA</t>
  </si>
  <si>
    <t>23 APRIL 1964</t>
  </si>
  <si>
    <t>8 FEBRUARY 1990</t>
  </si>
  <si>
    <t>NWEKE  JOY  CHIOMA</t>
  </si>
  <si>
    <t>22 APRIL 1992</t>
  </si>
  <si>
    <t>BALOGUN  BOSE  HELEN</t>
  </si>
  <si>
    <t>5 APRIL 1981</t>
  </si>
  <si>
    <t>EKUNDAYO  BOLAJOKO  REGINA</t>
  </si>
  <si>
    <t>18 FEBRUARY 1972</t>
  </si>
  <si>
    <t>2 AUGUST 2004</t>
  </si>
  <si>
    <t>ADETAYO ADEOLA  VICTORIA</t>
  </si>
  <si>
    <t>22 SEPTEMBER 1986</t>
  </si>
  <si>
    <t>SODEINDE GANIAT  ABIOLA</t>
  </si>
  <si>
    <t>22 APRIL 1991</t>
  </si>
  <si>
    <t>NURUDEEN OLAYINKA  MONSURU</t>
  </si>
  <si>
    <t>27 OCTOBER 1968</t>
  </si>
  <si>
    <t>2 JANUARY 2003</t>
  </si>
  <si>
    <t>OLAGUNJU  KUBURAT ADIJAT</t>
  </si>
  <si>
    <t>8.JAN.1977</t>
  </si>
  <si>
    <t>27.MARCH.2024</t>
  </si>
  <si>
    <t>LADOJE PRY SCH</t>
  </si>
  <si>
    <t>DUROPITAN VICTORIA  ABOSEDE</t>
  </si>
  <si>
    <t>20.AUG.1967</t>
  </si>
  <si>
    <t>12.FEB.
1992</t>
  </si>
  <si>
    <t>OGUNJEMBOLA KAFAYAT  OLUWAKEMI</t>
  </si>
  <si>
    <t>4.DEC.
1965</t>
  </si>
  <si>
    <t>22.JUN.
1992</t>
  </si>
  <si>
    <t>DOSUNMU  KEMI  CHRISTIANA</t>
  </si>
  <si>
    <t>12.DEC.
1972</t>
  </si>
  <si>
    <t>AKINDELE AYOOLA 
 ATANDA</t>
  </si>
  <si>
    <t>16.SEPT.
1980</t>
  </si>
  <si>
    <t>PRY 6A</t>
  </si>
  <si>
    <t>OGUNTOLA BUKOLA
 ADEBIMPE</t>
  </si>
  <si>
    <t>23.NOV.
1990</t>
  </si>
  <si>
    <t>4.MAY.
2016</t>
  </si>
  <si>
    <t>BABALOLA NOFISAT  BOLANLE</t>
  </si>
  <si>
    <t>17.MAY.
1980</t>
  </si>
  <si>
    <t>SOFOLUWE OLATUNJI  MOJEED</t>
  </si>
  <si>
    <t>13.NOV.
1987</t>
  </si>
  <si>
    <t>PRY5B</t>
  </si>
  <si>
    <t>BAKARE MONSURAT
 TITILAYO</t>
  </si>
  <si>
    <t>3.NOV.
1990</t>
  </si>
  <si>
    <t>GBADAMOSI NOIMOT  AGBEKE</t>
  </si>
  <si>
    <t>18.JUL.
1984</t>
  </si>
  <si>
    <t>1.AUG.
2009</t>
  </si>
  <si>
    <t>OMONI FUNKE  OMODELE</t>
  </si>
  <si>
    <t>28.JAN.
1974</t>
  </si>
  <si>
    <t>9.APR.
2001</t>
  </si>
  <si>
    <t>LOCAL GOVT PRY SCH</t>
  </si>
  <si>
    <t>OYEYODE AFUSAT
 MOJIROLA</t>
  </si>
  <si>
    <t>22.DEC.
1968</t>
  </si>
  <si>
    <t>19.MAY.
1997</t>
  </si>
  <si>
    <t>AJIBADE  FLORENCE  OYETOLA</t>
  </si>
  <si>
    <t>18 MAY
1964</t>
  </si>
  <si>
    <t>1 JANUARY
1990</t>
  </si>
  <si>
    <t>OLABINJO ABIMBOLA  TOSIN</t>
  </si>
  <si>
    <t>3 MARCH 1978</t>
  </si>
  <si>
    <t>FADARE ESTHER  FUNKE</t>
  </si>
  <si>
    <t>8 DECEMBER 1976</t>
  </si>
  <si>
    <t>24 MARCH 2005</t>
  </si>
  <si>
    <t>OJOLE MODUPEOLA  MARGARET</t>
  </si>
  <si>
    <t>10 JANUARY 1986</t>
  </si>
  <si>
    <t>4 NOVEMBER 2020</t>
  </si>
  <si>
    <t>OLALEYE IBIDUN  ELIZABETH</t>
  </si>
  <si>
    <t>9 APRIL 1986</t>
  </si>
  <si>
    <t>AKINOLA ANJOLA BEATRICE</t>
  </si>
  <si>
    <t>11.JUN.1999</t>
  </si>
  <si>
    <t>22.MARCH.2024</t>
  </si>
  <si>
    <t>METHODIST PRY  SCH</t>
  </si>
  <si>
    <t>JACKSON  BUNMI   ADEYINKA</t>
  </si>
  <si>
    <t>20.JAN. 
1967</t>
  </si>
  <si>
    <t>8.FEB.
1990</t>
  </si>
  <si>
    <t>MMEHIBE BLESSING  UKAMAKA</t>
  </si>
  <si>
    <t>27. MAR. 1970</t>
  </si>
  <si>
    <t>2 JAN. 2002</t>
  </si>
  <si>
    <t>OGUNLEYE TITILAYO  VICTORIA</t>
  </si>
  <si>
    <t>8. MAR. 1982</t>
  </si>
  <si>
    <t>OLADIPUPO OLATUNBOSUN
 ANIKE</t>
  </si>
  <si>
    <t>7.JUL.
1977</t>
  </si>
  <si>
    <t>1.APR.
2004</t>
  </si>
  <si>
    <t>AMOO  BOLANLE  BASIRAT</t>
  </si>
  <si>
    <t>31.JAN.
1970</t>
  </si>
  <si>
    <t>26.JAN.
2004</t>
  </si>
  <si>
    <t>OLOGUNJA  ELIZABETH
 TAIWO</t>
  </si>
  <si>
    <t>14.APR.
1980</t>
  </si>
  <si>
    <t>13.NOV.
2020</t>
  </si>
  <si>
    <t>BISIRIYU ADIJAT
 ADERAYO</t>
  </si>
  <si>
    <t>17.NOV.
1991</t>
  </si>
  <si>
    <t>OLAKANMI TITILOPE  ABIGAIL</t>
  </si>
  <si>
    <t>4 DEC. 1990</t>
  </si>
  <si>
    <t>MOSES ORIMOLADE PRY SCH</t>
  </si>
  <si>
    <t>OWOSENI KEHINDE  OMOTAYO</t>
  </si>
  <si>
    <t>13.NOV.
1973</t>
  </si>
  <si>
    <t>20.FEB.
1997</t>
  </si>
  <si>
    <t>BAMIGBOYE SIKIRAT
 BOLA</t>
  </si>
  <si>
    <t>11.APR.
1985</t>
  </si>
  <si>
    <t>24.MAY.
2016</t>
  </si>
  <si>
    <t>BANKOLE OMOWUNMI  NAFISAT</t>
  </si>
  <si>
    <t>5.AUG.
1985</t>
  </si>
  <si>
    <t>ONABANJO AFUSAT  ADEPELUMI</t>
  </si>
  <si>
    <t>4.SEP.
1986</t>
  </si>
  <si>
    <t>ATERE OLUWAKEMI
 BASIRAT</t>
  </si>
  <si>
    <t>27.AUG
1992</t>
  </si>
  <si>
    <t>ODUDUWA PRY SCH</t>
  </si>
  <si>
    <t>AYANGBEMI MULIKAT
 FUNKE</t>
  </si>
  <si>
    <t>22.OCT.
1964</t>
  </si>
  <si>
    <t>UMAR  GOBIR 
  SHUAIBU</t>
  </si>
  <si>
    <t>27.NOV.
1974</t>
  </si>
  <si>
    <t>19.MAR.
2009</t>
  </si>
  <si>
    <t>FAMUYIWA JAMIU  TOLA</t>
  </si>
  <si>
    <t>09.OCT.
1988</t>
  </si>
  <si>
    <t>03.NOV.
2020</t>
  </si>
  <si>
    <t>ADEBAYO TEMITOPE MATTHEW</t>
  </si>
  <si>
    <t>11.AUG.1982</t>
  </si>
  <si>
    <t>2.APR.2024</t>
  </si>
  <si>
    <t>BELLO
AHMAD TAIBAT
 ARIKE</t>
  </si>
  <si>
    <t>4.JUN.
1987</t>
  </si>
  <si>
    <t>OLAMILEKAN OLAWUNMI
 VICTORIA</t>
  </si>
  <si>
    <t>18.MAY.
1999</t>
  </si>
  <si>
    <t>OKE KOTO PRY SCH</t>
  </si>
  <si>
    <t>AFOLABI ELIZABETH  OLUWATOYIN</t>
  </si>
  <si>
    <t>6.DEC.
1965</t>
  </si>
  <si>
    <t>11.NOV.
1991</t>
  </si>
  <si>
    <t>FAJOYE TITILAYO
 BUSAYO</t>
  </si>
  <si>
    <t>3.MAR.
1985</t>
  </si>
  <si>
    <t>ADELEKE JULIANAH  KEHINDE</t>
  </si>
  <si>
    <t>19.JULY.
1969</t>
  </si>
  <si>
    <t>ADISA AMINAT  OMOLARA</t>
  </si>
  <si>
    <t>23.AUG.
1988</t>
  </si>
  <si>
    <t>30.OCT.
2009</t>
  </si>
  <si>
    <t>OGE OLANREWAJU
 SAMUEL</t>
  </si>
  <si>
    <t>05.NOV.
1992</t>
  </si>
  <si>
    <t>31.OCT.
2023</t>
  </si>
  <si>
    <t>SALIHU ESTHER
 ONYIECHE</t>
  </si>
  <si>
    <t>26.APR.
1986</t>
  </si>
  <si>
    <t>UMAS DAMILOLA
 OLUWASEFUNMI</t>
  </si>
  <si>
    <t>13.JUN.
1994</t>
  </si>
  <si>
    <t>OKO OBA PRY SCH</t>
  </si>
  <si>
    <t>GOLD FUNMILAYO
 MARGARET</t>
  </si>
  <si>
    <t>12.DEC. 1965</t>
  </si>
  <si>
    <t>6.NOV.
1991</t>
  </si>
  <si>
    <t>EZIKE PAULINE  OKWUDILI</t>
  </si>
  <si>
    <t>20 DEC
1964</t>
  </si>
  <si>
    <t>3 DEC.
2001</t>
  </si>
  <si>
    <t>TAIWO RACHEAL
 OLADUNNI</t>
  </si>
  <si>
    <t>22.JUL.
1970</t>
  </si>
  <si>
    <t>3.DEC.
2000</t>
  </si>
  <si>
    <t>JIMBA SULAIMON  YUSUF</t>
  </si>
  <si>
    <t>5.AUG.
1965</t>
  </si>
  <si>
    <t>2.JAN.
2002</t>
  </si>
  <si>
    <t>ADEKOYA TEMITOPE  ANTHONIA</t>
  </si>
  <si>
    <t>31.OCT.
1978</t>
  </si>
  <si>
    <t>SULAIMAN RAMOTA  OLAYINKA</t>
  </si>
  <si>
    <t>11.SEPT.
1977</t>
  </si>
  <si>
    <t>2.DEC.
2002</t>
  </si>
  <si>
    <t>ADEDIWURA ADEDAMOLA  OYERONKE</t>
  </si>
  <si>
    <t>28.APR.
1980</t>
  </si>
  <si>
    <t>KAZEEM OMOLAYO
 AFUSAT</t>
  </si>
  <si>
    <t>2.MAY.
1988</t>
  </si>
  <si>
    <t>BALOGUN MUINAT
 TEMITOPE</t>
  </si>
  <si>
    <t>30.OCT.
1976</t>
  </si>
  <si>
    <t>OJEWUYI CHRISTIANAH
 FUNMI</t>
  </si>
  <si>
    <t>14.SEPT.
1983</t>
  </si>
  <si>
    <t>2.NOV.
2023</t>
  </si>
  <si>
    <t>OKUSANYA MEM PRY SCH</t>
  </si>
  <si>
    <t>ADESOLA RALIAT  OYEFUNMIKE</t>
  </si>
  <si>
    <t>21.AUG.1965</t>
  </si>
  <si>
    <t>12.NOV.1991</t>
  </si>
  <si>
    <t>AMIRE BOSEDE  MARY</t>
  </si>
  <si>
    <t>27.MAR.1978</t>
  </si>
  <si>
    <t>ALALADE OLUWABUKOLA  DEBORAH</t>
  </si>
  <si>
    <t>21.FEB.
1989</t>
  </si>
  <si>
    <t>19.ARL.
2016</t>
  </si>
  <si>
    <t>LAWAL AZEEZAT
 ABOLANLE</t>
  </si>
  <si>
    <t>8.FEB.
1980</t>
  </si>
  <si>
    <t>24.APR.
2003</t>
  </si>
  <si>
    <t>OMELAJA NIMOT
 ADETOUN</t>
  </si>
  <si>
    <t>23.AUG.
1986</t>
  </si>
  <si>
    <t>MORAKINYO TEMITOPE
 VICTORIA</t>
  </si>
  <si>
    <t>31.DEC.
1980</t>
  </si>
  <si>
    <t>OLUSANYA  PRY SCH</t>
  </si>
  <si>
    <t>FESOMADE CHRISTIANAH  MORISAYO</t>
  </si>
  <si>
    <t>16, JUN 1968</t>
  </si>
  <si>
    <t>18, APRIL 1990</t>
  </si>
  <si>
    <t>BELLO RASIDAT  ADEBOLA</t>
  </si>
  <si>
    <t>15.FEB.
1965</t>
  </si>
  <si>
    <t>15.JAN. 1992</t>
  </si>
  <si>
    <t>ONAKOMAYA MUYINAT  OMOTOLA</t>
  </si>
  <si>
    <t>30.APRIL.1980</t>
  </si>
  <si>
    <t>1.APRIL.2009</t>
  </si>
  <si>
    <t>SHONEYE MUYINAT  OMOTOLA</t>
  </si>
  <si>
    <t>30.APR.1980</t>
  </si>
  <si>
    <t>01. APRIL. 2009</t>
  </si>
  <si>
    <t>KAZEEM LATIFAT  OPEYEMI</t>
  </si>
  <si>
    <t>8.MAR.
1983</t>
  </si>
  <si>
    <t>3.JUN. 2016</t>
  </si>
  <si>
    <t>GBADAMOSI KABIRU  MICHAEL</t>
  </si>
  <si>
    <t>21.AUG.1979</t>
  </si>
  <si>
    <t>1.MAY. 2003</t>
  </si>
  <si>
    <t>PRY 6B</t>
  </si>
  <si>
    <t>OSOLANA ESTHER  FOLAKE</t>
  </si>
  <si>
    <t>29.APR.1987</t>
  </si>
  <si>
    <t>21.APR. 2016</t>
  </si>
  <si>
    <t>BALOGUN OPEYEMI  OLAOLU</t>
  </si>
  <si>
    <t>9. AUG. 1983</t>
  </si>
  <si>
    <t>7. MARCH 2016</t>
  </si>
  <si>
    <t>YUSUF OLUBUNMI  BOLANLE</t>
  </si>
  <si>
    <t>26.DEC.1966</t>
  </si>
  <si>
    <t>6.MAR. 2000</t>
  </si>
  <si>
    <t>OYEBANJI OLAYINKA  MARIAM</t>
  </si>
  <si>
    <t>27.DEC.1988</t>
  </si>
  <si>
    <t>20.JUL. 2009</t>
  </si>
  <si>
    <t xml:space="preserve">JUMBO PATRICIA  ABIMBOLA </t>
  </si>
  <si>
    <t>30.JUL. 1974</t>
  </si>
  <si>
    <t>27.DEC. 2001</t>
  </si>
  <si>
    <t>OORE OFE PRY SCH</t>
  </si>
  <si>
    <t>QUADRI   MOJISOLA  ADETUTU</t>
  </si>
  <si>
    <t>25.AUG.
1965</t>
  </si>
  <si>
    <t>OZENUA DUPE
 EUNICE</t>
  </si>
  <si>
    <t>28.JUL.
1967</t>
  </si>
  <si>
    <t>ONIFADE  AYISAT  TOSIN</t>
  </si>
  <si>
    <t>13. FEB.1979</t>
  </si>
  <si>
    <t>1.SEPT.2006</t>
  </si>
  <si>
    <t>ORE OFE PRY SCH</t>
  </si>
  <si>
    <t>KASUMU FUNMILAYO SIDIKAT</t>
  </si>
  <si>
    <t>21.OCT.1983</t>
  </si>
  <si>
    <t>1 APRIL.2000</t>
  </si>
  <si>
    <t>H.O.U SPECIAL</t>
  </si>
  <si>
    <t>BOWOFOLA  FOLASHADE  ENITAN</t>
  </si>
  <si>
    <t>10.OCT.
1976</t>
  </si>
  <si>
    <t>25.JUN. 2001</t>
  </si>
  <si>
    <t>AKINOLA ESTHER
 OLABUKOLA</t>
  </si>
  <si>
    <t>25.JUN.
1994</t>
  </si>
  <si>
    <t>BABATUNDE ADERONKE  TOYIN</t>
  </si>
  <si>
    <t>7.MAR.1987</t>
  </si>
  <si>
    <t>21.NOV.2023</t>
  </si>
  <si>
    <t>PRY 1 SPECIAL</t>
  </si>
  <si>
    <t>AKINYEMI MARGRET
 OLUWAYEMISI</t>
  </si>
  <si>
    <t>27.DEC.
1999</t>
  </si>
  <si>
    <t>BINUTU ABIMBOLA
 GRACE</t>
  </si>
  <si>
    <t>28.JAN.
1987</t>
  </si>
  <si>
    <t>4.NOV.
2022</t>
  </si>
  <si>
    <t>PRY 1
SPECIAL</t>
  </si>
  <si>
    <t>THOMAS KEHINDE
 OLUWATIMILEHIN</t>
  </si>
  <si>
    <t>29.JUL.
1991</t>
  </si>
  <si>
    <t>AKINYEMI FOLASADE
 DAMILOLA</t>
  </si>
  <si>
    <t>17.JAN.
1993</t>
  </si>
  <si>
    <t xml:space="preserve">SANNI ZULIAT </t>
  </si>
  <si>
    <t>4.SEPT.1993</t>
  </si>
  <si>
    <t>ORILE AGEGE  PRY SCH</t>
  </si>
  <si>
    <t>ADEWUNMI  OLUBUNMI  OLUFUNMILOLA</t>
  </si>
  <si>
    <t>11. JAN. 1965</t>
  </si>
  <si>
    <t>12. FEB 1992</t>
  </si>
  <si>
    <t>OBINATU LORRETTA  IFEYINWA</t>
  </si>
  <si>
    <t>28.FEB.
1968</t>
  </si>
  <si>
    <t>19.DEC.
2001</t>
  </si>
  <si>
    <t>OLANIYAN FLORENCE  ABIODUN</t>
  </si>
  <si>
    <t>24.DEC.
1964</t>
  </si>
  <si>
    <t>24.JAN.
1992</t>
  </si>
  <si>
    <t>BADMUS LANRE  MUSATAPHA</t>
  </si>
  <si>
    <t>10.APRIL.1970</t>
  </si>
  <si>
    <t>IBRAHIM NURUDEEN  ADEBAYO</t>
  </si>
  <si>
    <t>1.APR.
1972</t>
  </si>
  <si>
    <t>IBHADODE FRIDAY
 EHIMARE</t>
  </si>
  <si>
    <t>16,MAR.
1984</t>
  </si>
  <si>
    <t>7.JUN.
2016</t>
  </si>
  <si>
    <t>ARIBIDESI RASHIDAT
 BOLATITO</t>
  </si>
  <si>
    <t>2.MAY.
1977</t>
  </si>
  <si>
    <t>OJELABI BISOLA
 MISTURAT</t>
  </si>
  <si>
    <t>4.OCT.
1996</t>
  </si>
  <si>
    <t>29.JUN.
2022</t>
  </si>
  <si>
    <t>YUSUF TAIWO OLABISI  ROFIAT</t>
  </si>
  <si>
    <t>20.DEC.
1989</t>
  </si>
  <si>
    <t>20.NOV.
2020</t>
  </si>
  <si>
    <t>AJASA AYOBAMI
 CHRISTIANA</t>
  </si>
  <si>
    <t>1.JUL.
2022</t>
  </si>
  <si>
    <t>PROGRESSIVE PRY SCH</t>
  </si>
  <si>
    <t>LAWAL MODINAT  MOSOPE</t>
  </si>
  <si>
    <t>15.OCT.1965</t>
  </si>
  <si>
    <t>6.NOV.1991</t>
  </si>
  <si>
    <t>OYEBODE FELICIA  OYEKANMI</t>
  </si>
  <si>
    <t>10.OCT. 1971</t>
  </si>
  <si>
    <t>14.JAN.2003</t>
  </si>
  <si>
    <t>OYE FOLARIN  TINUOLA</t>
  </si>
  <si>
    <t>6, OCT 1990</t>
  </si>
  <si>
    <t>4,N0V 2020</t>
  </si>
  <si>
    <t>AFOLABI BAMISHE  OLAJUMOKE</t>
  </si>
  <si>
    <t>7.APR.1972</t>
  </si>
  <si>
    <t>AREO MORUFAT   ESTHER</t>
  </si>
  <si>
    <t>9.JAN. 1976</t>
  </si>
  <si>
    <t>27.JUN. 2022</t>
  </si>
  <si>
    <t>BALOGUN TEMITOPE  OMOWUNMI</t>
  </si>
  <si>
    <t>28.AUG. 1986</t>
  </si>
  <si>
    <t>21.JUL. 2022</t>
  </si>
  <si>
    <t>SHOYEMI ABIODUN  OLUWASOLA</t>
  </si>
  <si>
    <t>28.DEC.1989</t>
  </si>
  <si>
    <t>ADEKANYA OLUWAKEMI  PRISCILLA</t>
  </si>
  <si>
    <t>3.FEB.1982</t>
  </si>
  <si>
    <t>SACRED C&amp;S SHILLO PRY</t>
  </si>
  <si>
    <t>OSANYINTOLA  MOBOLUWAJI  AGBEKE</t>
  </si>
  <si>
    <t>28.AUG.
1966</t>
  </si>
  <si>
    <t>1.MAR.
1990</t>
  </si>
  <si>
    <t>OGUNJEMILUSI GRACE
 TOLULOPE</t>
  </si>
  <si>
    <t>23.DEC.
1965</t>
  </si>
  <si>
    <t>21.FEB.
1990</t>
  </si>
  <si>
    <t>OLOGE MARY  OLUFUNMILAYO</t>
  </si>
  <si>
    <t>2.FEB.
1977</t>
  </si>
  <si>
    <t>YAKUBU MORIAMO
 AJOKE</t>
  </si>
  <si>
    <t>17.FEB.
1980</t>
  </si>
  <si>
    <t>22.APR.
2016</t>
  </si>
  <si>
    <t>FADARE FEMI 
 TITUS</t>
  </si>
  <si>
    <t>5.FEB.
1968</t>
  </si>
  <si>
    <t>LAWAL  BILIKISU  OMOBOLANLE</t>
  </si>
  <si>
    <t>26.MAY.
1987</t>
  </si>
  <si>
    <t>IRELEWUYI AYOKUNMI
 OMOLARA</t>
  </si>
  <si>
    <t>3.MAR.
1997</t>
  </si>
  <si>
    <t>28.JUN.
2022</t>
  </si>
  <si>
    <t>FIRMPONG FALILATU  WURAOLA</t>
  </si>
  <si>
    <t>27.AUG.
1970</t>
  </si>
  <si>
    <t>20.DEC.
1999</t>
  </si>
  <si>
    <t>SAKA TINUBU PRY SCH</t>
  </si>
  <si>
    <t>OSO MARY
 BOSEDE</t>
  </si>
  <si>
    <t>5.NOV.
1965</t>
  </si>
  <si>
    <t>24.APR.
1992</t>
  </si>
  <si>
    <t>OLUGA MONINUOLA
 TAYO</t>
  </si>
  <si>
    <t>11.MAY.
1973</t>
  </si>
  <si>
    <t xml:space="preserve">AFOLABI ADEJOKE 
 TAIBAT </t>
  </si>
  <si>
    <t>15. JULY.
1975</t>
  </si>
  <si>
    <t>1.JULY.
2001</t>
  </si>
  <si>
    <t>OLANIYI OLUWATOBI
 JOSEPH</t>
  </si>
  <si>
    <t>6. APR.
1986</t>
  </si>
  <si>
    <t>MAKINDE YUSUF
 OLATUNJI</t>
  </si>
  <si>
    <t>25.MAY.
1990</t>
  </si>
  <si>
    <t>4.JUL.
2022</t>
  </si>
  <si>
    <t>ADEBARI BINTA
 FATIMAH</t>
  </si>
  <si>
    <t>7.APR.
1982</t>
  </si>
  <si>
    <t>OLOWOJOBA EBENEZER
 AYOOLA</t>
  </si>
  <si>
    <t>ADESHINA BUKOLA
 DAMILOLA</t>
  </si>
  <si>
    <t>2.JUN.
1996</t>
  </si>
  <si>
    <t>SALVATION ARMY PRY SCH</t>
  </si>
  <si>
    <t>BADMUS OLAJUMOKE  VICTORIA</t>
  </si>
  <si>
    <t>20.NOV.1972</t>
  </si>
  <si>
    <t>25.JAN. 2002</t>
  </si>
  <si>
    <t>PIUS AUGUSTINA  ENEADANU</t>
  </si>
  <si>
    <t>15.FEB. 1977</t>
  </si>
  <si>
    <t>8.MAR. 2017</t>
  </si>
  <si>
    <t>ADEKUNLE FEYISAYO  SULIAT</t>
  </si>
  <si>
    <t>10.APR. 1989</t>
  </si>
  <si>
    <t>OMOFOYE JONATHAN  ADEOYE</t>
  </si>
  <si>
    <t>6.MAY.1977</t>
  </si>
  <si>
    <t>SOREMEKUN ADESOLA  FLORENCE</t>
  </si>
  <si>
    <t>22.JUL. 1977</t>
  </si>
  <si>
    <t>SANGO PRY SCH</t>
  </si>
  <si>
    <t>OMODEINDE OLUWATOYIN  MOFOLUKE</t>
  </si>
  <si>
    <t>26.FEB.1966</t>
  </si>
  <si>
    <t>19.FEB.1992</t>
  </si>
  <si>
    <t>BABALOLA   RACHAEL  OLUBUNMI</t>
  </si>
  <si>
    <t>27 NOVEMBER 1972</t>
  </si>
  <si>
    <t>1 MARCH 2002</t>
  </si>
  <si>
    <t>SADIKU TAWAKALITU  MODUPE</t>
  </si>
  <si>
    <t>26 APRIL 1984</t>
  </si>
  <si>
    <t>FABIYI ABIOLA  SUZAN</t>
  </si>
  <si>
    <t>15 JULY 1985</t>
  </si>
  <si>
    <t>ADEJUMOBI RAHMAT  AYOBAMI</t>
  </si>
  <si>
    <t>8 MARCH 1982</t>
  </si>
  <si>
    <t>ALABI FOLAKE  OLUWAYEMISI</t>
  </si>
  <si>
    <t>25 JANUARY 1980</t>
  </si>
  <si>
    <t>AJAYI MUJIDAT  OMOWUNMI</t>
  </si>
  <si>
    <t>17 JANUARY 1989</t>
  </si>
  <si>
    <t>1 NOVEMBER 2020</t>
  </si>
  <si>
    <t>ST PETERS PRY SCH</t>
  </si>
  <si>
    <t>OTITOJU AGBEKE
 OYINLOLA</t>
  </si>
  <si>
    <t>21.JUN.
1968</t>
  </si>
  <si>
    <t>12.NOV.
1991</t>
  </si>
  <si>
    <t>BABALOLA KEHINDE  MERCY</t>
  </si>
  <si>
    <t>06.APR.
1987</t>
  </si>
  <si>
    <t>ABDUL  AYOPO
 GANIAT</t>
  </si>
  <si>
    <t>22.DEC.
1985</t>
  </si>
  <si>
    <t>OYEDELE OLUWADAMILOLA
 LIZZY</t>
  </si>
  <si>
    <t>18.NOV..
1994</t>
  </si>
  <si>
    <t>ODEWUNMI MUTIAT
 ADENIKE</t>
  </si>
  <si>
    <t>9.OCT.
1982</t>
  </si>
  <si>
    <t>LAWRANCE AJIBOLA
 VICTORIA</t>
  </si>
  <si>
    <t>23.JAN.
1984</t>
  </si>
  <si>
    <t>ST SAVIOUR PRY SCH</t>
  </si>
  <si>
    <t>RAIMI RISIKAT
 DELE</t>
  </si>
  <si>
    <t>17.APR.
1965</t>
  </si>
  <si>
    <t>31.JAN
1990</t>
  </si>
  <si>
    <t>OGUNDIRAN  MARIAN  ADENIKE</t>
  </si>
  <si>
    <t>11.MAY.
1965</t>
  </si>
  <si>
    <t>6.JULY.
1994</t>
  </si>
  <si>
    <t>EZIASHI MARY
 NGOZI</t>
  </si>
  <si>
    <t>20.MAY.
1970</t>
  </si>
  <si>
    <t>8.MAY.
1992</t>
  </si>
  <si>
    <t>AHMED KEHINDE  FATIMAH</t>
  </si>
  <si>
    <t>4.FEB.
1977</t>
  </si>
  <si>
    <t xml:space="preserve">OMOLAOYE BILQEES ADEBANJO </t>
  </si>
  <si>
    <t>21.FEB
1981</t>
  </si>
  <si>
    <t>AKINGBEHIN OLUWAFISAYO
 OPEYEMI</t>
  </si>
  <si>
    <t>1.MAY.
1986</t>
  </si>
  <si>
    <t>AYANDA DAMILOLA
 OLUIWATOSIN</t>
  </si>
  <si>
    <t>23.JUL.
1987</t>
  </si>
  <si>
    <t>OYENEKAN TEMITOPE
 SARAH</t>
  </si>
  <si>
    <t>15. MAR.
1985</t>
  </si>
  <si>
    <t>BALOGUN ADERONKE  JESUGBEMI</t>
  </si>
  <si>
    <t>3.MAR
1976</t>
  </si>
  <si>
    <t>STATE PRY SCH, DOPEMU</t>
  </si>
  <si>
    <t>FALOPE  BOLANLE  ADIJAT</t>
  </si>
  <si>
    <t>19.FEB.
1968</t>
  </si>
  <si>
    <t>NINIOLA    MONSURAT  OMOLARA</t>
  </si>
  <si>
    <t>20.SEPT.
1966</t>
  </si>
  <si>
    <t>OLUWAFEMI SEUN
 VICTOR</t>
  </si>
  <si>
    <t>31.AUG.
1982</t>
  </si>
  <si>
    <t>OLADELE 
GRACE
 ADENIKE</t>
  </si>
  <si>
    <t>14.FEB.
1972</t>
  </si>
  <si>
    <t>SALAU FATAI
 OLALEKAN</t>
  </si>
  <si>
    <t>29.JUN.
1979</t>
  </si>
  <si>
    <t>BABA AGBA EYOTOYOSI
 LEVI</t>
  </si>
  <si>
    <t>28.NOV.
1989</t>
  </si>
  <si>
    <t>I. NOV.
2023</t>
  </si>
  <si>
    <t>MUHAMMED HAMID
 OLANREWAJU</t>
  </si>
  <si>
    <t>20.NOV.
1988</t>
  </si>
  <si>
    <t>STATE PRY SCH, ILORO</t>
  </si>
  <si>
    <t>NWABUNZEH GRACE
 OKWUDILI</t>
  </si>
  <si>
    <t>28.DEC.
1967</t>
  </si>
  <si>
    <t>15.NOV.
1991</t>
  </si>
  <si>
    <t>ADEYEMO FATIMO  BOSE</t>
  </si>
  <si>
    <t>25.APR.
1965</t>
  </si>
  <si>
    <t>17.FEB.
1992</t>
  </si>
  <si>
    <t>ADESIYAN GRACE
 ADEYOOLA</t>
  </si>
  <si>
    <t>25.AUG.
1977</t>
  </si>
  <si>
    <t>IKEBILO OLAYINKA  NUSIAT</t>
  </si>
  <si>
    <t>3.MAR.
1970</t>
  </si>
  <si>
    <t>1.JAN.
2000</t>
  </si>
  <si>
    <t>LAMPEJO ADEBOLA
 TEMILOLA</t>
  </si>
  <si>
    <t>22.FEB.
1982</t>
  </si>
  <si>
    <t>ADEBAYO ANIFAT
 TITI</t>
  </si>
  <si>
    <t>2.OCT.
1998</t>
  </si>
  <si>
    <t>DANIEL  NGOZI
 ESTHER</t>
  </si>
  <si>
    <t>26.FEB.
1976</t>
  </si>
  <si>
    <t>1.JUL.
2010</t>
  </si>
  <si>
    <t>STATE PRY SCH, OYEWOLE</t>
  </si>
  <si>
    <t>AKINPELU KEHINDE  FOLAKE</t>
  </si>
  <si>
    <t>20.MAY.1969</t>
  </si>
  <si>
    <t>1.APR.1996</t>
  </si>
  <si>
    <t>AMINU LUKMON  AKANNI</t>
  </si>
  <si>
    <t>7.NOV.1970</t>
  </si>
  <si>
    <t>13.DEC.2000</t>
  </si>
  <si>
    <t>IRK</t>
  </si>
  <si>
    <t>AKINADE ALICE  OLUFUNMILOLA</t>
  </si>
  <si>
    <t>1.NOV.1969</t>
  </si>
  <si>
    <t>10.JAN.2000</t>
  </si>
  <si>
    <t>OBAYEMI CECILIA  OLUFUNMILOLA</t>
  </si>
  <si>
    <t>22.MAR.1967</t>
  </si>
  <si>
    <t>1.JUL.2004</t>
  </si>
  <si>
    <t>OLANIRAN OLAJUMOKE  TAIBAT</t>
  </si>
  <si>
    <t>19.APR.1985</t>
  </si>
  <si>
    <t>AYEDUN FUNMILAYO  TOSIN</t>
  </si>
  <si>
    <t>9.APR.1985</t>
  </si>
  <si>
    <t>STATE OYEWOLE</t>
  </si>
  <si>
    <t>AGBOOLA DAMILOLA
 TEMIDAYO</t>
  </si>
  <si>
    <t>9.JUN.1997</t>
  </si>
  <si>
    <t>28.MARCH.2024</t>
  </si>
  <si>
    <t>ROTIMI EMMANUEL  TOYIN</t>
  </si>
  <si>
    <t>5.OCT.1994</t>
  </si>
  <si>
    <t>ADELEKE JULIANAH  OLUWADAMILOLA</t>
  </si>
  <si>
    <t>25.FEB.1980</t>
  </si>
  <si>
    <t>STATE PRY SCH, SANGO</t>
  </si>
  <si>
    <t>IDRIS  OLASIMBO 
 TEMITAYO</t>
  </si>
  <si>
    <t>24 JULY 1980</t>
  </si>
  <si>
    <t>1 APRIL 2009</t>
  </si>
  <si>
    <t>SUNMOLA AFOLAKE  OLAJUMOKE</t>
  </si>
  <si>
    <t>12 DECEMBER 1972</t>
  </si>
  <si>
    <t>2 NOVEMBER 2005</t>
  </si>
  <si>
    <t>OJO ESTHER  BAMIDELE</t>
  </si>
  <si>
    <t>19 APRIL 1983</t>
  </si>
  <si>
    <t>AMISU LUKMAN  OLAWALE</t>
  </si>
  <si>
    <t>2 APRIL 1989</t>
  </si>
  <si>
    <t>7 JULY 2022</t>
  </si>
  <si>
    <t>ADEGBOYEGA ADURAGBEMI  ELIZABETH</t>
  </si>
  <si>
    <t>11 AUGUST 1992</t>
  </si>
  <si>
    <t>UNJITY PRY SCH</t>
  </si>
  <si>
    <t>ODEYEMI GRACE  FOLASADE</t>
  </si>
  <si>
    <t>7.JUL.
1966</t>
  </si>
  <si>
    <t>OYENEYE   IDAYAT  TOYIN</t>
  </si>
  <si>
    <t>13.FEB.
1966</t>
  </si>
  <si>
    <t>16.JAN.
1992</t>
  </si>
  <si>
    <t>AYINDE ABDULKAREEM  ADEWALE</t>
  </si>
  <si>
    <t>9.JUL.
1970</t>
  </si>
  <si>
    <t>AKINSANYA RAHMAT  TEMITOPE</t>
  </si>
  <si>
    <t>4.AUG.
1991</t>
  </si>
  <si>
    <t>OLANREWAJU MORENIKEJI  AMINAT</t>
  </si>
  <si>
    <t>25.SEPT .1985</t>
  </si>
  <si>
    <t xml:space="preserve">1.NOV.2023 </t>
  </si>
  <si>
    <t xml:space="preserve">KOLAWOLE OLUWASEYI  HANNAH </t>
  </si>
  <si>
    <t>22,NOV 1984</t>
  </si>
  <si>
    <t>ALAKOFA  OMOLADE 
 HANNAH</t>
  </si>
  <si>
    <t>29. AUG. 1980</t>
  </si>
  <si>
    <t>30.JAN.
2004</t>
  </si>
  <si>
    <t>AGBOLADE RITA  OCHUKO</t>
  </si>
  <si>
    <t>31.FEB.
1979</t>
  </si>
  <si>
    <t>YEWA PRY SCH</t>
  </si>
  <si>
    <t>AKINYEMI TITILAYO  ATINUKE</t>
  </si>
  <si>
    <t>1.APR.
1965</t>
  </si>
  <si>
    <t>BALOGUN SIMIBIAT
 OLATEJU</t>
  </si>
  <si>
    <t>25.SEPT.
1965</t>
  </si>
  <si>
    <t>13.NOV.
1991</t>
  </si>
  <si>
    <t>AKINOLA BUNMI
 ABDULLAHI</t>
  </si>
  <si>
    <t>28.AUG.
1983</t>
  </si>
  <si>
    <t>23.MAY.
2016</t>
  </si>
  <si>
    <t>ADEKOYA ADEBISI  GRACE</t>
  </si>
  <si>
    <t>30.MAY.1983</t>
  </si>
  <si>
    <t>AKINTELURE FUNMILAYO  ABIKE</t>
  </si>
  <si>
    <t>15.JAN.
1968</t>
  </si>
  <si>
    <t>DEHINWA ADEKEMI  YETUNDE</t>
  </si>
  <si>
    <t>18.MAR.
1983</t>
  </si>
  <si>
    <t>HASSAN TEMITOPE  ELIZABETH</t>
  </si>
  <si>
    <t>11, JUNE 1999</t>
  </si>
  <si>
    <t>AKINGBOLA FOLASHADE
 AGNES</t>
  </si>
  <si>
    <t>15.JUN.
1968</t>
  </si>
  <si>
    <t>29.MAY.
2002</t>
  </si>
  <si>
    <t>ZION AC PRY SCH</t>
  </si>
  <si>
    <t>FAFOLUYI DORCAS  OLUFUNKE</t>
  </si>
  <si>
    <t>12.AUG.
1972</t>
  </si>
  <si>
    <t>OKUNLOLA  CHIRSTIANAH  KEHINDE</t>
  </si>
  <si>
    <t>18.APR.
1966</t>
  </si>
  <si>
    <t>OLUNLOYO OLUYEMISI  ESTHER</t>
  </si>
  <si>
    <t>12.AUG.
1980</t>
  </si>
  <si>
    <t xml:space="preserve">AYODEJI  ABIOLA  CHRISTIANAH </t>
  </si>
  <si>
    <t>1.JUN.
1981</t>
  </si>
  <si>
    <t>LERAMO TOYIN  IRENE</t>
  </si>
  <si>
    <t>8.APR.
1970</t>
  </si>
  <si>
    <t>1.JUN.
2004</t>
  </si>
  <si>
    <t>BABARINDE RAHMAT  ABOLANLE</t>
  </si>
  <si>
    <t>12.SEPT.1994</t>
  </si>
  <si>
    <t>10.NOV.
2020</t>
  </si>
  <si>
    <t>TAIWO MONSURAT  ABIMBOLA</t>
  </si>
  <si>
    <t>27.AUG. 1982</t>
  </si>
  <si>
    <t>IDOWU OLATILEWA
 BUSAYO</t>
  </si>
  <si>
    <t>11.NOV.
1992</t>
  </si>
  <si>
    <t>19.JUL.
2022</t>
  </si>
  <si>
    <t>AKINLUSI TITILOPE  OMOWUNMI</t>
  </si>
  <si>
    <t>21.JUNE.1988</t>
  </si>
  <si>
    <t>MUJIBA HALIMAT  ADEJOKE</t>
  </si>
  <si>
    <t>23.APR.1996</t>
  </si>
  <si>
    <t>OYETAYO ENIOLA  AYOMIDE</t>
  </si>
  <si>
    <t>12.MAY.1999</t>
  </si>
  <si>
    <t>KAFARI BUKOLA
 ALEXANDRA</t>
  </si>
  <si>
    <t>11.NOV.
1993</t>
  </si>
  <si>
    <t>20.NOV. 2020</t>
  </si>
  <si>
    <t>OLUKADE SARAH
 OMOLOLA</t>
  </si>
  <si>
    <t>24.APR.
1981</t>
  </si>
  <si>
    <t>19.NOV. 2020</t>
  </si>
  <si>
    <t>AJEROMI PRY SCH</t>
  </si>
  <si>
    <t>UGWONERI, Mrs. JULIET NKONYE</t>
  </si>
  <si>
    <t>1964</t>
  </si>
  <si>
    <t>1993</t>
  </si>
  <si>
    <t>RAHEEM, Mr. RASHEED ISHOLA</t>
  </si>
  <si>
    <t>1970</t>
  </si>
  <si>
    <t>2003</t>
  </si>
  <si>
    <t>ALABI, Mr. MICHAEL SEGUN</t>
  </si>
  <si>
    <t>1978</t>
  </si>
  <si>
    <t>2009</t>
  </si>
  <si>
    <t>BALOGUN, Miss. OMOLARA AISHA</t>
  </si>
  <si>
    <t>ABUBAKAR, Mrs. TAOBAT OLAYANJU</t>
  </si>
  <si>
    <t>BAMMEKE, Mrs. BOLA KEHINDE</t>
  </si>
  <si>
    <t>1967</t>
  </si>
  <si>
    <t>2002</t>
  </si>
  <si>
    <t>SALAHUDEEN, Mr. HARUN ADEKOLA</t>
  </si>
  <si>
    <t>1966</t>
  </si>
  <si>
    <t>2001</t>
  </si>
  <si>
    <t>ANGLICAN PRY</t>
  </si>
  <si>
    <t>OJINNAKA, Mrs. JACINTA IFEOMA</t>
  </si>
  <si>
    <t>OMOBUWA, Mr. BABALOLA ABRAHAM</t>
  </si>
  <si>
    <t>1992</t>
  </si>
  <si>
    <t>FAGBEMI, MR. SIKIRU ABIOLA</t>
  </si>
  <si>
    <t>1987</t>
  </si>
  <si>
    <t>2020</t>
  </si>
  <si>
    <t>AGERA FELIX FENEN</t>
  </si>
  <si>
    <t>1989</t>
  </si>
  <si>
    <t>2022</t>
  </si>
  <si>
    <t>KOLAWOLE, MRS. GRACE OLUWAKEMI</t>
  </si>
  <si>
    <t>AGBAHIWE, Mrs. APPOLONIA UGOMMA</t>
  </si>
  <si>
    <t>1968</t>
  </si>
  <si>
    <t>IGWE, RITA Mrs. RITA NKECHI</t>
  </si>
  <si>
    <t>APAPA PRY SCH</t>
  </si>
  <si>
    <t>ONUOHA, Mrs. MAUREEN ODOCHI</t>
  </si>
  <si>
    <t>HAMMED, Mr. OLAWALE TIRIMISIY</t>
  </si>
  <si>
    <t>1977</t>
  </si>
  <si>
    <t>YUSUFF, Mr. DAMILOLA ADETOLA</t>
  </si>
  <si>
    <t>2016</t>
  </si>
  <si>
    <t>ADENIJI ADEBOLA ABIODUN</t>
  </si>
  <si>
    <t>2023</t>
  </si>
  <si>
    <t>ABEGUNDE OLUWAFEMI OLAWALE</t>
  </si>
  <si>
    <t>YUNUSA AHMAD</t>
  </si>
  <si>
    <t>OTULANA, Mr. BOLARINWA BABAFEMI</t>
  </si>
  <si>
    <t>1980</t>
  </si>
  <si>
    <t>ARAKAN BARRACKS</t>
  </si>
  <si>
    <t>AMAEFULE, Mrs. PERPETUA CHIZOBA</t>
  </si>
  <si>
    <t>1965</t>
  </si>
  <si>
    <t>1991</t>
  </si>
  <si>
    <t>OSUNMO YETUNDE</t>
  </si>
  <si>
    <t>1994</t>
  </si>
  <si>
    <t>EMEDE AUGUSTINA</t>
  </si>
  <si>
    <t>AGBANIKE, Miss LOVELINE EBERE</t>
  </si>
  <si>
    <t>1962</t>
  </si>
  <si>
    <t>ARMY CHILD PRY</t>
  </si>
  <si>
    <t>OKAFOR, Mrs. DOROTHY NCHETA</t>
  </si>
  <si>
    <t>AINA, Mrs. OLUBUKUNOLA OLADUNNI</t>
  </si>
  <si>
    <t>YUSUF, Mr. OLUWASEUN JOHN</t>
  </si>
  <si>
    <t>1990</t>
  </si>
  <si>
    <t>DARAMOLA IDOWU ADEOLA</t>
  </si>
  <si>
    <t>1985</t>
  </si>
  <si>
    <t>BADMUS DEBORAH IDOWU</t>
  </si>
  <si>
    <t>1979</t>
  </si>
  <si>
    <t>2024</t>
  </si>
  <si>
    <t>OJO OLUWAYEMISI FOLASHADE</t>
  </si>
  <si>
    <t>SERIKI, MRS RUKAYAT ARINPE</t>
  </si>
  <si>
    <t>1971</t>
  </si>
  <si>
    <t>BADIA PRY SCH</t>
  </si>
  <si>
    <t>OGUNBI, Mrs. FUNMILAYO TEMITOPE</t>
  </si>
  <si>
    <t>OGUNSANYA, Miss YEJIDE ADEGORIOLA</t>
  </si>
  <si>
    <t>1983</t>
  </si>
  <si>
    <t>OKONKWO, Mrs. OLUCHI ROSE</t>
  </si>
  <si>
    <t>DADA OLUWABUSAYO OLUWASAKIN</t>
  </si>
  <si>
    <t>OYETUNDE ADEREMI ABIODUN</t>
  </si>
  <si>
    <t>1981</t>
  </si>
  <si>
    <t>ABDULMALIK OLAYINKA JOKOTADE</t>
  </si>
  <si>
    <t>1975</t>
  </si>
  <si>
    <t>ALABI LATEEFAT FADEKEMI</t>
  </si>
  <si>
    <t>1972</t>
  </si>
  <si>
    <t>SANNI, Miss RUKAYAT IYABO</t>
  </si>
  <si>
    <t>AREMU, Miss BILIKISU OLUWADAMILOLA</t>
  </si>
  <si>
    <t>BAPTIST PRY SCH</t>
  </si>
  <si>
    <t>ADERINOKUN, Mrs. IDOWU ELIZABETH</t>
  </si>
  <si>
    <t>1999</t>
  </si>
  <si>
    <t>AIGORO, Mr. MONSURU ADEBISI</t>
  </si>
  <si>
    <t>2004</t>
  </si>
  <si>
    <t>BITRUS, Mrs. HELEN BITY</t>
  </si>
  <si>
    <t>IBRAHEEM, Mrs. JARAT IYABO</t>
  </si>
  <si>
    <t>1973</t>
  </si>
  <si>
    <t>ADEWUSI ABIODUN SUNDAY</t>
  </si>
  <si>
    <t>ATULAEGWU, Mrs. ELIZABETH NGOZI</t>
  </si>
  <si>
    <t>DAVID SAVAGE PRY SCH</t>
  </si>
  <si>
    <t>AJIBOYE, Mrs. FUNMILAYO ADUKE</t>
  </si>
  <si>
    <t>AYODELE, Mrs. COMFORT ABIYE</t>
  </si>
  <si>
    <t>AUDU ZAINAB HELEN</t>
  </si>
  <si>
    <t>ADEJUMO ADEYEMI TAIWO</t>
  </si>
  <si>
    <t>EMELE, Mrs. EVELYN NWAOSINAOMUNU</t>
  </si>
  <si>
    <t>IJORA PRY SCH</t>
  </si>
  <si>
    <t>ODUSANYA, Mrs. ADERONKE OMOLERE</t>
  </si>
  <si>
    <t>UTHMAN, MRS. NAJINI TAIBAT</t>
  </si>
  <si>
    <t>ABIOLA, Mrs. FELICIA ADEYINKA</t>
  </si>
  <si>
    <t>OGUNDEYI, Mrs. ADEDOYIN MARY</t>
  </si>
  <si>
    <t>OLU-AINA, Mr AYOWOLEMI MOSES</t>
  </si>
  <si>
    <t>AROGUNDADE, Mrs. ROMOKE HANNAH</t>
  </si>
  <si>
    <t>IRE AKARI PRY SCH 1</t>
  </si>
  <si>
    <t>ONYEUKWU, Mrs. CHRISTIE CHIJOKE</t>
  </si>
  <si>
    <t>AYEJUSUNLE, Mr. OYELOLA VINCENT</t>
  </si>
  <si>
    <t>ABDUL HAMMEED, Mr. ABDUL WAHAB ABDUL</t>
  </si>
  <si>
    <t>2000</t>
  </si>
  <si>
    <t>SANNI, Miss ABOLANLE RAMOT</t>
  </si>
  <si>
    <t>ODUNLADE, Miss OLUSOLA ABIDEMI</t>
  </si>
  <si>
    <t>ADESINA OLUSOLA OYEDELE</t>
  </si>
  <si>
    <t>ODUKOYA, Mrs. MAUSI OMOLARA</t>
  </si>
  <si>
    <t>1976</t>
  </si>
  <si>
    <t>ODOFIN, Mrs. GRACE KEHINDE</t>
  </si>
  <si>
    <t>2005</t>
  </si>
  <si>
    <t>KUSIMO, Mr. OWOLABI JULIUS</t>
  </si>
  <si>
    <t>IRE AKARI SCH 2</t>
  </si>
  <si>
    <t>UME-OBIMDI, Mrs. CHARITY AMAKA</t>
  </si>
  <si>
    <t>YAKUBU, Mr. MUTAIRU OLAWALE</t>
  </si>
  <si>
    <t>SAKA, Mr. SULAIMON BOLAJI</t>
  </si>
  <si>
    <t>IBRAHIM, Miss KAFAYAT OLUWAKEMI</t>
  </si>
  <si>
    <t>OKANLAWON, Mrs. COMFORT ABIMBOLA</t>
  </si>
  <si>
    <t>1974</t>
  </si>
  <si>
    <t>AYANSOLA MARIAM KIKE</t>
  </si>
  <si>
    <t>1988</t>
  </si>
  <si>
    <t>AJIKANLE FATIMA OMOWUNMI</t>
  </si>
  <si>
    <t>1986</t>
  </si>
  <si>
    <t>AGBABIAKA, Mrs. ZAINAB FOLASHADE</t>
  </si>
  <si>
    <t>ONYEKWERE, Mrs. IFEOMA GLORIA</t>
  </si>
  <si>
    <t>ABIOYE, Mrs. OYEDEPO OLUWAKEMI</t>
  </si>
  <si>
    <t>BELLO ADEOLA OLADAPO</t>
  </si>
  <si>
    <t>1982</t>
  </si>
  <si>
    <t>WILLIAMS, Mrs. ADEPEMI OLAJUMOKE</t>
  </si>
  <si>
    <t>1969</t>
  </si>
  <si>
    <t>IREPODUN PRY SCH II</t>
  </si>
  <si>
    <t>IGBASANMI, Miss MODUPEOLA OLAFEMI</t>
  </si>
  <si>
    <t>UKAEGBU, Mrs. LOUISA ADAUGO</t>
  </si>
  <si>
    <t>SHITTU,MR MORUFU MOHAMMED</t>
  </si>
  <si>
    <t>ADEBAYO GRACE OMOLARA</t>
  </si>
  <si>
    <t>2017</t>
  </si>
  <si>
    <t>OCHE, Mr. CLEMENT ELLA</t>
  </si>
  <si>
    <t>ODALANU BLESSING IFELUNA</t>
  </si>
  <si>
    <t>UDOM VERONICA ANIETE</t>
  </si>
  <si>
    <t>ADEBOWALE ADENIYI MOSES</t>
  </si>
  <si>
    <t xml:space="preserve"> ADEBANJO,MRS FADIPE MONSURAT</t>
  </si>
  <si>
    <t>ISHOLA, Mrs. FELICIA OLUYEMISI</t>
  </si>
  <si>
    <t>IREPODUN SCH I</t>
  </si>
  <si>
    <t>SHAFI, Mr. OLOHUNLERE MUSTAFA</t>
  </si>
  <si>
    <t>BALOGUN SEYI ILYAS</t>
  </si>
  <si>
    <t>1984</t>
  </si>
  <si>
    <t>GAWATTA LATEEFAH .A</t>
  </si>
  <si>
    <t>JIMOH MUIBAT ARAMIDE</t>
  </si>
  <si>
    <t>OKPAKA JULIANAH OSHAMIESU</t>
  </si>
  <si>
    <t>IRETI PRY SCH</t>
  </si>
  <si>
    <t>OGUNMODEDE, Mr. KAZEEM OLAYEMI</t>
  </si>
  <si>
    <t>OLATUNJI, Miss SEKINAT ABOLANLE</t>
  </si>
  <si>
    <t>OKE, Miss OLUWATOYIN AINA</t>
  </si>
  <si>
    <t>CHIOMA, Mrs. FRANCISCA CHINEME</t>
  </si>
  <si>
    <t>1997</t>
  </si>
  <si>
    <t>AZEEZ MONSURAT OLAYINKA</t>
  </si>
  <si>
    <t>SULAIMON ADENIKE MUJIDAT</t>
  </si>
  <si>
    <t>AKONYE, Mrs. GEORGINIA NGOZI</t>
  </si>
  <si>
    <t>GBEMISOLA, Mr. SAMSON KUNLE</t>
  </si>
  <si>
    <t>IFIONU, Mr. DAVID CHIGOZIE</t>
  </si>
  <si>
    <t>LADI LAK PRY</t>
  </si>
  <si>
    <t>ALAO, Miss STELLA AIYEMIDE</t>
  </si>
  <si>
    <t>LAWAL, Mr. RASHEED ABAYOMI</t>
  </si>
  <si>
    <t>AYOKU, Mrs. FATIMA ADENIKE</t>
  </si>
  <si>
    <t>OLABODE OLUSEGUN MICHAEL</t>
  </si>
  <si>
    <t>OLATUNBOSUN MOPELOLA TAIWO</t>
  </si>
  <si>
    <t>ABDULRAHEEM NIMOTA ABIODUN</t>
  </si>
  <si>
    <t>1996</t>
  </si>
  <si>
    <t>KENEDY UDEME ENDURANCE</t>
  </si>
  <si>
    <t>ADELANA ORIYOMI SARINYAT</t>
  </si>
  <si>
    <t>AKINOLA ISTREAL OLAWALE</t>
  </si>
  <si>
    <t>WILLIAMS, Mrs. OLUWASEYI FEYISETAN</t>
  </si>
  <si>
    <t>METHODIST PRY</t>
  </si>
  <si>
    <t>OSHUNKOYA, Mr. ADESHOLA JAMES</t>
  </si>
  <si>
    <t>AGIRI,MR SHEU ABDULQUADRI</t>
  </si>
  <si>
    <t>AKUDE, MRS ANTHONIA IFEOMA</t>
  </si>
  <si>
    <t>IBRAHIM, Mrs. SHOLA MARIAM</t>
  </si>
  <si>
    <t>OGUNFOLAJIN, Mr. OGUNWALE STEPHEN</t>
  </si>
  <si>
    <t>OLATUNJI OLASUNKANMI RILIWAN</t>
  </si>
  <si>
    <t>27-11-1997</t>
  </si>
  <si>
    <t>ADEKANBI TEMITOPE RAFIAT</t>
  </si>
  <si>
    <t>METROPOLITAN PRY SCH</t>
  </si>
  <si>
    <t>SAMUEL, Mrs. MORENIKE OLABISI</t>
  </si>
  <si>
    <t>ADESOKAN, Mrs. ESTHER TITILAYO</t>
  </si>
  <si>
    <t>HARUNA, Mr. ABDUR RAZAQ</t>
  </si>
  <si>
    <t>MOJEED, Mrs. NURATU ADENIKE</t>
  </si>
  <si>
    <t>KUYE-OKUNOWO SARIRU OMOBOLA</t>
  </si>
  <si>
    <t>AWE, Mrs. OLUWASEYI JANET</t>
  </si>
  <si>
    <t>ADIGUN AANUOLUWAPO AYOBAMI</t>
  </si>
  <si>
    <t>ODIMAYO, Mrs. RACHEAL OMOLADUN</t>
  </si>
  <si>
    <t>NANTI COMM PRY SCH</t>
  </si>
  <si>
    <t>OBA, Mr. YINUSA ALAO</t>
  </si>
  <si>
    <t>OLAJIDE, Mr. YUSUF RIDWAN</t>
  </si>
  <si>
    <t>OLUBOYE, MR. BOLUWAJI AKINDELE</t>
  </si>
  <si>
    <t>DUODUO AMOS ESTHER</t>
  </si>
  <si>
    <t>IKUPITI MOROMOKE RACHAEL</t>
  </si>
  <si>
    <t>NATHANIEL ABIMBOLA CECILIA</t>
  </si>
  <si>
    <t>OLOJOWON PRY</t>
  </si>
  <si>
    <t>WOOD, Miss MARGARET PRIYE</t>
  </si>
  <si>
    <t>OLADIRAN, Miss OLUYEMISI ESTHER</t>
  </si>
  <si>
    <t>RAHMAN, Mrs. MOJI RAMOTU</t>
  </si>
  <si>
    <t>EZEKAMMA, Mrs. KEMI CAROLINE</t>
  </si>
  <si>
    <t>MUHIBUDEEN, MRS FATIMAH AJOKE</t>
  </si>
  <si>
    <t>BADA RAUFU BABAJIDE</t>
  </si>
  <si>
    <t>ANOWI, Mrs. THERESA ANULIKA</t>
  </si>
  <si>
    <t>ORILE PRY SCHL</t>
  </si>
  <si>
    <t>ONYENEKE, Miss FIDELIA KELECHI</t>
  </si>
  <si>
    <t>MADU, Mrs. IFEOMA MARGARET</t>
  </si>
  <si>
    <t>AKPOJOTOR, Mrs. GRACE URHUKPEOGHENE</t>
  </si>
  <si>
    <t>1963</t>
  </si>
  <si>
    <t>CHIBUEZE, Miss CHRISTIANA AMANKE</t>
  </si>
  <si>
    <t>OGUNWOLE, Mr. SUNDAY BABATUNDE</t>
  </si>
  <si>
    <t>AKANBI, Miss TEMITOPE ESTHER</t>
  </si>
  <si>
    <t>SALVADOR, Miss OLABISI OLASUNKANMI</t>
  </si>
  <si>
    <t>SARI IGANMU</t>
  </si>
  <si>
    <t>MOREBISE, Mr. OLALEKAN CELESTINE</t>
  </si>
  <si>
    <t>MACAULAY, Mrs. LILIAN ADAMMA</t>
  </si>
  <si>
    <t>OMOGUNLOYE, Mrs. GRACE ADEOLA</t>
  </si>
  <si>
    <t>OLADEJI, Mrs. ASHIA MODUPE</t>
  </si>
  <si>
    <t>ABINA ABIDEMI ADEKUNBI</t>
  </si>
  <si>
    <t>13-6-1998</t>
  </si>
  <si>
    <t>1998</t>
  </si>
  <si>
    <t>ONUA, Mrs UZOMA LAURA</t>
  </si>
  <si>
    <t>FOLORUNSHO, Miss OLURANTI ESTHER</t>
  </si>
  <si>
    <t>ST THERESA PRY SCH</t>
  </si>
  <si>
    <t>MBAIGWE, Mrs. OBIAGEWAKU JOSEPHINE</t>
  </si>
  <si>
    <t>ADENIYI, MISS. IDOWU BOSEDE</t>
  </si>
  <si>
    <t>MOJEED-BALOGUN, Mrs. ANTHONIA BUKOLA</t>
  </si>
  <si>
    <t>ADEOYE OLUWABUNMI JANET</t>
  </si>
  <si>
    <t>19-9-1981</t>
  </si>
  <si>
    <t>STATE PRY SCH</t>
  </si>
  <si>
    <t>ACHONYE, Mrs. PAULINE ADANNE</t>
  </si>
  <si>
    <t>HANAFI, Mr. JUMAT MUHAMMED</t>
  </si>
  <si>
    <t>AKINBOMI, Mr. MOBOLAJI DANIEL</t>
  </si>
  <si>
    <t>ADAMA, Mrs. RHODA PATIENCE</t>
  </si>
  <si>
    <t>ALAYAKI OLOLADE RILIWN</t>
  </si>
  <si>
    <t>UNITED XTIAN PRY SCH</t>
  </si>
  <si>
    <t>ADEYEMI, Mr. OLUSEGUN ASHOLA</t>
  </si>
  <si>
    <t>2012</t>
  </si>
  <si>
    <t>KELANI, Mrs. FALILAT ADENIKE</t>
  </si>
  <si>
    <t>JOSEPH, Miss RUTH TITI</t>
  </si>
  <si>
    <t>NWOGU, Mrs. ESTHER ONYEKACHI</t>
  </si>
  <si>
    <t>ADERIBIGBE, Mrs. MORADEYO OLAJIRE</t>
  </si>
  <si>
    <t>OGUNFOLU, Mr. KAZZEM ADEMILEKAN</t>
  </si>
  <si>
    <t>OYELAMI IDAYAT OLUWABUNMI</t>
  </si>
  <si>
    <t>OKPA OJU OKPENE</t>
  </si>
  <si>
    <t>AFRICAN PRY SCHOOL</t>
  </si>
  <si>
    <t>ADERONMU IBIRONKE SAKIRAT (MRS)</t>
  </si>
  <si>
    <t>15-Jan-64</t>
  </si>
  <si>
    <t>01-Jan-90</t>
  </si>
  <si>
    <t>UBA EVELYN NWAMAKA</t>
  </si>
  <si>
    <t>ADENIYI IBUKUN FISAYO</t>
  </si>
  <si>
    <t>AHMED FAUSAT OLAMIDE</t>
  </si>
  <si>
    <t>AIYETORO PRY SCHOOL</t>
  </si>
  <si>
    <t>OKAFOR REGINA NWAKAEGO</t>
  </si>
  <si>
    <t>MRS MARCUS GLORIA NKEMDILIM</t>
  </si>
  <si>
    <t>20-Mar-73</t>
  </si>
  <si>
    <t>13-Nov-01</t>
  </si>
  <si>
    <t>BANKOLE MICHEAL ADEGOKE</t>
  </si>
  <si>
    <t>AJEGUNLE PRIMARY SCHOOL, AWODI-ORA</t>
  </si>
  <si>
    <t>IFEZUE JOSEPHINE NKEM</t>
  </si>
  <si>
    <t>IVOKE SIDIKAT SADE</t>
  </si>
  <si>
    <t>30-APR-1971</t>
  </si>
  <si>
    <t>13-NOV-2001</t>
  </si>
  <si>
    <t>ADEJUMO MARIA OLUFUNMILAYO</t>
  </si>
  <si>
    <t>20/06/1966</t>
  </si>
  <si>
    <t>01/08/2008</t>
  </si>
  <si>
    <t>ENYI MIRACLE OBARO</t>
  </si>
  <si>
    <t>AJEGUNLE PRY SCHOOL, OJO- ROAD</t>
  </si>
  <si>
    <t>OKOLIE GEORGIANA BENETAOKWU</t>
  </si>
  <si>
    <t>ADEBAYO MOTUNRAYO FOLUKE</t>
  </si>
  <si>
    <t>06-JUL-1970</t>
  </si>
  <si>
    <t xml:space="preserve">ADEWOYE, FOLASHADE SEUNOLA </t>
  </si>
  <si>
    <t>17-MAR-1981</t>
  </si>
  <si>
    <t>19-MAR-2009</t>
  </si>
  <si>
    <t>OKOROAFOR PATIENCE NGOZI</t>
  </si>
  <si>
    <t>18-Aug-65</t>
  </si>
  <si>
    <t>26-Mar-01</t>
  </si>
  <si>
    <t>ANAGARA CHINYERE CELESTINE MRS</t>
  </si>
  <si>
    <t>SANNI ADEFUNKE OYEBANJI</t>
  </si>
  <si>
    <t>IMAGBODE ELOMESEBHOR IRENE</t>
  </si>
  <si>
    <t>AYUBA RISQOT ADENIKE</t>
  </si>
  <si>
    <t>FALEYIMU DAMILOLA OMOLADE</t>
  </si>
  <si>
    <t>AJEROMI CENTRAL PRY SCHOOL</t>
  </si>
  <si>
    <t>OGWUA LUCY ONYETUGO (MISS)</t>
  </si>
  <si>
    <t>20-Oct-66</t>
  </si>
  <si>
    <t>06-Nov-91</t>
  </si>
  <si>
    <t>OSUACHALA JUSTINA NKECHI</t>
  </si>
  <si>
    <t>ROSANWO MUKAILA IDRIS MR</t>
  </si>
  <si>
    <t>SALAMI OLAYINKA AMINAT</t>
  </si>
  <si>
    <t>ABDUL-RAHEEM FOLASHADE TAOFEEKHA</t>
  </si>
  <si>
    <t>CHIDOBI UZOMA</t>
  </si>
  <si>
    <t>23 NOV 91</t>
  </si>
  <si>
    <t xml:space="preserve"> 18 DEC 20</t>
  </si>
  <si>
    <t>AJEROMI IFELODUN PRY SCH</t>
  </si>
  <si>
    <t>MRS. AMAECHI MERCILLINA ADANNA</t>
  </si>
  <si>
    <t>17-Nov-66</t>
  </si>
  <si>
    <t>ANIUNOH  JOY NWAMAKA</t>
  </si>
  <si>
    <t>OZUAH RITA CHINWENDU</t>
  </si>
  <si>
    <t>12-Oct-73</t>
  </si>
  <si>
    <t>ADEPONLE DOLAPO SAIDAT</t>
  </si>
  <si>
    <t>AJEROMI PUBLIC PRY SCHOOL</t>
  </si>
  <si>
    <t>MRS OKORONTA VICTORIA TEMITOPE</t>
  </si>
  <si>
    <t>05-Jan-64</t>
  </si>
  <si>
    <t>08-May-92</t>
  </si>
  <si>
    <t>DIALA  ANGELINA  AHUNNA</t>
  </si>
  <si>
    <t>IBRAHIM MARYAM TEMITOPE</t>
  </si>
  <si>
    <t>ADEDAYO OMOLARA TOYIN</t>
  </si>
  <si>
    <t>AKINPELU ADEOLA ADIJAT</t>
  </si>
  <si>
    <t>ALABA PRY SCH II, ALABA ORO</t>
  </si>
  <si>
    <t>SHOLUMADE PATIENCE OLATUTU</t>
  </si>
  <si>
    <t>AROMIRE MEMUNAT MOTUNRAYO</t>
  </si>
  <si>
    <t>OSUMARE NURATULAI KEHINDE</t>
  </si>
  <si>
    <t>DANIYAN ABOSEDE ANNA</t>
  </si>
  <si>
    <t>OMIYALE OLIVE IGBAYILOLA</t>
  </si>
  <si>
    <t>I6-JUN-83</t>
  </si>
  <si>
    <t>ALABA PRY SCHOOL I, ALABA</t>
  </si>
  <si>
    <t>MRS OBARISIAGBON JOY IGIOSE</t>
  </si>
  <si>
    <t>12-Dec-64</t>
  </si>
  <si>
    <t>03-Feb-92</t>
  </si>
  <si>
    <t>OGBEMUDIA VICTORIA OKUBOR</t>
  </si>
  <si>
    <t>27-MAY-1976</t>
  </si>
  <si>
    <t>13/-NOV-2001</t>
  </si>
  <si>
    <t>ADESHINA ADEREMI BOLATITO (MRS)</t>
  </si>
  <si>
    <t>22-Feb-70</t>
  </si>
  <si>
    <t>01-Apr-03</t>
  </si>
  <si>
    <t>SUBERU ADEWALE AKEEM</t>
  </si>
  <si>
    <t>LAWAL RASHEEDAT OLUWAKEMI</t>
  </si>
  <si>
    <t>OYEWOLE TEMITOPE RONKE</t>
  </si>
  <si>
    <t>ALAKOTO PRIMARY SCHOOL</t>
  </si>
  <si>
    <t>ADARALOYE SHAKURUDEEN ABIOLA</t>
  </si>
  <si>
    <t>OLAJIDE KEHINDE OLUWOLE</t>
  </si>
  <si>
    <t>SANNI   ADIATU IYABO</t>
  </si>
  <si>
    <t>OKE ANDREW BABATUNDE</t>
  </si>
  <si>
    <t>ANGLICAN PRY SCH I, AYETORO</t>
  </si>
  <si>
    <t>AKALEFU GLADYS NWAMAKA</t>
  </si>
  <si>
    <t>28-FEB-1965</t>
  </si>
  <si>
    <t>06-NOV-1991</t>
  </si>
  <si>
    <t>OMOMOWO KEHINDE O.</t>
  </si>
  <si>
    <t>IBEKWE IFEANYI P</t>
  </si>
  <si>
    <t>ANGLICAN PRY SCH II, AYETORO</t>
  </si>
  <si>
    <t>FALEYIMU BRIDGET IHUOMA</t>
  </si>
  <si>
    <t>25-Jun-65</t>
  </si>
  <si>
    <t>10-Oct-90</t>
  </si>
  <si>
    <t>MRS. KALU ROSELYN ORIE</t>
  </si>
  <si>
    <t>10-Nov-64</t>
  </si>
  <si>
    <t>EGEMBA  EUCHARIA NWADI</t>
  </si>
  <si>
    <t>13/07/1966</t>
  </si>
  <si>
    <t>AKINLEYE JOSEPH ADELEKE</t>
  </si>
  <si>
    <t>OTENIARA RASHIDAT TAIWO</t>
  </si>
  <si>
    <t>ANGLICAN PRY SCH, ARAROMI</t>
  </si>
  <si>
    <t>CHINAKA APPOLONIA NWAKAEGO</t>
  </si>
  <si>
    <t>AGBAROJI CHINAZUM FENDY</t>
  </si>
  <si>
    <t>10/04/1964</t>
  </si>
  <si>
    <t>03/02/1992</t>
  </si>
  <si>
    <t>ANYAECHE AGATHA CHINWE</t>
  </si>
  <si>
    <t>ASOKOMHE ANITA RABI MRS</t>
  </si>
  <si>
    <t>AKINLABI RAMOTA ABIDEMI</t>
  </si>
  <si>
    <t>LAWAL KOFOWOROLA ANETTE</t>
  </si>
  <si>
    <t>ARAROMI PRY SCHOOL</t>
  </si>
  <si>
    <t>NWAOBASI EDITH CHINYERE</t>
  </si>
  <si>
    <t>OTUBANJO OLABISI</t>
  </si>
  <si>
    <t>ADEBITE OLUYEMISI BOLA</t>
  </si>
  <si>
    <t>30-05-1977</t>
  </si>
  <si>
    <t>26-9-2005</t>
  </si>
  <si>
    <t>ASUBIOJO PRY SCHOOL I</t>
  </si>
  <si>
    <t>AKINRINADE, FATIMO BOLATITO</t>
  </si>
  <si>
    <t>27-JUL-1965</t>
  </si>
  <si>
    <t>11-FEB-2002</t>
  </si>
  <si>
    <t>ASUBIOJO PRY SCHOOL II</t>
  </si>
  <si>
    <t>AGAGWUNCHA ROSELINE NNENNA (MRS)</t>
  </si>
  <si>
    <t>AJAYI RUKAYAT OMOLABAKE</t>
  </si>
  <si>
    <t>TIJANI AMINAT TOBI</t>
  </si>
  <si>
    <t>DADA ABISOLA JOSEPHINE</t>
  </si>
  <si>
    <t>RUFAI OLAJUMOKE ADETUTU</t>
  </si>
  <si>
    <t>ARIYO REBECCA OLUWAKEMI</t>
  </si>
  <si>
    <t>AWODI-ORA PRY SCHOOL</t>
  </si>
  <si>
    <t>EZEOCHA VICTORIA NWAKAEGO</t>
  </si>
  <si>
    <t>06-Apr-64</t>
  </si>
  <si>
    <t>IBE MARGRET AMUCHE MRS.</t>
  </si>
  <si>
    <t>OTEMEWO LINDA OGHENEMENE</t>
  </si>
  <si>
    <t>16-May-80</t>
  </si>
  <si>
    <t>OLABODE OLAYINKA RUKAYAT</t>
  </si>
  <si>
    <t>AYODELE PRY SCHOOL</t>
  </si>
  <si>
    <t>MRS OMIJIE AMINAT JIMAH</t>
  </si>
  <si>
    <t>03-Aug-66</t>
  </si>
  <si>
    <t>27-Mar-90</t>
  </si>
  <si>
    <t>OSAJEFO CHINMA JUMAKA</t>
  </si>
  <si>
    <t>15/08/1981</t>
  </si>
  <si>
    <t>01/07/2006</t>
  </si>
  <si>
    <t>MUILI ZAINAB TINIKE</t>
  </si>
  <si>
    <t xml:space="preserve"> SADO DARE ELIZABETH</t>
  </si>
  <si>
    <t>BARUWA TAIWO DEMILADE</t>
  </si>
  <si>
    <t>27/02/1995</t>
  </si>
  <si>
    <t>30/10/2018</t>
  </si>
  <si>
    <t>CARDOSO PRY SCHOOL</t>
  </si>
  <si>
    <t xml:space="preserve">OKONJI VICTORIA IZUKA </t>
  </si>
  <si>
    <t>LAWAL FALILAT ABIKE</t>
  </si>
  <si>
    <t>UCHE HENRIETTA NWAUWA</t>
  </si>
  <si>
    <t>ADEDAPO ADETOUN TOYIN</t>
  </si>
  <si>
    <t>YUSUF RUKAYAT AINA</t>
  </si>
  <si>
    <t>AKINDE NOFEESAH ADEKUNMI</t>
  </si>
  <si>
    <t>CHRIST ASSEMBLY PRY SCHOOL</t>
  </si>
  <si>
    <t>MGBEADICHIE  DAMIAN OKWUCHUKWU</t>
  </si>
  <si>
    <t>OGUNFUYI ESTHER IBIJOKE</t>
  </si>
  <si>
    <t>ORAEKIE UGO SUSSAN</t>
  </si>
  <si>
    <t>27/9/1964</t>
  </si>
  <si>
    <t>MRS BABAJIDE MARY AYOKU</t>
  </si>
  <si>
    <t>17-Feb-69</t>
  </si>
  <si>
    <t>04-Jan-05</t>
  </si>
  <si>
    <t xml:space="preserve">ADENIYI MUSTAPHA ALABI </t>
  </si>
  <si>
    <t>NZENAGU CHINONSO LOVETH</t>
  </si>
  <si>
    <t>UWAOMA VICTORIA EZIOMA</t>
  </si>
  <si>
    <t>ADESANYA IYABODE DORCAS</t>
  </si>
  <si>
    <t>MAHMUD RIDWAN OLALEKAN</t>
  </si>
  <si>
    <t>UGBOMA BETHEL NKECHI</t>
  </si>
  <si>
    <t>SONUBI EUNICE FUNMILOLA</t>
  </si>
  <si>
    <t>CHRIST THE KING PRY SCHOOL</t>
  </si>
  <si>
    <t>ERIOBUNA EVELYN NKEMIDILIM</t>
  </si>
  <si>
    <t>ANYANWU CORDELIA NGOZI</t>
  </si>
  <si>
    <t>OPERE ZAINAB ADEJOKE (MISS)</t>
  </si>
  <si>
    <t>20-Jul-87</t>
  </si>
  <si>
    <t>07-Mar-16</t>
  </si>
  <si>
    <t>OGOOLUWA BABATUNDE BOLAJI</t>
  </si>
  <si>
    <t>07-JUL-88</t>
  </si>
  <si>
    <t>18-APR-16</t>
  </si>
  <si>
    <t>ADENUSI AUGUSTINE OLUWAGBENGA</t>
  </si>
  <si>
    <t>MRS FAMAKINWA CHINASA NDIDI</t>
  </si>
  <si>
    <t>27-Aug-84</t>
  </si>
  <si>
    <t>COKER OMOBOLA MICHEAL</t>
  </si>
  <si>
    <t>AREMU BOSEDE</t>
  </si>
  <si>
    <t>EBENEZER PRY SCHOOL</t>
  </si>
  <si>
    <t xml:space="preserve">ONAGBESAN AYOBAMI KIKELOMO </t>
  </si>
  <si>
    <t>OKEKE LOUISA NGOZI</t>
  </si>
  <si>
    <t>ADEYEMO OLAYEMI RISIKATU MRS.</t>
  </si>
  <si>
    <t>31-Aug-77</t>
  </si>
  <si>
    <t>02-Jan-02</t>
  </si>
  <si>
    <t>OREAGBA TEMITOPE FUNMILAYO</t>
  </si>
  <si>
    <t>OYEBAMIJI VICTORIA FOLAKE</t>
  </si>
  <si>
    <t>FATHER SADIKU PRY SCHOOL</t>
  </si>
  <si>
    <t>AHAOTU  GRACE  NGOZI  (MRS)</t>
  </si>
  <si>
    <t>25/8/1969</t>
  </si>
  <si>
    <t>OHAKAM ELIZABETH CHIJIOKE</t>
  </si>
  <si>
    <t>ALAKA RUKAYAT TOLULOPE</t>
  </si>
  <si>
    <t>OSENI ABDULGANI OLAMILEKAN</t>
  </si>
  <si>
    <t>GORIOLA PRY SCHOOL I</t>
  </si>
  <si>
    <t>SHOBA MOHAMMED KOLAWOLE</t>
  </si>
  <si>
    <t>10-May-68</t>
  </si>
  <si>
    <t>01-Sep-92</t>
  </si>
  <si>
    <t>OBI MARIA NGOZI</t>
  </si>
  <si>
    <t>OLAJIDE ADEJOKE ESTHER</t>
  </si>
  <si>
    <t>AKINWUNI ESTHER OLUWATUMININU</t>
  </si>
  <si>
    <t>27/11/22</t>
  </si>
  <si>
    <t>GORIOLA PRY SCHOOL II</t>
  </si>
  <si>
    <t>ENWELIM PATRICIA AMAECHI (MRS)</t>
  </si>
  <si>
    <t>01-Jul-65</t>
  </si>
  <si>
    <t>NWANERI ANGELINA KELECHI (MRS)</t>
  </si>
  <si>
    <t>01-Jul-74</t>
  </si>
  <si>
    <t>01-Aug-08</t>
  </si>
  <si>
    <t>AGBAI AMARACHI FAVOUR</t>
  </si>
  <si>
    <t>IBAFON PRY SCHOOL</t>
  </si>
  <si>
    <t>OGUH CELESTINA CHIEMEVOLAM</t>
  </si>
  <si>
    <t>EJIMAKAONYE CHINYERE CHARITY MRS</t>
  </si>
  <si>
    <t>LAWAL ANIFAT ABOLANLE</t>
  </si>
  <si>
    <t>31-Aug-67</t>
  </si>
  <si>
    <t>JOHN RAPHEAL OLADAYO</t>
  </si>
  <si>
    <t>KESHIRO JOSHUA OLUWADAMILOLA</t>
  </si>
  <si>
    <t>IFELODUN PRY SCHOOL</t>
  </si>
  <si>
    <t>AFOLABI HELEN OLUWATOYIN</t>
  </si>
  <si>
    <t>OLOBA OLUWATOYIN ABIOLA</t>
  </si>
  <si>
    <t>10-Jun-77</t>
  </si>
  <si>
    <t>26-Sep-05</t>
  </si>
  <si>
    <t>ORELESI OLUWATOYIN FLORENCE</t>
  </si>
  <si>
    <t>AYEGBAJEJE FATAI AKANNI</t>
  </si>
  <si>
    <t>ABODUNRI OLUWAKEMI AFOLAKE</t>
  </si>
  <si>
    <t>IRETI PRY SCHOOL I</t>
  </si>
  <si>
    <t>POPOOLA  MARIAM  TUNRAYO</t>
  </si>
  <si>
    <t>OYEWOLE OLANIKE BEATRICE</t>
  </si>
  <si>
    <t>MATHEW KIKELOMO NIMOTA</t>
  </si>
  <si>
    <t>IRETI PRY SCHOOL II</t>
  </si>
  <si>
    <t>OLATUJOYE BOSEDE TOLUWALASE</t>
  </si>
  <si>
    <t>YISA MORIAMO OLABISI</t>
  </si>
  <si>
    <t>OLANREWAJU OLUBUKOLA GRACE</t>
  </si>
  <si>
    <t>30-JU\N-22</t>
  </si>
  <si>
    <t>SANNI ADIJAT BISOYE</t>
  </si>
  <si>
    <t>JIMOH OJORA PRY SCH I</t>
  </si>
  <si>
    <t>ONWUKWE TERESA IJEOMA</t>
  </si>
  <si>
    <t>27/10/1964</t>
  </si>
  <si>
    <t>ABIDOGUN OLUBUNMI BOSEDE</t>
  </si>
  <si>
    <t>MISS LAWORE BAMIDELE JULIANA</t>
  </si>
  <si>
    <t>01-Apr-71</t>
  </si>
  <si>
    <t>ADESANYA OLARONKE BILIKIS</t>
  </si>
  <si>
    <t>AKINYEMI TENIOLA TOBILOBA</t>
  </si>
  <si>
    <t>16-MER-94</t>
  </si>
  <si>
    <t>AKOH HAUWA UYO</t>
  </si>
  <si>
    <t>DADA MARY BUSOLA</t>
  </si>
  <si>
    <t>16/07/1982</t>
  </si>
  <si>
    <t>JIMOH OJORA PRY SCH II</t>
  </si>
  <si>
    <t>MRS FAGBOLA TOYIN OMONIYI</t>
  </si>
  <si>
    <t>12-Oct-68</t>
  </si>
  <si>
    <t xml:space="preserve">ATSEKHAME  SANDRA OKWE </t>
  </si>
  <si>
    <t>26-May-74</t>
  </si>
  <si>
    <t>SHABI ENITAN ADEBISI</t>
  </si>
  <si>
    <t>KAJOLA PRY SCH</t>
  </si>
  <si>
    <t>OYEDEJI MOSES BABATUNDE</t>
  </si>
  <si>
    <t>BADMUS BADRAT BUKOLA</t>
  </si>
  <si>
    <t>BELLO MUTIU OLAWALE</t>
  </si>
  <si>
    <t>OLUKOYA  JANET VERONICA</t>
  </si>
  <si>
    <t>L.A PRY SCHOOL, ARAROMI</t>
  </si>
  <si>
    <t>AZEEZ SABITU KOLAWOLE MR</t>
  </si>
  <si>
    <t>ISEYEMI SEUN JAMES</t>
  </si>
  <si>
    <t>L.A. PRY SCHOOL I, AYETORO</t>
  </si>
  <si>
    <t>ONWUBIKO PATRICIA UZOMA</t>
  </si>
  <si>
    <t>ALATISE, ADEDAYO BALKIS</t>
  </si>
  <si>
    <t>03-Aug-81</t>
  </si>
  <si>
    <t>ABAKPA MARTHA UGBORA</t>
  </si>
  <si>
    <t>KAZEEM KEHINDE SHUKURAT</t>
  </si>
  <si>
    <t>OLOWU TAIWO ADELEKE</t>
  </si>
  <si>
    <t>SALAWU LATEEFAT AYINKE</t>
  </si>
  <si>
    <t>L.A. PRY SCHOOL IA, AMUKOKO</t>
  </si>
  <si>
    <t>DAIRO BABALOLA JAMES</t>
  </si>
  <si>
    <t>BELLO TEMITOPE OLUWAKEMI MRS</t>
  </si>
  <si>
    <t>IYIOLA OLAWUNMI RAFIAT</t>
  </si>
  <si>
    <t>ADEGOKE OLAMIDE MORIAM</t>
  </si>
  <si>
    <t>EDECHIME CHINYERE NGOZI</t>
  </si>
  <si>
    <t>L.A. PRY SCHOOL IB, AMUKOKO</t>
  </si>
  <si>
    <t>OJUKWU FELICIA UCHE</t>
  </si>
  <si>
    <t>SANGOLADE ADEOLA ISAAC</t>
  </si>
  <si>
    <t>L.A. PRY SCHOOL II, AMUKOKO</t>
  </si>
  <si>
    <t>EGWU CELESTINA EBELE</t>
  </si>
  <si>
    <t>31/10/1966</t>
  </si>
  <si>
    <t>MRS. IDRIS KAFAYAT OLUWATOSIN</t>
  </si>
  <si>
    <t>11-JUL-1983</t>
  </si>
  <si>
    <t>11-MAR-2016</t>
  </si>
  <si>
    <t>MUSA TIMILEHIN MODINAT</t>
  </si>
  <si>
    <t>ALAUSA RUTH OLUFISAYO</t>
  </si>
  <si>
    <t>L.A. PRY SCHOOL II, AYETORO</t>
  </si>
  <si>
    <t>NNAH HELEN IJEOMA</t>
  </si>
  <si>
    <t>AKINTOKUN SANDRA IRORO</t>
  </si>
  <si>
    <t>SHEMUDARA OLUWASEGUN OTATUNRELE</t>
  </si>
  <si>
    <t>BALOGUN FATIMAH MODUPEOLA</t>
  </si>
  <si>
    <t>RAHMON RAFIAT DAMILOLA</t>
  </si>
  <si>
    <t>L.A. PRY SCHOOL, AJEGUNLE</t>
  </si>
  <si>
    <t>OYINLOYE  FLORENCE OLAJUMOKE</t>
  </si>
  <si>
    <t>WAHAB ADEWUMI IBRAHIM</t>
  </si>
  <si>
    <t>20-Nov-71</t>
  </si>
  <si>
    <t>11-Feb-02</t>
  </si>
  <si>
    <t>OLUGBADE MONSURU ADEMOLA</t>
  </si>
  <si>
    <t>01-Jun-76</t>
  </si>
  <si>
    <t>11-Nov-03</t>
  </si>
  <si>
    <t>ADEKOYA KIKELOMO ANIKE</t>
  </si>
  <si>
    <t>L.A. PRY SCHOOL, LAYENI</t>
  </si>
  <si>
    <t xml:space="preserve">ONYENWOKE  ESTHER CHIBUGO  (MRS) </t>
  </si>
  <si>
    <t>OBOROKUMO EMMANUEL EBI</t>
  </si>
  <si>
    <t>ATAYI BODUNRIN ELIZABETH</t>
  </si>
  <si>
    <t>30-DEC-1966</t>
  </si>
  <si>
    <t>FALODI MARGARET ABOLANLE</t>
  </si>
  <si>
    <t>GANIU MOJISOLA BUSAYO</t>
  </si>
  <si>
    <t>21-AUG-1975</t>
  </si>
  <si>
    <t>01-JUN-2016</t>
  </si>
  <si>
    <t>ADEGBITE RAFIU ABIODUN</t>
  </si>
  <si>
    <t>LSUBEB PRY SCHOOL</t>
  </si>
  <si>
    <t>NNADIASO NGOZI EUGENIA</t>
  </si>
  <si>
    <t>12-Jul-65</t>
  </si>
  <si>
    <t>OGUNSEYE ABIOLA OLUBUNMI</t>
  </si>
  <si>
    <t>25-May-80</t>
  </si>
  <si>
    <t>17-Oct-05</t>
  </si>
  <si>
    <t>OSUNNUGA ELIZABEH AFOLASADE</t>
  </si>
  <si>
    <t>10-Mar-70</t>
  </si>
  <si>
    <t>23-Dec-99</t>
  </si>
  <si>
    <t>OSHIKOYA FRANCIS OLUSEGUN</t>
  </si>
  <si>
    <t>AJILEYE OLABODE EMMANUEL</t>
  </si>
  <si>
    <t>SANUSI RASHEED AREMU</t>
  </si>
  <si>
    <t>OLOJA OMOBOLA MARIA</t>
  </si>
  <si>
    <t>28-May-81</t>
  </si>
  <si>
    <t>04-Aug-09</t>
  </si>
  <si>
    <t>MISS OKHAE AGBONKHALE JULIANA</t>
  </si>
  <si>
    <t>04-Oct-81</t>
  </si>
  <si>
    <t>03-Aug-09</t>
  </si>
  <si>
    <t>MUSLIM PRY SCHOOL, AJEGUNLE</t>
  </si>
  <si>
    <t>ISIORO   ANDREW AKPORUERE</t>
  </si>
  <si>
    <t>AMZAT ZAYNAB TEMITOPE</t>
  </si>
  <si>
    <t>04/04/1980</t>
  </si>
  <si>
    <t>10/11/2020</t>
  </si>
  <si>
    <t>IMAM-ABDULSALAM AMINAT ABIODUN</t>
  </si>
  <si>
    <t>24/09/1982</t>
  </si>
  <si>
    <t>MUSLIM PRY SCHOOL, ARAROMI</t>
  </si>
  <si>
    <t>UGURU JULIANA NGOZI</t>
  </si>
  <si>
    <t>ABRAHAM MARTINA NSIKAN ABASI</t>
  </si>
  <si>
    <t>ADIGUN OLUWAFEMI ADEWUMI</t>
  </si>
  <si>
    <t>N.U.D PRIMARY SCH I, AIYETORO</t>
  </si>
  <si>
    <t>AMADI FIDELIA CHIKAODI</t>
  </si>
  <si>
    <t>12/02/1964</t>
  </si>
  <si>
    <t>06/11/1991</t>
  </si>
  <si>
    <t>MR SOREMEKUN BABATUNDE AJADI</t>
  </si>
  <si>
    <t>21-MAR-1988</t>
  </si>
  <si>
    <t>SERIKI JELILI OLAWALE</t>
  </si>
  <si>
    <t>03-Dec-82</t>
  </si>
  <si>
    <t>18-Apr-16</t>
  </si>
  <si>
    <t>ODEDUNTAN SAIDAT ABIKE</t>
  </si>
  <si>
    <t>18/08/1981</t>
  </si>
  <si>
    <t>07/11/2020</t>
  </si>
  <si>
    <t>N.U.D PRY SCH II, AYETORO</t>
  </si>
  <si>
    <t>GANIU GANIYAT OLUWATOYIN</t>
  </si>
  <si>
    <t>OKUNOLA MOJIRADE IDAYAT</t>
  </si>
  <si>
    <t>ADEDOYIN JOHN ADEDAYO</t>
  </si>
  <si>
    <t>27-Jul-90</t>
  </si>
  <si>
    <t>09-May-16</t>
  </si>
  <si>
    <t>TIAMIYU TAJUDEEN ABIODUN</t>
  </si>
  <si>
    <t>NEW ROAD PRIMARY SCH, ARAROMI</t>
  </si>
  <si>
    <t>OPARAH CHINWE EVELYN</t>
  </si>
  <si>
    <t>28/09/1966</t>
  </si>
  <si>
    <t xml:space="preserve">NGURUKWEM ELIZABETH ELEONU </t>
  </si>
  <si>
    <t>ALABI KAFAYAT OLUWAYEMISI</t>
  </si>
  <si>
    <t>17/02/1981</t>
  </si>
  <si>
    <t>04/11/2020</t>
  </si>
  <si>
    <t>OGUNLADE PRY SCHOOL I</t>
  </si>
  <si>
    <t>EZEH PATIENCE NDIDIAMAKA</t>
  </si>
  <si>
    <t>OBRUKU AUGUSTINA EVI</t>
  </si>
  <si>
    <t>11-AUG-1965</t>
  </si>
  <si>
    <t>IBOMA IYABO EDLINE MRS</t>
  </si>
  <si>
    <t>AGBOOLA JANET ADEKEMI</t>
  </si>
  <si>
    <t>FASINU ABIMBOLA PEDETIN</t>
  </si>
  <si>
    <t>ALADE RASHIDAT ABOLAJI</t>
  </si>
  <si>
    <t>OGUNKUNLE OMOWUNMI ALICE</t>
  </si>
  <si>
    <t>OGUNLADE PRY SCHOOL II</t>
  </si>
  <si>
    <t>NWACHUKWU JOYCE NWAKAEGO</t>
  </si>
  <si>
    <t>ADETULA ADENIKE ESTHER</t>
  </si>
  <si>
    <t>20-Nov-86</t>
  </si>
  <si>
    <t>NWABUEZE FOLUKEMI OLUREMI</t>
  </si>
  <si>
    <t>KAZEEM SAHEED ADEWALE</t>
  </si>
  <si>
    <t>AKINWUNMI WALIYAT OMOWUNMI</t>
  </si>
  <si>
    <t>OKOROGBO PRY SCHOOL</t>
  </si>
  <si>
    <t>POPOOLA ADESOYE JIMOH</t>
  </si>
  <si>
    <t>01-Oct-63</t>
  </si>
  <si>
    <t>JIMOH ALABA TAOFIQ</t>
  </si>
  <si>
    <t>OLADIPO PRY SCHOOL I</t>
  </si>
  <si>
    <t>EZEOKE CHRISTIANA CHINENYE (MRS)</t>
  </si>
  <si>
    <t>TIMEHIN ADUKE MARYBETH</t>
  </si>
  <si>
    <t>22/10/74</t>
  </si>
  <si>
    <t>19/12/01</t>
  </si>
  <si>
    <t>LAWAL KUDIRAT OMOSHALEWA</t>
  </si>
  <si>
    <t>MUSTAPHA KAMOLI AJANI</t>
  </si>
  <si>
    <t>ASHIBUOGWU BOLANLE IBIRONKE</t>
  </si>
  <si>
    <t>EMILI MERCY ESTHER</t>
  </si>
  <si>
    <t>BUSARI BOLANLE MUINAT</t>
  </si>
  <si>
    <t>OLADIPO PRY SCHOOL II</t>
  </si>
  <si>
    <t>FETUGA ADEYINKA RAMOT</t>
  </si>
  <si>
    <t>07/12/1964</t>
  </si>
  <si>
    <t>23/02/1989</t>
  </si>
  <si>
    <t>OFFIAH JUSTINA UZOAMAKA</t>
  </si>
  <si>
    <t>UDOEKONG PATRICIA EMMANUEL MRS</t>
  </si>
  <si>
    <t>JIMOH RASHIDAT ANIKE</t>
  </si>
  <si>
    <t>ALABI TEMITOPE CHRISTIANA</t>
  </si>
  <si>
    <t>KING ADEKEMI BILIKIS</t>
  </si>
  <si>
    <t>BABATUNDE OLUWASEGUN JIDE</t>
  </si>
  <si>
    <t>ABDULSALAM SHUKRAH MODUPE</t>
  </si>
  <si>
    <t>OLOYEDE PEACE YETUNDE</t>
  </si>
  <si>
    <t>OLANIYONU PRY SCHOOL</t>
  </si>
  <si>
    <t>ONYEMA OSITA OBED</t>
  </si>
  <si>
    <t>OLANIYI KEHINDE REBECCA</t>
  </si>
  <si>
    <t>04-APR-1963</t>
  </si>
  <si>
    <t>07-SEPT-1987</t>
  </si>
  <si>
    <t>OLUYEDE GBEMISOLA MUJIBAT</t>
  </si>
  <si>
    <t>AYITI ADEOLA FUNKE</t>
  </si>
  <si>
    <t>SALIU AMINAT MOTUNRAYO</t>
  </si>
  <si>
    <t>MRS. AYINLA ADEBUKOLA SHAKIRAT</t>
  </si>
  <si>
    <t>24-MAY-1975</t>
  </si>
  <si>
    <t>01-JUN-2004</t>
  </si>
  <si>
    <t>OLODI-APAPA PRY SCHOOL</t>
  </si>
  <si>
    <t xml:space="preserve">FASEESIN  GABRIEL OLAYINKA </t>
  </si>
  <si>
    <t>22-Jun-64</t>
  </si>
  <si>
    <t>05-Oct-90</t>
  </si>
  <si>
    <t>OKPARAOCHA HELEN NKECHINYERE</t>
  </si>
  <si>
    <t>MALIZE HENRIETTA CHINYERE</t>
  </si>
  <si>
    <t>AJIBOYE TOPE SEUN</t>
  </si>
  <si>
    <t>OLAGUNJU KAFAYAT O</t>
  </si>
  <si>
    <t>OLUWA PRY SCHOOL</t>
  </si>
  <si>
    <t>OBASOHAN UGOCHI SCHOLARSTICA</t>
  </si>
  <si>
    <t>29-Apr-62</t>
  </si>
  <si>
    <t>30-Dec-91</t>
  </si>
  <si>
    <t>KEKEOCHA THERESA CHIDINMA</t>
  </si>
  <si>
    <t>15-Oct-65</t>
  </si>
  <si>
    <t>04-Jan-92</t>
  </si>
  <si>
    <t>KEHINDE  YEMISI VICTORIA</t>
  </si>
  <si>
    <t>12-Nov-66</t>
  </si>
  <si>
    <t>14-Feb-03</t>
  </si>
  <si>
    <t xml:space="preserve">UMUNNAKWE CONCILIA CHINWE </t>
  </si>
  <si>
    <t>OJURI IFEOLUWA RUTH</t>
  </si>
  <si>
    <t>OREMEJI PRIMARY SCH I</t>
  </si>
  <si>
    <t>IWEKA ANGELINA NDIDI</t>
  </si>
  <si>
    <t>EKEH  NGOZI FAUSTINA</t>
  </si>
  <si>
    <t>28-Nov-68</t>
  </si>
  <si>
    <t>27-Dec-99</t>
  </si>
  <si>
    <t>YEKINI LUKMON RAJI</t>
  </si>
  <si>
    <t>ANIMASHAUN ISLAMIAT A</t>
  </si>
  <si>
    <t>OREMEJI PRIMARY SCH II</t>
  </si>
  <si>
    <t>ANOKAM  CAROLINE IGBOLELENWA</t>
  </si>
  <si>
    <t>OBI EUNICE CHINAZO</t>
  </si>
  <si>
    <t>17/04/1964</t>
  </si>
  <si>
    <t>02/01/2002</t>
  </si>
  <si>
    <t>BAKARE AREMU IBRAHIM</t>
  </si>
  <si>
    <t>24/03/1980</t>
  </si>
  <si>
    <t>07/03/2016</t>
  </si>
  <si>
    <t>OLADOKUN MARIAM AYOBAMI</t>
  </si>
  <si>
    <t>10/10/1980</t>
  </si>
  <si>
    <t>ORODU PRY SCHOOL</t>
  </si>
  <si>
    <t>OKEKE AGATHA CHINYERE</t>
  </si>
  <si>
    <t>AKOMOLEHIN HELEN OMOTOLA</t>
  </si>
  <si>
    <t>10-Jul-64</t>
  </si>
  <si>
    <t>21-Feb-90</t>
  </si>
  <si>
    <t>BAKARE MODINAT TOLANI</t>
  </si>
  <si>
    <t>19-Dec-76</t>
  </si>
  <si>
    <t>01-Jan-04</t>
  </si>
  <si>
    <t>ADEMOLAKE ALOYSIUS ADEBOWALE</t>
  </si>
  <si>
    <t>08/08/1987</t>
  </si>
  <si>
    <t xml:space="preserve"> '4 JAN 2006</t>
  </si>
  <si>
    <t>NWANKWO OBIOMA PEACE</t>
  </si>
  <si>
    <t>RESERVATION PRY SCHOOL</t>
  </si>
  <si>
    <t>IHEAZOR PHILOMINA UKAMAKA</t>
  </si>
  <si>
    <t>25-Jun-68</t>
  </si>
  <si>
    <t>AGIRI NURUDEEN ADEOLA</t>
  </si>
  <si>
    <t>SARI-IGANMU PRY SCHOOL I</t>
  </si>
  <si>
    <t>OKEAGU MARIA NDIDI (MRS.)</t>
  </si>
  <si>
    <t>26-Dec-64</t>
  </si>
  <si>
    <t>JAIYEOLA ABIMBOLA OMOWUNMI (MRS)</t>
  </si>
  <si>
    <t xml:space="preserve">OGUNLEYE SABAINAH OJUOLAPE </t>
  </si>
  <si>
    <t>MRS. LASISI RASHIDAT ADEFOLAWE</t>
  </si>
  <si>
    <t>25-OCT-1975</t>
  </si>
  <si>
    <t>01-DEC-2007</t>
  </si>
  <si>
    <t>ARO ADEDEJI JUBRIL</t>
  </si>
  <si>
    <t>KUTI RIANATU IYABO</t>
  </si>
  <si>
    <t>ONYEOZIRI NGOZI UJU</t>
  </si>
  <si>
    <t>AKINOLA ZAINAB OLAITAN</t>
  </si>
  <si>
    <t>20-JUL-96</t>
  </si>
  <si>
    <t>SARI-IGANMU PRY SCHOOL II</t>
  </si>
  <si>
    <t>RAUF SHAKIRAT AJOKE</t>
  </si>
  <si>
    <t>YEKEEN SAKIRAT FOLAKE</t>
  </si>
  <si>
    <t>OGUNMORITI ADEWALE ADELEKE</t>
  </si>
  <si>
    <t>OWOLABI MARIAM OMOWUNMI</t>
  </si>
  <si>
    <t>IPAYE KAFILAT ABIODUN</t>
  </si>
  <si>
    <t>29-DEC-1985</t>
  </si>
  <si>
    <t>7-MAR-2016</t>
  </si>
  <si>
    <t>AYILOKE FATIMA AJIBIKE</t>
  </si>
  <si>
    <t>AYINLA TEMITAYO ADEBOLA</t>
  </si>
  <si>
    <t>OGUNDIPE FLORENCE DUNSIN</t>
  </si>
  <si>
    <t>OYEGBEMI RUKAYAT MOTUNRAYO</t>
  </si>
  <si>
    <t>SEABREEZE PRY SCHOOL</t>
  </si>
  <si>
    <t>OSENI KUDIRAT OMOLARA</t>
  </si>
  <si>
    <t>ISIAKA AHMED IYANDA</t>
  </si>
  <si>
    <t>IMENE PEACE UFUOMA</t>
  </si>
  <si>
    <t>ST. JOHN'S(ANG)  PRY SCHOOL</t>
  </si>
  <si>
    <t>ANYANWU    NNENNA ANASTASIA</t>
  </si>
  <si>
    <t>25-May-64</t>
  </si>
  <si>
    <t>RAHEEM WAHEED ADEBAYO</t>
  </si>
  <si>
    <t>EGHAREVBA  MARYJANE OGEYI MRS</t>
  </si>
  <si>
    <t>YAHAYA ALIMOT SADIYA</t>
  </si>
  <si>
    <t>AKPAN CATHERINE NGOZI</t>
  </si>
  <si>
    <t>ST. MARY RCM PRY SCHOOL</t>
  </si>
  <si>
    <t>OSHINOR PATIENCE CHINEYE</t>
  </si>
  <si>
    <t>15-Mar-67</t>
  </si>
  <si>
    <t>OWOLABI BOLANLE MARY</t>
  </si>
  <si>
    <t>SURU PRY SCHOOL</t>
  </si>
  <si>
    <t>OBI DORA NGOZI</t>
  </si>
  <si>
    <t>26/09/1966</t>
  </si>
  <si>
    <t>01/11/1991</t>
  </si>
  <si>
    <t>ADEDAYO FADEKEMI ShOLA</t>
  </si>
  <si>
    <t>SEBANJO MODUPE OLUWATOYIN</t>
  </si>
  <si>
    <t>TOLU PRIMARY SCHOOL</t>
  </si>
  <si>
    <t>AKINSUYI HELEN TOYIN</t>
  </si>
  <si>
    <t>26/08/1965</t>
  </si>
  <si>
    <t>IBRAHIM BABATUNDE OLATOKI</t>
  </si>
  <si>
    <t>15/05/1992</t>
  </si>
  <si>
    <t>OLANIYI OLAMIDE BOSE</t>
  </si>
  <si>
    <t>14/03/1993</t>
  </si>
  <si>
    <t>UNITY PRY SCHOOL</t>
  </si>
  <si>
    <t>BOLANLE MOSHOOD KOLAWOLE</t>
  </si>
  <si>
    <t>MRS. UWABOR EVELYN ISHIOMA</t>
  </si>
  <si>
    <t>25-May-65</t>
  </si>
  <si>
    <t>IFELE NGOZI CATHERINE MRS.</t>
  </si>
  <si>
    <t>OLADIMEJI BUSHIRAT DAMILOLA</t>
  </si>
  <si>
    <t>APEJUA AKINWUNMI GBENGA</t>
  </si>
  <si>
    <t>WOWO PRY SCHOOL</t>
  </si>
  <si>
    <t xml:space="preserve">EZE STELLA UKAMAKA </t>
  </si>
  <si>
    <t>06/06/1967</t>
  </si>
  <si>
    <t>27/09/1990</t>
  </si>
  <si>
    <t>AIFUWA GLADYS KEHINDE</t>
  </si>
  <si>
    <t>YUSUF KAMORUDEEN AJIBOLA</t>
  </si>
  <si>
    <t>OKONKWO CALISTER IJEOMA</t>
  </si>
  <si>
    <t>12-May-79</t>
  </si>
  <si>
    <t>OSUMARE NUREEN TAIWO</t>
  </si>
  <si>
    <t>MOYEBI OLAWALE MATHEW</t>
  </si>
  <si>
    <t>OGUNKOYA PHILIP GBOLAHAN</t>
  </si>
  <si>
    <t>Z. I. PRY SCHOOL, ARAROMI</t>
  </si>
  <si>
    <t>ONONOGBO JULIANA CHIKANELE</t>
  </si>
  <si>
    <t>01-Jun-67</t>
  </si>
  <si>
    <t>25-May-92</t>
  </si>
  <si>
    <t>OKI DARLINGTON IRENE</t>
  </si>
  <si>
    <t>UKOH EDU AWANA</t>
  </si>
  <si>
    <t>15-Dec-72</t>
  </si>
  <si>
    <t>30-Jun-08</t>
  </si>
  <si>
    <t xml:space="preserve">Z.I PRY SCHOOL, AJEGUNLE </t>
  </si>
  <si>
    <t xml:space="preserve">NEBO JOY UCHECHUKWU </t>
  </si>
  <si>
    <t>MADUKA NGOZI INNOCENTIA</t>
  </si>
  <si>
    <t>BELLO ZAINAB OMOLOLA</t>
  </si>
  <si>
    <t>AKINWALE ESTHER EBUNOLUWA</t>
  </si>
  <si>
    <t xml:space="preserve">OHAKA MONICA CHIBUZO </t>
  </si>
  <si>
    <t>Z.I PRY SCHOOL, I ALABA</t>
  </si>
  <si>
    <t>MRS UKOHA MERCY OGBONNE</t>
  </si>
  <si>
    <t>25-Oct-65</t>
  </si>
  <si>
    <t>05-Jan-93</t>
  </si>
  <si>
    <t>OKE GRACE IDOWU</t>
  </si>
  <si>
    <t>JESSA MONICA EJOVWOKE (MRS.)</t>
  </si>
  <si>
    <t>23-Jan-70</t>
  </si>
  <si>
    <t>OWOLABI KEHINDE ALICE</t>
  </si>
  <si>
    <t>LAWAL IDRIS OLAWALE (MR)</t>
  </si>
  <si>
    <t>26-NOV-1985</t>
  </si>
  <si>
    <t>09-MAY-2016</t>
  </si>
  <si>
    <t>LEDIJU RUKAYAT ADENIKE</t>
  </si>
  <si>
    <t>FASASI MURITALA OLATUNDE</t>
  </si>
  <si>
    <t>OWONIEUDOH MFON JOHNSON MRS</t>
  </si>
  <si>
    <t>Z.I PRYSCHOOL II, ALABA</t>
  </si>
  <si>
    <t>OMOREGIE BETTY OSAMUDIAMEN UGIAGBE</t>
  </si>
  <si>
    <t>06-MAY-1964</t>
  </si>
  <si>
    <t>ODEBIYI BOLAJI ADENIYI</t>
  </si>
  <si>
    <t>01-Jan-02</t>
  </si>
  <si>
    <t>UNEGBU JULIANA CHINYERE</t>
  </si>
  <si>
    <t>MIKAIL KAZEEM OWOLABI</t>
  </si>
  <si>
    <t>ANOKWURU AUGUSTINA OLUCHI</t>
  </si>
  <si>
    <t>22-SEP-1975</t>
  </si>
  <si>
    <t>BALOGUN WASIU SAID</t>
  </si>
  <si>
    <t>09-DEC-1972</t>
  </si>
  <si>
    <t>04-FEB-2002</t>
  </si>
  <si>
    <t>AANUOLUWAPO PRIMARY SCHOOL, OKE-ODO</t>
  </si>
  <si>
    <t xml:space="preserve">AYENI, Mrs. MOBOLAJI KEHINDE </t>
  </si>
  <si>
    <t xml:space="preserve">SHOTAYO, Mrs. OLASUMBO JANET </t>
  </si>
  <si>
    <t xml:space="preserve">ADENIYI, Mrs. ADETUTU OLUFUNMILAYO </t>
  </si>
  <si>
    <t xml:space="preserve">FALOWO, Mrs. OMOLABAKE BOSEDE </t>
  </si>
  <si>
    <t xml:space="preserve">LAWAL, Mrs. OLUSHOLA BILIKISU </t>
  </si>
  <si>
    <t>ADEROLU, Mrs. ABOSEDE GANIYAT</t>
  </si>
  <si>
    <t>MABADEJE, Mrs. ADESEWA OMOWUNMI</t>
  </si>
  <si>
    <t>OLANREWAJU, Mrs. FALILAT OLAYEMI</t>
  </si>
  <si>
    <t>ADEDEJI, Mrs. ADEOLA OMOTUNDE</t>
  </si>
  <si>
    <t>OYELERU, Mrs. KEHINDE RACHEAL</t>
  </si>
  <si>
    <t>AJAYI, Mrs. OLUBUNMI TEMITOPE</t>
  </si>
  <si>
    <t>AJAYI, Mrs. OLUFUNMILAYO ROMOKE</t>
  </si>
  <si>
    <t>OLOYEDE, Mrs. TAIYE ABIOLA</t>
  </si>
  <si>
    <t>ABARANJE PRIMARY SCHOOL I, ABARANJE</t>
  </si>
  <si>
    <t>LUKUMAN, MR. ABDULAH KOSOPE</t>
  </si>
  <si>
    <t>OLUWASUYI, Mrs. OLUBUNMI YETUNDE</t>
  </si>
  <si>
    <t>ASOLO, Mrs. ESTHER FOLUSHO</t>
  </si>
  <si>
    <t>YUSUF, Mrs. SIDIKAT OLAWUMI</t>
  </si>
  <si>
    <t>ADEKOYA, Mrs. ALICE IDOWU</t>
  </si>
  <si>
    <t>ADISA, Mr.  ADAMS OLATUNJI</t>
  </si>
  <si>
    <t>AYANDEJI, Mr. MESHACK KUNLE</t>
  </si>
  <si>
    <t>ADIMORA,Mrs. OBECHUKWU UKAMAKA</t>
  </si>
  <si>
    <t>ABARANJE PRIMARY SCHOOL II, ABARANJE</t>
  </si>
  <si>
    <t>OGEDENGBE, Mrs. COMFORT OLUWASANMI</t>
  </si>
  <si>
    <t>ARIJE, Miss. IBUKUN FOLAKEMI</t>
  </si>
  <si>
    <t>OKE, Mrs. ABOSEDE OLAWUNMI</t>
  </si>
  <si>
    <t>ABDULLAHI, Mr. ADEDAMOLA IBILOLA</t>
  </si>
  <si>
    <t>KOLAJO, Mrs. ELIZABETH OLUWAYEMISI</t>
  </si>
  <si>
    <t>SALAMI, Mrs.TAIWO SIKIRAT</t>
  </si>
  <si>
    <t>ABATI PRIMARY SCHOOL, ABATI</t>
  </si>
  <si>
    <t>OGBONYOMI, Mrs, TEMITOPE OLUSOLA</t>
  </si>
  <si>
    <t>AGBO, Mrs. HANNAH ENYI</t>
  </si>
  <si>
    <t>BELLO, Mr. OWOLABI SHERIFF</t>
  </si>
  <si>
    <t>BABALOLA, Mrs. BUKOLA BERNARDETE</t>
  </si>
  <si>
    <t xml:space="preserve">ADETUNJI, Miss. OLUWAFISAYOMI ENITAN </t>
  </si>
  <si>
    <t>GBOGI, Mrs. CHRISTIANA SEUN</t>
  </si>
  <si>
    <t>LAWAL, Mrs. SAIDAT ARINOLA</t>
  </si>
  <si>
    <t>IBRAHIM, Mrs. STELLA OLUBUNMI</t>
  </si>
  <si>
    <t>ALAMUTU, Mrs. HUBEIDAT TUNRAYO</t>
  </si>
  <si>
    <t xml:space="preserve">ABESAN PRIMARY SCHOOL, ABESAN </t>
  </si>
  <si>
    <t>IBRAHIM, Mrs. SAFURAT BISI</t>
  </si>
  <si>
    <t xml:space="preserve">OGUNMOYERO, Mr. EBENEZER KEHINDE </t>
  </si>
  <si>
    <t>IDOWU-ADENIJI, Mrs. ABIODUN OSEYEMI</t>
  </si>
  <si>
    <t>JAYEOLA, Mrs. TAIYE KIKELOMO</t>
  </si>
  <si>
    <t>ADEFOLAJU, Miss STELLA TOYIN</t>
  </si>
  <si>
    <t>OGUNLAJA, Mrs. MODUPE ADEYEMI</t>
  </si>
  <si>
    <t>RASAQ,Mrs. SHERIFAT NIYINLOLA</t>
  </si>
  <si>
    <t>OTUNBA, Miss KEHINDE OLUWABUNMI</t>
  </si>
  <si>
    <t>BALOGUN, Mrs. BASIRAT OLUWASEUN</t>
  </si>
  <si>
    <t>FAMOSE, Mrs. ADEFUNKE MARY</t>
  </si>
  <si>
    <t>ADEYEMI, Mrs RASHEEDAT ADEBUKUNOLA</t>
  </si>
  <si>
    <t>ABORU PRIMARY SCHOOL, ABORU.</t>
  </si>
  <si>
    <t>AJANI, Mr. ORIYOMI OLUDELE</t>
  </si>
  <si>
    <t>IKUOMOLA, Mrs ESTHER OLABISI</t>
  </si>
  <si>
    <t>ADEBAYO, Mrs. BUSAYO OLAOLU</t>
  </si>
  <si>
    <t>SELEM, Mrs. BASHIRA OLAIDE</t>
  </si>
  <si>
    <t>ADESOKUN, Mrs OLAYINKA OLADUNNI</t>
  </si>
  <si>
    <t>OLASUPO, Mrs. TOYIN FELICIA</t>
  </si>
  <si>
    <t xml:space="preserve">MAKINDE, Mrs. ADERONKE MUTIAT </t>
  </si>
  <si>
    <t>AFOLABI, Mrs. FELICIA ADEPEJU</t>
  </si>
  <si>
    <t>OKE, Mrs. ODUNOLA ABIGEAL</t>
  </si>
  <si>
    <t>BABATUNDE Mrs. FOYEKE ROSELINE</t>
  </si>
  <si>
    <t>OGEDENGBE, Mrs. JUSTINA AINA</t>
  </si>
  <si>
    <t>DADA, Mr. FOLORUNSHO REMILEKUN</t>
  </si>
  <si>
    <t>AFRICAN CHURCH MODEL N/P SCH., I, ALAGBADO</t>
  </si>
  <si>
    <t>AYOOLA, Mrs. MARY FOLAKE</t>
  </si>
  <si>
    <t>AMUDA, Mr. ABIDEEN OLASUPO</t>
  </si>
  <si>
    <t>SUMANU, Mrs. DEBORAH OMOLARA</t>
  </si>
  <si>
    <t>ABIDOYE, Mrs. TEMITOPE OLUBUKOLA</t>
  </si>
  <si>
    <t xml:space="preserve">DADA, Mrs. BOLAJI ESTHER </t>
  </si>
  <si>
    <t>ADEBISI, Mrs. ELIZABETH OLUWAYEMISI</t>
  </si>
  <si>
    <t>AKINDELE, Mrs. ELIZABETH BUSAYO</t>
  </si>
  <si>
    <t>SAMUEL, Mrs. CHINONYE MIGEL</t>
  </si>
  <si>
    <t>ADEOYE Mrs. OLUWATOYIN JUMOKE</t>
  </si>
  <si>
    <t>OYELEDUN, Mrs. TEMITOPE ESTHER</t>
  </si>
  <si>
    <t>HASSAN, Mrs. FAUSIAH ABISOLA</t>
  </si>
  <si>
    <t>ADEYEMO, Mrs. OLAMIDE MAYOWA</t>
  </si>
  <si>
    <t>ONIYIDE, Miss DAMILOLA FATIMOT</t>
  </si>
  <si>
    <t>OJO, Mrs. OLUBUNMI TITILAYO</t>
  </si>
  <si>
    <t>AJETUNMOBI, Mrs. NIKE DEBORAH</t>
  </si>
  <si>
    <t>ONASANYA, Mrs. OLUSOLA NIMOTA</t>
  </si>
  <si>
    <t>ALAO, Mrs.  DORCAS OYEBIMPE</t>
  </si>
  <si>
    <t>ADEYANJU, Mrs. COMFORT ABIODUN</t>
  </si>
  <si>
    <t>AFRICAN CHURCH MODEL N/P SCH., II, ALAGBADO</t>
  </si>
  <si>
    <t>ALABI, Mrs. BOLA CHRISTIANA</t>
  </si>
  <si>
    <t>OLABODE, Mrs. MERCY ARIKE</t>
  </si>
  <si>
    <t>ODEYEMI, Mrs. OLUWAYEMISI BEATRICE</t>
  </si>
  <si>
    <t>OSANYINTOLA, Mrs. MONISOLA RACHEAL</t>
  </si>
  <si>
    <t>BABATUNDE, Miss. AYODELE SAIDAT</t>
  </si>
  <si>
    <t>AMUSAN, Mrs. CECILIA ADETILEWA</t>
  </si>
  <si>
    <t>OLAORE, Mrs. SARAH AJOKE</t>
  </si>
  <si>
    <t>ASEWEJE, Mrs. IBIRONKE ABIMBOLA</t>
  </si>
  <si>
    <t>ADEPOJU, Mr. TAIWO ABAYOMI</t>
  </si>
  <si>
    <t>SOETAN, Miss OPEYEMI ZAINAB</t>
  </si>
  <si>
    <t>ADEJARE, Mrs. ABISOLA OMOWUNMI</t>
  </si>
  <si>
    <t>NASIRU, Miss RUKAYAT ADEYEMISI</t>
  </si>
  <si>
    <t>ANUFORO, Mrs. OMOSOLA SARAH</t>
  </si>
  <si>
    <t>OLANIRAN, Mrs. OLUWAKEMI SADE</t>
  </si>
  <si>
    <t xml:space="preserve">OJELABI, Mrs. FELICIA OLUWATOYIN </t>
  </si>
  <si>
    <t>AIYEGBUSI, Mrs. VICTORIA IYABO</t>
  </si>
  <si>
    <t xml:space="preserve">AFRICAN CHURCH PRIMARY SCHOOL I, MEIRAN </t>
  </si>
  <si>
    <t>ABIMBOLA, Mrs. GBEMISOLA OLAYINKA</t>
  </si>
  <si>
    <t>AKINOLA, Mrs. ABIOLA BUKOLA</t>
  </si>
  <si>
    <t xml:space="preserve">DAODU, Mrs. MUTIAT ADEDAYO </t>
  </si>
  <si>
    <t>AKINYEMI, Mrs. MAGARET OMOTOLA</t>
  </si>
  <si>
    <t>BIOBAKU, Mrs. OLUSOLA OLUWATOYIN</t>
  </si>
  <si>
    <t>ARAOYE, Mrs. GRACE OLAWUMI</t>
  </si>
  <si>
    <t>LAMIDI, Mrs. SIDIKAT ADEJOKE</t>
  </si>
  <si>
    <t>ADEMOKOYA, Mrs. FUNMILOLA OLAJOMOKE</t>
  </si>
  <si>
    <t>ADENIYI, Mrs. ALICE ADEWUMI</t>
  </si>
  <si>
    <t>OTUBU, Mrs. BUSURAT TUNMININU</t>
  </si>
  <si>
    <t>AFUNKU, Mrs. SAFURAT IYABODE</t>
  </si>
  <si>
    <t>ISREAL, Mrs. RACHEAL KEHINDE</t>
  </si>
  <si>
    <t xml:space="preserve">AFRICAN CHURCH PRIMARY SCHOOL II, MEIRAN </t>
  </si>
  <si>
    <t>ABORISHADE ADEBUKOLA CHRISTANA</t>
  </si>
  <si>
    <t>OLALEYE OMODUPE SILIFAT</t>
  </si>
  <si>
    <t>ADESINA, Mrs. BOLATITO RACHEAL</t>
  </si>
  <si>
    <t xml:space="preserve">AJAYI, Miss FUNMILAYO ANIKE </t>
  </si>
  <si>
    <t xml:space="preserve">ADUROTA, Mrs. OLAJUMOKE BOLAJOKO </t>
  </si>
  <si>
    <t xml:space="preserve">OGUNMADE, Mrs. OMOWUNMI MOJISOLA </t>
  </si>
  <si>
    <t xml:space="preserve">ODUGBEMI, Mrs. FUNMIWO SALIMAT </t>
  </si>
  <si>
    <t xml:space="preserve">AJAYI, Mrs. ROSELINE OLUWAKEMI </t>
  </si>
  <si>
    <t>OGUNBONA, Mrs. TAIWO ELIZABETH</t>
  </si>
  <si>
    <t xml:space="preserve"> OLONIYO MOYOSORE ESTHER</t>
  </si>
  <si>
    <t>ADEBAKIN, Mrs. TEMITOPE KUBURAT</t>
  </si>
  <si>
    <t>WILLIAMS, Mrs. OLUFADEKE AMINAT</t>
  </si>
  <si>
    <t>AJALA, Mrs. OLADAYO ESTHER</t>
  </si>
  <si>
    <t>ADEOGUN, Mrs. ADEBOLA OLABUNMI</t>
  </si>
  <si>
    <t>AFRICAN CHURCH PRIMARY SCHOOL, MOSAN</t>
  </si>
  <si>
    <t>OMODUNBI, Mrs. YINKA MODUPE</t>
  </si>
  <si>
    <t xml:space="preserve">OSOSANYA, Mrs. MARY BOSE  </t>
  </si>
  <si>
    <t>FUNSHO, Mrs. ESTHER OLAMIDE</t>
  </si>
  <si>
    <t>ADEGBITE, Mrs. ADEOLA ARAMIDE</t>
  </si>
  <si>
    <t>FRANCIS, Mrs. ANN OGHENEKVEWE</t>
  </si>
  <si>
    <t>ORILOYE, Miss TITILOPE HANNAH</t>
  </si>
  <si>
    <t>AKANBI Mrs. ZAYNAB ABIODUN</t>
  </si>
  <si>
    <t>EBINUM, Mr. CHUKWUDI JOSHUA</t>
  </si>
  <si>
    <t>MESIOYE, Mr. DAMILOLA SHERIFAT</t>
  </si>
  <si>
    <t>ADELADAN, Miss DEBORAH ATINUKE</t>
  </si>
  <si>
    <t>KUKU, Mr. OMOGBOLAHAN ABDULRAFIU</t>
  </si>
  <si>
    <t>TALABI, Miss. NANAHAWAWU ABIMBOLA</t>
  </si>
  <si>
    <t>ASHIYANBOLA, Mrs. FOLASHADE CECILIA</t>
  </si>
  <si>
    <t>OJO, Mrs. OLORUNSOLA MARY</t>
  </si>
  <si>
    <t>AFRICAN CHURCH PRY SCH, AKOWONJO</t>
  </si>
  <si>
    <t>ODEWANDE, Mr. SAMUEL AYODELE</t>
  </si>
  <si>
    <t>ALEYI, Mrs. MARTHA ADAMS</t>
  </si>
  <si>
    <t>ODUNIYI, Mrs. ENIOLA AMINAT</t>
  </si>
  <si>
    <t>AKINDELE, Mrs. FOLASHADE ELIZABETH</t>
  </si>
  <si>
    <t>AFUNKU, Mrs. SHAKEERAH ABOSEDE</t>
  </si>
  <si>
    <t>SOUDE-ADEPOJU, Mrs. OLUBUKOLA ESTHER</t>
  </si>
  <si>
    <t>AJIGBEWU, Mrs. ADUNNI MULIKAT</t>
  </si>
  <si>
    <t>KADIR, Miss. ESTHER BUNMI</t>
  </si>
  <si>
    <t>AFRICAN CHURCH PRY SCHOOL, IKOLA</t>
  </si>
  <si>
    <t xml:space="preserve">OGUNDEPO, Mrs.ODUNAYO ADEFUNKE </t>
  </si>
  <si>
    <t>OLAYEMI, Mrs. SEFIAT MOYOSORE</t>
  </si>
  <si>
    <t>BAMIJOKO, Mrs. CHRISTIANA OLUROTIMI</t>
  </si>
  <si>
    <t>RAIMI, Mrs. TELEOLA WOSILAT</t>
  </si>
  <si>
    <t>MUSTAPHA, Mrs. SAKIRAT BOLANLE</t>
  </si>
  <si>
    <t>OJEKUNLE, Mr. OLAYINKA IBUKUN</t>
  </si>
  <si>
    <t>LAWAL, Miss. GANIYAT OLUWAFUNMILAYO</t>
  </si>
  <si>
    <t>OYENIYI, Mrs. AJOKE HANNAH</t>
  </si>
  <si>
    <t>OLUTOLA, Mrs. OLUBUKOLA ABIOLA</t>
  </si>
  <si>
    <t>ADESANYA, Mrs. ADENIKE GRACE</t>
  </si>
  <si>
    <t>OJOMO, Miss OYINDAMOLA OMOLOLA</t>
  </si>
  <si>
    <t>ALABI-AJIDAGBA, Mrs. BALOJOKO KEHINDE</t>
  </si>
  <si>
    <t>FASOGBON, Miss OLUBIMPE JUMOKE</t>
  </si>
  <si>
    <t>ADERIBIGBE, Mrs. ASIATA ADENIKE</t>
  </si>
  <si>
    <t>OBASANYA,Miss.IYANUOLUWA PELUMI</t>
  </si>
  <si>
    <t>AKOWONJO  PRIMARY SCHOOL, AKOWONJO</t>
  </si>
  <si>
    <t>ADEBANJO, Miss OLUREMI ADESOLA</t>
  </si>
  <si>
    <t xml:space="preserve">SHOGUNLE, Mrs. FUNMILAYO ESTHER </t>
  </si>
  <si>
    <t>IGE, Mrs.TOLA DELE</t>
  </si>
  <si>
    <t>OHIA, Miss. OBIAZI ADA</t>
  </si>
  <si>
    <t>ADEYEMI, Mrs. ADEREMI GRACE</t>
  </si>
  <si>
    <t>DADA,Mrs.OLUWABUKOLA JULIANA</t>
  </si>
  <si>
    <t>SALAMI,Miss. OLAYINKA HABIBA</t>
  </si>
  <si>
    <t>SHONEKAN, Mrs. TAIWO OLUSHOLA</t>
  </si>
  <si>
    <t>OKANGBE, Mrs. KATE DZAKHE</t>
  </si>
  <si>
    <t>ALAGUNTAN PRIMARY SCHOOL, IYANA IPAJA</t>
  </si>
  <si>
    <t>MOBOLAJI- OTTUN, Mrs. RASIDAT AJIBIKE</t>
  </si>
  <si>
    <t>OLAREWAJU, Mrs. AGNES OLABISI</t>
  </si>
  <si>
    <t>SADIKU, Mrs. PAULINA OMOLAYO</t>
  </si>
  <si>
    <t>AKAPO, Mrs. RABIAT OMOLARA</t>
  </si>
  <si>
    <t>13/04/2016</t>
  </si>
  <si>
    <t>OKI KEHIDE BOSEDE</t>
  </si>
  <si>
    <t>ODUNJO, Mrs. OLUBUNMI CAROLINE</t>
  </si>
  <si>
    <t>ADESONA, Miss MERCY ADENIKE</t>
  </si>
  <si>
    <t>KAREEM, Mr. OLADAPO OLABAYO</t>
  </si>
  <si>
    <t>ADEWOLE, Mrs. BLESSING OLUWANIFEMI</t>
  </si>
  <si>
    <t>ALIMOSHO PRIMARY SCHOOL, ALIMOSHO</t>
  </si>
  <si>
    <t>OYEBADE, Mrs. ANIFAT OLUKEMI</t>
  </si>
  <si>
    <t>AYANKOJO, Mrs. VICTORIA ABOSEDE</t>
  </si>
  <si>
    <t>KAZEEM, Mrs. IBUKUN OLUFISAYO</t>
  </si>
  <si>
    <t>SHOKANLU, Miss. KEHINDE OMONIYI</t>
  </si>
  <si>
    <t>SHOTAYO, Miss FUNMILAYO OLUYEMISI</t>
  </si>
  <si>
    <t>OKUNNIYI, Mrs.  OKUSOLA ADEFORA</t>
  </si>
  <si>
    <t>OYENIRAN, Miss YETUNDE OLUWAKEMI</t>
  </si>
  <si>
    <t>OLUWASANYA, Mrs. AJIBOLA BUNMI</t>
  </si>
  <si>
    <t>SALAMI, Mrs.  AJARAT ADEBIMPE</t>
  </si>
  <si>
    <t>OJO, Mrs. FUNMI ELIZABETH</t>
  </si>
  <si>
    <t>ANGLICAN  PRIMARY SCHOOL, AKESAN</t>
  </si>
  <si>
    <t>BOLARINWA, MRS. RAMOTA FUNMILAYO</t>
  </si>
  <si>
    <t>ADEOYE, Mrs. MERCY BOSEDE</t>
  </si>
  <si>
    <t>ABIODUN, Mrs. FOLASAYO OMOLOLA</t>
  </si>
  <si>
    <t>ADEJI, MR. SUNDAY JOSHUA</t>
  </si>
  <si>
    <t>AWE, Mrs ESTHER BOSE</t>
  </si>
  <si>
    <t>OLOOPO, Mrs. BOLANLE MOTUNRAYO</t>
  </si>
  <si>
    <t xml:space="preserve">ANGLICAN  PRIMARY SCHOOL, OLORUNNISOLA </t>
  </si>
  <si>
    <t xml:space="preserve">ALABI, Mrs. BASIRAT OLUWASEUN </t>
  </si>
  <si>
    <t>ADIGUN, Mrs. ADEBOLA OLAJUMOKE</t>
  </si>
  <si>
    <t xml:space="preserve">AKINDELE, Mrs. IYABODE OLUWABANKE </t>
  </si>
  <si>
    <t>OLAITAN, Mrs. FAUZIYAT OLAJUMOKE</t>
  </si>
  <si>
    <t>SALAMI, Miss. KAFILAT ABIMBOLA</t>
  </si>
  <si>
    <t>MAKINDE WURAOLA ENITAN</t>
  </si>
  <si>
    <t>OLABIYI, Mrs. GBEMISOLA ABOSEDE</t>
  </si>
  <si>
    <t>AJAKAYE, Mrs. AGNES FUNMI</t>
  </si>
  <si>
    <t>ABEJIDE, Mrs. TOLULOPE BUSOLA</t>
  </si>
  <si>
    <t>ONIORORO, Mrs. YETUNDE IYABO</t>
  </si>
  <si>
    <t>OGUNDOLA, Mrs. OLUWASEUN ELIZABETH</t>
  </si>
  <si>
    <t>OLADIPUPO,Mrs. ALEXANDER DAMILOLA</t>
  </si>
  <si>
    <t>OLAOGUN, Mrs. ALIMOT  ADETOKUNBO</t>
  </si>
  <si>
    <t>OYEBAMIJI, Mrs. ABIODUN ADETOUN</t>
  </si>
  <si>
    <t>AMUDA, Mr. DAMILARE FATAI</t>
  </si>
  <si>
    <t>ADEBUNMI, Mrs. FEYISAYO MEDINAT</t>
  </si>
  <si>
    <t>MUSA, Mr. ISHAQ TUNDE</t>
  </si>
  <si>
    <t xml:space="preserve">SOTOMI, Mrs. FOLASHADE HANNAH </t>
  </si>
  <si>
    <t xml:space="preserve">ADELAJA, Miss BAMIDELE OPEYEMI </t>
  </si>
  <si>
    <t>ARMY CHILDREN SCHOOL, ABULE-EGBA</t>
  </si>
  <si>
    <t>ABODUNRIN,Mrs. OLABISI OLUWATOYIN</t>
  </si>
  <si>
    <t>ADEOLA, Mrs. OLAPEJU ADEBOLA</t>
  </si>
  <si>
    <t xml:space="preserve">JIMOH, Mr. FATAI AROWOLO </t>
  </si>
  <si>
    <t>ARIWODOLA,Mrs.  JANET YETUNDE</t>
  </si>
  <si>
    <t>ABISOYE, Mrs. FATIMO MODUPE</t>
  </si>
  <si>
    <t>SHOBOWALE, Mrs. SHAKIRAT ADUNNI</t>
  </si>
  <si>
    <t>ABOLARIN, Mrs. SHAKIRAT ABIDEMI</t>
  </si>
  <si>
    <t>ADEBOYE, Mrs. AISHA ADEBUKOLA</t>
  </si>
  <si>
    <t>OPERINDE, Mrs. RUTH OLABISI</t>
  </si>
  <si>
    <t>TAIWO Mrs. RITA OLAWUNMI</t>
  </si>
  <si>
    <t>ADEBOYE, Mrs. REBECCA OLUDUNMOMI</t>
  </si>
  <si>
    <t>OGUNWUSI, Mrs. BLESSING RACHAEL</t>
  </si>
  <si>
    <t>OLADEJI, Mr. SOLOMON TAIWO</t>
  </si>
  <si>
    <t>YUSUF, Mrs. HAMINAT TEMITOPE</t>
  </si>
  <si>
    <t>ARIYO, Miss. SAMIAT OLUWAREMILEKUN</t>
  </si>
  <si>
    <t>ATEGBO PRIMARY SCHOOL, IKOTUN</t>
  </si>
  <si>
    <t>AMUSA, MRS. GLORY IFEYINWA</t>
  </si>
  <si>
    <t>BABATOLA FLORENCE FOLAKE</t>
  </si>
  <si>
    <t>AIGBE ADESUWA MARY</t>
  </si>
  <si>
    <t>HASSAN, Mrs. AYIBATU IZE</t>
  </si>
  <si>
    <t>OSENI, ZAINAB OMOBOLANLE</t>
  </si>
  <si>
    <t>ADEYEMI, MRS. YINKA OMOWUNMI</t>
  </si>
  <si>
    <t>COMMUNITY  PRIMARY SCHOOL, OKE-ODO</t>
  </si>
  <si>
    <t>ODUYALE ADEKEMI GRACE</t>
  </si>
  <si>
    <t>COMMUNITY ABULE EGBA</t>
  </si>
  <si>
    <t>FANIYAN DORCAS ADEWUMI</t>
  </si>
  <si>
    <t>AKINOLA OMOLADE YEMISI</t>
  </si>
  <si>
    <t>OLATUNDE FOLARANMI OLAWUNMI</t>
  </si>
  <si>
    <t>FAMINIGBA OMOLOLA OLUWAKEMI</t>
  </si>
  <si>
    <t>SALAKO ADEBOLA MARY</t>
  </si>
  <si>
    <t>OLOMOSEDARA SOPE PATIENCE</t>
  </si>
  <si>
    <t>TAIRU FADILAT TEMITOPE</t>
  </si>
  <si>
    <t>BALOGUN ABIBAT YETUNDE</t>
  </si>
  <si>
    <t>SULAIMON AMINAT OLUFUNMILOLA</t>
  </si>
  <si>
    <t>SABITU ISMAIL ADELAJA</t>
  </si>
  <si>
    <t>OGUNRINDE KIKELOMO OLAMIDE</t>
  </si>
  <si>
    <t>DADA SILIFAT OLAIDE</t>
  </si>
  <si>
    <t>ADESINA ADEJOKE ADERONKE</t>
  </si>
  <si>
    <t>AKERE OLANREWAJU DAYO</t>
  </si>
  <si>
    <t>16/NOV/2020</t>
  </si>
  <si>
    <t>COMMUNITY PRIMARY SCHOOL I, IKOTUN</t>
  </si>
  <si>
    <t>OLAORE, Mrs. RASHIDAT MOTUNRAYO</t>
  </si>
  <si>
    <t>SODEINDE, Mrs. KAFILAT ADESOLA</t>
  </si>
  <si>
    <t>EDUN, Miss OMOTAYO OLUWATOSIN</t>
  </si>
  <si>
    <t>FADOJU, Mrs. YETUNDE ELIZABETH</t>
  </si>
  <si>
    <t>DARAMOLA, Miss ESTHER OLUFUNBI</t>
  </si>
  <si>
    <t>MMADU, Mrs.  MONICA CHINWENDU</t>
  </si>
  <si>
    <t>ONILUDE, MRS. DEBORAH ADEBOLA</t>
  </si>
  <si>
    <t>COMMUNITY PRIMARY SCHOOL II, IKOTUN</t>
  </si>
  <si>
    <t xml:space="preserve">OLUJOSUN, Mrs. JOY MOYIN           </t>
  </si>
  <si>
    <t>GBADEBO, Mr. ISAAC TAIWO</t>
  </si>
  <si>
    <t>ODUYOYE, Mrs JULIANA KEHINDE</t>
  </si>
  <si>
    <t>OSO, Miss. OLUWATOMI ABISOYE</t>
  </si>
  <si>
    <t>AGBAJE, Mr. OWOLABI SULE</t>
  </si>
  <si>
    <t>AJETOMOBI TOMILOLA FUNBI</t>
  </si>
  <si>
    <t xml:space="preserve">MAKINDE, Miss. NAFISAT TEMITOPE </t>
  </si>
  <si>
    <t>BELLO, Mr. DADA OGUNRANTI</t>
  </si>
  <si>
    <t>COMMUNITY PRIMARY SCHOOL, AMIKANLE</t>
  </si>
  <si>
    <t xml:space="preserve">IGE, Mrs. BOSEDE AJIBOLA </t>
  </si>
  <si>
    <t>OLARINDE, Mrs. ADEYINKA OLAJUMOKE</t>
  </si>
  <si>
    <t xml:space="preserve">ADESINA, Mrs. FOLAKE OLABISI </t>
  </si>
  <si>
    <t>EGBEWUNMI, Mrs. KEMI BISOLA</t>
  </si>
  <si>
    <t>OLAIFA, Mrs. ABOSEDE MUIBAT</t>
  </si>
  <si>
    <t>OLANIYI, Mrs. OLUYEMISI ELIZABETH</t>
  </si>
  <si>
    <t>OLUWABIYI, Miss. TEMITOPE REBECCA</t>
  </si>
  <si>
    <t>OKULAJA, Mrs. SELIMAT OLUWAKEMI</t>
  </si>
  <si>
    <t>AKINSANYA, Mrs. ADENIKE RAHEEMAT</t>
  </si>
  <si>
    <t>RAHEEM, Mr. SULAIMON OLALEKAN</t>
  </si>
  <si>
    <t>OBAZE, Mrs. BRIDGET IJEOMA</t>
  </si>
  <si>
    <t xml:space="preserve">COMMUNITY PRIMARY SCHOOL, BARUWA </t>
  </si>
  <si>
    <t>YAKUBU, Mrs. RUTH OLUWAKEMI</t>
  </si>
  <si>
    <t>EZEKIEL, Mrs.  AFOLAKE FUNMILAYO</t>
  </si>
  <si>
    <t>OSHODI, Miss OLUWAKOREDE OLUSHOLA</t>
  </si>
  <si>
    <t>OLADAPO, Mr.  JOSHUA OLATILEWA</t>
  </si>
  <si>
    <t>MATTHEW, Mrs. MODUPE ELIZABETH</t>
  </si>
  <si>
    <t>FAMUYIWA, Mrs. OLUBOLA ADETUTU</t>
  </si>
  <si>
    <t>NNAKWE, Mrs. PAULINE NCHETA</t>
  </si>
  <si>
    <t>TAIWO, Mrs. OPEYEMI STELLA</t>
  </si>
  <si>
    <t>SALIU, Miss RAFIAT FOLAKE</t>
  </si>
  <si>
    <t>OLADAPO, Mrs. TAIWO SULIYAT</t>
  </si>
  <si>
    <t>OLAITAN AJOKE OLUWAYEMISI</t>
  </si>
  <si>
    <t>IBUOYE, Mrs. OPEYEMI ROSEMARY</t>
  </si>
  <si>
    <t>OLATUNDE, MRS. OLUWAFOYINSOLA ELIZABETH</t>
  </si>
  <si>
    <t>COMMUNITY PRIMARY SCHOOL, EGBE</t>
  </si>
  <si>
    <t>SONOWO, Mrs. BEATRICE AINA</t>
  </si>
  <si>
    <t>ADEDOKUN, Mr. KHASALI ADESHINA</t>
  </si>
  <si>
    <t>OBADARE, Mrs. ESTHER OLUBUNMI</t>
  </si>
  <si>
    <t>BAKARE, Mr. ABIODUN SULAIMON</t>
  </si>
  <si>
    <t>OSHO, Miss KEHINDE ELIZABETH</t>
  </si>
  <si>
    <t>AKANNI, Mrs. MARIYAM GBEMISOLA</t>
  </si>
  <si>
    <t>FAJIMI, Miss ADEOLA FUNMILAYO</t>
  </si>
  <si>
    <t>OLONILA, MRS. FAITH TOLUWALOPE</t>
  </si>
  <si>
    <t>IDOWU, Mrs. FATIMOH ANIKEADE</t>
  </si>
  <si>
    <t>FASASI, MRS. HALIMAT ADENIKE</t>
  </si>
  <si>
    <t>COMMUNITY PRIMARY SCHOOL, IDIMU</t>
  </si>
  <si>
    <t>KAZEEM, Mr. ADERIBIGBE SULAIMON</t>
  </si>
  <si>
    <t>ADEBISI, Mrs. MARGARET YETUNDE</t>
  </si>
  <si>
    <t>RUFAI, Miss KUBURAT ADEBISI</t>
  </si>
  <si>
    <t>TAJUDEEN, Miss LATIFAT MOJIRAYO</t>
  </si>
  <si>
    <t>ADEOSUN, Miss IDOWU LOVETH</t>
  </si>
  <si>
    <t>SALAAM, Mrs. RUKAYAT OMOJIBOLA</t>
  </si>
  <si>
    <t>TAIWO, Miss ELIZABETH ANUOLUWAPO</t>
  </si>
  <si>
    <t>ISA-TOMORI, Mr. LUQMAN ADEKUNLE</t>
  </si>
  <si>
    <t>OLATOYE,Miss OLUWASEUN BIMBOLA</t>
  </si>
  <si>
    <t>AGBARAOJO, Miss MARIAM ADURAGBEMI</t>
  </si>
  <si>
    <t>BABALOLA, MRS. OLABISI KAFAYAT</t>
  </si>
  <si>
    <t>COMMUNITY PRIMARY SCHOOL, ILAPO</t>
  </si>
  <si>
    <t>AJAYI, Mrs. JANET ATILOLA</t>
  </si>
  <si>
    <t>BABAYEMI, Mrs. OMOTUNDE ADUNNI</t>
  </si>
  <si>
    <t>ODEWALE, Mrs. MARY YETUNDE</t>
  </si>
  <si>
    <t xml:space="preserve">ADEWA, Mrs. YEMISI ESTHER </t>
  </si>
  <si>
    <t>AWODIYA, Mrs. ABIMBOLA ADUKE</t>
  </si>
  <si>
    <t>ADEBIYI, Mrs. OLUSEYE ADEOLA</t>
  </si>
  <si>
    <t>OMOBOBOYE, Mrs. OLUFUNKE DEBORA</t>
  </si>
  <si>
    <t>OWOOLA, Mrs. TAIWO OLUWAGBEMISOLA</t>
  </si>
  <si>
    <t>AKINDE, Mrs. OMOBOLANLE MORAYO</t>
  </si>
  <si>
    <t>ADEDOKUN, Mrs. RAHEEMAT KEHINDE</t>
  </si>
  <si>
    <t>BADMUS, Mr. MOBOLAJI OLADOTUN</t>
  </si>
  <si>
    <t>BADMUS, Miss KEHINDE DAMILOLA</t>
  </si>
  <si>
    <t>AINA, MR. FEMI SUNDAY</t>
  </si>
  <si>
    <t>COMMUNITY PRIMARY SCHOOL, IPAJA</t>
  </si>
  <si>
    <t xml:space="preserve">GAFAAR, Mrs.TOYIN OMOLARA </t>
  </si>
  <si>
    <t xml:space="preserve">ONI, Mrs. ABEJIDE JANET </t>
  </si>
  <si>
    <t xml:space="preserve">ADEOLA, Miss JULIANAH ADEFUNKE </t>
  </si>
  <si>
    <t>AKINDELE, Mrs. ESTHER ADENIKE</t>
  </si>
  <si>
    <t>ARIBIGBOLA, Mrs. MOPELOLA ELIZABETH</t>
  </si>
  <si>
    <t>ASHIMI, Mrs. RACHEL KEHINDE</t>
  </si>
  <si>
    <t>AKANBI, Mrs. DEBORAH OLUWABUNMI</t>
  </si>
  <si>
    <t>OPAJOBI, Miss AFOLAKEMI ADEBIMPE</t>
  </si>
  <si>
    <t>AYENI, Mrs. ADENIKE OLUFISAYO</t>
  </si>
  <si>
    <t>AKINYEMI, Mrs. OLUWATOYIN DORCAS</t>
  </si>
  <si>
    <t>AINA, Mrs. OLUWATOYIN GRACE</t>
  </si>
  <si>
    <t>IDOWU, Mr. SAMSON ABIODUN</t>
  </si>
  <si>
    <t>OLAPOSI, Miss ABIMBOLA OMOTAYO</t>
  </si>
  <si>
    <t>ALOWOOYE, Mrs. MOJISOLA FOLASEDE</t>
  </si>
  <si>
    <t>OLAPEKA, MISS. SIMILEOLUWA BLESSING</t>
  </si>
  <si>
    <t xml:space="preserve">FASHOLA, Miss OLUWAKEMI RONKE </t>
  </si>
  <si>
    <t>JAMES, MRS.HANNAH EBUNOLUWA</t>
  </si>
  <si>
    <t xml:space="preserve">COMMUNITY PRIMARY SCHOOL, ISEFUN </t>
  </si>
  <si>
    <t>ABODERIN, Mrs. FLORENCE AYODELE</t>
  </si>
  <si>
    <t>OJERINDE, Mrs. REBECCA OLUFISAYO</t>
  </si>
  <si>
    <t>OLAKOJO, Mrs.  OLUBUNMI KIKELOMO</t>
  </si>
  <si>
    <t>BASHUA, Mrs. OLUWAYEMISI OLUKEMI</t>
  </si>
  <si>
    <t>DADA, MISS OLUFUNMILAYO</t>
  </si>
  <si>
    <t xml:space="preserve">ODUWOLE, Mrs.  TOYIN OLUFUNKE </t>
  </si>
  <si>
    <t xml:space="preserve">ALUKO, Mrs. FELICIA OLUWAFUNMILAYO </t>
  </si>
  <si>
    <t xml:space="preserve">ANIMASAUN, Miss OMOYEMI SAKIRAT </t>
  </si>
  <si>
    <t>OLULODE, Mrs. AYODELE MOTUNRAYO</t>
  </si>
  <si>
    <t>OKE, Mrs. NAOMI IRETIOLUWA</t>
  </si>
  <si>
    <t>OYEBOLA, Miss LATIFAT ASHAKE</t>
  </si>
  <si>
    <t>OLANREWAJU, Miss. TEMITOPE ANN</t>
  </si>
  <si>
    <t>OLADOYIN, Mrs. OMOWUNMI OLUWAKEMI</t>
  </si>
  <si>
    <t>KOMOLAFE, Mrs. OLUWATOSIN ADEJOKE</t>
  </si>
  <si>
    <t>NOLA, Mr. AHMED OWOLABI</t>
  </si>
  <si>
    <t>OGUNLADE, MISS. VICTORIA OLUWARRUNMIBI</t>
  </si>
  <si>
    <t>ADEJUMO, Mrs. RACHEAL OLUWAKEMI</t>
  </si>
  <si>
    <t>ADEWOLE, MRS. OLUWASEUN ABIMBOLA</t>
  </si>
  <si>
    <t>COMMUNITY PRIMARY SCHOOL, ISHERI-OLOFIN</t>
  </si>
  <si>
    <t>UDOLISA, Mrs. CLARA EBELE APPOLONIA</t>
  </si>
  <si>
    <t>ADEBIYI, Mrs. RISIKAT OLAJUMOKE</t>
  </si>
  <si>
    <t>FADEYI, MRs. KEHINDE FLORENCE</t>
  </si>
  <si>
    <t>OGUNBIYI, Miss TEMITOPE AZEEZAT</t>
  </si>
  <si>
    <t>ASORODA, Mr. ADENIYI ADEDAMOLA</t>
  </si>
  <si>
    <t>OKE, Mrs. FOLAKEMI ADETAYO</t>
  </si>
  <si>
    <t>SALAHUDEEN, MISS. BALIQEES FUNMILOLA</t>
  </si>
  <si>
    <t>FASHINA, Miss IRETI ABIDEMI</t>
  </si>
  <si>
    <t>AYINLA, Miss AYOMIDE IYABODE</t>
  </si>
  <si>
    <t>COMMUNITY PRIMARY SCHOOL, OBADORE</t>
  </si>
  <si>
    <t>ADEDOYIN, Miss TAIBAT MOTUNRAYO</t>
  </si>
  <si>
    <t>AJEWOLE,MRS. MARY BODUNDE</t>
  </si>
  <si>
    <t>ADELOWO, Miss MARIAM OMOWUNMI</t>
  </si>
  <si>
    <t>FASHOLA, Mrs. ELIZABETH EGURIASE</t>
  </si>
  <si>
    <t>SAO, Mrs. ADEJOKE MARY</t>
  </si>
  <si>
    <t>ADEKOYA, Mrs. ADEOLA OPEYEMI</t>
  </si>
  <si>
    <t>FALADE, MISS. BUNMI OMOLOLA</t>
  </si>
  <si>
    <t>MOGAJI, Miss MARIAM AJOKE</t>
  </si>
  <si>
    <t>BOLAJI, Mrs. BIODUN MARY</t>
  </si>
  <si>
    <t>COMMUNITY PRIMARY SCHOOL, OKE-ODO</t>
  </si>
  <si>
    <t>SOYINKA, Mrs. ESTHER OLUBISI</t>
  </si>
  <si>
    <t>OLUBANWO, Mrs. BEATRICE AYOOLA</t>
  </si>
  <si>
    <t>AGUNBIADE, Mrs. OMOLADUN OLUWAYEMISI</t>
  </si>
  <si>
    <t>TAIWO, Miss FUNMILAYO OLUWASEUN</t>
  </si>
  <si>
    <t>BELLO, Miss TOYIBAT OLUWAKEMI</t>
  </si>
  <si>
    <t>GARBA, Mrs. SHAKIRAT ADEDAYO</t>
  </si>
  <si>
    <t>ADARAMOLA, Mrs. FOLAKE FELICIA</t>
  </si>
  <si>
    <t xml:space="preserve"> AZEEZ, Mrs. AZEEZAT OLAJUMOKE</t>
  </si>
  <si>
    <t>DADA, Mr. BABAJIDE AYODEJI</t>
  </si>
  <si>
    <t>ODUNBORI, Miss FATIMO TENIOLA</t>
  </si>
  <si>
    <t>OLAJUWON, Mrs. RAMOTALAH OLUDOLAPO</t>
  </si>
  <si>
    <t>AMAJOR, Miss. REBECCA IJEOMA</t>
  </si>
  <si>
    <t>COMMUNITY PRIMARY SCHOOL, SASA</t>
  </si>
  <si>
    <t>ODEDIRAN, Mrs.  KEMI OYINLOLA</t>
  </si>
  <si>
    <t>BADMUS, Mrs. FATIMOH BOLANLE</t>
  </si>
  <si>
    <t>TITILAYO, Miss. AISHAT ABIOLA</t>
  </si>
  <si>
    <t>OKECHUKWU, Mrs. RITA NGOZI</t>
  </si>
  <si>
    <t>ORIERO, Mrs. AKPOEFE RACHEAL</t>
  </si>
  <si>
    <t>OLOKO, Mrs. TEMITOPE ALICE</t>
  </si>
  <si>
    <t>ADENIYI, Mrs. ADEBISI YEMISI</t>
  </si>
  <si>
    <t>ALABI, Mrs. OLUWATOSIN TEMITOPE</t>
  </si>
  <si>
    <t>BADMUS, Mrs. IDOWU FAUSAT</t>
  </si>
  <si>
    <t>OYEBODE, MISSOYEBOLA ESTHER</t>
  </si>
  <si>
    <t>ABODUNDE, Mrs.TEMITOPE RACHEAL</t>
  </si>
  <si>
    <t>COMMUNITY PRY SCH, MEIRAN</t>
  </si>
  <si>
    <t>ORUNGBEMI YINKA OLUSEYE</t>
  </si>
  <si>
    <t>ADEREMI BOSEDE TAIWO</t>
  </si>
  <si>
    <t>ADEOSUN RASIDAT OLANIKE</t>
  </si>
  <si>
    <t>AKINTOMI ELIZABETH AYO</t>
  </si>
  <si>
    <t>AYENI ABOSEDE TOSIN</t>
  </si>
  <si>
    <t>ADEWUYI ADEBUKOLA OLUWATOYIN</t>
  </si>
  <si>
    <t>BALOGUN RACHEAL TEMITOPE</t>
  </si>
  <si>
    <t>ISHOLA BASIRAT BUKOLA</t>
  </si>
  <si>
    <t>BELLO KAFILAT MOSUNMOLA</t>
  </si>
  <si>
    <t>BABATUNDE DEBORAH TOSIN</t>
  </si>
  <si>
    <t>FALEKE RHODA BUSAYO</t>
  </si>
  <si>
    <t>OLAJIDE DEBORAH BOSEDE</t>
  </si>
  <si>
    <t>COMMUNITY PRY SCHOOL 1,EGAN</t>
  </si>
  <si>
    <t>SENFUYE MODUPE OLABISI</t>
  </si>
  <si>
    <t>OYEBAMIJI AMOLE WAKILI</t>
  </si>
  <si>
    <t>OLUSEYE JANET ADURAMO</t>
  </si>
  <si>
    <t>EZIKE CHIUGO HENRIETTA</t>
  </si>
  <si>
    <t xml:space="preserve">OLADELE OLAYINKA KEHINDE </t>
  </si>
  <si>
    <t>BALOGUN SAMSON DANIEL</t>
  </si>
  <si>
    <t>JEGEDE RACHAEL ODUNRAYO</t>
  </si>
  <si>
    <t>ORIOLA SESSI OLUWATOMI</t>
  </si>
  <si>
    <t>RAFIU MARIAM MOTUNRAYO</t>
  </si>
  <si>
    <t>ADELAKUN SENAYON FOLAKE</t>
  </si>
  <si>
    <t>ABOLARIN ELIZABETH OMOLAYO</t>
  </si>
  <si>
    <t>SOLESI OLAWALE DAMILOLA</t>
  </si>
  <si>
    <t>COMMUNITY PRY SCHOOL 11,EGAN</t>
  </si>
  <si>
    <t>AFOLABI RACHEAL  OYINLOYE</t>
  </si>
  <si>
    <t>ADEYINKA RAMOTA TENIDADE</t>
  </si>
  <si>
    <t>ADIGUN OLUWATOSIN CHRISTIANA</t>
  </si>
  <si>
    <t>JIMOH BOLAJOKO MODINAT</t>
  </si>
  <si>
    <t>ADEBAYO OMOLADE ELIZABETH</t>
  </si>
  <si>
    <t>LAWAL SHOLA HELEN</t>
  </si>
  <si>
    <t>ODEWALE TEMITOPE ADEDOYIN</t>
  </si>
  <si>
    <t>NWAJIDOBI MARY FELICIA</t>
  </si>
  <si>
    <t>ADEJUMO VICTORIA BOSE</t>
  </si>
  <si>
    <t xml:space="preserve">COMMUNITY PRY SCHOOL I, IJEGUN </t>
  </si>
  <si>
    <t>OSENI, Mr. WALIU ADEBAYO</t>
  </si>
  <si>
    <t>ANIMASHAUN, Mr. BOLA ADAM</t>
  </si>
  <si>
    <t>FATUSIN, Mrs. JOYCE BOSEDE</t>
  </si>
  <si>
    <t xml:space="preserve">KUSADE, Mr. TOSIN SAMSON </t>
  </si>
  <si>
    <t xml:space="preserve">RAHEEM, Mrs, YUSUF OLUWASEUN </t>
  </si>
  <si>
    <t>OKEBIYI, Mrs. OLUWAYEMISI DAYO</t>
  </si>
  <si>
    <t>SHOKOYA, Mr. GABRIEL OLANIYI</t>
  </si>
  <si>
    <t>EJEAGWU, OGECHI PEACE</t>
  </si>
  <si>
    <t xml:space="preserve">COMMUNITY PRY SCHOOL II, IJEGUN </t>
  </si>
  <si>
    <t>AJAYI, Mrs. TOYIN MODUPE</t>
  </si>
  <si>
    <t>FABIYI, Mrs. ZAINAB IBIRONKE</t>
  </si>
  <si>
    <t>ALABI, Mrs. ELIZABETH KEHINDE</t>
  </si>
  <si>
    <t>OLAOTAN, Mrs. RACHAEL OLANIKE</t>
  </si>
  <si>
    <t>OSUMARE, MISS. NURATULLAAHI KEHINDE</t>
  </si>
  <si>
    <t>COMMUNITY PRY SCHOOL, SURULERE</t>
  </si>
  <si>
    <t>OLAOFE Mr. ABAYOMI ISRAEL</t>
  </si>
  <si>
    <t>AWEDA, Mrs. OMOTAYO VICTORIA</t>
  </si>
  <si>
    <t xml:space="preserve">OGUNDARE, Mrs. OLUWAKEMI OLAWUMI </t>
  </si>
  <si>
    <t>ADESINA, Miss. BOLANLE IYABODE</t>
  </si>
  <si>
    <t>ADEWALE, Mrs. ISLAMIYAT BOLAJI</t>
  </si>
  <si>
    <t>BALOGUN, Mrs. ABISOLA ADEJOKE</t>
  </si>
  <si>
    <t>OKIKE, Mrs. PATRICIA OKOROAFOR</t>
  </si>
  <si>
    <t>ONIYINDE, Mrs. OLUWATOYIN TEMITOPE</t>
  </si>
  <si>
    <t>OKE, Mrs. ADEDOYIN GRACE</t>
  </si>
  <si>
    <t>OGUNSEYE,  Mrs. VICTORIA IBIRONKE</t>
  </si>
  <si>
    <t>ADEOYE, Mr. QUADRI AKANJI</t>
  </si>
  <si>
    <t>AJIBADE, Mrs. ROFIAT SUNBO</t>
  </si>
  <si>
    <t>SALMAN, MISS OLUWAFUNKE AYOBAMI</t>
  </si>
  <si>
    <t>EBENEZER PRIMARY SCHOOL, EGBEDA</t>
  </si>
  <si>
    <t>FAGBOHUNMI, Mrs. ABOSEDE OMOLABAKE</t>
  </si>
  <si>
    <t>ASAKULA, Mrs. ROSELINE OPEYEMI</t>
  </si>
  <si>
    <t>OLOGUN OLUWAFUNMIBI AYOPO</t>
  </si>
  <si>
    <t>OLUWOLE, Mrs. ITUNUOLUWA KEMI</t>
  </si>
  <si>
    <t>OSIBELUWO, Mrs. RAHILA RACHAEL</t>
  </si>
  <si>
    <t>ADESOLA, Mrs. EBUNOLUWA OMOYENI</t>
  </si>
  <si>
    <t>ADEKOYA, Mrs. VICTORIA OLUWAKEMI</t>
  </si>
  <si>
    <t>AZEEZ, Mr. QUAZEEM AJIBOLA</t>
  </si>
  <si>
    <t>ESAN, Mrs. OLUSOLA OLUFUNMILAYO</t>
  </si>
  <si>
    <t>18-4-2016</t>
  </si>
  <si>
    <t>OLADIPUPO, Mr. ADEBOLA OREOLUWA</t>
  </si>
  <si>
    <t>ARINMO, Miss.OPEYEMI ABIDEMI</t>
  </si>
  <si>
    <t>ADEOTI, Mrs. IYABODE ODUNOLA</t>
  </si>
  <si>
    <t>AWOSANYA,Miss RISIKAT KIKELOMO</t>
  </si>
  <si>
    <t>OLOWONIYI, Mrs. ESTHER</t>
  </si>
  <si>
    <t>EGBEDA PRY SCHOOL, EGBEDA</t>
  </si>
  <si>
    <t>GIWA, Mrs. RISIKAT TOYIN</t>
  </si>
  <si>
    <t xml:space="preserve">OGUNLEKE, Mrs. GBONJUBADE OLUYEMI </t>
  </si>
  <si>
    <t xml:space="preserve">OKUNLOLA, Mrs. FATIMAT FOLASHADE </t>
  </si>
  <si>
    <t>SADARE DEBORAH TOTIN</t>
  </si>
  <si>
    <t>SHITTU, Mrs.  SILIFAT ABIODUN</t>
  </si>
  <si>
    <t>KUSADE, Mr. SEUN PETER</t>
  </si>
  <si>
    <t>OLORUNTO, Mr. OMOWALE YINUSA</t>
  </si>
  <si>
    <t>THOMPSON, Mr.  SUNDAY OLAMIDE</t>
  </si>
  <si>
    <t>GAMU, Mr. MICHEAL OLALEKAN</t>
  </si>
  <si>
    <t>ABDULAHI-BELLO, Mrs. WAIDAT OLASUNKANMI</t>
  </si>
  <si>
    <t>AKINYANMODI, Mrs. ENIOLA ESTHER</t>
  </si>
  <si>
    <t>NWAODIA Mrs. FOLAYEMI HANNAH</t>
  </si>
  <si>
    <t>YUSUF,Mrs. AISHA</t>
  </si>
  <si>
    <t xml:space="preserve">ESTATE PRIMARY SCHOOL, ABESAN </t>
  </si>
  <si>
    <t xml:space="preserve">IBITOYE, Mrs. TOLASE ODUNAYO </t>
  </si>
  <si>
    <t>AROWOLO, Miss COMFORT FISAYI</t>
  </si>
  <si>
    <t xml:space="preserve">OLATUNDE, Mrs. KEMI JULIANAH </t>
  </si>
  <si>
    <t>BISIRIYU, Mrs. OMOWUNMI, RASHEEDAT</t>
  </si>
  <si>
    <t>AWONIYI, Mrs. MARIA OLUWAYOMI</t>
  </si>
  <si>
    <t xml:space="preserve">AJILORE, Miss GRACE MODUPE </t>
  </si>
  <si>
    <t xml:space="preserve">KUYORO, Miss  BOLANLE ADEKEMI </t>
  </si>
  <si>
    <t>SABITU, Miss  MULIKAT ESTHER</t>
  </si>
  <si>
    <t>ADEKANBI, Mrs.  OLUBUNMI OYEBUKOLA</t>
  </si>
  <si>
    <t>BANKOLE, Miss. MORUFA JOY</t>
  </si>
  <si>
    <t>AKINNUOYE, Mrs. CHRISTIANA ADETUTU</t>
  </si>
  <si>
    <t>BENJAMIN, Mrs. RASHIDAT OLUWATOSIN</t>
  </si>
  <si>
    <t>BANMGBOSE MRS. TAIWO MOTUNRAYO</t>
  </si>
  <si>
    <t>KOLA-OGUNLADE, Miss. KEHINDE BOLAJI</t>
  </si>
  <si>
    <t>HOUSING ESTATE PRIMARY SCHOOL, ABESAN</t>
  </si>
  <si>
    <t>MONYE, Mrs. FUNMILAYO JANET</t>
  </si>
  <si>
    <t>ONABULE, Mrs.  ADEBISI IBIYEMI</t>
  </si>
  <si>
    <t xml:space="preserve">ABOLOYINJO, Mrs. FOLAKE ALABA </t>
  </si>
  <si>
    <t>AYODELE, Mrs. OLAYEMI FEYISARA</t>
  </si>
  <si>
    <t>ADEWUNMI, Mrs. MORUFAT MOJISOLA</t>
  </si>
  <si>
    <t>OMOYENI, Mrs. IBUKUN-OLA EYITAYO</t>
  </si>
  <si>
    <t>IDOWU, Mrs. FUNMILAYO OLUWATOYIN</t>
  </si>
  <si>
    <t>YUSUF- MOHAMMED, Mrs. RABI ELE</t>
  </si>
  <si>
    <t>ODUSANYA, Mrs. IBIYEMI ONOWUNMI</t>
  </si>
  <si>
    <t>BALOGUN, Mr. IFEOLUWA JOHN</t>
  </si>
  <si>
    <t>ADEYANJU, Miss BASIRAT ADENIKE</t>
  </si>
  <si>
    <t>ATOYEBI, Miss ENIOLA FOLASADE</t>
  </si>
  <si>
    <t>JIMOH, Miss. ABIBAT OLAJUMOKE</t>
  </si>
  <si>
    <t>OWIE, Miss. EVBAGUEHIKHA RUTH</t>
  </si>
  <si>
    <t>ELEGBDE, Miss HAWAU</t>
  </si>
  <si>
    <t>IFESOWAPO PRIMARY SCHOOL, ABORU</t>
  </si>
  <si>
    <t>OLUBORODE, Mrs. COMFORT OLUFUNMIKE</t>
  </si>
  <si>
    <t>FAKAYODE, Mr. GABRIEL ODUNAYO</t>
  </si>
  <si>
    <t xml:space="preserve">PILIBOR, Miss. VICTORIA TEMITOPE </t>
  </si>
  <si>
    <t>ADEOTI, Miss AJOKE OLAJUMOKE</t>
  </si>
  <si>
    <t>ODELABI, Mrs. OYESOLA JUMOKE</t>
  </si>
  <si>
    <t>TIJANI, Mr. WAHAB OWOLABI</t>
  </si>
  <si>
    <t>ADEBANJO, Mrs ADEYINKA ELIZABETH</t>
  </si>
  <si>
    <t>SHODEINDE, Mrs. TAIWO NOIMOT</t>
  </si>
  <si>
    <t>SHODIPO, Mrs. AFUSAT OLAYINKA</t>
  </si>
  <si>
    <t>ADENMOSU, Miss. ADETUTU WULEMOT</t>
  </si>
  <si>
    <t>OSIYEMI OLUWASEYI BIDEMI</t>
  </si>
  <si>
    <t>LOCAL GOVERNMENT PRIMARY SCHOOL , ISHERI OSUN</t>
  </si>
  <si>
    <t>ATOYEBI, Mrs. TEMIDAYO OLUWATOBI</t>
  </si>
  <si>
    <t>ADESIDA, Mrs. TITILAYO AINA</t>
  </si>
  <si>
    <t>ESAN, Mrs. FUNMILAYO BEATRICE</t>
  </si>
  <si>
    <t>OLUKOYA, Mrs. ADESOLA MODUPE</t>
  </si>
  <si>
    <t>SHITTU, Miss  FAUSAT OMOWUMI</t>
  </si>
  <si>
    <t>ISHOLA - MARTINS, Mrs.  IDAYAT OLAMIPEJU</t>
  </si>
  <si>
    <t>JAYEOLA, Miss DORCAS ADENIKE</t>
  </si>
  <si>
    <t>ADEYOLE, Miss OMOBOLANLE SHAKIRAT</t>
  </si>
  <si>
    <t>KOLADE, Mrs. FAUSAT OLABISI</t>
  </si>
  <si>
    <t>OPADEJI, Mrs. RAHMOT AJIBOLA</t>
  </si>
  <si>
    <t>ADEGUNLE, Mrs. HANNAH ANU</t>
  </si>
  <si>
    <t>RABIU MARIAM MOTUNRAYO</t>
  </si>
  <si>
    <t>LOCAL GOVERNMENT PRIMARY SCHOOL , OKE-ISHAGUN</t>
  </si>
  <si>
    <t xml:space="preserve">OLISE, Mrs.  JOSEPHINE OBIANBELI </t>
  </si>
  <si>
    <t>OLETU ESTHER OGHENEROBO</t>
  </si>
  <si>
    <t xml:space="preserve">OLOGUN  AYOPO OLUWAFUNMIBI </t>
  </si>
  <si>
    <t>BADMUS, Mr. KAMORU OLUWABUNMI</t>
  </si>
  <si>
    <t>OGUNPEHIN, Miss ADESOLA SUSAN</t>
  </si>
  <si>
    <t>OLADELE ELIZABETH OLUWATOYIN</t>
  </si>
  <si>
    <t>FADEYIBI JANET ADEOLA</t>
  </si>
  <si>
    <t>ADEBOYE, Mr. ADETOLA AKINDEJI</t>
  </si>
  <si>
    <t>ADEKUNLE, Mrs. MARIAM OMOTOYOSI</t>
  </si>
  <si>
    <t>ALIMI, Mrs. TITILOPE RASHIDAT</t>
  </si>
  <si>
    <t>OGUNEJI FOLASADE OLUWABUKOLA</t>
  </si>
  <si>
    <t>AKINNUBI OLUWASEUN JUSTINA</t>
  </si>
  <si>
    <t>OYEKANGUN, Mrs. RACHEAL MAYOWA</t>
  </si>
  <si>
    <t>OLOWOLAFE SAMUEL ADEDAYO</t>
  </si>
  <si>
    <t>BUSARI, MISS OMOWUNMI OLUWAYEMISI</t>
  </si>
  <si>
    <t>LOCAL GOVERNMENT PRIMARY SCHOOL I,  ALAGBADO</t>
  </si>
  <si>
    <t>MORAKINYO, Mrs. FASILAT ADEJOKE</t>
  </si>
  <si>
    <t>OLADUNKE, Mrs. ADEJOKO OLUREMI</t>
  </si>
  <si>
    <t>FADAIRO, Miss BILIKIS OMOWUNMI</t>
  </si>
  <si>
    <t>FATAI, Miss TAIWO MUIBAT</t>
  </si>
  <si>
    <t>ERINOLA, Miss MARY BUNMI</t>
  </si>
  <si>
    <t>SANUSI, Mr. MUTIU OLABODE</t>
  </si>
  <si>
    <t>RAJI, Mrs. SALIMOT AYODEJI</t>
  </si>
  <si>
    <t>ERINLE, Mrs. ABISOLA TAWAKALITU</t>
  </si>
  <si>
    <t>ABIODUN, Mr. DAVID GBOYEGA</t>
  </si>
  <si>
    <t>LOCAL GOVERNMENT PRIMARY SCHOOL I,  EGAN</t>
  </si>
  <si>
    <t>AKINWUNMI, Mrs. ESTHER MODUPE</t>
  </si>
  <si>
    <t>ADESETAN, Mrs. MODINAT FOLASADE</t>
  </si>
  <si>
    <t>ADESIDA, Mrs. ELIZABETH APEKE</t>
  </si>
  <si>
    <t>OKOLUGBO, Mrs. NKONYE ABIGAIL</t>
  </si>
  <si>
    <t>SALAKO, Mr. MONSURU OMONIYI</t>
  </si>
  <si>
    <t>OLUSEESIN, Mrs. VICTORIA OLUYEMI</t>
  </si>
  <si>
    <t>ITANOLA, MRS. MUJIDAT FOLASHADE</t>
  </si>
  <si>
    <t>OLABISI, Miss. OLUWADAMILOLA OLUWATUNMISE</t>
  </si>
  <si>
    <t>DAVID, Miss. CHRISTIANAH MAUYON</t>
  </si>
  <si>
    <t>DUDUSOLA, Mrs. OLUWAFUNMILAYO OLAWUNMI</t>
  </si>
  <si>
    <t xml:space="preserve">BABATUNDE, Miss BASIRAH ABOLANLE </t>
  </si>
  <si>
    <t>AYELAAGBE, MR. AANUOLUWAPO GABRIEL</t>
  </si>
  <si>
    <t>SALAWU, Miss OYINDAMOLA OYINKANSOLA</t>
  </si>
  <si>
    <t>ODUBOLA, Mrs. CHRISTIANAH ADENIKE</t>
  </si>
  <si>
    <t>FAPOHUNDA, Mrs. EUNICE OMOLOLA</t>
  </si>
  <si>
    <t>LOCAL GOVERNMENT PRIMARY SCHOOL I, IGANDO</t>
  </si>
  <si>
    <t>JIBEFUN, Mrs. BUSAYO OLURANTI</t>
  </si>
  <si>
    <t>DADA-PHILIP, MRS. RUTH OLUSOJI</t>
  </si>
  <si>
    <t>ADEDEJI, Mrs. SIKIRAT IDOWU</t>
  </si>
  <si>
    <t>ADEBEKUN, Mrs. MARGARET IGHOMETUWAYI</t>
  </si>
  <si>
    <t>OJO, Mrs. OLUWATOYIN MODUPE</t>
  </si>
  <si>
    <t>OLUSANYA, Mrs. ESTHER OLUBUNMI</t>
  </si>
  <si>
    <t>SAKA, Mr. IBRAHIM ADEWALE</t>
  </si>
  <si>
    <t>OLADIPUPO, Miss OPYEMI KARIMOT</t>
  </si>
  <si>
    <t>FASHIRO, Miss NAIMOT TOYIN</t>
  </si>
  <si>
    <t>SANUSI, LATIFAT TOLUWALOPE</t>
  </si>
  <si>
    <t>ADEBAYO, MR. QUADRI ISHOLA</t>
  </si>
  <si>
    <t>IDOWU, MRS. OMOLOLA OLAJUMOKE</t>
  </si>
  <si>
    <t>ADESOKAN, MRS. VICTORIA OLAREWAJU</t>
  </si>
  <si>
    <t>AYODELE, MISS RUTH IFEOLUWAPO</t>
  </si>
  <si>
    <t>AJIBOLA, MRS. BUKOLA JULIET</t>
  </si>
  <si>
    <t>ADEBESIN, MRS. TAWAKALITU ADELEYE</t>
  </si>
  <si>
    <t>LOCAL GOVERNMENT PRIMARY SCHOOL I, IJEGUN</t>
  </si>
  <si>
    <t xml:space="preserve">IKHABOMEH MARIAM BLESSING </t>
  </si>
  <si>
    <t>EYITAYO, Mrs. AYISAT OMOWUNMI</t>
  </si>
  <si>
    <t>TIJANI, Mrs. HABEEBAT ADEOLA</t>
  </si>
  <si>
    <t>SANUSI, Mrs. ADEBISI FATIMAH</t>
  </si>
  <si>
    <t>KALEJAIYE, Mrs. BOLA GRACE</t>
  </si>
  <si>
    <t>BELLO, Mrs. OLUFISAYO OLAJUMOKE</t>
  </si>
  <si>
    <t>IFEJIKA, Miss ANWULIKA GRACE</t>
  </si>
  <si>
    <t>OYAGBILE, Mr. DOTUN JOSEPH</t>
  </si>
  <si>
    <t>OLUBODUN, Mrs. KAFAYAT FOLASHADE</t>
  </si>
  <si>
    <t>TAJUDEEN, Mr. ABDULKAREEM BUKHARI</t>
  </si>
  <si>
    <t>OLUWOLE, MRS. OLUWAKEMI DEBORAH</t>
  </si>
  <si>
    <t>LOCAL GOVERNMENT PRIMARY SCHOOL I, IKOTUN</t>
  </si>
  <si>
    <t>TAOHEED, Mrs. MODINAT OMOWUNMI</t>
  </si>
  <si>
    <t xml:space="preserve">OBARO, Mrs. BASIRAT AYODELE </t>
  </si>
  <si>
    <t>AGBOOLA, Mrs. TEMILADE TOYIN</t>
  </si>
  <si>
    <t>ODUNSI, Mrs. HENDEWE OYEYINKA</t>
  </si>
  <si>
    <t>SULOLA, Mrs. TAIWO OLANJKE</t>
  </si>
  <si>
    <t>IPINLAYE, MISS. ADEKEMI ABOSEDE</t>
  </si>
  <si>
    <t>ADIGUN, Miss. BUKOLA HALIMAT</t>
  </si>
  <si>
    <t>OYAGBILE, MISS ESTHER OMOLAYO</t>
  </si>
  <si>
    <t>LOCAL GOVERNMENT PRIMARY SCHOOL II,  ALAGBADO</t>
  </si>
  <si>
    <t>AMOS, Mrs. IYABODE DORCAS</t>
  </si>
  <si>
    <t>DADA, Mrs. FLORENCE OLUWATOYIN</t>
  </si>
  <si>
    <t>BABALOLA, Mrs. JANET OLUDUNNI</t>
  </si>
  <si>
    <t>DAUDA YUSUF FAMUYIWA</t>
  </si>
  <si>
    <t>AYOOLUWA, Mr. SUJI OLABANJI</t>
  </si>
  <si>
    <t>ADETOYI, Mrs. AYOBAMI FATIMA</t>
  </si>
  <si>
    <t>ILO, Mrs. FELICIA AYINKE</t>
  </si>
  <si>
    <t>ADELADAN, Mr. LEKAN AKEEM</t>
  </si>
  <si>
    <t>OGIDAN, Mrs. SHAKIRAT AJOKE</t>
  </si>
  <si>
    <t>TAIWO, Mr. ABDULLAHI ADEOLA</t>
  </si>
  <si>
    <t>IFIDON, Mrs. MARY ANN ISIOMA</t>
  </si>
  <si>
    <t>ADEGUN, Mrs. OLUWASEUN BAMIDELE</t>
  </si>
  <si>
    <t>ADEKOLEOYE, Mrs. BUNMI ODUNAYO</t>
  </si>
  <si>
    <t>LOCAL GOVERNMENT PRIMARY SCHOOL II,  EGAN</t>
  </si>
  <si>
    <t>AWODIRAN, Mrs. FELICIA FUNKE</t>
  </si>
  <si>
    <t>OGUNNOWO, Mr. OLUSHOLA ADEYEMI</t>
  </si>
  <si>
    <t>OTI,  Mr. JOHN AYOOLA</t>
  </si>
  <si>
    <t>KEMEKWU, Mrs. OLUWABUNMI ABOSEDE</t>
  </si>
  <si>
    <t>OYELADE, MISS. OMOWUNMI OLUSHOLA</t>
  </si>
  <si>
    <t>WILSON, Mrs. OLUWADAMILOLA FLORENCE</t>
  </si>
  <si>
    <t>OGUNBO, Miss ESTHER MOTUNRAYO</t>
  </si>
  <si>
    <t>KALEJAYE, Miss. ABIDEMI OMOLARA</t>
  </si>
  <si>
    <t>ONANUGA, MISS. YETUNDE SARINYAT</t>
  </si>
  <si>
    <t>OLATUNBOSUN, MISS. TITILAYO AFOLAKE</t>
  </si>
  <si>
    <t>LOCAL GOVERNMENT PRIMARY SCHOOL II, IGANDO</t>
  </si>
  <si>
    <t>AGBOOLA, Mrs. ABIMBOLA FUNKE</t>
  </si>
  <si>
    <t>LAWAL, Mrs. FUNMILOLA ABIDEMI</t>
  </si>
  <si>
    <t>IWUOHA, Mrs. JULIANAH OBIAGELI</t>
  </si>
  <si>
    <t>OWOLABI, Mrs. OLUWASOLA OLAJUMOKE</t>
  </si>
  <si>
    <t>BADMUS, Miss BOLATITO ABIOLA</t>
  </si>
  <si>
    <t>AREGBESOLA, Mrs. TEMITOPE TOSIN</t>
  </si>
  <si>
    <t>ADEBISI, Mrs. TAIWO DEBORAH</t>
  </si>
  <si>
    <t>ALAUSA, Miss. OLUWATOBI GRACE</t>
  </si>
  <si>
    <t>LOCAL GOVERNMENT PRIMARY SCHOOL II, IJEGUN</t>
  </si>
  <si>
    <t>WAHAB, Mrs. RUKAYAT ADEBIMPE</t>
  </si>
  <si>
    <t>KPADUWA,  Mrs. RITA  NJIDEKA</t>
  </si>
  <si>
    <t>ADEYEYE, Mrs. MODUPE OLUWATOYIN</t>
  </si>
  <si>
    <t>ADEYEFA, Miss ABOSEDE ABISOLA</t>
  </si>
  <si>
    <t>ALAKA, Mrs. OLAMIDE OMOLARA</t>
  </si>
  <si>
    <t>AWE, Mrs. OLAWUMI SOLOMON</t>
  </si>
  <si>
    <t>ONITIRI, Mrs. ADEJOKE IDOWU</t>
  </si>
  <si>
    <t>LOCAL GOVERNMENT PRIMARY SCHOOL II, IKOTUN</t>
  </si>
  <si>
    <t>ADEBEKUN, Mrs. FOLUSO AYOBAMI</t>
  </si>
  <si>
    <t>MORAKINYO, Mrs. SABINA  TALE</t>
  </si>
  <si>
    <t xml:space="preserve">ADEYEMI, Mrs. BOLANLE IDAYAT </t>
  </si>
  <si>
    <t>BALOGUN, Mrs. VICTORIA MODUPEOLA</t>
  </si>
  <si>
    <t>AJOSE, Mrs. OLUWAKEMI GRACE</t>
  </si>
  <si>
    <t>ABBEY, Miss. EUNICE ABOSEDE</t>
  </si>
  <si>
    <t>TALABI, Miss. KEHINDE VICTORIA</t>
  </si>
  <si>
    <t>OLALEYE OLAITAN SARIAT</t>
  </si>
  <si>
    <t>LOCAL GOVERNMENT PRIMARY SCHOOL OKE ISAGUN</t>
  </si>
  <si>
    <t>AKINSANMI  MOWANINUOLA MERCY</t>
  </si>
  <si>
    <t>LOCAL GOVERNMENT PRIMARY SCHOOL,  EGBE</t>
  </si>
  <si>
    <t>OLORUNKOSEBI, Mrs. ADERINOLA OLURANTI</t>
  </si>
  <si>
    <t>ONI, Miss ESTHER MUYIWA</t>
  </si>
  <si>
    <t>ADEJUMOBI, Mrs. OLUBUNKUNOLA BOSE</t>
  </si>
  <si>
    <t>ODERINDE, Mrs. RASHEEDAH KEJI</t>
  </si>
  <si>
    <t>ALADE, Miss OLUWABUNMMI MARYAM</t>
  </si>
  <si>
    <t>OSOBA, Miss OLOLADE ADEFISAYO</t>
  </si>
  <si>
    <t>RAJI, Mrs. GRACE ENITAN</t>
  </si>
  <si>
    <t>OLANKANBI JOKE SALIMOT</t>
  </si>
  <si>
    <t>FASASI, Mrs. FATIMO MOTUNRAYO</t>
  </si>
  <si>
    <t>LOCAL GOVERNMENT PRIMARY SCHOOL, IDIMU</t>
  </si>
  <si>
    <t>ADEGBITE, Mrs. FELICIA OMOLAYO</t>
  </si>
  <si>
    <t>LAWAL, Mrs OLARONKE OLABISI</t>
  </si>
  <si>
    <t>OJOBARO, Miss SAIDAT ADEJUMOKE</t>
  </si>
  <si>
    <t>AJALA, Miss FOLAKE AJOKE</t>
  </si>
  <si>
    <t>ATOBATELE, Mrs, ADEOLA ADIJAT</t>
  </si>
  <si>
    <t>OLADIPUPO, Mrs, FATIMOH BUKOLA</t>
  </si>
  <si>
    <t>ELUMELU, Mrs. OLUWASEYI RHODA</t>
  </si>
  <si>
    <t>OJUMU, Mr. OLATUNBOSUN OLALEKAN</t>
  </si>
  <si>
    <t>ADEYEMI, Mrs. DEBORAH TITILOPE</t>
  </si>
  <si>
    <t>IDOWU, Mrs. BUKOLA REBECCA</t>
  </si>
  <si>
    <t>SAMUEL-ONAJI, MRS. FAITH OYIMA</t>
  </si>
  <si>
    <t>ODUOWO, Miss BAMIDELE BASIRAT</t>
  </si>
  <si>
    <t>LOCAL GOVERNMENT PRY SCH OKE ISHAGUN</t>
  </si>
  <si>
    <t>ARO OLAYINKA OLAMIDE</t>
  </si>
  <si>
    <t>METHODIST PRIMARY SCHOOL , IGBOGILA</t>
  </si>
  <si>
    <t xml:space="preserve">OLOWOLAFE, Mrs. ADESOLA RAMAT </t>
  </si>
  <si>
    <t>ABOLADE KUDIRAT FOLASADE</t>
  </si>
  <si>
    <t>OLADOJA, Mrs, OLAJIRE MORIAMO</t>
  </si>
  <si>
    <t>ABDULQUADIR, Mrs. HAJARAH AVOVOME</t>
  </si>
  <si>
    <t xml:space="preserve">AJIBABI, Miss  GANIYAT  OLUSOLA </t>
  </si>
  <si>
    <t xml:space="preserve">AJIBADE FLORENCE MODUPE </t>
  </si>
  <si>
    <t>ADEOYE, Miss. ABIMBOLA ABOSEDE</t>
  </si>
  <si>
    <t>HAMZAT, Miss. MORIAM BUKOLA</t>
  </si>
  <si>
    <t>20TH SEPT. 1983</t>
  </si>
  <si>
    <t>6TH MAY, 2016</t>
  </si>
  <si>
    <t>OLADEJI-AKINBOYEWA, Mrs. FOLAKE FLORENCE</t>
  </si>
  <si>
    <t>OJO MODUPE OLUYEMI</t>
  </si>
  <si>
    <t>ALONGE MARGARET OLAYEMI</t>
  </si>
  <si>
    <t>OYANIRAN, Mrs. ESTHER IBUKUNOLUWA</t>
  </si>
  <si>
    <t>BELLO, Mrs. CELINA FUNKE</t>
  </si>
  <si>
    <t>AIYO OLABISI BOLAJI</t>
  </si>
  <si>
    <t>JOHNSON COMFORT FEYISAYO</t>
  </si>
  <si>
    <t>ADIO, Mrs. OMOLARA MORIAMO</t>
  </si>
  <si>
    <t>KAZEEM BANKER ZAHEEDAT</t>
  </si>
  <si>
    <t>NURUDEEN ADEWALE NUR PRY SCHOOL,SURULERE ALAGBADO</t>
  </si>
  <si>
    <t>OKANLAWON, Mrs. BILIKIS ADEBIMPE</t>
  </si>
  <si>
    <t>AKINMUSIRE, Mrs. OLABISI FUNMILAYO</t>
  </si>
  <si>
    <t>ADEDEJI, Mrs. VICTORIA FOLASAYO</t>
  </si>
  <si>
    <t>SALAWU, Mr. LUKMAN TUNDE</t>
  </si>
  <si>
    <t>OGUNTOYINBO, Mrs. FLORENCE OLUFUNKE</t>
  </si>
  <si>
    <t>KUDAISI, Mr. OLUWAYINKA AYOBAMI</t>
  </si>
  <si>
    <t>ADEDEJI, Mrs. IBIRONKE ADUNOLA</t>
  </si>
  <si>
    <t>ABODUNDE, Mrs. OMOLOLA SEUN</t>
  </si>
  <si>
    <t>FADIORA, Mrs. TOLULOPE OPEYEMI</t>
  </si>
  <si>
    <t>ADEREMI, Mrs. OMOTAYO CHRISTIANA</t>
  </si>
  <si>
    <t>19/05/1995</t>
  </si>
  <si>
    <t>OSHO, Mr. OLUWATOSIN JOHN</t>
  </si>
  <si>
    <t>OKERUBE PRIMARY SCHOOL I, ABARANJE</t>
  </si>
  <si>
    <t>BAMIGBOYE MODUPE OMOLOLA</t>
  </si>
  <si>
    <t>AJAYI, Mr. ADEOLA OYEDOYIN</t>
  </si>
  <si>
    <t>ABDULMALIK, Mr. SHAFI YUSUF</t>
  </si>
  <si>
    <t>AJETOMOBI, Mrs. EBUNOLAYO ADETOKUNBO</t>
  </si>
  <si>
    <t>SULE, Mrs. AMINAT ABIMBOLA</t>
  </si>
  <si>
    <t xml:space="preserve">AFOLABI, Mrs. ABIOLA OMORINOLA </t>
  </si>
  <si>
    <t>DIBIE, Mr. PAUL IKECHUKWU</t>
  </si>
  <si>
    <t>OGEGBO, Mrs. BILIKISU ABIOLA</t>
  </si>
  <si>
    <t>OKERUBE PRIMARY SCHOOL II, ABARANJE</t>
  </si>
  <si>
    <t>TAIWO, Mrs. ABOSEDE JULIANA</t>
  </si>
  <si>
    <t>BAMIDURO, Miss GBEMISOLA OMODUNNI</t>
  </si>
  <si>
    <t>OLUSESI, Mrs. ADIJATU ORITOKE</t>
  </si>
  <si>
    <t>OLUGBENGA, Mr. JAMIU OLALEKAN</t>
  </si>
  <si>
    <t>AYANDIRAN, Mrs. FATIMOH AJOKE</t>
  </si>
  <si>
    <t>ODUSEGUN, Mrs. MARY OLUSOLA</t>
  </si>
  <si>
    <t>ADEBAYO, Mr. NIYI HAMMED</t>
  </si>
  <si>
    <t>IGE-AKINBOBOLA Mrs. STELLA DAMOLA</t>
  </si>
  <si>
    <t>TAIWO ELIZABETH OLUWATOBI</t>
  </si>
  <si>
    <t>OKI PRIMARY SCHOOL, IYANA IPAJA</t>
  </si>
  <si>
    <t>ODUNYEMI EMILY TENIADE</t>
  </si>
  <si>
    <t>BADMUS, Mr. TALIAT ADESUMBO</t>
  </si>
  <si>
    <t>IBRAHIM, Miss MARIA FATIMO</t>
  </si>
  <si>
    <t>OGUNLEYE DORCAS OLUBUKOLA</t>
  </si>
  <si>
    <t>OGUNSEYE, Mr. ABDUL-GANIYU SURAKAT</t>
  </si>
  <si>
    <t>JACOB, Mrs.  ENO HAANNAH</t>
  </si>
  <si>
    <t>MAKINDE, Mrs. TEMIDAYO ALICE</t>
  </si>
  <si>
    <t>OKUNLOLA, Mrs. FATMO ADEBOLA</t>
  </si>
  <si>
    <t>ELEGBEDE, Mr. SAHEED SUNDAY</t>
  </si>
  <si>
    <t>AJAO, Miss OLUWATOSIN RASHEEDAT</t>
  </si>
  <si>
    <t>ADEWUYI, Mrs. DOYINSOLA DUPEOLA</t>
  </si>
  <si>
    <t>JAMES IHUMA JOY</t>
  </si>
  <si>
    <t>OJO, Miss OLUWAKEMISOLA BOSEDE</t>
  </si>
  <si>
    <t>ADEGOKE, Miss AFUSAT ADEBOLA</t>
  </si>
  <si>
    <t>LAYENI, Miss AMINAT MODUPEOLA</t>
  </si>
  <si>
    <t>APATA, Miss OLUWASEYI ELIZABETH</t>
  </si>
  <si>
    <t>AKEREDOLU, Mrs. FLORENCE TITILAYO</t>
  </si>
  <si>
    <t>ODEDINA Miss DOYIN CECILIA</t>
  </si>
  <si>
    <t>AJIBOLA, Miss, MUJIDAT DAMILOLA</t>
  </si>
  <si>
    <t>KOFOWOROLA, Miss. ANUOLUWAPO</t>
  </si>
  <si>
    <t>BATULA Miss TEMITOPE PRINCESS</t>
  </si>
  <si>
    <t>AWORINDE OLAWUMI SUKURAT</t>
  </si>
  <si>
    <t>24/11/2023</t>
  </si>
  <si>
    <t>ABIODUN TEMITOPE DEBORAH</t>
  </si>
  <si>
    <t>OLOFIN PRIMARY  SCHOOL, AKESAN</t>
  </si>
  <si>
    <t>ADEYINKA, Mrs.  CHARLOTTE  FADEKE</t>
  </si>
  <si>
    <t>IGBALAJOBI, MRS. JUSTINA BOLANLE</t>
  </si>
  <si>
    <t>JAMIU Miss NOFISAT JIBOLA</t>
  </si>
  <si>
    <t>ADEJARE Mr. ADENIYI AYEMU</t>
  </si>
  <si>
    <t>OLUKOTUN PRIMARY SCHOOL, IKOTUN</t>
  </si>
  <si>
    <t>OMONIYI, Mrs. GRACE OLUWAFUNMILOLA</t>
  </si>
  <si>
    <t>OGUNGBO SHAKIRAT BISI</t>
  </si>
  <si>
    <t>ILUROMI GRACE MOPELOLA</t>
  </si>
  <si>
    <t>ADESUA ELIZABETH BAMIDELE</t>
  </si>
  <si>
    <t>AJAGBE, Mr. AHMED TITILAYO</t>
  </si>
  <si>
    <t>JOSEPH SEYI OLUWASEUN</t>
  </si>
  <si>
    <t>GBENRO MAYOWA ABEL</t>
  </si>
  <si>
    <t>OORE OFE PRIMARY SCHOOL, EGBE</t>
  </si>
  <si>
    <t>OGUNSANWO, Miss OLABISI  OMOTUNDE</t>
  </si>
  <si>
    <t>AKINGBEHIN, Mrs. YETUNDE ADENIKE</t>
  </si>
  <si>
    <t>AKINWUNMI FUNMILAYO JANET</t>
  </si>
  <si>
    <t>AFOLABI  MONINUOLA ATINUKE</t>
  </si>
  <si>
    <t>AKINPELU, Miss ZAINAB MONISOLA</t>
  </si>
  <si>
    <t>OKOROAFOR, Mrs. BLESSING JOHN</t>
  </si>
  <si>
    <t>ANIMASHAUN, Mr. RAFIU ADEWALE</t>
  </si>
  <si>
    <t>ESHILOKUN OLUKEMI ADEDAYO</t>
  </si>
  <si>
    <t>RAUF AREGBESOLA PRIMARY SCHOOL, ABATI</t>
  </si>
  <si>
    <t>FOLAWEWO, Miss. ADEDOLAPO SEKINAT</t>
  </si>
  <si>
    <t>DADA, Mr. OLASUNKANMI SAMUEL</t>
  </si>
  <si>
    <t>AZEEZ, Mrs. ABOSEDE JUDITH</t>
  </si>
  <si>
    <t>LEMBOYE, Mr. OLUWATOBI JOSEPH</t>
  </si>
  <si>
    <t>HAASTRUP ADENIYI SOLOMON</t>
  </si>
  <si>
    <t>PRINCEWILL DEBORAH TONTE</t>
  </si>
  <si>
    <t>DANIEL ADEWUNMI ADEBIYI</t>
  </si>
  <si>
    <t>FAMUYIWA IRETIOLUWA OLUWABUSAYO</t>
  </si>
  <si>
    <t>ADEOGUN MERCY TEMITOPE</t>
  </si>
  <si>
    <t>AFOLABI, Mrs. RONKE RONKE</t>
  </si>
  <si>
    <t xml:space="preserve">SALVATION ARMY PRIMARY SCHOOL I, AYOBO </t>
  </si>
  <si>
    <t>AKANBI, Mrs. ADEBISI AOLAT</t>
  </si>
  <si>
    <t>JAMES, Mrs. ABOSEDE AYINKE</t>
  </si>
  <si>
    <t xml:space="preserve">ADERINOYE, Mrs. DAMILOLA OLAYEMI </t>
  </si>
  <si>
    <t>TIJANI, Mr. HASSAN OLAWALE</t>
  </si>
  <si>
    <t>ADEGUNLE, Mrs. AYISAT ATINUKE</t>
  </si>
  <si>
    <t>SHITTU, Miss ABIKE ALIMOT</t>
  </si>
  <si>
    <t>ONILUDE, Mrs.  MUINAT OMOTAYO</t>
  </si>
  <si>
    <t>SANUSI, Mrs. OLUBUNMI RUTH</t>
  </si>
  <si>
    <t>03-18-1983</t>
  </si>
  <si>
    <t>MUSTAPHA, Miss KUDIRAT OLAMIDE</t>
  </si>
  <si>
    <t>ADENIYI, Miss ESTHER ABIODUN</t>
  </si>
  <si>
    <t>ADESANWO ADEDOYIN OMOSEWALAYE</t>
  </si>
  <si>
    <t>OBALOWOSE, Miss. OLAYEMISI IYANU</t>
  </si>
  <si>
    <t xml:space="preserve">SALVATION ARMY PRIMARY SCHOOL II, AYOBO </t>
  </si>
  <si>
    <t>ONWUDINJOH PRISCILLA NKEMAKONAM</t>
  </si>
  <si>
    <t>ADEJORO, Mrs. FLORENCE OLUFUNMIKE</t>
  </si>
  <si>
    <t>ATOLAGBE, Mrs. ABIMBOLA OLUWASOLA</t>
  </si>
  <si>
    <t>ADIGUN, Mrs. LYDIA BOLA</t>
  </si>
  <si>
    <t>AYEGBUSI, Mrs. YEMI KEHINDE</t>
  </si>
  <si>
    <t>ALABI, Mrs. CHRISTIANA NGEH</t>
  </si>
  <si>
    <t>BETIKU, Mrs. IWALOLA FOLUKE</t>
  </si>
  <si>
    <t xml:space="preserve">OJO, Mrs. AANU GRACE </t>
  </si>
  <si>
    <t>FAGADE Mrs. TITILAYO IYABO</t>
  </si>
  <si>
    <t>ADESOPE, Mrs. FATIMO FOYOKE</t>
  </si>
  <si>
    <t>AKINTOMIDE, Miss. OLAWUMI BOSEDE</t>
  </si>
  <si>
    <t>OLAWUNMI, Miss GRACE OPEYEMI</t>
  </si>
  <si>
    <t>ALONGE, Miss OLAYEMI MODUPE</t>
  </si>
  <si>
    <t>SULAIMON, Miss. AMINAT KOFOWOROLA</t>
  </si>
  <si>
    <t xml:space="preserve">EKE, Mrs. KATE RAYMOND </t>
  </si>
  <si>
    <t>BELLO, Mr. YUSUF OLAADIPUPO</t>
  </si>
  <si>
    <t>ADENIYI, Miss JUMOKE AMINAT</t>
  </si>
  <si>
    <t>ISHOLA, Miss. MONSURAT TAIWO</t>
  </si>
  <si>
    <t>OKUFUWA, Mrs. HANNAH ADEBOLA</t>
  </si>
  <si>
    <t>SALVTION ARMY PRIMARY SCHOOL II AYOBO</t>
  </si>
  <si>
    <t>ALONGE MARY TAIWO</t>
  </si>
  <si>
    <t>SASA PRIMARY SCHOOL,SASA</t>
  </si>
  <si>
    <t>EZEUZOH, Mrs. MARYANN CHINWENDU</t>
  </si>
  <si>
    <t>ADEBAYO, Miss OYEYEMI AINA</t>
  </si>
  <si>
    <t>KOLAWOLE, Mrs. TITILAYO GRACE</t>
  </si>
  <si>
    <t>MUSTAPHA, Mrs. RUKAYAT KEMI</t>
  </si>
  <si>
    <t>KUFISILE, Mrs. OLAYEMI TEMITOPE</t>
  </si>
  <si>
    <t>OLUSI, Mr. BABAJIDE ADEBAYO</t>
  </si>
  <si>
    <t>28 June 1984</t>
  </si>
  <si>
    <t>OGUNDALENU, Mr. WOLE VALENTINE</t>
  </si>
  <si>
    <t>BRAIMOH, Mrs. MUTIAT ADEBISI</t>
  </si>
  <si>
    <t>4 November 2020</t>
  </si>
  <si>
    <t>ALLI KEHINDE OLUFUNKE</t>
  </si>
  <si>
    <t>7 Mar 1997</t>
  </si>
  <si>
    <t>LEMBOYE RASHEED OLASUNKANMI</t>
  </si>
  <si>
    <t>ADEBAYO Mr. SAMUEL OLADOTUN</t>
  </si>
  <si>
    <t>ADEYIGA, Miss BASIRAT AYOKA</t>
  </si>
  <si>
    <t>ST ANDREW'S ANGLICAN PRIMARY SCHOOL IPAJA</t>
  </si>
  <si>
    <t>ADEFOLAJU RACHEAL OLUWAKEMI</t>
  </si>
  <si>
    <t xml:space="preserve">ST. ANDREW'S ANGLICAN PRIMARY SCHOOL, IPAJA </t>
  </si>
  <si>
    <t>ADEJAYAN, Mrs. RUTH OLUWABUKOLA</t>
  </si>
  <si>
    <t>2 September 1992</t>
  </si>
  <si>
    <t>AKINMUKO GRACE OLUFUNMILAYO</t>
  </si>
  <si>
    <t>JOSHUA AYODELE VICTORIA</t>
  </si>
  <si>
    <t>1 April 2009</t>
  </si>
  <si>
    <t>OKE FISAYO TOSIN</t>
  </si>
  <si>
    <t>AKINADE MARY ALABA</t>
  </si>
  <si>
    <t>OLAWOYIN LATEFAT OLAYINKA</t>
  </si>
  <si>
    <t>ADEYANJU OLUWATOYIN SEUN</t>
  </si>
  <si>
    <t>5 Janauary 1983</t>
  </si>
  <si>
    <t>SONEYE DAMILOLA GRACE</t>
  </si>
  <si>
    <t>AMEEN DOYINSOLA TAIBA</t>
  </si>
  <si>
    <t>AKA LETICIA CHINYERE</t>
  </si>
  <si>
    <t>11 May 19671</t>
  </si>
  <si>
    <t>AKINMEREELE JANET TITILOPE</t>
  </si>
  <si>
    <t>IGBUDU MAURICE ROSE FELICA</t>
  </si>
  <si>
    <t>28 Febuary 1984</t>
  </si>
  <si>
    <t xml:space="preserve">ST. GEORGE'S (UNA) PRIMARY SCHOOL, IPAJA </t>
  </si>
  <si>
    <t>IBIWUMI, Mrs. OYEYEMI OLUWATOYIN</t>
  </si>
  <si>
    <t>OLAOYE JOHNSON AKINLOYE</t>
  </si>
  <si>
    <t>AKINOLA, Miss. TEMITOPE ELIZABETH</t>
  </si>
  <si>
    <t>EWETUNDE, Mrs. OLUYEMI AGBEKE</t>
  </si>
  <si>
    <t>AWORUNSE, Mrs. OLUWAGBEMISOLA OLUWAPELUMI</t>
  </si>
  <si>
    <t>OMOLE, Mrs. OLAJUMOKE ABOSEDE</t>
  </si>
  <si>
    <t>AFOLABI-AMINU, Mrs. SAIDAT OYIZA</t>
  </si>
  <si>
    <t>ADEWALE, Mrs. AMINAT OLAYINKA</t>
  </si>
  <si>
    <t>OLADAPO IDAYAT OLOLADE</t>
  </si>
  <si>
    <t>TEMIDIRE PRIMARY SCHOOL, OKE ODO</t>
  </si>
  <si>
    <t>LAWA BASIRAT MONINUOLA</t>
  </si>
  <si>
    <t>AJAYI, Mrs. ADESOLA AJOKE</t>
  </si>
  <si>
    <t>OGWUCHE ALADI</t>
  </si>
  <si>
    <t>FASASI NAJIMUDEEN OLAOMO</t>
  </si>
  <si>
    <t>OMOTOSHO, Mrs. OLUWASEYI OMOLARA</t>
  </si>
  <si>
    <t>OGUNMOLA OLUWASEGUN ASHIATA</t>
  </si>
  <si>
    <t>OPESAN, Mrs. FOLASHADE ESTHER</t>
  </si>
  <si>
    <t>ADESIDA, Mrs. ALICE OLUWASEYI</t>
  </si>
  <si>
    <t>ADEDEJI, Mr. ISKEEL OLAYIWOLA</t>
  </si>
  <si>
    <t>OLUWASEYI, Mrs. KEHINDE RUTH</t>
  </si>
  <si>
    <t>ADELEYE Mrs. AMINAT TEMITOPE</t>
  </si>
  <si>
    <t>JATTO, Mrs. RACHAEL OLUWAKEMI</t>
  </si>
  <si>
    <t>OWODUNNI, Miss. SHAKIRAT MOTUNRAYO</t>
  </si>
  <si>
    <t>ADEYEMI, Mr. AKOREDE OLUWOLE</t>
  </si>
  <si>
    <t>OYEMOSU OLAITAN OLUWAFUNMILAYO</t>
  </si>
  <si>
    <t>SHITTU, Mr. SIKIRULLAHI OLAYINWOLA</t>
  </si>
  <si>
    <t>ORHORHAGHE, Mrs. OLUBUNMI MARY</t>
  </si>
  <si>
    <t>ADEFELA, Mr. ADETAYO OLUWASEUN</t>
  </si>
  <si>
    <t>ATITEBI, HABIBAT OLABISI</t>
  </si>
  <si>
    <t>UNITY PRIMARY SCHOOL, EGBE</t>
  </si>
  <si>
    <t>MBAH, Mrs. PATRICIA NKOLI</t>
  </si>
  <si>
    <t>WAHAB MISS SUKURAT OLUWASHOLA</t>
  </si>
  <si>
    <t>AJAYI, Miss YETUNDE ESTHER</t>
  </si>
  <si>
    <t>ONISESI, Mr. OLUWASEGUN ABDUL-GANIU</t>
  </si>
  <si>
    <t>IYIOLA CHRISTIANA TOYIN</t>
  </si>
  <si>
    <t>ADEDARA OLUWASEUN AYODEJI</t>
  </si>
  <si>
    <t>AMUWO ODOFIN N/P SCH, MILE II</t>
  </si>
  <si>
    <t>OYINLOYE REBECCA FUNKE</t>
  </si>
  <si>
    <t>28.Jun.67</t>
  </si>
  <si>
    <t>15.Jun.92</t>
  </si>
  <si>
    <t>AJAKAIYE EUNICE  AINA</t>
  </si>
  <si>
    <t>30.May.64</t>
  </si>
  <si>
    <t>1.Nov.92</t>
  </si>
  <si>
    <t>YUSOOF NURAT SEYIDE</t>
  </si>
  <si>
    <t>30/09/1977</t>
  </si>
  <si>
    <t>13/10/2020</t>
  </si>
  <si>
    <t>DISU FALILAT MOTUNRAYO</t>
  </si>
  <si>
    <t>23/11/1972</t>
  </si>
  <si>
    <t>10/09/2008</t>
  </si>
  <si>
    <t>OLUWATOPE OLUWAFUNMILAYO VICTORIA</t>
  </si>
  <si>
    <t>31/7/1971</t>
  </si>
  <si>
    <t>31/10/2023</t>
  </si>
  <si>
    <t>AYANTUNDE MUJIDAT ADEWUMI</t>
  </si>
  <si>
    <t>12.Jan.81</t>
  </si>
  <si>
    <t>1.Apr.09</t>
  </si>
  <si>
    <t>YISA HUSSAINAT KEHINDE</t>
  </si>
  <si>
    <t>26.Mar.96</t>
  </si>
  <si>
    <t>4.Nov.20</t>
  </si>
  <si>
    <t>MUSTAPHA AZEEZ AYINDE</t>
  </si>
  <si>
    <t>18/1/1985</t>
  </si>
  <si>
    <t>27/6/2022</t>
  </si>
  <si>
    <t>AUD N/P SCH, ADO SOBA</t>
  </si>
  <si>
    <t>ADEMESO GRACE TOMILOLA</t>
  </si>
  <si>
    <t>20.Nov.67</t>
  </si>
  <si>
    <t>6.Nov.91</t>
  </si>
  <si>
    <t>ORIRE MORENIKEJI MEMUNAT</t>
  </si>
  <si>
    <t>19/08/1970</t>
  </si>
  <si>
    <t>19.Dec.01</t>
  </si>
  <si>
    <t>DABIRI OLAGOKE   ODUNAYO</t>
  </si>
  <si>
    <t>7.Jan.85</t>
  </si>
  <si>
    <t>15.Apr.16</t>
  </si>
  <si>
    <t>ODIGIE FUNMILAYO CHRISTIANA</t>
  </si>
  <si>
    <t>15/01/1972</t>
  </si>
  <si>
    <t>8 SEP. '08</t>
  </si>
  <si>
    <t>AREMU FAITH      OLUWATOSIN</t>
  </si>
  <si>
    <t>12.Sep.92</t>
  </si>
  <si>
    <t>ADEUSI NIMOTA     ADEBIMPE</t>
  </si>
  <si>
    <t>5.Apr.83</t>
  </si>
  <si>
    <t>SHADARE VICTOR   OLUMIDE</t>
  </si>
  <si>
    <t>5.Sep.83</t>
  </si>
  <si>
    <t>AKINGBADE ADEJOKE REBECCA</t>
  </si>
  <si>
    <t>28/06/1978</t>
  </si>
  <si>
    <t>1 APR.'02</t>
  </si>
  <si>
    <t>KOLE MORENIKE ABIOLA</t>
  </si>
  <si>
    <t>25/01/1990</t>
  </si>
  <si>
    <t>BISHOPKOJI COMM. N/P SCH, BISHOPKOJI</t>
  </si>
  <si>
    <t>KAYODE SAMUEL ADEMOLA</t>
  </si>
  <si>
    <t>28/MAY/66</t>
  </si>
  <si>
    <t>10/JAN/02</t>
  </si>
  <si>
    <t>AJOSE MAUNAPON OLUWAFEMI</t>
  </si>
  <si>
    <t>04/04/1985</t>
  </si>
  <si>
    <t>AGBOOLA TAIWO NURUDEEN</t>
  </si>
  <si>
    <t>BABATUNDE OLANREWAJU VICTORIA</t>
  </si>
  <si>
    <t>17/11/1987</t>
  </si>
  <si>
    <t>OLAGUNJU OLUWAKUNMI RASHEEDAT</t>
  </si>
  <si>
    <t>07/04/1983</t>
  </si>
  <si>
    <t xml:space="preserve">CENTRAL N/P SCH, FESTAC </t>
  </si>
  <si>
    <t>AKINRINMADE GRACE LOLA</t>
  </si>
  <si>
    <t>25/08/1965</t>
  </si>
  <si>
    <t>28/03/1991</t>
  </si>
  <si>
    <t>EZIKE ANTHONIA UCHENNA</t>
  </si>
  <si>
    <t>12/12/67</t>
  </si>
  <si>
    <t>28/03/91</t>
  </si>
  <si>
    <t>OKE TAIWO VICTORIA</t>
  </si>
  <si>
    <t>UDOCHI BEAUTY ABIODUN</t>
  </si>
  <si>
    <t>31/12/1982</t>
  </si>
  <si>
    <t>EFE EJIRI LUCKY</t>
  </si>
  <si>
    <t>26/12/1985</t>
  </si>
  <si>
    <t>IBRAHIM OLADAYO RUKAYAT</t>
  </si>
  <si>
    <t>14/07/1968</t>
  </si>
  <si>
    <t>08/05/2001</t>
  </si>
  <si>
    <t>OLADIPO SHOLA RAJA</t>
  </si>
  <si>
    <t xml:space="preserve">CENTRAL N/P SCH, KIRIKIRI </t>
  </si>
  <si>
    <t>OLAOYE DEBORAH OLUYEMISI</t>
  </si>
  <si>
    <t>16.Mar.68</t>
  </si>
  <si>
    <t>13.Nov.01</t>
  </si>
  <si>
    <t>FASHOLA RISIKAT ALARAPE</t>
  </si>
  <si>
    <t>08/08/1969</t>
  </si>
  <si>
    <t>01/11/1992</t>
  </si>
  <si>
    <t>IBRAHIM IDOWU ABUBAKAR</t>
  </si>
  <si>
    <t>1.Jan.73</t>
  </si>
  <si>
    <t>1.Apr.08</t>
  </si>
  <si>
    <t>OWOLABI YUSUF OLAMILEKAN</t>
  </si>
  <si>
    <t>5.Jan.69</t>
  </si>
  <si>
    <t>10.Jan.00</t>
  </si>
  <si>
    <t>OLUSANYA OLUFUNKE ABIODUN</t>
  </si>
  <si>
    <t>31/12/81</t>
  </si>
  <si>
    <t>27/6/22</t>
  </si>
  <si>
    <t>EWESOR HANNAH OLUWASEGUN</t>
  </si>
  <si>
    <t>4/5/96</t>
  </si>
  <si>
    <t>YUSUF MORILIAT OLUWATOYIN</t>
  </si>
  <si>
    <t>16/7/91</t>
  </si>
  <si>
    <t>6/11/23</t>
  </si>
  <si>
    <t>C &amp; S  NUR &amp; PRY SCH, IGBOALEJO</t>
  </si>
  <si>
    <t>AWORINDE BASIRAT JOKE</t>
  </si>
  <si>
    <t>19.Sep.69</t>
  </si>
  <si>
    <t>1.Dec.01</t>
  </si>
  <si>
    <t xml:space="preserve">ADEOYE TIMOTHY OLAOLU </t>
  </si>
  <si>
    <t>27.Jan.73</t>
  </si>
  <si>
    <t>1.Apr.04</t>
  </si>
  <si>
    <t>SADIQ OLALEKAN KABIR</t>
  </si>
  <si>
    <t>14/5/74</t>
  </si>
  <si>
    <t>29/8/22</t>
  </si>
  <si>
    <t>ADEGBIE SODIEPRIYE FIDELIA</t>
  </si>
  <si>
    <t>8/4/86</t>
  </si>
  <si>
    <t>31/10/23</t>
  </si>
  <si>
    <t>OLAJIDE ABIDEMI OLADAYO</t>
  </si>
  <si>
    <t>20.Jul.89</t>
  </si>
  <si>
    <t xml:space="preserve">COMMUNITY N/P SCH, FESTAC EXT.  </t>
  </si>
  <si>
    <t>OLUWALOGBON FUNMILAYO OLUSOLA</t>
  </si>
  <si>
    <t>05/05/1970</t>
  </si>
  <si>
    <t>28/03/2000</t>
  </si>
  <si>
    <t>ADESANYA ESTHER OLUWATOMI</t>
  </si>
  <si>
    <t>ALOWOESIN JULIANA FUNMILAYO</t>
  </si>
  <si>
    <t>15/04/2016</t>
  </si>
  <si>
    <t>OLAJIDE OLUWASEYI ELIZABETH</t>
  </si>
  <si>
    <t>20/11/1986</t>
  </si>
  <si>
    <t>ARANSI LATEEF OLALEKAN</t>
  </si>
  <si>
    <t>16/03/1970</t>
  </si>
  <si>
    <t>1 NOV. '92</t>
  </si>
  <si>
    <t xml:space="preserve">BALOGUN ALIMOT YETUNDE </t>
  </si>
  <si>
    <t>11.Apr.83</t>
  </si>
  <si>
    <t>OSHONA OLUWAYEMISI VICTORIA</t>
  </si>
  <si>
    <t>FESTAC PRY SCH, FESTAC TOWN</t>
  </si>
  <si>
    <t>OHIA DOROTHY CHIDI</t>
  </si>
  <si>
    <t>28/05/1983</t>
  </si>
  <si>
    <t>OGBUNGWA AMARACHUKWU OGECHUKWU</t>
  </si>
  <si>
    <t>9.Feb.86</t>
  </si>
  <si>
    <t>AJASA COMFORT MOJISOLA</t>
  </si>
  <si>
    <t>19/06/1989</t>
  </si>
  <si>
    <t>OGEDENGBE OLAJUMOKE DEBORAH</t>
  </si>
  <si>
    <t>OGUNMEFUN TOMILOLA JUDITH</t>
  </si>
  <si>
    <t>NWAGIE SUNDAY OGIE</t>
  </si>
  <si>
    <t>19.Jul.86</t>
  </si>
  <si>
    <t>5TH AVE N/P SCH, FESTAC TOWN</t>
  </si>
  <si>
    <t>IBRAHIM FATIMO ADERONKE</t>
  </si>
  <si>
    <t>11/04/1969</t>
  </si>
  <si>
    <t>9.Jan.02</t>
  </si>
  <si>
    <t>IWUNNA CHARITY CHINYERE</t>
  </si>
  <si>
    <t>01/01/1968</t>
  </si>
  <si>
    <t>11/11/2002</t>
  </si>
  <si>
    <t>ADEYEMI OLUSEGUN OLUFISAYO</t>
  </si>
  <si>
    <t>28 AUG. '68</t>
  </si>
  <si>
    <t>1 NOV. '00</t>
  </si>
  <si>
    <t>MICHAEL OLUFOLAHAN ABOSEDE</t>
  </si>
  <si>
    <t>13/11/23</t>
  </si>
  <si>
    <t>ODEKUNLE BILIKIS ABOSEDE</t>
  </si>
  <si>
    <t>19.Feb.66</t>
  </si>
  <si>
    <t>4.Apr.08</t>
  </si>
  <si>
    <t>FAMUTIMI OMOLOLA DORCAS</t>
  </si>
  <si>
    <t>14/4/89</t>
  </si>
  <si>
    <t>30/10/23</t>
  </si>
  <si>
    <t>512RD N/P SCH, FESTAC TOWN</t>
  </si>
  <si>
    <t>DARAMOLA FUNMILAYO DEOLA</t>
  </si>
  <si>
    <t>13/10/1974</t>
  </si>
  <si>
    <t>BOLARINWA  BOSE DUPE</t>
  </si>
  <si>
    <t>23/03/1981</t>
  </si>
  <si>
    <t>AKINOLA ADEWUNMI OLAIDE</t>
  </si>
  <si>
    <t>14/11/1986</t>
  </si>
  <si>
    <t>SALAM ISLAMIAT ODUNOLA</t>
  </si>
  <si>
    <t>1/5/95</t>
  </si>
  <si>
    <t>26/11/2020</t>
  </si>
  <si>
    <t>AKOREDE FAIDAT OLUWATOYIN</t>
  </si>
  <si>
    <t>16/11/98</t>
  </si>
  <si>
    <t>30/10/2023</t>
  </si>
  <si>
    <t xml:space="preserve">AKINPETIDE OLUSEGUN ORIYOMI </t>
  </si>
  <si>
    <t>06/11/1989</t>
  </si>
  <si>
    <t>6.Dec.10</t>
  </si>
  <si>
    <t>ABIODUN OLUWATOSIN OLAPADE</t>
  </si>
  <si>
    <t>24/09/1986</t>
  </si>
  <si>
    <t>ADELAJA ARINOLA OLUYEMISI</t>
  </si>
  <si>
    <t>21/07/1974</t>
  </si>
  <si>
    <t>9.Sep.08</t>
  </si>
  <si>
    <t>DARAMOLA MOSUNMOLA ABIMBOLA</t>
  </si>
  <si>
    <t>4th AVENUE NUR AND PRY SCHL. FESTAC</t>
  </si>
  <si>
    <t>ADEKOYA ABIDAT ADERONKE</t>
  </si>
  <si>
    <t>21/03/1975</t>
  </si>
  <si>
    <t>POPOOLA OLUWATOSIN DEBORAH</t>
  </si>
  <si>
    <t>1/08/1980</t>
  </si>
  <si>
    <t>1/04/2009</t>
  </si>
  <si>
    <t>AYILARA RASHIDAT REMILEKUN</t>
  </si>
  <si>
    <t>06/10/1989</t>
  </si>
  <si>
    <t>LAWAL VERONICA KEHINDE</t>
  </si>
  <si>
    <t>25.Sept.78</t>
  </si>
  <si>
    <t>7.Mar.15</t>
  </si>
  <si>
    <t>NZEAKOR PERPETUAL AFORMA</t>
  </si>
  <si>
    <t>17/03/1985</t>
  </si>
  <si>
    <t>OSHONA FELICIA ABOSEDE</t>
  </si>
  <si>
    <t>14/6/92</t>
  </si>
  <si>
    <t>IDEAL PRY SCH, FESTAC</t>
  </si>
  <si>
    <t>ONAFESO ADEBOLA OLUFEMI</t>
  </si>
  <si>
    <t>12/02/1966</t>
  </si>
  <si>
    <t>28/02/2000</t>
  </si>
  <si>
    <t>AGBELEMO JOSHUA BABATUNDE</t>
  </si>
  <si>
    <t>28/05/1966</t>
  </si>
  <si>
    <t>10/01/2002</t>
  </si>
  <si>
    <t>OLORUNTOBA OPEYEMI MAUTIN</t>
  </si>
  <si>
    <t>18/05/1987</t>
  </si>
  <si>
    <t>DUROWADE OLUREMI AYOADE</t>
  </si>
  <si>
    <t>26/01/1981</t>
  </si>
  <si>
    <t>OLADIPUPO ABIODUN SERAH</t>
  </si>
  <si>
    <t>31.Dec.85</t>
  </si>
  <si>
    <t>SOLA-ASAOLU TEMITOPE TEMIDAYO</t>
  </si>
  <si>
    <t>OKUSANYA FESYISARA IMOLEAYO</t>
  </si>
  <si>
    <t>16/04/1991</t>
  </si>
  <si>
    <t xml:space="preserve">BUSARI SHEFIU  ABIODUN </t>
  </si>
  <si>
    <t>27/03/1978</t>
  </si>
  <si>
    <t>01/11/2001</t>
  </si>
  <si>
    <t>IJEGUN EGBA NURSERY &amp; PRIMARY SCHOOL  I</t>
  </si>
  <si>
    <t>BUSARI RASIDAT OYINLADE</t>
  </si>
  <si>
    <t>OLUWAGBEMI IYABODE OLUBUSAYO</t>
  </si>
  <si>
    <t>20.Jun.80</t>
  </si>
  <si>
    <t xml:space="preserve">DUYILE IFEJU  MANUWA </t>
  </si>
  <si>
    <t>OLUKOLU KAFAYAT OMOWUNM</t>
  </si>
  <si>
    <t>23/3/1975</t>
  </si>
  <si>
    <t>AKINMOJU EMILIA ETIM</t>
  </si>
  <si>
    <t>23/02/1987</t>
  </si>
  <si>
    <t>01/04/2008</t>
  </si>
  <si>
    <t>ADEBOWALE WASIU OWOLABI</t>
  </si>
  <si>
    <t>10/3/1985</t>
  </si>
  <si>
    <t>4/11/2020</t>
  </si>
  <si>
    <t>OLAWEPO OLANIKE TEMILOLA</t>
  </si>
  <si>
    <t>5/5/91</t>
  </si>
  <si>
    <t>23/11/20</t>
  </si>
  <si>
    <t xml:space="preserve">IJEGUN EGBA NURSERY&amp;PRIMARY  SCHOOL II, </t>
  </si>
  <si>
    <t>SHOYEMI SOGBA AISHAT</t>
  </si>
  <si>
    <t>06/07/1979</t>
  </si>
  <si>
    <t>03/04/2002</t>
  </si>
  <si>
    <t xml:space="preserve">AROWOLO OLUWAKEMI ELIZABETH </t>
  </si>
  <si>
    <t>23/04/1978</t>
  </si>
  <si>
    <t>BADMUS SALIMOT AINA</t>
  </si>
  <si>
    <t>15 APR. '16</t>
  </si>
  <si>
    <t>OLUKOLU NOIMOT ABOSEDE</t>
  </si>
  <si>
    <t>ANDREW-JUMBO GRACE MOYIN</t>
  </si>
  <si>
    <t>AKINWARE OLOLADE TOYOSI</t>
  </si>
  <si>
    <t>ISSAH AZEEZAT OLUWATOYIN</t>
  </si>
  <si>
    <t>SALAMI KUDIRAT OMOLOLA</t>
  </si>
  <si>
    <t>ITUN-AGAN  PRY SCH, ITUN-AGAN</t>
  </si>
  <si>
    <t>OLADOSU MOSES OLAKUNLE</t>
  </si>
  <si>
    <t>05 SEPT '73</t>
  </si>
  <si>
    <t>JIMOH OLALEKAN NURUDEEN</t>
  </si>
  <si>
    <t>11 APRIL'80</t>
  </si>
  <si>
    <t>7 MARCH'16</t>
  </si>
  <si>
    <t xml:space="preserve">OGUNYEBI OLUMIDE ROBINSON </t>
  </si>
  <si>
    <t>31 MAY '84</t>
  </si>
  <si>
    <t>1 NOV. '23</t>
  </si>
  <si>
    <t>OKESHINA DEBORAH OKEKEMI</t>
  </si>
  <si>
    <t>27 JAN '96</t>
  </si>
  <si>
    <t>4 NOV. '20</t>
  </si>
  <si>
    <t>OYENIRAN OLUWAFUNKE ABIGEAL</t>
  </si>
  <si>
    <t>25 JUNE '85</t>
  </si>
  <si>
    <t>4 NOV. 20</t>
  </si>
  <si>
    <t>ONIPEDE OMOLARA OMOWUNMI</t>
  </si>
  <si>
    <t>28 MAY '83</t>
  </si>
  <si>
    <t xml:space="preserve">KUJE AMUWO PRY SCH, AMUWO </t>
  </si>
  <si>
    <t>BALOGUN, ESTHER. OLUYEMISI</t>
  </si>
  <si>
    <t>2.Mar.67</t>
  </si>
  <si>
    <t>AKPORUBE GLADYS EWOMAZINO</t>
  </si>
  <si>
    <t>16/09/1981</t>
  </si>
  <si>
    <t>OKAH ALICE OMOVUDI</t>
  </si>
  <si>
    <t>01/01/1987</t>
  </si>
  <si>
    <t>01/01/2005</t>
  </si>
  <si>
    <t>LAWAL ABOSEDE AYODEJI</t>
  </si>
  <si>
    <t>31.Jan.82</t>
  </si>
  <si>
    <t>7.Dec.01</t>
  </si>
  <si>
    <t>AWE FOLAKE JULIANA</t>
  </si>
  <si>
    <t>03/10/1969</t>
  </si>
  <si>
    <t>01/01/2000</t>
  </si>
  <si>
    <t>AYANLOLA AYANWUNMI AINA</t>
  </si>
  <si>
    <t>AMINU AMINAT ADEOLA</t>
  </si>
  <si>
    <t>25/07/1965</t>
  </si>
  <si>
    <t>ADEKANBI MISTURA ADEJOKE</t>
  </si>
  <si>
    <t>27/3/2024</t>
  </si>
  <si>
    <t xml:space="preserve">L.A PRY SCH, IBASSA </t>
  </si>
  <si>
    <t>NWANTA ESTHER EYUCHE</t>
  </si>
  <si>
    <t>16.Nov.71</t>
  </si>
  <si>
    <t>SOLOMON SEWANU JOSHUA</t>
  </si>
  <si>
    <t>1.May.95</t>
  </si>
  <si>
    <t>SAFI RAIMOT ABIOLA</t>
  </si>
  <si>
    <t>15.Mar.82</t>
  </si>
  <si>
    <t>UFELI KONYE FAITH</t>
  </si>
  <si>
    <t>3.Apr.82</t>
  </si>
  <si>
    <t>AKINSANYA MODINAT ABOSEDE</t>
  </si>
  <si>
    <t>15.Jan.70</t>
  </si>
  <si>
    <t>BADMUS WAHAB</t>
  </si>
  <si>
    <t>20-1-99</t>
  </si>
  <si>
    <t>L.A.NUR /PRY SCHOOL IBESHE SEABEACH</t>
  </si>
  <si>
    <t>AGBOLUAJE LATIFAT ADENIKE</t>
  </si>
  <si>
    <t>L.A NUR/PRY SCHOOL IBESHE SEABEACH</t>
  </si>
  <si>
    <t>EWOIGBE MICHAEL EHIGIE</t>
  </si>
  <si>
    <t>L.A.NUR/PRY SCHOOL IBESHE SEABEACH</t>
  </si>
  <si>
    <t>OKUWOBI WALIAT OMOWUNMI</t>
  </si>
  <si>
    <t>ABDUSSALAM OLUWASEGUN AHMED</t>
  </si>
  <si>
    <t>OLUKOLU NIMOTA KIKELOMO</t>
  </si>
  <si>
    <t>2008</t>
  </si>
  <si>
    <t>BADMUS FASILAT AJOKE</t>
  </si>
  <si>
    <t>26.Aug.84</t>
  </si>
  <si>
    <t>BASHIRU LUKMON OLAYIWOLA</t>
  </si>
  <si>
    <t>29.Jul.82</t>
  </si>
  <si>
    <t>1.Jan.02</t>
  </si>
  <si>
    <t>BEBLEE GODSON OBEY</t>
  </si>
  <si>
    <t>24.Aug.81</t>
  </si>
  <si>
    <t>1.Sep.05</t>
  </si>
  <si>
    <t>L.A. PRY SCH, IGBOLOGUN</t>
  </si>
  <si>
    <t>LAMIDI BILIKISU OLAITAN</t>
  </si>
  <si>
    <t>5. Jan.1966</t>
  </si>
  <si>
    <t>1.Nov.1991</t>
  </si>
  <si>
    <t>GBEWATO IDOWU PONSEME</t>
  </si>
  <si>
    <t>4.Apr.86</t>
  </si>
  <si>
    <t>8.Sep.08</t>
  </si>
  <si>
    <t>HASSAN DAUDA  ITUNU</t>
  </si>
  <si>
    <t>11.Nov.65</t>
  </si>
  <si>
    <t>1.Jun.02</t>
  </si>
  <si>
    <t>AKINSUROJU BEATRICE MODUPE</t>
  </si>
  <si>
    <t>ADENIYI OLATAYO OLAYINKA</t>
  </si>
  <si>
    <t>NWONU HYRCINTH NWEZE</t>
  </si>
  <si>
    <t xml:space="preserve">L A NUR. AND PRY. SCH. ILASE TOWN </t>
  </si>
  <si>
    <t>MRS 11.Apr.69</t>
  </si>
  <si>
    <t>MISS 28.Jun.82</t>
  </si>
  <si>
    <t xml:space="preserve">L.A PRY SCH, IYAGBE TOWN </t>
  </si>
  <si>
    <t>NWAFILI NGOZI LAETITIA</t>
  </si>
  <si>
    <t>30.Oct.74</t>
  </si>
  <si>
    <t>1.Jan.00</t>
  </si>
  <si>
    <t>FALANA SEIDI-ALIU OLANLE</t>
  </si>
  <si>
    <t>6/02/1983</t>
  </si>
  <si>
    <t>8/9/2008</t>
  </si>
  <si>
    <t>JAJI ABDULLAHI ADEOLA</t>
  </si>
  <si>
    <t>20.Nov.84</t>
  </si>
  <si>
    <t>1.Nov.05</t>
  </si>
  <si>
    <t>MUSTAPHA ABDULAZEEZ OLAYEMI</t>
  </si>
  <si>
    <t>28.May.63</t>
  </si>
  <si>
    <t>ZACCHAEUS MATTHEW OLANIYI</t>
  </si>
  <si>
    <t>11/10/1993</t>
  </si>
  <si>
    <t>AKINLERE ISAAC OLUWASEYI</t>
  </si>
  <si>
    <t>9.Oct.67</t>
  </si>
  <si>
    <t>1.Nov.91</t>
  </si>
  <si>
    <t>IDOWU TEMITOPE ADEOLA</t>
  </si>
  <si>
    <t>19.Feb.75</t>
  </si>
  <si>
    <t>L. A. NUR &amp; PRY SCH, TOMARO.</t>
  </si>
  <si>
    <t>OGUNMEFUN THOMPSON ADEBAYO</t>
  </si>
  <si>
    <t>24.Mar.73</t>
  </si>
  <si>
    <t>1.Apr.03</t>
  </si>
  <si>
    <t xml:space="preserve">AJAYI KAYODE AYODELE </t>
  </si>
  <si>
    <t>11.Jun.96</t>
  </si>
  <si>
    <t>ADEGBEMI FELIX OLUWASEGUN</t>
  </si>
  <si>
    <t>18/07/1990</t>
  </si>
  <si>
    <t>ONITIJU SODEEQ ALADE</t>
  </si>
  <si>
    <t>22/5/92</t>
  </si>
  <si>
    <t>3/11/23</t>
  </si>
  <si>
    <t xml:space="preserve">L.A PRY SCH, SAGBOKOJI </t>
  </si>
  <si>
    <t>OLADOSU EMMANUEL BOLANLE</t>
  </si>
  <si>
    <t>10/10/1968</t>
  </si>
  <si>
    <t>07/01/2002</t>
  </si>
  <si>
    <t>ADEJUBE OLAKUNLE OJO</t>
  </si>
  <si>
    <t>09/03/1981</t>
  </si>
  <si>
    <t>OYEKUNLE MICHAEL MAYOWA</t>
  </si>
  <si>
    <t>12/5/1994</t>
  </si>
  <si>
    <t>6/11/2023</t>
  </si>
  <si>
    <t>BALOGUN AZEEZAT AJOKE</t>
  </si>
  <si>
    <t>04/02/1976</t>
  </si>
  <si>
    <t>MUIBI MUSA ABAYOMI</t>
  </si>
  <si>
    <t>01/11/1988</t>
  </si>
  <si>
    <t xml:space="preserve">L.A PRY SCH I, KIRIKIRI TOWN </t>
  </si>
  <si>
    <t>ALE OLADUNNI  TEMITOPE</t>
  </si>
  <si>
    <t>ADEBIYI ADEDOLAPO CYNTHIA</t>
  </si>
  <si>
    <t xml:space="preserve">L.A PRY SCH II, KIRIKIRI TOWN </t>
  </si>
  <si>
    <t>ORAGUI CATHERINE OGOEGBUNAM</t>
  </si>
  <si>
    <t>OGUMBA JULIANA CHINYERE</t>
  </si>
  <si>
    <t>19/03/1985</t>
  </si>
  <si>
    <t>01/11/2006</t>
  </si>
  <si>
    <t>OMOLADE MUTIAT FUNMILAYO</t>
  </si>
  <si>
    <t>23.Mar.85</t>
  </si>
  <si>
    <t>29.Aug.05</t>
  </si>
  <si>
    <t>MAKINDE ADEBAYO OLUWASEYI</t>
  </si>
  <si>
    <t>2.Oct.76</t>
  </si>
  <si>
    <t>MOHAMMED MERCY EFFIONG</t>
  </si>
  <si>
    <t xml:space="preserve">LASA UNITED  PRY SCH, IBESHE </t>
  </si>
  <si>
    <t>OGUNTUYI LAWRENCE BODUNDE</t>
  </si>
  <si>
    <t>27.May.93</t>
  </si>
  <si>
    <t>MOJEED MUNIRAT AJIJOLA</t>
  </si>
  <si>
    <t>29.Aug.92</t>
  </si>
  <si>
    <t>BADMUS RASHEED OLALEKAN</t>
  </si>
  <si>
    <t>5/7/1990</t>
  </si>
  <si>
    <t>30/6/22</t>
  </si>
  <si>
    <t>NWOSU AMARACHI JULIET</t>
  </si>
  <si>
    <t>10/6/1992</t>
  </si>
  <si>
    <t>13/11/2020</t>
  </si>
  <si>
    <t>OKEDAIRO ESTHER OLUWASEUN</t>
  </si>
  <si>
    <t>20/4/1987</t>
  </si>
  <si>
    <t>NAVY TOWN N/P SCH I, N/TOWN</t>
  </si>
  <si>
    <t>MUFUTAU MUSA OLUSEGUN</t>
  </si>
  <si>
    <t>ADEWUYI JUMOKE ADEWUMI</t>
  </si>
  <si>
    <t>OLADAPO ESTHER OLUBUNMI</t>
  </si>
  <si>
    <t>ABDULRAHEEM ANIFAT MOJISOLA</t>
  </si>
  <si>
    <t>AJALA MOJISOLA REBECCA</t>
  </si>
  <si>
    <t>EYIARO FOLORUNSHO AJOSE</t>
  </si>
  <si>
    <t>NAVY TOWN N/P SCH II, N/TOWN</t>
  </si>
  <si>
    <t>NWANKWO, JOY NGOZI</t>
  </si>
  <si>
    <t>30.Jul.85</t>
  </si>
  <si>
    <t>OMONIJO ELIZABETH OLUWAFUNMILOLA</t>
  </si>
  <si>
    <t>25/08/1966</t>
  </si>
  <si>
    <t>3 FEB. '92</t>
  </si>
  <si>
    <t>BABAJIDE, OLUCHI JOY</t>
  </si>
  <si>
    <t>25.Nov.74</t>
  </si>
  <si>
    <t>08.Sep.08</t>
  </si>
  <si>
    <t>OLUNUGA, IYABOSOLA OLAYEMI</t>
  </si>
  <si>
    <t>26.Dec.78</t>
  </si>
  <si>
    <t>ADIGUN, ASMAU OMOWUNMI</t>
  </si>
  <si>
    <t>26.Sep.76</t>
  </si>
  <si>
    <t>AMUSAN VICTORIA OMOTUNDE</t>
  </si>
  <si>
    <t>27/3/86</t>
  </si>
  <si>
    <t>ADELAJA ADEOLA VICTORIA</t>
  </si>
  <si>
    <t>23.Nov.85</t>
  </si>
  <si>
    <t>10.Sep.08</t>
  </si>
  <si>
    <t>NEW TOWN N/P SCH, FESTAC TOWN</t>
  </si>
  <si>
    <t>GINIKANWA ROSARY CHIKA</t>
  </si>
  <si>
    <t>19.Feb.80</t>
  </si>
  <si>
    <t>BADIRU OLUWASEYI BAMIDELE</t>
  </si>
  <si>
    <t>12/08/1966</t>
  </si>
  <si>
    <t>01/01/2001</t>
  </si>
  <si>
    <t xml:space="preserve">OLADELE KAYODE KOLAPO
</t>
  </si>
  <si>
    <t>22.Jun.76</t>
  </si>
  <si>
    <t>IGE-JENYO COMFORT OLADUNNI</t>
  </si>
  <si>
    <t>3/5/1984</t>
  </si>
  <si>
    <t>3/10/23</t>
  </si>
  <si>
    <t>OLUMOLE NURSERY AND PRIMARY SCHOOL, OLUTI</t>
  </si>
  <si>
    <t>DEDEKUMA HANNAH CATHERINE</t>
  </si>
  <si>
    <t>20/11/1964</t>
  </si>
  <si>
    <t>AKPAGHORO VINCENTIA AVWEROSUOGHENE</t>
  </si>
  <si>
    <t>ADELEKE WALIYULLAHI KAYODE</t>
  </si>
  <si>
    <t>OMIDOKUN TIMOTHY OLUYEMI</t>
  </si>
  <si>
    <t>ALABI OMOWUNMI MAAYO</t>
  </si>
  <si>
    <t>ODUNAYO RACHAEL OGHALEOGHENE</t>
  </si>
  <si>
    <t>ASIWAJU RAMOTA OLABISI</t>
  </si>
  <si>
    <t xml:space="preserve">OLAFARE OLUBUNMI MARGARET </t>
  </si>
  <si>
    <t>AKINDELE OLUWUNMI MODUPE</t>
  </si>
  <si>
    <t>OYEWOLE NUR &amp; PRY SCH I MAZA MAZA</t>
  </si>
  <si>
    <t xml:space="preserve"> OGUNYOBI RAPHAEL OMOLAJA </t>
  </si>
  <si>
    <t>ODELANA OLUWAKEMI KUDIRAT</t>
  </si>
  <si>
    <t>5.Jun.79</t>
  </si>
  <si>
    <t>LUNPATA JUBILEE LEGELE</t>
  </si>
  <si>
    <t>03/01/1976</t>
  </si>
  <si>
    <t>01/07/2005</t>
  </si>
  <si>
    <t>GIWA RIHANOT OLUWATOYIN</t>
  </si>
  <si>
    <t>8/8/67</t>
  </si>
  <si>
    <t>1/5/2003</t>
  </si>
  <si>
    <t>ADESANYA OLUBUNMI RACHAEL_x000D_</t>
  </si>
  <si>
    <t>20/04/1989</t>
  </si>
  <si>
    <t>01/11/2005</t>
  </si>
  <si>
    <t>ADEWALE ADEBISI ADETOMIWA</t>
  </si>
  <si>
    <t>10/07/1978</t>
  </si>
  <si>
    <t>06/12/2010</t>
  </si>
  <si>
    <t>OLADEJI OLUWABUNMI JANET</t>
  </si>
  <si>
    <t>23/12/1981</t>
  </si>
  <si>
    <t>3/10/2023</t>
  </si>
  <si>
    <t>OSENI LUKMON TOPE</t>
  </si>
  <si>
    <t>24/12/1990</t>
  </si>
  <si>
    <t>4/7/2022</t>
  </si>
  <si>
    <t>BADMUS TAOFEEK OLATUBOSUN_x000D_</t>
  </si>
  <si>
    <t>23/12/1987</t>
  </si>
  <si>
    <t>04/07/2016</t>
  </si>
  <si>
    <t>QUADRI TAOFIK AGBOLADE_x000D_</t>
  </si>
  <si>
    <t>25/06/1990</t>
  </si>
  <si>
    <t>OYEWOLE NURSERY PRIMARY  SCHOOL 2 MAZA MAZA</t>
  </si>
  <si>
    <t>ORANIKA AUGUSTINA AZUKA</t>
  </si>
  <si>
    <t>1.Apr.87</t>
  </si>
  <si>
    <t>ANUNOBI LAURETTA AMARACHI</t>
  </si>
  <si>
    <t>8.Aug.67</t>
  </si>
  <si>
    <t>1.May.03</t>
  </si>
  <si>
    <t>GIWA OLORUNKEMI FALILAT</t>
  </si>
  <si>
    <t>12.Oct.84</t>
  </si>
  <si>
    <t>SHOYEMI OLUWASEUN SOLOMON</t>
  </si>
  <si>
    <t>22.Apr.84</t>
  </si>
  <si>
    <t>ISIKA LILIAN ONYESI</t>
  </si>
  <si>
    <t>23/03/1983</t>
  </si>
  <si>
    <t>23/11/2020</t>
  </si>
  <si>
    <t>BAKARE, OLUFUNKE MERCY</t>
  </si>
  <si>
    <t>8.Jul.88</t>
  </si>
  <si>
    <t>OLADIMEJI JULIANA IDOWU</t>
  </si>
  <si>
    <t>06/09/1980</t>
  </si>
  <si>
    <t>01/03/2000</t>
  </si>
  <si>
    <t>PROGRESS NUR &amp; PRY SCH 2 ,FESTAC</t>
  </si>
  <si>
    <t>ADEYEYE BUKOLA PEARSE</t>
  </si>
  <si>
    <t>24/12/1987</t>
  </si>
  <si>
    <t>4.NOV.2O</t>
  </si>
  <si>
    <t>ABEREOJE ABIODUN OYEBIMPE</t>
  </si>
  <si>
    <t>22/12/1978</t>
  </si>
  <si>
    <t>15/04/2006</t>
  </si>
  <si>
    <t>BABAYANJU FATIMOH BOSE</t>
  </si>
  <si>
    <t>26.May.64</t>
  </si>
  <si>
    <t>1.Jan.05</t>
  </si>
  <si>
    <t>OYEBO-BELLO MUJIDAT</t>
  </si>
  <si>
    <t>AJIWOYE DUROJAIYE CHRISTIANA</t>
  </si>
  <si>
    <t>JIMOH ALIRAT AJOKE</t>
  </si>
  <si>
    <t>13.Apr.84</t>
  </si>
  <si>
    <t>SALVATION ARMY. NUR &amp; PRY SCH, IKAARE</t>
  </si>
  <si>
    <t>AIYEJINA COMFORT FORITI</t>
  </si>
  <si>
    <t>01/04/2004</t>
  </si>
  <si>
    <t>OLANREWAJU BUKOLA CHRISTIANA</t>
  </si>
  <si>
    <t>28/5/79</t>
  </si>
  <si>
    <t>1/6/2005</t>
  </si>
  <si>
    <t>LAWAL NIMOTA IYABO</t>
  </si>
  <si>
    <t>6/6/72</t>
  </si>
  <si>
    <t>1/5/2005</t>
  </si>
  <si>
    <t>BUSARI ABDULWAHEED BOLAJI</t>
  </si>
  <si>
    <t>5/9/82</t>
  </si>
  <si>
    <t>SATELLITE TOWN NUR/PRY SCHOOL I</t>
  </si>
  <si>
    <t>OZUOME JOY ANULIKA</t>
  </si>
  <si>
    <t>27/03/1965</t>
  </si>
  <si>
    <t xml:space="preserve">ALAMU CHRISTIANAH FUNMILOLA </t>
  </si>
  <si>
    <t>JIMOH OLAYINKA OLUWATOSIN</t>
  </si>
  <si>
    <t>ALEBIOSU GBEMISOLA OLUWATOSIN</t>
  </si>
  <si>
    <t>21/08/1994</t>
  </si>
  <si>
    <t>OGUNSEYE ARINOLA MAUREEN</t>
  </si>
  <si>
    <t>23/12/1983</t>
  </si>
  <si>
    <t>AKINOLA RASHIDAT OMOWUNMI</t>
  </si>
  <si>
    <t>SATELLITE TOWN N/P SCHOOL II, SATELLITE TOWN</t>
  </si>
  <si>
    <t>KELANI  ADEDAYO TEMITOPE</t>
  </si>
  <si>
    <t>1 DEC. '01</t>
  </si>
  <si>
    <t>ADIMORA  MABEL IHUKAKU</t>
  </si>
  <si>
    <t>SALAMI TAWAKALITU</t>
  </si>
  <si>
    <t>16/06/1984</t>
  </si>
  <si>
    <t>ADEBAYO OLUWASEGUN EMMANUEL</t>
  </si>
  <si>
    <t>19/09/1975</t>
  </si>
  <si>
    <t>01/04/2003</t>
  </si>
  <si>
    <t>ADEROHUNMU KAZEEM ADEKUNLE</t>
  </si>
  <si>
    <t>12.May.78</t>
  </si>
  <si>
    <t>4.Dec.03</t>
  </si>
  <si>
    <t>ADEOGUN ELIZABETH TITILAYO</t>
  </si>
  <si>
    <t>1.Jun.89</t>
  </si>
  <si>
    <t>KALU ONYINYE MAGDALENE</t>
  </si>
  <si>
    <t>29/05/1978</t>
  </si>
  <si>
    <t>1 JUN. '02</t>
  </si>
  <si>
    <t>WHESU ABIMBOLA REMILEKUN</t>
  </si>
  <si>
    <t>23/3/81</t>
  </si>
  <si>
    <t>2ND AVE N/P SCH, FESTAC TOWN</t>
  </si>
  <si>
    <t>ADELABU RASHEEDAT ENIOLA</t>
  </si>
  <si>
    <t>28/08/1970</t>
  </si>
  <si>
    <t>UKPEYOGWA AKATEME MARIA</t>
  </si>
  <si>
    <t>31/07/1983</t>
  </si>
  <si>
    <t>2nd AVE N/P SCH, FESTAC TOWN</t>
  </si>
  <si>
    <t>DUNKWU REGINA NKIRU</t>
  </si>
  <si>
    <t>16/04/1974</t>
  </si>
  <si>
    <t>GANIU MARIAM OLUWASEUN</t>
  </si>
  <si>
    <t>SULAIMAN UTHMAS OLABISI</t>
  </si>
  <si>
    <t>16/12/1968</t>
  </si>
  <si>
    <t>ISRAEL DORCAS IYANUOLUWA</t>
  </si>
  <si>
    <t>19/03/1987</t>
  </si>
  <si>
    <t>OGUNSANYA AWAWU IBUKUN</t>
  </si>
  <si>
    <t>19/11/2020</t>
  </si>
  <si>
    <t>7TH AVE N/P SCH, FESTAC TOWN</t>
  </si>
  <si>
    <t>EDEMEKO ELIZABETH EKAETTE</t>
  </si>
  <si>
    <t>ADEGBOLA REBECCA FUNKE</t>
  </si>
  <si>
    <t>31/12/1965</t>
  </si>
  <si>
    <t>2/01/2002</t>
  </si>
  <si>
    <t>7th AVE N/P SCH, FESTAC TOWN</t>
  </si>
  <si>
    <t>BALOGUN SHAKIRAT OLUWATOSIN</t>
  </si>
  <si>
    <t>IBRAHIM KAFAYAT OLUWAKEMI</t>
  </si>
  <si>
    <t>22/4/89</t>
  </si>
  <si>
    <t>17/11/2020</t>
  </si>
  <si>
    <t>OGBONNAH UZOAMAKA CHISARA</t>
  </si>
  <si>
    <t>SANNI ABISOLA BASIRAT</t>
  </si>
  <si>
    <t>20/10/68</t>
  </si>
  <si>
    <t>3RD AVE N/P SCH, FESTAC TOWN</t>
  </si>
  <si>
    <t>OBILERI ANTHONIA NGOZI</t>
  </si>
  <si>
    <t>23/11/1992</t>
  </si>
  <si>
    <t>OKEZIE LILIAN ADAURE</t>
  </si>
  <si>
    <t>24/6/03</t>
  </si>
  <si>
    <t>3rd AVE N/P SCH, FESTAC TOWN</t>
  </si>
  <si>
    <t>AGUNLOYE RACHEAL BOLANLE</t>
  </si>
  <si>
    <t>14/03/1974</t>
  </si>
  <si>
    <t>OGUNMA GLORY EGOSA</t>
  </si>
  <si>
    <t>AROWOSAFE VERONICA ADEDAYO</t>
  </si>
  <si>
    <t>GANDONU ELIZABETH MAHUTIN</t>
  </si>
  <si>
    <t>19/4/90</t>
  </si>
  <si>
    <t>OREHIN ADESHOLA OLASUMBO</t>
  </si>
  <si>
    <t>BISIRIYU OMOWUNMI NIMOTA</t>
  </si>
  <si>
    <t>13/5/1986</t>
  </si>
  <si>
    <t>29/12/2005</t>
  </si>
  <si>
    <t>UNITY NUR &amp; PRY SCH.</t>
  </si>
  <si>
    <t>OLASUNKANMI SIDIKAT DOYIN TAIWO</t>
  </si>
  <si>
    <t>ADESINA OLUFADEKE ADEBIMPE</t>
  </si>
  <si>
    <t>21/04/1978</t>
  </si>
  <si>
    <t>KUMUYI BABATUNDE RUFUS</t>
  </si>
  <si>
    <t>EFE OMENA RUTH</t>
  </si>
  <si>
    <t>ADEBANJI BIMPE FUNMILOLA</t>
  </si>
  <si>
    <t>OWODEINDE TEMIDAYO ABIGAIL</t>
  </si>
  <si>
    <t>U.P.E NUR &amp; PRY SCH, F/TOWN</t>
  </si>
  <si>
    <t>OWOLABI LYDIA OLUBUNMI</t>
  </si>
  <si>
    <t>30.Sep.72</t>
  </si>
  <si>
    <t>2.Jan.02</t>
  </si>
  <si>
    <t>OTONO CHARITY CHINELO</t>
  </si>
  <si>
    <t>03/01/1977</t>
  </si>
  <si>
    <t>1.Jul.02</t>
  </si>
  <si>
    <t>AYOOLA RASHIDAT TITILAYO</t>
  </si>
  <si>
    <t>30/6/81</t>
  </si>
  <si>
    <t>15/4/16</t>
  </si>
  <si>
    <t>IROKO COMFORT OLUWATOYIN</t>
  </si>
  <si>
    <t>06/05/1975</t>
  </si>
  <si>
    <t>ABDUL YUSUF AYOBAMI</t>
  </si>
  <si>
    <t>7/6/85</t>
  </si>
  <si>
    <t>OMOHA EVELYN UNNOWU</t>
  </si>
  <si>
    <t>1/1/87</t>
  </si>
  <si>
    <t>9/11/23</t>
  </si>
  <si>
    <t>FAPARUSI ADEKUNLE PHILIP</t>
  </si>
  <si>
    <t>11/06/1985</t>
  </si>
  <si>
    <t>OGUNBADEJO OLUBUNMI DORCAS</t>
  </si>
  <si>
    <t>20/6/85</t>
  </si>
  <si>
    <t>4/9/2009</t>
  </si>
  <si>
    <t>Z I NUR/PRY SCH KUJE</t>
  </si>
  <si>
    <t>BALOGUN SAHEED ADEKUNLE</t>
  </si>
  <si>
    <t>28/06/1982</t>
  </si>
  <si>
    <t>7.Mar.16</t>
  </si>
  <si>
    <t>SALAMI MODUPE DEBORAH</t>
  </si>
  <si>
    <t>5/12/79</t>
  </si>
  <si>
    <t>1/4/2009</t>
  </si>
  <si>
    <t>SALMAN MIFTAU OLATUNJI</t>
  </si>
  <si>
    <t>27/08/1975</t>
  </si>
  <si>
    <t>1.Nov.00</t>
  </si>
  <si>
    <t xml:space="preserve">OBOROMBORO ENITAN OLUBUNMI </t>
  </si>
  <si>
    <t>21/04/1975</t>
  </si>
  <si>
    <t>OLAYINKA OLALEKAN YUSUFF</t>
  </si>
  <si>
    <t>23/1/87</t>
  </si>
  <si>
    <t xml:space="preserve">JOHNSON ADANZE PRINCESS </t>
  </si>
  <si>
    <t>01/08/1978</t>
  </si>
  <si>
    <t>12.Jan.01</t>
  </si>
  <si>
    <t>YUSUF MORUFAT OLAWUNMI</t>
  </si>
  <si>
    <t>22/11/81</t>
  </si>
  <si>
    <t>3/4/2024</t>
  </si>
  <si>
    <t>5th AVE N/P SCH, FESTAC TOWN</t>
  </si>
  <si>
    <t>EZUN AKINOLA OLUSOJI</t>
  </si>
  <si>
    <t>1.Apr.16</t>
  </si>
  <si>
    <t>ANG. SCHOOL, ARADAGUN</t>
  </si>
  <si>
    <t>MUSA SAMINU  OLABODE</t>
  </si>
  <si>
    <t>KUPOLUYI COMFORT OLUWASEUN</t>
  </si>
  <si>
    <t>OLANIPEKUN LARAPE IBIDUN</t>
  </si>
  <si>
    <t>AJISEGIRI PATIENCE OMOZELE</t>
  </si>
  <si>
    <t>AKINYODE RAMOTA ADENIKE</t>
  </si>
  <si>
    <t>OLUBUSE ABIOLA ELIZABETH</t>
  </si>
  <si>
    <t>ARIKEWUYO AFEEZ ADEDAMOLA</t>
  </si>
  <si>
    <t>MUFUTAU RAMON ORIYOMI</t>
  </si>
  <si>
    <t xml:space="preserve">ASHAKA PATRICK SEWANU </t>
  </si>
  <si>
    <t>AJIBOSE SEGUN SAMSON</t>
  </si>
  <si>
    <t>ADEKOTAN SARAH ADEBISI</t>
  </si>
  <si>
    <t>EDACHE ELIZABETH UGBO</t>
  </si>
  <si>
    <t>DANIEL CHARLOT MODUPE</t>
  </si>
  <si>
    <t>PADONU SEIDE FUNMILAYO</t>
  </si>
  <si>
    <t>17-MAR-83</t>
  </si>
  <si>
    <t>AKINDE BAMIDELE ALABE</t>
  </si>
  <si>
    <t>SOVOHUNU SONATE OLUWAFUNMILAYO</t>
  </si>
  <si>
    <t>DURODOLA IDOWU OLAYINKA</t>
  </si>
  <si>
    <t>HUNWHENU ADEOLA TAIBAT</t>
  </si>
  <si>
    <t>AYOADE DEBORAH OLUWABUSOLA</t>
  </si>
  <si>
    <t>SHITTU MODINAT GBEMISOLA</t>
  </si>
  <si>
    <t>31-Oct-23</t>
  </si>
  <si>
    <t>OKE CHRISTIANAH SEWEDO</t>
  </si>
  <si>
    <t>HUNYINGAN VICTORIA OLUWAKEMI</t>
  </si>
  <si>
    <t>YAKUBU MOTUNRAYO KUDIRAT</t>
  </si>
  <si>
    <t>17-MAY-79</t>
  </si>
  <si>
    <t>1-FEB-16</t>
  </si>
  <si>
    <t>ASOGBA MAUYON BOSE</t>
  </si>
  <si>
    <t>ODIGIE FOLAKE FAITH</t>
  </si>
  <si>
    <t>ANG. PRY.SCHL, GBANKO</t>
  </si>
  <si>
    <t>OLADEJO IDRIS BABATUNDE</t>
  </si>
  <si>
    <t>01-Mar-74</t>
  </si>
  <si>
    <t>02-Feb-02</t>
  </si>
  <si>
    <t>ADENUGA ADETOUN KUDIRAT</t>
  </si>
  <si>
    <t>AMUDA ABIKE SIKIRAT</t>
  </si>
  <si>
    <t>OGUNBIYI AINA ROTIMI</t>
  </si>
  <si>
    <t>29.-Dec-05</t>
  </si>
  <si>
    <t>YEWHENU AJARAT OPEYEMI</t>
  </si>
  <si>
    <t>OGUNSUSI AFOLAKE AYODELE</t>
  </si>
  <si>
    <t>ANG. PRY. SCHL, 1 IGBOROSUN</t>
  </si>
  <si>
    <t>OMIKUNLE  JOEL OLAYINKA</t>
  </si>
  <si>
    <t>OMOLE MARIA OLUBUNMI</t>
  </si>
  <si>
    <t>SUNMONU TOWOBOLA SAKIRAT</t>
  </si>
  <si>
    <t>SOTIN LOT OLATUNDE</t>
  </si>
  <si>
    <t>OLUGBOGI ALICE OLUYEMISI</t>
  </si>
  <si>
    <t>MUSA RASHEEDAT
OLUWASEUN</t>
  </si>
  <si>
    <t>ONIFADE DEBORAH BOLA</t>
  </si>
  <si>
    <t>AKANJI SHAKIRAT ADEBISI</t>
  </si>
  <si>
    <t>HUNDEYIN BOLAJOKO AYOBAMI</t>
  </si>
  <si>
    <t>TONATO  MONICA ALUGBA</t>
  </si>
  <si>
    <t>OGUNDIMU BISI AYOKA</t>
  </si>
  <si>
    <t>WHEJIEPON OLUWATOSIN MAUSI</t>
  </si>
  <si>
    <t>AKOVOYON PESESU CHRISTIANAH</t>
  </si>
  <si>
    <t>TIJANI  JOHN GANDONU</t>
  </si>
  <si>
    <t>DAVID TOSIN CHRISTIANAH</t>
  </si>
  <si>
    <t>OKOYA  ARINOLA FAUSAT</t>
  </si>
  <si>
    <t>DOSU  MODUPE AGNES</t>
  </si>
  <si>
    <t xml:space="preserve"> BUSARI IDIAT ADEJOKE</t>
  </si>
  <si>
    <t>ANG. PRY. SCHL, 2 IGBOROSUN</t>
  </si>
  <si>
    <t>OBI HAPPINESS NNEKA</t>
  </si>
  <si>
    <t>OYEWOLE ONAOLAPO SARAH</t>
  </si>
  <si>
    <t>ABIORO MARIA OLUWAFUNMILAYO</t>
  </si>
  <si>
    <t>OJOLUYI ADEBOLA OLULOLA</t>
  </si>
  <si>
    <t>OLASEHAN  FUNMILAYO BOLA</t>
  </si>
  <si>
    <t>OKOGHO ALOAGBAYE PATRICIA</t>
  </si>
  <si>
    <t>THOMAS AMINAT ENITAN</t>
  </si>
  <si>
    <t>AWHANBE  MAUTIN ABIGEAL</t>
  </si>
  <si>
    <t>HUNGA  SESI PENTHO</t>
  </si>
  <si>
    <t>HONTONYON BEATRICE MAUYON</t>
  </si>
  <si>
    <t>TALABI  CECILIA OLUWAYINKA</t>
  </si>
  <si>
    <t>ADEKOYA VERONIKA ADEBUKOLA</t>
  </si>
  <si>
    <t>HUNSU COMFORT MEDEYOMI</t>
  </si>
  <si>
    <t>ODU PAUL ABU</t>
  </si>
  <si>
    <t>OKE COMFORT ABOJA</t>
  </si>
  <si>
    <t>AKAPO NUNAYON TAIWO</t>
  </si>
  <si>
    <t>IDOWU MARY TAIWO</t>
  </si>
  <si>
    <t>FRIDAY CHRISTIANA AKUOMA</t>
  </si>
  <si>
    <t>HASSAN RAMOTAH MORENIKE</t>
  </si>
  <si>
    <t>ANG. PRY SCHL, ILADO</t>
  </si>
  <si>
    <t>AMOLE JULIANAH
OLUBOLA</t>
  </si>
  <si>
    <t>KASALI SEMAKO TAOHEED</t>
  </si>
  <si>
    <t>QUADRI MULIKAT KEMI</t>
  </si>
  <si>
    <t>QUADRI SAFURAT DAMILOLA</t>
  </si>
  <si>
    <t>FAJOBI TAIWO RONKE</t>
  </si>
  <si>
    <t>ATEWON JESUYON IRETIOLUWA</t>
  </si>
  <si>
    <t>MISS OLUKUNLE MUINAT DAMOLA</t>
  </si>
  <si>
    <t>29-Dec. 05</t>
  </si>
  <si>
    <t>ELIJAH ESTHER ENO</t>
  </si>
  <si>
    <t>AJOSE SETON SAMUEL</t>
  </si>
  <si>
    <t>OSIKOYA CHRISTOPHER FEMI</t>
  </si>
  <si>
    <t>OLUBODE BOSEDE
IFEOLUWA</t>
  </si>
  <si>
    <t>HUNWI TAIWO COMFORT</t>
  </si>
  <si>
    <t>ALIU ELIZABETH BUKOLA</t>
  </si>
  <si>
    <t>FALADE ADEKEMI FUNKE</t>
  </si>
  <si>
    <t>ANG. PRY.SCHL, ILOGBO</t>
  </si>
  <si>
    <t>ADELEYE BOADE MARY</t>
  </si>
  <si>
    <t>OJEBODE MOTUNRAYO
OLURANTI</t>
  </si>
  <si>
    <t>OGUNDIPE SAMUEL FOLORUNSHO</t>
  </si>
  <si>
    <t>EGBONWON OLUWAYEMISI
PRISCILIA</t>
  </si>
  <si>
    <t>BAMIGBOYE ADEYINKA BOSEDE</t>
  </si>
  <si>
    <t>FOLORUNSHO KEHINDE REBECCA</t>
  </si>
  <si>
    <t>OMOWUNMI DEBORAH
OLUWAYINKA</t>
  </si>
  <si>
    <t>IMEAZUE ANTHONIA OBIAGELI</t>
  </si>
  <si>
    <t>IDRIS ADEGBENGA
OREOLUWA</t>
  </si>
  <si>
    <t xml:space="preserve">IWABI GRACE BUKOLA </t>
  </si>
  <si>
    <t>8--MAY-76</t>
  </si>
  <si>
    <t>ADEDIRE OLUDELE MARY</t>
  </si>
  <si>
    <t>AZEEZ AYOKA OLUYEMISI</t>
  </si>
  <si>
    <t>MOHAMMED AMINAT ABIDEMI</t>
  </si>
  <si>
    <t>ANG. PRY. SCHL, IMEKE</t>
  </si>
  <si>
    <t xml:space="preserve"> FATOKI OLUFUNMIKE
OLUTAYO</t>
  </si>
  <si>
    <t>ADEOYA PETER AKANBI</t>
  </si>
  <si>
    <t>TODOWEDE CHRISTIANA
VIWHUTU</t>
  </si>
  <si>
    <t>SOJINU OLAIDE SEHUDE</t>
  </si>
  <si>
    <t>HUNGAVU SEDOWHE NOAH</t>
  </si>
  <si>
    <t>AKANDE TOYIN EUNICE</t>
  </si>
  <si>
    <t>IBRAHIM AISHAT AJOKE</t>
  </si>
  <si>
    <t>BOBOYE OLUSOLA ABIMBOLA</t>
  </si>
  <si>
    <t>SEGBENU OLUWASEUN RACHEAL</t>
  </si>
  <si>
    <t>AJIBOYE MORENIKEJI KEHINDE</t>
  </si>
  <si>
    <t>EWUMI OLUTOKE DORCAS</t>
  </si>
  <si>
    <t>ANG. PRY.SCHL, TOGA</t>
  </si>
  <si>
    <t>OLUBOKUN OLUSOLA OLADELE</t>
  </si>
  <si>
    <t>OMOGUNWA STELLA ADUKE</t>
  </si>
  <si>
    <t>ODUNARO SENAMI EBUN</t>
  </si>
  <si>
    <t>OGUNYEMI MODUPE
SENAYON</t>
  </si>
  <si>
    <t xml:space="preserve"> SEMAKO SESI MARY</t>
  </si>
  <si>
    <t>ABDULAZEEZ  RASHEEDAT
ADEOLA</t>
  </si>
  <si>
    <t>FEYIJIMI TEJUMADE CECILIA</t>
  </si>
  <si>
    <t>OGUNBUSOLA DORCAS TEMIDIRE</t>
  </si>
  <si>
    <t>OKE ELIZABETH TEMITOPE</t>
  </si>
  <si>
    <t>SUNMONU VICTORIA VIYON</t>
  </si>
  <si>
    <t>ANG. PRY.SCHL, IWORO/AJIDO</t>
  </si>
  <si>
    <t>ODEGBILE TITILOLA
OLATOKUNBO</t>
  </si>
  <si>
    <t xml:space="preserve">DAVIES TEMITOPE
KAFAYAT </t>
  </si>
  <si>
    <t>ADEYEYE IYABODE
OLUWATOYIN</t>
  </si>
  <si>
    <t>MESI KEHINDE MAUTON
(SAMUEL)</t>
  </si>
  <si>
    <t>TOYON ELIZABETH
MAUWEDO</t>
  </si>
  <si>
    <t>BANKOLE BUNMI MAUTIN</t>
  </si>
  <si>
    <t>JIMOH DEGBE MODUPE</t>
  </si>
  <si>
    <t>AMOS DEBORAH AYO</t>
  </si>
  <si>
    <t>ADEBABE OLUBUKOLA SESI</t>
  </si>
  <si>
    <t>OLOGBENLA TAIWO HANNAH</t>
  </si>
  <si>
    <t>GENTY  MUNIRAT
OLUWATOSIN</t>
  </si>
  <si>
    <t>HASSAN TAIWO HUSSEIN</t>
  </si>
  <si>
    <t>OLUNLADE GRACE OLUWASEUN</t>
  </si>
  <si>
    <t>BENJAMIN YETUNDE ELIZABETH</t>
  </si>
  <si>
    <t>AKAPO MAUTIN GABRIEL</t>
  </si>
  <si>
    <t>A.D.S. SCHL,1 ARAROMI</t>
  </si>
  <si>
    <t>ADEGBOYE ISMAILA OWOADE</t>
  </si>
  <si>
    <t>OLABOOYE FUNMILOLA BIDEMI</t>
  </si>
  <si>
    <t>OSHOWO OLUBUSAYO
KOFOWORADE</t>
  </si>
  <si>
    <t>MEDEGO (IROKO) MODUPE
SEMEDETON</t>
  </si>
  <si>
    <t>FAGBOHUN TAJUDEEN OJE</t>
  </si>
  <si>
    <t>AYENI SEKINAT BUNMI</t>
  </si>
  <si>
    <t>OSIKOYA ELIZABETH VICTORIA</t>
  </si>
  <si>
    <t>OWODUNNI MUKAILA AKANNI</t>
  </si>
  <si>
    <t>OLATUNDE CHRISTIANA LARA</t>
  </si>
  <si>
    <t>4-Nov.20</t>
  </si>
  <si>
    <t>LAWAL AKEEM OLALEKAN</t>
  </si>
  <si>
    <t>ANIFOWOSHE MUTIU OLAYEMI</t>
  </si>
  <si>
    <t>KAYODE ADIJAT ADUNNI</t>
  </si>
  <si>
    <t>OSOBOH MERCY OMOZEJIE</t>
  </si>
  <si>
    <t>MUSILIU  OMOTUNDE EUNICE</t>
  </si>
  <si>
    <t>A.D.S. SCHL, 2 ARAROMI</t>
  </si>
  <si>
    <t xml:space="preserve"> BALOGUN TAWAKALITU TITILAYO</t>
  </si>
  <si>
    <t>GBEDONU  MODUPE VICTORIA</t>
  </si>
  <si>
    <t>OKE MOTUNRAYO ALAKE</t>
  </si>
  <si>
    <t>AYEGBEDE SENAPON VICTORIA</t>
  </si>
  <si>
    <t>OWOLABI OLUBUKOLA
ADEJOLA</t>
  </si>
  <si>
    <t>AKAPO OLUWAKEMI
VICTORIA</t>
  </si>
  <si>
    <t>OKOYA MARIA BUKOLA</t>
  </si>
  <si>
    <t>AYOOLA MICHAEL SEGUN</t>
  </si>
  <si>
    <t>KOLAWOLE TOSIN ADEBUKOLA</t>
  </si>
  <si>
    <t>OLUMO TAOHEED OLANIYI</t>
  </si>
  <si>
    <t>JOHN ESTHER TITILAYO</t>
  </si>
  <si>
    <t>ABDUL MALIK STELLA DAUDA</t>
  </si>
  <si>
    <t>AFUWAPE ELIZABETH OMOLADE</t>
  </si>
  <si>
    <t xml:space="preserve">AGBOOLA MUSTAPHA TEMITOPE </t>
  </si>
  <si>
    <t>ODEDE NOJEEM ADEDAYO</t>
  </si>
  <si>
    <t>AKINOLA ADEDOYIN
MORIAMO</t>
  </si>
  <si>
    <t>KUSA ABIGAEL SINSENYON</t>
  </si>
  <si>
    <t>ADEOYE EBUN OMOWUMI</t>
  </si>
  <si>
    <t>A.D.S SCHL, 3 ARAROMI</t>
  </si>
  <si>
    <t>OGUNMOROTI TAIWO CLARA</t>
  </si>
  <si>
    <t>ADEYEMI TUNDE TIMOTHY</t>
  </si>
  <si>
    <t>KUNLE-AJAGBE OLUFUNMILAYO
MARY-ANN</t>
  </si>
  <si>
    <t>OLUWAROTIMI  AGNES MARIA</t>
  </si>
  <si>
    <t>OGUNYEMI TEMITOPE SUNDAY</t>
  </si>
  <si>
    <t>TAIWO-OKULAJA SUSAN
OMOREMILEKUN</t>
  </si>
  <si>
    <t>ADEPOJU DEBORAH BOLADE</t>
  </si>
  <si>
    <t>AHISU SENAPON IYABO</t>
  </si>
  <si>
    <t>POVIANU RASHIDAT SENAMI</t>
  </si>
  <si>
    <t>RABIU AMINAT OYEYEMI</t>
  </si>
  <si>
    <t>WARISO NENGI EVELYN</t>
  </si>
  <si>
    <t>OSENIGANIYAT OLAYINKA</t>
  </si>
  <si>
    <t>SHITTU ABIOLA LATEEFAH</t>
  </si>
  <si>
    <t>EKEZIE EKUTAZIM BRIDGET</t>
  </si>
  <si>
    <t>HUNGBO KEHINDE SEMANDE</t>
  </si>
  <si>
    <t>A.D.S. PRY.SCHL, BADAGRY</t>
  </si>
  <si>
    <t>IKUDORO ADISA SULAYMAN</t>
  </si>
  <si>
    <t>BAKARE RISIKAT IBIRONKE</t>
  </si>
  <si>
    <t>SHITTU  TAJUDEEN AHMED</t>
  </si>
  <si>
    <t>RAJI ABIMBOLA
RAMOTALAHI</t>
  </si>
  <si>
    <t>AGBARAOJO LATEEFAT TEMITOPE</t>
  </si>
  <si>
    <t>ANIGEGE SAHEED OLANIYI</t>
  </si>
  <si>
    <t>FOLAHAN ADENIKE OLAWUNMI</t>
  </si>
  <si>
    <t>DAVID IYABO MAUSI</t>
  </si>
  <si>
    <t>ADELE AMINAT OLUWATOSIN</t>
  </si>
  <si>
    <t>TINUOYE OLABISI SHUKROH</t>
  </si>
  <si>
    <t>16-MAY-87</t>
  </si>
  <si>
    <t>13-NOV-20</t>
  </si>
  <si>
    <t>AKANO RISIKAT OMOWUNMI</t>
  </si>
  <si>
    <t>AVOSEH SESI SANDRA</t>
  </si>
  <si>
    <t>GIDADO KUDIRAT DUROJAYE</t>
  </si>
  <si>
    <t>ARMY CHILDREN SCHL, IBEREKO</t>
  </si>
  <si>
    <t>BELLO KUDIRAT OMOTAYO</t>
  </si>
  <si>
    <t>ADEDEJI IYIOLA ADESOYE</t>
  </si>
  <si>
    <t xml:space="preserve">ADEYEMI EOLUFUNKELIZABETH </t>
  </si>
  <si>
    <t>POGBE MOSES AJOBIYAN</t>
  </si>
  <si>
    <t>AROWOLO DORCAS OLUBUNMI</t>
  </si>
  <si>
    <t>SANNI RABIAT OMOLOLA</t>
  </si>
  <si>
    <t>ANIGEGE BUNMI SEYETON</t>
  </si>
  <si>
    <t>JUMAH YUSFAT ADEDOYIN</t>
  </si>
  <si>
    <t>SAGBO DEBORAH DOSI</t>
  </si>
  <si>
    <t>GANIYU TAIBAT OLAYINKA</t>
  </si>
  <si>
    <t>ADESINA OLUWAKEMI OLAIDE</t>
  </si>
  <si>
    <t>OJOARE ABIODUN JAURAT</t>
  </si>
  <si>
    <t>BAKARE TAIWO AZEEZ</t>
  </si>
  <si>
    <t>COMM. PRY.SCHL, MUSH/ESEPE/OBELE</t>
  </si>
  <si>
    <t>IKPI NIMOTALAHI 
KIKELOMO</t>
  </si>
  <si>
    <t>ALANEME FRANCISCA
NWAMAKA</t>
  </si>
  <si>
    <t>ALEGBELEYE FLORENCE AINA</t>
  </si>
  <si>
    <t>EMIOLA DAUDA ADETUNJI</t>
  </si>
  <si>
    <t>OMOTUNDE FOLAKEMI SHADE</t>
  </si>
  <si>
    <t>ADEKOYA OLABISI DEBBY</t>
  </si>
  <si>
    <t>OKE ESTHER JESUYEME</t>
  </si>
  <si>
    <t>FASHOLA  MARY OMOWUNMI (NEE JIGBE)</t>
  </si>
  <si>
    <t>AKAPO BUNMI ABIGAIL</t>
  </si>
  <si>
    <t>SHITTU RASIDAT ABOLANLE</t>
  </si>
  <si>
    <t>SOJINU CHRISTIANAH PEDETIN</t>
  </si>
  <si>
    <t>IDOWU ADELINE IBUKUN
MOJISOLA</t>
  </si>
  <si>
    <t>OREDEKO TAIWO OLUWAKEMI</t>
  </si>
  <si>
    <t>ERHIMEDAFE REUBEN EMOEFE</t>
  </si>
  <si>
    <t>AJOSE TITILAYO GRACE</t>
  </si>
  <si>
    <t>ALONGE OLUWABUNMI RUTH</t>
  </si>
  <si>
    <t>RAJI KUDIRAT OLAIDE</t>
  </si>
  <si>
    <t>EPEME PRY. SCHL, EPE</t>
  </si>
  <si>
    <t>AGEMO DAVID SUNDAY</t>
  </si>
  <si>
    <t>GBEWA PENTHO ELIZABETH</t>
  </si>
  <si>
    <t>OBANUBI OBATUNDE BABATUNDE</t>
  </si>
  <si>
    <t>AJOSE BUKOLA FUNKE</t>
  </si>
  <si>
    <t>AGEMO FORTUNATE OBIAGELI</t>
  </si>
  <si>
    <t>ADEYEMI FUNMILAYO ABOSEDE</t>
  </si>
  <si>
    <t>GBENOPO SCHL, 1 AJARA</t>
  </si>
  <si>
    <t>OLANIPEKUN KEHINDE ADEWALE</t>
  </si>
  <si>
    <t>ARETADE MATHEW AWOKUNLE</t>
  </si>
  <si>
    <t>KALU HELEN NELLY</t>
  </si>
  <si>
    <t>TOVIDAKU JULIANAH MAUSI</t>
  </si>
  <si>
    <t>KUTON MAUTIN ABOSEDE</t>
  </si>
  <si>
    <t>OLASEHAN OLANREWAJU
OLAOYE</t>
  </si>
  <si>
    <t>AJOSE TAIWO ADEJOKE</t>
  </si>
  <si>
    <t>AJAPE MORUFAT OLUFUNKE</t>
  </si>
  <si>
    <t>AKINRINLADE TEMITOPE
VICTOR</t>
  </si>
  <si>
    <t>SUNMOLA ADEMIDUN BASIRAT</t>
  </si>
  <si>
    <t xml:space="preserve"> SOYOYE OLUWATOYIN
MAUTIN</t>
  </si>
  <si>
    <t>OMOLOMO TITILOPE VICTORIA</t>
  </si>
  <si>
    <t>APARI FLORENCE KEHINDE</t>
  </si>
  <si>
    <t>BOTON VICTORIA
MIPAMAWU</t>
  </si>
  <si>
    <t>AJAYI BABATUNDE
MICHAEL</t>
  </si>
  <si>
    <t>AJOSE ADEYINKA ABIOLA</t>
  </si>
  <si>
    <t xml:space="preserve"> OKU SEHODE ABIGAEL</t>
  </si>
  <si>
    <t>GBENOPO SCHL, 2 AJARA</t>
  </si>
  <si>
    <t>DANSU  NOFOUN ABOSEDE</t>
  </si>
  <si>
    <t>AKINDOJU MAUREEN
CHINONYELUM</t>
  </si>
  <si>
    <t>OGUNFEYITIMI JULIANAH MOJISOLA</t>
  </si>
  <si>
    <t>JOHN NAOMI OLAITAN</t>
  </si>
  <si>
    <t>HUNWI KEHINDE DORCAS</t>
  </si>
  <si>
    <t>SALIU ABIBAT AJOKE</t>
  </si>
  <si>
    <t>AKINWUNMI PHEBE ROPO</t>
  </si>
  <si>
    <t>OGUNBIYI SEMEDETON SERAH</t>
  </si>
  <si>
    <t>AKINOLA CELINA ADEBUKOLA</t>
  </si>
  <si>
    <t>KAREEM OLUWAKEMI OMOWUNMI</t>
  </si>
  <si>
    <t>ILESANMI TEMITOPE OLANIKE</t>
  </si>
  <si>
    <t>ESAN IBIRONKE MARY</t>
  </si>
  <si>
    <t>AIMARO DINA CHRISTITIN</t>
  </si>
  <si>
    <t>2ND June-87</t>
  </si>
  <si>
    <t>L.A. PRY.SCHL, 1 AJARA</t>
  </si>
  <si>
    <t xml:space="preserve">ELESO BOSEDE ELIZABETH </t>
  </si>
  <si>
    <t>IHEDIWA EBELE LOIS</t>
  </si>
  <si>
    <t>OYELEKE FATIMAT FAITH</t>
  </si>
  <si>
    <t>13-Nov--01</t>
  </si>
  <si>
    <t>ISHOLA OLUWASEUN ABIHEAL</t>
  </si>
  <si>
    <t>SANNI IBRAHIM OLAKUNLE</t>
  </si>
  <si>
    <t xml:space="preserve">AKANDE MARIA SENAMI </t>
  </si>
  <si>
    <t>OSAKUA RACHEAL OMOLARA</t>
  </si>
  <si>
    <t>AKINSANYA FOLAKE SENAMI</t>
  </si>
  <si>
    <t xml:space="preserve">AMOSU ADEIFUNMILAYOTAN </t>
  </si>
  <si>
    <t>YUSSUF AJARAT GBEMISOLA</t>
  </si>
  <si>
    <t>TODEJI ABOSEDE ELIZABETH</t>
  </si>
  <si>
    <t>CAREW GRACE OLAYINKA</t>
  </si>
  <si>
    <t>L.A. PRY. SCL, 2 AJARA</t>
  </si>
  <si>
    <t>EKUNNIYI GRACE OLUTOYIN</t>
  </si>
  <si>
    <t>GOGAN MARIA TOGOSI</t>
  </si>
  <si>
    <t>MICHAEL OLATUNJI SOLOMON</t>
  </si>
  <si>
    <t>ZINSOU  DEBORAH TAYE</t>
  </si>
  <si>
    <t>WUSU IDOWU EMMANUEL</t>
  </si>
  <si>
    <t>OLAIYA TAIWO JANET</t>
  </si>
  <si>
    <t>OGUNMODEDE FOLASHADE
REMILEKUN</t>
  </si>
  <si>
    <t>OGUNDERU TEMITAYO HELEN</t>
  </si>
  <si>
    <t>LAMIDI VICTORIA MODUPE</t>
  </si>
  <si>
    <t>ARALAMO SHERIFAT TOSIN</t>
  </si>
  <si>
    <t>ALADESANYI ISREAL OLUSAYO RUTH</t>
  </si>
  <si>
    <t>HUNWI KEHINDE WILLIAMS</t>
  </si>
  <si>
    <t>OLU-ADEKOYA TITILAYO YETUNDE</t>
  </si>
  <si>
    <t>AGEMO COMFORT
OLAJUMOKE</t>
  </si>
  <si>
    <t>IKOTUN MARTINA ZANSI</t>
  </si>
  <si>
    <t>L.A. PRY. SCL, AJIDO</t>
  </si>
  <si>
    <t>OKORO BEATRICE AJIRO</t>
  </si>
  <si>
    <t>AWHANJINU OLUWATOYIN ELIZABETH</t>
  </si>
  <si>
    <t>AKILAPA IBIJOKE ABIKE</t>
  </si>
  <si>
    <t>TAJUDEEN SALIU  OLUWAKEMI</t>
  </si>
  <si>
    <t>AFILAKA JANET REMILEKUN</t>
  </si>
  <si>
    <t>GANIYU RASHIDAT BISOLA</t>
  </si>
  <si>
    <t>STEPHEN COMFORT OMOYEMI</t>
  </si>
  <si>
    <t>L.A. PRY.SCHL, AKARAKUNMO</t>
  </si>
  <si>
    <t>AKINPELU FUNMILAYO ANIKE</t>
  </si>
  <si>
    <t>HUNNANU FOLUKE LYDIA</t>
  </si>
  <si>
    <t xml:space="preserve"> DANSU SEMANDE SENAYON</t>
  </si>
  <si>
    <t>AMOSU ALIMOT TEMITOPE</t>
  </si>
  <si>
    <t>FAGBEMIRO BUKOLA OLAJUMOKE</t>
  </si>
  <si>
    <t>TOVIJAWU MAUSI JOSEPHINE</t>
  </si>
  <si>
    <t>L.A. PRY. SCHL, APA</t>
  </si>
  <si>
    <t>ADEWUSI OLUKEMI ABENI</t>
  </si>
  <si>
    <t>OGUNBODEDE FAUSAT
IRETIOLUWA</t>
  </si>
  <si>
    <t>SAO PAUL WADAGBE</t>
  </si>
  <si>
    <t>AGBAOSI SENAMI SURU</t>
  </si>
  <si>
    <t>DINDI KAFAYAT ADEBUNMI</t>
  </si>
  <si>
    <t>01-Nov023</t>
  </si>
  <si>
    <t>BANKOLE SEYON ELIJAH</t>
  </si>
  <si>
    <t>HONFO OPEOLUWA DEBORAH</t>
  </si>
  <si>
    <t>OLADEJO MORUFAT MONILOLA</t>
  </si>
  <si>
    <t>AJOSE DAVID SEWUBO</t>
  </si>
  <si>
    <t>ASHIMI MODINAT OLAWUNMI</t>
  </si>
  <si>
    <t>FASASI TAWAKALITU OLUWATOSIN</t>
  </si>
  <si>
    <t>NAFIU OMOLARA BILIKISU</t>
  </si>
  <si>
    <t>L.A.PRY. BADAGRY</t>
  </si>
  <si>
    <t>OLUITAN JANET AINA</t>
  </si>
  <si>
    <t xml:space="preserve"> BONU JOHN OLUTAYO</t>
  </si>
  <si>
    <t>IPAYE ABDULJELILI WALE</t>
  </si>
  <si>
    <t>DOSU DORCAS
SEMINAPA</t>
  </si>
  <si>
    <t>GANIYU FATIMAH BUKOLA</t>
  </si>
  <si>
    <t>OLASUPO MEDESE SUSAN</t>
  </si>
  <si>
    <t>FASUYI FUNMILAYO
ESTHER</t>
  </si>
  <si>
    <t>LAWAL KUDIRAT MORENIKE</t>
  </si>
  <si>
    <t>AVOSE-LAWAL SONATE ADETOLA</t>
  </si>
  <si>
    <t>OLADELE OLAJUMOKE YINKA</t>
  </si>
  <si>
    <t>KUTON KEHINDE ELIZABETH</t>
  </si>
  <si>
    <t>SHOLUADE ADETOLA LOLADE</t>
  </si>
  <si>
    <t xml:space="preserve"> OGUNLOLA ZAINAB ARINOLA</t>
  </si>
  <si>
    <t>ESSIEN DEBORA OLABISI</t>
  </si>
  <si>
    <t>WHETO YUSUF HENUYON</t>
  </si>
  <si>
    <t>OGUNBIYI OMOTAYO IBIRONKE</t>
  </si>
  <si>
    <t>L.A. PRY. SCHL, IBEREKO</t>
  </si>
  <si>
    <t>AJADI SILVESTER OMOTOYOSI</t>
  </si>
  <si>
    <t>BABABUSOLA FAUSATINA TITILAYO</t>
  </si>
  <si>
    <t>OLADAPO SHAMSIDEEN AFOLABI</t>
  </si>
  <si>
    <t>RAHMAN ABDUL MOJEED</t>
  </si>
  <si>
    <t xml:space="preserve">ODUKOYA ABIOLA FLORENCE </t>
  </si>
  <si>
    <t>AYO-ALAKE REBECCA OMONIKE</t>
  </si>
  <si>
    <t>KUWANDE SEMANDE MODUPE</t>
  </si>
  <si>
    <t>AJISEGIRI SEWEDO MONDAY</t>
  </si>
  <si>
    <t>AYINLA SIDIKAT OMOWUNMI</t>
  </si>
  <si>
    <t>OYENIYI BASIRU OMONIYI</t>
  </si>
  <si>
    <t>SUNMOLA NURAT OLANIKE</t>
  </si>
  <si>
    <t>GBEDEDO MAUMAYINKANO MEDE</t>
  </si>
  <si>
    <t>OGUNLANA SEGBENU GBEWATO</t>
  </si>
  <si>
    <t xml:space="preserve">FAKEYE YINKA ABIGAEL </t>
  </si>
  <si>
    <t>JOSEPH VERONICA SURU</t>
  </si>
  <si>
    <t>L.A. PRY. SCHL, IPARA</t>
  </si>
  <si>
    <t>MR. KAREEM AHMED AKANO</t>
  </si>
  <si>
    <t>MRS. ABDULMALIK FATIMOH ABOSEDE TOYIN</t>
  </si>
  <si>
    <t>FASASI ABIGEAL BISI</t>
  </si>
  <si>
    <t>ADU OLUWAKEMI OMOLARA</t>
  </si>
  <si>
    <t>SHOMUYIWA OLAYINKA RUKAYAT</t>
  </si>
  <si>
    <t>AYIPE FOLASHADE ALIMOT</t>
  </si>
  <si>
    <t>MISS. SEIDU BUKOLA MULIKAT</t>
  </si>
  <si>
    <t>MISS. OKUNADE JULIANA OLAMIDE</t>
  </si>
  <si>
    <t>OJO BUKOLA RACHEAL</t>
  </si>
  <si>
    <t>FASUHANMI KAYODE SAMUEL</t>
  </si>
  <si>
    <t>OWOSANYA FASILAT OMOTOLANI</t>
  </si>
  <si>
    <t>ODUKOYA OLUWATOYIN OPEYEMI</t>
  </si>
  <si>
    <t>TAIWO FUNMILAYO SHADIAT</t>
  </si>
  <si>
    <t>IDRIS AJARAT YEWANDE</t>
  </si>
  <si>
    <t>OKUNTADE OLUWATOSIN MODUPE</t>
  </si>
  <si>
    <t>MISS. SUBAIRU TAWA TOYIN</t>
  </si>
  <si>
    <t>MISS. OJO BOSEDE OMOBOLA</t>
  </si>
  <si>
    <t>L.A. PRY. SCHL, IYAFIN</t>
  </si>
  <si>
    <t>HUNVU JOEL MAUTIN</t>
  </si>
  <si>
    <t>OLOYEDE  DEBORAH SADE</t>
  </si>
  <si>
    <t>HOSU SERAH SENA</t>
  </si>
  <si>
    <t>ABODERIN FUNMILOLA ABIODUN</t>
  </si>
  <si>
    <t>ISHOLA OLAYINKA BEATRICE</t>
  </si>
  <si>
    <t>OYETUNBI MICHEAL MAYOWA</t>
  </si>
  <si>
    <t>YESU VERONICA
MAUYON</t>
  </si>
  <si>
    <t>HUNWI SUNDAY SAMUEL</t>
  </si>
  <si>
    <t>OGABI SUNDAY SEWANU</t>
  </si>
  <si>
    <t>ABIOYE MUJIDAT OLABISI</t>
  </si>
  <si>
    <t>TOYI SENEMEDE SUNDAY</t>
  </si>
  <si>
    <t>L.A. PRY. SCHL, KETA-WEST</t>
  </si>
  <si>
    <t>OMOWANILE TOMIKE JULIET</t>
  </si>
  <si>
    <t>HUNPEGAN TAIWO SEMAKO</t>
  </si>
  <si>
    <t>MUSTAPHA LAWAL ADEKUNLE</t>
  </si>
  <si>
    <t xml:space="preserve"> SAULA AMINAT FUNMILOLA</t>
  </si>
  <si>
    <t>AVOSEH MEDEYONMI
VICTORIA</t>
  </si>
  <si>
    <t>L.A. PRY.SCHL, MOWO/AGEMOWO</t>
  </si>
  <si>
    <t>OJEBODE EZEKIEL OLUSOLA</t>
  </si>
  <si>
    <t>ATTAMA FRANSCA OMOTAYO</t>
  </si>
  <si>
    <t>OLALEYE ABIMBOLA SARAH</t>
  </si>
  <si>
    <t>ODERINDE GOKE ADEBAYO</t>
  </si>
  <si>
    <t>HASSAN RAHMAT SONAYON</t>
  </si>
  <si>
    <t>KUDOFOKE DEBORAH ENASE</t>
  </si>
  <si>
    <t>DOSU SENAYON MARYAM</t>
  </si>
  <si>
    <t>TUNDE SEDOTIN OMOTAYO</t>
  </si>
  <si>
    <t>OYEDIRAN KUDIRAT MOJISOLA</t>
  </si>
  <si>
    <t>ADEKOYA CLEMENT ADETOLA</t>
  </si>
  <si>
    <t>OLAWALE OLUFUNKE FEHINTOLA</t>
  </si>
  <si>
    <t>OYEDEKO MORIAM BIDEMI</t>
  </si>
  <si>
    <t>ADEOYE SHADE GLADS</t>
  </si>
  <si>
    <t>NUPO PENTHO DORCAS</t>
  </si>
  <si>
    <t>AMINU RASHIDAT OMOLOLA</t>
  </si>
  <si>
    <t>AYODELE RUTH IFEOLUWAPO</t>
  </si>
  <si>
    <t>AKINOLA JOLADE HANNAH</t>
  </si>
  <si>
    <t>HUNPE DORCAS MIPAMAWU</t>
  </si>
  <si>
    <t>3rd-Apr-24</t>
  </si>
  <si>
    <t>L.A. PRY. SCHL, OKOGBO-MOBA</t>
  </si>
  <si>
    <t>MOMODU SETTON
SURAJUDEEN</t>
  </si>
  <si>
    <t>ODUNAYO SEGUN ADEWALE</t>
  </si>
  <si>
    <t>JOYI WHETENHU EZEKIEL</t>
  </si>
  <si>
    <t>ADEOYE SAMUEL AYOTOMIWA</t>
  </si>
  <si>
    <t>L.A. PRY.SCHL, TOPO/IDALE</t>
  </si>
  <si>
    <t>BULL MARGARET UYI</t>
  </si>
  <si>
    <t>ARIJELESIN  FELICIA IYABO</t>
  </si>
  <si>
    <t>AGBOTOMEH MORIAMO OMOLARA</t>
  </si>
  <si>
    <t xml:space="preserve">BELLO  ISIAKA BABATUNDE </t>
  </si>
  <si>
    <t>AJOSE  SEMAKO DARE</t>
  </si>
  <si>
    <t xml:space="preserve"> YUSUPH REMILEKUN YONMI</t>
  </si>
  <si>
    <t>TOVIJAWU JOHN YENIGBO</t>
  </si>
  <si>
    <t>OGUNGBE SEMAWON TEMITOPE</t>
  </si>
  <si>
    <t>WUSU PEDEPO PETER</t>
  </si>
  <si>
    <t>METH. PRY.SCHL, ASHIPANU</t>
  </si>
  <si>
    <t>OGUNSEYE ISRAEL MAUTIN</t>
  </si>
  <si>
    <t>TAFA AFUSAT IYABO</t>
  </si>
  <si>
    <t>OJO  OHIEN RICHARD</t>
  </si>
  <si>
    <t>SUURU PETER DOSA</t>
  </si>
  <si>
    <t>AGOSU SAMUEL GBETOYON</t>
  </si>
  <si>
    <t>KAPPO GBENUPO BISI</t>
  </si>
  <si>
    <t>MONU PEACE PENTHO</t>
  </si>
  <si>
    <t>DANSU SEWANU JOSHUA</t>
  </si>
  <si>
    <t>ODI FOLAKE ANNA</t>
  </si>
  <si>
    <t>HUNGBO KEHINDE HOTEYIN</t>
  </si>
  <si>
    <t>OSUMARE FAUSAT AJOKE</t>
  </si>
  <si>
    <t>OLADEPO ESTHER OLAJUMOKE</t>
  </si>
  <si>
    <t>KUTON  SEWANU YEMISI</t>
  </si>
  <si>
    <t>POPOGBE SEMANDE
OLUWASEYI</t>
  </si>
  <si>
    <t>OBINWE  STEPHEN OLISA</t>
  </si>
  <si>
    <t>ALONGE COMFORT TEMILOLA</t>
  </si>
  <si>
    <t>AKINBITAN BOLANLE MUTIAT</t>
  </si>
  <si>
    <t>SALAKO SAMUEL PENTHO</t>
  </si>
  <si>
    <t>METH. PRY. SCHL, BADAGRY</t>
  </si>
  <si>
    <t>OWONLA OLUREMI OLUTOSIN</t>
  </si>
  <si>
    <t>JOSU HANNAH ADENIKE</t>
  </si>
  <si>
    <t>1-Mar-65</t>
  </si>
  <si>
    <t>1.3.93</t>
  </si>
  <si>
    <t>AKINNAWO JULIANAH OLAYINKA</t>
  </si>
  <si>
    <t>ADEBISI MORIAMO ABIODUN</t>
  </si>
  <si>
    <t>OGUNWOLA TIWALOLA BUSAYO</t>
  </si>
  <si>
    <t>OYETUNBI  CLADIUS OLAWALE</t>
  </si>
  <si>
    <t>HUNWI ALICE AHISI</t>
  </si>
  <si>
    <t>OWOJORI EUNICE OLUSOLA</t>
  </si>
  <si>
    <t>ABIFARIN OLUBUNMI OLUWAFUMIKE</t>
  </si>
  <si>
    <t>TOSEH JOHN YEMAYINSE</t>
  </si>
  <si>
    <t>METH. PRY. SCHL, EREKITI</t>
  </si>
  <si>
    <t>NWACHUKWU ASSUMPTA CHINYERE</t>
  </si>
  <si>
    <t>AVOSEFOUN GANSU FRIDAY</t>
  </si>
  <si>
    <t>ADEDARA RUTH OLAWUNMI</t>
  </si>
  <si>
    <t>JOSHUA SUNDAY IDOWU</t>
  </si>
  <si>
    <t>YEKINI MURITALA BALOGUN</t>
  </si>
  <si>
    <t>HEDONUKUN ABIGEAL HOPODE</t>
  </si>
  <si>
    <t>ASOGBA MAUTON OLUWASEYI</t>
  </si>
  <si>
    <t>OLAITAN QUDUS ISHOLA</t>
  </si>
  <si>
    <t>SEMAKO OLADIPUPO JOHN</t>
  </si>
  <si>
    <t>SEDOWHE PAUL SEWANU</t>
  </si>
  <si>
    <t>SAANU BOLAJI MAUTON</t>
  </si>
  <si>
    <t>ZANNU SARAH IYABO</t>
  </si>
  <si>
    <t>METH. PRY.SCHL, ENUKO</t>
  </si>
  <si>
    <t>AJADI MARTINS OLAWALE</t>
  </si>
  <si>
    <t>ODUTAYO  JULIANAH ABAYOMI</t>
  </si>
  <si>
    <t xml:space="preserve"> BANKOLE JEREMIAH IDOWU</t>
  </si>
  <si>
    <t>HUNDEYIN  SEYON JOHN</t>
  </si>
  <si>
    <t>VITOWANU HANNAH MAUME</t>
  </si>
  <si>
    <t>FATONJI  AGNES SENAMI</t>
  </si>
  <si>
    <t>KUSOKEHO  VERONICA AHOLUDE</t>
  </si>
  <si>
    <t>DOSU AYODEJI GBENUPO</t>
  </si>
  <si>
    <t xml:space="preserve"> HUNGLONU BLESSING
OLUWATOYIN</t>
  </si>
  <si>
    <t>AGEMO SERAH ANUOLUWAPO</t>
  </si>
  <si>
    <t>ESHO JOY OLULOLAYE</t>
  </si>
  <si>
    <t>ASHU DANIEL YEDENU</t>
  </si>
  <si>
    <t>OLADEINDE FOLUSHO RACHAEL</t>
  </si>
  <si>
    <t xml:space="preserve"> SUDE OLUWATOBI BENJAMIN</t>
  </si>
  <si>
    <t>ABDULLAHI BASHIRU GBOSEMADO</t>
  </si>
  <si>
    <t>METH. PRY. SCHL, SAWA</t>
  </si>
  <si>
    <t>AKINWOLERE COMFORT ADEBUNMI</t>
  </si>
  <si>
    <t>DEMAYON JANET OMOTAYO</t>
  </si>
  <si>
    <t>KOTIN BOSEDE DEEDE</t>
  </si>
  <si>
    <t>OMOTAYO OLUBUNMI OMOTOLA</t>
  </si>
  <si>
    <t>MOFUNLEWI MOSES SUNDAY</t>
  </si>
  <si>
    <t>FAJOBI OMOLARA ABOSEDE</t>
  </si>
  <si>
    <t>HONFO NUNAYON SUURU</t>
  </si>
  <si>
    <t>OYETUNJI BOLA ESTHER</t>
  </si>
  <si>
    <t>WHASU MOSES JESUTHE</t>
  </si>
  <si>
    <t>METH. PRY.SCHL, KWEME</t>
  </si>
  <si>
    <t>ODULEYE RUFUS ADELERE</t>
  </si>
  <si>
    <t>AKINKUOTU SARAH FOLASHADE</t>
  </si>
  <si>
    <t>HUNSU SEMASA SAMSON</t>
  </si>
  <si>
    <t>MENUESA FEMI MORENIKE</t>
  </si>
  <si>
    <t>JONAH ENIOLA CECILIA</t>
  </si>
  <si>
    <t>TAIWO SEWEDO MARGARET</t>
  </si>
  <si>
    <t>OKETOLA SIKIRAT OMOTAYO</t>
  </si>
  <si>
    <t>GANPEN ISRAEL REBECCA</t>
  </si>
  <si>
    <t>BALOGUN DANIEL GBEMIRO</t>
  </si>
  <si>
    <t>OROLOWO JANET OLUWASEUN</t>
  </si>
  <si>
    <t>METH. PRY. SCHL, TOHON</t>
  </si>
  <si>
    <t>OGOULADJA SADIAT TAIWO</t>
  </si>
  <si>
    <t>IDOWU GANIYAT AJIBIKE</t>
  </si>
  <si>
    <t xml:space="preserve"> ISHAQ ABDULWAHEED
AKOLADE</t>
  </si>
  <si>
    <t>FOLORUNSHO DEYEREN SUNDAY</t>
  </si>
  <si>
    <t>KOSHOEDO SENAPON
NUGBOYON</t>
  </si>
  <si>
    <t>SEJORO OLABOSIPO ADETOUN</t>
  </si>
  <si>
    <t>OLAOLUWA SHEDRACH ORIOLA</t>
  </si>
  <si>
    <t>ZANNU DORCAS THONA</t>
  </si>
  <si>
    <t>YORMEPEH  MARY YAWO</t>
  </si>
  <si>
    <t>VINABLEDE JOHN SENAPON</t>
  </si>
  <si>
    <t xml:space="preserve"> OLADEJO TAWAKALITU OLAJUMOKE</t>
  </si>
  <si>
    <t>MOROGBO PRY. SCHL, MOROGBO</t>
  </si>
  <si>
    <t>AGIM CHINYERE MONICA</t>
  </si>
  <si>
    <t>OLAYIWOLA  TAWAKALITU OMOWUMI</t>
  </si>
  <si>
    <t>AYOOLA BOSEDE WEMIMO</t>
  </si>
  <si>
    <t>WILSON NGOZI BLESSING</t>
  </si>
  <si>
    <t>ADENIJI FUNMILAYO
MORENIKE</t>
  </si>
  <si>
    <t>DABIRI MARY FUNMILAYO</t>
  </si>
  <si>
    <t>OJE MICHAEL OLAKUNLE</t>
  </si>
  <si>
    <t>ODEDINA OLUTAYO OLAWALE</t>
  </si>
  <si>
    <t>MAFO FOLASHADE
MARTHA</t>
  </si>
  <si>
    <t>OMONIYI OLUWATOSIN
SANGOSANYA</t>
  </si>
  <si>
    <t>MOFUNLEWI ABOSEDE
CHRISTIANAH</t>
  </si>
  <si>
    <t>OKONKWO LINDA NNEKA</t>
  </si>
  <si>
    <t>IMO ONYINYECHI GIFT</t>
  </si>
  <si>
    <t>LAWAL ADEDOTUN ABIDEMI</t>
  </si>
  <si>
    <t>BELLO OLUWATOYIN COMFORT</t>
  </si>
  <si>
    <t>GBENUPO COMFORT IDOWU</t>
  </si>
  <si>
    <t xml:space="preserve">ERIYO MERCY AISHAT </t>
  </si>
  <si>
    <t>M.M.C. PRY.SCHL, IWORO/AJIDO</t>
  </si>
  <si>
    <t>OLALEYE OLUFUNMILAYO IGBEHINADUN</t>
  </si>
  <si>
    <t>24-Feb-92</t>
  </si>
  <si>
    <t>ODOFIN MOJISOLA OLAYINKA</t>
  </si>
  <si>
    <t>ALLI SAHEED
GBOLAGADE</t>
  </si>
  <si>
    <t>ABIODUN OLASUNBO
FLORENCE</t>
  </si>
  <si>
    <t>ADEBIYI RAINAT
OLASUNBO</t>
  </si>
  <si>
    <t>SAMUEL FUNKE RUTH</t>
  </si>
  <si>
    <t>SAMBAKIU OMOLARA SHAKIRAT</t>
  </si>
  <si>
    <t>AJENIFUJA OLURANTI FLORA</t>
  </si>
  <si>
    <t>OKE VICTORIA
IYABODE</t>
  </si>
  <si>
    <t>KOSOKO ELISABETH
SEIVE</t>
  </si>
  <si>
    <t>MUSLIM PRY.SCHL, BADAGRY</t>
  </si>
  <si>
    <t xml:space="preserve"> MOHAMMED DUPE ABIBAT  </t>
  </si>
  <si>
    <t>OLUBODE MODUPE SIFAWU</t>
  </si>
  <si>
    <t>GENTY-TUNDE ADEJOKE FALILAT</t>
  </si>
  <si>
    <t>ABUBAKAR ABDUL-RAHEEM ZUBAIRU</t>
  </si>
  <si>
    <t>TROGUN TOYIN ADEMOLA</t>
  </si>
  <si>
    <t>MUSTAPHA SHAKIRAT OMOLOLA</t>
  </si>
  <si>
    <t>HASSAN ASISAT MOSUNMOLA</t>
  </si>
  <si>
    <t>BOLARINWA OLABISI FOLASHADE</t>
  </si>
  <si>
    <t>HUNPE KOTIN AGOSU</t>
  </si>
  <si>
    <t>EZUN SEHUBO SHEDRACK</t>
  </si>
  <si>
    <t>KEHINDE DEBORAH IBUKUN</t>
  </si>
  <si>
    <t>MOBEE MAUYON   EBUNOLUWA</t>
  </si>
  <si>
    <t>OLAMOYEGUN OLAJUMOKE ODUNAYO</t>
  </si>
  <si>
    <t>SOLANKE OLUWAFUNSO MARY</t>
  </si>
  <si>
    <t>AMININUOLA BUKOLA CHRISTIANA</t>
  </si>
  <si>
    <t>BUSARI ABDULAHI ADEREMI</t>
  </si>
  <si>
    <t>IROKO VERONICAL MAUTIN</t>
  </si>
  <si>
    <t>KOJOH MAUTIN DAGBEYON</t>
  </si>
  <si>
    <t>O.L.A. PRY.SCHL, BADAGRY</t>
  </si>
  <si>
    <t>OLASEHINDE RACHEAL
FUNMILAYO</t>
  </si>
  <si>
    <t>OMOYIBO TAOFIKAT
ADUNNI</t>
  </si>
  <si>
    <t>AKINLAGUN OLUSOLAPE OLAITAN</t>
  </si>
  <si>
    <t>TAIWO YETUNDE ATINUKE</t>
  </si>
  <si>
    <t>AARON SENAMI ALICE</t>
  </si>
  <si>
    <t>HUNDEYIN ELIZABETH VILOME</t>
  </si>
  <si>
    <t>RUFAI SHERIFAT OLAJUMOKE</t>
  </si>
  <si>
    <t>TOYON DORCAS OLUWAYEMISI</t>
  </si>
  <si>
    <t>DOSA MAUZONSU
JULIANAH</t>
  </si>
  <si>
    <t>O.L.A. PRY.SCHL, OJOGUN</t>
  </si>
  <si>
    <t>SANNI BADIRAT OLURANTI</t>
  </si>
  <si>
    <t>SALAMI NURUDEEN ALOWONLE</t>
  </si>
  <si>
    <t>BABALOLA LUKMAN OLALEKAN</t>
  </si>
  <si>
    <t>OGIDAN EBENEZER OLUWOLE</t>
  </si>
  <si>
    <t>O.L.F. PRY. SCHL, GANYINGBO</t>
  </si>
  <si>
    <t>ODEWUNMI MODUPE OLUFUNMILAYO</t>
  </si>
  <si>
    <t>AJAYI OLUGBENGA STEPHEN</t>
  </si>
  <si>
    <t>AVOSEH MAUTIN AINA</t>
  </si>
  <si>
    <t>GODONU VIYON SAMUEL</t>
  </si>
  <si>
    <t>MEWHEZON OVIUTU BABATUNDA'</t>
  </si>
  <si>
    <t>FAGBEMI SARATU OMOLEYE</t>
  </si>
  <si>
    <t>BONU ABIODUN MINASU</t>
  </si>
  <si>
    <t>BISIRIYU AMINU KEULERE</t>
  </si>
  <si>
    <t>S.A. PRY. SCHL, ANGLO-BOGLO</t>
  </si>
  <si>
    <t>AKPE TARI MARY</t>
  </si>
  <si>
    <t>BABATUNDE FUNMILAYO ADEOLA</t>
  </si>
  <si>
    <t>BABALOLA IBIRONKE OLUSOLA</t>
  </si>
  <si>
    <t>GODONU VIAVO JOHN</t>
  </si>
  <si>
    <t>POSU ALUKU SUNDAY</t>
  </si>
  <si>
    <t>SAPO BABATUNDE
DANIEL</t>
  </si>
  <si>
    <t>ANAGO-OSHO MORENIKEKE OMOGUNWA</t>
  </si>
  <si>
    <t>S.A. PRY. SCHL, IBIYE</t>
  </si>
  <si>
    <t>AWONUGA-OLANLE ADEBUKOLA ALABA</t>
  </si>
  <si>
    <t>28-Mar-68</t>
  </si>
  <si>
    <t>5-Apr-93</t>
  </si>
  <si>
    <t>ONIYIDE OLUBOLA TAIWO</t>
  </si>
  <si>
    <t>ADEAGA FAUSAT ABIODUN</t>
  </si>
  <si>
    <t xml:space="preserve"> DAUDA NUSIRAT OLUWATOSIN</t>
  </si>
  <si>
    <t>SOLIHU-BELLO MONSURAT ABIODUN</t>
  </si>
  <si>
    <t>AKINTOLA AMINAT IDOWU</t>
  </si>
  <si>
    <t xml:space="preserve"> AJOSE ABOSEDE OLUDAYO</t>
  </si>
  <si>
    <t xml:space="preserve"> YAYA ABIOLA ANOTA</t>
  </si>
  <si>
    <t xml:space="preserve"> LAMINA ABIBAT RIYIKE</t>
  </si>
  <si>
    <t xml:space="preserve"> KOSOBAMEJI ESTHER OLUWASEUN</t>
  </si>
  <si>
    <t>JESUKON MODUPEOLAOLUWA FIFAJI</t>
  </si>
  <si>
    <t xml:space="preserve"> KELANI SAIDAT FOLAKE</t>
  </si>
  <si>
    <t xml:space="preserve"> THEOPHILUS MODUPE CHRISTIANA</t>
  </si>
  <si>
    <t xml:space="preserve"> RAJI ADESOLA MARY</t>
  </si>
  <si>
    <t xml:space="preserve"> PADONU SUSAN SENAYON</t>
  </si>
  <si>
    <t>OLAFEMIWA RACHAEL FOLASADE</t>
  </si>
  <si>
    <t>OGUNTUGA AMINAT ADEBOWALE</t>
  </si>
  <si>
    <t>S.A. PRY.SCHL, IKOTUN</t>
  </si>
  <si>
    <t>BADMUS MUSILIMOT IYABODE</t>
  </si>
  <si>
    <t>ADEKANMBI ABAYOMI
ANTHONY</t>
  </si>
  <si>
    <t>ADEKOYA ADEMOLA ODUNAYO</t>
  </si>
  <si>
    <t>TASIRU AFEEZ JIMOH</t>
  </si>
  <si>
    <t>AMODU BOLANLE OLAYINKA</t>
  </si>
  <si>
    <t>S.A. PRY. SCHL, ILOGBO</t>
  </si>
  <si>
    <t>AGOSU EMMANUEL
OLATUNJI</t>
  </si>
  <si>
    <t>OKONTA ROSELINE NDUBUISI</t>
  </si>
  <si>
    <t>HARMONA EMILY OLAWUNMI</t>
  </si>
  <si>
    <t>OGUNJIMI ABIOLA ADEWUNMI</t>
  </si>
  <si>
    <t>ADEJOPO SAMUEL ADEBAYO</t>
  </si>
  <si>
    <t>ABISOGUN MUINAT IYABO</t>
  </si>
  <si>
    <t>JOSEPH PATIENCE INAKPO</t>
  </si>
  <si>
    <t>TAIWO ABIOLA RACHAEL</t>
  </si>
  <si>
    <t>BURAIMOH OLUWASEUN MARY</t>
  </si>
  <si>
    <t>IDAH FUNMILAYO IBIDUN</t>
  </si>
  <si>
    <t>OLAITAN RADIAT ADEBUKOLA</t>
  </si>
  <si>
    <t>THOMAS YEMISI ADEDOTUN</t>
  </si>
  <si>
    <t>DISU LATEEFAT ADERONKE</t>
  </si>
  <si>
    <t>BADMUS RUKAYAT TEMILADE</t>
  </si>
  <si>
    <t>ADEBAYO TEMITOPE RACHEAL</t>
  </si>
  <si>
    <t>FOLARIN TOLULOPE OMOBOLANLE</t>
  </si>
  <si>
    <t>GEORGE JESUTHO DORCAS</t>
  </si>
  <si>
    <t>WHETO HOSEA MENUWHEYONEN</t>
  </si>
  <si>
    <t>AKINSANYA OLUWASEUN OMOWUNMI</t>
  </si>
  <si>
    <t xml:space="preserve">KASALI ADEOLA JELILAT </t>
  </si>
  <si>
    <t>HUNYINBO AINA SEYISE</t>
  </si>
  <si>
    <t>SEA BEACH PRY. SCHL, AJIDO</t>
  </si>
  <si>
    <t>OGUNNOWO OLUSEGUN GBOLADE</t>
  </si>
  <si>
    <t>ESUBIYI GANIU SETONJI</t>
  </si>
  <si>
    <t>AJANESON EMMANUEL TOVIHO</t>
  </si>
  <si>
    <t>ST. LEO'S PRY. SCHL, IKOGA-ZEBBE</t>
  </si>
  <si>
    <t>AKINWUMI  ADERONKE ADEBOWALE</t>
  </si>
  <si>
    <t>AMRETE GRACE OYINLOLA</t>
  </si>
  <si>
    <t>AKINLEYE OLANIKE FATIMAT</t>
  </si>
  <si>
    <t>OGUNDELE JOSEPHINE ABISOLA</t>
  </si>
  <si>
    <t>APARI  OLUWABUNMI
ASABI</t>
  </si>
  <si>
    <t>ADEWALE STEPHEN ADEOLA</t>
  </si>
  <si>
    <t>RAHEEM LATIFAT
ADENIKE</t>
  </si>
  <si>
    <t>ADEYEMI OLUWAKEMI RAMOTA</t>
  </si>
  <si>
    <t>OLUSESI FUNKE EUNICE</t>
  </si>
  <si>
    <t xml:space="preserve"> HUNSU AYEMOJUBA
SUNDAY</t>
  </si>
  <si>
    <t>LAWAL FAUSAT TITILAYO</t>
  </si>
  <si>
    <t xml:space="preserve"> AJOSE PAULINA MAWUYON</t>
  </si>
  <si>
    <t>HUNPE SAMUEL IDOWU</t>
  </si>
  <si>
    <t>AKANBI ADEDAYO RALIAT</t>
  </si>
  <si>
    <t>BABALOLA  OLUWASEUN RACHEAL</t>
  </si>
  <si>
    <t>ADELEYE OLUWABUKOLA
OLUWABUNMI</t>
  </si>
  <si>
    <t>HUNYINGAN SEYON OVIJANAYIN</t>
  </si>
  <si>
    <t xml:space="preserve"> AYEDOGBON HANNAH OLAYEMI</t>
  </si>
  <si>
    <t xml:space="preserve"> JACOB COMFORT
FUNMILOLA</t>
  </si>
  <si>
    <t>PADONU JOSEPH OMODARA</t>
  </si>
  <si>
    <t>ST. PATRICK PRY. SCHL, IRAGBO/IRAGON</t>
  </si>
  <si>
    <t>OYELEYE  IFEKA CORDELIA</t>
  </si>
  <si>
    <t>ABDUL  AZEEZ LUQMAN TOLASE</t>
  </si>
  <si>
    <t>AJIBOLA MAUME VICTORIA</t>
  </si>
  <si>
    <t>GBEKPO  IYABO OLUWAKEMI</t>
  </si>
  <si>
    <t>OBOH AMINAT AGBEKE</t>
  </si>
  <si>
    <t>OLADELE OMOTOLANI OPEOLUWA</t>
  </si>
  <si>
    <t>GODONU KEHINDE MAUTIN</t>
  </si>
  <si>
    <t>ALEEM ISHAQ ARISHEKOLA</t>
  </si>
  <si>
    <t>OKETOLA  BOLARINWA
MONDAY</t>
  </si>
  <si>
    <t>OLEWUNNE ONYINYECHUKWU
JANE</t>
  </si>
  <si>
    <t>HUNGEVU OLUFUNMILAYO OLUWAKEMI</t>
  </si>
  <si>
    <t>KUWHEDE VICTORIA YENUKUNME</t>
  </si>
  <si>
    <t>ST. PETERS PRY. SCHL, AGONRIN</t>
  </si>
  <si>
    <t>AYANDA FELICIA BOLAJOKO</t>
  </si>
  <si>
    <t>AGOSU DAGBEYON MOSES</t>
  </si>
  <si>
    <t>YEDE BASIRAT ADEFOLAKE</t>
  </si>
  <si>
    <t xml:space="preserve">AKHIDIME  JOHN MOUKHUEDE </t>
  </si>
  <si>
    <t>22.7.81</t>
  </si>
  <si>
    <t>1.4.09</t>
  </si>
  <si>
    <t>HUNSU YEMISI RUTH</t>
  </si>
  <si>
    <t>EDEMA VICTORIA FOLASHADE</t>
  </si>
  <si>
    <t>KUMAYON  JACOB OWOLABI</t>
  </si>
  <si>
    <t>ASOGBA MISIMAU
IFEOLUWA</t>
  </si>
  <si>
    <t>ST. THOMAS PRY. SCHL, BADAGRY</t>
  </si>
  <si>
    <t>FOWOKAN COMFORT ADEPEJU</t>
  </si>
  <si>
    <t>ETAGBEMUKWE HELEN ONORIODE</t>
  </si>
  <si>
    <t>OKE FUNKE KEHINDE</t>
  </si>
  <si>
    <t>EDUN SEWANU MATHEW</t>
  </si>
  <si>
    <t>SONOWO OLUFUNKE OLUDAYO</t>
  </si>
  <si>
    <t>23.7.81</t>
  </si>
  <si>
    <t>19.3.09</t>
  </si>
  <si>
    <t>ZINSU TAIWO IDAYAT</t>
  </si>
  <si>
    <t>OLAONIPEKUN OLUFUNMILAYO JANET</t>
  </si>
  <si>
    <t>NUTAYI ALICE BOSE</t>
  </si>
  <si>
    <t>AMOSU  CHRISTIANAH ADEBIMPE</t>
  </si>
  <si>
    <t>MESEWAKU ABOSEDE OLUWAKEMI</t>
  </si>
  <si>
    <t>OKETOLA ABOSEDE FOLASAYO</t>
  </si>
  <si>
    <t>HUNPATIN MOSES AKODEGBE</t>
  </si>
  <si>
    <t>ADEGBITE OLUWABUNMI M.</t>
  </si>
  <si>
    <t>JOYI ONOME OMOBONLE</t>
  </si>
  <si>
    <t>ADEBIYI AKEEM ADENIRAN</t>
  </si>
  <si>
    <t>UNITY PRY. SCHL, AJIDO</t>
  </si>
  <si>
    <t>FAKUNLE BOLA ELIZABETH</t>
  </si>
  <si>
    <t>SANNI TITILOLA ESTHER</t>
  </si>
  <si>
    <t>ADEOYE GRACE KEMI</t>
  </si>
  <si>
    <t>WILLIAMS FUNMILOLA ELIZABETH</t>
  </si>
  <si>
    <t>OGUNBIYI SAMUEL KAYODE</t>
  </si>
  <si>
    <t>WUSU ISAAC SETONJI</t>
  </si>
  <si>
    <t>OTEGBOLA JANET ADEWUNMI</t>
  </si>
  <si>
    <t xml:space="preserve">LATEEF SALIU AREMU </t>
  </si>
  <si>
    <t>OGUNNOWO FATIMO ADEJOKE</t>
  </si>
  <si>
    <t>AREGBE KAFAYAT IYABODE</t>
  </si>
  <si>
    <t>MOMODU MORUFU ADEWALE</t>
  </si>
  <si>
    <t>SANUSI  ALABA MORUFAT</t>
  </si>
  <si>
    <t>ADEOJO DEBORAH OLUWAKEMI</t>
  </si>
  <si>
    <t>GEGE BABALOLA JOSEPH</t>
  </si>
  <si>
    <t>TEGUARA MICHEAL TSOLOGUN</t>
  </si>
  <si>
    <t>ZUNVE PRY. SCHL, ZUNVE</t>
  </si>
  <si>
    <t>SAADU RASSAK BABATA</t>
  </si>
  <si>
    <t>JAMES OLUYELA OLUWATOYIN</t>
  </si>
  <si>
    <t>AKINLEMIBOLACHRISTIANAH
ATINUKE</t>
  </si>
  <si>
    <t>DURUSON JUDITH OGECHUKWU</t>
  </si>
  <si>
    <t>ADENIYI FESTUS ADEKUNLE</t>
  </si>
  <si>
    <t>SENU KEHINDE OLUDAYO</t>
  </si>
  <si>
    <t>IMONIKARUVBE JACKSON
COMFORT</t>
  </si>
  <si>
    <t>OLANREWAJU OLUWAFEMI
ADESOLA</t>
  </si>
  <si>
    <t>ANGLICAN PRIMARY SCHOOL AJEBO</t>
  </si>
  <si>
    <t>ODULOYE ADERINSOLA RUKAYAT</t>
  </si>
  <si>
    <t>ANWO OLUBUKOLA TAIWO</t>
  </si>
  <si>
    <t>QUADRI OLUFUNKE BASIRAT</t>
  </si>
  <si>
    <t>ODUMERU WAREETH ADEDAYO</t>
  </si>
  <si>
    <t>OLANUSI TITILOPE MATHEW</t>
  </si>
  <si>
    <t>OMOYELE OLUSHOLA COLLINS</t>
  </si>
  <si>
    <t xml:space="preserve">ANGLICAN PRIMARY SCHOOL, EBUTE AFUYE  EPE                                                    </t>
  </si>
  <si>
    <t>OGUNNAYA ELIZABETH AJIMOT</t>
  </si>
  <si>
    <t>ADEYEMI STELLA OLUWAKEMI</t>
  </si>
  <si>
    <t>EDU-KALE TAIWO GRACE</t>
  </si>
  <si>
    <t>SADIQ AJARAT OLUWAFUNKE</t>
  </si>
  <si>
    <t>KAZEEM MODUPE FUNMILAYO</t>
  </si>
  <si>
    <t>ADESOJI SIKIRAT TAIWO</t>
  </si>
  <si>
    <t>THANNI NURUDEEN ABIDEMI</t>
  </si>
  <si>
    <t>YEKEEN LATEEF ADENIYI</t>
  </si>
  <si>
    <t>ODUNTAN OLUWATOYIN TEMITOPE</t>
  </si>
  <si>
    <t>ANGLICAN PRIMARY SCHOOL IGBOOYE</t>
  </si>
  <si>
    <t>AGBARAJI VINCENTIA NGOZI</t>
  </si>
  <si>
    <t>12/DEC/'65</t>
  </si>
  <si>
    <t>24/APR/1991</t>
  </si>
  <si>
    <t>IWEMIFE PATRICIA ADAH</t>
  </si>
  <si>
    <t>11/MAY/77</t>
  </si>
  <si>
    <t>1/APR/09</t>
  </si>
  <si>
    <t>AGBONJINMI VICTORIA IDOWU</t>
  </si>
  <si>
    <t>6/MAY/ 1979</t>
  </si>
  <si>
    <t>25/APR/ 2016</t>
  </si>
  <si>
    <t>ADENUGA TITILOPE GANIYAT</t>
  </si>
  <si>
    <t>11/MAY/89</t>
  </si>
  <si>
    <t>23/May/ 2016</t>
  </si>
  <si>
    <t>ODUNTAN BUKOLA TITILOPE</t>
  </si>
  <si>
    <t>27/AUG/87</t>
  </si>
  <si>
    <t>11/NOV/ 20</t>
  </si>
  <si>
    <t>AZEEZ ADEBOWALE ADEBOLA</t>
  </si>
  <si>
    <t>30/MAR/96</t>
  </si>
  <si>
    <t>GBODI TOLULOPE KIKELOMO</t>
  </si>
  <si>
    <t>17/MAR/1990</t>
  </si>
  <si>
    <t>1/NOV/ 2023</t>
  </si>
  <si>
    <t>AKINSANYA MONSURAT OLAMIDE</t>
  </si>
  <si>
    <t>7/NOV/1985</t>
  </si>
  <si>
    <t>SALIU ABIMBOLA ABIBAT</t>
  </si>
  <si>
    <t>21/AUG/1997</t>
  </si>
  <si>
    <t>TUGA OLAIYA MOSES</t>
  </si>
  <si>
    <t>28/APR/ 1989</t>
  </si>
  <si>
    <t>28/ MARCH/ 2024</t>
  </si>
  <si>
    <t xml:space="preserve">ANGLICAN PRIMARY SCHOOL, MUSEJU/MUTAKUN </t>
  </si>
  <si>
    <t>ISSA KULUTHUM FUNMILOLA</t>
  </si>
  <si>
    <t>ODUNTAN OLUGBENGA OLAITAN</t>
  </si>
  <si>
    <t>BAKARE AMINAT ADEWUNMI</t>
  </si>
  <si>
    <t>ADENOLA BASIRAT OLAMIDE</t>
  </si>
  <si>
    <t>ADESANYA SAHEED OLUKOREDE</t>
  </si>
  <si>
    <t>AJAO DOLAPO JUMOKE</t>
  </si>
  <si>
    <t xml:space="preserve">ANGLICAN PRIMARY SCHOOL, OKE -OSO                               </t>
  </si>
  <si>
    <t>KASALI SIDIKAT OLAPEJU</t>
  </si>
  <si>
    <t>1/MAY/70</t>
  </si>
  <si>
    <t>16/MAR/92</t>
  </si>
  <si>
    <t>AMISU TOPE SARAH</t>
  </si>
  <si>
    <t>31/JUL/'81</t>
  </si>
  <si>
    <t>19/MAR/'09</t>
  </si>
  <si>
    <t>AGBAJE BASIRAT ADERONKE</t>
  </si>
  <si>
    <t>28/JAN/'68</t>
  </si>
  <si>
    <t>9/JUN/'04</t>
  </si>
  <si>
    <t>ELESHIN OLUWASEYI YETUNDE</t>
  </si>
  <si>
    <t>23/DEC/74</t>
  </si>
  <si>
    <t>1/OCT/94</t>
  </si>
  <si>
    <t>OLUSANYA SERIFAT TITILAYO</t>
  </si>
  <si>
    <t>5/MAY/75</t>
  </si>
  <si>
    <t>ADEWUYI RACHAEL MODUPE</t>
  </si>
  <si>
    <t>2/MAY/'88</t>
  </si>
  <si>
    <t>1/NOV/'23</t>
  </si>
  <si>
    <t>ALADE RASHEED OKANLAWON</t>
  </si>
  <si>
    <t>14'/ MARCH/ 1996</t>
  </si>
  <si>
    <t>15/ APR/ 2024'</t>
  </si>
  <si>
    <t>OSHINOWO BUKONLA ROSELINE</t>
  </si>
  <si>
    <t>7/MAY/'84</t>
  </si>
  <si>
    <t>ADETOLA MEMUNAT ADEYINKA</t>
  </si>
  <si>
    <t>6/JUN/83</t>
  </si>
  <si>
    <t>11/NOV/'20</t>
  </si>
  <si>
    <t>OSOSANYA OLUWAFEMI PETER</t>
  </si>
  <si>
    <t>14/JAN/79</t>
  </si>
  <si>
    <t>ANGLICAN PRIMARY SCHOOL, SALA</t>
  </si>
  <si>
    <t>GENTY OLUWASEUN Y.</t>
  </si>
  <si>
    <t>AGORO MORILIAT OMOLABAKE</t>
  </si>
  <si>
    <t>OTUKOYA OLABODE ADENIKE</t>
  </si>
  <si>
    <t>OLUWOLE OLUWABUNMI ELIZABETH</t>
  </si>
  <si>
    <t>KALEJAIYE TAIWO BASIRAT</t>
  </si>
  <si>
    <t>BAJULAYE JOSHUA ADENIYI</t>
  </si>
  <si>
    <t>OGUNTONA ANUOLUWAPO AMINAT</t>
  </si>
  <si>
    <t>TANIMOWO FEMI ADERINKOYE</t>
  </si>
  <si>
    <t xml:space="preserve">ANGLICAN PRIMARY SCHOOL,  SEKUNGBA         </t>
  </si>
  <si>
    <t>OGUNWALE FLORENCE TAIWO</t>
  </si>
  <si>
    <t>ADEPEJU OLUWASEUN PAUL</t>
  </si>
  <si>
    <t>KAYODE STELLA REBECCA</t>
  </si>
  <si>
    <t>EDU SAKIRAT ABOLANLE</t>
  </si>
  <si>
    <t>RICHARD EKAETTE GRACE</t>
  </si>
  <si>
    <t>ANSAR-UD-DEEN PRIMARY SCHOOL, EPE</t>
  </si>
  <si>
    <t>TIJANI MUSEDIQ ORIRE</t>
  </si>
  <si>
    <t>OGUNGBE EBUN FLORENCE</t>
  </si>
  <si>
    <t>AYODELE RAHMOT BOLANLE</t>
  </si>
  <si>
    <t>SHITTU RAMAT FUNMILOLA</t>
  </si>
  <si>
    <t>KASALI BUKOLA OLAYINKA</t>
  </si>
  <si>
    <t>AYEGI BILIKISU TAIWO</t>
  </si>
  <si>
    <t>JUNAID ABIODUN OMOBOLANLE</t>
  </si>
  <si>
    <t>OYEDIRAN AFEEZ OYEYINKA</t>
  </si>
  <si>
    <t>MUSTAPHA KUBURAT KHADIJAT</t>
  </si>
  <si>
    <t>OLOKODANA HALIMAH YETUNDE</t>
  </si>
  <si>
    <t>ABDUL-M0JEED JOLADE SEKINAT</t>
  </si>
  <si>
    <t>QUADRI RUKAYAT OMOTOYOSI</t>
  </si>
  <si>
    <t>ONISAROT GANIYAT OMODOLAPO</t>
  </si>
  <si>
    <t xml:space="preserve">ANSAR-UL-DEEN PRIMARY SCHOOL, IBONWON                 </t>
  </si>
  <si>
    <t>AMUSA AGNES OLABISI</t>
  </si>
  <si>
    <t>ONABAJO ISHAQ OLUGBENGA</t>
  </si>
  <si>
    <t>ADEBAJO MUINAT OLABISI</t>
  </si>
  <si>
    <t>KOLAWOLE RUKAYAT OLABISI</t>
  </si>
  <si>
    <t>OYEKOYA ABIMBOLA AYOKUNLE</t>
  </si>
  <si>
    <t>15-AUG-89</t>
  </si>
  <si>
    <t>11-NOV-20</t>
  </si>
  <si>
    <t>OLUWO BUKOLA ABIDEMI</t>
  </si>
  <si>
    <t>18-AUG-82</t>
  </si>
  <si>
    <t>1-NOV-23</t>
  </si>
  <si>
    <t>OGUNSANYA JOSEPH BABATUNDE</t>
  </si>
  <si>
    <t>RABIU MUIBAT FOLAKE</t>
  </si>
  <si>
    <t>OSIKOYA YETUNDE ADENIKE</t>
  </si>
  <si>
    <t>KAYODE TOYIN OLUWASESAN</t>
  </si>
  <si>
    <t>ADEGBIE ADEOLA OLUWAPEMI</t>
  </si>
  <si>
    <t>ANSAR-U-DEEN PRIMARY SCHOOL, ODO EGIRI</t>
  </si>
  <si>
    <t>BISIRIYU MUYIBAT IYABO</t>
  </si>
  <si>
    <t>BOROKINNI ADEFOLAKE KUDIRAT</t>
  </si>
  <si>
    <t>OTUKOYA TALIAT MODUPE</t>
  </si>
  <si>
    <t>MOHAMMED-NOAH AMINAT ABIMBOLA</t>
  </si>
  <si>
    <t>IYIOLA SHUKURAT ABIMBOLA</t>
  </si>
  <si>
    <t>OLOWONIFELA ABIGAIL OLAYINKA</t>
  </si>
  <si>
    <t>EGBA OMOLARA SUWEBATU</t>
  </si>
  <si>
    <t>BADMUS RABIAT ADEKEMI</t>
  </si>
  <si>
    <t>SAIBU MODINAT IDOWU</t>
  </si>
  <si>
    <t>ONAKOYA DORCAS OLUWASEUN</t>
  </si>
  <si>
    <t>IDOWU MUTIAT OLAYEMI</t>
  </si>
  <si>
    <t>TUNWASHE RUKAYAT ABIMBOLA</t>
  </si>
  <si>
    <t>OLUSANYA ADEYEMI ELIZABETH</t>
  </si>
  <si>
    <t>LAMIDI TAIWO OLAJUMOKE</t>
  </si>
  <si>
    <t xml:space="preserve">ARMY BARRACKS  PRIMARY SCHOOL , EPE                                                                   </t>
  </si>
  <si>
    <t>JOSEPH ELIZABETH TITILAYO</t>
  </si>
  <si>
    <t>ADELEKE CHRISTIANA MUTIAT</t>
  </si>
  <si>
    <t>ARIYO RACHAEL LOLA</t>
  </si>
  <si>
    <t>OLALEYE OLABISI EUNICE</t>
  </si>
  <si>
    <t>EBOMAH SARAH ABOSEDE</t>
  </si>
  <si>
    <t>GBOKOYI JAMIU OLUWASEYI</t>
  </si>
  <si>
    <t>OYETUNJI EMMANUEL BOLUWATIFE</t>
  </si>
  <si>
    <t>ADEBOWALE ADEOLA TEMITOPE</t>
  </si>
  <si>
    <t>ELEWURO HALIMOT OLUWAKEMI</t>
  </si>
  <si>
    <t>UTHMAN SUKURAT ADEWUNMI</t>
  </si>
  <si>
    <t>ASHIRU SIDIKATU TAIWO</t>
  </si>
  <si>
    <t>ARMY CHILDREN PRIMARY SCHOOL, EPE</t>
  </si>
  <si>
    <t>OYAKEYE SHAKIRAT OLUWATOYIN</t>
  </si>
  <si>
    <t>MURITALA SARIAT AJIKE</t>
  </si>
  <si>
    <t>OSHINOWO RACHEAL OLABISI</t>
  </si>
  <si>
    <t>SANNI RUTH FOLAKE</t>
  </si>
  <si>
    <t>JOLAOSO KAFAYAT IYABODE</t>
  </si>
  <si>
    <t>ANIFOWOSE NURAT ABIODUN</t>
  </si>
  <si>
    <t>OLUFODUN MUNIRAT ADEDOYIN</t>
  </si>
  <si>
    <t>ODUMOSU OLUFUNMILOLA IDAYAT</t>
  </si>
  <si>
    <t>SAKARIYAHU DOLAPO OLUWASESAN</t>
  </si>
  <si>
    <t>ONOSHOKUN ABDULRASHEED GBOLAHAN</t>
  </si>
  <si>
    <t>BAPTIST DAY PRIMARY SCHOOL AGBOWA-IKOSI</t>
  </si>
  <si>
    <t>OLORUNDERO VICTORIA OMOTOLA</t>
  </si>
  <si>
    <t>10/JAN/'68</t>
  </si>
  <si>
    <t>16/MAR/'92</t>
  </si>
  <si>
    <t>ALIYU MERCY OLAYINKA</t>
  </si>
  <si>
    <t>6/JUL/67</t>
  </si>
  <si>
    <t>21/MAR/91</t>
  </si>
  <si>
    <t>OKUGBESAN RAFIAT AFOLASADE</t>
  </si>
  <si>
    <t>19/JUN/77</t>
  </si>
  <si>
    <t>SALAU FAUSAT ADEBISI</t>
  </si>
  <si>
    <t>9/AUG /86</t>
  </si>
  <si>
    <t>7/MAR/ 16</t>
  </si>
  <si>
    <t>AJOSE LATEEPHAT OLOLADE</t>
  </si>
  <si>
    <t>7MAY/'83</t>
  </si>
  <si>
    <t>20/APR/'16</t>
  </si>
  <si>
    <t>YUSUF ADERONKE NOFISAT</t>
  </si>
  <si>
    <t>20MAY/'84</t>
  </si>
  <si>
    <t>22/APR/ 16</t>
  </si>
  <si>
    <t>AWOLESI OLAYINKA ADEFESO</t>
  </si>
  <si>
    <t>29/JAN/89</t>
  </si>
  <si>
    <t>7/MAR/16</t>
  </si>
  <si>
    <t>OYETORO JELILAT ADEPEJU</t>
  </si>
  <si>
    <t>31/ JAN/ 89</t>
  </si>
  <si>
    <t>04/ NOV/ 20</t>
  </si>
  <si>
    <t>ADEBAYO TITILAYO OYERONKE</t>
  </si>
  <si>
    <t>23/JUNE/94</t>
  </si>
  <si>
    <t>01/ NOV/ 23</t>
  </si>
  <si>
    <t>KAZEEM MUTIAT OLUWAKEMI</t>
  </si>
  <si>
    <t>4/ JUL/ 78</t>
  </si>
  <si>
    <t>2/JAN/2003</t>
  </si>
  <si>
    <t>ABIODU LATEEFAT AYOBAMI</t>
  </si>
  <si>
    <t>12/ MAR/  1984</t>
  </si>
  <si>
    <t>04/NOV/ 20</t>
  </si>
  <si>
    <t>FATOKUN ADEJOKE ELIZABETH</t>
  </si>
  <si>
    <t>25/ FEB/  1982</t>
  </si>
  <si>
    <t>01-NOV-23</t>
  </si>
  <si>
    <t>OGUNDE OLUWABUNMI ESTHER</t>
  </si>
  <si>
    <t>4/ JAN/ 1992</t>
  </si>
  <si>
    <t>21/APR/ 24</t>
  </si>
  <si>
    <t>COMMUNITY PRIMARY SCHOOL 1, EREPOTO EPE</t>
  </si>
  <si>
    <t>LASISI ISMAILA OLUWASEGUN</t>
  </si>
  <si>
    <t>22/ MAY/'76</t>
  </si>
  <si>
    <t>3/JAN/ '02</t>
  </si>
  <si>
    <t>BASHIRI MORIAMO OMONIYI</t>
  </si>
  <si>
    <t>7/JUL/'78</t>
  </si>
  <si>
    <t>26/AUG/'03</t>
  </si>
  <si>
    <t>IBRAHIM FAUSAT ARIKE</t>
  </si>
  <si>
    <t>21/JAN/1979</t>
  </si>
  <si>
    <t>19/MAR/2009</t>
  </si>
  <si>
    <t>ADENUGA MODINAT OPEYEMI</t>
  </si>
  <si>
    <t>13/OCT/'83</t>
  </si>
  <si>
    <t>25/APR/'16</t>
  </si>
  <si>
    <t>IGBUAN DEBORAH IYABO</t>
  </si>
  <si>
    <t>8/MAR/77</t>
  </si>
  <si>
    <t>9/JUNE/04</t>
  </si>
  <si>
    <t>SANNI OLUWAKEMI ELIZABETH</t>
  </si>
  <si>
    <t>9/FEB / 1990</t>
  </si>
  <si>
    <t>10/ NOV/ 2020</t>
  </si>
  <si>
    <t>MOJEED-ONIBON AISHAH ABOSEDE</t>
  </si>
  <si>
    <t>7/ DEC/     1986</t>
  </si>
  <si>
    <t>10/ NOV/  2020</t>
  </si>
  <si>
    <t>ISSA OLUWABUKONLA SEKINAT</t>
  </si>
  <si>
    <t>18/ MAR/ 1991</t>
  </si>
  <si>
    <t>01/ NOV/  2023</t>
  </si>
  <si>
    <t>SHITTU ABDUL ADEYEMI</t>
  </si>
  <si>
    <t>13/ JUN/  1982</t>
  </si>
  <si>
    <t>SHOBOYEJO OLUWASEUN VICTORIA</t>
  </si>
  <si>
    <t>25' / MAY/ 1997</t>
  </si>
  <si>
    <t>2/ APR/ '2024</t>
  </si>
  <si>
    <t>COMMUNITY PRIMARY SCHOOL II, EREPOTO-EPE</t>
  </si>
  <si>
    <t>YUSUF OLUSOLA DORCAS</t>
  </si>
  <si>
    <t>BELLO YEMISI AFUSAT</t>
  </si>
  <si>
    <t>ADELUSI OLUFUNMILAYO YEMI</t>
  </si>
  <si>
    <t>ANIFOWOSE ADIJAT ATINUKE</t>
  </si>
  <si>
    <t>FASASI SELIMOT OMOWUNMI</t>
  </si>
  <si>
    <t>TOKI OLORUNWA SUNDAY</t>
  </si>
  <si>
    <t>LAMIDI SAHEED OLAYINKA</t>
  </si>
  <si>
    <t>ABBAS CECILIA TEMITOPE</t>
  </si>
  <si>
    <t>SHUAHEEB MUHAMMED SABIT</t>
  </si>
  <si>
    <t>EDALERE RAMOTU OLORUNJEDA</t>
  </si>
  <si>
    <t xml:space="preserve"> CHRIST CHURCH PRIMARY SCHOOL, EPE  </t>
  </si>
  <si>
    <t>ADEPITAN ABOSEDE ADEYINKA</t>
  </si>
  <si>
    <t>KADRI ADESOLA NOSIRAT</t>
  </si>
  <si>
    <t>1 SEP 2003</t>
  </si>
  <si>
    <t>SALAMI FATIMO OLUWATOSIN</t>
  </si>
  <si>
    <t>1-APR-09</t>
  </si>
  <si>
    <t>OYIMBA URSULLA OJIUGO</t>
  </si>
  <si>
    <t>EDU RAMOTALAHI KIKELOMO</t>
  </si>
  <si>
    <t>ALAUSA TOYIN SUKURAT</t>
  </si>
  <si>
    <t>AMOO SAMUEL KAZEEM</t>
  </si>
  <si>
    <t>AYEOLA BALIKIS MOSUNMOLA</t>
  </si>
  <si>
    <t>AMOS OLUFUNMILAYO BABATUNDE</t>
  </si>
  <si>
    <t>BALOGUN LATEEFAT OMOWUNMI</t>
  </si>
  <si>
    <t xml:space="preserve">LOCAL GOVERNMENT PRIMARY SCHOOL, ABEJOYE  </t>
  </si>
  <si>
    <t>SAHEEB SAHEED OMOTAYO</t>
  </si>
  <si>
    <t>LAMIDI KASHIF OLAWALE</t>
  </si>
  <si>
    <t>AGBAJE RISIKAT OLUWAKEMI</t>
  </si>
  <si>
    <t xml:space="preserve"> LOCAL GOVERNMENT PRIMARY SCHOOL, ABOMITI       </t>
  </si>
  <si>
    <t>ABDULAHI MUFUTAU BALOGUN</t>
  </si>
  <si>
    <t>GIWA MORUF ADEKUNLE</t>
  </si>
  <si>
    <t>LOCAL GOVERNMENT  CENTRAL PRIMARY SCHOOL, AGBOWA-IKOSI</t>
  </si>
  <si>
    <t>ODUMERU SIKIRU ADEKUNLE</t>
  </si>
  <si>
    <t>ADEKOYA ANTHONY TOSIN</t>
  </si>
  <si>
    <t>ADERIBIGBE YESIRAT OLUWATOYIN</t>
  </si>
  <si>
    <t>MOHAMMED ABIOLA AFUSAT</t>
  </si>
  <si>
    <t>26-APR-16</t>
  </si>
  <si>
    <t>BALOGUN MONSURAT OYEYEMI</t>
  </si>
  <si>
    <t>ODUNTAN MONSURAT ADEBIMPE</t>
  </si>
  <si>
    <t>ADEDOKUN QUADRI ADISA</t>
  </si>
  <si>
    <t>OLUNOWO ISMAILA OLUSEGUN</t>
  </si>
  <si>
    <t>ABIODUN OLUWAFUNKE ENITAN</t>
  </si>
  <si>
    <t>AJISAFE BOLA JANET</t>
  </si>
  <si>
    <t>AMUSAN SHAKIRAT KEHINDE</t>
  </si>
  <si>
    <t>ADEYEMI-THOMAS OLUWABUNMI HANNAH</t>
  </si>
  <si>
    <t>OKUSANGA KAFAYAT ADEJOKE</t>
  </si>
  <si>
    <t>BADA LATIFAT OLAYINKA</t>
  </si>
  <si>
    <t>TAIWO GBEMISOLA OLAYINKA</t>
  </si>
  <si>
    <t>LOCAL GOVERNMENT PRIMARY SCHOOL, EMINA</t>
  </si>
  <si>
    <t>ONABAJO RASHEED OLUWASEUN</t>
  </si>
  <si>
    <t xml:space="preserve">LOCAL GOVERNMENT CENTRAL PRIMARY SCHOOL, EPE </t>
  </si>
  <si>
    <t>OLUDIPE TOPE ELIZABETH</t>
  </si>
  <si>
    <t>FADAHUNSI FAUZIYAT BOLA</t>
  </si>
  <si>
    <t>OLAYEMI ELIZABETH ADEBOLA</t>
  </si>
  <si>
    <t>JIMOH AJARAT ADEBISI</t>
  </si>
  <si>
    <t>ADEBOGUN KEHINDE RONKE</t>
  </si>
  <si>
    <t>YUSUFF SAHEED TEMITOPE</t>
  </si>
  <si>
    <t>ODEYINDE TITILOPE ISADE</t>
  </si>
  <si>
    <t>SALAU OLAYINKA RASHIDAT</t>
  </si>
  <si>
    <t>BELLO MUJIDAT ADEYEMI</t>
  </si>
  <si>
    <t>HASSAN AISHAT ABIODUN</t>
  </si>
  <si>
    <t>ALAYAH KUDIRAT OLUWAKEMI</t>
  </si>
  <si>
    <t>ODUFEJO OLUWAKEMI ADEOLA</t>
  </si>
  <si>
    <t xml:space="preserve"> LOCAL GOVERNMENT PRIMARY SCHOOL, IBON                          </t>
  </si>
  <si>
    <t>SALAUDEEN BASHIRU ADISA</t>
  </si>
  <si>
    <t>OKULENU OLABODE SAMSON</t>
  </si>
  <si>
    <t>AJIBORISHA BARIU ADENIYI</t>
  </si>
  <si>
    <t>LOCAL GOVERNMENT PRIMARY SCHOOL, IGBOOYE</t>
  </si>
  <si>
    <t>SAMUEL BOSEDE OLUFUNMILAYO</t>
  </si>
  <si>
    <t>OJA MOSIDAT OLUWAKEMI</t>
  </si>
  <si>
    <t>EGUNJOBI TAIWO OMOLARA</t>
  </si>
  <si>
    <t>ADEMOLA SEKINAT FOLASHADE</t>
  </si>
  <si>
    <t>ADEYEMI JULIUS ADELEKE</t>
  </si>
  <si>
    <t>SALIU ABDULLAHI TANWA</t>
  </si>
  <si>
    <t>ADEYEMI ADEYINKA ESTHER</t>
  </si>
  <si>
    <t>ONABANJO EBENEZER ADEDAYO</t>
  </si>
  <si>
    <t>AUGUSTINE FELICIA OLUWAJUEDALO</t>
  </si>
  <si>
    <t>LOCAL GOVERNMENT PRIMARY SCHOOL, IKOSI-BEACH</t>
  </si>
  <si>
    <t>HARUNA FELICIA ABOSEDE</t>
  </si>
  <si>
    <t>FAWOLE OLUWAKEMI ADEOLA</t>
  </si>
  <si>
    <t>AKINGBADE MUSTAPHA OLAMILEKAN</t>
  </si>
  <si>
    <t>OSUNLEKE MARY ABISOLA</t>
  </si>
  <si>
    <t>ADIO-ABDUL ABIODUN MORUF</t>
  </si>
  <si>
    <t>OLONA ABDULWASIU ADEWALE</t>
  </si>
  <si>
    <t>ODUKOYA ADELEKE DANIEL</t>
  </si>
  <si>
    <t>BADMUS ADULOJU OLUWAYEMISI</t>
  </si>
  <si>
    <t>OLUKUNGA SAIDAT KEMI</t>
  </si>
  <si>
    <t>LOCAL GOVERNMENT PRIMARY SCHOOL, IMEKI-OK</t>
  </si>
  <si>
    <t>IDRIS EKUNDAYO ADIAT</t>
  </si>
  <si>
    <t>OKEOWO FADEKEMI OLAWUNMI</t>
  </si>
  <si>
    <t>ERUOBODO TAWALIU OKIKIOLA</t>
  </si>
  <si>
    <t>ONIBEJU NURUDEEN ALOWONLE</t>
  </si>
  <si>
    <t>AGBAYO YUSUFF OPEYEMI</t>
  </si>
  <si>
    <t>ADAM MOSHUD TAIWO</t>
  </si>
  <si>
    <t xml:space="preserve">LOCAL GOVERNMENT  PRIMARY SCHOOL, IPESU </t>
  </si>
  <si>
    <t>ADENIYI KEHINDE HASSAN</t>
  </si>
  <si>
    <t>OSHO KAZEEM ADEWALE</t>
  </si>
  <si>
    <t xml:space="preserve">LOCAL GOVERNMENT  PRIMARY SCHOOL ISAN </t>
  </si>
  <si>
    <t>BABALOLA SAMUEL ADENIYI</t>
  </si>
  <si>
    <t>OLABIYI OLAJIDE SUNDAY</t>
  </si>
  <si>
    <t>SULAIMAN NURUDEEN OMOTAYO</t>
  </si>
  <si>
    <t>ADEBOTE RAFIU OLANREWAJU</t>
  </si>
  <si>
    <t>LOCAL GOVERNMENT  PRIMARY SCHOOL ITO-OMU</t>
  </si>
  <si>
    <t>SANNI SADIA ADEOLA</t>
  </si>
  <si>
    <t>EKEMODE LIAFIS AYODEJI</t>
  </si>
  <si>
    <t>OWOOTOMO ADENIYI DIQ</t>
  </si>
  <si>
    <t>SANYA SANNI OLATUNJI</t>
  </si>
  <si>
    <t>LOCAL GOVERNMENT PRIMARY SCHOOL, IMOSAN</t>
  </si>
  <si>
    <t>AREMU WAHEED TITILOPE</t>
  </si>
  <si>
    <t>OGEDEDUDU SUNDAY LAWRENCE</t>
  </si>
  <si>
    <t>ISIAKA MONSURU ADEKUNLE</t>
  </si>
  <si>
    <t>LOCAL GOVERNMENT PRIMARY SCHOOL, ISE</t>
  </si>
  <si>
    <t>ONABAJO HAMMED ADEBOWALE</t>
  </si>
  <si>
    <t>MOLIKI MORUFAT OMOWUNMI</t>
  </si>
  <si>
    <t>IKUSIKA CHIJIOKE LOVETH</t>
  </si>
  <si>
    <t>ONIBON ORIYOMI RHAINAT</t>
  </si>
  <si>
    <t>ADEDIRAN RASHIDAT ADEWUNMI</t>
  </si>
  <si>
    <t>ADEKUNLE AMINAT OMOTOLA</t>
  </si>
  <si>
    <t>REUBEN SAMSON OLUWASEGUN</t>
  </si>
  <si>
    <t xml:space="preserve">LOCAL GOVERNMENT PRIMARY SCHOOL, IGBOGUN </t>
  </si>
  <si>
    <t>TIAMIYU TITILOPE OLUBUKONLA</t>
  </si>
  <si>
    <t>OLADELE OLUWAFEMI OLASUPO</t>
  </si>
  <si>
    <t>ADEFILA TOLULOPE ISAAC</t>
  </si>
  <si>
    <t>FASASI TAOFIKI ADEYEMI</t>
  </si>
  <si>
    <t>LOCAL GOVT. PRIMARY SCHOOL, LADABA-EPE</t>
  </si>
  <si>
    <t>OGUNLARU RASHEED OLUSEGUN</t>
  </si>
  <si>
    <t>SALAMI NOSIMOT AYOBAMI</t>
  </si>
  <si>
    <t>AYODELE OLAOLUWA ADEMOLA</t>
  </si>
  <si>
    <t xml:space="preserve">LOCAL GOVERNMENT  PRIMARY SCHOOL, MAYUNRE   </t>
  </si>
  <si>
    <t>AKINROPO RASHEED IYANDA</t>
  </si>
  <si>
    <t>AYANBADEJO MICHAEL DEJI</t>
  </si>
  <si>
    <t>RABIU SIKIRU OLAYINKA</t>
  </si>
  <si>
    <t>MURITALA RISIKAT OLUWAKEMI</t>
  </si>
  <si>
    <t>LOCAL GOVERNMENT PRIMARY SCHOOL, MOYOPA</t>
  </si>
  <si>
    <t>TALABI RISIKAT OLUWATOYIN</t>
  </si>
  <si>
    <t>OGUNNUBI ADEDOYIN OLAYEMI</t>
  </si>
  <si>
    <t>OLISA ABIOLA MOSHOOD</t>
  </si>
  <si>
    <t>LOCAL GOVERNMENT PRIMARY SCHOOL, NOFORIJA</t>
  </si>
  <si>
    <t>IPAYE ADEKUNLE ISMAIL</t>
  </si>
  <si>
    <t>HASSAN RASHIDAT ADENIKE</t>
  </si>
  <si>
    <t>AKINDIPE OMOLOLA FOLASADE</t>
  </si>
  <si>
    <t>AZEEZ TOPE TOHEEB</t>
  </si>
  <si>
    <t>OSIFEKO FOLASHADE ABIKE</t>
  </si>
  <si>
    <t>AKINTOLA OLASUNKANMI OLUWASEYI</t>
  </si>
  <si>
    <t>OGUNTAYO OLUWAKEMI PROMISE</t>
  </si>
  <si>
    <t>AJISHAFE FOLUKE TAIWO</t>
  </si>
  <si>
    <t>ONABAJO WAKILAT ADEYINKA</t>
  </si>
  <si>
    <t>AJAGBE SHAKIRAT DAMILOLA</t>
  </si>
  <si>
    <t xml:space="preserve">LOCAL GOVT. PRIMARY SCHOOL, OGUNTEDO </t>
  </si>
  <si>
    <t>AKERELE MORUF ADESHINA</t>
  </si>
  <si>
    <t>SERIKI BASSIR IDOWU</t>
  </si>
  <si>
    <t>KAREEM MONSURAT AYOMIDE</t>
  </si>
  <si>
    <t>HASSAN OLUWAKEMI JARIYYAT</t>
  </si>
  <si>
    <t>LOCAL GOVERNMENT  PRIMARY SCHOOL, OKORISAN</t>
  </si>
  <si>
    <t>OKEBOWALE OLALEKAN JAPHET</t>
  </si>
  <si>
    <t>7 /MAR/ '75</t>
  </si>
  <si>
    <t>3 /JAN/ '02</t>
  </si>
  <si>
    <t>EMILERE WASIU OKIKIOLA</t>
  </si>
  <si>
    <t>24 /MAR/ 76</t>
  </si>
  <si>
    <t>26 /AUG / 03</t>
  </si>
  <si>
    <t>MUTIU OLAWUNMI WAKILAT</t>
  </si>
  <si>
    <t>10 /APR/ 86</t>
  </si>
  <si>
    <t>18 /MAY / 16</t>
  </si>
  <si>
    <t>LASISI YUSUF OLUWADAISI</t>
  </si>
  <si>
    <t>23 /OCT/ 86</t>
  </si>
  <si>
    <t>4 /NOV/  20</t>
  </si>
  <si>
    <t>SEIDUN OLUSOLA OMOBUKANLA</t>
  </si>
  <si>
    <t>11-JUL-'85</t>
  </si>
  <si>
    <t>1-NOV-'23</t>
  </si>
  <si>
    <t>BALOGUN YEMISI OLUWATOSIN</t>
  </si>
  <si>
    <t>27 /JUL/  95</t>
  </si>
  <si>
    <t>4 /NOV/ 20</t>
  </si>
  <si>
    <t>AGBOMEJI SHUKURAT YETUNDE</t>
  </si>
  <si>
    <t>25 /JU/ -'84</t>
  </si>
  <si>
    <t>2 /OCT/ '06</t>
  </si>
  <si>
    <t xml:space="preserve">LOCAL GOVERNMENT PRIMARY SCHOOL, OREPETE </t>
  </si>
  <si>
    <t>SHOLANKE TAOFEEK OLADELE</t>
  </si>
  <si>
    <t>8/OCT/'80</t>
  </si>
  <si>
    <t>1/APR/'09</t>
  </si>
  <si>
    <t>LOCAL GOVERNMENT PRIMARY SCHOOL, ORIBA</t>
  </si>
  <si>
    <t>KAKO YETUNDE NIMOTALAI</t>
  </si>
  <si>
    <t>YUNUSA LANRE RASAQ</t>
  </si>
  <si>
    <t>LATEEF OLAWALE SAMSON</t>
  </si>
  <si>
    <t>MUSA MUHMIN OLAYEMI</t>
  </si>
  <si>
    <t>AGBONA BOLUWATIFE VICTORIA</t>
  </si>
  <si>
    <t>SANNI IDOWU SHERIFF</t>
  </si>
  <si>
    <t>LOCAL GOVERNMENT  PRIMARY SCHOOL, OTTA-IKOSI</t>
  </si>
  <si>
    <t>AKINPELU MORIAM MOJISOLA</t>
  </si>
  <si>
    <t>22 /JUL/ '74</t>
  </si>
  <si>
    <t>5/JUN/ '96</t>
  </si>
  <si>
    <t>ADENIJI SAMUEL ADEOLA</t>
  </si>
  <si>
    <t>16 /AUG/ 84</t>
  </si>
  <si>
    <t>1 /APR/ 09</t>
  </si>
  <si>
    <t>HAMZAT OLAKUNLE MUYIDEEN</t>
  </si>
  <si>
    <t>7 /MAR/ 82</t>
  </si>
  <si>
    <t>20 /APR/ 16</t>
  </si>
  <si>
    <t>ADELAJA NOFISAT OLUWASEUN</t>
  </si>
  <si>
    <t>8 /FEB/ 91</t>
  </si>
  <si>
    <t>GBOKOYI OLAIDE OMOTANWA</t>
  </si>
  <si>
    <t>18 /JUN/ '91</t>
  </si>
  <si>
    <t>11 /NOV/ '20</t>
  </si>
  <si>
    <t>IBIGBAMI OLUWATOSIN OLUWASEUN</t>
  </si>
  <si>
    <t>20 /OCT/ '93</t>
  </si>
  <si>
    <t>1 /NOV/ '23</t>
  </si>
  <si>
    <t>SODUNKE GANIYAT OLUWAKEMI</t>
  </si>
  <si>
    <t>31 /JAN/ '87</t>
  </si>
  <si>
    <t>07 /FEB/ '89</t>
  </si>
  <si>
    <t>LOCAL GOVERNMENT PRIMARY SCHOOL, OBADA</t>
  </si>
  <si>
    <t>BAKARE MUKADAS ADEWALE</t>
  </si>
  <si>
    <t>GBAYISEMORE OLUBUKONLA FATIMO</t>
  </si>
  <si>
    <t>LOCAL GOVERNMENT PRIMARY SCHOOL, YEGUNDA</t>
  </si>
  <si>
    <t>RABIU MOHAMMED MAHAROOF</t>
  </si>
  <si>
    <t>LAWAL TAOFEEK OLABAMIDELE</t>
  </si>
  <si>
    <t xml:space="preserve">LUPETORO PRIMARY SCHOOL, EPE </t>
  </si>
  <si>
    <t>ZAKARIYAH OLATUNJI SULAIMAN</t>
  </si>
  <si>
    <t>HAMZAT ABDULLAH UZORDIMMA</t>
  </si>
  <si>
    <t>OGUNYEMI COMFORT OLUWATOYIN</t>
  </si>
  <si>
    <t>AGBARAOJO SHERIFAT BUKOLA</t>
  </si>
  <si>
    <t>RAHEEM OLUWATOYIN AZEEZ</t>
  </si>
  <si>
    <t>BUHARI OLAMIJI TITILOPE</t>
  </si>
  <si>
    <t>ADEGBOYEGA WAKILAT FOLAKE</t>
  </si>
  <si>
    <t>MUKAIBA SIKIRAT ODUNTAN</t>
  </si>
  <si>
    <t>LIADI WAIDAT TANWA</t>
  </si>
  <si>
    <t>OMOJUGBAGBE IFEOLUWA RUTH</t>
  </si>
  <si>
    <t>KAKA BILIKIS OLUFUNKE</t>
  </si>
  <si>
    <t>RASHEED OLUYEMISI KAFAYAT</t>
  </si>
  <si>
    <t>ODEYINDE BUKONLA LATIFAT</t>
  </si>
  <si>
    <t>BALOGUN MUIBAT TAIWO</t>
  </si>
  <si>
    <t>AKODU MUTIN DEMOLA</t>
  </si>
  <si>
    <t xml:space="preserve">LUYEPO PRIMARY SCHOOL, EPE </t>
  </si>
  <si>
    <t>OMITOGUN ADERONKE OLABISI</t>
  </si>
  <si>
    <t>ISMAILA RASHIDAT ABIODUN</t>
  </si>
  <si>
    <t>ASHIRU MUSINAT MOJISOLA</t>
  </si>
  <si>
    <t>ADEBAMBO ADEYINKA YETUNDE</t>
  </si>
  <si>
    <t>LAMIDI MAYOWA OLUWATOYIN</t>
  </si>
  <si>
    <t>TIJANI JEMILAT AYOMIKU</t>
  </si>
  <si>
    <t>BALOGUN HAWAU OMOBOLA</t>
  </si>
  <si>
    <t>OLOWU ABIODUN NURAT</t>
  </si>
  <si>
    <t>ADESOJI KEHINDE ZAINAB</t>
  </si>
  <si>
    <t>AGUNEKE ELIZABETH CHIWENDU</t>
  </si>
  <si>
    <t>LAMIDI TAJATU MOJISOLA</t>
  </si>
  <si>
    <t>HASSAN KAFAYAT TEMITOPE</t>
  </si>
  <si>
    <t>APAKALA BILIKIS ORIYOMI</t>
  </si>
  <si>
    <t>HASSAN KAFAYAT OMOLARA</t>
  </si>
  <si>
    <t>TIMEHIN BILIKISU TOSIN</t>
  </si>
  <si>
    <t>KOMOLAFE AGNES OLAOLUWA</t>
  </si>
  <si>
    <t>HASSAN ISLAMIYYAH MODUPE</t>
  </si>
  <si>
    <t>METHODIST  PRIMARY SCHOOL, AGBOWA</t>
  </si>
  <si>
    <t>OMOTOSHO MUDIRAT ABENI</t>
  </si>
  <si>
    <t>SANUSI FATAI FOLARANMI</t>
  </si>
  <si>
    <t>ILORI OLABISI OMOWUNMI</t>
  </si>
  <si>
    <t>SAIBU GANIYU BOLAJOKO</t>
  </si>
  <si>
    <t>IKUOMOLA IRETIOLUWA IBIRONKE</t>
  </si>
  <si>
    <t>GBADEGESIN ADEOLA JULIANAH</t>
  </si>
  <si>
    <t>ADENAIKE DORCAS MORONFOLUWA</t>
  </si>
  <si>
    <t>OJIKUTU TEMITOPE ZAINAB</t>
  </si>
  <si>
    <t>IPADEOLA KAYODE SAMUEL</t>
  </si>
  <si>
    <t>MUSTAPHA DAMILOLA JUMOKE</t>
  </si>
  <si>
    <t>TIJANI ALIDAT ADENIKE</t>
  </si>
  <si>
    <t>BALOGUN KARIMOT MOSUNMOLA</t>
  </si>
  <si>
    <t>SONOWO TOLULOPE FUNMILOLA</t>
  </si>
  <si>
    <t>IBRAHIM AZEEZAT AYONI</t>
  </si>
  <si>
    <t>POBO COMMUNITY PRIMARY SCHOOL, POKA -EPE</t>
  </si>
  <si>
    <t>NUBI ADEPERO SALAMAT</t>
  </si>
  <si>
    <t>UMAR WASIU OLUWAFEMI</t>
  </si>
  <si>
    <t>BALOGUN OLAIDE YETUNDE</t>
  </si>
  <si>
    <t>OGUNSANWO BASIRAT ABIODUN</t>
  </si>
  <si>
    <t>BANJO OLABISI ISLAMIYAT</t>
  </si>
  <si>
    <t>OLAWALE CHRISTIANA OLUWATOMI</t>
  </si>
  <si>
    <t>BAKARE OLAWUNMI BILIKIS</t>
  </si>
  <si>
    <t>OLAYINKA SHIFAU ADESOLA</t>
  </si>
  <si>
    <t>SHAFAU KAFAYAT OLUWASHOLA</t>
  </si>
  <si>
    <t>LASHILOLA AANUOLUWAPO RUTH</t>
  </si>
  <si>
    <t>OLAITAN CECILIA IYABO</t>
  </si>
  <si>
    <t>ONAKOYA-EDU MULIKAT OLAYEMI</t>
  </si>
  <si>
    <t>ADEBAMBO ENITAN OLUWAYEMISI</t>
  </si>
  <si>
    <t>ONABELA OLUWASEUN RACHAEL</t>
  </si>
  <si>
    <t>GBADEGESIN ADENIKE AJOKE</t>
  </si>
  <si>
    <t>BADMUS ABDULAZEEZ AKINGBADE</t>
  </si>
  <si>
    <t xml:space="preserve">ROMAN CATHOLIC FEMALEION, EJINRIN </t>
  </si>
  <si>
    <t>BALOGUN ADAM ADELE</t>
  </si>
  <si>
    <t>OYAKEYE LATEEFAT OLAPEJU</t>
  </si>
  <si>
    <t>ELUWOLE OPEYEMI ISRAEL</t>
  </si>
  <si>
    <t>ADEYEMI GANIYAT ABOLANLE</t>
  </si>
  <si>
    <t>EDU SHAKIRAT OLUWASEYI</t>
  </si>
  <si>
    <t>OYAKEYE LUQMAN ADEDOTUN</t>
  </si>
  <si>
    <t>ODUMBONI ELIZABETH DELE</t>
  </si>
  <si>
    <t>MUSODIQ DHIKIRULLAH OLATANWA</t>
  </si>
  <si>
    <t>ST. JOSEPH'S ROMAN CATHOLIC FEMALEION PRIMARY SCHOOL, IBONWON</t>
  </si>
  <si>
    <t>ADESINA MOTUNRAYO ODUNOLA</t>
  </si>
  <si>
    <t>OKUNNOWO BUSAYO OLUWAREMILEKUN</t>
  </si>
  <si>
    <t>MIKAIL MUSILIUDEEN ABIODUN</t>
  </si>
  <si>
    <t>OGUNLEYE ANOTU JOKE</t>
  </si>
  <si>
    <t>SALAMI IDIAT OYINLOLA</t>
  </si>
  <si>
    <t>CHUKWU CHRISTIANA UKAMAKA</t>
  </si>
  <si>
    <t>AKINBANJO OLUWASEUN PATIENCE</t>
  </si>
  <si>
    <t>BAJEWOLU RUFUS TEMITOPE</t>
  </si>
  <si>
    <t>BADEJO REBECCA TEBIEBI</t>
  </si>
  <si>
    <t>OLAIYA ADEBISI ABIGAIL</t>
  </si>
  <si>
    <t>HASSAN SEUN IDOWU</t>
  </si>
  <si>
    <t xml:space="preserve">ROMAN CATHOLIC FEMALEION, IGBODU </t>
  </si>
  <si>
    <t>RAJI SAIDI ISHOLA</t>
  </si>
  <si>
    <t>MUSILIU IBRAHIM OLANREWAJU</t>
  </si>
  <si>
    <t>8 /NOV/ '86</t>
  </si>
  <si>
    <t>AGBOMEJI ADIJAT ATINUKE</t>
  </si>
  <si>
    <t>19/ APRIL/ 1988</t>
  </si>
  <si>
    <t>23 /'OCT / 2023</t>
  </si>
  <si>
    <t>AGBABIAKA JOSEPH BAMIDELE</t>
  </si>
  <si>
    <t>06 /AUG/ 98</t>
  </si>
  <si>
    <t>1 /NOV/ 23</t>
  </si>
  <si>
    <t>KOYA TAIWO OLAYINKA</t>
  </si>
  <si>
    <t>27 /APR/ 1990</t>
  </si>
  <si>
    <t>4/ APR/ '2024</t>
  </si>
  <si>
    <t xml:space="preserve"> ST. STEPHENS  ROMAN CATHOLIC PRIMARY SCHOOL IGBONLA</t>
  </si>
  <si>
    <t>OJIKUTU WALIU OLUSEUN</t>
  </si>
  <si>
    <t>17/Feb/80</t>
  </si>
  <si>
    <t>01/Sep/03</t>
  </si>
  <si>
    <t>ODUNMBAKU KIKELOMO REBECCA</t>
  </si>
  <si>
    <t>DADA RAHMAN OLUGBENGA</t>
  </si>
  <si>
    <t>OGUNTADE OLUWASEUN EMMANUEL</t>
  </si>
  <si>
    <t>BABATUNDE OLALEKAN AFIS</t>
  </si>
  <si>
    <t>ADEOYE OLUWABUKOLA OMOLOLA</t>
  </si>
  <si>
    <t>OKUGBESAN AFUSAT ADENIKE</t>
  </si>
  <si>
    <t xml:space="preserve">ROMAN CATHOLIC PRIMARY SCHOOL, IJIH </t>
  </si>
  <si>
    <t>BAKARE RAFIU OLATUNDE</t>
  </si>
  <si>
    <t>01 /NOV/ 75</t>
  </si>
  <si>
    <t>3 /DEC/ 01</t>
  </si>
  <si>
    <t>ORESANYA ADIJAT OMOWUNMI</t>
  </si>
  <si>
    <t>13 /NOV/ '80</t>
  </si>
  <si>
    <t>09 /DEC/ '02</t>
  </si>
  <si>
    <t>SAULA KAZEEM ADEWALE</t>
  </si>
  <si>
    <t>1 /FEB/ '79</t>
  </si>
  <si>
    <t>1 /APR/ '03</t>
  </si>
  <si>
    <t>OLUFOWOBI ALIU AKOLAWOLE</t>
  </si>
  <si>
    <t>02 /JUN/ '90</t>
  </si>
  <si>
    <t>21 /APR/ '016</t>
  </si>
  <si>
    <t>OGUNYOMI VICTOR FEMI</t>
  </si>
  <si>
    <t>28 /MAR/ 82</t>
  </si>
  <si>
    <t>9 /JUN/ 04</t>
  </si>
  <si>
    <t xml:space="preserve">ROMAN CATHOLIC FEMALEINON, ITO IKIN         </t>
  </si>
  <si>
    <t>OSOSAMI BOSE REMI</t>
  </si>
  <si>
    <t>IBRAHIM ADEJOKE OLASIMBO</t>
  </si>
  <si>
    <t>SALISU KAYODE KAZEEM</t>
  </si>
  <si>
    <t>AWOFALA OLANIKE KEHINDE</t>
  </si>
  <si>
    <t>DANIEL ABIDEMI MAUGBE</t>
  </si>
  <si>
    <t>ADESOYE AKEEM TUNDE</t>
  </si>
  <si>
    <t>ODEDEYI OLATOBOSUN MICHAEL</t>
  </si>
  <si>
    <t>ANJORIN WAHAB ADESEGUN</t>
  </si>
  <si>
    <t>ADESIDA ADESOLA AINA</t>
  </si>
  <si>
    <t>ADESOGA RAMOTA ADESOLA</t>
  </si>
  <si>
    <t>ROMAN CATHOLIC FEMALEION, KETU</t>
  </si>
  <si>
    <t>ADAMSON BOLA OLUBUNMI</t>
  </si>
  <si>
    <t>14 /AUG/ 71</t>
  </si>
  <si>
    <t>16 /MAR/ 92</t>
  </si>
  <si>
    <t>EYIKOGBE RILWAN ABISOYE</t>
  </si>
  <si>
    <t>15 /APR/ 77</t>
  </si>
  <si>
    <t>19 /APR/ 16</t>
  </si>
  <si>
    <t>FASHEYI ADEWALE ADENIYI</t>
  </si>
  <si>
    <t>15 /MAR/ '96</t>
  </si>
  <si>
    <t>LAWAL BILIKIS TOKUNBO</t>
  </si>
  <si>
    <t>13 /MAR/ 1984</t>
  </si>
  <si>
    <t>4 /NOV/ 2020</t>
  </si>
  <si>
    <t>YUSUFF LATEEF OPEYEMI</t>
  </si>
  <si>
    <t>6 /OCT/ 1982</t>
  </si>
  <si>
    <t>ISHMAEL SARAH EWERE</t>
  </si>
  <si>
    <t>22 /SEPT/ 1990</t>
  </si>
  <si>
    <t>1 /NOV/ 2023</t>
  </si>
  <si>
    <t>ONI MERCY IYABO</t>
  </si>
  <si>
    <t>1 /OCT/ 1986</t>
  </si>
  <si>
    <t>OLUWOLE OLAMIDE RACHEAL</t>
  </si>
  <si>
    <t>5/ MAY/ '2000</t>
  </si>
  <si>
    <t>28/ MARCH/ '24</t>
  </si>
  <si>
    <t>ROMAN CATHOLIC FEMALEION PRIMARY SCHOOL, MOJODA</t>
  </si>
  <si>
    <t>ISMAIL WALIYULLAH ABIODUN</t>
  </si>
  <si>
    <t>EKEMODE RALIAT OLUWAKEMI</t>
  </si>
  <si>
    <t>PELUMI AFUSAT OLASHILE</t>
  </si>
  <si>
    <t>ADEBAYO OLUBUNMI MODUPE</t>
  </si>
  <si>
    <t>ALEEM YISIRAT ABOSEDE</t>
  </si>
  <si>
    <t>AKINGBOYE SAMSON OLUWASEUN</t>
  </si>
  <si>
    <t>AGBAJE OLUMUYIWA KAREEMOT</t>
  </si>
  <si>
    <t>BABALOLA TEMITOPE MORUFAT</t>
  </si>
  <si>
    <t>BILESANMI YUSHAU KEHNDE</t>
  </si>
  <si>
    <t>AMULUDUN OBEDAT ADENIKE</t>
  </si>
  <si>
    <t>RASHEED BALIKIS ADEYEMI</t>
  </si>
  <si>
    <t>KOLADE OLATUNJI BABARINDE</t>
  </si>
  <si>
    <t>BADIRU OMOWUNMI MUINAT</t>
  </si>
  <si>
    <t>RASAKI AFOLASADE ABOSEDE</t>
  </si>
  <si>
    <t>AGBABIAKA BALIQIS ABISOLA</t>
  </si>
  <si>
    <t>ADEBANJO NURAT ADENIKE</t>
  </si>
  <si>
    <t>ROMAN CATHOLIC FEMALEION, ODOMOLA</t>
  </si>
  <si>
    <t>KOLAWOLE SOPHIA OMOTAYO</t>
  </si>
  <si>
    <t>SOLADEMI HELEN OLIJE</t>
  </si>
  <si>
    <t>OWOYADE ABOSEDE FUNMILAYO</t>
  </si>
  <si>
    <t>AMOO OLUWAGBENGA TIMOTHY</t>
  </si>
  <si>
    <t>ABDUSALAM ADEOLA NAFISAT</t>
  </si>
  <si>
    <t>AKANDE OLUWASESAN TUNDE</t>
  </si>
  <si>
    <t>OGUNDIPE OPEYEMI ROFIAT</t>
  </si>
  <si>
    <t>ADEBAWORIN ESTHER EFUNYADE</t>
  </si>
  <si>
    <t>BENEDICT AMINAT ROSEMARY</t>
  </si>
  <si>
    <t>OGUNBAJO ZAINAB IBITAYO</t>
  </si>
  <si>
    <t>OJO ABIODUN OLUWASEGUN</t>
  </si>
  <si>
    <t>ADEKOYA KAFILAT ADETOUN</t>
  </si>
  <si>
    <t>SAIBU BARAKAT KEHINDE</t>
  </si>
  <si>
    <t>JIMOH RAMOT OMOLARA</t>
  </si>
  <si>
    <t>ROMAN CATHOLIC FEMALEION, ODORAGUNSHIN</t>
  </si>
  <si>
    <t>OLANIYI FOLAKE OLAYINKA</t>
  </si>
  <si>
    <t>IBRAHEEM OLABISI JUWERAT</t>
  </si>
  <si>
    <t>OKULENU AFUSAT OLUBUKONLA</t>
  </si>
  <si>
    <t>SALAU TAOFEEK ADENIYI</t>
  </si>
  <si>
    <t>ADEKOYA OLAJUMOKE EKUNDAYO</t>
  </si>
  <si>
    <t>OGUNNIYI ABOSEDE REBECCA</t>
  </si>
  <si>
    <t>SAVAGE MUFIDAT ADETUTU</t>
  </si>
  <si>
    <t>ABDUL-OLASILE TEMITOPE HAZIMAT</t>
  </si>
  <si>
    <t>ABIODUN ABIMBOLA RASHEEDAT</t>
  </si>
  <si>
    <t>ORUKOTAN CHRISTIANA CHRISTIANA</t>
  </si>
  <si>
    <t>HUSSAIN OLABISI GANIYAT</t>
  </si>
  <si>
    <t>JOSHUA HALIMA BISOLA</t>
  </si>
  <si>
    <t>AMASA-OGUNSANYA SALAMAT FUNMILAYO</t>
  </si>
  <si>
    <t>AKINWEMIMO KAFAYAT OLUWAFUNKE</t>
  </si>
  <si>
    <t>AJIBOLUWA FUNMILAYO AYODELE</t>
  </si>
  <si>
    <t>ROMAN CATHOLIC FEMALEION, ORUGBO</t>
  </si>
  <si>
    <t>SALAU OMOTAYO OLUYEMISI</t>
  </si>
  <si>
    <t>KAZEEM AKEEM TUNDE</t>
  </si>
  <si>
    <t>7 /AUG/ 81</t>
  </si>
  <si>
    <t>BELLO HOSENNAT OLASUNKANMI</t>
  </si>
  <si>
    <t>14 /JAN/ 85</t>
  </si>
  <si>
    <t>9 /JUN/  04</t>
  </si>
  <si>
    <t>OLAYEMI OLUFUNMILAYO AJOKE</t>
  </si>
  <si>
    <t>16 /APR/ 82</t>
  </si>
  <si>
    <t>ISAIAH GLORY AYISAT</t>
  </si>
  <si>
    <t>17 /JUL/ 72</t>
  </si>
  <si>
    <t>OMOTAYO JOHN OLUFUNMI</t>
  </si>
  <si>
    <t>5 /NOV/ 1988</t>
  </si>
  <si>
    <t>EKENNE BLESSING EBRUWHIYO</t>
  </si>
  <si>
    <t>15 /FEB/ 1984</t>
  </si>
  <si>
    <t>9 /NOV/ 2020</t>
  </si>
  <si>
    <t>SOLOMON MEMORIAL  PRIMARY SCHOOL, EPE</t>
  </si>
  <si>
    <t>ODUNLAMI FUNMILAYO LYDIA</t>
  </si>
  <si>
    <t>ILESANMI IBIRONKE ADEJOKE</t>
  </si>
  <si>
    <t>OSIKOYA RABIAT ABOLORE</t>
  </si>
  <si>
    <t>AIYEOLA SHAKIRUDEEN IYOWUN</t>
  </si>
  <si>
    <t>AGBAYO SEINAT IYABO</t>
  </si>
  <si>
    <t>BAKARE OLAJUMOKE GANIAT</t>
  </si>
  <si>
    <t>ADEOYE BUKOLA DORIS</t>
  </si>
  <si>
    <t>OGUNDELE WAKILAT OMOLAYO</t>
  </si>
  <si>
    <t>ASIRU OLUWASEYI OLUWAKEMI</t>
  </si>
  <si>
    <t>EKUNSUMI MOJISOLA OLAJUMOKE</t>
  </si>
  <si>
    <t>ODUSANWO HALEEMAT BISOLA</t>
  </si>
  <si>
    <t>SALAAM BASIRAT IDOWU</t>
  </si>
  <si>
    <t>IDOWU OLUWASAYO IBIDUN</t>
  </si>
  <si>
    <t>SAKA OLUWATOYIN SUBEIDAT</t>
  </si>
  <si>
    <t>ST. MICHAEL ANGLICAN PRIMARY SCHOOL I, EPE</t>
  </si>
  <si>
    <t>ADIAGA ROSELINE MOSUNMOLA</t>
  </si>
  <si>
    <t>ALEJE ESTHER SAUDAT</t>
  </si>
  <si>
    <t>TOMIWA OLUWAKEMI KEHINDE</t>
  </si>
  <si>
    <t>ADEWALE PEJU OLUWAKEMI</t>
  </si>
  <si>
    <t>ADEBAYO ELIZABETH FUNKE</t>
  </si>
  <si>
    <t>BANJOKO MOJISOLA BASIRAT</t>
  </si>
  <si>
    <t>OLOWU RASHIDAT MOTUNRAYO</t>
  </si>
  <si>
    <t>AYELABOLA JUMOKE LOIS</t>
  </si>
  <si>
    <t>BELLO AHMED OLAYINKA</t>
  </si>
  <si>
    <t>SONUMESI KUDIRAT AJOKE</t>
  </si>
  <si>
    <t>EMAYE VICTORIA OPEYEMI</t>
  </si>
  <si>
    <t>AMUNI KOFOWOROLA RUKAYAT</t>
  </si>
  <si>
    <t>GANIU TAIBAT AFOLASHADE</t>
  </si>
  <si>
    <t>PHILIPS ESTHER OMOLABAKE</t>
  </si>
  <si>
    <t>ST. MICHAEL ANGLICAN  PRIMARY SCHOOL II, EPE</t>
  </si>
  <si>
    <t>ADEOSUN BERNICE ADERONKE</t>
  </si>
  <si>
    <t>LAWAL ABDULLAHI ABIOLA</t>
  </si>
  <si>
    <t>LASISI MORUFU BOLAJI</t>
  </si>
  <si>
    <t>FASHUMO FELICIA ADEFUNKE</t>
  </si>
  <si>
    <t>AKINDELE FLORENCE YEMI</t>
  </si>
  <si>
    <t>AKINSOLA FUNMILAYO STELLA</t>
  </si>
  <si>
    <t>AKINTOMIDE BASIRAT BUNMI</t>
  </si>
  <si>
    <t>AYEOLA ROFIAT ABIODUN</t>
  </si>
  <si>
    <t>ARASHI BUKONLA AFUSAT</t>
  </si>
  <si>
    <t>GBADEBO ADEYINKA TEMITOPE</t>
  </si>
  <si>
    <t>RAJI ISSA OLUWASEGUN</t>
  </si>
  <si>
    <t>FASASI OLUWATOYIN MONSURAT</t>
  </si>
  <si>
    <t>EWUMADE VERONICA OLUSOLA</t>
  </si>
  <si>
    <t>MAMIDU GRACE ATINI</t>
  </si>
  <si>
    <t>ADEKALE KEHINDE GANIYAT</t>
  </si>
  <si>
    <t>ST.THERESA'S (RCM) PRIMARY SCHOOL , EPE</t>
  </si>
  <si>
    <t>ADEREMI OMOLAYO CAROLINE</t>
  </si>
  <si>
    <t>OGUNBANJO OLUREMI AMEENAT</t>
  </si>
  <si>
    <t>OSITIMEHIN CECILIA OLUFUNMILAYO</t>
  </si>
  <si>
    <t>AKINSANYA MODINAT ABIOLA</t>
  </si>
  <si>
    <t>AYEGI ALABA KHADIJAH</t>
  </si>
  <si>
    <t>AGBOMEJI GANIAT ADESOLA</t>
  </si>
  <si>
    <t>ABIMBOLA YEMISI CECILIA</t>
  </si>
  <si>
    <t>ABDULLAH RAHMAN AYODEJI</t>
  </si>
  <si>
    <t>SHITTU AZEEZAT ADESOLA</t>
  </si>
  <si>
    <t>BOLUJO AGNES OLUFUNMILOLA</t>
  </si>
  <si>
    <t>OLOMOFE OLABISI OLUBUSOLA</t>
  </si>
  <si>
    <t>RAJI SIDIKAT OLAMIJI</t>
  </si>
  <si>
    <t>OWOLABI MORUFAT ADEOLA</t>
  </si>
  <si>
    <t>IBRAHEEM MONSURAT TITILAYO</t>
  </si>
  <si>
    <t>DEMURIN OPEYEMI BUSOLA</t>
  </si>
  <si>
    <t>U.P.E PRIMARY SCHOOL, AKODO-ISE</t>
  </si>
  <si>
    <t>AGBAJE SHAKIRU OLORUNJEDA</t>
  </si>
  <si>
    <t>KADIRI ALIRU OLUKOREDE</t>
  </si>
  <si>
    <t>USIHOLO ABUDUWALIYI GODWIN</t>
  </si>
  <si>
    <t>ALIDU MUSAFAU ADENIKE</t>
  </si>
  <si>
    <t>ALEEM SHAKIRAT ABISOLA</t>
  </si>
  <si>
    <t>UNIVERSAL PRIMARY EDUCATION SCHOOL, IGANKE</t>
  </si>
  <si>
    <t>ADEYEMO ALIMOTU SADIA</t>
  </si>
  <si>
    <t>UNUEVHO GABRIEL OSHIOKE</t>
  </si>
  <si>
    <t>IGBUAN ABOSEDE AGNES</t>
  </si>
  <si>
    <t>ADENUGA SAHEED GBENGA</t>
  </si>
  <si>
    <t>SADIQ TAIWO OLAIDE</t>
  </si>
  <si>
    <t>GARUBA AMINAT KADIRI</t>
  </si>
  <si>
    <t>UNIVERSAL PRIMARY EDUCATION SCHOOL, IGBODU</t>
  </si>
  <si>
    <t>BADMUS FAUSAT ADETOUN</t>
  </si>
  <si>
    <t>FASASI FALILAT OLAYINKA</t>
  </si>
  <si>
    <t>KAKA ABDULLAHI OLADIMEJI</t>
  </si>
  <si>
    <t>UNIVERSAL PRIMARY EDUCATION SCHOOL, ILARA</t>
  </si>
  <si>
    <t>OTUSOGA GIDEON OLUWATOSIN</t>
  </si>
  <si>
    <t>ADEKOYA ABIDAT BANKE</t>
  </si>
  <si>
    <t>ABIODUN TOYIN GBENGA</t>
  </si>
  <si>
    <t>OSINOWO AMINAT OLUWATOSIN</t>
  </si>
  <si>
    <t>AJIBOYE JOSEPH IBISANMI</t>
  </si>
  <si>
    <t>ALEEM WASIU OLUWADAMILARE</t>
  </si>
  <si>
    <t>SANUSI MUJIDAT OLUWAKEMI</t>
  </si>
  <si>
    <t>KUKU BUKOLA ADERONKE</t>
  </si>
  <si>
    <t>OYERINDE ADEKEMI RUKAYAT</t>
  </si>
  <si>
    <t>SHITTU RASHEEDAT YEWANDE</t>
  </si>
  <si>
    <t>BAKAI TAWAKALITU SHOLA</t>
  </si>
  <si>
    <t>UNIVERSAL PRIMARY EDUCATION SCHOOL, IMOKUN</t>
  </si>
  <si>
    <t>AKANO ADETOUN ANIFOWOSE</t>
  </si>
  <si>
    <t>SALAMI FATIMAH FUNMILAYO</t>
  </si>
  <si>
    <t>BUSURA YISIRAT YISIRAT</t>
  </si>
  <si>
    <t>ABANIKANDA ROFIAT OLASUBOMI</t>
  </si>
  <si>
    <t>RAHEEM ADEBAMBO OLAMILEKAN</t>
  </si>
  <si>
    <t>ALONGE YUSUFF OLUWAGBENGA</t>
  </si>
  <si>
    <t>ADEKUNLE OLUWATOYIN TEMITOPE</t>
  </si>
  <si>
    <t>OLADIPUPO ABISOLA CHRISTIANA</t>
  </si>
  <si>
    <t>AFOFU LATIFAT TEMITOPE</t>
  </si>
  <si>
    <t>OTUSANYA BILIKIS AFOLAKE</t>
  </si>
  <si>
    <t>KASHAM OLAJUMOKE AFOLASHADE</t>
  </si>
  <si>
    <t>HASSAN AMINAT ABIOLA</t>
  </si>
  <si>
    <t xml:space="preserve">UNIVERSAL PRIMARY EDUCATION SCHOOL, IRAYE-OKE </t>
  </si>
  <si>
    <t>ORIMOGUNJE ADEBOWALE AYONI</t>
  </si>
  <si>
    <t>SANNI YUSUPH OMOBOLAJI</t>
  </si>
  <si>
    <t>LAWAL NIMOTALLAH ADENIKE</t>
  </si>
  <si>
    <t>OLOWO HENRY SEUN</t>
  </si>
  <si>
    <t>ALAUSA FATIMO ADERONKE</t>
  </si>
  <si>
    <t>OBAKOYA DORCAS OLUWATOSIN</t>
  </si>
  <si>
    <t>OLUNDEGUN NURAT REMILEKUN</t>
  </si>
  <si>
    <t>ADELEYE MARIAM ABOSEDE</t>
  </si>
  <si>
    <t>ADETOLA FELICIA OLAMIDE</t>
  </si>
  <si>
    <t>SHONIBARE MUYIBAT OLUWASEUN</t>
  </si>
  <si>
    <t>KAREEM BASIRAT OLUSOLA</t>
  </si>
  <si>
    <t>KAWOJUE IDAYAT ABIOLA</t>
  </si>
  <si>
    <t>AKODU IYABO OLANIKE</t>
  </si>
  <si>
    <t>HARUN MUNIRAT ABIODUN</t>
  </si>
  <si>
    <t>OGUNSOLA AUGUSTINA OLUWABUNMI</t>
  </si>
  <si>
    <t>OLAOGUN VICTORIA OMONIYI</t>
  </si>
  <si>
    <t>BAKRE LATEEF ABIODUN</t>
  </si>
  <si>
    <t xml:space="preserve">UNIVERSAL PRIMARY EDUCATION SCHOOL,  AJEGBENDE  </t>
  </si>
  <si>
    <t>OBAKOYA EZEKIEL OLUWAWEMIMO</t>
  </si>
  <si>
    <t>AKANJI SAHEED BIDEMI</t>
  </si>
  <si>
    <t>ABDULSALAM SHEU OLAITAN</t>
  </si>
  <si>
    <t>IBRAHIM EMILAGBA SAIDI</t>
  </si>
  <si>
    <t>OJO JEPHTHAH ABIMBOLA</t>
  </si>
  <si>
    <t>ADEBOYE VICTORIA ADEOLA</t>
  </si>
  <si>
    <t>BALOGUN RAIMOT OMOBOLAJI</t>
  </si>
  <si>
    <t>IGBOSIMBO VICTORIA YETUNDE</t>
  </si>
  <si>
    <t>UNIVERSAL PRIMARY EDUCATION SCHOOL, ODO-AYANDELU</t>
  </si>
  <si>
    <t>ADEYEMI MODINAT ADEBUKOLA</t>
  </si>
  <si>
    <t>FATOKUN FUNMILAYO OMOLARA</t>
  </si>
  <si>
    <t>OLADIPUPO ABIODUN OLUWAFEMI</t>
  </si>
  <si>
    <t>MUILI SHERIF BABATUNDE</t>
  </si>
  <si>
    <t>OKEKE VICTORIA OBIAGELI</t>
  </si>
  <si>
    <t>GANIU OMOYEMI QUADRI</t>
  </si>
  <si>
    <t>OMOTAYO OLUWAKEMI OMOLOLA</t>
  </si>
  <si>
    <t>JEMBI LATEEFAT OREOLUWA</t>
  </si>
  <si>
    <t>OGUNMERU MUTIAT AJOKE</t>
  </si>
  <si>
    <t>OLADELE OLUSHOLA DANIEL</t>
  </si>
  <si>
    <t>UNIVERSAL PRIMARY EDUCATION  SCHOOL, ODOGBAWOJO</t>
  </si>
  <si>
    <t>ARIGBABU SEMIAT ABIOLA</t>
  </si>
  <si>
    <t>BUARI OLUWAKEMI KUBURAT</t>
  </si>
  <si>
    <t>OLUFOWOBI IDOWU FAUSAT</t>
  </si>
  <si>
    <t>TAIWO NOIMOT OLUWASEYI</t>
  </si>
  <si>
    <t>RUFAI AFUSAT FUNKE</t>
  </si>
  <si>
    <t>MUMUNI HAKEEM BAMIDELE</t>
  </si>
  <si>
    <t>OKESANYA CHRISTOPHER ADEMOLA</t>
  </si>
  <si>
    <t>OGUNSAMI FOLAKE ADEDOYIN</t>
  </si>
  <si>
    <t>OGUNKOYA OLUWASEUN TOBI</t>
  </si>
  <si>
    <t>OYAKEYE AHMED ADEBAYO</t>
  </si>
  <si>
    <t>ONAKOYA ABDULQUDUS ADEBOLA</t>
  </si>
  <si>
    <t>AWOSILE ABOSEDE BUKONLA</t>
  </si>
  <si>
    <t>ZUMALEATUL ISLAMIYYAH PRIMARY SCHOOL I, EPE</t>
  </si>
  <si>
    <t>OBIDINA SUNDAY ISIAKA</t>
  </si>
  <si>
    <t>21/Jun/66</t>
  </si>
  <si>
    <t>13/Feb/96</t>
  </si>
  <si>
    <t>OTUNBA TOYIN LATEEFAT</t>
  </si>
  <si>
    <t>20/Feb/78</t>
  </si>
  <si>
    <t>01/Apr/09</t>
  </si>
  <si>
    <t>BALOGUN ASISAT OLORUNJEDA</t>
  </si>
  <si>
    <t>05/Dec/83</t>
  </si>
  <si>
    <t>10/Jun/16</t>
  </si>
  <si>
    <t>AYINDE TAWAKALITU IYABO</t>
  </si>
  <si>
    <t>03/Feb/79</t>
  </si>
  <si>
    <t>29/Feb/03</t>
  </si>
  <si>
    <t>OLUFOWOBI LATEEF IDOWU</t>
  </si>
  <si>
    <t>4/Aug/81</t>
  </si>
  <si>
    <t>02/Jan/03</t>
  </si>
  <si>
    <t>OLUKAYODE ALIMAT SHADIA</t>
  </si>
  <si>
    <t>25/Jun/90</t>
  </si>
  <si>
    <t>11/Nov/'20</t>
  </si>
  <si>
    <t>OLANREWAJU KEHINDE MOJISOLA</t>
  </si>
  <si>
    <t>21/Nov/89</t>
  </si>
  <si>
    <t>27/Jun/22</t>
  </si>
  <si>
    <t>RAFIU OLUWAKEMI FALILAT</t>
  </si>
  <si>
    <t>20/Oct/75</t>
  </si>
  <si>
    <t>09/Jun/04</t>
  </si>
  <si>
    <t>OGUNLAJA OLUBUNMI OYIDAMOLA</t>
  </si>
  <si>
    <t>02/May/82</t>
  </si>
  <si>
    <t>01/Apr/03</t>
  </si>
  <si>
    <t>OLATUNJI WAKILAT OMOYEMI</t>
  </si>
  <si>
    <t>1/Jan/84</t>
  </si>
  <si>
    <t>11/Nov/20</t>
  </si>
  <si>
    <t>ONIBON ADIJAT TEMITOPE</t>
  </si>
  <si>
    <t>06/Dec/91</t>
  </si>
  <si>
    <t>OLATUNJI SEKINAT OLUWASEYI</t>
  </si>
  <si>
    <t>09/Sep/80</t>
  </si>
  <si>
    <t>20/Nov/20</t>
  </si>
  <si>
    <t>KOSOKO FATIMO ADEJOKE</t>
  </si>
  <si>
    <t>6/Mar/91</t>
  </si>
  <si>
    <t xml:space="preserve">27/Mar/24 </t>
  </si>
  <si>
    <t>ZUMALEATUL ISLAMIYYAH PRIMARY SCHOOL II, EPE</t>
  </si>
  <si>
    <t>YUSUF TAIRAT ABIKE</t>
  </si>
  <si>
    <t>12 /OCT/ '70</t>
  </si>
  <si>
    <t>5 /JUN/ '96</t>
  </si>
  <si>
    <t>RAHMAN LUKMAN OMOTOYOLE</t>
  </si>
  <si>
    <t>8 /JAN/ 78</t>
  </si>
  <si>
    <t>AYODELE KAZEEM OLUWATOSIN</t>
  </si>
  <si>
    <t>1 /AUG/ '75</t>
  </si>
  <si>
    <t>19 /MAR/ '09</t>
  </si>
  <si>
    <t>OLUWO RUFUDAT OLAMIJI</t>
  </si>
  <si>
    <t>10 /JAN/ '68</t>
  </si>
  <si>
    <t>1 /SEP/ '03</t>
  </si>
  <si>
    <t>IDOWU ADEBISI LANA</t>
  </si>
  <si>
    <t>27 /MAR/ '66</t>
  </si>
  <si>
    <t>18 /JUL/ '94</t>
  </si>
  <si>
    <t>KUYE SULAIMAN ADEKUNLE</t>
  </si>
  <si>
    <t>14 /JUL/ '85</t>
  </si>
  <si>
    <t>20 /APR/ '16</t>
  </si>
  <si>
    <t>SERIKI RUKAYAT ADEJUMOKE</t>
  </si>
  <si>
    <t>19 /SEP/  88</t>
  </si>
  <si>
    <t>13 /NOV/ 18</t>
  </si>
  <si>
    <t>GIWA ABIOLA RUKAYAT</t>
  </si>
  <si>
    <t>7 /JUNE/ 93</t>
  </si>
  <si>
    <t>11 /NOV/ 20</t>
  </si>
  <si>
    <t>ADEFEMI OLUDARE BABATUNDE</t>
  </si>
  <si>
    <t>5 /MAY/ 90</t>
  </si>
  <si>
    <t>ABDULAI FAUSAT OLURANITI</t>
  </si>
  <si>
    <t>15 /NOV/ 72</t>
  </si>
  <si>
    <t>2 /OCT/ 06</t>
  </si>
  <si>
    <t>BALOGUN ANUOLUWAPO SERAH</t>
  </si>
  <si>
    <t>16/ MARCH/ 1994</t>
  </si>
  <si>
    <t>27/MARCH/ 2024</t>
  </si>
  <si>
    <t>OJIKUTU AMDALAT ADENIKE</t>
  </si>
  <si>
    <t>10 /JAN/ 80</t>
  </si>
  <si>
    <t>OLORI MARIAM FOLASADE</t>
  </si>
  <si>
    <t>4 /NOV/  89</t>
  </si>
  <si>
    <t>SALAAM AMUDALAT OLABISI</t>
  </si>
  <si>
    <t>7 /MAY/ '80</t>
  </si>
  <si>
    <t>9 /JUN/ '04</t>
  </si>
  <si>
    <t>GOVERNMENT DEMONSTRATION PRIMARY SCHOOL NOFORIJA</t>
  </si>
  <si>
    <t>RAJI IDAYAT OLABISI</t>
  </si>
  <si>
    <t>SALAU IRADAT BOLARINWA</t>
  </si>
  <si>
    <t>ABASS SHERIFAH OPEYEMI</t>
  </si>
  <si>
    <t>AGBOMEJI LOOKMAN ADEDAYO</t>
  </si>
  <si>
    <t>AKOJA ABIODUN SALAWA</t>
  </si>
  <si>
    <t>OGUNBOWALE ISMAIL OLUWADAMILARE</t>
  </si>
  <si>
    <t>OSUNTUYI KEHINDE KEMI</t>
  </si>
  <si>
    <t>AMURE RAIMOT OLAKUNLE</t>
  </si>
  <si>
    <t>OYEDIRAN AMINAT KEHINDE</t>
  </si>
  <si>
    <t>ONALAJA ADENIKE ABIOLA</t>
  </si>
  <si>
    <t>BALOGUN ASISAT MOTUNRAYO</t>
  </si>
  <si>
    <t>AJAYI JAMIU OLAJIDE</t>
  </si>
  <si>
    <t>A.U.D NUR/PRY SCHOOL VICTORIA ISLAND</t>
  </si>
  <si>
    <t>Mustapha kehinde Aminat</t>
  </si>
  <si>
    <t>25/7/81</t>
  </si>
  <si>
    <t>Adebambo Tope Oluwatoyin</t>
  </si>
  <si>
    <t>Atolagbe MONSURAT Adenike</t>
  </si>
  <si>
    <t>15/3/85</t>
  </si>
  <si>
    <t>Bakare Yusuf Babatunde</t>
  </si>
  <si>
    <t>20/5/92</t>
  </si>
  <si>
    <t xml:space="preserve">ADDO PRIMARY SCHOOL </t>
  </si>
  <si>
    <t>OLABODU REBECCA OLUJOKE</t>
  </si>
  <si>
    <t>27/09/1965</t>
  </si>
  <si>
    <t>ADELAJU BILIKISU ADENIKE</t>
  </si>
  <si>
    <t>25/04/1967</t>
  </si>
  <si>
    <t>18/11/1991</t>
  </si>
  <si>
    <t>ABAK COMFORT DOMINIC</t>
  </si>
  <si>
    <t>9/05/1965</t>
  </si>
  <si>
    <t>7/07/1994</t>
  </si>
  <si>
    <t>ONILUDE OLADEJI OLADUNNI</t>
  </si>
  <si>
    <t>9/06/1968</t>
  </si>
  <si>
    <t>13/11/2001</t>
  </si>
  <si>
    <t xml:space="preserve">HEAD OF INCLUSIVE </t>
  </si>
  <si>
    <t>KONDI SULAIMON KAYODE</t>
  </si>
  <si>
    <t>27/06/1982</t>
  </si>
  <si>
    <t>03/07/2016</t>
  </si>
  <si>
    <t>FABODE RUKAYAT ABIOLA</t>
  </si>
  <si>
    <t>19/01/1985</t>
  </si>
  <si>
    <t>3/07/2016</t>
  </si>
  <si>
    <t>EDALERE IBRAHIM OLUWADAMILARE</t>
  </si>
  <si>
    <t>7/02/1985</t>
  </si>
  <si>
    <t>27/05/2016</t>
  </si>
  <si>
    <t xml:space="preserve">OGUNTAYO OLAOLUWA DEBORAH </t>
  </si>
  <si>
    <t>31/10/1992</t>
  </si>
  <si>
    <t>1/07/2022</t>
  </si>
  <si>
    <t>BASHIRU FAUSAT OLUWATOYIN</t>
  </si>
  <si>
    <t>10/10/1978</t>
  </si>
  <si>
    <t>1/09/2000</t>
  </si>
  <si>
    <t>RASAKI ABIDEMI BILIKISU</t>
  </si>
  <si>
    <t>28/11/1977</t>
  </si>
  <si>
    <t>23/04/2002</t>
  </si>
  <si>
    <t xml:space="preserve">AJIRAN COMMUNITY PRIMARY SCHOOL </t>
  </si>
  <si>
    <t>ADEGBOKUN BOSEDE OREOFE</t>
  </si>
  <si>
    <t>AGBABIAKA EBUN FUNMILAYO</t>
  </si>
  <si>
    <t>28/01/72</t>
  </si>
  <si>
    <t>24/10/2003</t>
  </si>
  <si>
    <t>OLADIP0 FATIMAT ABISOLA</t>
  </si>
  <si>
    <t xml:space="preserve">OLADIMEJO IYABO ESTHER </t>
  </si>
  <si>
    <t>24/4/1985</t>
  </si>
  <si>
    <t>18/11/2020</t>
  </si>
  <si>
    <t>AJIRAN COMMUNITY PRIMARY SCHOOL.</t>
  </si>
  <si>
    <t xml:space="preserve">AKURUYEJO JAMIU IBRAHIM </t>
  </si>
  <si>
    <t>18/11/91</t>
  </si>
  <si>
    <t>RASHEED OMOKUNMI ROFIAT</t>
  </si>
  <si>
    <t>13/10/1992</t>
  </si>
  <si>
    <t>AKINLADE SHERIFAT TEMITOPE</t>
  </si>
  <si>
    <t>ADUA-AYINDE AMAL IYABO</t>
  </si>
  <si>
    <t>AKINLADE PRIMARY SCHOOL</t>
  </si>
  <si>
    <t>AGBAJE  SODIQ OLAJIDE</t>
  </si>
  <si>
    <t>1/1/1981.</t>
  </si>
  <si>
    <t>19/4/216</t>
  </si>
  <si>
    <t>BALOGUN HAMMED DARE</t>
  </si>
  <si>
    <t>17/10/1986.</t>
  </si>
  <si>
    <t>19/4/2016.</t>
  </si>
  <si>
    <t>AMAH LORRITA CHIOMA</t>
  </si>
  <si>
    <t>18/12/1983.</t>
  </si>
  <si>
    <t>16/11/2020.</t>
  </si>
  <si>
    <t>OGUNDIPE  TAOFEEK  SEGUN</t>
  </si>
  <si>
    <t>14/11/1986.</t>
  </si>
  <si>
    <t>4/11/2020.</t>
  </si>
  <si>
    <t>ABINLEKO BALIKIS ADETUTU</t>
  </si>
  <si>
    <t>13/6/1987.</t>
  </si>
  <si>
    <t xml:space="preserve">ARCHBISHOP TAYLOR PRIMARY SCHOOL </t>
  </si>
  <si>
    <t xml:space="preserve">ABASS RASHIDAT MOJISOLA </t>
  </si>
  <si>
    <t>30/1/2002</t>
  </si>
  <si>
    <t xml:space="preserve">GANIYU MUYIDEEN KOLAPO </t>
  </si>
  <si>
    <t>20/12/1990</t>
  </si>
  <si>
    <t xml:space="preserve">MODO ATINUKE HANNAH </t>
  </si>
  <si>
    <t>28/12/1979</t>
  </si>
  <si>
    <t xml:space="preserve"> DARAMOLA ATINUKE GBEMISOLA </t>
  </si>
  <si>
    <t>23/1/1987</t>
  </si>
  <si>
    <t xml:space="preserve">AKANMU IDAYAT OMOWUNMI </t>
  </si>
  <si>
    <t>25/3/86</t>
  </si>
  <si>
    <t>ARMY CHILDREN SCHOOL BONNY CAMP</t>
  </si>
  <si>
    <t>OYEKANBI IBRAHIM AYINDE</t>
  </si>
  <si>
    <t>13/11/01</t>
  </si>
  <si>
    <t>YUSUF GANIYAT ABIOLA</t>
  </si>
  <si>
    <t>14/08/88</t>
  </si>
  <si>
    <t>16/11/20</t>
  </si>
  <si>
    <t>UNUAKPOR NELSON NDUBISI</t>
  </si>
  <si>
    <t xml:space="preserve"> OGUNSANYA MORADEKE ESTHER</t>
  </si>
  <si>
    <t>17/11/20</t>
  </si>
  <si>
    <t>BANJO WASIU</t>
  </si>
  <si>
    <t>ISIAKA KABIRU</t>
  </si>
  <si>
    <t>ARMY CHILDREN SCHOOL, DODAN BARRACKS, OBALENDE</t>
  </si>
  <si>
    <t>ADEYEMI AARINOLA HELEN</t>
  </si>
  <si>
    <t>27/06/74</t>
  </si>
  <si>
    <t>17/12/98</t>
  </si>
  <si>
    <t>LAWAL GANIYU  MOYO</t>
  </si>
  <si>
    <t>17/11/66</t>
  </si>
  <si>
    <t>OLOWOPOROKU SHAKIRAT OLUWAKEMI</t>
  </si>
  <si>
    <t>19/2/82</t>
  </si>
  <si>
    <t>BURAIMO-AKOREDE MARYAM ABIODUN</t>
  </si>
  <si>
    <t>10/10/81</t>
  </si>
  <si>
    <t>OPATOLA ELIZABETH ABOSEDE</t>
  </si>
  <si>
    <t>8/1/78</t>
  </si>
  <si>
    <t>4/11/20</t>
  </si>
  <si>
    <t>ADEBIMPE ADEKEMI ESTHER</t>
  </si>
  <si>
    <t>04/04/92</t>
  </si>
  <si>
    <t>KASUMU SINOT ABIOLA</t>
  </si>
  <si>
    <t>ARILE OLAJIDE JOSLAH</t>
  </si>
  <si>
    <t>18/01/92</t>
  </si>
  <si>
    <t>ODUMOSU MODINAT ADEBOWALE</t>
  </si>
  <si>
    <t>28/01/87</t>
  </si>
  <si>
    <t>BABATUNDE ABIOLA NURATU</t>
  </si>
  <si>
    <t>12/12/84</t>
  </si>
  <si>
    <t>27/06/22</t>
  </si>
  <si>
    <t xml:space="preserve">ARIYO ADEBOWALE JEREMIAH </t>
  </si>
  <si>
    <t>01/09/00</t>
  </si>
  <si>
    <t xml:space="preserve">KARIMU AFUSAT AMOKE </t>
  </si>
  <si>
    <t>27/07/65</t>
  </si>
  <si>
    <t>OKEOWO AGBOLADE OLATUNBOSUN</t>
  </si>
  <si>
    <t>28/08/68</t>
  </si>
  <si>
    <t>AU NUR/PRY SCHOOL VICTORIA ISLAND</t>
  </si>
  <si>
    <t>Oluwole Victoria Omolara</t>
  </si>
  <si>
    <t>AWOYAYA PRIMARY SCHOOL V/I</t>
  </si>
  <si>
    <t>FAJANA YETUNDE OLAFIMIHAN</t>
  </si>
  <si>
    <t>10/2/1987</t>
  </si>
  <si>
    <t xml:space="preserve">OBATOYINBO RUTH OMOBOLANLE </t>
  </si>
  <si>
    <t>13/03/1985</t>
  </si>
  <si>
    <t>TIJANI ABDULLAHI OYEKUNLE</t>
  </si>
  <si>
    <t xml:space="preserve">OYEYIOLA RICHARD ADEKUNLE </t>
  </si>
  <si>
    <t>5/12/1989</t>
  </si>
  <si>
    <t>1/7/2022</t>
  </si>
  <si>
    <t xml:space="preserve">OKOH FATIMOH MORENIKEJI </t>
  </si>
  <si>
    <t>25/04/1991</t>
  </si>
  <si>
    <t xml:space="preserve">ODEWALE ABIMBOLA ELIZABETH </t>
  </si>
  <si>
    <t>18/09/1977</t>
  </si>
  <si>
    <t>24/01/2006</t>
  </si>
  <si>
    <t>BADORE PRIMARY SCHOOL</t>
  </si>
  <si>
    <t>SOLIU, JAMIU</t>
  </si>
  <si>
    <t>JIMOH, OLAREWAJU FALILAT</t>
  </si>
  <si>
    <t>AJIBOLA, NAFISAT LOLA</t>
  </si>
  <si>
    <t xml:space="preserve">SAMUEL, OLUWATOMISIN TEMITOPE </t>
  </si>
  <si>
    <t>BONNY CAMP PRIMARY SCHOOL</t>
  </si>
  <si>
    <t>FATOKI FUNMILOLA CHRISTIANA</t>
  </si>
  <si>
    <t>27/06/2022</t>
  </si>
  <si>
    <t>MOGAJI SOLIHAT IDOWU</t>
  </si>
  <si>
    <t>18/9/1995</t>
  </si>
  <si>
    <t xml:space="preserve">BONNY CAMP PRIMARY SCHOOL </t>
  </si>
  <si>
    <t xml:space="preserve">OGABI KEHINDE MAUSI </t>
  </si>
  <si>
    <t xml:space="preserve">HARUN BILIKISU OLABISI </t>
  </si>
  <si>
    <t xml:space="preserve">AMOO OPEYEMI RAFAT </t>
  </si>
  <si>
    <t xml:space="preserve">YAKUB SAHEED OLALEKAN </t>
  </si>
  <si>
    <t>DODAN BARRACKS NURSERY/PRIMARY SCHOOL  OBALENDE</t>
  </si>
  <si>
    <t>EDUN OLUGBEMI OLUKAYODE</t>
  </si>
  <si>
    <t>30/12/1966</t>
  </si>
  <si>
    <t>ADENIYE CAROLINE OLUREMI</t>
  </si>
  <si>
    <t>16/04/1970</t>
  </si>
  <si>
    <t>SALAMI RASHEEDAT ABOSEDE</t>
  </si>
  <si>
    <t>29/07/2002</t>
  </si>
  <si>
    <t>BAMGBOSE FOLASADE ABOSEDE</t>
  </si>
  <si>
    <t>OLADEJO AKINTOLA FOLASHADE</t>
  </si>
  <si>
    <t>15/11/68</t>
  </si>
  <si>
    <t>ELUGBAJU OMOFOLARIN TEMITOPE</t>
  </si>
  <si>
    <t>ALAMU KEHINDE OLAYIMIKA</t>
  </si>
  <si>
    <t>13/06/1996</t>
  </si>
  <si>
    <t>ADEOGUN ADEBISI ABIDEMI</t>
  </si>
  <si>
    <t>29/5/1992</t>
  </si>
  <si>
    <t>BAYEWU OLATUNJI MAYOWA</t>
  </si>
  <si>
    <t>19/04/1984</t>
  </si>
  <si>
    <t>IBITOYE OYEKUNLE IDRIS</t>
  </si>
  <si>
    <t xml:space="preserve">ADEBUSUYI OLAMOJIBA PATIENCE </t>
  </si>
  <si>
    <t>20/2/1980</t>
  </si>
  <si>
    <t>OBI GLORIA CHINEDU</t>
  </si>
  <si>
    <t>27/7/78</t>
  </si>
  <si>
    <t>SANNI OLUREMI GANIYAT</t>
  </si>
  <si>
    <t>ILEABOYA MODUPE ELABU</t>
  </si>
  <si>
    <t>EPIPHANY ANGLICAN PRIMARY SCHOOL</t>
  </si>
  <si>
    <t>SURAKAT ABDULRASAQ AKANNI MUMUNI</t>
  </si>
  <si>
    <t>5/10/1966</t>
  </si>
  <si>
    <t>12/11/92</t>
  </si>
  <si>
    <t xml:space="preserve">EPIPHANY ANGLICAN PRIMARY SCHOOL </t>
  </si>
  <si>
    <t>ALASHE SAHEED AYO</t>
  </si>
  <si>
    <t xml:space="preserve">ADENIYI IBRAHIM OLAYINKA </t>
  </si>
  <si>
    <t>FEDRAL HOUSING ESTATE PRY. SCH.</t>
  </si>
  <si>
    <t>Ajeniya Monsurat Aina</t>
  </si>
  <si>
    <t>Ishola Taoheed Olamide</t>
  </si>
  <si>
    <t>Animashaun Yusuf Damola</t>
  </si>
  <si>
    <t>HON. KAZEEM ALIMI MEM. PRIMARY SCHOOL</t>
  </si>
  <si>
    <t xml:space="preserve">OGUNLEYE FUNKE OLUSOLA </t>
  </si>
  <si>
    <t>11/09/65</t>
  </si>
  <si>
    <t>01/05/1992</t>
  </si>
  <si>
    <t xml:space="preserve">BAKARE TAWAKALITU MOPELOLA </t>
  </si>
  <si>
    <t>13/06/73</t>
  </si>
  <si>
    <t>BAKARE NIMOTA ABOSEDE</t>
  </si>
  <si>
    <t>30/06/74</t>
  </si>
  <si>
    <t>29/12/2003</t>
  </si>
  <si>
    <t xml:space="preserve">SEMIU SADIQ SEYI </t>
  </si>
  <si>
    <t>28/03/88</t>
  </si>
  <si>
    <t>19/4/2016</t>
  </si>
  <si>
    <t>MUSADIQ MUSHAFAU OLAYINKA</t>
  </si>
  <si>
    <t>19/05/90</t>
  </si>
  <si>
    <t xml:space="preserve">ADAMS SHERIFAT OLUWATOYIN </t>
  </si>
  <si>
    <t>25/05/78</t>
  </si>
  <si>
    <t>09/01/2000</t>
  </si>
  <si>
    <t>OGUNLUSI ADEBOLA OYENIKE</t>
  </si>
  <si>
    <t>29/02/84</t>
  </si>
  <si>
    <t>3/3/2011</t>
  </si>
  <si>
    <t xml:space="preserve">ADEBAMBO YETUNDE MUYIWA </t>
  </si>
  <si>
    <t>02/01/85</t>
  </si>
  <si>
    <t>5/07/2022</t>
  </si>
  <si>
    <t xml:space="preserve">ATOBATELE BAMIDELE CHRISTIANA </t>
  </si>
  <si>
    <t>24/8/79</t>
  </si>
  <si>
    <t>AMOSU SINSEYON NOAH</t>
  </si>
  <si>
    <t>28/07/84</t>
  </si>
  <si>
    <t>HOPE PRIMARY SCHOOL, IKOYI</t>
  </si>
  <si>
    <t>LAWAL Khadijat Bolarinwa</t>
  </si>
  <si>
    <t>19/7/1973</t>
  </si>
  <si>
    <t>AYELU MIPAMAU RUTH</t>
  </si>
  <si>
    <t>23/06/1985</t>
  </si>
  <si>
    <t>Fetuga Barakat Oluwayemisi</t>
  </si>
  <si>
    <t>19/6/1973</t>
  </si>
  <si>
    <t>Adubi Rashidat Titilope</t>
  </si>
  <si>
    <t>19/01/1979</t>
  </si>
  <si>
    <t>28/09/2004</t>
  </si>
  <si>
    <t>ogohonoghor Patricia Mary</t>
  </si>
  <si>
    <t xml:space="preserve">FOLAKEMI OLUWASEUN AYEDUN </t>
  </si>
  <si>
    <t>16/03/1987</t>
  </si>
  <si>
    <t>16/11/2020</t>
  </si>
  <si>
    <t>Andrew alaba Osadahun</t>
  </si>
  <si>
    <t>Omonojo Adebanjo Moses</t>
  </si>
  <si>
    <t>IKOTA NURSERY AND PRIMARY SCHOOL</t>
  </si>
  <si>
    <t xml:space="preserve">LAMIDI WAKILAT IDOWU </t>
  </si>
  <si>
    <t xml:space="preserve">FALOLU BILIKIS TOLANI </t>
  </si>
  <si>
    <t xml:space="preserve">BANJOKO FOLASHADE OLAMIJI </t>
  </si>
  <si>
    <t xml:space="preserve">AKINBULEJO OLORUNFEMI JOSHUA </t>
  </si>
  <si>
    <t>18/11/1979</t>
  </si>
  <si>
    <t>01/09/2000</t>
  </si>
  <si>
    <t xml:space="preserve">OLUFOWOBI AKEEM TAIWO </t>
  </si>
  <si>
    <t>29/02/1984</t>
  </si>
  <si>
    <t>18/04/2016</t>
  </si>
  <si>
    <t xml:space="preserve">AJAYI OLUWAMAYOWA DEBORAH </t>
  </si>
  <si>
    <t>18/12/1989</t>
  </si>
  <si>
    <t xml:space="preserve">ASINWO GBENGA ADEKOYA </t>
  </si>
  <si>
    <t xml:space="preserve">YUSSUF RUKAYAT </t>
  </si>
  <si>
    <t>17/05/1995</t>
  </si>
  <si>
    <t xml:space="preserve">TAIWO IBILOLA RASHIDAT </t>
  </si>
  <si>
    <t xml:space="preserve">OKEOWO OLUWASEUN TUNDE </t>
  </si>
  <si>
    <t xml:space="preserve">IKOYI GIRLS MODERN ACADEMY </t>
  </si>
  <si>
    <t xml:space="preserve">OKOROIGWE EMILIA CHIKA </t>
  </si>
  <si>
    <t>22/11/1965</t>
  </si>
  <si>
    <t>13/01/1992</t>
  </si>
  <si>
    <t xml:space="preserve">AROGUNDADE OLUWOLE JOSEPH </t>
  </si>
  <si>
    <t>31/10/1993</t>
  </si>
  <si>
    <t xml:space="preserve">OPESANMI ADEPEJU ARAMIDE </t>
  </si>
  <si>
    <t>13/2/1970</t>
  </si>
  <si>
    <t>29/11/2002</t>
  </si>
  <si>
    <t xml:space="preserve">ADETOLA ADENIYI OLUWADAMILOLA </t>
  </si>
  <si>
    <t>19/10/1988</t>
  </si>
  <si>
    <t xml:space="preserve">OLAYIDE AFOLASHADE SEYIKEMI </t>
  </si>
  <si>
    <t>29/11/2004</t>
  </si>
  <si>
    <t xml:space="preserve">OYEKAN NIMOTA TITILOPE </t>
  </si>
  <si>
    <t>17/7/1990</t>
  </si>
  <si>
    <t xml:space="preserve">ANDOYI AISHAT OLAIDE </t>
  </si>
  <si>
    <t>18/5/1978</t>
  </si>
  <si>
    <t xml:space="preserve">AFUWAPE IDAYAT ABIMBOLA </t>
  </si>
  <si>
    <t>20/5/1972</t>
  </si>
  <si>
    <t>Ikoyi Primary School</t>
  </si>
  <si>
    <t>Tolu-Omole Olayinka.O</t>
  </si>
  <si>
    <t>19/4/67</t>
  </si>
  <si>
    <t>Okunowo Abimbola Mojisola</t>
  </si>
  <si>
    <t>Adedoyin Odunayo Mary</t>
  </si>
  <si>
    <t>26/12/93</t>
  </si>
  <si>
    <t>Adekogbe Motunrayo Adetubo</t>
  </si>
  <si>
    <t>25/3/83</t>
  </si>
  <si>
    <t>Ajiyo Habeebat Titilayo</t>
  </si>
  <si>
    <t>19/4/87</t>
  </si>
  <si>
    <t>Arikewuyo Adamo Morike</t>
  </si>
  <si>
    <t>Ikoyi primary School</t>
  </si>
  <si>
    <t>Abraham Remilekun Margret</t>
  </si>
  <si>
    <t>Adefuwa Elizabeth Foluke</t>
  </si>
  <si>
    <t>ILASAN PRIMARY SCHOOL</t>
  </si>
  <si>
    <t>MAKINDE FELICIA OLURANTI</t>
  </si>
  <si>
    <t>22/07/1992</t>
  </si>
  <si>
    <t>BANJOKO MARY ADERONKE</t>
  </si>
  <si>
    <t>27/05/1970</t>
  </si>
  <si>
    <t>13/11/1991</t>
  </si>
  <si>
    <t>OGUNTIMEHIN, BARTHOLOMEW ADEWALE</t>
  </si>
  <si>
    <t>17/05/2016</t>
  </si>
  <si>
    <t>ADEDAPO BADEJOKO RUTH</t>
  </si>
  <si>
    <t>18/07/1970</t>
  </si>
  <si>
    <t>ARUNA BALIKIS AJOKE</t>
  </si>
  <si>
    <t>21/03/1982</t>
  </si>
  <si>
    <t>FOWOWE BOLAJI TOKUNBO</t>
  </si>
  <si>
    <t>25/09/1991</t>
  </si>
  <si>
    <t>JAMIU RISIKA OMOWUNMI</t>
  </si>
  <si>
    <t>28/04/1970</t>
  </si>
  <si>
    <t>ASUNRAMU ABIDAT OLABISI</t>
  </si>
  <si>
    <t>16/01/1986</t>
  </si>
  <si>
    <t>IDRIS RAMOTA ADUNNI</t>
  </si>
  <si>
    <t>17/08/1975</t>
  </si>
  <si>
    <t xml:space="preserve">IRETI GIRLS PRIMARY SCHOOL, IKOYI </t>
  </si>
  <si>
    <t xml:space="preserve">OMOLE CECILIA ENIOLA </t>
  </si>
  <si>
    <t xml:space="preserve">ODUNSI OLUBUNMI ESTHER </t>
  </si>
  <si>
    <t>27/4/65</t>
  </si>
  <si>
    <t xml:space="preserve">AJIBADE RACHAEL IYABODE </t>
  </si>
  <si>
    <t>26/10/88</t>
  </si>
  <si>
    <t xml:space="preserve">OLAJUBU OLUWATOSIN ALABA </t>
  </si>
  <si>
    <t>16/11/88</t>
  </si>
  <si>
    <t xml:space="preserve">OLADIPUPO JOSEPH BAMIDELE </t>
  </si>
  <si>
    <t>JOHN-ELISHA SALOME AMANTA</t>
  </si>
  <si>
    <t>28/9/89</t>
  </si>
  <si>
    <t>IRETI PRIMARY SCHOOL</t>
  </si>
  <si>
    <t>DIJI FEHINTOLA OLUWAFUNMIKE</t>
  </si>
  <si>
    <t>01/10/1991</t>
  </si>
  <si>
    <t>JOSEPH IBITAYO PAUL</t>
  </si>
  <si>
    <t>FADESIRE MARY FADEKE</t>
  </si>
  <si>
    <t>23/03/81</t>
  </si>
  <si>
    <t>BOJESOMO DAMILOLA SARAH</t>
  </si>
  <si>
    <t>JUNAID RAMOTA OLUFUNKE</t>
  </si>
  <si>
    <t>31/10/65</t>
  </si>
  <si>
    <t>IDOWU OLUWAFUNMILAYO  ESTHER</t>
  </si>
  <si>
    <t>31/03/97</t>
  </si>
  <si>
    <t>01/7/2021</t>
  </si>
  <si>
    <t>JAMA-TUL-ISLAMIYYA PRIMARY SCHOOL</t>
  </si>
  <si>
    <t>BOLARINWA OLAOJOYEGBE MICHAEL</t>
  </si>
  <si>
    <t>15/11/78</t>
  </si>
  <si>
    <t>4/1/2009</t>
  </si>
  <si>
    <t>LAGUDA TOLULOPE KADJAT</t>
  </si>
  <si>
    <t>07/05/76</t>
  </si>
  <si>
    <t>01/07/01</t>
  </si>
  <si>
    <t>OLAYIWOLA TEMITOPE NESIMOT</t>
  </si>
  <si>
    <t>7/5/1987</t>
  </si>
  <si>
    <t>07/03/16</t>
  </si>
  <si>
    <t>WAHAB WALIU OLALEKAN</t>
  </si>
  <si>
    <t>ONITOLO SULAIMON OLAYINKA</t>
  </si>
  <si>
    <t>05/04/96</t>
  </si>
  <si>
    <t xml:space="preserve">OYEKUNLE SARAH ESTHER </t>
  </si>
  <si>
    <t>17/03/1989</t>
  </si>
  <si>
    <t>OKEOWO ADEBOLA ADEBOWALE</t>
  </si>
  <si>
    <t>3/7/1979</t>
  </si>
  <si>
    <t xml:space="preserve">GBADAMOSI MOJEED OLALEKAN </t>
  </si>
  <si>
    <t>8/2/79</t>
  </si>
  <si>
    <t>3/1/00</t>
  </si>
  <si>
    <t xml:space="preserve">JINADU ANGLICAN PRIMARY </t>
  </si>
  <si>
    <t xml:space="preserve">ODUNTAN MODINAH OLAJUMOKE </t>
  </si>
  <si>
    <t xml:space="preserve">ADEWUNMI-DADA MOPELOLA CHRISTIANA </t>
  </si>
  <si>
    <t xml:space="preserve">ABIMBOLA YISAU AYODELE </t>
  </si>
  <si>
    <t xml:space="preserve"> MARTINS OMOLAJA SHADIA</t>
  </si>
  <si>
    <t xml:space="preserve">AZEEZ AMINAT YETUNDE </t>
  </si>
  <si>
    <t>KURAMO NURSERY AND PRIMARY SCHOOL V/I</t>
  </si>
  <si>
    <t>AGBALA MAUREEN NKIRUKA</t>
  </si>
  <si>
    <t>EKE JACINTA NKECHI</t>
  </si>
  <si>
    <t>ADESHOLA MUYIBAT AJIBADE</t>
  </si>
  <si>
    <t xml:space="preserve">KOKOME PATIENCE OFURE </t>
  </si>
  <si>
    <t>BALOGUN MODINUT ABOLORE</t>
  </si>
  <si>
    <t>OTAPO RUKAYAT OLUWATOBI</t>
  </si>
  <si>
    <t>ISHOLA MONSURAT TAIWO</t>
  </si>
  <si>
    <t>BELLO LOOKMAN ADEBAYO</t>
  </si>
  <si>
    <t>AKERELE EDNA AUGUSTINA</t>
  </si>
  <si>
    <t>LAGOS STATE MODEL NURSERY AND PRIMARY SCHOOL,MARWA, LEKKI</t>
  </si>
  <si>
    <t>OKOYE NKOLIKA DEBORAH</t>
  </si>
  <si>
    <t>21/10/65</t>
  </si>
  <si>
    <t>25/10/90</t>
  </si>
  <si>
    <t>EJIDE PATRICK KAYODE</t>
  </si>
  <si>
    <t>16/8/67</t>
  </si>
  <si>
    <t>AKITOYE JANET BUKOLA</t>
  </si>
  <si>
    <t>ETIM NKOYO UWE</t>
  </si>
  <si>
    <t>17/11/73</t>
  </si>
  <si>
    <t>ADEESO ADESEGUN OLUSEGU</t>
  </si>
  <si>
    <t>13/12/71</t>
  </si>
  <si>
    <t>SODIQ ISIAQ TEMITAYO</t>
  </si>
  <si>
    <t>15/2/94</t>
  </si>
  <si>
    <t>AMEDU MARUFAH OYEFUNKE</t>
  </si>
  <si>
    <t>KUYE ABOLANLE DEBIPO</t>
  </si>
  <si>
    <t>AKINRIMISI FATIMOH OLUWAFUNMILOLA</t>
  </si>
  <si>
    <t>8/111992</t>
  </si>
  <si>
    <t>LANGBASA PRIMARY SCHOOL</t>
  </si>
  <si>
    <t>OJO ADEMOLA BANJO</t>
  </si>
  <si>
    <t>25/3/1992</t>
  </si>
  <si>
    <t>24/6/1972</t>
  </si>
  <si>
    <t>2/1/2002.</t>
  </si>
  <si>
    <t>ABINLEKO ISMAIL ADEWALE</t>
  </si>
  <si>
    <t>7/3/2016.</t>
  </si>
  <si>
    <t>SANNI RAMOTA TITILOPE</t>
  </si>
  <si>
    <t>13/2/1984</t>
  </si>
  <si>
    <t>9/6/2016.</t>
  </si>
  <si>
    <t>SODEKO KADIJAT FEYINTOLA</t>
  </si>
  <si>
    <t>19/3/1994</t>
  </si>
  <si>
    <t>SALIHU WALIYAT ADENIKE</t>
  </si>
  <si>
    <t>25/12/1971</t>
  </si>
  <si>
    <t>MAIYEGUN COMMUNITY PRIMARY SCHOOL</t>
  </si>
  <si>
    <t>Azeez Folasade Iyabo</t>
  </si>
  <si>
    <t>23/03/1992</t>
  </si>
  <si>
    <t>Ogunleye Adejoke Adebimpe</t>
  </si>
  <si>
    <t>21/08/1976</t>
  </si>
  <si>
    <t>19/03/2009</t>
  </si>
  <si>
    <t>Salau Saidat Moriyike</t>
  </si>
  <si>
    <t>Tijani Rashidat Omolola</t>
  </si>
  <si>
    <t>25/12/1974</t>
  </si>
  <si>
    <t>Bello Ruth Iyabo</t>
  </si>
  <si>
    <t>18/06/19 86</t>
  </si>
  <si>
    <t>28/08/2022</t>
  </si>
  <si>
    <t xml:space="preserve">OBA YEKINI ADENIYI ELEGUSHI PRIMARY SCHOOL </t>
  </si>
  <si>
    <t>UKACHI, MARGARET  NWANYINSONDE</t>
  </si>
  <si>
    <t>BARUWA, FOLASHADE ARINOLA</t>
  </si>
  <si>
    <t>RAIMI,AWAWU AJOKE</t>
  </si>
  <si>
    <t>OLOYEDE, MUFUTAU OLALEKAN</t>
  </si>
  <si>
    <t>23/11/201</t>
  </si>
  <si>
    <t>TAIWO, SAMUEL ADEKUNLE</t>
  </si>
  <si>
    <t>KOLAWOLE, MICHAEL AYODEJI</t>
  </si>
  <si>
    <t>OBALENDE PRIMARY SCHOOL</t>
  </si>
  <si>
    <t>OYEBANJI GRACE ABIMBOLA</t>
  </si>
  <si>
    <t>31-Mar-65</t>
  </si>
  <si>
    <t>18-Nov-91</t>
  </si>
  <si>
    <t>OLOYEDE IYABO FALILAT</t>
  </si>
  <si>
    <t>ADEYEYE JANET TEMITOPE</t>
  </si>
  <si>
    <t>20-Apr-76</t>
  </si>
  <si>
    <t>20-May-02</t>
  </si>
  <si>
    <t>KANNIKE SABITIU FOLAKE</t>
  </si>
  <si>
    <t>10-Feb-02</t>
  </si>
  <si>
    <t>SALAU OMOLARA KAFILAT</t>
  </si>
  <si>
    <t>01-Sept-00</t>
  </si>
  <si>
    <t>IPADEOLA DAMILOLA DEBORAH</t>
  </si>
  <si>
    <t>01-Sept-1991</t>
  </si>
  <si>
    <t>LAWAL YUSSUF ADEREMI</t>
  </si>
  <si>
    <t>27-April-83</t>
  </si>
  <si>
    <t>AGASHUA SAMUEL SUNDAY</t>
  </si>
  <si>
    <t>USMAN AMINAT BIOLA</t>
  </si>
  <si>
    <t>31-Dec-88</t>
  </si>
  <si>
    <t>17-Nov-20</t>
  </si>
  <si>
    <t>DADA IBUKUNOLUWA FAVOUR</t>
  </si>
  <si>
    <t>11-Jan-88</t>
  </si>
  <si>
    <t>1-July-2022</t>
  </si>
  <si>
    <t xml:space="preserve">OGOMBO COMMUNITY PRIMARY SCHOOL </t>
  </si>
  <si>
    <t>OTO CHIDINMA ROSELINE</t>
  </si>
  <si>
    <t>23/10/66</t>
  </si>
  <si>
    <t>4/3/92</t>
  </si>
  <si>
    <t>TAIWO ELIZABETH OWODUNI</t>
  </si>
  <si>
    <t>15/06/65</t>
  </si>
  <si>
    <t>01/09/20</t>
  </si>
  <si>
    <t>ADEFOWORA ADEDOYIN OLUSEYI</t>
  </si>
  <si>
    <t>2/12/1978</t>
  </si>
  <si>
    <t>2/10/2022</t>
  </si>
  <si>
    <t xml:space="preserve">ABEGUNDE TEMITOPE REBECCA </t>
  </si>
  <si>
    <t>4/20/2016</t>
  </si>
  <si>
    <t>OFIOGUMA MARIA PUAEBIERE</t>
  </si>
  <si>
    <t>1/4/1979</t>
  </si>
  <si>
    <t>25/5/2016</t>
  </si>
  <si>
    <t>EDUNJOBI FOLAKE MUIBAT</t>
  </si>
  <si>
    <t>6/15/1968</t>
  </si>
  <si>
    <t>2/11/1991</t>
  </si>
  <si>
    <t>SIKIRU SULE ADEWALE</t>
  </si>
  <si>
    <t>04/06/82</t>
  </si>
  <si>
    <t>11/17/2020</t>
  </si>
  <si>
    <t>AZEEZ TEMITOPE MUTIAT</t>
  </si>
  <si>
    <t>27/5/97</t>
  </si>
  <si>
    <t>1/7/22</t>
  </si>
  <si>
    <t>JUDE MERIT EZINNE</t>
  </si>
  <si>
    <t>30/06/1993</t>
  </si>
  <si>
    <t>04/11/2022</t>
  </si>
  <si>
    <t>YEKEEN FATIMOH FOLAKE</t>
  </si>
  <si>
    <t>1/1/2001</t>
  </si>
  <si>
    <t>USMAN AMIDU OLATUNJI</t>
  </si>
  <si>
    <t>1/3/2000</t>
  </si>
  <si>
    <t>AJIFUWA OLUDELE OLUWASEYO</t>
  </si>
  <si>
    <t>20/06/1973</t>
  </si>
  <si>
    <t>OKORO CHRISTIANA CHINWEDU</t>
  </si>
  <si>
    <t>7/29/1990</t>
  </si>
  <si>
    <t>11/2/2009</t>
  </si>
  <si>
    <t>OKUN-AJAH NUR &amp; PRIMARY SCHOOL</t>
  </si>
  <si>
    <t>OCHIJI SOLOMON BACHUNCHE</t>
  </si>
  <si>
    <t>DOSUNMU OLUWATOYIN YEMISI</t>
  </si>
  <si>
    <t>FERREIRA OLUWAFUNKE ADEBOWALE</t>
  </si>
  <si>
    <t>14/04/1992</t>
  </si>
  <si>
    <t>OLOWOYO BEATRICE OMOYEMI</t>
  </si>
  <si>
    <t>14/08/1989</t>
  </si>
  <si>
    <t>MEKULEYI JOSEPH ONEHAN</t>
  </si>
  <si>
    <t>21/8/1967</t>
  </si>
  <si>
    <t>EDENGU CHUKWUDI SAMUEL</t>
  </si>
  <si>
    <t>20/05/1981</t>
  </si>
  <si>
    <t>OLOMU PRIMARY SCHOOL, AJAH</t>
  </si>
  <si>
    <t>SOLOMON OMOGBOYEGA EHUWA</t>
  </si>
  <si>
    <t>21/11/67</t>
  </si>
  <si>
    <t>OSENI ANDY AFIS</t>
  </si>
  <si>
    <t>3/11/1984</t>
  </si>
  <si>
    <t>28/4/2016</t>
  </si>
  <si>
    <t>AYINDE SAYO CHRISTIANAH</t>
  </si>
  <si>
    <t>TAIWO TEMITAYO RAMOTA</t>
  </si>
  <si>
    <t>21/11/1970</t>
  </si>
  <si>
    <t>ODEBODE ADETOUN OLUFUNSHO</t>
  </si>
  <si>
    <t>24/07/80</t>
  </si>
  <si>
    <t>17/07/2022</t>
  </si>
  <si>
    <t>ADEDARA BUKOLA IGE</t>
  </si>
  <si>
    <t>24/12/72</t>
  </si>
  <si>
    <t>1/9/2000</t>
  </si>
  <si>
    <t>OSHIKOYA BIOLA MUSILIMOT</t>
  </si>
  <si>
    <t>20/05/75</t>
  </si>
  <si>
    <t>03/01/2000</t>
  </si>
  <si>
    <t xml:space="preserve">SANGOTEDO PRIMARY SCHOOL </t>
  </si>
  <si>
    <t>ASAJU OLUFUMISI RACHEL</t>
  </si>
  <si>
    <t>AFOKE AFOLASHADE OKUWATOYIN</t>
  </si>
  <si>
    <t>OWOLABI IYABO BLESSING</t>
  </si>
  <si>
    <t>ADENIYI OLUBANKE ADEOLA</t>
  </si>
  <si>
    <t>TASIRU SHAKIRAT ABIODUN</t>
  </si>
  <si>
    <t>ADEKOLA MAHRUFAH BUKOLA</t>
  </si>
  <si>
    <t>AWOSANYA TAIWO OLAMIDE</t>
  </si>
  <si>
    <t>ADEYEMI ABIODUN ADEBOWALE</t>
  </si>
  <si>
    <t>AKINWANDE AINA RUKAYAT</t>
  </si>
  <si>
    <t>ODUNUGA OLUWASEYI GRACE</t>
  </si>
  <si>
    <t xml:space="preserve">ST GEORGE'S BOYS  NURSERY AND PRIMARY SCHOOL </t>
  </si>
  <si>
    <t>ADERIBIGBE TAWA TINUOLA</t>
  </si>
  <si>
    <t>AYODELE ENITAN TEMITOPE</t>
  </si>
  <si>
    <t xml:space="preserve">ST GEORGE'S BOYS NURSERY AND PRIMARY SCHOOL </t>
  </si>
  <si>
    <t>AJULO PETER AJAYI</t>
  </si>
  <si>
    <t>SOKOYA OLUWAREMILEKUN ALICE</t>
  </si>
  <si>
    <t xml:space="preserve">OMONIYI KIKEYEMI ELIZABETH </t>
  </si>
  <si>
    <t>OSEH PATIENCE FAITH</t>
  </si>
  <si>
    <t>25/06/1974</t>
  </si>
  <si>
    <t>EGBAYELO OLUWAKEMI RUTH</t>
  </si>
  <si>
    <t xml:space="preserve">MUHAMMED FATAI BABATUNDE </t>
  </si>
  <si>
    <t xml:space="preserve">ST GEORGE'S GIRLS NURSERY AND PRIMARY SCHOOL </t>
  </si>
  <si>
    <t>ADEBAYO SHERIFAT BOLANLE</t>
  </si>
  <si>
    <t>23/07/1965</t>
  </si>
  <si>
    <t xml:space="preserve">ADEYEMI MOJISOLA MUIBAT </t>
  </si>
  <si>
    <t>21/02/1972</t>
  </si>
  <si>
    <t xml:space="preserve">OGUNKOMAYA MODUPE TITILAYO </t>
  </si>
  <si>
    <t>15/10/2004</t>
  </si>
  <si>
    <t>OTUN TUBOSUN KABIRU</t>
  </si>
  <si>
    <t>28/05/1981</t>
  </si>
  <si>
    <t>GAMU MICHAEL OLALEKAN</t>
  </si>
  <si>
    <t>AYODELE OMOLARA MEDESE</t>
  </si>
  <si>
    <t>WHESU EBENEZER VIWANU</t>
  </si>
  <si>
    <t>27/12/1994</t>
  </si>
  <si>
    <t>15/07/2022</t>
  </si>
  <si>
    <t>ADEMOLA ADETOUN JAMEELAH</t>
  </si>
  <si>
    <t>14/05/1980</t>
  </si>
  <si>
    <t>ADAGBEDE MARY OLAJUMOKE</t>
  </si>
  <si>
    <t xml:space="preserve">VICTORIA ISLAND PRIMARY SCHOOL </t>
  </si>
  <si>
    <t>OTUERE DONATUS IFEANYINCHUKWU</t>
  </si>
  <si>
    <t>2/6/65.</t>
  </si>
  <si>
    <t>1/1/90.</t>
  </si>
  <si>
    <t>ALABI ELIZABETH TITILAYO</t>
  </si>
  <si>
    <t>21/11/67.</t>
  </si>
  <si>
    <t>9/1/02.</t>
  </si>
  <si>
    <t>ALLI MONSURAT BIOLA</t>
  </si>
  <si>
    <t>16/7/75</t>
  </si>
  <si>
    <t>4/2/02.</t>
  </si>
  <si>
    <t>OLUBIYI RONKE OLUWASEUN</t>
  </si>
  <si>
    <t>15/12/83</t>
  </si>
  <si>
    <t>RAHEEM AZEEZ OMOTAYO</t>
  </si>
  <si>
    <t>3/3/88.</t>
  </si>
  <si>
    <t>EKUMA CHUKWUNONYEREM</t>
  </si>
  <si>
    <t>7/3/94.</t>
  </si>
  <si>
    <t>ADESALU COMMUNITY PRIMARY SCHOOL, DESA</t>
  </si>
  <si>
    <t>IPAYE KAZEEM ADESANYA</t>
  </si>
  <si>
    <t>IHENACHO CHRISTIE OLADUNNI</t>
  </si>
  <si>
    <t>ELETO MUHYIDEEN OLADIPUPO</t>
  </si>
  <si>
    <t>ADEYINKA AYOMIDE GLADYS</t>
  </si>
  <si>
    <t>DARAMOLA MUINAT OMOTOLANI</t>
  </si>
  <si>
    <t>AKOJA OLADAYO MONSURAT</t>
  </si>
  <si>
    <t>1-Nov-23</t>
  </si>
  <si>
    <t>AKINWUNMI AMBODE NUR. &amp; PRY. SCHOOL, KAYETORO</t>
  </si>
  <si>
    <t>FASOLA RAPHAEL BABAWALE</t>
  </si>
  <si>
    <t>TALEMU ALABA OLADEPE</t>
  </si>
  <si>
    <t>SANGOSANYA OLUSEYI OLABISI</t>
  </si>
  <si>
    <t>RAHMON RUFUDAT ORIYOMI</t>
  </si>
  <si>
    <t>BALOGUN GANIYAT IDOWU</t>
  </si>
  <si>
    <t>OMAVUEYA SHEDRACK UZEZI</t>
  </si>
  <si>
    <t>SALAMI SHAKIRAT ADEJOKE</t>
  </si>
  <si>
    <t>RAHEEM OLUWATOYIN GRACE</t>
  </si>
  <si>
    <t>RAJI SULAIMAN ABIDEMI</t>
  </si>
  <si>
    <t>AJAYI OLANIKE ROSELINE</t>
  </si>
  <si>
    <t>KARA BASIRAT ADETOUN</t>
  </si>
  <si>
    <t>ANSAR-UD-DEEN PRIMARY SCHOOL, ARAPAGI</t>
  </si>
  <si>
    <t>MUFUTAU MUSIBAU BABATUNDE</t>
  </si>
  <si>
    <t>LASISI MORUFU ADESOYE</t>
  </si>
  <si>
    <t>BALOGUN SIKIRU OLAYINKA</t>
  </si>
  <si>
    <t>RAHMAN RASHEED OLAYINKA</t>
  </si>
  <si>
    <t>ASHIRU RILWAN OPEYEMI</t>
  </si>
  <si>
    <t>ANWAR-UL-ISLAM PRIMARY SCHOOL, EMU</t>
  </si>
  <si>
    <t>SADIQ ADEYEMI ABDULLAHI</t>
  </si>
  <si>
    <t>BAKARE WASIU ADEKUNLE</t>
  </si>
  <si>
    <t>BALOGUN AHMED BOLAJI</t>
  </si>
  <si>
    <t>SAKA TAIWO SULAIMON</t>
  </si>
  <si>
    <t>COMMUNITY PRIMARY SCHOOL, ABEGEDE</t>
  </si>
  <si>
    <t>OJO AUGUSTA ADEFUNKE</t>
  </si>
  <si>
    <t>GAFARI AKEEM OLATUNJI</t>
  </si>
  <si>
    <t>OYEKUNLE ADEOLUWA SIMEON</t>
  </si>
  <si>
    <t>OLAYIWOLA MORUFU OLAWALE</t>
  </si>
  <si>
    <t>ODUBOTE KUBURAT ATUNUKE</t>
  </si>
  <si>
    <t>COMMUNITY PRIMARY SCHOOL, ABIJO</t>
  </si>
  <si>
    <t>UTHMAN OLUBUKOLA ADIAT</t>
  </si>
  <si>
    <t>KOLAWOLE NIMOTA RONKE</t>
  </si>
  <si>
    <t>OLAKANLO OLANIYI DAMILOLA</t>
  </si>
  <si>
    <t>ANDOYI FAIDAT OLOLADE</t>
  </si>
  <si>
    <t>AGWARONYE KELECHI RACHAEL</t>
  </si>
  <si>
    <t>20-Jan-83</t>
  </si>
  <si>
    <t>OLOKO ABIODUN TITILAYO</t>
  </si>
  <si>
    <t>GANIYU AJARAT OMOTAYO</t>
  </si>
  <si>
    <t>ADEBAYO FATIMOH TEMITOPE</t>
  </si>
  <si>
    <t>COMMUNITY PRIMARY SCHOOL, ADEBA</t>
  </si>
  <si>
    <t>DODO ADEWUNMI OMOYENI</t>
  </si>
  <si>
    <t>ONANUGA ADETAYO OLUWATOYIN</t>
  </si>
  <si>
    <t>ENESELE AMINAT ADESUWA</t>
  </si>
  <si>
    <t>ODUBOTE SODIQ OLUKOREDE</t>
  </si>
  <si>
    <t>LAWAL TAIWO BOLANLE</t>
  </si>
  <si>
    <t>ABODUNRIN OLUWAKEMI LATEEFAH</t>
  </si>
  <si>
    <t>DAIRO BALIKIS BUSAYO</t>
  </si>
  <si>
    <t>OJEBIYI OLABISI MARY</t>
  </si>
  <si>
    <t>AROMIRE SAKIRAT TINUKE</t>
  </si>
  <si>
    <t>AKINPADE TAIWO ESTHER</t>
  </si>
  <si>
    <t>COMMUNITY PRIMARY SCHOOL, AJEGBENWA</t>
  </si>
  <si>
    <t>OGUNTIBEJU KOFOWORADE TITILOPE</t>
  </si>
  <si>
    <t>AYANGBESAN OLAJIDE OLADAPO</t>
  </si>
  <si>
    <t>CHIAZOR-OGUNBEKUN OLAYINKA</t>
  </si>
  <si>
    <t>LASISI FATIMO ABIOLA</t>
  </si>
  <si>
    <t>OLAYINKA KEHINDE AJIBOLA</t>
  </si>
  <si>
    <t>COMMUNITY PRIMARY SCHOOL, EPUTU</t>
  </si>
  <si>
    <t>ODUKOYA OLUSEGUN ALADE</t>
  </si>
  <si>
    <t>IBRAHEEM SHERIFF OLALEKAN</t>
  </si>
  <si>
    <t>ORIMOGUNJE ADENIKE ESTHER</t>
  </si>
  <si>
    <t>ADENIYI RACHAEL OYEBISI</t>
  </si>
  <si>
    <t>ISHOLA TAWAKALITU ADEDOJA</t>
  </si>
  <si>
    <t>AKINDURO ESTHER OLUWASOLA</t>
  </si>
  <si>
    <t>FALEIMU RUKAYAT OLAKITAN</t>
  </si>
  <si>
    <t>DAUD ABDULJELILI ADENIYI</t>
  </si>
  <si>
    <t>OSHODI LATIFAT OLUWASAYO</t>
  </si>
  <si>
    <t>ADEBAMBO OLAJUNMOKE GRACE</t>
  </si>
  <si>
    <t>AYANBODE OLUWAKEMI OLUSOLA</t>
  </si>
  <si>
    <t>COMMUNITY PRIMARY SCHOOL, FOLU</t>
  </si>
  <si>
    <t>ADEPOJU MUSILI MOJIRADE</t>
  </si>
  <si>
    <t>AGOSU AJARAT IBUKUN</t>
  </si>
  <si>
    <t>MEDUNWON ENIOLA STEPHEN</t>
  </si>
  <si>
    <t>31st-May-2016</t>
  </si>
  <si>
    <t>JAYEOBA TAYO MOSES</t>
  </si>
  <si>
    <t>5TH MAY 1991</t>
  </si>
  <si>
    <t>20TH JULY 2022</t>
  </si>
  <si>
    <t xml:space="preserve">ISMAIL NOJIMUDEEN OLALEKAN </t>
  </si>
  <si>
    <t>ADEGBESAN ADEWALE JAMIU</t>
  </si>
  <si>
    <t>ATUNWA JOY OMAMOKE</t>
  </si>
  <si>
    <t>COMMUNITY PRIMARY SCHOOL, IBA-OLOJA</t>
  </si>
  <si>
    <t>ADEPOJU PETER AYOWOLE</t>
  </si>
  <si>
    <t>LADELE IBRAHIM OLUWAFEMI</t>
  </si>
  <si>
    <t>UDOGO SOLOMON FREEBORN</t>
  </si>
  <si>
    <t>ODUNTAN BAMIDELE TEMITAYO</t>
  </si>
  <si>
    <t>YUSUFF OLAWALE TEMITAYO</t>
  </si>
  <si>
    <t>COMMUNITY PRIMARY SCHOOL, IBERIKODO</t>
  </si>
  <si>
    <t>FAFIYEBI REBECCA FUNKE</t>
  </si>
  <si>
    <t>GAFARU ADIRU OLUWADAISI</t>
  </si>
  <si>
    <t>OLOJA ADIJAT IYABO</t>
  </si>
  <si>
    <t>OLABISI TAIWO CHRISTIANAH</t>
  </si>
  <si>
    <t>BISIRIYU NURAT BOLANLE</t>
  </si>
  <si>
    <t>LASISI OLUBUNMI MOSIDAT</t>
  </si>
  <si>
    <t>OSEKERE MOJISOLA RASHIDAT</t>
  </si>
  <si>
    <t>6-Aug-82</t>
  </si>
  <si>
    <t>UDENWOKE JOSEPHINE IFEOMA</t>
  </si>
  <si>
    <t xml:space="preserve">ASEGERE BUKOLA MOJISOLA </t>
  </si>
  <si>
    <t>ADEBIYI CHRISTIANA OPEYEMI</t>
  </si>
  <si>
    <t>COMMUNITY PRIMARY SCHOOL, IGBODOLA</t>
  </si>
  <si>
    <t>ODEDERE OYEWALE JOB</t>
  </si>
  <si>
    <t>BALOGUN IDRIS TITILOPE</t>
  </si>
  <si>
    <t>ADEBANJO DAMILARE STEPHEN</t>
  </si>
  <si>
    <t>COMMUNITY PRIMARY SCHOOL, LABORA</t>
  </si>
  <si>
    <t>UTAGBA ANTHONY OTUNIYA</t>
  </si>
  <si>
    <t>WILLIAMS COMFORT ARINOLA</t>
  </si>
  <si>
    <t>SHONUYI BILIKIS OLUWAKEMI</t>
  </si>
  <si>
    <t>OLONA RUFUDAT FUNMILAYO</t>
  </si>
  <si>
    <t>25TH MARCH,1986</t>
  </si>
  <si>
    <t>1ST JULY 2022</t>
  </si>
  <si>
    <t>COMMUNITY PRIMARY SCHOOL, LAKOWE</t>
  </si>
  <si>
    <t>OLALEYE EBENEZER BABATUNDE</t>
  </si>
  <si>
    <t>HASSAN NURATU FOLAKE</t>
  </si>
  <si>
    <t>KOSEDAKE TOYIN ABIMBOLA</t>
  </si>
  <si>
    <t>OLADEJI ADEWALE ROTIMI</t>
  </si>
  <si>
    <t>OLASUNBO ABDULFATAI ISHOLA</t>
  </si>
  <si>
    <t>TAJUDEEN KABIRU OLATUNDE</t>
  </si>
  <si>
    <t>EHIWERE FOLASADE TOLULOPE</t>
  </si>
  <si>
    <t>ELESHIN BALIKIS ABIDEMI</t>
  </si>
  <si>
    <t>ADEBANWO TAYO</t>
  </si>
  <si>
    <t>TIJANI RAINOT SOLA</t>
  </si>
  <si>
    <t>ADEYE OMOLARA ESTHER</t>
  </si>
  <si>
    <t>ADEKOLA ADIJAT ORITOKE</t>
  </si>
  <si>
    <t>COMMUNITY PRIMARY SCHOOL, OGOGORO</t>
  </si>
  <si>
    <t>OMOSUWA OLUSOLA OLUWOLE</t>
  </si>
  <si>
    <t>OLOGBON SIDIKATU TITILAYO</t>
  </si>
  <si>
    <t>COMMUNITY PRIMARY SCHOOL, OKEGUN-ODOFIN</t>
  </si>
  <si>
    <t>JENTY ADERONKE OLUWABUKONLA</t>
  </si>
  <si>
    <t>AYEOLA MUTIAT OMOWUNMI</t>
  </si>
  <si>
    <t>EDALERE OLUWAKEMI FLORENCE</t>
  </si>
  <si>
    <t>OTUKOYA OLABISI OMOTOYOSI</t>
  </si>
  <si>
    <t>SANNI LUKMAN AKOREDE</t>
  </si>
  <si>
    <t>TAWAKA NOIMI ADEWALE</t>
  </si>
  <si>
    <t>ABIOLA IDOWU AMINAT</t>
  </si>
  <si>
    <t>19-Apr-91</t>
  </si>
  <si>
    <t>OGUNBEKUN RAHMAT DUPE</t>
  </si>
  <si>
    <t>TAIWO MARGRET OMOLARA</t>
  </si>
  <si>
    <t>ORIKEMI AMINAT ADEYEMI</t>
  </si>
  <si>
    <t>COMMUNITY PRIMARY SCHOOL, OTOLU</t>
  </si>
  <si>
    <t>IDRIS AMINAT FUNMILAYO</t>
  </si>
  <si>
    <t>ALAGA RAIMOT MODUPE</t>
  </si>
  <si>
    <t>OLANREWAJU TAIWO HELEN</t>
  </si>
  <si>
    <t>OGUNBEKUN IFEOLUWA LEKE</t>
  </si>
  <si>
    <t>KASALI NURENI IDOWU</t>
  </si>
  <si>
    <t>SANUSI WALIU ADEGBENGA</t>
  </si>
  <si>
    <t>KASALI KUDIRAT FADEKE</t>
  </si>
  <si>
    <t>OGUNDEPO BOSEDE EMIOLA</t>
  </si>
  <si>
    <t>FAOZIL-OMAR AHMADIYYAH PRIMARY SCHOOL, IDADO</t>
  </si>
  <si>
    <t>OMOGOYE JOHNSON OLUWOLE</t>
  </si>
  <si>
    <t>AGBOMEJI OLUSOLA HANEEFAT</t>
  </si>
  <si>
    <t>SANNI IBRAHIM ORIYOMI</t>
  </si>
  <si>
    <t>SAMSA KHADIJAT IBIWUNMI</t>
  </si>
  <si>
    <t>ISMAILA MUIBAT ABIODUN</t>
  </si>
  <si>
    <t>OTUKOYA DEBORAH OLAYINKA</t>
  </si>
  <si>
    <t>SUTATE EDWARD OLANREWAJU</t>
  </si>
  <si>
    <t>OLAGUNJU RUKAYAT OLUWATOSIN</t>
  </si>
  <si>
    <t>OGUNMODEDE RANTI FLORENCE</t>
  </si>
  <si>
    <t>IBITOYE FELICIA MODUPE</t>
  </si>
  <si>
    <t>ADEBAMBO SHUKURAT OLURANTI</t>
  </si>
  <si>
    <t>23RD MAY 1986</t>
  </si>
  <si>
    <t>IST JULY 2022</t>
  </si>
  <si>
    <t>LOCAL GOVERNMENT PRIMARY SCHOOL, AKODO</t>
  </si>
  <si>
    <t>AJIDE OLUSHOLA OMOLOLA</t>
  </si>
  <si>
    <t>THANNI SABIKI ABOLANLE</t>
  </si>
  <si>
    <t>BANKOLE FUNMILAYO TOSIN</t>
  </si>
  <si>
    <t>ADEBAYO SIDIKAT ADEOLA</t>
  </si>
  <si>
    <t>TAJOBO SAKIRAT OLASUNKANMI</t>
  </si>
  <si>
    <t>ADETOYE ESTHER OLUWABUNMI</t>
  </si>
  <si>
    <t>AKEUSOLA SULIAT TOYIN</t>
  </si>
  <si>
    <t>TAOFEEK AFOLAKE ZAINAB</t>
  </si>
  <si>
    <t>BALOGUN KAWTHARAH ABIDEMI</t>
  </si>
  <si>
    <t>OLAJIDE OLAWALE MICHEAL</t>
  </si>
  <si>
    <t>OGUNYEMI MOTUNRAYO FUNMILAYO</t>
  </si>
  <si>
    <t>SALIA BILIKISU ORIYOMI</t>
  </si>
  <si>
    <t>OLOWA SULAIMAN ADELEKE</t>
  </si>
  <si>
    <t>14TH APRIL 1989</t>
  </si>
  <si>
    <t>27TH JULY 2022</t>
  </si>
  <si>
    <t>KARUFI ABEEB ADEBOLA</t>
  </si>
  <si>
    <t>LOCAL GOVERNMENT PRIMARY SCHOOL, IDE</t>
  </si>
  <si>
    <t>OKUN-OMO ESAU EMIJOWO</t>
  </si>
  <si>
    <t>RASHEED JAMIU ADESHOLA</t>
  </si>
  <si>
    <t>ADEPOJU ADENIYI RAPHEAL</t>
  </si>
  <si>
    <t>LOCAL GOVERNMENT PRIMARY SCHOOL, ILEGE</t>
  </si>
  <si>
    <t>ADENIGBA MARGARET ADEREMI</t>
  </si>
  <si>
    <t>OGUNYEMI ANTHONIA OYEYEMI</t>
  </si>
  <si>
    <t>AGBOMEJI SHERIFAT BOLANLE</t>
  </si>
  <si>
    <t>SHITTU SULAIMON IBILOLA</t>
  </si>
  <si>
    <t>GANIU MUTIAT IDOWU</t>
  </si>
  <si>
    <t>BANKOLE FOLUSHO MARY</t>
  </si>
  <si>
    <t>ADEKOYA MODINAT ADEOLA</t>
  </si>
  <si>
    <t>AYANTUGA ADEWUNMI OLAYINKA</t>
  </si>
  <si>
    <t>RAHEEM OLAMIJI KARAMOT</t>
  </si>
  <si>
    <t>YUSUFF TAWA ADEBUKOLA</t>
  </si>
  <si>
    <t>3RD JAN 1988</t>
  </si>
  <si>
    <t>DADA AIRA AMOPE</t>
  </si>
  <si>
    <t>LAWAL OLUWAFUNMILAYO SEIDAT</t>
  </si>
  <si>
    <t>QUADRI MODINAT OLUWATOSIN</t>
  </si>
  <si>
    <t>LOCAL GOVERNMENT PRIMARY SCHOOL, OKUNMOPO</t>
  </si>
  <si>
    <t>GBETAMA ISAAC ELOHO</t>
  </si>
  <si>
    <t>QUADRI RASAQ TUNDE</t>
  </si>
  <si>
    <t>OLOYEDE MARIA BUSAYO</t>
  </si>
  <si>
    <t>OSHIDIPE RASHIDAT ABIDEMI</t>
  </si>
  <si>
    <t>LOCAL GOVERNMENT PRIMARY SCHOOL, OKUNSOLU</t>
  </si>
  <si>
    <t>DAWODU NIMOTA ABIDEMI</t>
  </si>
  <si>
    <t>BALOGUN OLAOMOPO OLUWATOYIN</t>
  </si>
  <si>
    <t>ADESANYA IBRAHIM ABIODUN</t>
  </si>
  <si>
    <t>ALADEGBUYI TOSIN CHRISTIANA</t>
  </si>
  <si>
    <t>ADENUGA GBENGA SUNDAY</t>
  </si>
  <si>
    <t>OKUSAGA KAFAYAT ADEJOKE</t>
  </si>
  <si>
    <t>HASSAN TAIWO PAUL</t>
  </si>
  <si>
    <t>LOCAL GOVERNMENT PRIMARY SCHOOL, ORIYANRIN</t>
  </si>
  <si>
    <t>ATIE OYETOLA ANDREW</t>
  </si>
  <si>
    <t>OYENIYI FATAI ADEMOLA</t>
  </si>
  <si>
    <t>ABANIWONDA ABISOYE IYABODE</t>
  </si>
  <si>
    <t>SIKIRU OLUWATOSIN OLUWASEGUN</t>
  </si>
  <si>
    <t>KASALI MORIU DARE</t>
  </si>
  <si>
    <t>14TH JUNE 1983</t>
  </si>
  <si>
    <t>OLADIPO ASANAT O.</t>
  </si>
  <si>
    <t>ROMAN CATHOLIC MISSION PRIMARY SCHOOL, AWOYAYA</t>
  </si>
  <si>
    <t>ONI RUTH ADEFIOLA</t>
  </si>
  <si>
    <t>BAKARE SAFURAT ARIYIKE</t>
  </si>
  <si>
    <t>HASSAN KHADIJAH ABISOLA</t>
  </si>
  <si>
    <t>OMOSAGBA BEATRICE ORJI</t>
  </si>
  <si>
    <t>SALAMI AHMOD TEMITOPE</t>
  </si>
  <si>
    <t>EGBAYELO BUKOLA MODUPE</t>
  </si>
  <si>
    <t>ISMAIL OLUWAFUMILAYO OLUWATOSIN</t>
  </si>
  <si>
    <t>21ST MAY 1997</t>
  </si>
  <si>
    <t>OLUKAYODE IBIJOKE OLUWASEYI</t>
  </si>
  <si>
    <t>OMONOYAN AADESUWA ENDURANCE</t>
  </si>
  <si>
    <t>SALAMI FATIMOH TEMITOPE</t>
  </si>
  <si>
    <t>ELEMORO ADIJAT KEMISOLA</t>
  </si>
  <si>
    <t>OLOWU MUFUTAU OLAWALE</t>
  </si>
  <si>
    <t>EDU AISHAT OLAYEMI</t>
  </si>
  <si>
    <t>ADEBOWALE ALABA AMINAT</t>
  </si>
  <si>
    <t>ROMAN CATHOLIC MISSION PRIMARY SCHOOL, AYETEJU</t>
  </si>
  <si>
    <t>FATUKASI OLUBUKOLA AYOBAMI</t>
  </si>
  <si>
    <t>SANNI DORCAS FUNMILOLA</t>
  </si>
  <si>
    <t>OSHODI IYABO FUNKE</t>
  </si>
  <si>
    <t>HEAD OF INCLUSIVE UNIT</t>
  </si>
  <si>
    <t>ERUNIJOLE SEKINAT OLUYEMISI</t>
  </si>
  <si>
    <t>ODELE FATIMO ADEYINKA</t>
  </si>
  <si>
    <t>OGUNBOWALE ADENIYI AKANNI</t>
  </si>
  <si>
    <t>ADERIBIGBE NKECHI MARYANN</t>
  </si>
  <si>
    <t>YUSUFF MONSURAH ABIDEMI</t>
  </si>
  <si>
    <t>EGUNBIYI OMOLOLA RUTH</t>
  </si>
  <si>
    <t>MORAFA OLAIDE FAUSAT</t>
  </si>
  <si>
    <t>OSENI OLUWAREMILEKUN ALIMAT</t>
  </si>
  <si>
    <t>TAMUNO MOSES BOMA</t>
  </si>
  <si>
    <t>ADEBAYO ABOSEDE OMOWUNMI</t>
  </si>
  <si>
    <t>10TH FEB 1989</t>
  </si>
  <si>
    <t>OLASEHINDE TOSIN YETUNDE</t>
  </si>
  <si>
    <t>YUSUFF SIKIRAT TITILOPE</t>
  </si>
  <si>
    <t>OMOTOSHO ODUNOLA FLORENCE</t>
  </si>
  <si>
    <t>OLUKOYA YETUNDE OMOWUNMI</t>
  </si>
  <si>
    <t>OLONISOLA BIMBO MARY</t>
  </si>
  <si>
    <t>MUSIBAU OPEOLUWA WAIDAT</t>
  </si>
  <si>
    <t>ROMAN CATHOLIC MISSION PRIMARY SCHOOL, BOGIJE</t>
  </si>
  <si>
    <t>ADUNOLA TEMIOTAN FREDRICK</t>
  </si>
  <si>
    <t>ADEMOLU ADEBISI FEHINTOLA</t>
  </si>
  <si>
    <t>ADEBAYO KABIR FOLORUNSHO</t>
  </si>
  <si>
    <t>AJAYI CICILIA AYODEJI</t>
  </si>
  <si>
    <t>ELEWURO KUDIRAT OLUWAKEMI</t>
  </si>
  <si>
    <t>IJAODOLA IBRAHIM ADEOBA</t>
  </si>
  <si>
    <t>ADEBAYO DELIGHT IBUKUN</t>
  </si>
  <si>
    <t>25ND JAN 1986</t>
  </si>
  <si>
    <t>2OTH NOV, 2020</t>
  </si>
  <si>
    <t>ODUPE MUYIDEEN ADEDOJA</t>
  </si>
  <si>
    <t>LAWAL RISIKAT OLAMIDE</t>
  </si>
  <si>
    <t>MEMUD LATIFAT OLUWABUNMI</t>
  </si>
  <si>
    <t>BURAIMOH YEMISI OMOWUNMI</t>
  </si>
  <si>
    <t>OJIKUTU WASIU ADEBAYO</t>
  </si>
  <si>
    <t>MARUF KHADIJAT IDOWU</t>
  </si>
  <si>
    <t>ROMAN CATHOLIC MISSION PRIMARY SCHOOL, IBEJU</t>
  </si>
  <si>
    <t>JENTY ALIU OLAWALE</t>
  </si>
  <si>
    <t>AYANBUNMI SUSAINAH BOLANLE</t>
  </si>
  <si>
    <t>ADEBAYO ABOSEDE ADEBISI</t>
  </si>
  <si>
    <t>ALEBIOSU GANIYAT IYABODE</t>
  </si>
  <si>
    <t>BALOGUN BOLANLE FALILAT</t>
  </si>
  <si>
    <t>SANOWIYU MULIKAT FUNMILAYO</t>
  </si>
  <si>
    <t>OLOWU RASHIDAT OMOWUNMI</t>
  </si>
  <si>
    <t>OSHINOWO MARY ADENIKE</t>
  </si>
  <si>
    <t xml:space="preserve">AJIBOYE TITILOPE AJOKE </t>
  </si>
  <si>
    <t>ADESANYA ORIYOMI YETUNDE</t>
  </si>
  <si>
    <t>AKINTOLA ABISOYE OMOBOWALE</t>
  </si>
  <si>
    <t>SAIBU FATIMOH IBIRONKE</t>
  </si>
  <si>
    <t>TIJANI BILIQIS OMOSALEWA</t>
  </si>
  <si>
    <t>SULAIMON TAOFIKAT MODUPE</t>
  </si>
  <si>
    <t>MAKINDE FUNMILOLA DORCAS</t>
  </si>
  <si>
    <t>OLAMIGUN ADEBUKOLA JUMOKE</t>
  </si>
  <si>
    <t>ROMAN CATHOLIC MISSION PRIMARY SCHOOL, IDATA</t>
  </si>
  <si>
    <t>OFEM RITA EBELECHUKWU</t>
  </si>
  <si>
    <t>OMOSANYA ILORI ADEKUNLE</t>
  </si>
  <si>
    <t>ODUWOLE OLUWASEGUN SOLOMON</t>
  </si>
  <si>
    <t>BALOGUN KAZEEM BABATUNDE</t>
  </si>
  <si>
    <t>OLADAPO AKINWUNMI</t>
  </si>
  <si>
    <t>ROMAN CATHOLIC MISSION PRIMARY SCHOOL, IDOTUN</t>
  </si>
  <si>
    <t>SAIDI ELIZABETH TOYIN</t>
  </si>
  <si>
    <t>MONDIU ISMAIL BABATUNDE</t>
  </si>
  <si>
    <t>BOWALE DAMILARE AFUSAT</t>
  </si>
  <si>
    <t>OBAZEE SEGUN WILLIAMS</t>
  </si>
  <si>
    <t>SANNI KUBURAT TEMITOPE</t>
  </si>
  <si>
    <t>JIMOH DEBORAH FUNMILAYO</t>
  </si>
  <si>
    <t>SANUSI ABIOLA OLAYINKA</t>
  </si>
  <si>
    <t xml:space="preserve">BURAIMO FATIMO ADEOLA </t>
  </si>
  <si>
    <t>SHONEYE AMINAT OLABISI</t>
  </si>
  <si>
    <t>DEHINBO OLUWATOSIN FUNKE</t>
  </si>
  <si>
    <t>ROMAN CATHOLIC MISSION PRIMARY SCHOOL, IWEREKUN</t>
  </si>
  <si>
    <t>MOBOLAJI LATEEF ADEKUNLE</t>
  </si>
  <si>
    <t>OTUDERO OLUWASEUN OLUWASEYI</t>
  </si>
  <si>
    <t>HASSAN KEHINDE DANIEL</t>
  </si>
  <si>
    <t>AROSA ADEWALE WASIU</t>
  </si>
  <si>
    <t>ROMAN CATHOLIC MISSION PRIMARY SCHOOL, LEKKI</t>
  </si>
  <si>
    <t>ADEBAYO OMOLAYO LEAH</t>
  </si>
  <si>
    <t>OYELOWO BISOLA RUTH</t>
  </si>
  <si>
    <t>OYEKOMAYA MARGARET OLAYINKA</t>
  </si>
  <si>
    <t>HASSAN OYINLOLA KUDROH</t>
  </si>
  <si>
    <t>IDRIS RIDWAN AYINDE</t>
  </si>
  <si>
    <t>OLADELE ROFIYAT ADENIKE</t>
  </si>
  <si>
    <t>AYENI OPEYEMI OLAMIDE</t>
  </si>
  <si>
    <t>ROMAN CATHOLIC MISSION PRIMARY SCHOOL, LEPIA</t>
  </si>
  <si>
    <t>AKINYEMI FOLASADE AWAWU</t>
  </si>
  <si>
    <t>OKUSANYA STEPHEN ADEYEMI</t>
  </si>
  <si>
    <t>OKE ABIODUN OYENIYI</t>
  </si>
  <si>
    <t>ADENIYI FAUSAT YETUNDE</t>
  </si>
  <si>
    <t>JIMOH LUQMAN ABIODUN</t>
  </si>
  <si>
    <t>ADAMS TAIWO AZEEZ</t>
  </si>
  <si>
    <t>ROMAN CATHOLIC MISSION PRIMARY SCHOOL, OKEGUN-BAALE</t>
  </si>
  <si>
    <t>MESHILEYA KEHINDE ENIOLA</t>
  </si>
  <si>
    <t>HASSAN FATIMOH ARAMIDE</t>
  </si>
  <si>
    <t>YUNUSA SAIDAT OLUWAKEMI</t>
  </si>
  <si>
    <t>ADEKUNLE ESTHER OMOWUNMI</t>
  </si>
  <si>
    <t>KOSOKO AFUSAT ADEROJU</t>
  </si>
  <si>
    <t xml:space="preserve">ADEKOYA SUKURAT OMOBOLANLE </t>
  </si>
  <si>
    <t>ADISA GANIAT TEMIDAYO</t>
  </si>
  <si>
    <t>YUSUF SIMBIAT ADEDOLAPO</t>
  </si>
  <si>
    <t>BALOGUN RUKAYAT TOSIN</t>
  </si>
  <si>
    <t>ROMAN CATHOLIC MISSION PRIMARY SCHOOL, OKUNRAYE</t>
  </si>
  <si>
    <t>ORESEGUN KUDIRAT YEMISI</t>
  </si>
  <si>
    <t>GBOTESHO ISMAILA ISHOLA</t>
  </si>
  <si>
    <t>ODOFIN BILIKISU ADEBIMPE</t>
  </si>
  <si>
    <t>ADEGA AKINDELE LAWRENCE</t>
  </si>
  <si>
    <t>SODIQ ABDUL AFEEZ</t>
  </si>
  <si>
    <t>ODUSANWO JEMILAT OMOWUNMI</t>
  </si>
  <si>
    <t>ADEGBOLA ADEOLA OLUBUKOLA</t>
  </si>
  <si>
    <t>FATOKI OLUWATOSIN MARY</t>
  </si>
  <si>
    <t>AKANDE OLUWAFEMI DAVID</t>
  </si>
  <si>
    <t>ROMAN CATHOLIC MISSION PRIMARY SCHOOL, OLOMOWEWE</t>
  </si>
  <si>
    <t>ATIE ERIK OGOOLUWA</t>
  </si>
  <si>
    <t>AJEWOLE RACHAEL OLABISI</t>
  </si>
  <si>
    <t>AUTHE EMMANUEL  AUSTIN</t>
  </si>
  <si>
    <t>SALAMI ABIODUN OLADIMEJI</t>
  </si>
  <si>
    <t>QUADRI SIMIAT OLUWAKEMI</t>
  </si>
  <si>
    <t>OGUNNEYE TEMITOPE AMINAT</t>
  </si>
  <si>
    <t>22ND JUN 1990</t>
  </si>
  <si>
    <t>4TH JULY 2022</t>
  </si>
  <si>
    <t>RAHEEM HIKIMOT OLUWASEUN</t>
  </si>
  <si>
    <t>ROMAN CATHOLIC MISSION PRIMARY SCHOOL, ORIMEDU</t>
  </si>
  <si>
    <t>KADELU JOHNSON OLUJIDE</t>
  </si>
  <si>
    <t>ADUNOLA IBILOLA ADEOLA</t>
  </si>
  <si>
    <t>OGUNLADE AMOS OLUFEMI</t>
  </si>
  <si>
    <t>LAMIDI ADEWUNMI MUTIAT</t>
  </si>
  <si>
    <t>OLADOKUN OLUWASEUN FOLASADE</t>
  </si>
  <si>
    <t>OGUNYEMI OLADEJI GBENGA</t>
  </si>
  <si>
    <t>LAWAL SHADIA OLUWAKEMI</t>
  </si>
  <si>
    <t>LAGBALU JAMIU AWOLOWO</t>
  </si>
  <si>
    <t>BELLO OLAJIDE YUSUFF</t>
  </si>
  <si>
    <t>IMAM YEKINI SEGUN</t>
  </si>
  <si>
    <t>BADMUS SULAIMON OLUSOLA</t>
  </si>
  <si>
    <t>NURENI NURAT ADEJOKE</t>
  </si>
  <si>
    <t>1ST JULY 1993</t>
  </si>
  <si>
    <t>SERIKI MUJIBAT TITILOPE</t>
  </si>
  <si>
    <t>30-Dec-83</t>
  </si>
  <si>
    <t>SAINT DAVID'S ANGLICAN PRIMARY SCHOOL, OSOROKO</t>
  </si>
  <si>
    <t>AMODU OLATUNJI ALLOYSIUS</t>
  </si>
  <si>
    <t>ADEMOLU ADEOLA OLAWUNMI</t>
  </si>
  <si>
    <t>OKUBANJO TAIWO DAVID</t>
  </si>
  <si>
    <t>SADIQ ADIJAT ABOSEDE</t>
  </si>
  <si>
    <t>5TH JULY 1988</t>
  </si>
  <si>
    <t>BANJO MORIA ORIYOMI</t>
  </si>
  <si>
    <t>AJIBADE QUDUS ADEWALE</t>
  </si>
  <si>
    <t>AKINDELE SODIQ OLAYEMI</t>
  </si>
  <si>
    <t>ST. PETER'S ANGLICAN PRIMARY SCHOOL, MAGBON-ALADE</t>
  </si>
  <si>
    <t>ADESHINA DEJI HABIBAT</t>
  </si>
  <si>
    <t>DABO GRACE OLUWAKEMI</t>
  </si>
  <si>
    <t>TAJOBO NOSIRAT TEMITOPE</t>
  </si>
  <si>
    <t>DAUDA BALIKIS OLUWAKEMI</t>
  </si>
  <si>
    <t>PHILIP HANNAH MORAYO</t>
  </si>
  <si>
    <t xml:space="preserve">OGUNDELE ELIZABETH OLANIKE </t>
  </si>
  <si>
    <t>LAMIDI ROFIAT ABOSEDE</t>
  </si>
  <si>
    <t>BAMIRO ABIDEMI OLUWATOSIN</t>
  </si>
  <si>
    <t>ALAKA MARIAM ABOLANLE</t>
  </si>
  <si>
    <t>ADEDIRAN ADIJAT ADESHOLA</t>
  </si>
  <si>
    <t>ODUFUWA ESTHER OLUWASEUN</t>
  </si>
  <si>
    <t>TSANGAYA (ALMAJIRUN) MODEL PRIMARY SCHOOL, OROFUN</t>
  </si>
  <si>
    <t>ABASS ISSA ADEMOLA</t>
  </si>
  <si>
    <t>IDRIS SAHEED ABIODUN</t>
  </si>
  <si>
    <t>AGUNBIADE RAHMAN OLADEHINDE</t>
  </si>
  <si>
    <t>OGUNTOYE KARAMOT OLAJUMOKE</t>
  </si>
  <si>
    <t>SARAFA SAOLIAT IYABO</t>
  </si>
  <si>
    <t>OWOOTOMO NIMOTA ADESOLA</t>
  </si>
  <si>
    <t>ADEGBOYEGA ABEEB ABAIBOS</t>
  </si>
  <si>
    <t>OTUN HANEFFAT ADEYINKA</t>
  </si>
  <si>
    <t>UNIVERSAL PRIMARY EDUCATION SCHOOL,  SIRIWON</t>
  </si>
  <si>
    <t>KAZEEM FALILAT MOTUNRAYO</t>
  </si>
  <si>
    <t>ADAMS SULUKA OLALEKAN</t>
  </si>
  <si>
    <t>OGUNBEKUN YUSUF ABIODUN</t>
  </si>
  <si>
    <t>KASALI LATEEF GBENGA</t>
  </si>
  <si>
    <t>ADELAJA HAWAU OMOLADE</t>
  </si>
  <si>
    <t>BALOGUN QUADRI OLANIRAN</t>
  </si>
  <si>
    <t>IFAKO</t>
  </si>
  <si>
    <t>AFRICAN CHURCH PRIMARY SCHOOL</t>
  </si>
  <si>
    <t>ADEBAMBO, Mrs. OLUYEMISI FLORENCE</t>
  </si>
  <si>
    <t>OLIA, Mrs. VICTORIA MAINA</t>
  </si>
  <si>
    <t>OGINNI, Mr. OLADIPUPO AREMU</t>
  </si>
  <si>
    <t>DANIEL, Mrs. BOLANLE FUNMILAYO</t>
  </si>
  <si>
    <t>AKINTOYE MISS OMOLAYO COMFORT</t>
  </si>
  <si>
    <t>ADEOLA, Mrs. OPEYEMI AYODELE</t>
  </si>
  <si>
    <t>OLORUNJOBI, Miss CHRISTIANAH OLUWABUKOLA</t>
  </si>
  <si>
    <t>ADEGBOYEGA Miss. ELIZABETH     OREOLUWA</t>
  </si>
  <si>
    <t>TALABI, MRS  OMOBUSOLA MORUFAT</t>
  </si>
  <si>
    <t>AJANI, Miss AMINAT OLUWATOYIN</t>
  </si>
  <si>
    <t>ADEYEMI, Mr. ABAYOMI EMMANUEL</t>
  </si>
  <si>
    <t>BANWO Mrs. MODINAT MERCY</t>
  </si>
  <si>
    <t>TINUBU, Mr. SULAIMON BABATUNDE</t>
  </si>
  <si>
    <t>OLUJIDE Mrs, KIKELOMO MODUPEOLA</t>
  </si>
  <si>
    <t>ADEYEMI, Mrs. SIDIKAT ADUKE</t>
  </si>
  <si>
    <t>AGBADO IJAIYE PRIMAY SCHOOL II</t>
  </si>
  <si>
    <t>OLUDUMILA, Mrs. RACHEAL OLUWAKEMI</t>
  </si>
  <si>
    <t>AKINTUNDE ESTHER TITILAYO</t>
  </si>
  <si>
    <t>OYEWOLE, Mrs. FELICIA FUNMILAYO</t>
  </si>
  <si>
    <t>ODUGBEMI MODUPE AINA</t>
  </si>
  <si>
    <t>OWOLABI, Mrs. FAUSAT IYABO</t>
  </si>
  <si>
    <t>OLADIRAN, Mrs. SERAH OLUWAFUNMILOLA</t>
  </si>
  <si>
    <t>OLALEKAN, Mrs. LOLA KUDIRAT</t>
  </si>
  <si>
    <t>AMUSAT, Mrs. MODUPE OLAKUNBI</t>
  </si>
  <si>
    <t>ADEBARI, Mrs. TOYIN KABIRAT</t>
  </si>
  <si>
    <t>ADENEKAN MRS. MODUPE BOLANLE</t>
  </si>
  <si>
    <t>OLADIPO, Mrs. FOLUKE ALABA</t>
  </si>
  <si>
    <t>MUYIWA OLUMIDE OLAITAN</t>
  </si>
  <si>
    <t>2006</t>
  </si>
  <si>
    <t>ADEBAYO, Mr. BUSAYO ADEWALE</t>
  </si>
  <si>
    <t>AYOOLA, Mrs. OLUWASEYI OLAYINKA</t>
  </si>
  <si>
    <t>ADEWUSI, Mrs. KEHINDE ASANAT</t>
  </si>
  <si>
    <t>01/11/2000</t>
  </si>
  <si>
    <t>ADEDURO, Miss BUKOLA ADENIKE</t>
  </si>
  <si>
    <t>ADEYEYE, Miss. OLUWATOYIN OLAWUNMI</t>
  </si>
  <si>
    <t>19993</t>
  </si>
  <si>
    <t>FANIYI, Miss. MODUPE IDOWU</t>
  </si>
  <si>
    <t>KOLAWOLE, Miss. OLUBUKOLA ABOSEDE</t>
  </si>
  <si>
    <t xml:space="preserve">ADEDOYIN  Mrs. JULIANA ADENIHUN </t>
  </si>
  <si>
    <t>OGBONNA ESTHER OLUWATOYIN</t>
  </si>
  <si>
    <t xml:space="preserve">AINA ESTHER  ADETOMI </t>
  </si>
  <si>
    <t>OWOEYE FELICIA ABIODUN</t>
  </si>
  <si>
    <t xml:space="preserve">RASAKI  RASHEED OLAKUNLE </t>
  </si>
  <si>
    <t>BASHIRU, Miss AMINAT ABAKE</t>
  </si>
  <si>
    <t>ABIODUN, Mrs, OYEBIMPE KOLADE</t>
  </si>
  <si>
    <t>AGBADO IJAIYE PRY SCHOOL I</t>
  </si>
  <si>
    <t>ABIALA, MOJISOLA GANIYAT</t>
  </si>
  <si>
    <t>LAWAL, ELIZABETH FUNKE</t>
  </si>
  <si>
    <t>SANYA, Mrs MONSURAT TOYIN</t>
  </si>
  <si>
    <t>OGUNLEYE  GRACE FOLAKE</t>
  </si>
  <si>
    <t>OLALEYE OLUWAFUNKE CELINA</t>
  </si>
  <si>
    <t>AMIRE FLORENCE OMOLARA</t>
  </si>
  <si>
    <t>OLOMOFE AYODELE ROSELINE</t>
  </si>
  <si>
    <t>OLUGA ABIODUN FUNMILAYO</t>
  </si>
  <si>
    <t>OLADIMEJI EUNICE FOLASHADE</t>
  </si>
  <si>
    <t>OLATUNDE OLABISI MODUPEOLA</t>
  </si>
  <si>
    <t>AMUSA, Mrs. IYABO ALICE</t>
  </si>
  <si>
    <t>SHODIPE, Miss FLORENCE KEHINDE</t>
  </si>
  <si>
    <t>AKINBOLU, Mr. STEPHEN OLUBODE</t>
  </si>
  <si>
    <t>ADEBOYE LATIFAT OLAJUMOKE</t>
  </si>
  <si>
    <t>FALOPE, Miss ABOSEDE DUPE</t>
  </si>
  <si>
    <t>DADA OLUWASOLA EMMANUEL</t>
  </si>
  <si>
    <t>FAMUDITI PHILOMINA OLAMIPOSI</t>
  </si>
  <si>
    <t>ALL SAINTS PRIMARY SCHOOL</t>
  </si>
  <si>
    <t>HASSAN, Mrs. RAFIAT JOKOTADE</t>
  </si>
  <si>
    <t>BABAFEMI, Mrs. STELLA OMOLARA</t>
  </si>
  <si>
    <t>AGUDA, Mrs.    FOLUKE FUNMILAYO</t>
  </si>
  <si>
    <t>OLUWAFEMI, Mrs. MUYIBAT AJOKE</t>
  </si>
  <si>
    <t>SHADARE, Mrs. KEHINDE MARY</t>
  </si>
  <si>
    <t>OKETUNDE ADERONKE ELIZABETH</t>
  </si>
  <si>
    <t>KASUMU, Miss. FUNMILAY0 SIDIKAT</t>
  </si>
  <si>
    <t>DUNKWU, Mrs. BEATRICE FUNMILAYO</t>
  </si>
  <si>
    <t>OGUNJOBI, Miss. OLUWAKEMI FUNKE</t>
  </si>
  <si>
    <t>IYANDA, Miss. FATIMOH ABIMBOLA</t>
  </si>
  <si>
    <t>SAUTA OLUWAYWMISI ZAINAB</t>
  </si>
  <si>
    <t>AREMU, Miss. OLUWATOSIN VICTORIA</t>
  </si>
  <si>
    <t>OKANLAWON, Miss. TAIWO VICTORIAA</t>
  </si>
  <si>
    <t>BABATUNDE, Miss. OLUWATOSIN MARIA</t>
  </si>
  <si>
    <t>ADESINA, Miss. OLATUNBOSUN MARY</t>
  </si>
  <si>
    <t>FAMUYIWA OLUWATOSIN GABRIEL</t>
  </si>
  <si>
    <t>AYANLEYE MEMEORIAL PRIMARY SCHOOL</t>
  </si>
  <si>
    <t>EJEH, Mrs.  CECILIA ONYEMA</t>
  </si>
  <si>
    <t>OLAWUMI, Mrs, IYABO GEGEOLA</t>
  </si>
  <si>
    <t>OLAOLUWA, Mr. IBUKUN ISREAL</t>
  </si>
  <si>
    <t>OYEWUNMI, MRS. BUSAYO NOSIMOT</t>
  </si>
  <si>
    <t>AJAYI, OLUWATOSIN OLUBANKE</t>
  </si>
  <si>
    <t>OLANREWAJU, Mr. AYODEJI EMMANUEL</t>
  </si>
  <si>
    <t>BISHOP OLUWOLE MEMORIAL PRIMARY SCHOOL</t>
  </si>
  <si>
    <t>AKINOLA OLUSOLAPE ABOSEDE</t>
  </si>
  <si>
    <t>ADEGOKE MRS MUFULI TITILAYO</t>
  </si>
  <si>
    <t>SALAKO, Mrs. ESTHER OLUFUNKE</t>
  </si>
  <si>
    <t>TAIWO MRS AYODELE ENIOLA</t>
  </si>
  <si>
    <t>MOSUNMOLA Mr.  LUQMAN OLATUNDE</t>
  </si>
  <si>
    <t>ADEOGUN OLUWATOYIN ARIKE</t>
  </si>
  <si>
    <t>ODEMAKNDE, Mrs. TEMITOPE OMOLARA</t>
  </si>
  <si>
    <t>AFOLABI, Mr. ABDULAHI ADEWALE</t>
  </si>
  <si>
    <t>1995</t>
  </si>
  <si>
    <t>COKER MEMORIAL PRIMARY SCHOOL</t>
  </si>
  <si>
    <t>OYENEKAN ADEOLA ADEPITAN</t>
  </si>
  <si>
    <t>OLAOGUN. Mrs TAIWO MOJISOLA</t>
  </si>
  <si>
    <t>OMOZOKPIA Mrs. HELEN  EJIDAMIALE</t>
  </si>
  <si>
    <t>OLOWOESA , Mr. SAADULAI ABUBAKAR</t>
  </si>
  <si>
    <t>ABDULKAREEM, Mrs. RAHMAT ADENIKE</t>
  </si>
  <si>
    <t>AWE, Miss. OMOLARA MOBOLUWAJI</t>
  </si>
  <si>
    <t>OBIAKO, Miss. JOY CHINYERE</t>
  </si>
  <si>
    <t>GAGARIGA    SEYI OLUTOPE</t>
  </si>
  <si>
    <t>ANISERE     TEMITOPE      KUDIRAT</t>
  </si>
  <si>
    <t>EBENEZER A/C PRIMARY SCHOOL I</t>
  </si>
  <si>
    <t xml:space="preserve">ISHOLA Mrs. FUNMILAYO OLUFUNMILOLA </t>
  </si>
  <si>
    <t>AJAKAYE KEHINDE OMOLARA</t>
  </si>
  <si>
    <t>AMOSU, Mrs.  OLAITAN OLUWAKEMI</t>
  </si>
  <si>
    <t>AWONIYI, Miss EYITAYO BUKOLA</t>
  </si>
  <si>
    <t>DANMOLE  ZAYNAB MODUPEOLA</t>
  </si>
  <si>
    <t>ADEGEYE, Mrs. FOLASADE FAUSAT</t>
  </si>
  <si>
    <t>SANNI, Mr. NOJEEM OLAREWAJU</t>
  </si>
  <si>
    <t>HASSAN TEMITAYO FAUSAT</t>
  </si>
  <si>
    <t>TADESE, GANIYAT ADEOLA</t>
  </si>
  <si>
    <t>MAKELEMI, Miss ESTHER IBUKUN</t>
  </si>
  <si>
    <t>SOKUNBI, Mrs. SERIFAT ADEJOKE</t>
  </si>
  <si>
    <t>AYENI   Miss.     TOYIN               AJOKE</t>
  </si>
  <si>
    <t>HASSAN, Miss. AJOKE RAFIAT</t>
  </si>
  <si>
    <t>FAYEHUN TEMITAYO ELIZABETH</t>
  </si>
  <si>
    <t>AJASA ODUNAYO TIMILEYIN</t>
  </si>
  <si>
    <t>EBENEZER A/C PRIMARY SCHOOL II</t>
  </si>
  <si>
    <t xml:space="preserve">ARIBISALA, Mrs. FUNMILAYO ALAKE </t>
  </si>
  <si>
    <t>OSOSANYA MUJIDAT ABIODUN</t>
  </si>
  <si>
    <t>AGBOOLA, Mrs. YESIRAT OLAPEJU</t>
  </si>
  <si>
    <t>AKINBINMI BOSEDE ROSELINE</t>
  </si>
  <si>
    <t>EHINLAYE, Miss OMOTAYO REJOICE</t>
  </si>
  <si>
    <t>KUMABIO STELLA AMELE</t>
  </si>
  <si>
    <t xml:space="preserve">ASOGBA IDOWU MAUSI </t>
  </si>
  <si>
    <t>OGUNNUGA, MISS. DEBORAH ADEOLA</t>
  </si>
  <si>
    <t>2014</t>
  </si>
  <si>
    <t xml:space="preserve">OLANIYI, MrS. IBUKUN ANUOLUWAPO </t>
  </si>
  <si>
    <t>FOLARIN, MrS. OMOWUNMI TEMITOPE</t>
  </si>
  <si>
    <t>ADELAKUN OLUWAKEMI ADENIKE</t>
  </si>
  <si>
    <t>OSINOWO JUMOKE BUNMI</t>
  </si>
  <si>
    <t>OLAIFA OLUWASEUN JONATHAN</t>
  </si>
  <si>
    <t xml:space="preserve">OLUWASEGUN, Mr. SOJI STEPHEN </t>
  </si>
  <si>
    <t xml:space="preserve">AMOSUN Miss. MOTUNRAYO  BOLANLE </t>
  </si>
  <si>
    <t>2007</t>
  </si>
  <si>
    <t>BABALOLA OMOLOLA RACHAEL</t>
  </si>
  <si>
    <t>FIRST AFRICAN CHURCH MISSION PRIMARY SCHOOL I, ISHAGA</t>
  </si>
  <si>
    <t xml:space="preserve">ADEROJU, MRS MAGARET ADEKEMI </t>
  </si>
  <si>
    <t xml:space="preserve"> ADEBAYO, Mrs. ELIZABETH FUNKE </t>
  </si>
  <si>
    <t xml:space="preserve">OGUNDIRAN, VICTORIA OLUFUNMILOLA </t>
  </si>
  <si>
    <t>OGUNGBEMI BOSEDE OLUWATOYIN</t>
  </si>
  <si>
    <t>ADETOLA, MRS. OLUTAYO ADEWUNMI</t>
  </si>
  <si>
    <t>ATANDA, MRS. FODILAT TITILOLA</t>
  </si>
  <si>
    <t>AFUAPE, MRS. JULIANA JAYEOLA</t>
  </si>
  <si>
    <t>SANNI, MRS. ROLAYO OYEWOLE</t>
  </si>
  <si>
    <t>ODENIRAN , Miss. REBECCA OLAOLUWA</t>
  </si>
  <si>
    <t>AWE, Mrs.  TEMITOPE FLORENCE</t>
  </si>
  <si>
    <t>FAMODIMU, MISS. OLAIDE RONKE</t>
  </si>
  <si>
    <t>EMMANUEL, Mrs. PATRICIA FUNMILAYO</t>
  </si>
  <si>
    <t>ALAGANGAN, MISS. OMOBOLANLE KAFAYAT</t>
  </si>
  <si>
    <t>OKECHUKWU UCHE CHIKA</t>
  </si>
  <si>
    <t>AYORINDE OMOWUNMI IBUKUN</t>
  </si>
  <si>
    <t>FASEUN, Mrs. BOSEDE FLORENCE</t>
  </si>
  <si>
    <t>FIRST AFRICAN CHURCH MISSION PRIMARY SCHOOL II, ISHAGA</t>
  </si>
  <si>
    <t>ALE MARY OLUWAFEMI</t>
  </si>
  <si>
    <t>MAMORA ABOSEDE OLUWATOYIN</t>
  </si>
  <si>
    <t>ADENIRAN JANET OLUKEMI</t>
  </si>
  <si>
    <t>OLUWADARE OYEWUMI VICTORIA</t>
  </si>
  <si>
    <t>OLAOYE MOYINOLUWA MARY</t>
  </si>
  <si>
    <t>ANIFOWOSHE NURAT OLORUNKEMI</t>
  </si>
  <si>
    <t>OMONIYI BUKOLA VICTORIA</t>
  </si>
  <si>
    <t>AYOOLA OMOWUNMI ADEBANKE</t>
  </si>
  <si>
    <t>SALAMI ADEBIMPE RUKAYAT</t>
  </si>
  <si>
    <t>FOLORUNSHO FAITH AIREEWEAGBON</t>
  </si>
  <si>
    <t>FANIRAN MARY ADEBOYIN</t>
  </si>
  <si>
    <t>OLUGBENGA ABOSEDE FUNMILAYO</t>
  </si>
  <si>
    <t>BANJOKO FOLAKEMI ABIODUN</t>
  </si>
  <si>
    <t>AKINOLA BUSOLA REMILEKUN</t>
  </si>
  <si>
    <t>DURODOLA OLUWATOYIN TEMITOPE</t>
  </si>
  <si>
    <t>FRED WILLIAMS MEMORIAL PRIMARY SCHOOL</t>
  </si>
  <si>
    <t>TOKEDE, Mrs. FUNMILOLA OLUYEMISI</t>
  </si>
  <si>
    <t>AJAYI TOYIN OMOLARA</t>
  </si>
  <si>
    <t>AYEDUN TAIWO OLUWASEUN</t>
  </si>
  <si>
    <t>OWOEYE YEMISI OLAYINKA</t>
  </si>
  <si>
    <t>AKINDELE, Mr. SHINA OLUWAPELUMI</t>
  </si>
  <si>
    <t>ADEOLA OLADOYIN DEBORAH</t>
  </si>
  <si>
    <t>OMOTAYO BUKOLA HANNAH</t>
  </si>
  <si>
    <t>AKINWALE OMORINBOLA ABOSEDE</t>
  </si>
  <si>
    <t>GBELEYI PRIMARY SCHOOL I, ALAKUKO</t>
  </si>
  <si>
    <t>ADEBIYI, Mrs. MODUPE JANET</t>
  </si>
  <si>
    <t>KAROUNWI ESTHER OLAWEMIMO</t>
  </si>
  <si>
    <t>06/11/64</t>
  </si>
  <si>
    <t>1/1/1990</t>
  </si>
  <si>
    <t>OLADOJA JANET BOLATITO</t>
  </si>
  <si>
    <t xml:space="preserve">ELIJAH Mrs. RACHAEL BOSEDE </t>
  </si>
  <si>
    <t xml:space="preserve">AMUSA  Mr.     LATEEF FOLORUNSO </t>
  </si>
  <si>
    <t>ADEAGBO ARINALDE FUNKE</t>
  </si>
  <si>
    <t>BABATUNDE, Mrs. OPEOLUWA BOLATITO</t>
  </si>
  <si>
    <t>AKERELE, Mrs. MABEL ADEJOKE</t>
  </si>
  <si>
    <t>OGUNBIYI  Mrs. SAFURAT MORENIKE</t>
  </si>
  <si>
    <t>ADEYEMO, Mr. MUKALA ADEDAPO</t>
  </si>
  <si>
    <t>ARIBO Mrs.  GRACE OLABISI</t>
  </si>
  <si>
    <t>AMUSAT Mr. ABUBAKAR AMOO</t>
  </si>
  <si>
    <t>ODUFOTE, Miss TEMITOPE REBECCA</t>
  </si>
  <si>
    <t>ARIJE BOLANLE CECILIA</t>
  </si>
  <si>
    <t>OLORUNFUNMI TAOFEEK TUNDE</t>
  </si>
  <si>
    <t>ADETUNJI, Mr. ADEDAPO ABIDEMI</t>
  </si>
  <si>
    <t>GBELEYI PRIMARY SCHOOL II,  ALAKUKO</t>
  </si>
  <si>
    <t>OGUNYOMI DORCAS OLUFUNMILAYO</t>
  </si>
  <si>
    <t>OREBAJO OLASUNMBO ABIODUN</t>
  </si>
  <si>
    <t xml:space="preserve">ODUNLAMI  MORENIKE MUDIRAT </t>
  </si>
  <si>
    <t>OGUNRINOLA MARY RUKAYAT</t>
  </si>
  <si>
    <t>OYENPEMI IDAYAT ABIOLA</t>
  </si>
  <si>
    <t>ZHUN-NURAYN, Mr. ABDUL-AZEEZ AJAO</t>
  </si>
  <si>
    <t>ADEOYE FATIMO KIKELOMO</t>
  </si>
  <si>
    <t>HOLY TRINITY PRIMARY SCHOOL</t>
  </si>
  <si>
    <t>OKORAFOR, MRS. EUDORA CHIBUENYI</t>
  </si>
  <si>
    <t>SALAMI, Miss RAHMAT OMOTOLA</t>
  </si>
  <si>
    <t>ISHOLA, Miss. DORCAS TOYIN</t>
  </si>
  <si>
    <t>OYENIYI, Mrs. PHEBIAN OLUWASEUN</t>
  </si>
  <si>
    <t>LAWAL, ABIODUN AHMED</t>
  </si>
  <si>
    <t>OLALEYE, FLORENCE ADEOLA</t>
  </si>
  <si>
    <t>AKINBOWALE, Miss. MARY ADERONKE</t>
  </si>
  <si>
    <t>18/4/2016</t>
  </si>
  <si>
    <t>APEH, Mr. EBENZER FUNSHO</t>
  </si>
  <si>
    <t>SOTUNDE ADEDOYIN OLUBUSOLA</t>
  </si>
  <si>
    <t>AMOSU Mrs. RACHEAL TITILAYO</t>
  </si>
  <si>
    <t>27/1/1996</t>
  </si>
  <si>
    <t>23/1/2003</t>
  </si>
  <si>
    <t>IJU AJUWON COMMUNITY PRIMARY SCHOOL</t>
  </si>
  <si>
    <t>OGUNDELE, Mr. SUNDAY JAMES</t>
  </si>
  <si>
    <t>ODUSOLA, Mrs.  OLUFUNKE ADEBOWALE</t>
  </si>
  <si>
    <t>AZEEZ, MORIAMO TANWA</t>
  </si>
  <si>
    <t xml:space="preserve">BAKARE, Mrs. VICTORIA OLATUNDUN  </t>
  </si>
  <si>
    <t>ADEMUSAYO, Miss PAULINE  OMOKUNLE</t>
  </si>
  <si>
    <t>AKINSUROJU, Mrs. OLUWABUNMI OLABISI</t>
  </si>
  <si>
    <t xml:space="preserve"> MOGAJI ELIZABETH MONISOLA</t>
  </si>
  <si>
    <t>ABANIKANDA ADEBUNKOLA BOSE</t>
  </si>
  <si>
    <t>OGUNJIMI, MR. AZEEZ ADEOLA</t>
  </si>
  <si>
    <t>OGUNYEMI, Mrs. ADEJOKE ALICE</t>
  </si>
  <si>
    <t>OGUNLEYE, Mrs. OLUKEMI FATIMAT</t>
  </si>
  <si>
    <t>OLALEYE OLAJUMOKE AYOOLA</t>
  </si>
  <si>
    <t>OLUSANYA, OLUWAKEMI TOPE</t>
  </si>
  <si>
    <t>DADA, Miss  SAIDAT OMOBOLAJI</t>
  </si>
  <si>
    <t>AYINDE, Mrs. OLUWATOYIN ABIGAEL</t>
  </si>
  <si>
    <t xml:space="preserve">FADEYI, Mr. ABDUL AKEEM </t>
  </si>
  <si>
    <t>IJU STATION PRIMARY SCH I</t>
  </si>
  <si>
    <t xml:space="preserve">OMOLOLA, Mrs.  ADERONKE ABOSEDE </t>
  </si>
  <si>
    <t>TAIWO AMOS ALAO</t>
  </si>
  <si>
    <t>AFUYE GRACE OLUBUNMI</t>
  </si>
  <si>
    <t>ABATI, ADEDOYIN EMMANUELLA</t>
  </si>
  <si>
    <t>AREKETE, Miss BEATRICE OLUYEMISI</t>
  </si>
  <si>
    <t xml:space="preserve">MOSUUD,  AKANDE SHUAYB </t>
  </si>
  <si>
    <t>OLUGBEMI IDOWU OLUWABUNMI</t>
  </si>
  <si>
    <t>AJANAKU COMFORT OLUWABUNMI</t>
  </si>
  <si>
    <t>AYOADE ESTHER TEMITOPE</t>
  </si>
  <si>
    <t>SOETAN OLUWABUNMI TEMITOPE</t>
  </si>
  <si>
    <t>IJU STATION PRIMARY SCHOOL II</t>
  </si>
  <si>
    <t>NWOKOCHA THERESA CHIOMA</t>
  </si>
  <si>
    <t>OGUNLOLU SAKIRAT OMOTANWA</t>
  </si>
  <si>
    <t>IFEJIANYI LIVINA URUABIA</t>
  </si>
  <si>
    <t>AKOMOLAFE OLUWAKEMI STELLA</t>
  </si>
  <si>
    <t>OSOBA ABISOLA OLUWAYEMISI</t>
  </si>
  <si>
    <t>EDOKPOLOR IMUWAHEN HEDWIG</t>
  </si>
  <si>
    <t>OJO ESTHER  OMOMWUNMI</t>
  </si>
  <si>
    <t>ADEOYE IBUKUN MOTUNRAYO</t>
  </si>
  <si>
    <t>ISHOLA ADENIKE FAUSAT</t>
  </si>
  <si>
    <t>OYESINA RACHEAL TITILAYO</t>
  </si>
  <si>
    <t>IDOWU OLUWAFUNKE PEJU</t>
  </si>
  <si>
    <t>FALEYE OLUWATOSIN ADEKEMI</t>
  </si>
  <si>
    <t>BENSON FUNMILOLA MULIKAT</t>
  </si>
  <si>
    <t>KARAOLE PRIMARY SCHOOL</t>
  </si>
  <si>
    <t>OGUNDANA Mrs. ROSELINE IYABO</t>
  </si>
  <si>
    <t>OJUADE Mrs.         ELIZABETH   FOLASADE</t>
  </si>
  <si>
    <t>FALOOTO Mrs.DORIS   FOLA</t>
  </si>
  <si>
    <t>OPADERE, Miss OLUFUN-MILAYO OLUTOYIN</t>
  </si>
  <si>
    <t>OKON, Mrs. OSAROMORE JULIE</t>
  </si>
  <si>
    <t>GBODOFU, Mr. HASSAN ABDULAHI</t>
  </si>
  <si>
    <t>AGORO, Mr. OLUWASEGUN MUIZ</t>
  </si>
  <si>
    <t>OKANLOMO ADIJAT ENITAN</t>
  </si>
  <si>
    <t>OLAROGUN, Miss. OMOTAYO DAMILOLA</t>
  </si>
  <si>
    <t>FADAYOMI, Mrs. OMOLAYO GRACE</t>
  </si>
  <si>
    <t>FANIRAN DAMILOLA SEFIAT</t>
  </si>
  <si>
    <t>CHIBUIKE ELIZABETH CHIDINMA</t>
  </si>
  <si>
    <t>NEW OKO OBA PRIMARY SCHOOL</t>
  </si>
  <si>
    <t>AYODELE, Miss AYOYINKA GIFT</t>
  </si>
  <si>
    <t>SAHEED NURAT OMOLOLA</t>
  </si>
  <si>
    <t>OLARINDE, Mrs. OLUBUKOLA ESTHER</t>
  </si>
  <si>
    <t>OKE, Mrs. OLUBUNMI OLUMIDE</t>
  </si>
  <si>
    <t xml:space="preserve">AKANNI  Mrs. FOLAKE AJOKE </t>
  </si>
  <si>
    <t>DOSU, Mrs. VICTORIA FEHINTOLA</t>
  </si>
  <si>
    <t>ADEYEMI, Mrs. OYEKEMI AGNES</t>
  </si>
  <si>
    <t>MAJEKODUNMI, Miss MODUPEOLA MARY</t>
  </si>
  <si>
    <t>AGBOOLA, Mrs. ELIZABETH OLUFUNKE</t>
  </si>
  <si>
    <t>POPOOLA, Mr. OLANIYI ISAAQ</t>
  </si>
  <si>
    <t>OGUNNIYI SERIFAT ADENIKE</t>
  </si>
  <si>
    <t>ADENIYI, Mr. GABRIEL ABIODUN</t>
  </si>
  <si>
    <t>19783</t>
  </si>
  <si>
    <t>FOLAJINMI Mr. ABDULMOJEED AYODELE</t>
  </si>
  <si>
    <t>23/7/1980</t>
  </si>
  <si>
    <t>6/11/2017</t>
  </si>
  <si>
    <t xml:space="preserve">HAMZAT  Mr. OLANREWAJU OLATUNDE </t>
  </si>
  <si>
    <t>SODEINDE, Miss OLUWATOYIN ABOSEDE</t>
  </si>
  <si>
    <t>OYEWOLE, Mrs. OLUWABUKOLA GRACE</t>
  </si>
  <si>
    <t>AHMED, TAWAKALT OLANIKE</t>
  </si>
  <si>
    <t>JOSEPH, Miss FLORENCE FOLASHADE</t>
  </si>
  <si>
    <t>IDOWU ABIOLA OLUWAKEMI</t>
  </si>
  <si>
    <t>ASERERE IDAYAT OMONIKE</t>
  </si>
  <si>
    <t xml:space="preserve">ADU TITILAYO CECILIA </t>
  </si>
  <si>
    <t>SHODEINDE, Mr. OLUMIDE SAMUEL</t>
  </si>
  <si>
    <t>OGUNDIMU PRIMARY SCHOOL</t>
  </si>
  <si>
    <t>FAYOSE, Mrs. TAIBAT OLANIRETI</t>
  </si>
  <si>
    <t>OGUAMALAM, Mrs. PATIENCE IYABO</t>
  </si>
  <si>
    <t>EGBELADE, Mrs. COMFORT MOTUNRAYO</t>
  </si>
  <si>
    <t>OLANIRAN, Mrs.   MOBOLAJI OLUBUNMI</t>
  </si>
  <si>
    <t>ADEWALE TOLUWANI MOROUNKEJI</t>
  </si>
  <si>
    <t xml:space="preserve">TIJANI, Mrs. OLAJUMOKE ADENIKE </t>
  </si>
  <si>
    <t>ABASS, Mrs.   RISIKAT OMOLARA</t>
  </si>
  <si>
    <t>OLADUNJOYE OLABISI MOJISOLA</t>
  </si>
  <si>
    <t>OGUNLEYE, Mrs. VERONICA ISIOMA</t>
  </si>
  <si>
    <t>OYELEYE, Miss LATIFAT OYEBUKOLA</t>
  </si>
  <si>
    <t>AYELAAGBE FUNMILOLA FOLAKEMI</t>
  </si>
  <si>
    <t>AMOS, Miss COMFORT NIYIOLA</t>
  </si>
  <si>
    <t>SAVIOUR'S PRIMARY SCHOOL, AGBADO</t>
  </si>
  <si>
    <t>FASAMI, Mrs. ATINKE ODUNOLA</t>
  </si>
  <si>
    <t xml:space="preserve">OLA BOLANLE RITA </t>
  </si>
  <si>
    <t>SOROYE OLAWUNMI FELICIA</t>
  </si>
  <si>
    <t xml:space="preserve">OKOLI BLESSING UCHENNA </t>
  </si>
  <si>
    <t>OREDOLA YEMISI FUNMILAYO</t>
  </si>
  <si>
    <t>OKUSANYA  OMOTAYO FOLAKE</t>
  </si>
  <si>
    <t>BELLO TITILOPE OLUWATOYIN</t>
  </si>
  <si>
    <t>BADMUS BOLANLE RISIKAT</t>
  </si>
  <si>
    <t>FOWOWE OLAYEMI OLAKANMI</t>
  </si>
  <si>
    <t>FANIRAN OYEKEMI ELIZABETH</t>
  </si>
  <si>
    <t>ST. KIZITO'S CATHOLIC PRIMARY SCHOOL I</t>
  </si>
  <si>
    <t>OLALEYE, MRS KIKELOMO EJIMOT</t>
  </si>
  <si>
    <t xml:space="preserve">AJOSE, Mrs.  RACHEAL OLUFUNMILAYO </t>
  </si>
  <si>
    <t>OBAMONIRE, FLORENCE OLAYINKA</t>
  </si>
  <si>
    <t>OLALUDE, MRS  MOJEED AKOFE</t>
  </si>
  <si>
    <t>SAVAGE, Miss OMOWUNMI LYDIA</t>
  </si>
  <si>
    <t>OGUNDIPE, Miss. ABIOLA OLAPEJU</t>
  </si>
  <si>
    <t>AJAPE SULIYA MORENIKE</t>
  </si>
  <si>
    <t>OGUNLEYE, MR. TOLULOPE MATHEW</t>
  </si>
  <si>
    <t>AJAYI, MRS  ABOSEDE ABIMBOLA</t>
  </si>
  <si>
    <t>OJO BOSEDE VICTORIA</t>
  </si>
  <si>
    <t>OGUNLADE ENIOLA ELIZABETH</t>
  </si>
  <si>
    <t>IDRIS, Mr. IDOWU FARUQ</t>
  </si>
  <si>
    <t>MUSTAFA, Mrs. SHERIFAT AYELEGUALO</t>
  </si>
  <si>
    <t>JOHN, Miss. FLORENCE OLUWASEUN</t>
  </si>
  <si>
    <t>ONIFADE AYOOLA MUFULIAT</t>
  </si>
  <si>
    <t>ST. KIZITO'S CATHOLIC PRIMARY SCHOOL II</t>
  </si>
  <si>
    <t xml:space="preserve">UKWUEGBU SUSSANA ONYINYE </t>
  </si>
  <si>
    <t>ODEMO, Mrs. OMOTAYO OLUYEMISI</t>
  </si>
  <si>
    <t>ODEKUNLE, ADEOLA OLUBUKOLA</t>
  </si>
  <si>
    <t>SHOYOYE, Miss OLOLADE FALILAT</t>
  </si>
  <si>
    <t>OYEDIRAN FATIMAT TOLULOPE</t>
  </si>
  <si>
    <t>OWATIMEHIN, Mrs. HANNAH OLUFUNKE</t>
  </si>
  <si>
    <t>AJIBOLA, Mrs. OLUKEMI VICTORIA</t>
  </si>
  <si>
    <t>ADEGBITE, Mrs. TOSIN YETUNDE</t>
  </si>
  <si>
    <t>ALIMI, Mrs. RASHEEDAT ABOSEDE</t>
  </si>
  <si>
    <t>ILESANMI, Mrs. CECILIA OLAJUMOKE</t>
  </si>
  <si>
    <t>OLUKIRAN, Mr. OLATUNJI MUYIWA</t>
  </si>
  <si>
    <t>VETLAND PRIMARY SCHOOL</t>
  </si>
  <si>
    <t>AJAGUNNA OMOBOLA OMOLARA</t>
  </si>
  <si>
    <t>EMAKWU JAMES AGBONYO</t>
  </si>
  <si>
    <t>DUROJAYE, Miss OLAYEMI ADEPERO</t>
  </si>
  <si>
    <t>ALAYAKI,  Mrs. TAWA ABIODUN</t>
  </si>
  <si>
    <t>GEORGE AYOKA OLUWAFEYISIKEMI</t>
  </si>
  <si>
    <t>ADEBIYI, Mrs. KEMI MODUPE</t>
  </si>
  <si>
    <t xml:space="preserve">ADESINA   Mrs. OLUREMI ABOLANLE </t>
  </si>
  <si>
    <t>AKEWUSOLA, SHAKIRAT MODUPE</t>
  </si>
  <si>
    <t>AKINYEMI, Miss OLOLADE SADE `</t>
  </si>
  <si>
    <t>SALAHUDEEN, Mr. MIKAIL ISHOLA</t>
  </si>
  <si>
    <t>KOLAWOLE, Miss FOLASHADE VICTORIA</t>
  </si>
  <si>
    <t>KOLADE OLAMIDE OLUWATOYIN</t>
  </si>
  <si>
    <t>ATOYEBI SUNDAY OPEYEMI</t>
  </si>
  <si>
    <t xml:space="preserve">KADRI ADENIKE ADETOLA </t>
  </si>
  <si>
    <t>AYANLEKE, Mrs. NAFISAT OMOWUMI</t>
  </si>
  <si>
    <t>WESLEY PRIMARY SCHOOL</t>
  </si>
  <si>
    <t xml:space="preserve">ILESANMI  Mrs. ADESOLA MODUPE </t>
  </si>
  <si>
    <t>SEBIOTIMO, Mrs. VERONICA OLUWAFIROPO</t>
  </si>
  <si>
    <t xml:space="preserve">OKUNOLA Mrs. FUNMILAYO ADUKE </t>
  </si>
  <si>
    <t>ADEBOWALE, Mrs. ASISAT BOLANLE</t>
  </si>
  <si>
    <t>ADEYALE, Mrs. LYDIA OLUSOLA</t>
  </si>
  <si>
    <t>SOTANDE OLAIDE ALAKE</t>
  </si>
  <si>
    <t>OLORISADE, Mrs. SALAMAT OLAYINKA</t>
  </si>
  <si>
    <t>AMEEN, Mr. MUFTAUDEEN</t>
  </si>
  <si>
    <t>NKEMRE, Miss SARAH NKEMYIKA</t>
  </si>
  <si>
    <t>ADELEKUN, MR. CORNELIUS GBOLA</t>
  </si>
  <si>
    <t>ONITIRI, Miss YINKA AISHAT</t>
  </si>
  <si>
    <t>AKINOLA, Mr. SAMUEL OLUWAGBEMIGA</t>
  </si>
  <si>
    <t xml:space="preserve"> AJIBOLA AYEDERE NURSERY &amp; PRIMARY SCHOOL KETU</t>
  </si>
  <si>
    <t>ADE-MOHAMMED NGOZI EUPHEMIA</t>
  </si>
  <si>
    <t xml:space="preserve">AJAYI COMFORT OLUBUNMI </t>
  </si>
  <si>
    <t>AKINRODOYE FUNMILOLA SERAH</t>
  </si>
  <si>
    <t>SAMAKIN CECILIA FOLAKE</t>
  </si>
  <si>
    <t>ADEPITAN OLUFUNSO ADEFUNKE</t>
  </si>
  <si>
    <t xml:space="preserve">ADEOGUN OLUWATOYIN ADEOLA </t>
  </si>
  <si>
    <t>DAUDA OLUWABUSOLA ADEBUKOLA</t>
  </si>
  <si>
    <t>QUADRI OLAIDE MARIAM</t>
  </si>
  <si>
    <t>LIGALI ABIODUN AMUDAT</t>
  </si>
  <si>
    <t>KAYODE JANE NNEKA</t>
  </si>
  <si>
    <t>AKINLABI OLUMIDE TITILAYO</t>
  </si>
  <si>
    <t>AROGUNDADE FOLAKEMI OLAOSEBIKAN</t>
  </si>
  <si>
    <t>ISHOLA LATEEFAT OLABISI</t>
  </si>
  <si>
    <t>AMOSUN TAIWO BLESSING</t>
  </si>
  <si>
    <t>BAMIGBADE TAIWO ABIODUN</t>
  </si>
  <si>
    <t>DAWODU SAWULIAT ARAMIDE</t>
  </si>
  <si>
    <t xml:space="preserve"> ALAPERE NURSERY &amp; PRIMARY SCHOOL ALAPERE KETU</t>
  </si>
  <si>
    <t>OWOLABI LYDIA FOLASADE</t>
  </si>
  <si>
    <t xml:space="preserve">ADEBOLA AGNES MOSUN </t>
  </si>
  <si>
    <t>SEBIONIGA ADEBUKOLA ADEYINKA</t>
  </si>
  <si>
    <t>ODEBUNMI ADESOLA MOROMOKE</t>
  </si>
  <si>
    <t>FOWOKAN ADEBUKANLA OLUFUNSO</t>
  </si>
  <si>
    <t>JENMI-EGBERONGBE MARIAM OLASUNBO</t>
  </si>
  <si>
    <t>ABE MOJISOLA OLUWASEUN</t>
  </si>
  <si>
    <t>OLABODE OLUWABUSOLA DORCAS</t>
  </si>
  <si>
    <t>KOSOKO TAOFIKAT FUNMILAYO</t>
  </si>
  <si>
    <t>OBINDE MARYAM IWALEWA</t>
  </si>
  <si>
    <t>AWOTIMAYIN GLORIA ESEOGHENE</t>
  </si>
  <si>
    <t>ONIBUDO RISIKAT AINA</t>
  </si>
  <si>
    <t>BAMISAYE DORCAS OLUYEMI</t>
  </si>
  <si>
    <t>ADEGOKE ADEMOLA JAMES</t>
  </si>
  <si>
    <t>IDOGBE MARY ABIODUN</t>
  </si>
  <si>
    <t xml:space="preserve"> ANGLICAN NURSERY &amp; PRIMARY SCHOOL ODO-OGUN AJEGUNLE</t>
  </si>
  <si>
    <t>AKINRADEWO  ABOSEDE BUKUNOLA</t>
  </si>
  <si>
    <t>ADENUGA TEMITOPE OLUSOLA</t>
  </si>
  <si>
    <t xml:space="preserve"> ODUMOSU ABIOLA OLAYEMI</t>
  </si>
  <si>
    <t>ODUWU JOYCE ANIOMA</t>
  </si>
  <si>
    <t>IGHOTEMU PATIENCE OGHENEKARO</t>
  </si>
  <si>
    <t>OJO OLAREWAJU OLAIDE</t>
  </si>
  <si>
    <t>ABIOLA GANIU ADEDOYIN</t>
  </si>
  <si>
    <t>BABATUNDE BUKOLA KUDIRAT</t>
  </si>
  <si>
    <t>ADENUSI RASHIDAT FOLASADE</t>
  </si>
  <si>
    <t>AJAYI OLAJUMOKE OLABISI</t>
  </si>
  <si>
    <t>ODUNTAN AYODELE MUINAT TEMITOPE</t>
  </si>
  <si>
    <t>OLAWUNI ADEBOLA OMODUNNI</t>
  </si>
  <si>
    <t>OYEWUMI BLESSING FUNMILAYO</t>
  </si>
  <si>
    <t>OSIGBESAN TAWAKALITU BAMIDELE</t>
  </si>
  <si>
    <t>ALARAPE ALIU ABIODUN</t>
  </si>
  <si>
    <t>OYELEKE MODINAT OMOLOLA</t>
  </si>
  <si>
    <t>SHOBOWALE RUKAYAT OLUFUNKE</t>
  </si>
  <si>
    <t>BUSARI RUKAYAT OMOTOLA</t>
  </si>
  <si>
    <t>DISU BABATUNDE SHUAIB</t>
  </si>
  <si>
    <t>MOSES OPEOLUWA RACHEAL</t>
  </si>
  <si>
    <t>BELLO  AINA TAWAKALITU</t>
  </si>
  <si>
    <t xml:space="preserve">ENYIOHA LILIAN NKEMJIKA </t>
  </si>
  <si>
    <t>ODERINDE TOKUNBO OLABISI</t>
  </si>
  <si>
    <t>ODEKUNLE DEBORAH AMINAT</t>
  </si>
  <si>
    <t>ROTIMI CHRISTIANAH ADERAYO</t>
  </si>
  <si>
    <t>ATOYEBI BOLADALE MABOLAJE</t>
  </si>
  <si>
    <t>ALUKO VICTORIA OLUYEMISI</t>
  </si>
  <si>
    <t>OKUYIGA KEHINDE COMFORT</t>
  </si>
  <si>
    <t xml:space="preserve"> ANGLICAN NURSERY &amp; PRIMARY SCHOOL OGUDU OJOTA</t>
  </si>
  <si>
    <t>SOLUADE ELIZABETH OLUWATOYIN</t>
  </si>
  <si>
    <t>SHOBANDE OMOLARA MORUFAT</t>
  </si>
  <si>
    <t>EDOKPAIGBE  GRACE IMUWAHEN</t>
  </si>
  <si>
    <t>ADENIYI SARAT ABISOLA</t>
  </si>
  <si>
    <t xml:space="preserve">ODUWOLE- GHAZALI SHAKIRAH OLAWUNMI </t>
  </si>
  <si>
    <t>SALAAM  OLAMIJI BASIRAT</t>
  </si>
  <si>
    <t xml:space="preserve">RAHEEM RAMOTA FOLASADE </t>
  </si>
  <si>
    <t xml:space="preserve">ADEKOYA OLUWATOYIN MUTIAT </t>
  </si>
  <si>
    <t>BAKARE SUKURAT MODUPE</t>
  </si>
  <si>
    <t>ALOGBA ADENIKE SULIAT</t>
  </si>
  <si>
    <t>TOLULOPE-JAMES HAPPINESS</t>
  </si>
  <si>
    <t>OGUNDIPE FOLUKE TEMITOPE</t>
  </si>
  <si>
    <t xml:space="preserve">AJIKOBI SALAM OLAYINKA </t>
  </si>
  <si>
    <t>IFELOLA RACHEAL ABOSEDE</t>
  </si>
  <si>
    <t>CHIEDU ESTHER IFEYINWA</t>
  </si>
  <si>
    <t xml:space="preserve">JOLAYEMI OLUWATOYIN </t>
  </si>
  <si>
    <t>OLADEPO OLAWALE AMOLE</t>
  </si>
  <si>
    <t xml:space="preserve">AGBOYI NUR. &amp; PRY SCHOOL, AGBOYI </t>
  </si>
  <si>
    <t xml:space="preserve">ODEWADE RUTH OLUFUNKE </t>
  </si>
  <si>
    <t>ADEYEMO DEBORAH OLUKEMI</t>
  </si>
  <si>
    <t>OMOLE EKUNDAYO COMFORT</t>
  </si>
  <si>
    <t>BAKARE WASIU ADENIYI</t>
  </si>
  <si>
    <t>ADEYINKA KEMI TITILAYO</t>
  </si>
  <si>
    <t>BELLO AJOKE SERIFAT</t>
  </si>
  <si>
    <t>OBAFEMI MOPELOLA MONDAY</t>
  </si>
  <si>
    <t xml:space="preserve">BALOGUN OLAYINKA OSENI </t>
  </si>
  <si>
    <t>KORTIN BAMIDELE COMFORT</t>
  </si>
  <si>
    <t>ODUNLAMI SAMUEL ITUNU</t>
  </si>
  <si>
    <t>ISSA JAMIIHU IBRAHIM</t>
  </si>
  <si>
    <t xml:space="preserve">AINA MEMORIAL NURSERY &amp; PRIMARY SCHOOL, AGILITI MILE 12 </t>
  </si>
  <si>
    <t>ABAKWAM RITA CHINYERE</t>
  </si>
  <si>
    <t>ADEEKO OPEOLUWA OPEYEMI</t>
  </si>
  <si>
    <t>IPEREPOLU DURODOLA MARY</t>
  </si>
  <si>
    <t>UDEMBA MARY-ANN ONWORDI</t>
  </si>
  <si>
    <t>ADEDOKUN MUSA ADETUNJI</t>
  </si>
  <si>
    <t>ABIOYE FOLASHADE ADETUTU</t>
  </si>
  <si>
    <t>ABAGUN BILIKIS AJOKE</t>
  </si>
  <si>
    <t>PITT JOSEPH OLUWAFEMI</t>
  </si>
  <si>
    <t>SULAIMON ISIWAT OLARONKE</t>
  </si>
  <si>
    <t>IBIKUNLE ABIMBOLA OLUWATOYIN</t>
  </si>
  <si>
    <t>OJETOLA ISMAIL OLALEKAN</t>
  </si>
  <si>
    <t>OGUNBOWALE ADETOKUNBO OLUFUNSO</t>
  </si>
  <si>
    <t>ODUKOYA OLUSEYI TEMITOPE</t>
  </si>
  <si>
    <t>EESUOLA SHAKIRU OPEYEMI</t>
  </si>
  <si>
    <t>ADEBISI-BELLO ADERONKE MARY</t>
  </si>
  <si>
    <t>AMEH ONYECHE FELICIA</t>
  </si>
  <si>
    <t xml:space="preserve">ODEWALE ADEOLA RACHEAL </t>
  </si>
  <si>
    <t>KABIRU AZEEZAT ATOFARATI</t>
  </si>
  <si>
    <t>OYEWOLE DAMILOLA IBUNKUN</t>
  </si>
  <si>
    <t>ADAEGBA SERAH ELOHO</t>
  </si>
  <si>
    <t>AGWUMARO FAITH ANWULIKA</t>
  </si>
  <si>
    <t>AJELOGO NURSERY AND PRIMARY SCHOOL, KETU</t>
  </si>
  <si>
    <t xml:space="preserve">HASSAN OMOTAYO FATIMAT   </t>
  </si>
  <si>
    <t xml:space="preserve">OYEDIRAN FASILAT FUNSO </t>
  </si>
  <si>
    <t>ORISANWO OLABIMPE JOY</t>
  </si>
  <si>
    <t xml:space="preserve">ORISAHEYI AYOMBO RACHEAL </t>
  </si>
  <si>
    <t xml:space="preserve">LENSON  ADEMOLA PETER </t>
  </si>
  <si>
    <t>ADESINA TEMILOLA OLUBUSAYO</t>
  </si>
  <si>
    <t xml:space="preserve">ADUNOLA TOLULOPE AMINAT </t>
  </si>
  <si>
    <t xml:space="preserve">OVBA FOLASHADE EMILY </t>
  </si>
  <si>
    <t xml:space="preserve">ADEBOYA ALICE MONISOLA </t>
  </si>
  <si>
    <t>IFEYALE OLUSEGUN KAYODE</t>
  </si>
  <si>
    <t xml:space="preserve">ABDULLAHI FAUSAT BOLA </t>
  </si>
  <si>
    <t>OKEBUKOLA MARY OLUWADAMILOLA</t>
  </si>
  <si>
    <t>BANKOLE AMINAT TEMITOPE</t>
  </si>
  <si>
    <t>SALVADOR RAMOTA OLURUNKEMI ORITOKE</t>
  </si>
  <si>
    <t>ADEBANJO ABIOLA TEMITOPE</t>
  </si>
  <si>
    <t>ODUYEMI FUNKE SHAKIRAT</t>
  </si>
  <si>
    <t xml:space="preserve">OGBECHE ANGELA IMAJI </t>
  </si>
  <si>
    <t xml:space="preserve">ELEGBEDE ABOSEDE FELICIA </t>
  </si>
  <si>
    <t>ANTHONY MODEL NURSERY &amp; PRIMARY SCHOOL, ANTHONY</t>
  </si>
  <si>
    <t>ADEYORIJU MARGARET YEMISI</t>
  </si>
  <si>
    <t>AMUSAT ALIMOT TITILOLA</t>
  </si>
  <si>
    <t>OYELEYE  AMINAT FOLASADE</t>
  </si>
  <si>
    <t>OLUGBO ROSELYN IMISIOLUWA</t>
  </si>
  <si>
    <t>OLADEJI CHRISTIANAH OPEYEMI</t>
  </si>
  <si>
    <t>SAKA HABEEB OLOLADE</t>
  </si>
  <si>
    <t>MESIOYE DAMILOLA SHERIFAT</t>
  </si>
  <si>
    <t>ADEYEMI SHUKURAT ADENIKE</t>
  </si>
  <si>
    <t>ADEWUYI OMOTOLA THERESA</t>
  </si>
  <si>
    <t>AKINOLA SHERIFAT OMOLARA</t>
  </si>
  <si>
    <t>HASSAN MARIAM MOTUNRAYO</t>
  </si>
  <si>
    <t>OLOWU OLUWAKEMI BUKOLA</t>
  </si>
  <si>
    <t>BALOGUN LATEEF OLUWATOYIN</t>
  </si>
  <si>
    <t xml:space="preserve">APOSTOLIC NURSERY &amp; PRIMARY SCHOOL, KETU    </t>
  </si>
  <si>
    <t>OYALABU OLUFUNKE ADEOLA</t>
  </si>
  <si>
    <t>AYENI OLUWATOYIN ADEBIMPE</t>
  </si>
  <si>
    <t>OSILAJA ADETUTU ADEOLA</t>
  </si>
  <si>
    <t>ADEBIYI MOPELADE OLUWABISI</t>
  </si>
  <si>
    <t>ELLIOT FOLAKE AYISAT</t>
  </si>
  <si>
    <t>SHOMUYIWA OLUMIDE OLUDOTUN</t>
  </si>
  <si>
    <t>OGUNLEYE OLAPADE SUSAN</t>
  </si>
  <si>
    <t>OBIEKE ESTHER TEMILADE</t>
  </si>
  <si>
    <t>ODUNLAMI MODUPE ADEWUNMI</t>
  </si>
  <si>
    <t>ONABOTE OLAYINKA SADIAT</t>
  </si>
  <si>
    <t>EMOJEVU DORIS OCHUKO</t>
  </si>
  <si>
    <t>OGUNYINKA FELICIA TEMITOPE</t>
  </si>
  <si>
    <t>ADEFUWA BOLUWATIFE GRACE</t>
  </si>
  <si>
    <t>ARAROMI NURSERY &amp; PRIMARY SCHOOL, ARAROMI GBAGADA</t>
  </si>
  <si>
    <t>LAWAL DORCAS OLURANTI</t>
  </si>
  <si>
    <t>ADELEKE VICTORIA MARY</t>
  </si>
  <si>
    <t>UZORDINACHI NKECHI JOY</t>
  </si>
  <si>
    <t xml:space="preserve">ADESANYA ADETUTU OMOLARA </t>
  </si>
  <si>
    <t>ADEGBESAN OLUGBENGA DAVID</t>
  </si>
  <si>
    <t>BABALOLA OLOLADE ABIONA</t>
  </si>
  <si>
    <t>ADEKOLU BAMIDELE TEMITOPE</t>
  </si>
  <si>
    <t>BALOGUN MORUFAT ORIYOM</t>
  </si>
  <si>
    <t>OGUNSANWO MUTIAT ALABA</t>
  </si>
  <si>
    <t>OMOSANYA QUADRI OLUWASEUN</t>
  </si>
  <si>
    <t>RUFAI TAIBAT ADEJOKE</t>
  </si>
  <si>
    <t>UTHMAN BABATUNDE SAHEED</t>
  </si>
  <si>
    <t>AROWOSEGBE NURSERY &amp; PRIMARY SCHOOL, ALAPERE KETU</t>
  </si>
  <si>
    <t>OLADELE MARY OLUFUNKE</t>
  </si>
  <si>
    <t xml:space="preserve">OGUNDARE TUNRAYO OLAYANJU </t>
  </si>
  <si>
    <t>ASHIEDU ANNE UNOMA</t>
  </si>
  <si>
    <t>FASHORANTI OYENIKE ABIOLA</t>
  </si>
  <si>
    <t>EGBO ROSEMARY MUNAONYEDI</t>
  </si>
  <si>
    <t>ADESOLA MEDINAT YETUNDE</t>
  </si>
  <si>
    <t>ADESUYI OLUWAFUNMI AYO ADEOLA</t>
  </si>
  <si>
    <t>OJEKUNLE ADENIKE FUNMILOLA</t>
  </si>
  <si>
    <t>SOGBAMU FATIMAT ABIODUN</t>
  </si>
  <si>
    <t>ERUSIAFE ABOSEDE CYNTHIA</t>
  </si>
  <si>
    <t>OYERO TITILAYO OLUWATOSIN</t>
  </si>
  <si>
    <t xml:space="preserve"> OMOKOSI ODERHOWO JUSTICE</t>
  </si>
  <si>
    <t xml:space="preserve">ADESUYI BUKOLA ABIODUN </t>
  </si>
  <si>
    <t>EYIBIO MMENYENE EFFIONG</t>
  </si>
  <si>
    <t>SALAMI ABAYOMI ADEYEMI</t>
  </si>
  <si>
    <t>AYEROJU NURSERY &amp; PRIMARY SCHOOL, OWORO</t>
  </si>
  <si>
    <t>OGEYINGBO ADESOLA OLUDAYO</t>
  </si>
  <si>
    <t>ADEOYE DORCAS ADENIKE</t>
  </si>
  <si>
    <t>UMOH CLARA OMOBOJA</t>
  </si>
  <si>
    <t>ADENIRAN  ELIZABETH OLAITAN</t>
  </si>
  <si>
    <t>OSHO TITILOLA OLUBUNMI</t>
  </si>
  <si>
    <t>OKI BOLANLE OLASUMBO</t>
  </si>
  <si>
    <t xml:space="preserve">ADEBAYO RASAQ ABEFE </t>
  </si>
  <si>
    <t>RUFAI MONSURU ADETUNJI</t>
  </si>
  <si>
    <t>EWUOSO ADEJARE TIMOTHY</t>
  </si>
  <si>
    <t>TIJANI GANIYAT  OLUWAKEMI</t>
  </si>
  <si>
    <t xml:space="preserve">OJAPINWA JOSEPHINE EKEMENAH </t>
  </si>
  <si>
    <t>BAPTIST NURSERY &amp; PRIMARY SCHOOL, KOSOFE MILE 12</t>
  </si>
  <si>
    <t>LUKULA OLAJUMOKE OLUWATOYIN</t>
  </si>
  <si>
    <t>QUADRI, MONSURAT OLUWAFOLAKEMI</t>
  </si>
  <si>
    <t xml:space="preserve"> AKINOLA AOLAT KEHINDE</t>
  </si>
  <si>
    <t>ALUKO OLUWAKEMI TEMITAYO</t>
  </si>
  <si>
    <t xml:space="preserve">JUBRILSIKIRAT OLOLADE </t>
  </si>
  <si>
    <t xml:space="preserve">AJAGBE ABRAHAM OLUWAFEMI </t>
  </si>
  <si>
    <t>LAWAL AJIGBOWO MUTIU</t>
  </si>
  <si>
    <t>OYESANWO OLUBUSOLA ADENUBI</t>
  </si>
  <si>
    <t>FASHORO AFOLASHADE ORIYOMI</t>
  </si>
  <si>
    <t xml:space="preserve">SAHEED  ADIJAT OLAYEMI </t>
  </si>
  <si>
    <t>ADEBAYO RUKAYAT OMOLADE</t>
  </si>
  <si>
    <t>MUSTAPHA RASHEEDAT OMOLABAKE</t>
  </si>
  <si>
    <t>KILANI NOSIRAT TITILOPE</t>
  </si>
  <si>
    <t>OGUNYOMBO OMOLARA CHRISTY</t>
  </si>
  <si>
    <t>OMOWUMI OMOLOLA OLAYINKA</t>
  </si>
  <si>
    <t>SANNI OLUSHOLA AFUSAT</t>
  </si>
  <si>
    <t xml:space="preserve">KASALI SADIAT OMOWUNMI </t>
  </si>
  <si>
    <t>SOLIU FATIMO OLANSILE</t>
  </si>
  <si>
    <t>BANKOLE AZIZAT TEMITAYO</t>
  </si>
  <si>
    <t>OLUWAFEMI TEMITOPE JOY</t>
  </si>
  <si>
    <t>ABODUNRIN ADESOLA OLABOSE</t>
  </si>
  <si>
    <t xml:space="preserve"> YEKEEN GANIYAT FOLASHADE</t>
  </si>
  <si>
    <t>OLOGUNJA VICTORIA MODUPE</t>
  </si>
  <si>
    <t>COMMUNITY NURSERY &amp; PRIMARY SCHOOL, MAGODO SHANGISHA</t>
  </si>
  <si>
    <t>IKEJI ANNA NKECHINYERE</t>
  </si>
  <si>
    <t>OLADUNJOYECHRISTIANAH BUNMI</t>
  </si>
  <si>
    <t>OSINUGA ESTHER OYENIKE</t>
  </si>
  <si>
    <t xml:space="preserve">BARUWA MUJEEB ORIYOMI </t>
  </si>
  <si>
    <t>8-JAN-.02</t>
  </si>
  <si>
    <t xml:space="preserve">TEMIYE MABEL OPEYEMI </t>
  </si>
  <si>
    <t xml:space="preserve">HAMZAT ZIKRULLAI OLANREWAJU </t>
  </si>
  <si>
    <t>UCHA GLORIA</t>
  </si>
  <si>
    <t>ODUNUGA OMOLABAKE OLUKEMI</t>
  </si>
  <si>
    <t>OGUNJOBI OLUWASEYI OMOTOLA</t>
  </si>
  <si>
    <t xml:space="preserve">AJAYI  JANET FUNMILAYO </t>
  </si>
  <si>
    <t xml:space="preserve">KAREEM OGUNLANA SIKIRAT FOLUKE </t>
  </si>
  <si>
    <t xml:space="preserve">SALAUDEEN  RISIKAT MOJIADE </t>
  </si>
  <si>
    <t>OSOSANYA OLANIKE AFUSAT</t>
  </si>
  <si>
    <t>EMMANUEL NURSERY &amp; PRIMARY SCHOOL, OJOTA</t>
  </si>
  <si>
    <t>AINA FOLASHADE MODUPE</t>
  </si>
  <si>
    <t>AROWOLO MATILDA OLAYINKA</t>
  </si>
  <si>
    <t>EFOGHE EUCHARIA NKECHI</t>
  </si>
  <si>
    <t>ABDULLAHI MUJIDAT RONKE</t>
  </si>
  <si>
    <t>EGBONTAN CHRISTIANAH ABIOLA</t>
  </si>
  <si>
    <t>ABOLAJI ABIOLA OLUWAFUNMILOLA</t>
  </si>
  <si>
    <t>BROWN OLUWATAYOMI ESTHER</t>
  </si>
  <si>
    <t>ADESINA KUDIRAT IYABO</t>
  </si>
  <si>
    <t>ADEMOSU OLABISI YEWANDE</t>
  </si>
  <si>
    <t>OKUSANYA MICHEAL BOLAJI</t>
  </si>
  <si>
    <t>OGUNLEYE ELIZABETH, ADEJOKE</t>
  </si>
  <si>
    <t>EKERIN AFOLASHADE ADIJAT</t>
  </si>
  <si>
    <t>ADEKOYA ABOSEDE ADERONKE</t>
  </si>
  <si>
    <t>ODUNUGA OLUWADAMILOLA ELIZABETH</t>
  </si>
  <si>
    <t>EXPRESSWAY NURSERY &amp; PRIMARY SCHOOL I, IKOSI KETU</t>
  </si>
  <si>
    <t>AJIBOYE AKINOLA OLADELE</t>
  </si>
  <si>
    <t>AKIN-OJO TEMITOPE OMOLAYO</t>
  </si>
  <si>
    <t>ADESOYE MARGARET BOLANLE</t>
  </si>
  <si>
    <t>AKINSANMI MEMUNAT LABAKE</t>
  </si>
  <si>
    <t>AFOLABI TITILAYO RUKAYAT</t>
  </si>
  <si>
    <t xml:space="preserve">OLAFUYI  OLAMIDE SALAMAT </t>
  </si>
  <si>
    <t xml:space="preserve">ADEKOYA ELIZABETH OMOLARA </t>
  </si>
  <si>
    <t>JAMES YETUNDE LEAH</t>
  </si>
  <si>
    <t>ADELEKE BOLA CHRISTIANAH</t>
  </si>
  <si>
    <t>LAWAL-ELETUODIBO AISHA OLUWATOSIN</t>
  </si>
  <si>
    <t>FADIJI OLUWASEUN OLUBUSOLA</t>
  </si>
  <si>
    <t>ODELEYE DEBORAH ABIMIFOLUWA</t>
  </si>
  <si>
    <t>APOOYIN KAFILAT BUKOLA</t>
  </si>
  <si>
    <t>SHOGBUYI ESTHER FUNMILAYO</t>
  </si>
  <si>
    <t>ADELEKE BAMIDELE ADENIKE</t>
  </si>
  <si>
    <t>AREWA TOLULOPE BLESSING</t>
  </si>
  <si>
    <t>EXPRESSWAY NURSERY &amp; PRIMARY SCHOOL II, IKOSI KETU</t>
  </si>
  <si>
    <t>TAIWO TAIBAT ADETUTU</t>
  </si>
  <si>
    <t>AZEEZ ABDUL WAHEED</t>
  </si>
  <si>
    <t>EDIONWEH JOSEPHINE OMOYEMWEN</t>
  </si>
  <si>
    <t xml:space="preserve">BAMGBELU ADERONKE ABOSEDE </t>
  </si>
  <si>
    <t>SANUSI ABIDEMI JULIANA</t>
  </si>
  <si>
    <t xml:space="preserve">HARUNA HADI JAMILA </t>
  </si>
  <si>
    <t>OJEDEJI BOSEDE MARY</t>
  </si>
  <si>
    <t xml:space="preserve">OSHIKOYA ADEDAMOLA OLADIMEJI </t>
  </si>
  <si>
    <t>KOKOME PATIENCE OFURE</t>
  </si>
  <si>
    <t xml:space="preserve">ISAAC-SOLATE MAYOWA MODUPE </t>
  </si>
  <si>
    <t>FALUSI OYINDOLAPO OMOLAYO</t>
  </si>
  <si>
    <t>AKINRADEWO OLUWASEUN SOLOMON</t>
  </si>
  <si>
    <t>OGUNGBESAN DEBORAH YETUNDE</t>
  </si>
  <si>
    <t xml:space="preserve">ADEBAYO AYODELE ALICE </t>
  </si>
  <si>
    <t xml:space="preserve">OLAORE FUNMILAYO IYABO </t>
  </si>
  <si>
    <t xml:space="preserve">ADIGUN ABIMBOLA AMDALAT </t>
  </si>
  <si>
    <t xml:space="preserve">ADESANYA EUNICE TITILOPE </t>
  </si>
  <si>
    <t>BAMIDELE BLESSING OLUWASEYI</t>
  </si>
  <si>
    <t>GRA NURSERY &amp; PRIMARY SCHOOL, OJOTA</t>
  </si>
  <si>
    <t>AWOTUNDE ADESOLA FATAI</t>
  </si>
  <si>
    <t>ADENIJI AMINAT OLAWUNMI</t>
  </si>
  <si>
    <t>FAHM BASIRAT ADERONKE</t>
  </si>
  <si>
    <t>SANNI BALIQIS ADENIKE</t>
  </si>
  <si>
    <t xml:space="preserve">OLAONIPEKUN OLUBUKOLA DORCAS </t>
  </si>
  <si>
    <t xml:space="preserve">EKERIN ADEBISI HADIJAT </t>
  </si>
  <si>
    <t xml:space="preserve">OBADIPE CHRISTIANAH YEWANDE </t>
  </si>
  <si>
    <t>EWUOLA MODINAT OLUBUSAYO</t>
  </si>
  <si>
    <t>SALAU OLADAPO MUSIBAU</t>
  </si>
  <si>
    <t>AUDU EMMANUEL ENEMONA</t>
  </si>
  <si>
    <t>JUNAID ADENIKE RACHEAL</t>
  </si>
  <si>
    <t>ABDULLAHI BIMA MUHAMMED</t>
  </si>
  <si>
    <t xml:space="preserve">OWOLABI RASHIDAT OLAYEMI </t>
  </si>
  <si>
    <t>ARIYO OLUWAKEMI FELICIA</t>
  </si>
  <si>
    <t>ADEGBOLA KEHINDE ELIZABETH</t>
  </si>
  <si>
    <t>ADEYEMI AFOLASADE ADELOLA</t>
  </si>
  <si>
    <t>IDERA  NURSERY &amp; PRIMARY SCHOOL, KETU</t>
  </si>
  <si>
    <t>OPARAJI EUNICE UFOT</t>
  </si>
  <si>
    <t xml:space="preserve"> MOSAKU SAIDAT OLAYEMI</t>
  </si>
  <si>
    <t>ISAH RAUFU ADELINE ONYEBUCHI</t>
  </si>
  <si>
    <t>SENUGA TAIWO OMOTAYO</t>
  </si>
  <si>
    <t>AKINTAN ZAINAB ARAMIDE</t>
  </si>
  <si>
    <t>AYODELE TOYIN ABIKE</t>
  </si>
  <si>
    <t>MARUF HUSSAIN OLALERE</t>
  </si>
  <si>
    <t>YUSUF  FAOSAT FOLASHADE</t>
  </si>
  <si>
    <t>FATUROTI YEMISI BENITA</t>
  </si>
  <si>
    <t>JIMOH SHUKRAH AYOOLA</t>
  </si>
  <si>
    <t>OYEBOLARIN ANUOLUWAPO TITILOPE</t>
  </si>
  <si>
    <t>EBUNUWELE KATE ICIMEN</t>
  </si>
  <si>
    <t>ADEBAYO FATIMO REMILEKUN</t>
  </si>
  <si>
    <t>INAWOLE AFUSAT ARIKE</t>
  </si>
  <si>
    <t>ONAKOMAIYA AFOLASHADE ADESEWA</t>
  </si>
  <si>
    <t>IFAKO  NURSERY &amp; PRIMARY SCHOOL, IFAKO GBAGADA</t>
  </si>
  <si>
    <t xml:space="preserve">EMORDI  RACHEAL ABIMBOLA </t>
  </si>
  <si>
    <t>AJAYI OLUSOLA OLUBUKOLA</t>
  </si>
  <si>
    <t>ADEYIGA MARYAM OLUWATOSIN</t>
  </si>
  <si>
    <t>BASHORUN AMUDAT ABIODUN</t>
  </si>
  <si>
    <t>ADEBOWALE MARY ADEBIMPE</t>
  </si>
  <si>
    <t>GIWA ABUBAKRE ORIYOMI</t>
  </si>
  <si>
    <t>OGUNSANWO SAIDI BABATUNDE</t>
  </si>
  <si>
    <t>OSHO MARIAM TANWA</t>
  </si>
  <si>
    <t>ADEBAYO FOLAKE MARGARET</t>
  </si>
  <si>
    <t>OTUSESO TOYOSI MORENIKE</t>
  </si>
  <si>
    <t>YISAU FADHILAH AFOLASHADE</t>
  </si>
  <si>
    <t>IWALEWA RABIAT AYINKE</t>
  </si>
  <si>
    <t>IKOSI  NURSERY &amp; PRIMARY SCHOOL, IKOSI KETU</t>
  </si>
  <si>
    <t>FALUSI TOYIN JULIANA</t>
  </si>
  <si>
    <t>OYEBANJI  STELLA ADEWOLA</t>
  </si>
  <si>
    <t>AIKHOMOGBE FELICITAS OBEHI</t>
  </si>
  <si>
    <t>IMORU CLEMENTINA YEWANDE</t>
  </si>
  <si>
    <t>ADEWOLE GRACE OLUBUKOLA</t>
  </si>
  <si>
    <t>BODUNRIN OLAJUMOKE MARY</t>
  </si>
  <si>
    <t>YUSUF RISIKAT YEMI</t>
  </si>
  <si>
    <t>AMUSAT MODINAT OMOLOLA</t>
  </si>
  <si>
    <t>OSINUGA MABEL OLUWAYEMISI</t>
  </si>
  <si>
    <t>AJIBUWA ESTHER BOLANLE</t>
  </si>
  <si>
    <t>OYEWUMI CHRISTIANAH FOLASADE</t>
  </si>
  <si>
    <t>ADEBANJO KHALIFAT MODUPE</t>
  </si>
  <si>
    <t>UGBO IFEYINWA PATIENCE</t>
  </si>
  <si>
    <t>AJEWOLE OLADAYO OYENIYI</t>
  </si>
  <si>
    <t>ONI VICTORIA IBUKUN</t>
  </si>
  <si>
    <t>FATOKE KEHINDE</t>
  </si>
  <si>
    <t>IREPODUN NURSERY &amp; PRIMARY SCHOOL, ALAPERE KETU</t>
  </si>
  <si>
    <t>OLOFINSAWE CLARA OMOTOLA</t>
  </si>
  <si>
    <t>ADEDEYIN YETUNDE MORONKEJI</t>
  </si>
  <si>
    <t>ALAGBADA EBENEZER OLUFEMI</t>
  </si>
  <si>
    <t>LADEJOBI ESTHER AJOKE</t>
  </si>
  <si>
    <t>AWOFODU ESTHER OLARONKE</t>
  </si>
  <si>
    <t>OYELEKE FUNMILAYO ABIONA</t>
  </si>
  <si>
    <t>AKINTADE ESTHER OLUWASOLA</t>
  </si>
  <si>
    <t>KAZEEM BAHEEDOW ADEOTI</t>
  </si>
  <si>
    <t>ALEBIOSU OMOWUNMI IYABO</t>
  </si>
  <si>
    <t>OTULANA MODUPE RUTH</t>
  </si>
  <si>
    <t>ODUNUKAN AFUSAT TITILAYO</t>
  </si>
  <si>
    <t>JOSEPH SALAMI BENJAMIN</t>
  </si>
  <si>
    <t>KUPOLUYI YINKA OLUWATOYIN</t>
  </si>
  <si>
    <t>EKELE FAITH ELEOJO</t>
  </si>
  <si>
    <t>ISHERI NURSERY &amp; PRIMARY SCHOOL, ISHERI-OKE</t>
  </si>
  <si>
    <t xml:space="preserve">OLAREWAJU FUNKE OLUSEYI </t>
  </si>
  <si>
    <t xml:space="preserve">OSHARIGBE IYABO BOSEDE </t>
  </si>
  <si>
    <t>AKINDURO FOLUKE MODUPE</t>
  </si>
  <si>
    <t>ADEYI ADEJOKE NIMOTA</t>
  </si>
  <si>
    <t>KEHINDE FLORENCE ENIOLA</t>
  </si>
  <si>
    <t>BABALOLA ADESINA AKINOLA</t>
  </si>
  <si>
    <t>THANNIMUJIDAH OLAIDE</t>
  </si>
  <si>
    <t>OMOOLA TIJANI ADEWALE</t>
  </si>
  <si>
    <t>AMOS OLUWATOSIN OPEYEMI</t>
  </si>
  <si>
    <t>OKUNAMIRI IJEOMA JULIET</t>
  </si>
  <si>
    <t>MENSON REMILEKUN ABOSEDE</t>
  </si>
  <si>
    <t>AGBATA VIVIAN NKIRUKA</t>
  </si>
  <si>
    <t>ABRAHAM OLUWAYEMISI DORCAS</t>
  </si>
  <si>
    <t>ADARE FOLAWEMI OLAMIDE</t>
  </si>
  <si>
    <t>ADEOLUWA OLALEYE OMOLARA</t>
  </si>
  <si>
    <t>OGUNLADE YETUNDE ADEJOKE</t>
  </si>
  <si>
    <t>AKINYEMI KEHINDE ADEDAYO</t>
  </si>
  <si>
    <t>IPADEOLATINUOLA MORILEWA</t>
  </si>
  <si>
    <t>ABASS \MEDINAT TITILOLA</t>
  </si>
  <si>
    <t>OLALEYE RISIKAT KEJI</t>
  </si>
  <si>
    <t>ONYEARIO MERCY AMILANWA</t>
  </si>
  <si>
    <t>KINIUN-IFA NURSERY &amp; PRIMARY SCHOOL, GBAGADA</t>
  </si>
  <si>
    <t>OKEKE IFEOMA ANTHONIA</t>
  </si>
  <si>
    <t>AWOSAKIN FUNMILAYO IBIRONKE</t>
  </si>
  <si>
    <t>ASOGBON RACHEAL  CHINYERE</t>
  </si>
  <si>
    <t>ONADEKO RUTH BOLAKOKO</t>
  </si>
  <si>
    <t>KADIRI AMINAT  DOLAPO</t>
  </si>
  <si>
    <t>ODUBANJO BOLANLE  SHAKIRAT</t>
  </si>
  <si>
    <t>ADEMOLA OLUWASEYI  FAVOUR</t>
  </si>
  <si>
    <t>FAFURE OLUWASEUN VICTORIA</t>
  </si>
  <si>
    <t>BABALOLA BUNMI REBECCA</t>
  </si>
  <si>
    <t>LOCAL GOVERNMENT NURSERY &amp; PRIMARY SCHOOL, OWORO</t>
  </si>
  <si>
    <t>YUSUF BASIRAT FUNMILAYO</t>
  </si>
  <si>
    <t xml:space="preserve">ONYEUGBO IFEOMA DOLLY </t>
  </si>
  <si>
    <t xml:space="preserve">ALUKO ABOSEDE MOJIRAYO </t>
  </si>
  <si>
    <t>SIYANBOLA TAIWO KEMI</t>
  </si>
  <si>
    <t>BETIKU OLUWAPELUMI MODUPE</t>
  </si>
  <si>
    <t>OGUNSANYA ELIZABETH MOTUNRAYO</t>
  </si>
  <si>
    <t>SAM-ODUSOLU OLUWASEYI ODUNEYE</t>
  </si>
  <si>
    <t>OLANIYI IFEOLUWA LYDIA</t>
  </si>
  <si>
    <t>ADEKOYA BOLANLE BIDEMI</t>
  </si>
  <si>
    <t>OKUNEYE OLALEKAN ADEKUNLE</t>
  </si>
  <si>
    <t>THOMPSON MOROHUNMUBO OLUWASEUN</t>
  </si>
  <si>
    <t>OSHINAYA RASAK ADEMOLA</t>
  </si>
  <si>
    <t>MAIDAN NURSERY &amp; PRIMARY SCHOOL, MILE 12</t>
  </si>
  <si>
    <t>OGUNLABI OLUSEGUN SAFIRIYU</t>
  </si>
  <si>
    <t>NWOKOCHA PETERS BEATRICE</t>
  </si>
  <si>
    <t>HUNDOGAN ADEDUNMOLA OLUKEMI</t>
  </si>
  <si>
    <t xml:space="preserve"> KOMOLAFE BOLADE IYABODE</t>
  </si>
  <si>
    <t xml:space="preserve">ADEBANJO ADEYINKA FUNMILAYO </t>
  </si>
  <si>
    <t xml:space="preserve">AKERELE FUNMILAYO BETTY </t>
  </si>
  <si>
    <t xml:space="preserve">SHITTU OLUFUNKE KAFAYAT </t>
  </si>
  <si>
    <t xml:space="preserve">ENOCH  EDIKAN ISAAC </t>
  </si>
  <si>
    <t>ADEYEMI OLUWAKEMISOLA OMOBOLANLE</t>
  </si>
  <si>
    <t>OJENIYI OLUWATOSIN RACHEAL</t>
  </si>
  <si>
    <t>SODUNKE  ADEOLA ADEWUMI</t>
  </si>
  <si>
    <t>AKINYOTUKA OLUGBENGA TEMITOPE</t>
  </si>
  <si>
    <t>OLUFEMI  KEMI GBEMISOLA</t>
  </si>
  <si>
    <t xml:space="preserve">ADELOKIKI FOLAKE MORAYO </t>
  </si>
  <si>
    <t>EWEJE REMILEKUN OLUWAKEMI</t>
  </si>
  <si>
    <t xml:space="preserve">IBILOYE  ABIOLA ADEOLA </t>
  </si>
  <si>
    <t>ONIGBANJO OLUWATOYIN FEHINTOLA</t>
  </si>
  <si>
    <t>ADEYEMI MORENIKEJI ADEFUNKE</t>
  </si>
  <si>
    <t>BOLAJI ABOSEDE DORCAS</t>
  </si>
  <si>
    <t>OSUNTUBO OLUWAFUNMILOLA ABIODUN</t>
  </si>
  <si>
    <t>SHOGBUYI OLUWAKEMI GBEMISOLA</t>
  </si>
  <si>
    <t xml:space="preserve">SOFENWA OLAYINKA </t>
  </si>
  <si>
    <t>OLUBIYI AANUOLUWAPO MARY</t>
  </si>
  <si>
    <t>OLAWALE KEHINDE OLUWATOKE</t>
  </si>
  <si>
    <t>OLUGBOGI MARGARET ABIKE</t>
  </si>
  <si>
    <t xml:space="preserve">SHODUNKE  OYEPERO ADEBOLA </t>
  </si>
  <si>
    <t xml:space="preserve">AJOSE AJIBOLA CHRISTIANA </t>
  </si>
  <si>
    <t xml:space="preserve">SANNI SILIFAT OLAMIJI </t>
  </si>
  <si>
    <t>EYIOWUAWI OLUFUNKE OLUWABAMISE</t>
  </si>
  <si>
    <t>IDRIS RASIDAT TEMITAYO</t>
  </si>
  <si>
    <t>MARYLAND NURSERY &amp; PRIMARY SCHOOL,  MARYLAND</t>
  </si>
  <si>
    <t>OYETUNJI OLUFUNMILOLA ABOSEDE</t>
  </si>
  <si>
    <t>AKINBODE OLUWATOYIN ELIZABETH</t>
  </si>
  <si>
    <t xml:space="preserve"> AJANI OLADUNNI TEMITAYO</t>
  </si>
  <si>
    <t>AROWOSEGBE MARY IRETIOLUWA</t>
  </si>
  <si>
    <t>AJIBOYE JOSEPH AKINDELE</t>
  </si>
  <si>
    <t>RAJI OLUWASEUN AHMED</t>
  </si>
  <si>
    <t>ASHADE TEMITOPE REGINA</t>
  </si>
  <si>
    <t>ISAAC LYDIA OPEOLUWA</t>
  </si>
  <si>
    <t>AFUWAPE MISTURA ISHOLA</t>
  </si>
  <si>
    <t>ODUEKE OLUWAKEMI BOLAKUNMI</t>
  </si>
  <si>
    <t>OGUNNIRAN  YETUNDE TEMIDAYO</t>
  </si>
  <si>
    <t>LAWAL KAZEEM OLAWALE</t>
  </si>
  <si>
    <t xml:space="preserve">AMBALI OYINDAMOLA HALIMAT  </t>
  </si>
  <si>
    <t>MOSAFEJO NURSERY &amp; PRIMARY SCHOOL, OWORO</t>
  </si>
  <si>
    <t>OLABODE FLORENCE TEMILADE</t>
  </si>
  <si>
    <t>OMOTOYINBO CHRISTIANAH OLU</t>
  </si>
  <si>
    <t>ONANUGA OLUBUNMI IYABO</t>
  </si>
  <si>
    <t>ALASE FUNMILOLA ADEYINKA</t>
  </si>
  <si>
    <t>RUFAI YUSUF ABOLAJI</t>
  </si>
  <si>
    <t>OLADIPUPO OLUWABUNMI AINA</t>
  </si>
  <si>
    <t>ABATAN ADEPEJU MUYIBAT</t>
  </si>
  <si>
    <t>OLAYINKA MARYJANE MAYOLOJO</t>
  </si>
  <si>
    <t>ISHOLA OLUWABUSAYO OMOLARA</t>
  </si>
  <si>
    <t>AGARAWU ABIDAT VICTORIA</t>
  </si>
  <si>
    <t>ADEFUYE FOLASADE OLUWAFUNKE</t>
  </si>
  <si>
    <t>DOSUNMU SARIYAT ADENIKE</t>
  </si>
  <si>
    <t xml:space="preserve">MUSLIM MISSION NURSERY &amp; PRIMARY SCHOOL, OWORO  </t>
  </si>
  <si>
    <t>OLEDIMMAURSULA NGOZI</t>
  </si>
  <si>
    <t>OLUWOLE OLUWABUKOLA OLUWATOYIN</t>
  </si>
  <si>
    <t>OLUREMI MULIKAT ADEYINKA</t>
  </si>
  <si>
    <t>JUBRIL ABIDAT OLAYINKA</t>
  </si>
  <si>
    <t>AGBAJE ADEMILOLA DEBORAH</t>
  </si>
  <si>
    <t>AKINOLA OLUWABUKOLA CHRISTIANA</t>
  </si>
  <si>
    <t>AMIRA DORCAS ALABA</t>
  </si>
  <si>
    <t>ODEYEMI ANUOLUWAPO OLUWATOYIN</t>
  </si>
  <si>
    <t xml:space="preserve">HASSAN  SAKIRAT ABIOLA </t>
  </si>
  <si>
    <t>KOLEDOYE STEPHEN ADETOLA</t>
  </si>
  <si>
    <t xml:space="preserve">OLADIPO MARIAM OLANIKE </t>
  </si>
  <si>
    <t>OGUDU NURSERY &amp; PRIMARY SCHOOL, OGUDU OJOTA</t>
  </si>
  <si>
    <t>ODEDAME MARY KEHINDE</t>
  </si>
  <si>
    <t>AWODIPE FOLASHADE OLAWUNMI</t>
  </si>
  <si>
    <t>BABARINDE CHRISTIANA OLUFUNKE</t>
  </si>
  <si>
    <t>AYANSOLA  SHAKIRAT BOSE</t>
  </si>
  <si>
    <t xml:space="preserve">ADEJOBA MOYOSORE IKEADE </t>
  </si>
  <si>
    <t>MOSES ADEYINKA OLANREWAJU</t>
  </si>
  <si>
    <t>AYEKU TAIWO JAMES</t>
  </si>
  <si>
    <t>INUKANLAYE DEBORAH OLORUNFEMI</t>
  </si>
  <si>
    <t xml:space="preserve">OLAYIWOLA RUTH OLUFUNKE </t>
  </si>
  <si>
    <t>ADEJORO BLESSING EBUN</t>
  </si>
  <si>
    <t>ADEOGUNADEBISI ABIDEMI</t>
  </si>
  <si>
    <t>ADEWUSI MARGARET FOLAKE</t>
  </si>
  <si>
    <t>SAHEED OLUWASEUN QUDUS</t>
  </si>
  <si>
    <t>OJEKUNLE DAMILOLA FATIMOH</t>
  </si>
  <si>
    <t>IKHAJIAGBE FAITH AILUEYOMON</t>
  </si>
  <si>
    <t xml:space="preserve">KIKIOWO OLAMIDE OLAJUMOKE </t>
  </si>
  <si>
    <t>AWOSOLA KEHINDE JOY</t>
  </si>
  <si>
    <t>AJAYI ADEBOLA OLUWAKEMI</t>
  </si>
  <si>
    <t>ADEDIRAN ABDULAZEEZ OKANLAWON</t>
  </si>
  <si>
    <t>OJOTA NURSERY &amp; PRIMARY SCHOOL, OJOTA</t>
  </si>
  <si>
    <t>OLADIMEJI MORIAM OLUFUNMILOLA</t>
  </si>
  <si>
    <t>FALOWO FOLASADE DUPE</t>
  </si>
  <si>
    <t xml:space="preserve">OGUNBANJO  OLABISI ADIJAT </t>
  </si>
  <si>
    <t>GBEMISOLA OLUWA ELIZABETH FADEKE</t>
  </si>
  <si>
    <t>KALE SUSAN BOLAJI</t>
  </si>
  <si>
    <t>ADEMOLA YETUNDE OLUTOYIN</t>
  </si>
  <si>
    <t>AFIKODE OLUTAYO EBENEZER</t>
  </si>
  <si>
    <t>OKE ASISAT OLAMILESI</t>
  </si>
  <si>
    <t>LAYODE ADEDOJA BOLANLE</t>
  </si>
  <si>
    <t>AJULO RACHEAL AINA</t>
  </si>
  <si>
    <t>OKE-IFAKO NURSERY &amp; PRIMARY SCHOOL, IFAKO GBAGADA</t>
  </si>
  <si>
    <t>AIKULOLA VICTOR AYODELE</t>
  </si>
  <si>
    <t xml:space="preserve">OLUSANYA ESTHER ABISOLA </t>
  </si>
  <si>
    <t>OGUNBOWALE AYODELE PETER</t>
  </si>
  <si>
    <t>AKINRINADE OLABIMPE IDAYAT</t>
  </si>
  <si>
    <t>UZORDINACHI IFEOMA ONYIYECHUKWU</t>
  </si>
  <si>
    <t>ONASANYA OYINLOLA ELIZABETH</t>
  </si>
  <si>
    <t>OMITOGUN ABOSEDE OMOLARA</t>
  </si>
  <si>
    <t>IBRAHIM BILIKISU BOLAJI</t>
  </si>
  <si>
    <t>JOSEPH VERONICA IBUKUNOLUWA</t>
  </si>
  <si>
    <t>OWOYELE AFUSAT ADEOLA</t>
  </si>
  <si>
    <t>EYIARO ABIDEMI OLUYEMISI</t>
  </si>
  <si>
    <t>ADEBAYO ABIMBOLA MONISOLA</t>
  </si>
  <si>
    <t>OLOWO-IRA NURSERY &amp; PRIMARY SCHOOL, OLOWO-IRA</t>
  </si>
  <si>
    <t>OLASODE TEMITOPE OLUWAKEMI</t>
  </si>
  <si>
    <t>OGEDENGBE KAYODE EMMANUEL</t>
  </si>
  <si>
    <t xml:space="preserve">DAIRO MOJIBOLA JOSEPHINE </t>
  </si>
  <si>
    <t>OMONIYI MODUPE OLUYOMI</t>
  </si>
  <si>
    <t>AKINOLA BOLANLE GRACE</t>
  </si>
  <si>
    <t>ONIYE  SALIU SULAIMAN</t>
  </si>
  <si>
    <t>MOHAMMED ADEMOLA SIKIRU</t>
  </si>
  <si>
    <t xml:space="preserve">OLATUNJI OLUWAKEMI ABIGAIL </t>
  </si>
  <si>
    <t>EBEYE MAUREEN BLESSING</t>
  </si>
  <si>
    <t>ADEKOLU BLESSING SAMUEL</t>
  </si>
  <si>
    <t>OMONIYI VICTORIA BOSEDE</t>
  </si>
  <si>
    <t>GANIYU SAUDAT OMOLARA</t>
  </si>
  <si>
    <t>OKE RACHEAL OLAPEJU</t>
  </si>
  <si>
    <t>SOMORIN  OLASUNKANMI BAMIDELE</t>
  </si>
  <si>
    <t>OYEBAMIJI RUTH FOLAKE</t>
  </si>
  <si>
    <t>ADEBAYO ELIZABETH PEJU</t>
  </si>
  <si>
    <t>AYODELE OLUFEMI OLUMIDE</t>
  </si>
  <si>
    <t xml:space="preserve">SHOMORIN LABAKE ELIZABETH </t>
  </si>
  <si>
    <t>AKINBOLA OLUWAREMILEKUN CHRISTIANA</t>
  </si>
  <si>
    <t>OLUWALOGBON NURSERY &amp; PRIMARY SCHOOL, KETU</t>
  </si>
  <si>
    <t>AROMOLARAN ADEREMI IYABO</t>
  </si>
  <si>
    <t>FADIYA OLUWAREMILEKUN OLUWATOYIN</t>
  </si>
  <si>
    <t>KOLAWOLE VICTORIA OMOLOLA</t>
  </si>
  <si>
    <t>ADEWOYE FUNSHO ESTHER</t>
  </si>
  <si>
    <t xml:space="preserve">BASHIRU MONSURAT YETUNDE </t>
  </si>
  <si>
    <t>OYEWUMI FUNKE IKEOLUWA</t>
  </si>
  <si>
    <t>ONIOSHUN ADEDAYO OLASUMBO</t>
  </si>
  <si>
    <t>YUSUF SURAT OMORINOLA</t>
  </si>
  <si>
    <t>LAWAL BISOLA AFOLAKEMI</t>
  </si>
  <si>
    <t>11-Apr-86</t>
  </si>
  <si>
    <t>3-May-05</t>
  </si>
  <si>
    <t>ALLI ABDUL- GANIYU ABDUL</t>
  </si>
  <si>
    <t>GAFARI ELIZABETH ADEBUKOLA</t>
  </si>
  <si>
    <t>GAFAR AFUSAT OLUWATOYIN</t>
  </si>
  <si>
    <t>ADEDEJI-OLADOSU TAIYE TUMININU</t>
  </si>
  <si>
    <t>ADESINA OLAWUNMI JANET</t>
  </si>
  <si>
    <t>OWOEYE OLUDARE TIMOTHY</t>
  </si>
  <si>
    <t>AMODU FALILAT TEMITOPE</t>
  </si>
  <si>
    <t>ORISIGUN NURSERY &amp; PRIMARY SCHOOL, KETU</t>
  </si>
  <si>
    <t>OLUOMO FLORENCE OMOLEWA</t>
  </si>
  <si>
    <t>OJO RUTH ADEYOOLA</t>
  </si>
  <si>
    <t>SANSA WOKOCHA ADENIKE THERESA</t>
  </si>
  <si>
    <t>OLAWUNMI BILIKISU ADEOLA</t>
  </si>
  <si>
    <t>OKEWUNMI OMOTOYOSI DANIEL</t>
  </si>
  <si>
    <t>SOLOMON BOLA YEMI</t>
  </si>
  <si>
    <t>IDISI REGINA EDEOGHOGHO</t>
  </si>
  <si>
    <t xml:space="preserve">OKUSOGA OLUSOLA EBUNOLUWA </t>
  </si>
  <si>
    <t>FAGBEMI MONSURAT SIJUADE</t>
  </si>
  <si>
    <t>OKULAJA ABIMBOLA RONKE</t>
  </si>
  <si>
    <t>BADA EUNICE FOLARANMI</t>
  </si>
  <si>
    <t>AJILE TOKUNBO ADEWALE</t>
  </si>
  <si>
    <t>OGUNSANYA KEHINDE ELIZABETH</t>
  </si>
  <si>
    <t xml:space="preserve">AJOBO FOLASHADE SHAKIRAT </t>
  </si>
  <si>
    <t>OWOSENI-LASISI RASHIDAT OLUWABUKOLA</t>
  </si>
  <si>
    <t>ADELEYE OLUWAFUNKE MOJISOLA</t>
  </si>
  <si>
    <t>ADESHINA MURITALA HASSAN</t>
  </si>
  <si>
    <t>OREGBESAN REMILEKUN LUCY</t>
  </si>
  <si>
    <t xml:space="preserve">AGBOOLA (AKINDURO)  ATINUKE OMOWUNMI </t>
  </si>
  <si>
    <t>OWORONSHOKI NURSERY &amp; PRIMARY SCHOOL, OWORO</t>
  </si>
  <si>
    <t xml:space="preserve">OLAOSEBIKAN FOLASADE ADIJAT  </t>
  </si>
  <si>
    <t>ABIDEMI MORUFAT OLUWAKEMI</t>
  </si>
  <si>
    <t>OLOLADE ADIJAT OMOWUNMI</t>
  </si>
  <si>
    <t>OMOTOSHO AGBEKE KEJI</t>
  </si>
  <si>
    <t>ADESUYI USIOYE OLUREMI</t>
  </si>
  <si>
    <t>ALABI YEMISI LUCIA</t>
  </si>
  <si>
    <t>ADELAJA RUKAYAT TITILAYO</t>
  </si>
  <si>
    <t>PASTOR ADEGBOYEGA NURSERY &amp; PRIMARY SCHOOL, KETU</t>
  </si>
  <si>
    <t>OLADELE TITILAYO ADUKE</t>
  </si>
  <si>
    <t>AJAYI MOSUNMOLA    ANN</t>
  </si>
  <si>
    <t>ALABI CALEB OLUWAFEMI</t>
  </si>
  <si>
    <t>AGUNBIADE YEMISI JANET</t>
  </si>
  <si>
    <t>FOLORUNSO GRACE TEMILADE</t>
  </si>
  <si>
    <t>LATEEF  TAWAKALITU ADEOLA</t>
  </si>
  <si>
    <t>TIAMIYU   SHERIFAT ABIDEMI</t>
  </si>
  <si>
    <t xml:space="preserve">OLUSOJI EBUN BAMIDELE </t>
  </si>
  <si>
    <t>OTOHINOYI JOSEPHINE IDOWU</t>
  </si>
  <si>
    <t>OYELADE FOLASADE SERIFAT</t>
  </si>
  <si>
    <t xml:space="preserve">OKUNUGA OMOLARA ABISOLA </t>
  </si>
  <si>
    <t>OLATUNJI FUNKE REBECCA</t>
  </si>
  <si>
    <t>ANIFOWOSHE JUMOKE FATIMO</t>
  </si>
  <si>
    <t>EARNEST BOLANLE</t>
  </si>
  <si>
    <t>BILESANMI ATINUKE MORIAMO</t>
  </si>
  <si>
    <t>OYEKUNLE ATINUKE TOLULOPE</t>
  </si>
  <si>
    <t xml:space="preserve">OMOBOYO BOSEDE ESTHER </t>
  </si>
  <si>
    <t>ST. AGNES NURSERY &amp; PRIMARY SCHOOL, MARYLAND</t>
  </si>
  <si>
    <t xml:space="preserve">OBAMOGIE  ASIRIUWA OLIVIA </t>
  </si>
  <si>
    <t>PITAN MARY TITILAYO</t>
  </si>
  <si>
    <t>BIOBAKU FOLASHADE RACHEL</t>
  </si>
  <si>
    <t xml:space="preserve">ADEFOKUN TINUKE BIODUN </t>
  </si>
  <si>
    <t>OGUNNOIKI TOYIN MARY</t>
  </si>
  <si>
    <t>ADEOYE NOFISAT MODUPE</t>
  </si>
  <si>
    <t>LAMIDI JOHNSON MUFUTAU</t>
  </si>
  <si>
    <t>ADENIYI-YISA OLUWATOSIN YEMISI</t>
  </si>
  <si>
    <t>AKERELE AFUSAT AJOKE</t>
  </si>
  <si>
    <t>YAKUBU TAIWO ABIODUN RALIAT</t>
  </si>
  <si>
    <t>SANSA WASIU SHODEKO</t>
  </si>
  <si>
    <t>JIMOH OMOLADE FATIMAT</t>
  </si>
  <si>
    <t>OJODUN ESTHER KIKELOMO</t>
  </si>
  <si>
    <t>YEKINI ZAINAB MAYOWA</t>
  </si>
  <si>
    <t>ST. FRANCIS NURSERY &amp; PRIMARY SCHOOL, MARYLAND</t>
  </si>
  <si>
    <t>NWOKORIE AUGUSTINE NKIRU</t>
  </si>
  <si>
    <t>BOLAJI CAROLINE AYOBUNMI</t>
  </si>
  <si>
    <t>OKENWA JUSTINA OBIAGELI</t>
  </si>
  <si>
    <t>AJAYI OLUWATOYIN DEBORAH</t>
  </si>
  <si>
    <t>OLUGBO FLORENCE IVIE</t>
  </si>
  <si>
    <t>AGUNBIADE ROSELINE JUMOKE</t>
  </si>
  <si>
    <t xml:space="preserve">BELLO ABDULAKEEM OLAMIDE </t>
  </si>
  <si>
    <t>AJAKAYE OLUKAYODE OLUBUKOLA</t>
  </si>
  <si>
    <t>ANIFOWOSE KAFAYAT ABIMBOLA</t>
  </si>
  <si>
    <t>SALAMI EKAMAH REBECCA</t>
  </si>
  <si>
    <t>OGUNNAIKE OLUJIMI OLAIDE</t>
  </si>
  <si>
    <t>ADEKOYA MARIAM ARIKE</t>
  </si>
  <si>
    <t>JOEL-OLA OLUWATOBILOBA</t>
  </si>
  <si>
    <t>DAUDA KABIR ISHOLA</t>
  </si>
  <si>
    <t>KOLEOSHO OLUWABUNMI</t>
  </si>
  <si>
    <t>OLUBODUN TAIWO DEBORAH</t>
  </si>
  <si>
    <t>POPOOLA OLUWASEYI BOLANLE</t>
  </si>
  <si>
    <t>UACC NURSERY &amp; PRIMARY SCHOOL, ISHERI-OKE</t>
  </si>
  <si>
    <t>UMOLE FAUSAT MODUPE</t>
  </si>
  <si>
    <t>AJIBULU HENRY OLURANTIMI</t>
  </si>
  <si>
    <t>ADEWUSI  GRACE OLUBUNMI</t>
  </si>
  <si>
    <t>OGUNWA  VERONICA OLUFUNMILAYO</t>
  </si>
  <si>
    <t>IKUMOLUYI GRACE TEMITAYO</t>
  </si>
  <si>
    <t>KOLAWOLE OLAJUMOKE OLUFUNKE</t>
  </si>
  <si>
    <t>OGUNBIYI ELIZABETH BUNMI</t>
  </si>
  <si>
    <t>KAZEEM  ADEDOTUN FALILAT</t>
  </si>
  <si>
    <t>FAGBENRO OYEDUNNI OLUSOLA</t>
  </si>
  <si>
    <t>FOLORUNSHO MARY OLAYINKA</t>
  </si>
  <si>
    <t>OLUWOLE ROSELINE ATINUKE</t>
  </si>
  <si>
    <t>OSONUGAFOLAKE ADEJOKE</t>
  </si>
  <si>
    <t>EBOH ESTHER EGO-OYINBO</t>
  </si>
  <si>
    <t>ALU  TOYIN FLORENCE</t>
  </si>
  <si>
    <t xml:space="preserve">AMOO RUKAYAT OMOWUNMI </t>
  </si>
  <si>
    <t>POPOOLATITILAYO KEHINDE</t>
  </si>
  <si>
    <t>AYINLAORISUNAYO COMFORT</t>
  </si>
  <si>
    <t>AWONIYI  TEMITOPE OLUFUNKE</t>
  </si>
  <si>
    <t>ADEKUNLE ANG. PRY. SCH.</t>
  </si>
  <si>
    <t>AKINNAGBE EUNICE FOLAKE (MRS)</t>
  </si>
  <si>
    <t>OLADEJI MUTIAT ABOSEDE (MISS)</t>
  </si>
  <si>
    <t xml:space="preserve"> OJOYE ALABA OLUMIDE</t>
  </si>
  <si>
    <t>ELEGBEDE, HENRY ABOLAJI</t>
  </si>
  <si>
    <t>OLUBAJO OLUGBENGA</t>
  </si>
  <si>
    <t>GANIYU AHMAD SEKINAT ARAMIDE</t>
  </si>
  <si>
    <t>OGEDE OYINDAMOLA HANNAH</t>
  </si>
  <si>
    <t>AKINMULEYA FOLAKE ELIZABETH</t>
  </si>
  <si>
    <t>KAYODE BUKOLA MOSUNMOLA</t>
  </si>
  <si>
    <t>AFRICAN CH. PRY SCH</t>
  </si>
  <si>
    <t>OGUNDIPE MARGARET OLANIRETI</t>
  </si>
  <si>
    <t>26/1/1965</t>
  </si>
  <si>
    <t>OMOTUNDE OLUWABUNMI ELIZABETH</t>
  </si>
  <si>
    <t>ALADENIKA GBEMINIYI OLUWASOLA</t>
  </si>
  <si>
    <t>LAWE SHAKIRAT AJOKE</t>
  </si>
  <si>
    <t>ONONIWU ADERONKE ADEAGBO</t>
  </si>
  <si>
    <t>ABIOYE AMINAT YETUNDE</t>
  </si>
  <si>
    <t>OLAWALE AHMED AYODEJI</t>
  </si>
  <si>
    <t>AGO-EGBA AFRICAN CHURCH PRIMARY SCHOOL</t>
  </si>
  <si>
    <t xml:space="preserve">OMOTOYINBO, ELIZABETH ADEOLA </t>
  </si>
  <si>
    <t>OJO, OLOLADE BEATRICE</t>
  </si>
  <si>
    <t>MR. ABDULLATEEF YUSHAU ALABA</t>
  </si>
  <si>
    <t>BABATUNDE OLANIKE MUINAT</t>
  </si>
  <si>
    <t>FATEYE OLUBUKOLA OMOTOLA</t>
  </si>
  <si>
    <t>OYEWOLE ALICE AYOBAMI</t>
  </si>
  <si>
    <t>IFESANYA FUNMI GRACE</t>
  </si>
  <si>
    <t>AGO-IJAIYE METHODIST</t>
  </si>
  <si>
    <t>MR. AKEREKAN FELIX BAMIDELE</t>
  </si>
  <si>
    <t>OLAIYA, IPINLOLA OLUSEYI</t>
  </si>
  <si>
    <t>ELUSON TEMIDAYO OLURANTI (MRS)</t>
  </si>
  <si>
    <t>YUSUF MARIAM ADEJOKE</t>
  </si>
  <si>
    <t>ABDULGANIYU YUSUF OLUSHOLA</t>
  </si>
  <si>
    <t>ADEKOLA MONSURAT ADEBOLA</t>
  </si>
  <si>
    <t>QUADRI GANIYAT ADEBIMPE</t>
  </si>
  <si>
    <t>SUNDAY URU IBRAHIM</t>
  </si>
  <si>
    <t>AHMADIYYA PRIMARY SCHOOL</t>
  </si>
  <si>
    <t>FASHIKUN, TAIWO ELIZABETH</t>
  </si>
  <si>
    <t>SALAMADE OYEYEMI AJIBOLA(MRS)</t>
  </si>
  <si>
    <t>19/3/1973</t>
  </si>
  <si>
    <t>ADEYEMI FATIMO ABOSEDE (MISS)</t>
  </si>
  <si>
    <t>OGUNLEYE SERAH MOTUNRAYO</t>
  </si>
  <si>
    <t>OWONIYI CHRISTIANA AINA</t>
  </si>
  <si>
    <t>MAZONA HANNAH USHI</t>
  </si>
  <si>
    <t>AIYETORO AFR. CHURCH PRY SCH</t>
  </si>
  <si>
    <t>OKORO, PATRICIA CHINYERE</t>
  </si>
  <si>
    <t>ILESANMI, GBENGA EMMANUEL</t>
  </si>
  <si>
    <t>ADELABU LEAH ADELEYE</t>
  </si>
  <si>
    <t>OLADELE DAMILOLA MARY</t>
  </si>
  <si>
    <t>ALAO RASHEED ADEBOWALE</t>
  </si>
  <si>
    <t>BADRU RAMOTA ADEBISI</t>
  </si>
  <si>
    <t>OLAYINKA AYOOLA OLAOLUWA</t>
  </si>
  <si>
    <t>AKOKA PRY SCH</t>
  </si>
  <si>
    <t>OKEKE VIVIAN CHINELO (MRS)</t>
  </si>
  <si>
    <t>IGAH, EMMANUEL OGBULOKO</t>
  </si>
  <si>
    <t>AKANDE ELIZABETH ADEJOKE</t>
  </si>
  <si>
    <t>STEPHENSON FLORENCE OLUWAKEMI</t>
  </si>
  <si>
    <t>MUSTAPHA SHAKIRAH OLUWAKEMI</t>
  </si>
  <si>
    <t>ELEGBELEYE ADENIKE TEMITOPE</t>
  </si>
  <si>
    <t>KEHINDE ADETOUN OMOLADE</t>
  </si>
  <si>
    <t>GENTY, OMOLADE BALIKISU</t>
  </si>
  <si>
    <t>ALL SAINTS PRY SCH</t>
  </si>
  <si>
    <t>BAJOMO, ADERONKE OLUBUNMI</t>
  </si>
  <si>
    <t>DARAMOLA VICTORIA OLUYEMISI (MRS)</t>
  </si>
  <si>
    <t>OSINUGA SYLVESTER OLUMUYIWA</t>
  </si>
  <si>
    <t>AGBOOLA TAIWO TITILAYO</t>
  </si>
  <si>
    <t>GBADAMOSI, FOLASHADE DEBORAH</t>
  </si>
  <si>
    <t>JULIUS  ABIOLA  IGE</t>
  </si>
  <si>
    <t>OLOYE ADEWALE AUSTIN</t>
  </si>
  <si>
    <t>ANSARUDEEN  PRY SCH ODUNFA</t>
  </si>
  <si>
    <t>ADENIJI, MUINAT ABOSEDE</t>
  </si>
  <si>
    <t>UMEH AMAKA SABOYO</t>
  </si>
  <si>
    <t>BADIRUDEEN MUSA GBOLAHAN</t>
  </si>
  <si>
    <t>OLAONIPEKUN MICHAEL OLUSEGUN</t>
  </si>
  <si>
    <t>AJAYI ISAAC OLUWATOSIN</t>
  </si>
  <si>
    <t>OLOWU ELIZABETH TOSIN</t>
  </si>
  <si>
    <t>BALLO IBRAHIM BABATUNDE</t>
  </si>
  <si>
    <t>ANSARUDEEN  PRY SCH OSHOLAKE</t>
  </si>
  <si>
    <t>DAWODU SALOME OLUWAKEMI</t>
  </si>
  <si>
    <t>IKUMONISAN, FUNMILAYO ELIZABETH</t>
  </si>
  <si>
    <t>AKINKUOTU, BABATUNDE JIDE</t>
  </si>
  <si>
    <t>HASSAN AFUSAT IBIRONKE</t>
  </si>
  <si>
    <t>NWOKONKWO OGECHI CYNTHIA</t>
  </si>
  <si>
    <t>SHOFUNWA ADEBOLA OLASUMBO</t>
  </si>
  <si>
    <t>OBALOLA SHADIAT TITILAYO</t>
  </si>
  <si>
    <t>ARMY CHILDREN PRY SCH</t>
  </si>
  <si>
    <t>FADOLA, FLORENCE OLAYEMI</t>
  </si>
  <si>
    <t>IPIGBHE, MAGDALENE OFOMUME</t>
  </si>
  <si>
    <t>ADERINKOMIN MOSUNMOLA IBIDUN</t>
  </si>
  <si>
    <t>AJIBOYE FOLASHDE BUKOLA</t>
  </si>
  <si>
    <t>ERINLE OLAMIDE FOLASHADE</t>
  </si>
  <si>
    <t>OLUFISOYE STELLA OMOWUNMI</t>
  </si>
  <si>
    <t>BANJO  PRY SCH</t>
  </si>
  <si>
    <t>OKEKE, DORATHY ANULIKA</t>
  </si>
  <si>
    <t>MRS ISIBOR BILIKISU OLAIDE</t>
  </si>
  <si>
    <t>OYETOLA IBUKUN OLUWA ALICE</t>
  </si>
  <si>
    <t>SAMSON NYAKNO</t>
  </si>
  <si>
    <t>AVOSEH TIMOTHY JESUTON</t>
  </si>
  <si>
    <t>OYEDOKUN OLANIKE ADEJOKE</t>
  </si>
  <si>
    <t>CATHOLIC GIRLS PRY SCH</t>
  </si>
  <si>
    <t>MUOKA, FIDELIA CHIBUAGBOR</t>
  </si>
  <si>
    <t>PAUL, MARGRET AMOKE</t>
  </si>
  <si>
    <t>THOMPSON FOLASHADE ADEYANJU</t>
  </si>
  <si>
    <t>SAKA OMOYEMI MARIAM</t>
  </si>
  <si>
    <t>OLABANJI  OLUWASEUN IGE</t>
  </si>
  <si>
    <t>CHRIST CHURCH PRY SCH ODUNFA</t>
  </si>
  <si>
    <t>OYEBADE ADEBOWALE MORADEUN</t>
  </si>
  <si>
    <t xml:space="preserve">ADEOSUN  BUKOLA FOLAKEMI </t>
  </si>
  <si>
    <t>BALOGUN FATIMOH MODUPEOLA</t>
  </si>
  <si>
    <t>ABASS SIKIRAT ADERONKE</t>
  </si>
  <si>
    <t>OLUWAKOYA MARVELLOUS</t>
  </si>
  <si>
    <t>CHRIST CHURCH PRY SCH OYINGBO</t>
  </si>
  <si>
    <t>MR IKUGBAYIGBE, OLUWOLE JAMES</t>
  </si>
  <si>
    <t>AJAO AFEEZ ADEBAYO</t>
  </si>
  <si>
    <t>ODUWOLE OLUWATOBI ADEYEMI</t>
  </si>
  <si>
    <t>GIWA, OLUWAKEMI ADEDAYO</t>
  </si>
  <si>
    <t>OWOLABI  FALILAT MORENIKEJI</t>
  </si>
  <si>
    <t>AKINYEMI, BOLANLE NOIMOT</t>
  </si>
  <si>
    <t>EBENEZER PRY SCH</t>
  </si>
  <si>
    <t>FASAKIN HELEN OZULUONYE</t>
  </si>
  <si>
    <t xml:space="preserve">ODUNMORAYO, SOLOMON OYEWOLE </t>
  </si>
  <si>
    <t>MISS YUSUF, MOTUNRAYO TAIBAT</t>
  </si>
  <si>
    <t>JIMOH SURAJUDEEN ADEWALE</t>
  </si>
  <si>
    <t>OKEGBE JOSHUA AYODELE</t>
  </si>
  <si>
    <t>AIYENUMOW SAMUEL ELISHA</t>
  </si>
  <si>
    <t>. NWANZE, CHRISTIANA OLUWAKEMI</t>
  </si>
  <si>
    <t>EBUTE  METTA PRY SCH</t>
  </si>
  <si>
    <t>BADA COMFORT OLUFUNKE</t>
  </si>
  <si>
    <t>AKINDELE GBENGA EMMANUEL</t>
  </si>
  <si>
    <t>OLUWAREMI, OLUWAFUNKE FAITH</t>
  </si>
  <si>
    <t>HAASTRUP, ADEJOKE ADEYINKA</t>
  </si>
  <si>
    <t>IKEMEFUNA, ANTHONIA NKEM</t>
  </si>
  <si>
    <t>DARAMOLA ADEOLA OLAYINKA</t>
  </si>
  <si>
    <t>BISI-OLU, MODUPE OMOWUNMI</t>
  </si>
  <si>
    <t>FOLAWI MUTIAH IDOWU</t>
  </si>
  <si>
    <t>YUSUF RASHIDAT TEMITAYO</t>
  </si>
  <si>
    <t>FADEYI PRY SCH.</t>
  </si>
  <si>
    <t>OGUNFESO MRS. MARGRET OYEWUNMI</t>
  </si>
  <si>
    <t>OBAFUNMILAYO, OLUFUNKE DORCAS</t>
  </si>
  <si>
    <t>OLAIYA, TITILAYO FOLUSO</t>
  </si>
  <si>
    <t>JEJE, OLUWABUNMI AMINAT</t>
  </si>
  <si>
    <t>AZEEZ, OMOLADE CHRISTIANAH</t>
  </si>
  <si>
    <t>KOIKI OLADIPUPO KOREDE</t>
  </si>
  <si>
    <t>FAZIL-OMAR PRY SCH</t>
  </si>
  <si>
    <t>OLUFIADE, ESTHER FOLAKE</t>
  </si>
  <si>
    <t>MRS.USENEKONG, INI EDET</t>
  </si>
  <si>
    <t>OLANIYAN, OLANIYI LUKMAN</t>
  </si>
  <si>
    <t>MR OLADIPUPO ABRAHAM OLUSOLA</t>
  </si>
  <si>
    <t>SOLOMI, FALILAT IBITAYO</t>
  </si>
  <si>
    <t>SONEYE ENIOLA DEBORAH</t>
  </si>
  <si>
    <t>LEGBE POWEI JOY</t>
  </si>
  <si>
    <t>OJETAYO MARIAM OLAIDE</t>
  </si>
  <si>
    <t>HEBERT MACAULAY</t>
  </si>
  <si>
    <t>OGUNSEITAN, AJIBABI TANWA</t>
  </si>
  <si>
    <t>HERBERT MACAULAY</t>
  </si>
  <si>
    <t>SALAMI, REMILEKUN TAWAKALITU</t>
  </si>
  <si>
    <t>YUSSUF LOOKMAN ABIOLA</t>
  </si>
  <si>
    <t>AKINYEMI OLAJUMOKE FUNMI</t>
  </si>
  <si>
    <t>YUSUF OLUWASEUN JOHN</t>
  </si>
  <si>
    <t>FAGBAMILA, FOLASHADE FLORENCE</t>
  </si>
  <si>
    <t>DAHUNSI, OLUSHOLA BABATUNDE</t>
  </si>
  <si>
    <t>HUSSEY MILITARY PRY SCH</t>
  </si>
  <si>
    <t>SONAIKE, ABIMBOLA OLUWAFUNMILAYO</t>
  </si>
  <si>
    <t>OLUWOLE, ADEBANJI JOHN</t>
  </si>
  <si>
    <t>KELANI, ADENIKE ABOLORE</t>
  </si>
  <si>
    <t>ADELEKE, TAIWO ADEYEMI</t>
  </si>
  <si>
    <t>OGORO OLULO OLUWADAMILARE</t>
  </si>
  <si>
    <t>ADEBAYO OMOKEHINDE OLUFUNKE</t>
  </si>
  <si>
    <t>IJERO BAPT.PRY SCH</t>
  </si>
  <si>
    <t>MRS SUBAIR OLAYINKA KEHINDE</t>
  </si>
  <si>
    <t>NWOSU JENNIFER EBERE</t>
  </si>
  <si>
    <t>GIWA MUYIS ADEKUNLE</t>
  </si>
  <si>
    <t>21/2/2021</t>
  </si>
  <si>
    <t>AKINTOLA DEBORAH ABOSEDE</t>
  </si>
  <si>
    <t>ABDULSALAM BILIQEES AJOKE</t>
  </si>
  <si>
    <t>IPONRI OLALEYE</t>
  </si>
  <si>
    <t>ONIKEKU SERAH PEJU</t>
  </si>
  <si>
    <t>DOKUBO, BOLANLE OLAYEMI</t>
  </si>
  <si>
    <t>KAZEEM YUSUF BAYO</t>
  </si>
  <si>
    <t>RUFAI YESIRAH TAIWO</t>
  </si>
  <si>
    <t>OGUNKOYA ADEYINKA OLUWADAMILOLA</t>
  </si>
  <si>
    <t>ADEFEMI BERNARD  OKE</t>
  </si>
  <si>
    <t>KADARA PRIMARY SCHOOL</t>
  </si>
  <si>
    <t>ONAJINRIN, CAROLINE OLUBUNMI</t>
  </si>
  <si>
    <t>14/7/1966</t>
  </si>
  <si>
    <t>YUSUF, ESTHER MODUPE</t>
  </si>
  <si>
    <t>BELLO  KAFAYAT  FOLASHADE</t>
  </si>
  <si>
    <t xml:space="preserve">OLAYEMI-OSANBIKAN CHARITY NWAKAEGO </t>
  </si>
  <si>
    <t>ADENOWO BALIKIS FADEKE</t>
  </si>
  <si>
    <t>22/5/1984</t>
  </si>
  <si>
    <t>AZEEZ SADIAT MORENIKE</t>
  </si>
  <si>
    <t>LAWAL TEMITOPE JEMILAT</t>
  </si>
  <si>
    <t>BANKOLE CONFORT OLAITAN</t>
  </si>
  <si>
    <t>LADI LAK INSTITUTE</t>
  </si>
  <si>
    <t>ABRAHAM BAMIJOKO ELIZABETH</t>
  </si>
  <si>
    <t>KALEJAIYE OLUWAKEMI FLORENCE</t>
  </si>
  <si>
    <t>ADEBAYO KOLAWOLE OLAITAN</t>
  </si>
  <si>
    <t>OLUBIYI FUNMILAYO JUSTINA</t>
  </si>
  <si>
    <t>25/11/1995</t>
  </si>
  <si>
    <t>JIMOH HALIMAT FUNKE</t>
  </si>
  <si>
    <t>LAGOS STREET AFRICAN CHURCH PRY SCH</t>
  </si>
  <si>
    <t>MR AWOLUSI FOLORUNSO SAMUEL</t>
  </si>
  <si>
    <t>AYODELE, FLORENCE OLAYINKA</t>
  </si>
  <si>
    <t>SALAMI, MOSUNMOLA BEATRICE</t>
  </si>
  <si>
    <t>OGUNDELE, AIRAT TITILAYO</t>
  </si>
  <si>
    <t>JINADU MONSURAT A.</t>
  </si>
  <si>
    <t>ADENIYI EUNICE ADEBISI</t>
  </si>
  <si>
    <t xml:space="preserve">LMLG  PRY SCH IJERO </t>
  </si>
  <si>
    <t>GBENLE FELICIA FOLASHADE</t>
  </si>
  <si>
    <t>BAYODE EKUNDAYO SENAMI</t>
  </si>
  <si>
    <t>OPAKUNLE, OLUSEGUN MICHAEL</t>
  </si>
  <si>
    <t>SHUAIB, RUKIYAT OLAYEMI</t>
  </si>
  <si>
    <t>OGUNNOWO, OLUWAKEMI SAFURI</t>
  </si>
  <si>
    <t>AKINWANDE AKINKUNMI ADENIYI</t>
  </si>
  <si>
    <t>ODUYEMI TITILAYO OLUWATOYIN</t>
  </si>
  <si>
    <t>LMLG FADEYI PRY SCH</t>
  </si>
  <si>
    <t>SOFOWORA GRACE OLUYEMI</t>
  </si>
  <si>
    <t>BELLO, SHAKIRAT OLUWATOYIN</t>
  </si>
  <si>
    <t>MISS ODUNJO, MODUPEOLA OLABISI</t>
  </si>
  <si>
    <t>OKENIRAN OLUWASEUN DEBORAH</t>
  </si>
  <si>
    <t>OMISORE CHINENYE MERCY</t>
  </si>
  <si>
    <t>AMOO VICTORIA DAYO</t>
  </si>
  <si>
    <t>ADEYEMI  CHRISTIANAH TEMIDAYO</t>
  </si>
  <si>
    <t>LMLG PRY SCH IJERO</t>
  </si>
  <si>
    <t>OJO, TEMITAYO EBUNOLUWA</t>
  </si>
  <si>
    <t>MAKOKO ANGLICAN PRY SCH</t>
  </si>
  <si>
    <t>LAOYE, JOSEPH OLUWASINA</t>
  </si>
  <si>
    <t>OGUNBOWALE MARGARET ABOSEDE</t>
  </si>
  <si>
    <t>LOPEZ MORUFAT TAIWO</t>
  </si>
  <si>
    <t>IDOWU, ADENIKE OMOLARA</t>
  </si>
  <si>
    <t>OGUNYOYE OMOLARA ADEYINKA</t>
  </si>
  <si>
    <t>16/11/2022</t>
  </si>
  <si>
    <t>ALPHA  LYDIA OLAJUMOKE</t>
  </si>
  <si>
    <t>YUSUF AZEEZ AJEIGBE</t>
  </si>
  <si>
    <t>AJAYI, AZEEZAT BUKOLA</t>
  </si>
  <si>
    <t>MARY WOOD NUR &amp; PRY SCH</t>
  </si>
  <si>
    <t>MR. AINA, SOLOMON ADEWALE</t>
  </si>
  <si>
    <t>MRS KALENIKANSE OLUBOLA ADENRELE</t>
  </si>
  <si>
    <t>MR AJANI LUKMAN ABIODUN</t>
  </si>
  <si>
    <t>MRS ANTE MERCY EDET</t>
  </si>
  <si>
    <t>DISU ADEGBOYEGA YEKINI</t>
  </si>
  <si>
    <t>OYELAMI OMOTAYO RACHEAL</t>
  </si>
  <si>
    <t>OLANIYI OLAYEMI SAMUEL</t>
  </si>
  <si>
    <t>MILITARY PRY SCH.</t>
  </si>
  <si>
    <t>OMOLE, JULIET GBONJUBOLA</t>
  </si>
  <si>
    <t>OGUNJIMI  YETUNDE ELIZABETH</t>
  </si>
  <si>
    <t>BALOGUN KAFAYAT OLUWADAMISOLA</t>
  </si>
  <si>
    <t>OKERINDE OPEYEMI EBUNOLUWA</t>
  </si>
  <si>
    <t>BALOGUN, BASHIRAT ABOSEDE</t>
  </si>
  <si>
    <t>OLAWOYIN OROMIDAYO MARY</t>
  </si>
  <si>
    <t>MODUPE COLE CHILD CARE AND TREATMENT SCHOOL.</t>
  </si>
  <si>
    <t>OYENIRAN ABOSEDE IYABOWALE</t>
  </si>
  <si>
    <t>AJANI ISIAKA AREMU</t>
  </si>
  <si>
    <t>OSHO OLUFUNMILAYO BAMIDELE</t>
  </si>
  <si>
    <t>OKE CHRISTANAH BUKOLA</t>
  </si>
  <si>
    <t>AMILA TEMITOPE OLUBUKOLA</t>
  </si>
  <si>
    <t>ONIKOYI MODUPE ELIZABETH</t>
  </si>
  <si>
    <t>OGUNMOLA OLARONKE IYABODE</t>
  </si>
  <si>
    <t>ABDULGAFAR MORUFAT</t>
  </si>
  <si>
    <t>MICHAEL AYOOLA TIMILEHIN</t>
  </si>
  <si>
    <t>KAREEM AKEEM AYOADE (MR)</t>
  </si>
  <si>
    <t>ALADE BUKOLA ELIZABETH</t>
  </si>
  <si>
    <t>AKANNI GRACE OMOWUNMI</t>
  </si>
  <si>
    <t>OYELAKIN GANIYAT MAYOWA</t>
  </si>
  <si>
    <t>OLALEYE BISOLA ESTHER</t>
  </si>
  <si>
    <t>AJAYI JIDE EBENEZER</t>
  </si>
  <si>
    <t>YUSUF SALMOT REMILEKUN</t>
  </si>
  <si>
    <t>OJEKUNLE OLUWATOYIN IDOWU</t>
  </si>
  <si>
    <t>AILERU BUKOLA SEKINA</t>
  </si>
  <si>
    <t>TUGA OLUWATOMISIN</t>
  </si>
  <si>
    <t xml:space="preserve">ADENLE ADEYINKA </t>
  </si>
  <si>
    <t>SAMUEL ADEKUNLE BABATUNDE</t>
  </si>
  <si>
    <t>OLAWALE OLUWATOYIN RUTH</t>
  </si>
  <si>
    <t>BODE AYODEJI RUFUS</t>
  </si>
  <si>
    <t>UNU TOMA HANNAH</t>
  </si>
  <si>
    <t xml:space="preserve">ADEYEMI ADEOLU </t>
  </si>
  <si>
    <t>MOROCCO PRIMARY SCHOOL.</t>
  </si>
  <si>
    <t>AIYELABOLA, VERONICA TITILAYO</t>
  </si>
  <si>
    <t>OLADAPO, MR. ABIMBOLA OLASUMBO</t>
  </si>
  <si>
    <t>AGBOOLA FATIMO OLABISI</t>
  </si>
  <si>
    <t>ALABI DAMILOLA TITILAYO</t>
  </si>
  <si>
    <t>SANNY ABOSEDE ABIODUN</t>
  </si>
  <si>
    <t>ADEKANBI ABDULRAHMON ISHOLA</t>
  </si>
  <si>
    <t>AROWOLO KEHINDE OLUWASEYE</t>
  </si>
  <si>
    <t>MOUNT CARMEL PRY SCH</t>
  </si>
  <si>
    <t>BAMIGBOLA, FUNMILAYO SADE</t>
  </si>
  <si>
    <t>OMOLADE, SILIFAT OLUFUNKE</t>
  </si>
  <si>
    <t>OBINYELUBA OZIOMA EZINWANNE</t>
  </si>
  <si>
    <t>LAWE SAKA OWOLABI</t>
  </si>
  <si>
    <t>MUHAMMED, ADEFUNKE TAWAKALITU</t>
  </si>
  <si>
    <t>AKWA MARY EKONG</t>
  </si>
  <si>
    <t>MYHOUNG MILITARY PRY SCHOOL</t>
  </si>
  <si>
    <t>NWOKEABIA EUCHARIA OBIAGELI (MRS)</t>
  </si>
  <si>
    <t>UBANU, ONUM EDITH</t>
  </si>
  <si>
    <t>OSENI, OLAYIWOLA OLUKAYODE</t>
  </si>
  <si>
    <t>GABRIEL ABOSEDE DORCAS (MRS)</t>
  </si>
  <si>
    <t>DAIRO JELILI OMOWUNMI</t>
  </si>
  <si>
    <t>OSHOARE SAHEED OLAMILEKAN</t>
  </si>
  <si>
    <t>MOBOLORUNDURO NAIMOT ABIODUN</t>
  </si>
  <si>
    <t>NATIONAL PRY SCH</t>
  </si>
  <si>
    <t>ABDUL, MISS FATIMAH OSILEMA</t>
  </si>
  <si>
    <t>MISS OLAORE, SHUKURA ADESOLA</t>
  </si>
  <si>
    <t>FAMILUGBA ODUNMORAYO ABIGEAL</t>
  </si>
  <si>
    <t>OFODILE, MISS CHINYERE UCHE</t>
  </si>
  <si>
    <t>MRS AKAPO, SIDIKAT ABENI</t>
  </si>
  <si>
    <t>OKOBABA SALVATION ARMY PRY SCHOOL</t>
  </si>
  <si>
    <t>MRS ABUBAKAR SERIFAT OMOLARA</t>
  </si>
  <si>
    <t>28/03/1982</t>
  </si>
  <si>
    <t>MR BOLAJI FATAI AYINDE</t>
  </si>
  <si>
    <t>28/03/1985</t>
  </si>
  <si>
    <t>OKOBABA SLAVATION ARMY PRY SCHOOL</t>
  </si>
  <si>
    <t>MRS TINUBU FAOSAT ABIMBOLA</t>
  </si>
  <si>
    <t>MRS WILLOUGHBY OLUWATOSIN MARY</t>
  </si>
  <si>
    <t>SHAFAU MARY ROSELINE</t>
  </si>
  <si>
    <t>LEWIS ENITAN MATHEW</t>
  </si>
  <si>
    <t>AJU OLUWATOYIN SUSAN</t>
  </si>
  <si>
    <t>OLIMO MEM. PRY SCH.</t>
  </si>
  <si>
    <t>ANUSIOBI, ROSELINE CHINYELU</t>
  </si>
  <si>
    <t>IZUATA EUCHARIA CHIDINMA (MISS)</t>
  </si>
  <si>
    <t>14/2/1966</t>
  </si>
  <si>
    <t>ADEWARA FLORENCE TOYIN</t>
  </si>
  <si>
    <t>19/3/2009</t>
  </si>
  <si>
    <t>OFEM JULIET ONORIODO(MRS)</t>
  </si>
  <si>
    <t>OGUNDIPE, SIDIKATU MOJISOLA</t>
  </si>
  <si>
    <t>OGUNSOLA OLUWABUNMI SAMUEL</t>
  </si>
  <si>
    <t>BALOGUN OPEYEMI  MOTUNRAYO</t>
  </si>
  <si>
    <t>OGUNNOWO, TEMITOPE JUMOKE</t>
  </si>
  <si>
    <t>THANNI OLOLADE RICHARD</t>
  </si>
  <si>
    <t>HASSAN ADEBAYO RASHEED</t>
  </si>
  <si>
    <t>LAMIDI SIMBIAT OLUWATOSIN</t>
  </si>
  <si>
    <t>OLUWOLE PRIMARY SCHOOL</t>
  </si>
  <si>
    <t>OLADEINDE, ABDUL-LATEEF GBOLAHAN</t>
  </si>
  <si>
    <t>MISS OLATUNJI, CHRISTIANA ROLAKE</t>
  </si>
  <si>
    <t>LADEGA, OLUBUNMI MARY</t>
  </si>
  <si>
    <t>ADENIRAN ABIODUN AMUDAT</t>
  </si>
  <si>
    <t>MR. SONAIKE, KEHINDE JOHN</t>
  </si>
  <si>
    <t>ODUNNOIKI RIHANAT REMILEKUN</t>
  </si>
  <si>
    <t xml:space="preserve">AKINWALE MARY ABOSEDE </t>
  </si>
  <si>
    <t>NWOSU GLORY OLAKITAN</t>
  </si>
  <si>
    <t>OMOTOSHO VICTORIA TEMITOPE</t>
  </si>
  <si>
    <t>ONAYADE PRIMARY SCHOOL</t>
  </si>
  <si>
    <t>EZEOKE, GLORIA NGOZI</t>
  </si>
  <si>
    <t>IBRAHIM, GRACE ONYOZE</t>
  </si>
  <si>
    <t>AJAYI BLESSING IZEGBUA</t>
  </si>
  <si>
    <t>OGUNSANYA HALEEMAT OLAWUNMI</t>
  </si>
  <si>
    <t>ADENUGA TOSIN MIRACLE</t>
  </si>
  <si>
    <t>ONIKE BAPTIST GIRLS PRIMARY</t>
  </si>
  <si>
    <t xml:space="preserve">AJIBOYE, MOJISOLA KHADIJAT </t>
  </si>
  <si>
    <t>MRS UKAGA, ELIZABETH CHINWE</t>
  </si>
  <si>
    <t>SALAMI, OLUWATOYIN ABIBAT</t>
  </si>
  <si>
    <t>ADEDAPO FOLASHADE OLAWUNMI (MISS)</t>
  </si>
  <si>
    <t>19/3/1978</t>
  </si>
  <si>
    <t>SHOBANDE IDOWU OLATUNBI (MR)</t>
  </si>
  <si>
    <t>21/4/1977</t>
  </si>
  <si>
    <t>OLANIPEKUN OLUSHOLA GABRIEL</t>
  </si>
  <si>
    <t>OLATUNFE OLUWAKEMI CHRISTIANA</t>
  </si>
  <si>
    <t>AMOS ABOSEDE FOLUSHO</t>
  </si>
  <si>
    <t>OROKU PRIMARY SCHOOL</t>
  </si>
  <si>
    <t>ADEYEMO, KOLAWOLE HAKEEM</t>
  </si>
  <si>
    <t>OGUNBOWALE BAMIDELE OLUWAFUNKE</t>
  </si>
  <si>
    <t>MRS. AKINSANYA, ABOSEDE MUNIRAT</t>
  </si>
  <si>
    <t>04.11.73</t>
  </si>
  <si>
    <t>MRS. OGUNLANA,  AJIBIKE AJIBABI</t>
  </si>
  <si>
    <t>SALAMI ZAINAB OLUWAKEMI</t>
  </si>
  <si>
    <t>ALAKO YETUNDE TEMITOPE</t>
  </si>
  <si>
    <t>OLUWALOGBON ABODUNRIN ALIU</t>
  </si>
  <si>
    <t>OTTO PRY.SCH</t>
  </si>
  <si>
    <t>ADENIYI, RACHAEL YETUNDE</t>
  </si>
  <si>
    <t>OLORUNDARE OLUKEMI TAIWO</t>
  </si>
  <si>
    <t>ALOWOESIN, MURITALA SHEHU</t>
  </si>
  <si>
    <t>IKUOMOLA, OLUSHOLA OLUKUNLE</t>
  </si>
  <si>
    <t>OGUNWUYI, MATHEW OLABISI</t>
  </si>
  <si>
    <t>BOLAJOKO SUKURAT BANTALE</t>
  </si>
  <si>
    <t>OGUNJOBI TEMITOPE EMMANUEL</t>
  </si>
  <si>
    <t>OUR LADY OF APOSTLES</t>
  </si>
  <si>
    <t>ADEDAYO OJO DAVID(MR)</t>
  </si>
  <si>
    <t>18/2/1966</t>
  </si>
  <si>
    <t>MUSTAPHA, OMOLOLA LATIFAT</t>
  </si>
  <si>
    <t xml:space="preserve">ATANLUSI, BISI BUKOLA </t>
  </si>
  <si>
    <t>TAIWO ADEYINKA ODUNAYO</t>
  </si>
  <si>
    <t>HUNSU DOSA MATTHEW</t>
  </si>
  <si>
    <t>AKANBI TAIBAT ARAMIDE (MISS)</t>
  </si>
  <si>
    <t>LAWAL ZAINAB OMOTAYO</t>
  </si>
  <si>
    <t>SENATOR OLUREMI TINUBU PRY SCH</t>
  </si>
  <si>
    <t>OJELABI,JULIANA OLUMUYIWA.</t>
  </si>
  <si>
    <t>OLAGBAJA RAIMAT FOLASHADE</t>
  </si>
  <si>
    <t>OLORUNESAN FOLAKEMI TAIWO</t>
  </si>
  <si>
    <t>ADEGBITE, GBEMISOLA EUNICE</t>
  </si>
  <si>
    <t>ISIAKA MUTIU ALANI</t>
  </si>
  <si>
    <t>ADENIRAN OLUBUNMI DORCAS</t>
  </si>
  <si>
    <t>ASOGBA ADEBOLA  RAIMOT</t>
  </si>
  <si>
    <t>SEVENTH DAY ADVENTIST PRY SCH</t>
  </si>
  <si>
    <t>OGUNNOWO, CHRISTIANA  FUNMILAYO</t>
  </si>
  <si>
    <t>MRS SALAWU, BOLA MARY</t>
  </si>
  <si>
    <t>ADEBAYO KEHINDE KUNLE</t>
  </si>
  <si>
    <t>GIWA ADEOLA OLUFUNKE</t>
  </si>
  <si>
    <t>OLUSOLA GRACE OPEYEMI</t>
  </si>
  <si>
    <t>ABEJIDE OLAJUMOKE OLABISI</t>
  </si>
  <si>
    <t>ANTHONY OLUWAYEMISI EUNICE</t>
  </si>
  <si>
    <t>MRS AINA, FUNMILAYO FLORENCE</t>
  </si>
  <si>
    <t>ST DOMINIC'S PRY SCH.</t>
  </si>
  <si>
    <t>DAPO-AKINSANMI, ABOSEDE OLUBUNMI</t>
  </si>
  <si>
    <t>ADESUYI OMOYEMI SARAH</t>
  </si>
  <si>
    <t>BANKOLE, ELIZABETH IDIAKE</t>
  </si>
  <si>
    <t>OLASOJI OLAIDE SULIYAT</t>
  </si>
  <si>
    <t>EZE ESTHER  CHIKODILI</t>
  </si>
  <si>
    <t>BAKARE ADIJAT OLUBUNMI</t>
  </si>
  <si>
    <t>AJAYI SEKINAT ABIMBOLA</t>
  </si>
  <si>
    <t>ODUNBAKU ELIZABETH OLAJUMOKE</t>
  </si>
  <si>
    <t>ST JUDES PRY SCH</t>
  </si>
  <si>
    <t>FARAMO IYABODE OLUWATOYIN</t>
  </si>
  <si>
    <t>CHIMEZIE, APPOLANIA NGOZI</t>
  </si>
  <si>
    <t xml:space="preserve"> ATOLAGBE MOTUNRAYO BASIRAT</t>
  </si>
  <si>
    <t>OREMMOSU ABIODUN ABOLADE</t>
  </si>
  <si>
    <t>AWOSANYA ATINUKE OMOBOWALE</t>
  </si>
  <si>
    <t xml:space="preserve">BABATUNDE, OLUWAKEMI ESTHER </t>
  </si>
  <si>
    <t>MRS ADELANI AGNES ABOSEDE</t>
  </si>
  <si>
    <t>ST PATRICK'S CATHOLIC</t>
  </si>
  <si>
    <t>KANI, BEATRICE NGBORASHI</t>
  </si>
  <si>
    <t>KUOYE, ABOSEDE YETUNDE</t>
  </si>
  <si>
    <t>SOSINA OLUBUNMI IYABODE</t>
  </si>
  <si>
    <t>ADEESO TOLU OWOLABI</t>
  </si>
  <si>
    <t>AKINSHOLA ADENIKE HELEN</t>
  </si>
  <si>
    <t>ST PAUL PRY SCH</t>
  </si>
  <si>
    <t>AKINTOMIDE, MARY OLUWATOTIN</t>
  </si>
  <si>
    <t>AGBAYE, ELIZABETH TAMUNOKRO</t>
  </si>
  <si>
    <t xml:space="preserve">ADEKEYE, NURAT TAYO </t>
  </si>
  <si>
    <t>ADISA MARIAM ADENIKE</t>
  </si>
  <si>
    <t>ADEGOKE RASHIDAT ADESEEKE</t>
  </si>
  <si>
    <t>ABDULSALAM NIMATALLAHI</t>
  </si>
  <si>
    <t>EFOAUGI BENSON BENEDICTH</t>
  </si>
  <si>
    <t>ST.AGNES PRIMARY SCHOOL</t>
  </si>
  <si>
    <t>IFE-ADEMUWAGUN, ABIMBOLA IYABODE</t>
  </si>
  <si>
    <t>EDUN, BOLANLE GANIYAT</t>
  </si>
  <si>
    <t>ABIODUN, RAFIU ABOLADE</t>
  </si>
  <si>
    <t>BISIRIYU, NURUDEEN OLUWASESAN</t>
  </si>
  <si>
    <t>ONUORAH UJU ANNE</t>
  </si>
  <si>
    <t>OLADEINDE AFOLAKEMI HELEN</t>
  </si>
  <si>
    <t>ST.PETERS PRY SCHOOL</t>
  </si>
  <si>
    <t>OZOBIANA IKECHUKWU ISAIAH</t>
  </si>
  <si>
    <t>OLASEHINDE, MONINUOLA SERIFAT</t>
  </si>
  <si>
    <t xml:space="preserve">IKWENU, ONOWONO SOPHEY </t>
  </si>
  <si>
    <t>FARRI NOFISAT KAFFO (MRS)</t>
  </si>
  <si>
    <t>KEHINDE, RAMAT OMONIYI</t>
  </si>
  <si>
    <t>MACLEANS MARY ODUNAYO</t>
  </si>
  <si>
    <t>TALIMUL-ISLAM PRY SCH.</t>
  </si>
  <si>
    <t>MAJA, RAFIAT ADEJOKE</t>
  </si>
  <si>
    <t>ADENIYI, AFUSAT ADEBOLA</t>
  </si>
  <si>
    <t>OGUNYOMI OMOLAJA OLAOLUWASEGUN</t>
  </si>
  <si>
    <t>OYEKANBI LATEEFAT ABIODUN</t>
  </si>
  <si>
    <t>AZEEZ KAMILU ADELEKE</t>
  </si>
  <si>
    <t>AKINGBADE, ADENIKE OLUWAKEMI</t>
  </si>
  <si>
    <t>ADENIYI CHRISTIANA OMOWUNMI</t>
  </si>
  <si>
    <t>THE APOSTOLIC CHURCH PRY SCH</t>
  </si>
  <si>
    <t>ENETANYA  CHINWE  GRACE</t>
  </si>
  <si>
    <t>ABATAN, FOLASADE ABIONA</t>
  </si>
  <si>
    <t>SAMUEL, OLUWAFUNKE OLUWABUNMI</t>
  </si>
  <si>
    <t>JIMOH JOKE JEMILAT</t>
  </si>
  <si>
    <t>OSUNKOYA DORCAS OLUWAKEMI</t>
  </si>
  <si>
    <t>ADENOLA ADEDOTUN ABDUWAHAB</t>
  </si>
  <si>
    <t>FALADE OPEYEMI DAMILOLA</t>
  </si>
  <si>
    <t>THE SALVATION ARMY PRY SCH</t>
  </si>
  <si>
    <t>SALAMI, BUKOLA OLUSOLA</t>
  </si>
  <si>
    <t>MR RUNSEWE KAZEEM OMOTAYO</t>
  </si>
  <si>
    <t>OJIKUTU, LOOKMAN AJIBOLA</t>
  </si>
  <si>
    <t xml:space="preserve"> ODEWOLE SILIFAT ABOSEDE</t>
  </si>
  <si>
    <t>GANIYU, HALIMAT ABOLANLE</t>
  </si>
  <si>
    <t>ADESANYA  IYABODE DORCAS</t>
  </si>
  <si>
    <t>MUSTAPHA SAHEED ALABI</t>
  </si>
  <si>
    <t>ADULOJU FIYINFOLUWA ELIZABETH</t>
  </si>
  <si>
    <t>OJIKUTU FADAKE ADETUTU</t>
  </si>
  <si>
    <t>U.A.M.C ELEJA PRY SCH E.METTA</t>
  </si>
  <si>
    <t xml:space="preserve">AJIFOWOSE, FLORENCE BOSEDE </t>
  </si>
  <si>
    <t>OMOTOSHO, CHRISTIANA CHINYENUM</t>
  </si>
  <si>
    <t>AGBI, HELEN OLULAYO</t>
  </si>
  <si>
    <t>AMUSA, SHAKIRAH RONKE</t>
  </si>
  <si>
    <t>OWOSENI TAWAKALITU 
ABOSEDE</t>
  </si>
  <si>
    <t>WOLIMOH NUSIRAT MOTUNRAYO</t>
  </si>
  <si>
    <t>OMOLE OSONAME FAITH</t>
  </si>
  <si>
    <t>YABA METHODIST PRY SCH</t>
  </si>
  <si>
    <t>ETUK, SALOME FRED</t>
  </si>
  <si>
    <t>ADEMOLU OLUWADAMILOLA MARY</t>
  </si>
  <si>
    <t>KUDAYISI BILQUEES OLAYINKA</t>
  </si>
  <si>
    <t>AKINDELE YEMISI GRACE</t>
  </si>
  <si>
    <t>GABRIEL, OLAWALE CLEMENT</t>
  </si>
  <si>
    <t>A.U.D PRY SCH, ITIRE</t>
  </si>
  <si>
    <t>OLOKO OLUFUNKE BOSEDE</t>
  </si>
  <si>
    <t>OLUNLOYO OPEYEMI ADEDOLAPO</t>
  </si>
  <si>
    <t>ADEMILUA MONISOLA MERCY</t>
  </si>
  <si>
    <t>LOGUNLEKO KHADIJAT FOLASHADE</t>
  </si>
  <si>
    <t>BALOGUN KAZEEM OLAYINKA</t>
  </si>
  <si>
    <t>AWOFESO OWOMIDE ISLAMIAT</t>
  </si>
  <si>
    <t>OLUSOGA OLUWAJUWON TOLU</t>
  </si>
  <si>
    <t>ABIODUN PRY SCH</t>
  </si>
  <si>
    <t>ONISILE EUNICE FUNMILOLA</t>
  </si>
  <si>
    <t>AKINYEMI LATEEFAT ADEYINKA</t>
  </si>
  <si>
    <t>SOBANDE MORENIKEJI TANWA</t>
  </si>
  <si>
    <t>ADEBAYO KAYODE EMMANUEL</t>
  </si>
  <si>
    <t>PELEMO TEMITOPE JOAN</t>
  </si>
  <si>
    <t>ADELEYE PRY SCH</t>
  </si>
  <si>
    <t>OLAWUYI RUTH TOLULOPE</t>
  </si>
  <si>
    <t>20/4/75</t>
  </si>
  <si>
    <t>SALAMI NIMOTHALI OLUWASEUN</t>
  </si>
  <si>
    <t>ALIU NOFISAT OLABISI</t>
  </si>
  <si>
    <t>ADENIYI PRY SCH</t>
  </si>
  <si>
    <t>NWIGWE MARICLLINA ODOCHI</t>
  </si>
  <si>
    <t>KEHINDE ABIOLA CHRISTIANA</t>
  </si>
  <si>
    <t>OMISORE OLUWABUNMI ADEOLA</t>
  </si>
  <si>
    <t>ALEGBE MARY AYEMERE</t>
  </si>
  <si>
    <t>ATOYEBI ABIGAEL OMOLADUN</t>
  </si>
  <si>
    <t>OLUREBI ADEWALE AJANI</t>
  </si>
  <si>
    <t>AGEGE MOTOR ROAD PRY SCH.</t>
  </si>
  <si>
    <t>FAMUWAGUN FOLASAYO KEHINDE</t>
  </si>
  <si>
    <t>AYODELE JOSEPH OLUWADAMILOLA</t>
  </si>
  <si>
    <t>OSONUGA OLUWATOBI OLUSEYI</t>
  </si>
  <si>
    <t>AINA SOGUNRO PRY SCHOOL</t>
  </si>
  <si>
    <t>OLANIYAN A.F</t>
  </si>
  <si>
    <t>FATOYINBO .O.M</t>
  </si>
  <si>
    <t>ALABI .H.M</t>
  </si>
  <si>
    <t xml:space="preserve">LAWAL .A.O </t>
  </si>
  <si>
    <t>AJEABO PRY SCHOOL</t>
  </si>
  <si>
    <t>KUTI LATIFAT ADUKE</t>
  </si>
  <si>
    <t>KILANI AFUSAT OMOWUNMI</t>
  </si>
  <si>
    <t>JAMES GBENGA TOPE</t>
  </si>
  <si>
    <t>AJENIFUJA PRY SCH</t>
  </si>
  <si>
    <t>BALOGUN-ONOSOKUN KAFAYAT MOYUNRAYO</t>
  </si>
  <si>
    <t>OSHUNDIYA SHAKIRAH OLUFUNMILAYO</t>
  </si>
  <si>
    <t>FATOKUN JOSEPHINE BOLA</t>
  </si>
  <si>
    <t>AKODU PRY SCHOOL</t>
  </si>
  <si>
    <t>ODEBODE OLASUNBO OLAIDE</t>
  </si>
  <si>
    <t>ANIMASHAUN MARY EREOLUWA</t>
  </si>
  <si>
    <t>ANIMASAUN KAFAYAT OLADAYO</t>
  </si>
  <si>
    <t>OLOKO ELZABETH</t>
  </si>
  <si>
    <t>ALABA PRY SCHOOL</t>
  </si>
  <si>
    <t>OLADELE FOLAYEMI OMOLOLA</t>
  </si>
  <si>
    <t>SHOGA OLAWUNMI RAFAT</t>
  </si>
  <si>
    <t>IBRAHIM ISMAILA ABIODUN</t>
  </si>
  <si>
    <t>SANNI ALIU BABATUNDE</t>
  </si>
  <si>
    <t>ODELE KHADIJAT MORAYO</t>
  </si>
  <si>
    <t>LIASU MARIA OLORUNWA</t>
  </si>
  <si>
    <t>FAGBIRE RUTH BOLANLE</t>
  </si>
  <si>
    <t>OLOKODE SEDIAT OMOWUNMI</t>
  </si>
  <si>
    <t>ALAFIA OLUWA PRY SCHOOL</t>
  </si>
  <si>
    <t>SHOAGA OLAWUNMI RAFAT</t>
  </si>
  <si>
    <t>ADEJUWON SURAT MAYOWA</t>
  </si>
  <si>
    <t>AMINULLAH SHAKIRAT BAMIDELE</t>
  </si>
  <si>
    <t>17-2-1981</t>
  </si>
  <si>
    <t>ALAKARA ANG PRY SCHOOL</t>
  </si>
  <si>
    <t>OBAFEMI GRACE TITILAYO</t>
  </si>
  <si>
    <t>14/10/65</t>
  </si>
  <si>
    <t>KOLAWOLE OGUNBO MOSURAT</t>
  </si>
  <si>
    <t>25/5/82</t>
  </si>
  <si>
    <t>GARBA NOFISAT RHODA</t>
  </si>
  <si>
    <t>6/2/73</t>
  </si>
  <si>
    <t>31/2/02</t>
  </si>
  <si>
    <t>AJAYI OLABISI MOJISOLA</t>
  </si>
  <si>
    <t>14/7/82</t>
  </si>
  <si>
    <t>ANGLICAN PRY SCHOOL</t>
  </si>
  <si>
    <t>AMZAT SAIDAT ADEOLA</t>
  </si>
  <si>
    <t>OLATORI RAMOTA OLOHUNKEMI</t>
  </si>
  <si>
    <t>EGEONU JULIANA NGOZI</t>
  </si>
  <si>
    <t>SALISU LATEEF ADENIYI</t>
  </si>
  <si>
    <t>IGHO MARY NWANKEGO</t>
  </si>
  <si>
    <t>ADEDINA OLUGBENGA ABIODUN</t>
  </si>
  <si>
    <t>OKUNADE GANIYAT ADEKEMI</t>
  </si>
  <si>
    <t>OJO RAFIAT AJOKE</t>
  </si>
  <si>
    <t>FAROTIMI GRACE FOLASHADE</t>
  </si>
  <si>
    <t>ARMY CHILDREN PRY SCH.</t>
  </si>
  <si>
    <t>OSOFISAN ADEJOKE OLUFUNMILOLA</t>
  </si>
  <si>
    <t>HAMZAT OLUWABUKOLA MARIA</t>
  </si>
  <si>
    <t>KUKU MODUPE CHRISTIANA</t>
  </si>
  <si>
    <t>BAMGBOSE RASHEEDAT AJOKE</t>
  </si>
  <si>
    <t>AYELABOWO PRY SCHOOL</t>
  </si>
  <si>
    <t>IKEWETE GERALDINE CHINASA</t>
  </si>
  <si>
    <t>OLOKODANA BILIKISU AJOKE</t>
  </si>
  <si>
    <t>OGUNFOLABI ISMAIL ADEREMI</t>
  </si>
  <si>
    <t>ILARIOGUN MICHAEL OLUSESAN</t>
  </si>
  <si>
    <t>AYETORO PRY SCH</t>
  </si>
  <si>
    <t>AKINMOYE MOPELOLA TINAH</t>
  </si>
  <si>
    <t>18/9/65</t>
  </si>
  <si>
    <t>OWOYEMI AKEEM OMOLOLU</t>
  </si>
  <si>
    <t>19/3/09</t>
  </si>
  <si>
    <t>ODEYEMI ADEBOLA FAITH</t>
  </si>
  <si>
    <t>18/3/78</t>
  </si>
  <si>
    <t>ADESHINA SEGUN SEYI</t>
  </si>
  <si>
    <t>BARUWA PRY SCH</t>
  </si>
  <si>
    <t>BABAWALE OLAYINKA JOHNSON</t>
  </si>
  <si>
    <t>AJADI MORIAM TITILOPE</t>
  </si>
  <si>
    <t>OGUNLADE MONIOLUWA REBECCA</t>
  </si>
  <si>
    <t>NZE MARY MAGDALENE</t>
  </si>
  <si>
    <t>OMOLANI MERCY ENIOLA</t>
  </si>
  <si>
    <t>BAMIGBOYE DAVID OMOLOLA</t>
  </si>
  <si>
    <t>BEREOLA PRY SCHOOL</t>
  </si>
  <si>
    <t>SOLARIN ELIZABETH ABALANKE</t>
  </si>
  <si>
    <t>OLAJIDE OLANIYI SUNDAY</t>
  </si>
  <si>
    <t>ADEPOJU ADEWALE SUNDAY</t>
  </si>
  <si>
    <t>ABASS TAWAKALITU .O</t>
  </si>
  <si>
    <t>BAJOMO TEMITOPE</t>
  </si>
  <si>
    <t>BINEY MEM. PRY SCH</t>
  </si>
  <si>
    <t>BAKARE FUNMILOLA AYINKE</t>
  </si>
  <si>
    <t>AYOWOLE TOYIN BOSEDE</t>
  </si>
  <si>
    <t>OGBARA YUSUF DAMILOLA</t>
  </si>
  <si>
    <t>ODUSOSE FAROUQ ADEWALE</t>
  </si>
  <si>
    <t>CHRIST CENTRAL PRY SCH</t>
  </si>
  <si>
    <t>UGOCHUKWU MARYJOAN OLUCHUKWU</t>
  </si>
  <si>
    <t>22/4/77</t>
  </si>
  <si>
    <t>21/2/97</t>
  </si>
  <si>
    <t>ARAWOLE OMOBOLAJI DEBORAH</t>
  </si>
  <si>
    <t>HCO</t>
  </si>
  <si>
    <t xml:space="preserve">COMMUNITY PRY SCH W/YARD </t>
  </si>
  <si>
    <t>ADEBAYO MARGARET OMOLOLA</t>
  </si>
  <si>
    <t>FASOMAKIN YETUNDE IBIRONKE</t>
  </si>
  <si>
    <t>KEHINDE LYDIA LINDA</t>
  </si>
  <si>
    <t>ODUNSI AMINAT ESHINLOKUN</t>
  </si>
  <si>
    <t>AKINWUNMI ABIODUN KEHINDE</t>
  </si>
  <si>
    <t>COMMUNITY PRY SCH, ILUPEJU</t>
  </si>
  <si>
    <t>AJIBADE VICTORIA IYABODE</t>
  </si>
  <si>
    <t>OZURUMBA VICTORIA IJEOMA</t>
  </si>
  <si>
    <t>SALAMI SEKINAT ABOLANLE</t>
  </si>
  <si>
    <t>COMMUNITY PRY SCHOOL ELEJA</t>
  </si>
  <si>
    <t>RUNSEWE VERONICA YEMI</t>
  </si>
  <si>
    <t>LATEEF LATIFAT OLAWUNMI</t>
  </si>
  <si>
    <t>OLOWU OLAWALE</t>
  </si>
  <si>
    <t>BALOGUN KAFAYAT OLABISI</t>
  </si>
  <si>
    <t>DOSUMU PRY SCH</t>
  </si>
  <si>
    <t>MUSE NURUDEEN OLATUNDE</t>
  </si>
  <si>
    <t>SEGBENU JULIANA FUNMILOLA</t>
  </si>
  <si>
    <t>OLUKAYODE FUNMILAYO RACHEAL</t>
  </si>
  <si>
    <t>DUROJAYE PRY SCHOOL</t>
  </si>
  <si>
    <t>OJUMU AYODELE SIKIRAT</t>
  </si>
  <si>
    <t>ADEYEMO IBRAHIM GBOLAHAN</t>
  </si>
  <si>
    <t>ELEJA PRY SCHOOL</t>
  </si>
  <si>
    <t>EGBUCHULAM CHINYERE EUGENIA</t>
  </si>
  <si>
    <t>12/10/66</t>
  </si>
  <si>
    <t>6/11/91</t>
  </si>
  <si>
    <t>ODUMOSU ADEDOYIJN KOREDE</t>
  </si>
  <si>
    <t>8/3/79</t>
  </si>
  <si>
    <t>1/3/04</t>
  </si>
  <si>
    <t>AKANDE GBOLAHAN MUHAMMED</t>
  </si>
  <si>
    <t>29/6/92</t>
  </si>
  <si>
    <t>AEO</t>
  </si>
  <si>
    <t>ESTATE PRY SCHOOL</t>
  </si>
  <si>
    <t>ORELARU JULIANA ABOSEDE</t>
  </si>
  <si>
    <t>ODUYE MORENIKE JUMOKE</t>
  </si>
  <si>
    <t>DARAMOLA SANMI ELIJAH</t>
  </si>
  <si>
    <t>SHOBAYO ABIMBOLA MONSURAT</t>
  </si>
  <si>
    <t>ODUNTANOMOLOLA FELICIA</t>
  </si>
  <si>
    <t>EXPRESSWAY PRY SCH</t>
  </si>
  <si>
    <t>EBIELEMI CHRISTIANA ODUNAYO</t>
  </si>
  <si>
    <t>OTUKOYA ISMAIL OWOLEMI</t>
  </si>
  <si>
    <t>HOLY ROSARY PRY SCH</t>
  </si>
  <si>
    <t>ODUNTAN ADENIKE ESTHER</t>
  </si>
  <si>
    <t>30/03/70</t>
  </si>
  <si>
    <t>LAWAL OMOLARA TITILAYO</t>
  </si>
  <si>
    <t>AJIBOYE OLUWAGBENGA AYO</t>
  </si>
  <si>
    <t>14/11/1984</t>
  </si>
  <si>
    <t>IGBEHIN ADUN PRY SCHOOL</t>
  </si>
  <si>
    <t>OLADAPO TEMITOPE OLAJUMOKE</t>
  </si>
  <si>
    <t>BOLAJI TUNDE AHMOD</t>
  </si>
  <si>
    <t>ILASAMAJA RD,PRY SCH</t>
  </si>
  <si>
    <t>ONIKANNI AGNES YEMISI</t>
  </si>
  <si>
    <t>AJIBADE ISMAILA ABIODUN</t>
  </si>
  <si>
    <t>ADENIJI HALIMAH MORENIKEJI</t>
  </si>
  <si>
    <t>23--10-1982</t>
  </si>
  <si>
    <t>18-11-2020</t>
  </si>
  <si>
    <t>LAWAL SHAKIRU BAYO</t>
  </si>
  <si>
    <t>ILUPEJU PRY SCH.</t>
  </si>
  <si>
    <t>ADETONA COMFORT FOLAKEMI</t>
  </si>
  <si>
    <t>GBOLADE OLAYINKA MERCY</t>
  </si>
  <si>
    <t>BANKOLE NOFISAT OLARIKE</t>
  </si>
  <si>
    <t>ISAGA CLOSE PRY SCH</t>
  </si>
  <si>
    <t>ALBERT OLUWATOYIN OLAYIWOLA</t>
  </si>
  <si>
    <t xml:space="preserve"> OLUDIPE HANNAH OLUWATOBILOBA</t>
  </si>
  <si>
    <t xml:space="preserve">OMOLAJA NURUDEEN LAWAL </t>
  </si>
  <si>
    <t>SAMUEL REBECCA OJOCHENEMI</t>
  </si>
  <si>
    <t>ISLAMIC MODEL PRY SCH</t>
  </si>
  <si>
    <t>KAZEEM ADEJOKE OLAYEMI</t>
  </si>
  <si>
    <t>OLAOYE OLALEKAN AYOOLUWA</t>
  </si>
  <si>
    <t>OLAWALE SUNDAY OLADIMEJI</t>
  </si>
  <si>
    <t>OLADEBO SIJUADE OLOLADE</t>
  </si>
  <si>
    <t>ISOLO ROAD PRY SCH</t>
  </si>
  <si>
    <t>ASATOLA ADEBOLA FUNMILAYO</t>
  </si>
  <si>
    <t>23/05/16</t>
  </si>
  <si>
    <t>SALAU YEMI IYABO</t>
  </si>
  <si>
    <t>18/04/16</t>
  </si>
  <si>
    <t>SALAMI ANTHONIA OLU</t>
  </si>
  <si>
    <t>21/03/88</t>
  </si>
  <si>
    <t>OKUWOBA OLUWASAYO EMMANUEL</t>
  </si>
  <si>
    <t xml:space="preserve">ODUNUGA BASIRAT BOLANLE
</t>
  </si>
  <si>
    <t>18/04/71</t>
  </si>
  <si>
    <t>ITIRE PRY SCH, ITIRE</t>
  </si>
  <si>
    <t>AKUNNE CHIBUGO CHINONYE</t>
  </si>
  <si>
    <t>BAKARE BIOLA HAFSAH</t>
  </si>
  <si>
    <t>UDUCHUKWU CHINYERE STELLA</t>
  </si>
  <si>
    <t>OGIDAN FATIMAT DAMILOLA</t>
  </si>
  <si>
    <t>TAIWO ALIMOT TAIWO</t>
  </si>
  <si>
    <t>ADETOLA GBEMISOLA RASHIDAT</t>
  </si>
  <si>
    <t>BARUWA KAFILAT ABOSEDE</t>
  </si>
  <si>
    <t>BALOGUN ABRAHAM ABIOLA</t>
  </si>
  <si>
    <t>ITIRE ROAD PRY SCHOOL</t>
  </si>
  <si>
    <t>MRS AKINDURO AGNES EDILEOLA</t>
  </si>
  <si>
    <t>MR ADENEKAN STEPHEN OLUFEMI</t>
  </si>
  <si>
    <t>MISS SANNI NOIMOT ADEJOKE</t>
  </si>
  <si>
    <t>ITIRE/IKATE PRY SCH</t>
  </si>
  <si>
    <t>BOLARINWA RONKE SIKIRAT</t>
  </si>
  <si>
    <t>AJOSE IBILOLA SENATE</t>
  </si>
  <si>
    <t>JEGEDE OLUWAKEMI ADENIKE</t>
  </si>
  <si>
    <t>APINRAN CECILIA IYABO</t>
  </si>
  <si>
    <t>KOSY BETHEL PRY SCH</t>
  </si>
  <si>
    <t>IBRAHIM RABIAT OMETERE</t>
  </si>
  <si>
    <t>OYEDELE GRACE MODUPE</t>
  </si>
  <si>
    <t>KEHINDE QUDUS TITILOPE</t>
  </si>
  <si>
    <t>20/05/1989</t>
  </si>
  <si>
    <t>ALIU OLUFUNMILAYO ELIZABETH</t>
  </si>
  <si>
    <t>ABDULRAUF MUSIBAU ALAO</t>
  </si>
  <si>
    <t>06/03/1970</t>
  </si>
  <si>
    <t>AFOLABI HAFSON AYINKE</t>
  </si>
  <si>
    <t>11/2020</t>
  </si>
  <si>
    <t>L.G. PRY SCH IDI ORO</t>
  </si>
  <si>
    <t>ADESAKIN AFUSAT</t>
  </si>
  <si>
    <t>30/3/1968</t>
  </si>
  <si>
    <t>MAPENEMI PAULINA PHILIP</t>
  </si>
  <si>
    <t>AJALARUR OLANREWAJU LUQMAN</t>
  </si>
  <si>
    <t>ANIBABA ESTHER ADETOUN</t>
  </si>
  <si>
    <t>30/9/1969</t>
  </si>
  <si>
    <t>LAWASON OLUWAKEMI YINKA</t>
  </si>
  <si>
    <t>LADIPO PRY SCH.</t>
  </si>
  <si>
    <t>JAMIYU HALIMAT OMODAMO</t>
  </si>
  <si>
    <t>OYEBOLA OMOLOYE TEMITOPE</t>
  </si>
  <si>
    <t>LAYI-OYEKANMI PRY SCHOOL</t>
  </si>
  <si>
    <t>AJANI SAKIRAT TAIWO</t>
  </si>
  <si>
    <t>AGUNBIADE GRACE BOLANLE</t>
  </si>
  <si>
    <t>OLUBAJO TEMITOPE BUSOLA</t>
  </si>
  <si>
    <t>GBADAMOSI MAYOWA AJOKE</t>
  </si>
  <si>
    <t>SHITTU RASQ KOLADE</t>
  </si>
  <si>
    <t>ADESHINA TAIWO HASSANAT</t>
  </si>
  <si>
    <t>LOCAL GOVT PRY SCH ITIRE RD</t>
  </si>
  <si>
    <t xml:space="preserve">ALAWIYE GANIYU JOHNSON </t>
  </si>
  <si>
    <t>ADEOYE AYANFE BUKY</t>
  </si>
  <si>
    <t xml:space="preserve">IDERA SIKIRU ADEYEMI </t>
  </si>
  <si>
    <t xml:space="preserve">OLUGBEMI BUKOLA GRACE </t>
  </si>
  <si>
    <t>LOCAL GOVT PRY SCH MEGBON</t>
  </si>
  <si>
    <t xml:space="preserve">OMOLOYE OLUKUNMI ABOSEDE </t>
  </si>
  <si>
    <t xml:space="preserve">OLANIRAN OLUWABUNMI RACHEAL </t>
  </si>
  <si>
    <t>ODEDELE KEHINDE YEMISI</t>
  </si>
  <si>
    <t>MAINLAND MODEL PRY SCHOOL</t>
  </si>
  <si>
    <t>OLOWOOKERE VICTORIA OLUBUSOLA</t>
  </si>
  <si>
    <t>OLADIMEJI ATINUKE OMOLARA</t>
  </si>
  <si>
    <t>AUDU HARUNA OLOLADE</t>
  </si>
  <si>
    <t>LAMBO OMOLARA OLUFUNKE</t>
  </si>
  <si>
    <t>AJIDUPE MONSURAT MONISOLA</t>
  </si>
  <si>
    <t>MAJOLATE PRY SCH</t>
  </si>
  <si>
    <t>OGUNDELE MODUPE OMOLARA</t>
  </si>
  <si>
    <t>15/6/65</t>
  </si>
  <si>
    <t>17/1/91</t>
  </si>
  <si>
    <t>BAMIJOKO LOLADE TOYIN</t>
  </si>
  <si>
    <t>29/8/81</t>
  </si>
  <si>
    <t>BAMIDELE OMOTOLANI .E.</t>
  </si>
  <si>
    <t>KANZUDEEN KAFILAT OLASUMBO</t>
  </si>
  <si>
    <t>28/11/74</t>
  </si>
  <si>
    <t>METHODIST PRY SCHOOL</t>
  </si>
  <si>
    <t>ANIFOWOSHE ALIYU EBUNOLUWA</t>
  </si>
  <si>
    <t>ADEBANJO OMOLOLA ADESOWOPE</t>
  </si>
  <si>
    <t>SHITTU ZAINAB OLAMIDE</t>
  </si>
  <si>
    <t>MORAYO PRY SCH</t>
  </si>
  <si>
    <t>OLALEKAN KHADIJAT KUBURAT</t>
  </si>
  <si>
    <t>ALATISE OLUFUNKE JOSEPHINE</t>
  </si>
  <si>
    <t>ABIONA ESTHER FOLAJIHIN</t>
  </si>
  <si>
    <t>OLADELE OMOTAYO MOSES</t>
  </si>
  <si>
    <t>MUSHIN PUBLIC PRY SCH</t>
  </si>
  <si>
    <t>AKA SHERIFAT OLAIDE</t>
  </si>
  <si>
    <t>MICHEAL-OHUE BOLAJOKO ADEDOJA</t>
  </si>
  <si>
    <t>OSENI KAFLAT AYINKE</t>
  </si>
  <si>
    <t>FAWEYA TOLULOPE ARINOLA</t>
  </si>
  <si>
    <t>MUSLIM MISSION PRY SCH</t>
  </si>
  <si>
    <t>OLAFADEHAN JULIANA OLUTOYIN</t>
  </si>
  <si>
    <t>IBIKUNLE ADERONKE ESTHER</t>
  </si>
  <si>
    <t>ELETU RAFIAT TITILOPE</t>
  </si>
  <si>
    <t>OLAYINKA FOLASADE CAROLINE</t>
  </si>
  <si>
    <t>AWOYO ADETUTU FOLASHADE</t>
  </si>
  <si>
    <t>LIGALI OLUWAKEMI FALILAT</t>
  </si>
  <si>
    <t>N.U.D PRIMARY SCHOOL</t>
  </si>
  <si>
    <t>ADENLE CAROLINE OLUSOLA</t>
  </si>
  <si>
    <t>OYEJIDE BIMPE SADIAT</t>
  </si>
  <si>
    <t>AGORO OLUTOSIN TAIWO</t>
  </si>
  <si>
    <t>OPANUGA OLAYINKA OLUWASEUN</t>
  </si>
  <si>
    <t>BATUKA HANNAH AINA</t>
  </si>
  <si>
    <t>BALOGUN TAWAKALITU OLUWASEUN</t>
  </si>
  <si>
    <t>NAFRC PRY SCHOOL</t>
  </si>
  <si>
    <t>NWACHUKWU JOY NGOZI</t>
  </si>
  <si>
    <t xml:space="preserve">OSUMARE AKEEM AKANJI </t>
  </si>
  <si>
    <t xml:space="preserve">OTOR I JUSTINA OBIAMAKA </t>
  </si>
  <si>
    <t>OGUNDIPE TENIOLA JANET</t>
  </si>
  <si>
    <t>OYEKANMI KAFAYAT OLAIDE</t>
  </si>
  <si>
    <t>FATOYE RASHEED AKANNI</t>
  </si>
  <si>
    <t>ADEJIMI OLUDARE OLUDAYO</t>
  </si>
  <si>
    <t>NEW CITY PRY SCHOOL</t>
  </si>
  <si>
    <t>BABATUNDE BOSEDE BINTU</t>
  </si>
  <si>
    <t>OJO OMOBOLANLE  ADEJOKE</t>
  </si>
  <si>
    <t>ADEREMI SHERIFAT ADENIKE</t>
  </si>
  <si>
    <t>I/Jan/02</t>
  </si>
  <si>
    <t>OTUBANJO OLUWAYEMISI BASIRAT</t>
  </si>
  <si>
    <t>FATOKUN BANKE ROSELINE</t>
  </si>
  <si>
    <t>ODIOLOWO PRY SCHOOL</t>
  </si>
  <si>
    <t>OGUNTOYE CHRISTIANA OLAJUMOKE</t>
  </si>
  <si>
    <t>ETTI BASIRAT AJOKE</t>
  </si>
  <si>
    <t>ADEDIMEJI KUDIRAT ADENIKE</t>
  </si>
  <si>
    <t>ADEBAYO RASHEEDAT ADERONKE</t>
  </si>
  <si>
    <t>ODU-ABORE PRY SCH</t>
  </si>
  <si>
    <t>AYODELE KEHINDE OLURANTI</t>
  </si>
  <si>
    <t>OKE VICTORIA OLUWAYEMISI</t>
  </si>
  <si>
    <t>EGBEYEMI ADEGOKE EMMANUEL</t>
  </si>
  <si>
    <t>SAKA IDAYAT BAMIDELE</t>
  </si>
  <si>
    <t>AJAYI OPEYEMI MORENIKE</t>
  </si>
  <si>
    <t>ODUDUWA PRY SCHOOL</t>
  </si>
  <si>
    <t>ADEBAYO .T.S</t>
  </si>
  <si>
    <t>OJO .O.</t>
  </si>
  <si>
    <t>ACHUGBU .N.P</t>
  </si>
  <si>
    <t>OGUNSOLA .K.O</t>
  </si>
  <si>
    <t>OMOMOYESAN .I.A</t>
  </si>
  <si>
    <t>OJUWOYE COMM PRY SCHOOL</t>
  </si>
  <si>
    <t>KEHINDE NIYI ADEDIRAN</t>
  </si>
  <si>
    <t>ADEYEMO MUFUWAT ADEREMI</t>
  </si>
  <si>
    <t>OMOTUNDE MORUFAT OMOLAYO</t>
  </si>
  <si>
    <t>ADEOYE RAHMOT MOJIRADE</t>
  </si>
  <si>
    <t>ALIU WASIU SAMSON</t>
  </si>
  <si>
    <t>OJUWOYE PUBLIC PRY SCH</t>
  </si>
  <si>
    <t>MARTINS ANTHONIA OLUREMI</t>
  </si>
  <si>
    <t>28/12/65</t>
  </si>
  <si>
    <t>RAMON FATIMA BINTU</t>
  </si>
  <si>
    <t>23/12/1975</t>
  </si>
  <si>
    <t>29/4/02</t>
  </si>
  <si>
    <t>KOLEOSHO FOLASHADE FELICA</t>
  </si>
  <si>
    <t>13/7/82</t>
  </si>
  <si>
    <t>ODUBAJO SHUKURAT IYABODE</t>
  </si>
  <si>
    <t>30/1/1990</t>
  </si>
  <si>
    <t>23/12/23</t>
  </si>
  <si>
    <t>ELEWE BABATUNDE SODIQ</t>
  </si>
  <si>
    <t>22/1/1968</t>
  </si>
  <si>
    <t>OJO ADELEYE ADEBIYI</t>
  </si>
  <si>
    <t>31/5/80</t>
  </si>
  <si>
    <t>OLISA PRY SCHOOL</t>
  </si>
  <si>
    <t>MORADEHUN OLUWAKEMI</t>
  </si>
  <si>
    <t>OYEBADE AFOLABI OWOLABI</t>
  </si>
  <si>
    <t>OLAWOLE EZEKIEL KEHINDE</t>
  </si>
  <si>
    <t>SAKA LOOKMAN OLATUNJI</t>
  </si>
  <si>
    <t>OGUNTOLA PHEBE TOLUWASE</t>
  </si>
  <si>
    <t>HAASTRUP BOLANLE TITILAYO</t>
  </si>
  <si>
    <t>OGUNDIPE MONSURAT KIKELOMO</t>
  </si>
  <si>
    <t>OYEKANBI ABIOLA RAFIAT</t>
  </si>
  <si>
    <t>AKINTAYO SOLOMON DURODOLA</t>
  </si>
  <si>
    <t xml:space="preserve">ONIPEDE PRY SCHOOL </t>
  </si>
  <si>
    <t>OGUNDARE OLUYINKA SOGO</t>
  </si>
  <si>
    <t>IWUAJOKU AKUNNA AKUDAZIE</t>
  </si>
  <si>
    <t>ADEJOBI ADEBUKOLA ABOSEDE</t>
  </si>
  <si>
    <t>CHALOKWU PHILOMINA IJEOMA</t>
  </si>
  <si>
    <t>OURLADY OF FATIMA PRY SCH</t>
  </si>
  <si>
    <t>ABDULSALAM QUDRAT BOLANLE</t>
  </si>
  <si>
    <t>ODEBIYI FOLASADE  ABIGAIL</t>
  </si>
  <si>
    <t>GAFAR JAMIU OLABISI</t>
  </si>
  <si>
    <t>OLUBOWALE TOLULOPE IFEOLUWA</t>
  </si>
  <si>
    <t>OYE PRY SCH</t>
  </si>
  <si>
    <t>ABDULAZEEZ MUJIDAT FOLASADE</t>
  </si>
  <si>
    <t>ONIYIDE ADEJOKE DEBORAH</t>
  </si>
  <si>
    <t>ALATISE HAMMED OLANREWAJU</t>
  </si>
  <si>
    <t>OLUSONA COMFORT TITILAYO</t>
  </si>
  <si>
    <t>PALM AVENUE PRY SCHOOL</t>
  </si>
  <si>
    <t>ADEOLA FELICIA AINA</t>
  </si>
  <si>
    <t>SIKIRULAHI ABDULAZEEZ BABATUNDE</t>
  </si>
  <si>
    <t>SOLANKE ADEYEMI JOHNSON</t>
  </si>
  <si>
    <t>OLUSOGA FARUQ OLUTAYO</t>
  </si>
  <si>
    <t>PAPA AJAO PRY SCH</t>
  </si>
  <si>
    <t>AJIBADE ALICE OLUWATOSIN</t>
  </si>
  <si>
    <t>OLANIYI FLORENCE OMOWUNMI</t>
  </si>
  <si>
    <t>OJO OLUWABUNMI OLUWASEUN</t>
  </si>
  <si>
    <t>SHYLLON PRY SCH</t>
  </si>
  <si>
    <t>ADELAJA EUNICE BOSEDE</t>
  </si>
  <si>
    <t>OJOBARO OLUSHOLA ISABELLA</t>
  </si>
  <si>
    <t>ODUMADE VICTORIA NGOZI</t>
  </si>
  <si>
    <t>AIGBE OLUWADAMILARE JAFAR</t>
  </si>
  <si>
    <t>ADEFILA OLUSHOLA TEMITOPE</t>
  </si>
  <si>
    <t>AWODUNMI ABOSEDE JANET</t>
  </si>
  <si>
    <t>SOKUNBI PRY SCHOOL</t>
  </si>
  <si>
    <t>LAWAL ADEOLA ADEBIMPE</t>
  </si>
  <si>
    <t>SABITU OLUSEUN BUKKY</t>
  </si>
  <si>
    <t>OYEBAMIJI PETER TAIWO</t>
  </si>
  <si>
    <t>SHITTU AYINLA ADEDEJI</t>
  </si>
  <si>
    <t>ADENIRAN ESTHER IYABO</t>
  </si>
  <si>
    <t>SPECIAL CHILDREN APPV. SCH.</t>
  </si>
  <si>
    <t>OREDIPE MARIAN OMOBOLANLE</t>
  </si>
  <si>
    <t>ABDULLAHI RASHIDAT ABOLORE</t>
  </si>
  <si>
    <t>SALAU RAMOTALAI ABIODUN</t>
  </si>
  <si>
    <t>ST JOHN'S ANG PRY SCHOOL</t>
  </si>
  <si>
    <t>AJOSE MODUPE ABIODUN</t>
  </si>
  <si>
    <t>OLUMORIN OYEDIRAN SHOLA</t>
  </si>
  <si>
    <t>ODEN ANDREW</t>
  </si>
  <si>
    <t>ST JOSEPH PRY SCH</t>
  </si>
  <si>
    <t>NZEKA WILLIAMS CHIWETA</t>
  </si>
  <si>
    <t>26/3/65</t>
  </si>
  <si>
    <t>22/9/1992</t>
  </si>
  <si>
    <t>SPANIE OLAYINKA SERAH</t>
  </si>
  <si>
    <t>13/5/2004</t>
  </si>
  <si>
    <t>OLUWO DAMILOLA SENAMI</t>
  </si>
  <si>
    <t>ST JUDE'S ANG. PRY SCH</t>
  </si>
  <si>
    <t>AKEJU .S.O</t>
  </si>
  <si>
    <t>OJO FUNMILAYO .B.</t>
  </si>
  <si>
    <t>BALOGUN FAUSAT .O</t>
  </si>
  <si>
    <t>JIMOH ADEYEMI.S.</t>
  </si>
  <si>
    <t>15/10/84</t>
  </si>
  <si>
    <t>ST MARTINS PRY SCHOOL</t>
  </si>
  <si>
    <t>SOLARIN BOLANLE SAKIRAT</t>
  </si>
  <si>
    <t>OYATOKI IRETI RACHAEL</t>
  </si>
  <si>
    <t>OJO ADENIKE NIMOTA</t>
  </si>
  <si>
    <t>OGIEFA ABOSEDE JOY</t>
  </si>
  <si>
    <t>ST PAUL'S AFRICA PRY SCHOOL</t>
  </si>
  <si>
    <t>OWOEYE DEBORAH OLUFISAYO</t>
  </si>
  <si>
    <t>BAMIDELE MOPELOLA DORCAS</t>
  </si>
  <si>
    <t>OLOWOLABAYAKI BUKOLA OLUWAKEMI</t>
  </si>
  <si>
    <t>OSHO MARIA MOJISOLA</t>
  </si>
  <si>
    <t>OLANLEHIN MUJIDAT ROMOKE</t>
  </si>
  <si>
    <t>ST PAUL'S ANG PRY SCHOOL</t>
  </si>
  <si>
    <t>SANUSI MOJEEBAT MOJISOLA</t>
  </si>
  <si>
    <t>ST THOMAS AQUINAS PRY SCHOOL</t>
  </si>
  <si>
    <t>OLORUNTOLA O.O</t>
  </si>
  <si>
    <t>OYEKAN R.O</t>
  </si>
  <si>
    <t>ST. MICHAEL PRY SCH</t>
  </si>
  <si>
    <t>OJEKUNLE OLUWAYEMISI FELICIA</t>
  </si>
  <si>
    <t>OYENIYI MARY OMOLOLA</t>
  </si>
  <si>
    <t>ADESINA IDAYAT OLUWATOYIN</t>
  </si>
  <si>
    <t>IPADEOLA ESTHER ABOSEDE</t>
  </si>
  <si>
    <t>TAIWO ESTHER OLAYINKA</t>
  </si>
  <si>
    <t>SOETAN OLUWATOYIN DEBORAH</t>
  </si>
  <si>
    <t>ST. PAUL ANG. SCH</t>
  </si>
  <si>
    <t>ADEBOWALE BABATUNDE SHOLA</t>
  </si>
  <si>
    <t>13/2/84</t>
  </si>
  <si>
    <t>ST.PHILIPS PRY SCH</t>
  </si>
  <si>
    <t>OMOLOLA OMOLARA OMOYEMI</t>
  </si>
  <si>
    <t>ODUYOMI PAULINE FOLASHADE</t>
  </si>
  <si>
    <t>KOLEJO RASHEEDAT OMOLARA</t>
  </si>
  <si>
    <t>ETTEH ABIGAIL ARCHIBONG</t>
  </si>
  <si>
    <t>AGANJU AKA  NUR/PRY SCHL 1, OKOKOMAIKO</t>
  </si>
  <si>
    <t>OKONKWO JOSEPHINE NKECHI</t>
  </si>
  <si>
    <t>14/06/1967</t>
  </si>
  <si>
    <t>AJAYI OLUYEMISI ABENI</t>
  </si>
  <si>
    <t>15/04/1965</t>
  </si>
  <si>
    <t>BALOGUN IDOWU MUNIRAT</t>
  </si>
  <si>
    <t>09/02/1978</t>
  </si>
  <si>
    <t>31/08/2006</t>
  </si>
  <si>
    <t>ALLIYU  AKEEM MINASU</t>
  </si>
  <si>
    <t>09/04/1992</t>
  </si>
  <si>
    <t>AKINBOBOLA  ABIMBOLA OMOTAYO</t>
  </si>
  <si>
    <t>01/02/1988</t>
  </si>
  <si>
    <t>01/11/2023</t>
  </si>
  <si>
    <t>TAJUDEEN KAFAYAT ABIDEMI</t>
  </si>
  <si>
    <t>20/06/1983</t>
  </si>
  <si>
    <t>02/11/2023</t>
  </si>
  <si>
    <t>MARUF  QUADRI OLAYIWOLA</t>
  </si>
  <si>
    <t>12/03/1996</t>
  </si>
  <si>
    <t>22/04/2024</t>
  </si>
  <si>
    <t>OLATUNBOSUN SAIDAT BIODUN</t>
  </si>
  <si>
    <t>17/07/1982</t>
  </si>
  <si>
    <t>ABOLARIN  ADEWALE EMMANUEL</t>
  </si>
  <si>
    <t>27/08/1981</t>
  </si>
  <si>
    <t>07/11/2023</t>
  </si>
  <si>
    <t>AGANJU AKA  NUR/PRY SCHL 2, OKOKOMAIKO</t>
  </si>
  <si>
    <t>EYET NKEM OSAKWE</t>
  </si>
  <si>
    <t>16/09/1965</t>
  </si>
  <si>
    <t>POPOOLA TAIWO FUNKE</t>
  </si>
  <si>
    <t>05/10/1970</t>
  </si>
  <si>
    <t>ALADE  FATIMOH AYOPO</t>
  </si>
  <si>
    <t>11/08/1968</t>
  </si>
  <si>
    <t>OLAYIWOLA  KABIRAT SUNKANMI</t>
  </si>
  <si>
    <t>09/01/1990</t>
  </si>
  <si>
    <t>OGBOYE  QUEEN MIRIAM</t>
  </si>
  <si>
    <t>08/05/1991</t>
  </si>
  <si>
    <t>ADEYANJU  IBRAHIM ADESHINA</t>
  </si>
  <si>
    <t>07/11/1992</t>
  </si>
  <si>
    <t>03/10/2023</t>
  </si>
  <si>
    <t>UWAKWE  PRISCILLA ADAKU</t>
  </si>
  <si>
    <t>21/10/1975</t>
  </si>
  <si>
    <t>GOODLUCK  OLAWUNMI AIRAT</t>
  </si>
  <si>
    <t>16/03/1986</t>
  </si>
  <si>
    <t>25/03/2024</t>
  </si>
  <si>
    <t>FOLORUNSHO  RISIKAT OLAYINKA</t>
  </si>
  <si>
    <t>15/03/1984</t>
  </si>
  <si>
    <t>04/03/2024</t>
  </si>
  <si>
    <t>ALAWORO NUR/PRY  SCHL, OJO</t>
  </si>
  <si>
    <t>OFOCHUKWU FELICIA CHINYERE</t>
  </si>
  <si>
    <t>29/09/1966</t>
  </si>
  <si>
    <t xml:space="preserve">MBACHU  ELIZABETH OKWUOMA </t>
  </si>
  <si>
    <t>12/12/1964</t>
  </si>
  <si>
    <t>SOPITAN  OLAYINKA SAMUEL</t>
  </si>
  <si>
    <t>22/10/1982</t>
  </si>
  <si>
    <t>18/03/2009</t>
  </si>
  <si>
    <t xml:space="preserve">AKINYEMI  HARRIET </t>
  </si>
  <si>
    <t>26/09/1979</t>
  </si>
  <si>
    <t>01/04/2016</t>
  </si>
  <si>
    <t>ODUBANJO  BUSAYO OMOLARA</t>
  </si>
  <si>
    <t>22/09/1979</t>
  </si>
  <si>
    <t>GBADAMOSI  HAMMED DOLAPO</t>
  </si>
  <si>
    <t>26/05/1986</t>
  </si>
  <si>
    <t>ADEBAYO  HANNAH BUKOLA</t>
  </si>
  <si>
    <t>29/08/1983</t>
  </si>
  <si>
    <t>LASISI  FATIMAH OMOTOLA</t>
  </si>
  <si>
    <t>18/04/1993</t>
  </si>
  <si>
    <t>ANGLICAN NUR/PRY SCHL 1, OTO-IJANIKIN</t>
  </si>
  <si>
    <t>AKANMU  ADIJAT FOLASADE</t>
  </si>
  <si>
    <t>17/09/1970</t>
  </si>
  <si>
    <t>01/04/1994</t>
  </si>
  <si>
    <t>TIJANI  RISIKAT ADUNOLA</t>
  </si>
  <si>
    <t>27/08/1979</t>
  </si>
  <si>
    <t>11/11/2003</t>
  </si>
  <si>
    <t>ADEGBUYI  BUKOLA CATHERINE</t>
  </si>
  <si>
    <t>17/05/1980</t>
  </si>
  <si>
    <t>`19/03/2009</t>
  </si>
  <si>
    <t>WHENU  SENASU JULIANA</t>
  </si>
  <si>
    <t>07/08/1979</t>
  </si>
  <si>
    <t>01/04/2009</t>
  </si>
  <si>
    <t xml:space="preserve">OLUSHOTO  FUNMILAYO ESTHER </t>
  </si>
  <si>
    <t xml:space="preserve">23/03/1983 </t>
  </si>
  <si>
    <t>DOSUNMU  IDIYAT OMOLADE</t>
  </si>
  <si>
    <t>15/09/1984</t>
  </si>
  <si>
    <t>AWOTUNDE  PAUL ABIODUN</t>
  </si>
  <si>
    <t>20/04/1981</t>
  </si>
  <si>
    <t>MOSES  SUNDAY GOWON</t>
  </si>
  <si>
    <t>22/08/1971</t>
  </si>
  <si>
    <t>01/04/2005</t>
  </si>
  <si>
    <t>ADEFIOYE  ESTHER FOLASHADE</t>
  </si>
  <si>
    <t>28/09/1975</t>
  </si>
  <si>
    <t>15/06/2005</t>
  </si>
  <si>
    <t>HAMZAT  BASIRAT OLUFUNKE</t>
  </si>
  <si>
    <t>17/08/1981</t>
  </si>
  <si>
    <t>IDRIS  NIMOTALLAH ADETUTU</t>
  </si>
  <si>
    <t>23/10/1985</t>
  </si>
  <si>
    <t>01/07/2022</t>
  </si>
  <si>
    <t>ABOLARINWA  MISTURA OLAYEMI</t>
  </si>
  <si>
    <t>03/05/1979</t>
  </si>
  <si>
    <t>01/07/2010</t>
  </si>
  <si>
    <t>OMIDELE  OLAYINKA IDOWU</t>
  </si>
  <si>
    <t>19/06/1974</t>
  </si>
  <si>
    <t>01/06/2005</t>
  </si>
  <si>
    <t>BELLO  YAHAYA MISTURA</t>
  </si>
  <si>
    <t>17/09/1987</t>
  </si>
  <si>
    <t>OLUGBADE  TOYIN ABEKE</t>
  </si>
  <si>
    <t>07/03/1991</t>
  </si>
  <si>
    <t>ANGLICAN NUR/PRY SCHL 2, OTO-IJANIKIN</t>
  </si>
  <si>
    <t>OKAFOR  AUGUSTINA CHINYERE</t>
  </si>
  <si>
    <t>28/12/1965</t>
  </si>
  <si>
    <t>01/09/1992</t>
  </si>
  <si>
    <t>OLATUJA  STELLA TEMITOPE</t>
  </si>
  <si>
    <t>27/04/1970</t>
  </si>
  <si>
    <t>ADEBAYO  RISIKAT ABIKE</t>
  </si>
  <si>
    <t>31/05/1976</t>
  </si>
  <si>
    <t>03/12/2001</t>
  </si>
  <si>
    <t>OLOYADE  RUKAYAT EJIDE</t>
  </si>
  <si>
    <t>17/12/1978</t>
  </si>
  <si>
    <t>LAWAL  SHEFIU AKANNI</t>
  </si>
  <si>
    <t>12/07/1977</t>
  </si>
  <si>
    <t>29/02/2000</t>
  </si>
  <si>
    <t>OGUNBAJO  EBUNOLU KEHINDE</t>
  </si>
  <si>
    <t>02/10/1984</t>
  </si>
  <si>
    <t>OWUYE  RALIAT YETUNDE</t>
  </si>
  <si>
    <t>26/04/1973</t>
  </si>
  <si>
    <t>31/01/2003</t>
  </si>
  <si>
    <t>OLAJUMOKE  TEMITOPE  MARY</t>
  </si>
  <si>
    <t>23/08/1975</t>
  </si>
  <si>
    <t>28/12/2001</t>
  </si>
  <si>
    <t>FOLORUNSO  OLUWATOBI OLAMIDE</t>
  </si>
  <si>
    <t>01/03/1988</t>
  </si>
  <si>
    <t>AGBOLUAJE  MODINAT ABIODUN</t>
  </si>
  <si>
    <t>07/08/1981</t>
  </si>
  <si>
    <t>JOSEPH  CHRISTIANA OMOBOLADE</t>
  </si>
  <si>
    <t>07/12/1992</t>
  </si>
  <si>
    <t>ODUNTAN  INUMIDUN YINKA</t>
  </si>
  <si>
    <t>30/07/1994</t>
  </si>
  <si>
    <t>WAHEED  HAMMED ATANDA</t>
  </si>
  <si>
    <t>17/04/1992</t>
  </si>
  <si>
    <t>ANGLICAN NUR/PRY SCHL 3, OTO-IJANIKIN</t>
  </si>
  <si>
    <t>ADEBIYI   USWEIVI OSUO OSAMNE</t>
  </si>
  <si>
    <t>20/04/1966</t>
  </si>
  <si>
    <t>IHEME   CORDELIA UZOAMAKA</t>
  </si>
  <si>
    <t>18/06/1966</t>
  </si>
  <si>
    <t>08/02/1990</t>
  </si>
  <si>
    <t>OLUWAFEMI  MERCY OLUWABUNMI</t>
  </si>
  <si>
    <t>20/03/1979</t>
  </si>
  <si>
    <t>AGEMO  RACHEAL BOLANLE</t>
  </si>
  <si>
    <t>19/09/1971</t>
  </si>
  <si>
    <t>21/08/2000</t>
  </si>
  <si>
    <t>ODUSANYA  BEATRICE MOJISOLA</t>
  </si>
  <si>
    <t>09/05/1988</t>
  </si>
  <si>
    <t>ADEDOKUN  JULIANA PEJU</t>
  </si>
  <si>
    <t>04/10/1975</t>
  </si>
  <si>
    <t>06/07/2022</t>
  </si>
  <si>
    <t>ADENIRAN   MOJISOLA JULIANA</t>
  </si>
  <si>
    <t>19/08/1968</t>
  </si>
  <si>
    <t>29/10/2001</t>
  </si>
  <si>
    <t xml:space="preserve">AKINNUSI   LYDIA ADETUTU       </t>
  </si>
  <si>
    <t>09/06/1984</t>
  </si>
  <si>
    <t>01/04/2011</t>
  </si>
  <si>
    <t>SANNI  OMOTAYO TAWAKALITU</t>
  </si>
  <si>
    <t>04/04/1992</t>
  </si>
  <si>
    <t xml:space="preserve">DUROSINMI   AISHAT ADESHOLA </t>
  </si>
  <si>
    <t>06/10/1979</t>
  </si>
  <si>
    <t>JIMOH   SHERIFAT MORENIKE</t>
  </si>
  <si>
    <t>06/10/1983</t>
  </si>
  <si>
    <t>IDOWU  MORONFOLU CHARLES</t>
  </si>
  <si>
    <t>13/02/1978</t>
  </si>
  <si>
    <t>OGUNBIYI  AYOOLA MARY</t>
  </si>
  <si>
    <t>14/04/1989</t>
  </si>
  <si>
    <t>ARMY BARRACKS NUR/PRY SCH, OJO CANT.</t>
  </si>
  <si>
    <t>MMAGU (OKOSA)  FLORENCE UNOMA</t>
  </si>
  <si>
    <t>21/07/1965</t>
  </si>
  <si>
    <t>YUSUF-SALIHU   ABIBAT ABIODUN</t>
  </si>
  <si>
    <t>19/12/1971</t>
  </si>
  <si>
    <t>BABALOLA  OLUDARE EZEKIEL</t>
  </si>
  <si>
    <t>24/03/1974</t>
  </si>
  <si>
    <t>EMAGUN   MARY IKWENU</t>
  </si>
  <si>
    <t>06/11/1972</t>
  </si>
  <si>
    <t>26/06/2001</t>
  </si>
  <si>
    <t>ADEKUNLE  OLUWALOLA GLORIA</t>
  </si>
  <si>
    <t>22/05/1992</t>
  </si>
  <si>
    <t>ADEYEMO  ADEOLA RUTH</t>
  </si>
  <si>
    <t>10/02/1987</t>
  </si>
  <si>
    <t>ARMY CANTONMENT NUR/PRY SCH, OJO CANT.</t>
  </si>
  <si>
    <t>AFOLABI   DORCAS OLUYEMISI</t>
  </si>
  <si>
    <t>11/06/1968</t>
  </si>
  <si>
    <t>SALAWU   HAKEEM ADEMOLA</t>
  </si>
  <si>
    <t>06/06/1984</t>
  </si>
  <si>
    <t>20/04/2016</t>
  </si>
  <si>
    <t>OMOSEYIN  TOYIN ELIZABETH</t>
  </si>
  <si>
    <t>26/11/1993</t>
  </si>
  <si>
    <t>LAMIDI  DAMILOLA TITILAYO</t>
  </si>
  <si>
    <t>02/07/1994</t>
  </si>
  <si>
    <t>ADEFILA  OLAYINKA RAMONI</t>
  </si>
  <si>
    <t>18/08/1976</t>
  </si>
  <si>
    <t>ADEKUNBI  TESLEEM AKANNI</t>
  </si>
  <si>
    <t>15/08/1991</t>
  </si>
  <si>
    <t>06/11/2023</t>
  </si>
  <si>
    <t>ABIOLA  RAMOTU FOLAKE</t>
  </si>
  <si>
    <t>01/12/1973</t>
  </si>
  <si>
    <t>AJIBADE  FALILAT OMOTAYO</t>
  </si>
  <si>
    <t>07/01/1985</t>
  </si>
  <si>
    <t>ADERIBIGBE  GRACE OLUWASEYI</t>
  </si>
  <si>
    <t>30/03/1976</t>
  </si>
  <si>
    <t>16/10/2003</t>
  </si>
  <si>
    <t>IDOWU  OMOLOLA MARY</t>
  </si>
  <si>
    <t>21/06/1975</t>
  </si>
  <si>
    <t>01/12/2023</t>
  </si>
  <si>
    <t>ARMY CHILDREN NUR/PRY SCHL, OJO CANT.</t>
  </si>
  <si>
    <t>ELUE   BENEDICTA  UZOOMA</t>
  </si>
  <si>
    <t>20/07/1965</t>
  </si>
  <si>
    <t>EZEUGWA   FLORA CHINYERE</t>
  </si>
  <si>
    <t>29/04/1965</t>
  </si>
  <si>
    <t>21/02/2003</t>
  </si>
  <si>
    <t>EHINMISAN  BUSAYO OLUWASEUN</t>
  </si>
  <si>
    <t>04/10/1992</t>
  </si>
  <si>
    <t>BABAWALE  FUNMILAYO MARY</t>
  </si>
  <si>
    <t>29/08/1989</t>
  </si>
  <si>
    <t>OGUNBANWO  FELIX GBUYI</t>
  </si>
  <si>
    <t>17/05/1997</t>
  </si>
  <si>
    <t>ARMY DEMONSTRATION NUR/PRY SCHL, OJO CANT.</t>
  </si>
  <si>
    <t>AKEJELU  THERESA EKAFE</t>
  </si>
  <si>
    <t>12/06/1965</t>
  </si>
  <si>
    <t>24/04/1992</t>
  </si>
  <si>
    <t>AKHUEMONKHAN   MARY EGBONOKERE</t>
  </si>
  <si>
    <t>28/02/1972</t>
  </si>
  <si>
    <t>ABATAN   MOJISOLA OMOLARA</t>
  </si>
  <si>
    <t>11/09/1976</t>
  </si>
  <si>
    <t>01/03/2002</t>
  </si>
  <si>
    <t>MUSTAPHA  OMOLOLA RAHMAT</t>
  </si>
  <si>
    <t>03/02/1980</t>
  </si>
  <si>
    <t>ABRAHAM   ABOSEDE REBECCA</t>
  </si>
  <si>
    <t>26/01/1992</t>
  </si>
  <si>
    <t>01/05/2009</t>
  </si>
  <si>
    <t>ADAM  JAMIU ADEBAYO</t>
  </si>
  <si>
    <t>27/04/1984</t>
  </si>
  <si>
    <t>ARMY MODEL NUR/PRY SCHL, OJO CANT.</t>
  </si>
  <si>
    <t xml:space="preserve">OKPALA   AUGUSTINA NGOZI </t>
  </si>
  <si>
    <t>15/12/1964</t>
  </si>
  <si>
    <t>OLADELE  FATIMO AJIBIKE</t>
  </si>
  <si>
    <t>12/09/1967</t>
  </si>
  <si>
    <t>12/01/1990</t>
  </si>
  <si>
    <t>JINADU  ADENIKE GANIYAT</t>
  </si>
  <si>
    <t>15/05/1974</t>
  </si>
  <si>
    <t>OPADOYIN  ODUNAYO CHRISTIANAH</t>
  </si>
  <si>
    <t>28/12/1996</t>
  </si>
  <si>
    <t>ONI  DORCAS OLUWATOYIN</t>
  </si>
  <si>
    <t>21/07/1995</t>
  </si>
  <si>
    <t>ADEGOKE  TITILAYO ABIMBOLA</t>
  </si>
  <si>
    <t>14/07/1977</t>
  </si>
  <si>
    <t>13/11/2023</t>
  </si>
  <si>
    <t>KOLAWOLE  SULIAT ABIMBOLA</t>
  </si>
  <si>
    <t>01/05/1987</t>
  </si>
  <si>
    <t>BRIGADE NUR/PRY SCHL, OJO CANT.</t>
  </si>
  <si>
    <t>EREBOR   ESTHER AGBORMA</t>
  </si>
  <si>
    <t>01/01/1965</t>
  </si>
  <si>
    <t>ADELEKE SULAIMON  AMINAT ADEJOKE</t>
  </si>
  <si>
    <t>07/10/1974</t>
  </si>
  <si>
    <t>ABDULKAREEM  TAWAKALITU OLAWUNMI</t>
  </si>
  <si>
    <t>05/12/1979</t>
  </si>
  <si>
    <t>ADENIYI  SAHEED OLAYINKA</t>
  </si>
  <si>
    <t>04/03/1992</t>
  </si>
  <si>
    <t>ADELEKE  GANIYA ESINGBEMI</t>
  </si>
  <si>
    <t>13/05/1984</t>
  </si>
  <si>
    <t>OLADUNJOYE  YETUNDE CHRISTIANA</t>
  </si>
  <si>
    <t>27/07/1984</t>
  </si>
  <si>
    <t>OJOARE  ABIODUN JAURAT</t>
  </si>
  <si>
    <t>13/04/1991</t>
  </si>
  <si>
    <t>COMM. NUR/PRY SCHL 1, AJANGBADI AFROMEDIA</t>
  </si>
  <si>
    <t>OKORIE  ROSELINE IHEDINANWA</t>
  </si>
  <si>
    <t>15/12/1969</t>
  </si>
  <si>
    <t>01/01/1991</t>
  </si>
  <si>
    <t>EJIMOFOR  PATRICIA ONYEBUCHI</t>
  </si>
  <si>
    <t>25/06/1968</t>
  </si>
  <si>
    <t>02/11/1991</t>
  </si>
  <si>
    <t>GODONU  SENAYON OLUWATOYIN</t>
  </si>
  <si>
    <t>`07/11/1977</t>
  </si>
  <si>
    <t>ADEWUNMI  ODUNLAMI PRISCILLA</t>
  </si>
  <si>
    <t>31/12/1980</t>
  </si>
  <si>
    <t>ADEPOJU  ABAYOMI ADESHINA</t>
  </si>
  <si>
    <t>02/07/1985</t>
  </si>
  <si>
    <t>21/04/2016</t>
  </si>
  <si>
    <t>OLOLADE  MUINAT NIKE</t>
  </si>
  <si>
    <t>11/07/1967</t>
  </si>
  <si>
    <t>02/10/2000</t>
  </si>
  <si>
    <t>AKINRATA  OLUGBENGA VINCENT</t>
  </si>
  <si>
    <t>18/02/1975</t>
  </si>
  <si>
    <t>03/10/2017</t>
  </si>
  <si>
    <t>OJUA  ABIMBOLA ELIZABETH</t>
  </si>
  <si>
    <t>30/11/1978</t>
  </si>
  <si>
    <t>29/10/2009</t>
  </si>
  <si>
    <t>ADOGA  TOLUWALOPE RACHEAL</t>
  </si>
  <si>
    <t>10/10/1994</t>
  </si>
  <si>
    <t>NWAIGWE  MERCY EBERE</t>
  </si>
  <si>
    <t>26/07/1982</t>
  </si>
  <si>
    <t>OLADEJI  FUNMILAYO TOPE</t>
  </si>
  <si>
    <t>14/07/1987</t>
  </si>
  <si>
    <t>OLAITAN  BAYO ADAMS</t>
  </si>
  <si>
    <t>04/05/1995</t>
  </si>
  <si>
    <t>ADENIYI  ROODIYAH OLAIDE</t>
  </si>
  <si>
    <t>11/04/1995</t>
  </si>
  <si>
    <t>OLALEYE  OLAPEJU JUMOKE</t>
  </si>
  <si>
    <t>07/12/1978</t>
  </si>
  <si>
    <t>ADEOSUN   ABRAHAM ADEWALE</t>
  </si>
  <si>
    <t>COMM. NUR/PRY SCHL 2, AJANGBADI AFROMEDIA</t>
  </si>
  <si>
    <t>BELLO   GANIYAT OLAYINKA</t>
  </si>
  <si>
    <t>24/02/1978</t>
  </si>
  <si>
    <t>08/05/2002</t>
  </si>
  <si>
    <t>OGUNGBEMI  ELIZABETH OMOLOLA</t>
  </si>
  <si>
    <t>16/04/1969</t>
  </si>
  <si>
    <t>27/09/1999</t>
  </si>
  <si>
    <t>OGA  ADIJAT OMOWUNMI</t>
  </si>
  <si>
    <t>06/01/1989</t>
  </si>
  <si>
    <t>ANIMASHAUN  OLALEKAN TAOFIK</t>
  </si>
  <si>
    <t>3/3/82</t>
  </si>
  <si>
    <t>OLUGBOGI  ALICE ADEPEJU</t>
  </si>
  <si>
    <t>04/05/1988</t>
  </si>
  <si>
    <t>ALABI  IBIKUNLE SARAFA</t>
  </si>
  <si>
    <t>21/04/1985</t>
  </si>
  <si>
    <t>SEMIYU  FATIMOH ADERINSOLA</t>
  </si>
  <si>
    <t>30/09/2000</t>
  </si>
  <si>
    <t>EZEH  MARTHA AMARACHI</t>
  </si>
  <si>
    <t>29/06/1996</t>
  </si>
  <si>
    <t>04/09/2021</t>
  </si>
  <si>
    <t>OLAEGUN  IYABO OLUWAFUNKE</t>
  </si>
  <si>
    <t>03/03/1973</t>
  </si>
  <si>
    <t>30/06/2004</t>
  </si>
  <si>
    <t>DUROSINMI  ISIBAT ADEBISI</t>
  </si>
  <si>
    <t>05/02/1968</t>
  </si>
  <si>
    <t>02/12/1991</t>
  </si>
  <si>
    <t>SAKA  MORILIAT OPEYEMI</t>
  </si>
  <si>
    <t>31/03/1987</t>
  </si>
  <si>
    <t>08/04/2024</t>
  </si>
  <si>
    <t>COMM. NUR/PRY SCHL, POPONKU</t>
  </si>
  <si>
    <t>IGBORO  ISMAIL AYOKU</t>
  </si>
  <si>
    <t>17/11/1974</t>
  </si>
  <si>
    <t>10/11/2003</t>
  </si>
  <si>
    <t>AGBAOSI  SENU OLABODE</t>
  </si>
  <si>
    <t>22/09/1978</t>
  </si>
  <si>
    <t>JUMAH  OLABODE OMOTAYO</t>
  </si>
  <si>
    <t>26/01/1988</t>
  </si>
  <si>
    <t>OJO  KOLADE MICHEAL</t>
  </si>
  <si>
    <t>03/01/1979</t>
  </si>
  <si>
    <t>01/01/2004</t>
  </si>
  <si>
    <t>ESTATE NUR/PRY SCHL 1, IBA HOUSING ESTATE</t>
  </si>
  <si>
    <t>ETIM  TITILAYO IYABODE</t>
  </si>
  <si>
    <t>09/11/1973</t>
  </si>
  <si>
    <t>WOLE-OLUKOTUN  OLUBUNMI GRACE</t>
  </si>
  <si>
    <t>07/03/1978</t>
  </si>
  <si>
    <t>11/02/2002</t>
  </si>
  <si>
    <t>OKUGBESAN  MONSURAT OLUWATOYIN</t>
  </si>
  <si>
    <t>19/04/1986</t>
  </si>
  <si>
    <t>REUBEN  OLUSHOLA ROSEMARY</t>
  </si>
  <si>
    <t>04/10/1984</t>
  </si>
  <si>
    <t>OLAOYE  OLUWATOBI EZEKIEL</t>
  </si>
  <si>
    <t>16/01/1988</t>
  </si>
  <si>
    <t>KOLAWOLE  BALKIS AJIBOLA</t>
  </si>
  <si>
    <t>10/03/1987</t>
  </si>
  <si>
    <t>OLANIYI  OYEBUKOLA SOLOMON</t>
  </si>
  <si>
    <t>29/12/1985</t>
  </si>
  <si>
    <t>AJIBADE  DEBORAH TALABI</t>
  </si>
  <si>
    <t>15/11/1982</t>
  </si>
  <si>
    <t>FATOKUN   DORCAS OLUWABUNMI</t>
  </si>
  <si>
    <t>03/11/1982</t>
  </si>
  <si>
    <t>01/10/2001</t>
  </si>
  <si>
    <t>AYINLA  OLUWABUNMI ADEBIMPE</t>
  </si>
  <si>
    <t>02/04/1990</t>
  </si>
  <si>
    <t>ADETAYO  DAMILOLA RACHEAL</t>
  </si>
  <si>
    <t>15/06/1994</t>
  </si>
  <si>
    <t>AJANI  BOLANLE TINUKE</t>
  </si>
  <si>
    <t>17/09/1974</t>
  </si>
  <si>
    <t>29/04/2002</t>
  </si>
  <si>
    <t>ESTATE NUR/PRY SCHL 2, IBA HOUSING ESTATE</t>
  </si>
  <si>
    <t>GEORGE  SERIFAT IDOWU</t>
  </si>
  <si>
    <t>09/03/1968</t>
  </si>
  <si>
    <t xml:space="preserve">ADEKANMBI   OLUMADE AYOADE </t>
  </si>
  <si>
    <t>16/01/1970</t>
  </si>
  <si>
    <t>17/12/1998</t>
  </si>
  <si>
    <t>OKWARA  OLAYEMI  ELIZABETH</t>
  </si>
  <si>
    <t>25/10/1973</t>
  </si>
  <si>
    <t>10/12/2002</t>
  </si>
  <si>
    <t>ABIODUN   KAYODE KEJI</t>
  </si>
  <si>
    <t>10/10/1982</t>
  </si>
  <si>
    <t>TAIWO  ADETUTU OLANREWAJU</t>
  </si>
  <si>
    <t>15/01/1979</t>
  </si>
  <si>
    <t>AKINYEMI SAIDAT IDOWU</t>
  </si>
  <si>
    <t>05/05/1985</t>
  </si>
  <si>
    <t>SHORUNKE  IDAYAT MODUPEOLA</t>
  </si>
  <si>
    <t>27/01/1985</t>
  </si>
  <si>
    <t>OJELABI  BALIKIS OMOWUNMI</t>
  </si>
  <si>
    <t>21/03/1986</t>
  </si>
  <si>
    <t>RABIU  FATAI LANRE</t>
  </si>
  <si>
    <t>13/08/1985</t>
  </si>
  <si>
    <t>FOLORUNSHO  AISHAT TOPE</t>
  </si>
  <si>
    <t>05/11/1987</t>
  </si>
  <si>
    <t xml:space="preserve">OBINAIKE  ADEKUNLE DAVID  </t>
  </si>
  <si>
    <t>09/08/1985</t>
  </si>
  <si>
    <t>01/09/2006</t>
  </si>
  <si>
    <t>ERIC  ANDREW EPEVWUGBE</t>
  </si>
  <si>
    <t>19/10/1984</t>
  </si>
  <si>
    <t>ALABEDE  OMOSHALEWA WULAIMOT</t>
  </si>
  <si>
    <t>23/04/1993</t>
  </si>
  <si>
    <t>F.O.A. NUR/PRY SCHL 1, OKOKOMAIKO</t>
  </si>
  <si>
    <t xml:space="preserve">BELLO  MUSLIMAT MOSUNMOLA </t>
  </si>
  <si>
    <t>31/03/1973</t>
  </si>
  <si>
    <t>ALAMU   BOLANLE MISITURA</t>
  </si>
  <si>
    <t>03/02/2003</t>
  </si>
  <si>
    <t>BAMIRO  JELILAT OLUWAFUNKE</t>
  </si>
  <si>
    <t>14/08/1976</t>
  </si>
  <si>
    <t>BABATUNDE   OMOLARA FLORENCE</t>
  </si>
  <si>
    <t>09/11/1983</t>
  </si>
  <si>
    <t>NOLA  OYINADE TAIBAT</t>
  </si>
  <si>
    <t>17/07/1981</t>
  </si>
  <si>
    <t>`01/04/2016</t>
  </si>
  <si>
    <t>OYEKUNLE  OLANIKE OYINLADE</t>
  </si>
  <si>
    <t>10/11/1987</t>
  </si>
  <si>
    <t>ADEJUYIGBE  FUNKE REBECCA</t>
  </si>
  <si>
    <t>05/07/1985</t>
  </si>
  <si>
    <t>OJEKUNLE  ZAINAB OLAMIDE</t>
  </si>
  <si>
    <t>12/01/1984</t>
  </si>
  <si>
    <t>F.O.A. NUR/PRY SCHL 2, OKOKOMAIKO</t>
  </si>
  <si>
    <t>OLATUNDE  TEMITOPE PHOEBIAN</t>
  </si>
  <si>
    <t>09/12/1970</t>
  </si>
  <si>
    <t>20/11/2002</t>
  </si>
  <si>
    <t>OKOLIE   OLIVIA NNEAMAKA</t>
  </si>
  <si>
    <t>22/11/1968</t>
  </si>
  <si>
    <t>UMORU   SHADIYA HALEEMAH</t>
  </si>
  <si>
    <t>21/06/1988</t>
  </si>
  <si>
    <t>23/12/2016</t>
  </si>
  <si>
    <t>SALAMI  RASHEEDAT ADENIKE</t>
  </si>
  <si>
    <t>28/03/1978</t>
  </si>
  <si>
    <t>TELA  MARVELLOUS OLADOTUN</t>
  </si>
  <si>
    <t>11/02/2001</t>
  </si>
  <si>
    <t xml:space="preserve">IBRAHIM  NOIMOT IYABODE </t>
  </si>
  <si>
    <t>`06/01/1976</t>
  </si>
  <si>
    <t xml:space="preserve">31/01/2006 </t>
  </si>
  <si>
    <t xml:space="preserve">OLAOTAN  OLUFUNKE SERAH </t>
  </si>
  <si>
    <t>03/12/1979</t>
  </si>
  <si>
    <t>30/12/1999</t>
  </si>
  <si>
    <t>F.O.A. NUR/PRY SCHL 3, OKOKOMAIKO</t>
  </si>
  <si>
    <t>OLANREWAJU   ANWULI REBECCA</t>
  </si>
  <si>
    <t>15/05/1965</t>
  </si>
  <si>
    <t>13/02/1990</t>
  </si>
  <si>
    <t>AJALA GANIYAT BIMPE</t>
  </si>
  <si>
    <t>17/04/1970</t>
  </si>
  <si>
    <t>`13/11/2001</t>
  </si>
  <si>
    <t>AROBADI   BUSOLA ESTHER</t>
  </si>
  <si>
    <t>14/01/1978</t>
  </si>
  <si>
    <t>AYELU  MIPAMAU RUTH</t>
  </si>
  <si>
    <t>EBELAMU  OLATEJU OLUWAKEMI</t>
  </si>
  <si>
    <t>15/12/1970</t>
  </si>
  <si>
    <t>KOLADE  OLAMIDE OLUWATOYIN</t>
  </si>
  <si>
    <t>01/12/1984</t>
  </si>
  <si>
    <t>19/04/2016</t>
  </si>
  <si>
    <t>MOHAMMED  RIDWAN ADISA</t>
  </si>
  <si>
    <t>09/01/1992</t>
  </si>
  <si>
    <t>OLAKOJO  OLALEKAN IBRAHIM</t>
  </si>
  <si>
    <t>19/09/1991</t>
  </si>
  <si>
    <t>FAROTIMI  ANTHONIA NDIDI</t>
  </si>
  <si>
    <t>30/09/1983</t>
  </si>
  <si>
    <t>L. A. NUR/PRY SCHL, ALAGUNTAN</t>
  </si>
  <si>
    <t>SOYE  TEMILADE DAVID</t>
  </si>
  <si>
    <t>24/04/1965</t>
  </si>
  <si>
    <t>ADISA  SEGUN MICHAEL</t>
  </si>
  <si>
    <t>12/04/1987</t>
  </si>
  <si>
    <t>WUSU  AYISAT MOJISOLA</t>
  </si>
  <si>
    <t>31/08/1985</t>
  </si>
  <si>
    <t>03/04/2024</t>
  </si>
  <si>
    <t>L. A. NUR/PRY SCHL, ERA - AWORI</t>
  </si>
  <si>
    <t>ADEJUMO  IYABO OLUKEMI</t>
  </si>
  <si>
    <t>14/06/1971</t>
  </si>
  <si>
    <t>OMONIYI  WURAOLA OMOWUNMI</t>
  </si>
  <si>
    <t>28/6/70</t>
  </si>
  <si>
    <t>ADEWUSI-AYENI  JANET KEMISOLA</t>
  </si>
  <si>
    <t>09/09/1967</t>
  </si>
  <si>
    <t>SODIPO ADESUMBO OLUFUNMI-LOLA</t>
  </si>
  <si>
    <t>09/02/1980</t>
  </si>
  <si>
    <t>FASHOLA  ADESHOLA ABIODUN</t>
  </si>
  <si>
    <t>25/12/1980</t>
  </si>
  <si>
    <t>08/06/2016</t>
  </si>
  <si>
    <t>NOEL  AGNES MADE</t>
  </si>
  <si>
    <t>26/01/1976</t>
  </si>
  <si>
    <t>06/05/2002</t>
  </si>
  <si>
    <t>ABOLADE  IBUKUN ELIZABETH</t>
  </si>
  <si>
    <t>19/09/1989</t>
  </si>
  <si>
    <t>OSIFOWORA  TOLULOPE DOLAPO</t>
  </si>
  <si>
    <t>23/06/1981</t>
  </si>
  <si>
    <t>GBADEGESIN  SHAMSUDEEN OLATUNJI</t>
  </si>
  <si>
    <t>24/05/1991</t>
  </si>
  <si>
    <t>ABDULRASHEED  OMOWUMI HALIMAT</t>
  </si>
  <si>
    <t>05/06/1997</t>
  </si>
  <si>
    <t>01/05/2021</t>
  </si>
  <si>
    <t>L. A. NUR/PRY SCHL, ETEGBIN</t>
  </si>
  <si>
    <t>EMETO  NJIDEKA GENEVIVE</t>
  </si>
  <si>
    <t>29/11/1967</t>
  </si>
  <si>
    <t>ODUOLA  MARGRET OLUKEMI</t>
  </si>
  <si>
    <t>26/12/1964</t>
  </si>
  <si>
    <t>LAWAL   MUYIDEEN MUYILIYU</t>
  </si>
  <si>
    <t>09/10/1973</t>
  </si>
  <si>
    <t>07/04/2016</t>
  </si>
  <si>
    <t>ADESANYA  OLAMIPO KAREEM</t>
  </si>
  <si>
    <t>19/06/1986</t>
  </si>
  <si>
    <t>AFLAKPUI  JUSTICE JOE</t>
  </si>
  <si>
    <t>03/10/1983</t>
  </si>
  <si>
    <t>OGUNBIYI  BUNMI BUSAYO</t>
  </si>
  <si>
    <t>14/07/1986</t>
  </si>
  <si>
    <t>MIKAIL  BARAKAT BISOLA</t>
  </si>
  <si>
    <t>07/10/1992</t>
  </si>
  <si>
    <t>ADESANYA  SUNDAY JOHN</t>
  </si>
  <si>
    <t>14/10/1984</t>
  </si>
  <si>
    <t>L. A. NUR/PRY SCHL, IBA</t>
  </si>
  <si>
    <t xml:space="preserve">OGUNMOLA  ELIZABETH ADERINOLA </t>
  </si>
  <si>
    <t>29/12/1967</t>
  </si>
  <si>
    <t>YAKUBU   ELIZABETH FUNMILAYO</t>
  </si>
  <si>
    <t>16/03/1967</t>
  </si>
  <si>
    <t>01/12/1992</t>
  </si>
  <si>
    <t xml:space="preserve">BOSEDE  VICTORIA YEWANDE </t>
  </si>
  <si>
    <t>18/04/1970</t>
  </si>
  <si>
    <t>ERIM JAMES  BLESSING OGBONG</t>
  </si>
  <si>
    <t>01/01/2003</t>
  </si>
  <si>
    <t>AGBOOLA  MOSUNMOLA ABIBAT</t>
  </si>
  <si>
    <t>21/09/1980</t>
  </si>
  <si>
    <t>28/12/2005</t>
  </si>
  <si>
    <t>AIGORO  YINKA TOYIN</t>
  </si>
  <si>
    <t>24/10/1986</t>
  </si>
  <si>
    <t>FALADE  ADERONKE JUMOKE</t>
  </si>
  <si>
    <t>10/09/1993</t>
  </si>
  <si>
    <t>ATOYEBI  YINKA FLORENCE</t>
  </si>
  <si>
    <t>09/07/1987</t>
  </si>
  <si>
    <t>AFUYE  OLAJUMOKE AYOBAMITALE</t>
  </si>
  <si>
    <t>02/08/1991</t>
  </si>
  <si>
    <t>SADIKU  BILIKISU OLUFUNSHO</t>
  </si>
  <si>
    <t>01/11/1983</t>
  </si>
  <si>
    <t>ADEWUSI  TEMITOPE ESTHER</t>
  </si>
  <si>
    <t>24/08/1983</t>
  </si>
  <si>
    <t>AFOLABI  MARY</t>
  </si>
  <si>
    <t>06/11/1984</t>
  </si>
  <si>
    <t>OGUNGBESAN  FATIMAT OLUBUNMI</t>
  </si>
  <si>
    <t>08/01/1986</t>
  </si>
  <si>
    <t xml:space="preserve">SHOGBANMU  ABOSEDE OLUBUKOLA </t>
  </si>
  <si>
    <t>31/08/1977</t>
  </si>
  <si>
    <t>AKADIRI  IBITOLA ANOTU</t>
  </si>
  <si>
    <t>07/10/1982</t>
  </si>
  <si>
    <t>L. A. NUR/PRY SCHL, IJAGEMO</t>
  </si>
  <si>
    <t>OLANIYI  ABIGAIL OLUWASEUN</t>
  </si>
  <si>
    <t>18/01/1977</t>
  </si>
  <si>
    <t xml:space="preserve">ADENIYI   BUNMI THERESA </t>
  </si>
  <si>
    <t>04/04/1973</t>
  </si>
  <si>
    <t>01/11/1995</t>
  </si>
  <si>
    <t>ALABI   MOPELOLA ADEBANKE</t>
  </si>
  <si>
    <t>13/10/1969</t>
  </si>
  <si>
    <t>ODUSHINA  RAZAK DARE</t>
  </si>
  <si>
    <t>29/07/1984</t>
  </si>
  <si>
    <t>ADENIYI   HAJARAT BUKOLA</t>
  </si>
  <si>
    <t>12/01/1979</t>
  </si>
  <si>
    <t>BABALOLA  MOSES OLAOLUWA</t>
  </si>
  <si>
    <t>30/10/1983</t>
  </si>
  <si>
    <t>SHUAIB  OLANREWAJU  IBRAHIM</t>
  </si>
  <si>
    <t>11/06/1982</t>
  </si>
  <si>
    <t>AZEEZ  MUTIAT BOLA</t>
  </si>
  <si>
    <t>03/11/1992</t>
  </si>
  <si>
    <t>IDOWU  SALAMOT ADEOLA</t>
  </si>
  <si>
    <t>29/07/1982</t>
  </si>
  <si>
    <t>OWOLABI  FAITH ODUNAYO</t>
  </si>
  <si>
    <t>25/12/1995</t>
  </si>
  <si>
    <t>AKINREMI  KEHINDE QUDRAT</t>
  </si>
  <si>
    <t>13/04/1983</t>
  </si>
  <si>
    <t>05/07/2022</t>
  </si>
  <si>
    <t>OJESOLA  OLAYINKA SULIYAT</t>
  </si>
  <si>
    <t>22/04/1995</t>
  </si>
  <si>
    <t>L. A. NUR/PRY SCHL 1, ILOGBO - ELEGBA</t>
  </si>
  <si>
    <t>ALAIYE   AGNES ADEBISI</t>
  </si>
  <si>
    <t>07/05/1966</t>
  </si>
  <si>
    <t>11/06/1991</t>
  </si>
  <si>
    <t>AJULOOPIN  YEMISI IYABO</t>
  </si>
  <si>
    <t>01/12/1967</t>
  </si>
  <si>
    <t>01/01/2002</t>
  </si>
  <si>
    <t>ADEGBITE  FEYISARA SEKINAT</t>
  </si>
  <si>
    <t>04/06/1979</t>
  </si>
  <si>
    <t>OYEFOLU  MOYOSORE OLUWATOSIN</t>
  </si>
  <si>
    <t>05/12/1973</t>
  </si>
  <si>
    <t>01/07/2001</t>
  </si>
  <si>
    <t>AKINLOYE  ADEYEMI YUSUF</t>
  </si>
  <si>
    <t>06/02/1981</t>
  </si>
  <si>
    <t>AWOTUNDE   JOSEPH ADELEKE</t>
  </si>
  <si>
    <t>21/11/1978</t>
  </si>
  <si>
    <t>22/04/2016</t>
  </si>
  <si>
    <t>YUSUF  ABDULAZEEZ OLAKUNLE</t>
  </si>
  <si>
    <t>27/02/1988</t>
  </si>
  <si>
    <t>JOKE  LILIAN ISHIOMA</t>
  </si>
  <si>
    <t>24/04/1988</t>
  </si>
  <si>
    <t>AYODELE  AUGUSTINA IDOWU</t>
  </si>
  <si>
    <t>12/08/1981</t>
  </si>
  <si>
    <t>ABOBADE  TINUOLA GANIYAT</t>
  </si>
  <si>
    <t>27/08/1994</t>
  </si>
  <si>
    <t>21/11/2023</t>
  </si>
  <si>
    <t>BELLO  FOLAKEMI SEUN</t>
  </si>
  <si>
    <t>28/03/2024</t>
  </si>
  <si>
    <t>AJAYI   ORIYOMI COMFORT</t>
  </si>
  <si>
    <t>30/01/1989</t>
  </si>
  <si>
    <t>L. A. NUR/PRY SCHL 2, ILOGBO - ELEGBA</t>
  </si>
  <si>
    <t>GBADAMOSI  RACHAEL GBEMISOLA</t>
  </si>
  <si>
    <t>15/05/1966</t>
  </si>
  <si>
    <t>OGUNYEMI   OLASIMBO ANTHONIA</t>
  </si>
  <si>
    <t>15/08/1973</t>
  </si>
  <si>
    <t>TAIWO  COMFORT TEMITAYO</t>
  </si>
  <si>
    <t>SHOYOYE  OLOLADE FALILAT</t>
  </si>
  <si>
    <t>28/03/1993</t>
  </si>
  <si>
    <t>OLAYIWOLA  TAWAKALITU ADETUTU</t>
  </si>
  <si>
    <t>02/12/1974</t>
  </si>
  <si>
    <t>01/06/2003</t>
  </si>
  <si>
    <t>ADEMOLA  TEMITOPE RHODA</t>
  </si>
  <si>
    <t>31/08/1988</t>
  </si>
  <si>
    <t>OYEDELE  TEMITAYO YETUNDE</t>
  </si>
  <si>
    <t>19/09/1984</t>
  </si>
  <si>
    <t>16/03/2009</t>
  </si>
  <si>
    <t>BALOGUN  AFUSAT ADENIKE</t>
  </si>
  <si>
    <t>14/04/1982</t>
  </si>
  <si>
    <t>19/12/2023</t>
  </si>
  <si>
    <t>OKUBADEJO  OLUWATOSIN RASHIDAT</t>
  </si>
  <si>
    <t>23/07/1981</t>
  </si>
  <si>
    <t>ADEWUYI  OLUBUKOLA OLUWATOYIN</t>
  </si>
  <si>
    <t>03/09/1985</t>
  </si>
  <si>
    <t>L. A. NUR/PRY SCHL, IREWE</t>
  </si>
  <si>
    <t>ADEOYE  OLUMIDE REBECCA</t>
  </si>
  <si>
    <t>14/05/1975</t>
  </si>
  <si>
    <t xml:space="preserve">MUHAMMED  HAKEEB RABIU </t>
  </si>
  <si>
    <t>17/04/1967</t>
  </si>
  <si>
    <t>IKUDEHINBU  EMMANUEL OLUWAFEMI</t>
  </si>
  <si>
    <t>04/11/1984</t>
  </si>
  <si>
    <t>DUROSINMI   SOLIHU ADEWALE</t>
  </si>
  <si>
    <t>07/06/1989</t>
  </si>
  <si>
    <t>ANOFIU  BABATUNDE ADIO</t>
  </si>
  <si>
    <t>10/06/1993</t>
  </si>
  <si>
    <t>L. A. NUR/PRY SCHL 1, ISASHI</t>
  </si>
  <si>
    <t>GBAMIYE   ADELEKE EMMANUEL</t>
  </si>
  <si>
    <t>24/12/1968</t>
  </si>
  <si>
    <t>23/09/1997</t>
  </si>
  <si>
    <t>ALEBIOSU   OLUBUKOLA GRACE</t>
  </si>
  <si>
    <t>24/04/1972</t>
  </si>
  <si>
    <t>OGUNNOIKI  ELIZABETH MOJI</t>
  </si>
  <si>
    <t>30/08/1965</t>
  </si>
  <si>
    <t>29/02/2002</t>
  </si>
  <si>
    <t>ADEBUKUNOLA   OLUBUNMI CHRISTIANA</t>
  </si>
  <si>
    <t>05/04/1980</t>
  </si>
  <si>
    <t>IBAGERE  ELIZABETH ELO</t>
  </si>
  <si>
    <t>08/10/1980</t>
  </si>
  <si>
    <t>OKEOWO  ADEBUKOLA ESTHER</t>
  </si>
  <si>
    <t>07/04/1982</t>
  </si>
  <si>
    <t xml:space="preserve">GABRIEL  LOVE ISERIME </t>
  </si>
  <si>
    <t>22/07/1978</t>
  </si>
  <si>
    <t>BABAJIDE   MERCY ENAWONA</t>
  </si>
  <si>
    <t>14/01/1982</t>
  </si>
  <si>
    <t>`01/04/2009</t>
  </si>
  <si>
    <t>AKINTUNDE   KEHINDE ADEBOYIN</t>
  </si>
  <si>
    <t>15/06/1982</t>
  </si>
  <si>
    <t>23/05/2016</t>
  </si>
  <si>
    <t>SIMEON  ADESOLA ELIZABETH</t>
  </si>
  <si>
    <t>14/09/1979</t>
  </si>
  <si>
    <t>OLAJOBI  OLAOLUWA ABAYOMI</t>
  </si>
  <si>
    <t>12/08/1990</t>
  </si>
  <si>
    <t>FOWOWE   KEHINDE FUNMILAYO</t>
  </si>
  <si>
    <t>28/04/1975</t>
  </si>
  <si>
    <t>12/11/2004</t>
  </si>
  <si>
    <t>ONYEPUNUKA  JOY HANYECHUKWU</t>
  </si>
  <si>
    <t>30/10/1982</t>
  </si>
  <si>
    <t>LAMIDI  RAHEEM SHOLA</t>
  </si>
  <si>
    <t>L. A. NUR/PRY SCHL 2, ISASHI</t>
  </si>
  <si>
    <t>ADEJUMO  ABIADE DORCAS</t>
  </si>
  <si>
    <t>10/09/1966</t>
  </si>
  <si>
    <t>EMERARO  ABIGAIL NENE</t>
  </si>
  <si>
    <t>`01/01/1990</t>
  </si>
  <si>
    <t>FAKUNLE TITILAYO MOTUNRAYO</t>
  </si>
  <si>
    <t>28/10/1979</t>
  </si>
  <si>
    <t>OGABI   OLUWAKEMI DEBORAH</t>
  </si>
  <si>
    <t>17/03/1976</t>
  </si>
  <si>
    <t>AKAPO  GRACE OMOLAYO</t>
  </si>
  <si>
    <t>01/09/1967</t>
  </si>
  <si>
    <t>09/12/2002</t>
  </si>
  <si>
    <t>ATUGE  GRACE OJORUMI</t>
  </si>
  <si>
    <t>12/01/1989</t>
  </si>
  <si>
    <t>AKINJIDE  CATHERINE YETUNDE</t>
  </si>
  <si>
    <t>04/04/1988</t>
  </si>
  <si>
    <t>ATAFO  OKHWOBINI HELEN</t>
  </si>
  <si>
    <t>29/10/1979</t>
  </si>
  <si>
    <t>NURUDEEN   OLAIDE SARIYU</t>
  </si>
  <si>
    <t>29/03/1988</t>
  </si>
  <si>
    <t>03/08/2009</t>
  </si>
  <si>
    <t>OJO  OLUWATOSIN KEHINDE</t>
  </si>
  <si>
    <t>10/04/1984</t>
  </si>
  <si>
    <t>ELETO  RASHIDAT MOTUNRAYO</t>
  </si>
  <si>
    <t>26/01/1985</t>
  </si>
  <si>
    <t>L. A. NUR/PRY SCHL, MOBA SEA BEACH</t>
  </si>
  <si>
    <t>ADEBAYO  CHRISTIANAH ADEBISI</t>
  </si>
  <si>
    <t>21/10/1965</t>
  </si>
  <si>
    <t>01/01/1990</t>
  </si>
  <si>
    <t>ISMAIL  OLADIPUPO KAREEM</t>
  </si>
  <si>
    <t>PENDOSOJI  VICTOR SEWANU</t>
  </si>
  <si>
    <t>30/04/1986</t>
  </si>
  <si>
    <t>OTEGBOLA  ABISOLA ADEYEMI</t>
  </si>
  <si>
    <t>09/04/1994</t>
  </si>
  <si>
    <t>L. A. NUR/PRY SCHL, OKOLUNDU</t>
  </si>
  <si>
    <t>FALOLA  ISAAC KOLADE</t>
  </si>
  <si>
    <t>23/09/1973</t>
  </si>
  <si>
    <t>SHITTU  ADEWALE HAFEES</t>
  </si>
  <si>
    <t>24/03/1981</t>
  </si>
  <si>
    <t>GANIYU  SHERIFF LAWAL</t>
  </si>
  <si>
    <t>17/11/1983</t>
  </si>
  <si>
    <t>ONAKOYA  OLUSEGUN OLADAPO</t>
  </si>
  <si>
    <t>17/05/1989</t>
  </si>
  <si>
    <t>L. A. NUR/PRY SCHL, TAFFI-AWORI</t>
  </si>
  <si>
    <t>OJO  SAMUEL OLUSOLA</t>
  </si>
  <si>
    <t>24/12/1966</t>
  </si>
  <si>
    <t>HASSAN  OLAWALE WALIU</t>
  </si>
  <si>
    <t>14/09/1983</t>
  </si>
  <si>
    <t>KUGBLENU  KEHINDE MOSES</t>
  </si>
  <si>
    <t>20/06/1981</t>
  </si>
  <si>
    <t>MILITARY NUR/PRY SCHL, OJO CANT.</t>
  </si>
  <si>
    <t>OJORA  PATIENCE RAFATU</t>
  </si>
  <si>
    <t>24/11/1965</t>
  </si>
  <si>
    <t>07/07/1992</t>
  </si>
  <si>
    <t>ADEBOYE  SABITIU OMONIYI</t>
  </si>
  <si>
    <t>23/03/1969</t>
  </si>
  <si>
    <t>ODUSANYA  OLUWAKEMI MARY</t>
  </si>
  <si>
    <t>15/08/1982</t>
  </si>
  <si>
    <t>OTARU  ZAINAB JUMMAI</t>
  </si>
  <si>
    <t>07/03/1986</t>
  </si>
  <si>
    <t>OPADOYIN  MOYOSORE EBUNLOMO</t>
  </si>
  <si>
    <t>13/03/1995</t>
  </si>
  <si>
    <t xml:space="preserve">OLADELE   FELICIA OMOYENI </t>
  </si>
  <si>
    <t>`03/07/1980</t>
  </si>
  <si>
    <t xml:space="preserve">16/1020/03 </t>
  </si>
  <si>
    <t>OLADIMEJI  JAMIU OLANREWAJU</t>
  </si>
  <si>
    <t>26/04/1971</t>
  </si>
  <si>
    <t>31/12/1999</t>
  </si>
  <si>
    <t>BADRU  ISLAMIAT AJIMOH</t>
  </si>
  <si>
    <t>16/04/1999</t>
  </si>
  <si>
    <t>SABO ONIBA NUR/PRY SCHL 1, SABO AJANGBADI</t>
  </si>
  <si>
    <t>UROH  EBUN MERCY</t>
  </si>
  <si>
    <t>12/10/1965</t>
  </si>
  <si>
    <t>MUSTAPHA   AFUSAT OLUWAKEMI</t>
  </si>
  <si>
    <t>14/03/1973</t>
  </si>
  <si>
    <t>31/12/2002</t>
  </si>
  <si>
    <t>OBAYOMI   TAIWO ABDULWAHID</t>
  </si>
  <si>
    <t>22/12/1974</t>
  </si>
  <si>
    <t>11/09/2002</t>
  </si>
  <si>
    <t>OBADIMEJI  SAMUEL OLUWASEUN</t>
  </si>
  <si>
    <t>27/10/1982</t>
  </si>
  <si>
    <t>OJEDAPO   TAOFEEK YOMI</t>
  </si>
  <si>
    <t>10/08/1976</t>
  </si>
  <si>
    <t>ADERIBIGBE  MORENIKE KAFAYAT</t>
  </si>
  <si>
    <t>03/12/1988</t>
  </si>
  <si>
    <t>ADEBAYO  TEMITOPE FELICIA</t>
  </si>
  <si>
    <t>25/05/1986</t>
  </si>
  <si>
    <t>KAMORUDEEN  AMINAT FOLASHADE</t>
  </si>
  <si>
    <t>23/10/1993</t>
  </si>
  <si>
    <t>OKUNADE  ISIAKA ADEBOWALE</t>
  </si>
  <si>
    <t>14/07/1976</t>
  </si>
  <si>
    <t>ORIOLA  MEDEYONMI ABIBAT</t>
  </si>
  <si>
    <t>02/05/1991</t>
  </si>
  <si>
    <t>SABO ONIBA NUR/PRY SCHL 2, SABO AJANGBADI</t>
  </si>
  <si>
    <t>ITUA  ELIZABETH EMUAN</t>
  </si>
  <si>
    <t>15/08/1966</t>
  </si>
  <si>
    <t>`3/6/92</t>
  </si>
  <si>
    <t>AKINYEMI  MOSIDAT ALABA</t>
  </si>
  <si>
    <t>15/04/1976</t>
  </si>
  <si>
    <t>19/12/2001</t>
  </si>
  <si>
    <t>ALABI   SAHEED BABATUNDE</t>
  </si>
  <si>
    <t>21/04/1980</t>
  </si>
  <si>
    <t>OGUNFEYIMI  IGBAHAN AYANFE</t>
  </si>
  <si>
    <t>27/07/1972</t>
  </si>
  <si>
    <t>OSUNBANJO  OLATUNJI KAYODE</t>
  </si>
  <si>
    <t>AREMU  MUSTERKEEM KAYODE</t>
  </si>
  <si>
    <t>22/12/1985</t>
  </si>
  <si>
    <t>ASHIRU  ADEBAYO SODIQ</t>
  </si>
  <si>
    <t>04/12/1989</t>
  </si>
  <si>
    <t>ANJORIN  FOLAKE ALICE</t>
  </si>
  <si>
    <t>02/03/1982</t>
  </si>
  <si>
    <t>OMOBOYOWA  OLUWAKEMI OLABANKE</t>
  </si>
  <si>
    <t>16/11/1982</t>
  </si>
  <si>
    <t>23/11/2003</t>
  </si>
  <si>
    <t>OLORUNFUNMI   IYABO MORIAMO</t>
  </si>
  <si>
    <t>10/03/1974</t>
  </si>
  <si>
    <t>31/01/2006</t>
  </si>
  <si>
    <t>SABO ONIBA NUR/PRY SCHL 3, SABO AJANGBADI</t>
  </si>
  <si>
    <t xml:space="preserve">JIMOH  TAIBAT BOLANLE </t>
  </si>
  <si>
    <t>07/06/1965</t>
  </si>
  <si>
    <t>AMOS  ESTHER SEMEDETON</t>
  </si>
  <si>
    <t>04/11/1972</t>
  </si>
  <si>
    <t>LAWAL  JUMOKE REBECCAH</t>
  </si>
  <si>
    <t>22/10/1983</t>
  </si>
  <si>
    <t>ZOSU  ADEBISI DEBORAH</t>
  </si>
  <si>
    <t>12/02/1986</t>
  </si>
  <si>
    <t>ADESINA  MARY FOLASADE</t>
  </si>
  <si>
    <t>07/07/1977</t>
  </si>
  <si>
    <t>IGWE  IJEOMA CHIAMAKA</t>
  </si>
  <si>
    <t>ADISA  OLAMILEKAN AZEEM</t>
  </si>
  <si>
    <t>09/08/1993</t>
  </si>
  <si>
    <t>OBANLA  RUKAYAT TEMITOPE</t>
  </si>
  <si>
    <t>10/03/1995</t>
  </si>
  <si>
    <t>S. A. NUR/PRY SCHL, OLOMOMETA</t>
  </si>
  <si>
    <t xml:space="preserve">OJENIRAN   DAUD AGBOLAGADE                 </t>
  </si>
  <si>
    <t>17/04/1973</t>
  </si>
  <si>
    <t>OLANITE  BABATUNDE FATAI</t>
  </si>
  <si>
    <t>23/03/1988</t>
  </si>
  <si>
    <t>ONOJA  MICHAEL UGBEDE-OJO</t>
  </si>
  <si>
    <t>21/06/1990</t>
  </si>
  <si>
    <t>ANIDU  JULIUS OLABISI</t>
  </si>
  <si>
    <t>16/06/1988</t>
  </si>
  <si>
    <t>ST. FRANCIS CATH. NUR/PRY SCHL, IGBO-OJA</t>
  </si>
  <si>
    <t>KUKOYI  SAMUEL MAUTIN</t>
  </si>
  <si>
    <t>04/09/1973</t>
  </si>
  <si>
    <t>DUROSINMI  IDOWU NIMOTA</t>
  </si>
  <si>
    <t>24/05/1987</t>
  </si>
  <si>
    <t>OGUNBAMERU  GBENGA  BIYI</t>
  </si>
  <si>
    <t>07/02/1994</t>
  </si>
  <si>
    <t>ST. MARY'S ANG. NUR/PRY SCHL, IDOLUWO-ILE</t>
  </si>
  <si>
    <t>OYEBADE  AJIBOYE SAMSON</t>
  </si>
  <si>
    <t>08/04/1971</t>
  </si>
  <si>
    <t>11/03/2001</t>
  </si>
  <si>
    <t>AJAYI  KAYODE EMMANUEL</t>
  </si>
  <si>
    <t>04/09/1990</t>
  </si>
  <si>
    <t>04/01/2016</t>
  </si>
  <si>
    <t>ST. MARY'S ANG. NUR/PRY SCHL, IGBEDE</t>
  </si>
  <si>
    <t>CHARLES-IKE  BRIDGET CHINYERE</t>
  </si>
  <si>
    <t>4/9/65</t>
  </si>
  <si>
    <t>11/2/02</t>
  </si>
  <si>
    <t>AWOLOLA  OLUWAYEMISI AYOKUNNUMI</t>
  </si>
  <si>
    <t>3/8/80</t>
  </si>
  <si>
    <t>16/12/05</t>
  </si>
  <si>
    <t>ADEYEMI  ADEWALE AMOS</t>
  </si>
  <si>
    <t>7/8/91</t>
  </si>
  <si>
    <t>1/11/20</t>
  </si>
  <si>
    <t>HABEEB  BALIKIS ABIODUN</t>
  </si>
  <si>
    <t>11/6/92</t>
  </si>
  <si>
    <t>2/11/23</t>
  </si>
  <si>
    <t>OKE  OLUWAKEMI OLAMIDE</t>
  </si>
  <si>
    <t>5/7/92</t>
  </si>
  <si>
    <t>ST. MICHAEL'S ANG. NUR/PRY SCHL 1, OJO</t>
  </si>
  <si>
    <t>OLANIYAN GRACE FUNKE</t>
  </si>
  <si>
    <t>17/02/1965</t>
  </si>
  <si>
    <t>ANIGALA  MODUPE SARAH SENAPO</t>
  </si>
  <si>
    <t>18/01/1966</t>
  </si>
  <si>
    <t>OLALEYE  OLUWATOYIN IYABODE</t>
  </si>
  <si>
    <t>27/10/1974</t>
  </si>
  <si>
    <t>OLUSOLA  TEMITOPE EMMANUEL</t>
  </si>
  <si>
    <t>14/02/1992</t>
  </si>
  <si>
    <t>OTUN  OLAJUMOKE KEMI</t>
  </si>
  <si>
    <t>16/06/1990</t>
  </si>
  <si>
    <t>OLATEJU  MARIAM BISOLA</t>
  </si>
  <si>
    <t>26/08/1993</t>
  </si>
  <si>
    <t>01/08/2022</t>
  </si>
  <si>
    <t>JIMOH   MUSIBAU ADEKUNLE</t>
  </si>
  <si>
    <t>30/10/1981</t>
  </si>
  <si>
    <t>OLADIPUPO  IBRAHIM IBIKUNLE</t>
  </si>
  <si>
    <t>20/07/1980</t>
  </si>
  <si>
    <t>EGUNBIYI  ATINUKE ABOSEDE</t>
  </si>
  <si>
    <t>27/07/1987</t>
  </si>
  <si>
    <t>ST. MICHAEL'S ANG. NUR/PRY SCHL 2, OJO</t>
  </si>
  <si>
    <t xml:space="preserve">ELEBUTE DEYEMI  GANIYAT OMOLARA </t>
  </si>
  <si>
    <t>08/11/1966</t>
  </si>
  <si>
    <t>ADEGBOYE  BOLAJI CAROLINE</t>
  </si>
  <si>
    <t>23/02/1970</t>
  </si>
  <si>
    <t>SALAU  ADEGOKE ADIGUN</t>
  </si>
  <si>
    <t>30/04/1979</t>
  </si>
  <si>
    <t>22/12/2016</t>
  </si>
  <si>
    <t>ABASS  FUNMILOLA SHOLA</t>
  </si>
  <si>
    <t>21/07/1990</t>
  </si>
  <si>
    <t>OGUNLEYE  TEMITOPE AYOBAMI</t>
  </si>
  <si>
    <t>30/10/1988</t>
  </si>
  <si>
    <t>ADEBOYE  OLUWAFUNKE MORENIKE</t>
  </si>
  <si>
    <t>OGBARA  DORCAS ADEBOLA</t>
  </si>
  <si>
    <t>01/03/1979</t>
  </si>
  <si>
    <t>10/08/2022</t>
  </si>
  <si>
    <t>OMOBUWAJO  DORATHY DAMILOLA</t>
  </si>
  <si>
    <t>22/04/1981</t>
  </si>
  <si>
    <t>ST. PHILIP'S ANG. NUR/PRY SCHL, ESE-OFIN</t>
  </si>
  <si>
    <t xml:space="preserve">YUSOOF  MODINAT MOJISOLA </t>
  </si>
  <si>
    <t>09/04/1973</t>
  </si>
  <si>
    <t xml:space="preserve">BALOGUN   SHAMSIDEEN ADEKUNLE </t>
  </si>
  <si>
    <t>16/09/1978</t>
  </si>
  <si>
    <t>OLADELE-SIMEON  OLUWOLE SAMUEL</t>
  </si>
  <si>
    <t>26/07/1972</t>
  </si>
  <si>
    <t>01/02/2003</t>
  </si>
  <si>
    <t>ADEDEJI  TAWAKALITU REMILEKUN</t>
  </si>
  <si>
    <t>10/04/1973</t>
  </si>
  <si>
    <t>15/06/2001</t>
  </si>
  <si>
    <t>ALIU  MUBARAK ADEKUNLE</t>
  </si>
  <si>
    <t>04/02/1996</t>
  </si>
  <si>
    <t>TIJANI  TEMITOPE MARIAM</t>
  </si>
  <si>
    <t>03/05/1995</t>
  </si>
  <si>
    <t>ST. PETER'S ANG. NUR/PRY SCHL, ISAGIRA</t>
  </si>
  <si>
    <t xml:space="preserve">MUSTAPHA  MUSBAU ADEGBOYEGA </t>
  </si>
  <si>
    <t xml:space="preserve">18/05/1973 </t>
  </si>
  <si>
    <t xml:space="preserve">13/11/2001 </t>
  </si>
  <si>
    <t>ISSA  NURUDEEN YUSUF</t>
  </si>
  <si>
    <t>26/10/1977</t>
  </si>
  <si>
    <t>SAMUEL  OPEYEMI BABATUNDE</t>
  </si>
  <si>
    <t>02/07/1986</t>
  </si>
  <si>
    <t>OYE  SAMUEL OLUWADUNSIN</t>
  </si>
  <si>
    <t>24/02/1988</t>
  </si>
  <si>
    <t>ADEOSUN  OLAMIPOSI BABATUNDE</t>
  </si>
  <si>
    <t>08/11/1989</t>
  </si>
  <si>
    <t xml:space="preserve">OLOFINBINU  SAMSON  MAYOWA </t>
  </si>
  <si>
    <t>13/06/1987</t>
  </si>
  <si>
    <t>ODUKUNLE  KOLAWOLE LATEEF</t>
  </si>
  <si>
    <t>24/06/1983</t>
  </si>
  <si>
    <t>IDOWU  ESTHER FUNMILAYO</t>
  </si>
  <si>
    <t>28/03/1977</t>
  </si>
  <si>
    <t>31/05/2005</t>
  </si>
  <si>
    <t>IDRIS  AFEES OLALEKAN</t>
  </si>
  <si>
    <t>16/02/1982</t>
  </si>
  <si>
    <t>COMM. NUR/PRY SCHL, KETU-IJANIKIN</t>
  </si>
  <si>
    <t>OLALERU   HANNAH LOLA</t>
  </si>
  <si>
    <t>19/08/1969</t>
  </si>
  <si>
    <t>25/03/1997</t>
  </si>
  <si>
    <t>AKINTONDE   ARINOLA TAIYE</t>
  </si>
  <si>
    <t>29/01/1972</t>
  </si>
  <si>
    <t>SALIU  OLAYINKA MOROUNMOLA</t>
  </si>
  <si>
    <t>27/07/1973</t>
  </si>
  <si>
    <t>TANIMOWO  OLUWATOYIN ESTHER</t>
  </si>
  <si>
    <t>06/09/1988</t>
  </si>
  <si>
    <t xml:space="preserve">OWOADE  ADEKEMI RUTH </t>
  </si>
  <si>
    <t>26/09/1976</t>
  </si>
  <si>
    <t>ABEGUNDE   COMFORT OMOYENI</t>
  </si>
  <si>
    <t>22/06/1983</t>
  </si>
  <si>
    <t>16/04/2016</t>
  </si>
  <si>
    <t>ODUTOLA  SUNDAY MAJOWOGUN</t>
  </si>
  <si>
    <t>16/07/1978</t>
  </si>
  <si>
    <t>14/05/2001</t>
  </si>
  <si>
    <t>SOAGA  ABDUL GAFARU</t>
  </si>
  <si>
    <t>24/04/1979</t>
  </si>
  <si>
    <t>BAMIDELE   OLUWATOYIN ESTHER</t>
  </si>
  <si>
    <t>07/05/1980</t>
  </si>
  <si>
    <t>28/02/2002</t>
  </si>
  <si>
    <t>ABUBAKAR   MULIKAT AYOBAMI</t>
  </si>
  <si>
    <t>15/01/1988</t>
  </si>
  <si>
    <t>ASIRIBO  ADEJOKE BUSIRAT</t>
  </si>
  <si>
    <t>01/04/1988</t>
  </si>
  <si>
    <t>BANKOLE  MUINAT ATINUKE</t>
  </si>
  <si>
    <t>20/05/1979</t>
  </si>
  <si>
    <t>OGUNDELE  FUNMILAYO FELICIA</t>
  </si>
  <si>
    <t>25/01/1984</t>
  </si>
  <si>
    <t>ABIFARIN  DAMILOLA FLORENCE</t>
  </si>
  <si>
    <t>07/11/1988</t>
  </si>
  <si>
    <t>ODUSANYA  ELIZABETH TOSIN</t>
  </si>
  <si>
    <t>14/03/1981</t>
  </si>
  <si>
    <t>COMM. NUR/PRY SCHL, IJEODODO</t>
  </si>
  <si>
    <t>ADEDAYO  CHRISTIANA ENIOLA</t>
  </si>
  <si>
    <t>16/01/1973</t>
  </si>
  <si>
    <t>BUSARI   MURITALA ADEGBOYEGA</t>
  </si>
  <si>
    <t>10/10/1965</t>
  </si>
  <si>
    <t xml:space="preserve">LAMBO   BASIRAT OMONIKE </t>
  </si>
  <si>
    <t>`01/10/1980</t>
  </si>
  <si>
    <t xml:space="preserve">JIMOH   SAFURAT OLUWATOSIN </t>
  </si>
  <si>
    <t>02/09/1980</t>
  </si>
  <si>
    <t>OGUNNIRAN  OLUWAKEMI VICTORIA</t>
  </si>
  <si>
    <t>08/12/1977</t>
  </si>
  <si>
    <t>SALIU  JAMIU ADEWOLE</t>
  </si>
  <si>
    <t>13/04/1984</t>
  </si>
  <si>
    <t>EZETOHA  NKECHI FELICIA</t>
  </si>
  <si>
    <t>24/06/1976</t>
  </si>
  <si>
    <t>ADEKOYA  OLAJUMOKE FUNMI</t>
  </si>
  <si>
    <t>14/06/1984</t>
  </si>
  <si>
    <t>DUROSINMI  ADEFOWOPE YUSUF</t>
  </si>
  <si>
    <t>12/10/1984</t>
  </si>
  <si>
    <t>ARANSIOLA  IBUKUNOLUWA OLAJUMOKE</t>
  </si>
  <si>
    <t>1/8/90</t>
  </si>
  <si>
    <t>AIYEKOTO COMM. NUR/PRY SCHL, IMUDE</t>
  </si>
  <si>
    <t>VICTOR-ONI  ESTHER ADEBUKOLA</t>
  </si>
  <si>
    <t>20/12/1974</t>
  </si>
  <si>
    <t>OKAFOR  OGECHI ANN</t>
  </si>
  <si>
    <t>24/09/1969</t>
  </si>
  <si>
    <t>05/07/1996</t>
  </si>
  <si>
    <t>ONI   AFOLAKE SIJUADE</t>
  </si>
  <si>
    <t>02/03/1977</t>
  </si>
  <si>
    <t>JUWE  MUTIAT ONAOPEMIPO</t>
  </si>
  <si>
    <t>04/10/1985</t>
  </si>
  <si>
    <t>MUIBI  OLANREWAJU AYODELE</t>
  </si>
  <si>
    <t>13/08/1987</t>
  </si>
  <si>
    <t>COMM. NUR/PRY SCHL, SHIBIRI-EKUNPA</t>
  </si>
  <si>
    <t>OGUNDIRAN  JOSEPH OLAYINKA</t>
  </si>
  <si>
    <t>11/08/1973</t>
  </si>
  <si>
    <t>FRANCIS  ANNE ETIM</t>
  </si>
  <si>
    <t>03/03/1975</t>
  </si>
  <si>
    <t>SALAMI   OLAJIDE ISIAKA</t>
  </si>
  <si>
    <t>09/03/1985</t>
  </si>
  <si>
    <t>AJOMAGBERIN   BILIKISU OMOLARA</t>
  </si>
  <si>
    <t>18/12/1972</t>
  </si>
  <si>
    <t>ABIFARIN  ADEMUYIWA MATTHEW</t>
  </si>
  <si>
    <t>12/03/1985</t>
  </si>
  <si>
    <t>AJANAKU  DEBORAH OLAMIJU</t>
  </si>
  <si>
    <t>24/01/1977</t>
  </si>
  <si>
    <t>01/06/2000</t>
  </si>
  <si>
    <t>BAKARE  OLUWAFUNMITO VICTORIA</t>
  </si>
  <si>
    <t>09/03/1986</t>
  </si>
  <si>
    <t>BARUWA  MARIAM OYINDAMOLA</t>
  </si>
  <si>
    <t>21/07/1998</t>
  </si>
  <si>
    <t>UDO  MFON ETOK</t>
  </si>
  <si>
    <t>24/01/1989</t>
  </si>
  <si>
    <t>L. A. NUR/PRY SCHL, MUWO-TEDI</t>
  </si>
  <si>
    <t>OKORIE  VIRGINIA CHINYERE</t>
  </si>
  <si>
    <t>31/10/1965</t>
  </si>
  <si>
    <t xml:space="preserve">BELLO  NAFISAT AJIBOLA </t>
  </si>
  <si>
    <t>MADU   STELLA NKECHI</t>
  </si>
  <si>
    <t>02/08/1965</t>
  </si>
  <si>
    <t>08/06/1992</t>
  </si>
  <si>
    <t>ABDULRAMAN  SIKIRAT BISOLA</t>
  </si>
  <si>
    <t>10/11/1979</t>
  </si>
  <si>
    <t>25/03/2008</t>
  </si>
  <si>
    <t>IBOJO  OWOLEMI</t>
  </si>
  <si>
    <t>02/11/1982</t>
  </si>
  <si>
    <t>BADMUS  NOFISAT BUKOLA</t>
  </si>
  <si>
    <t>20/05/1991</t>
  </si>
  <si>
    <t>SALAHU  OLUWASEUN SENAYON</t>
  </si>
  <si>
    <t>06/09/1993</t>
  </si>
  <si>
    <t>LOCAL GOVT. MODEL NUR/PRY SCHL, AGRIC</t>
  </si>
  <si>
    <t>ISHOLA  SUNDAY OLATUNJI</t>
  </si>
  <si>
    <t>10/07/1966</t>
  </si>
  <si>
    <t>EGBOSIMBA  MAUREEN IFEOMA</t>
  </si>
  <si>
    <t>11/02/1972</t>
  </si>
  <si>
    <t>ADEBANJO   BOLA DEBORAH</t>
  </si>
  <si>
    <t>16/03/1969</t>
  </si>
  <si>
    <t>LUKMON  FATIMOH ADEYINKA</t>
  </si>
  <si>
    <t>17/07/1993</t>
  </si>
  <si>
    <t>OGOR   VICTORY OMAWUMI</t>
  </si>
  <si>
    <t>26/08/1978</t>
  </si>
  <si>
    <t>AKINSOLU  SAMUEL OLAKANMI</t>
  </si>
  <si>
    <t>09/03/1987</t>
  </si>
  <si>
    <t>COMM. NUR/PRY SCHL, ILEMBA-AWORI</t>
  </si>
  <si>
    <t>ADEDOKUN  DORCAS OLUWEMIMO</t>
  </si>
  <si>
    <t>09/10/1965</t>
  </si>
  <si>
    <t>04/04/1990</t>
  </si>
  <si>
    <t>ORIADE  MODUPEOLA DEBORAH</t>
  </si>
  <si>
    <t>13/04/1974</t>
  </si>
  <si>
    <t>BALOGUN  ZACCHAEUS OLAOSEBIKAN</t>
  </si>
  <si>
    <t>03/03/1966</t>
  </si>
  <si>
    <t>01/06/1991</t>
  </si>
  <si>
    <t>OGUNRINOLA  MARY RUKAYAT</t>
  </si>
  <si>
    <t>29/07/1979</t>
  </si>
  <si>
    <t>NWABUEZE  NAOMI EBERECHUKWU</t>
  </si>
  <si>
    <t>13/11/1979</t>
  </si>
  <si>
    <t>MURITALA HAFSAT MORONFAYO</t>
  </si>
  <si>
    <t>26/03/1989</t>
  </si>
  <si>
    <t>BARUWA  MODINAT ADEBISI</t>
  </si>
  <si>
    <t>27/08/1973</t>
  </si>
  <si>
    <t>ABEGUNDE  EMMANUEL OLA</t>
  </si>
  <si>
    <t>08/03/1984</t>
  </si>
  <si>
    <t>26/10/2023</t>
  </si>
  <si>
    <t>ONYEJIAKA  BUNMI FAVOUR</t>
  </si>
  <si>
    <t>06/11/1980</t>
  </si>
  <si>
    <t>SALAMI  BALIKIS OLUWATOYIN</t>
  </si>
  <si>
    <t>24/11/1985</t>
  </si>
  <si>
    <t>DUROMOLA  OMOLARA MARGARET</t>
  </si>
  <si>
    <t>08/09/1988</t>
  </si>
  <si>
    <t>23/10/2023</t>
  </si>
  <si>
    <t>AKINDEJOYE  TUNDE OLUBUNMI</t>
  </si>
  <si>
    <t>17/10/1988</t>
  </si>
  <si>
    <t>COMM. NUR/PRY SCHL, IBASA</t>
  </si>
  <si>
    <t xml:space="preserve">AKANMU   BASIRAT OLAITAN   </t>
  </si>
  <si>
    <t>23/08/1968</t>
  </si>
  <si>
    <t>21/02/1997</t>
  </si>
  <si>
    <t>AASA   ASISAT       ARAMIDE</t>
  </si>
  <si>
    <t>MOYEBI   MAYOKUN OLANREWAJU</t>
  </si>
  <si>
    <t>03/01/1987</t>
  </si>
  <si>
    <t>ASHOGBON  OPEYEMI EVELYN</t>
  </si>
  <si>
    <t>22/07/1988</t>
  </si>
  <si>
    <t>POPOOLA  RACHAEL DELE</t>
  </si>
  <si>
    <t>20/12/1983</t>
  </si>
  <si>
    <t>TAIWO  OLUWASEUN ABIOLA</t>
  </si>
  <si>
    <t>23/03/1979</t>
  </si>
  <si>
    <t>29/06/2021</t>
  </si>
  <si>
    <t>OLAYIWOLA  ISLAMIYYAT TITILAYO</t>
  </si>
  <si>
    <t>27/03/1990</t>
  </si>
  <si>
    <t>OJUMU  OLUBUKOLA ABIDEMI</t>
  </si>
  <si>
    <t>05/04/1986</t>
  </si>
  <si>
    <t>OPEIFA  MARY FOLAKEMI</t>
  </si>
  <si>
    <t>19/09/1987</t>
  </si>
  <si>
    <t>GIWA CHRISTIANA MAYOWA</t>
  </si>
  <si>
    <t>03/07/1975</t>
  </si>
  <si>
    <t>01/11/2009</t>
  </si>
  <si>
    <t>ODU  OMOLARA ABIBAT</t>
  </si>
  <si>
    <t>29/01/1989</t>
  </si>
  <si>
    <t>OSANYINBI  FOLAKEMI DEBORAH</t>
  </si>
  <si>
    <t>27/03/1987</t>
  </si>
  <si>
    <t>AKAPO  LATEEFAT FADEKEMI</t>
  </si>
  <si>
    <t>28/07/1991</t>
  </si>
  <si>
    <t>DENAPO  MEDESE TITILAYO</t>
  </si>
  <si>
    <t>26/04/1996</t>
  </si>
  <si>
    <t>26/03/2024</t>
  </si>
  <si>
    <t>COMMUNITY NUR/PRY SCHL, AJEWANWA</t>
  </si>
  <si>
    <t>ADEYEMO BOLANLE ESTHER</t>
  </si>
  <si>
    <t>`25/01/75</t>
  </si>
  <si>
    <t>IGBEKOYI  VICTORIA OLASUNBO</t>
  </si>
  <si>
    <t>`23/12/2002</t>
  </si>
  <si>
    <t>DANIEL VICTORIA OLAMIDE</t>
  </si>
  <si>
    <t>18/05/1977</t>
  </si>
  <si>
    <t>ALAPE  RAFIU ALABA</t>
  </si>
  <si>
    <t>`29/07/1986</t>
  </si>
  <si>
    <t>OLOYEDE  TAOFEEK OLAYEMI</t>
  </si>
  <si>
    <t>`04/06/1987</t>
  </si>
  <si>
    <t>`04/11/2020</t>
  </si>
  <si>
    <t>OGBAISI  FAITH ONOTEJHOKWO</t>
  </si>
  <si>
    <t>`09/09/1980</t>
  </si>
  <si>
    <t>OLANREWAJU  NWAKAEGO ROSELINE</t>
  </si>
  <si>
    <t>02/03/1969</t>
  </si>
  <si>
    <t>OSHODI ISOLO</t>
  </si>
  <si>
    <t>A.U.D. ISOLO</t>
  </si>
  <si>
    <t>OKOLI GLORIA NGOZI</t>
  </si>
  <si>
    <t>SALAWU       GASALI ALABI</t>
  </si>
  <si>
    <t>13/1/72</t>
  </si>
  <si>
    <t>15/1/02</t>
  </si>
  <si>
    <t>OMOTUNDE OYEBOLA FOLAKEMI</t>
  </si>
  <si>
    <t>SALAUDIN AMINAT ABOLORE</t>
  </si>
  <si>
    <t>FOLAMI AL-AMEEN MARYAM</t>
  </si>
  <si>
    <t>20/4/2016</t>
  </si>
  <si>
    <t>BOLARINWA BOLANLE ALICE</t>
  </si>
  <si>
    <t>17/5/71</t>
  </si>
  <si>
    <t>17/6/84</t>
  </si>
  <si>
    <t>4/11/'20</t>
  </si>
  <si>
    <t>IDOWU ABIMBOLA VERONICA</t>
  </si>
  <si>
    <t>BAKARE OLUWATOSIN KAFILA</t>
  </si>
  <si>
    <t>AFARIOGUN PRIMARY SCHOOL, OSHODI</t>
  </si>
  <si>
    <t xml:space="preserve">AHMAD TAIBAT ADETUTU </t>
  </si>
  <si>
    <t>SAHEED  SULEIMAN ANIFAT OLORUNKEMI</t>
  </si>
  <si>
    <t>SHORINWANIKE  MARY</t>
  </si>
  <si>
    <t>OLOTUFUNMILAYO IBIDUNNI</t>
  </si>
  <si>
    <t>18/3/'79</t>
  </si>
  <si>
    <t>1/12/'01</t>
  </si>
  <si>
    <t>ONYEBUCHI  AMARACHUKWUNKEMJIKA</t>
  </si>
  <si>
    <t>IDOWU OLUWATOBI EMMANUEL</t>
  </si>
  <si>
    <t>21/6/91</t>
  </si>
  <si>
    <t>AFOLABI PRY. SCHOOL</t>
  </si>
  <si>
    <t>OKETOOGUN COMFORT MOTUNRAYO</t>
  </si>
  <si>
    <t xml:space="preserve">TOYEEB GANIYU  </t>
  </si>
  <si>
    <t>31/8/69</t>
  </si>
  <si>
    <t>ADELEYE BUKOLA ESTHER</t>
  </si>
  <si>
    <t>27/07/80</t>
  </si>
  <si>
    <t>MALEEK BALIQIS ADEJUMOKE</t>
  </si>
  <si>
    <t>9/9/'83</t>
  </si>
  <si>
    <t>16/11/21</t>
  </si>
  <si>
    <t>DAVID OLUREMI ADERENLE</t>
  </si>
  <si>
    <t>ADENIJI ISMOT ABOLANLE</t>
  </si>
  <si>
    <t>ADESANYA ATINUKE ZAINAB</t>
  </si>
  <si>
    <t>AGEKE PRIMARY SCHOOL, EJIGBO</t>
  </si>
  <si>
    <t>OYEDOKUN FLORENCE  MODUPE</t>
  </si>
  <si>
    <t>13/1/71</t>
  </si>
  <si>
    <t>SHODIPO  OLUBUNMI SERIFAT</t>
  </si>
  <si>
    <t>23/11/69</t>
  </si>
  <si>
    <t>BALOGUN BASHIRAT OMOTAYO</t>
  </si>
  <si>
    <t>14/06/1976</t>
  </si>
  <si>
    <t>TANIMOWO WAIDI ADESINA</t>
  </si>
  <si>
    <t>LAWAL OMOWUNMI FOLASHADE</t>
  </si>
  <si>
    <t>WOJUOLA ESTHER ODUNOLA</t>
  </si>
  <si>
    <t>JULIUS ADERONKE</t>
  </si>
  <si>
    <t>22/8/84</t>
  </si>
  <si>
    <t>ADENEKAN ADEOLA ROSEMARY</t>
  </si>
  <si>
    <t>OPATOLA OLANIKE TAIWO</t>
  </si>
  <si>
    <t>27/6/79</t>
  </si>
  <si>
    <t>15/5/03</t>
  </si>
  <si>
    <t>AGO-OWU PRIMARY SCHOOL, SHOGUNLE</t>
  </si>
  <si>
    <t>EMAKUNEYI OGHENEVWOGAGA EMMANUEL</t>
  </si>
  <si>
    <t>15/5/65</t>
  </si>
  <si>
    <t xml:space="preserve">ADETULA RONKE OLAYINKA </t>
  </si>
  <si>
    <t>24/11/85</t>
  </si>
  <si>
    <t>20/4/16</t>
  </si>
  <si>
    <t>OYELAKIN OLUWATOSIN OMOLOLA</t>
  </si>
  <si>
    <t>20/2/82</t>
  </si>
  <si>
    <t>FAGBOLADE DELEOLA VERONICA</t>
  </si>
  <si>
    <t>AKINNUBI TEMIDAYO OMOTAYO</t>
  </si>
  <si>
    <t>14/5/1983</t>
  </si>
  <si>
    <t>OLUWANISHOLA KAFILAT OLANIKE</t>
  </si>
  <si>
    <t xml:space="preserve">AJAO ESTATE PRIMARY SCHOOL, AJAO </t>
  </si>
  <si>
    <t xml:space="preserve">AJAEGBU NKECHI REBECCA </t>
  </si>
  <si>
    <t>20/7/65</t>
  </si>
  <si>
    <t>OKE OLANIKE MARY</t>
  </si>
  <si>
    <t xml:space="preserve">AJIBOLA ADETOLA OMOTAYO </t>
  </si>
  <si>
    <t>31/5/85</t>
  </si>
  <si>
    <t>NWANEKEZI  NONYEZUM JULIHANNAH</t>
  </si>
  <si>
    <t>22/4/1979</t>
  </si>
  <si>
    <t>SULAIMAN MONIRAT OMOLARA</t>
  </si>
  <si>
    <t>15/11/89</t>
  </si>
  <si>
    <t>FASANYA BLESSING SEMILORE</t>
  </si>
  <si>
    <t>23/2/92</t>
  </si>
  <si>
    <t>ILEMADURO ELIZABETH OLUWATOYIN</t>
  </si>
  <si>
    <t xml:space="preserve">AJIBULU PRIMARY SCHOOL </t>
  </si>
  <si>
    <t>OSA MOJISOLA SABRINA</t>
  </si>
  <si>
    <t xml:space="preserve">AJIBOYE ADEGBOYEGA ADEGBOYEGA </t>
  </si>
  <si>
    <t>31/12/'67</t>
  </si>
  <si>
    <t>2/2/'02</t>
  </si>
  <si>
    <t>ABDULKAREEM LUKMAN AJUMOBI</t>
  </si>
  <si>
    <t>17/4/70</t>
  </si>
  <si>
    <t>AMUSAN MARY ABOSEDE</t>
  </si>
  <si>
    <t xml:space="preserve">ALADE MONSURAT YETUNDE </t>
  </si>
  <si>
    <t>31/7/90</t>
  </si>
  <si>
    <t xml:space="preserve">TIJANI  OLAITAN TAOFEEQ </t>
  </si>
  <si>
    <t>29/4/16</t>
  </si>
  <si>
    <t>ADEBOWALE OLUBUKOLA OMOTAYO</t>
  </si>
  <si>
    <t>OLAYINKA VICTORIA OLUSOLA</t>
  </si>
  <si>
    <t>28/3/75</t>
  </si>
  <si>
    <t>1/3/06</t>
  </si>
  <si>
    <t>AKINBAYE PRIMARY SCHOOL, ISOLO</t>
  </si>
  <si>
    <t>SALAMI RAUFU ADEBARE</t>
  </si>
  <si>
    <t>24/11/67</t>
  </si>
  <si>
    <t>AWE MARGARET ABISOLA</t>
  </si>
  <si>
    <t>ALONGE GBENGA PAUL</t>
  </si>
  <si>
    <t>ABIONA IRETIOLUWA MARY</t>
  </si>
  <si>
    <t>16/5/78</t>
  </si>
  <si>
    <t>EKOUE SUNDAY AYI</t>
  </si>
  <si>
    <t>25/2/79</t>
  </si>
  <si>
    <t>OYEBANJI OLUWASEYE VICTORIA</t>
  </si>
  <si>
    <t>22/7/85</t>
  </si>
  <si>
    <t xml:space="preserve">MATANMI TEJU-OLA ADEBOLA </t>
  </si>
  <si>
    <t xml:space="preserve">OWOADEADEDAYO YETUNDE </t>
  </si>
  <si>
    <t>21/2/80</t>
  </si>
  <si>
    <t>AKINSANYA AJALOLERU PRY SCHOOL, EJIGBO</t>
  </si>
  <si>
    <t>MUHAMMED ADEKUNLE TIRIMISIYU</t>
  </si>
  <si>
    <t>22/8/68</t>
  </si>
  <si>
    <t>OGBONNA JOYCE IJEOMA</t>
  </si>
  <si>
    <t>OBADARE.ADEOLA RACHEAL</t>
  </si>
  <si>
    <t>24/8/1984</t>
  </si>
  <si>
    <t>21/4/2016</t>
  </si>
  <si>
    <t>IJIYODETAIWO OLORUNTOBI</t>
  </si>
  <si>
    <t>18/4/16</t>
  </si>
  <si>
    <t xml:space="preserve">EZEBUIRO CHIAMAKA MIRABEL </t>
  </si>
  <si>
    <t>25/3/1988</t>
  </si>
  <si>
    <t>31/5/2016</t>
  </si>
  <si>
    <t>ATANDA FOLUKE ABISOLA</t>
  </si>
  <si>
    <t>19/5/96</t>
  </si>
  <si>
    <t>16/11/22</t>
  </si>
  <si>
    <t>26/6/80</t>
  </si>
  <si>
    <t>ADEBAYO ABIODUN ADENIKE</t>
  </si>
  <si>
    <t>2/11/'23</t>
  </si>
  <si>
    <t>AREGBE PRIMARY SCHOOL MAFOLUKU</t>
  </si>
  <si>
    <t>KOLADE HELEN OLUYEMI</t>
  </si>
  <si>
    <t>OGUNWOLEABIOLA FUNMILOLA</t>
  </si>
  <si>
    <t>29/4/78</t>
  </si>
  <si>
    <t>AKINMUSAYO OSEYEMI CHISTIANAH</t>
  </si>
  <si>
    <t>10/10/82</t>
  </si>
  <si>
    <t>OJO OLABIMPE SOPHIA</t>
  </si>
  <si>
    <t>OLUFOWOBI ADETOUN DAMILOLA</t>
  </si>
  <si>
    <t>8/10/89</t>
  </si>
  <si>
    <t>1/11/23</t>
  </si>
  <si>
    <t xml:space="preserve">OGUNBAJO SAFURATABIMBOLA </t>
  </si>
  <si>
    <t>17/1/'85</t>
  </si>
  <si>
    <t>4/4/24</t>
  </si>
  <si>
    <t>OWOYELE ESTHER OLAYEMISI</t>
  </si>
  <si>
    <t>13/4/90</t>
  </si>
  <si>
    <t>ASHIWAJU BOLA HAMMED TINUBU ORY SCHL. EJIGBO</t>
  </si>
  <si>
    <t>OBISAKINRACHEAL SUMBO</t>
  </si>
  <si>
    <t>20/5/2002</t>
  </si>
  <si>
    <t>IYEKHORSARAH BASSEY</t>
  </si>
  <si>
    <t>24/11/1976</t>
  </si>
  <si>
    <t>OREDOLA TEMITOPE OLAIDE</t>
  </si>
  <si>
    <t>KAREEM SHUKURAH ADEBAYO</t>
  </si>
  <si>
    <t>ABDUL OLUWASEGUN OMOLAJA</t>
  </si>
  <si>
    <t>28/9/92</t>
  </si>
  <si>
    <t>FALODUN OLUWAYEMISI CHRISTIANAH</t>
  </si>
  <si>
    <t>IDOWU ABIGEAL ATINUKE</t>
  </si>
  <si>
    <t>TIJANI BILIAMINU ORIYOMI</t>
  </si>
  <si>
    <t>23/8/81</t>
  </si>
  <si>
    <t>AYO ADEGBOYEGA, EJIGBO</t>
  </si>
  <si>
    <t xml:space="preserve">BISIRIYU BASHIR AJIBADE </t>
  </si>
  <si>
    <t>LIGALI  FUNMILAYO AJIMAT</t>
  </si>
  <si>
    <t>27/3/1987</t>
  </si>
  <si>
    <t>IKOGHO  ESE DIANA</t>
  </si>
  <si>
    <t>18/4/1983</t>
  </si>
  <si>
    <t>RAJI RAINAT TAIWO</t>
  </si>
  <si>
    <t>DAHUNSI MODUPE DORCAS</t>
  </si>
  <si>
    <t>4/11.20</t>
  </si>
  <si>
    <t>KESHINRO ONIKEPO ADEOLA</t>
  </si>
  <si>
    <t>SHITTU ARAMIDE AYORINDE</t>
  </si>
  <si>
    <t>ODUKOYA HANNAH OLAYINKA</t>
  </si>
  <si>
    <t>24/7/74</t>
  </si>
  <si>
    <t>BASIRU DANIA PRY SCH</t>
  </si>
  <si>
    <t xml:space="preserve">SADIKUZAINAB FEYISOLA </t>
  </si>
  <si>
    <t>LAMEEDAMINAT ABIMBOLA</t>
  </si>
  <si>
    <t xml:space="preserve">OLANREWAJU AMINATABIMBOLA </t>
  </si>
  <si>
    <t>17/10/'80-</t>
  </si>
  <si>
    <t>7/3/'16</t>
  </si>
  <si>
    <t>ADETAYO OPEYEMI  DORCAS</t>
  </si>
  <si>
    <t xml:space="preserve">OLUWAFEMI CAROLINE ABOLAJI  </t>
  </si>
  <si>
    <t>ONYEMALIANTHONIA IFEOMA</t>
  </si>
  <si>
    <t>9/8/70</t>
  </si>
  <si>
    <t>2/1/2006</t>
  </si>
  <si>
    <t>ADEYINKA YETUNDE ATINUKE</t>
  </si>
  <si>
    <t>ISMAIHOPEYEMI AMINAT</t>
  </si>
  <si>
    <t>29/5/'92</t>
  </si>
  <si>
    <t>15/4/'24</t>
  </si>
  <si>
    <t>CENTRAL PRIMARY SCHOOL OSHODI</t>
  </si>
  <si>
    <t xml:space="preserve">ODESOLAMODUPE ADEOTI </t>
  </si>
  <si>
    <t xml:space="preserve"> SANNI ADEGBENGA AFOLABI  </t>
  </si>
  <si>
    <t>28/9/76</t>
  </si>
  <si>
    <t>AYANDA EVLYN CHRISTIANA</t>
  </si>
  <si>
    <t>LAWAL FATAI ABOLAJI</t>
  </si>
  <si>
    <t>OFUOKU OKEOGHENE KINGSLEY</t>
  </si>
  <si>
    <t>19/7/86</t>
  </si>
  <si>
    <t>OLADEPO MODINAT OLAWUNMI</t>
  </si>
  <si>
    <t xml:space="preserve">SULE FATIMO TOSIN  </t>
  </si>
  <si>
    <t>17/9/1981</t>
  </si>
  <si>
    <t>31/10/2003</t>
  </si>
  <si>
    <t>HASSAN FAUSAT KEHINDE</t>
  </si>
  <si>
    <t xml:space="preserve">FAROMBI AYISAT OLABISI </t>
  </si>
  <si>
    <t>30/10/18</t>
  </si>
  <si>
    <t>EFIENEMOKWU COMFORT UDOKA</t>
  </si>
  <si>
    <t>BANKOLE TEMITOPE OLUWASEUN</t>
  </si>
  <si>
    <t>SOBOWALE GANIYAT IBUNKUNOLUWA</t>
  </si>
  <si>
    <t>20/3/84</t>
  </si>
  <si>
    <t>ADEKIITAN OLURANTI EUNICE</t>
  </si>
  <si>
    <t>18/2/'88</t>
  </si>
  <si>
    <t>24/11/'23</t>
  </si>
  <si>
    <t>JEMIRIYE AFOLASHADE TAIWO</t>
  </si>
  <si>
    <t>27/8/'86</t>
  </si>
  <si>
    <t>COMMUNITY PRY SCH EWU</t>
  </si>
  <si>
    <t>OLUFOLAHAN  GRACE  OLARENWAJU</t>
  </si>
  <si>
    <t>23/11/65</t>
  </si>
  <si>
    <t>FOLARIN SHERIFAT ABIOLA</t>
  </si>
  <si>
    <t>19/12/81</t>
  </si>
  <si>
    <t>ADENOLA AMINAT ADEYEMI</t>
  </si>
  <si>
    <t>26/6/1987</t>
  </si>
  <si>
    <t>SALAUDEEN FASILAT AYOKA</t>
  </si>
  <si>
    <t>AJAO TEMITOPE ISMAILA</t>
  </si>
  <si>
    <t>31/10/80</t>
  </si>
  <si>
    <t>SHOKENU OLUBUNMI ELIZABETH</t>
  </si>
  <si>
    <t>OMONIREGUN RUTH ADEWUNMI</t>
  </si>
  <si>
    <t xml:space="preserve">DELE AJOMALE PRY SCH ILASA </t>
  </si>
  <si>
    <t xml:space="preserve">AKINLOYE HARUNA OLATUNDE </t>
  </si>
  <si>
    <t>29/1/72</t>
  </si>
  <si>
    <t>BELLO  MULIKAT MORENIKE</t>
  </si>
  <si>
    <t>29/1/1986</t>
  </si>
  <si>
    <t>MUHAMMED MORIYAM AYOKA</t>
  </si>
  <si>
    <t>21/2/86</t>
  </si>
  <si>
    <t>OREAGBATEMITOPE FUNMILAYO</t>
  </si>
  <si>
    <t>15/9/'86</t>
  </si>
  <si>
    <t>16/11/'22</t>
  </si>
  <si>
    <t>AMUSA NOFISAT OLUWATOYIN</t>
  </si>
  <si>
    <t>OSINOWO TAIWO FAITH</t>
  </si>
  <si>
    <t>AKOMOLAFE EMMANUEL</t>
  </si>
  <si>
    <t>27/7/'92</t>
  </si>
  <si>
    <t>2/4/'24</t>
  </si>
  <si>
    <t>EJIGBO MODEL PRY SCH</t>
  </si>
  <si>
    <t>ODUNTAN BOSEDE OLAPADE</t>
  </si>
  <si>
    <t>24/1/65</t>
  </si>
  <si>
    <t>OJO TAWAKALITU TEMILOLA</t>
  </si>
  <si>
    <t>OKOANEGBETE MARY  OSEMEN</t>
  </si>
  <si>
    <t>25/10/97</t>
  </si>
  <si>
    <t>OLUWOLE  SUSANOLUBUNMI</t>
  </si>
  <si>
    <t>14/9/'84</t>
  </si>
  <si>
    <t>1/1/'09</t>
  </si>
  <si>
    <t>OBASHOYIN EUNICE OLUBIMPE</t>
  </si>
  <si>
    <t>22/11/65</t>
  </si>
  <si>
    <t xml:space="preserve">ADEIGBE  MANSUR OLALEKAN </t>
  </si>
  <si>
    <t>17/8/1971</t>
  </si>
  <si>
    <t>AKOKHIA-ABD'SALAM MARYAM AIGBODESI</t>
  </si>
  <si>
    <t>FOLAJI  DORIS  IMAOBONG</t>
  </si>
  <si>
    <t>23/10/87</t>
  </si>
  <si>
    <t>ESTATE PRY ISOLO</t>
  </si>
  <si>
    <t>SANUSI OLAGUNJU  OLANSHILE</t>
  </si>
  <si>
    <t>31/10/67</t>
  </si>
  <si>
    <t>OMOPINTEMI TAIWO ELIZABETH</t>
  </si>
  <si>
    <t>20/3/87</t>
  </si>
  <si>
    <t>LAWAL MISTURA ADEDOLAPO</t>
  </si>
  <si>
    <t>14/10/'22</t>
  </si>
  <si>
    <t>IDOWU JOSEPH AYANWOLA</t>
  </si>
  <si>
    <t>SOBOWALE TOFUNMI HELEN</t>
  </si>
  <si>
    <t>BABATUNDE DAMILOLA OMOWUNMI</t>
  </si>
  <si>
    <t>8/8/'91</t>
  </si>
  <si>
    <t>8/1/'24</t>
  </si>
  <si>
    <t>ADEGBITE OLAIDE FASILA</t>
  </si>
  <si>
    <t>EWU PRIMARY SCHOOL , EWU</t>
  </si>
  <si>
    <t>ADEYEMI VICTORIA ABOSEDE</t>
  </si>
  <si>
    <t>ABIOLA MICHAEL AYINDE</t>
  </si>
  <si>
    <t>30/6/65</t>
  </si>
  <si>
    <t>OSUNDIYA OLUWASEUN  KUBURAT</t>
  </si>
  <si>
    <t>10/9/78</t>
  </si>
  <si>
    <t>ADELEKE ISLAMIAT OLABISI</t>
  </si>
  <si>
    <t>OGUNDAIRO GANIYAT ADETOUN</t>
  </si>
  <si>
    <t>JUBRIL-MARUPH RAHMAT YETUNDE</t>
  </si>
  <si>
    <t>26/6/91</t>
  </si>
  <si>
    <t xml:space="preserve">AKO MARY EGBAHADOMHE </t>
  </si>
  <si>
    <t>23/11/72</t>
  </si>
  <si>
    <t>FADU MEM. PRIMARY SCHL. EJIGBO</t>
  </si>
  <si>
    <t>OYEBAMIJI ABOSEDE MOJISOLA</t>
  </si>
  <si>
    <t>27/05/73</t>
  </si>
  <si>
    <t>BOLAJI   BASIRAT OMOLABAKE</t>
  </si>
  <si>
    <t>OGUNGBESAN KAFAYAT TEMITOPE</t>
  </si>
  <si>
    <t>26/9/84</t>
  </si>
  <si>
    <t>OLAIFA KEHINDE OLADUNSI</t>
  </si>
  <si>
    <t>ODEYEMI OLORUNOSEBI MODIU</t>
  </si>
  <si>
    <t>OLUWAFEMI-ONI FLORENCE</t>
  </si>
  <si>
    <t>FAROMBI PRIMARY SCHOOL, ISOLO</t>
  </si>
  <si>
    <t xml:space="preserve">YUSUF SEMIAT ADESIYANBOLA </t>
  </si>
  <si>
    <t>17/3/1974</t>
  </si>
  <si>
    <t>ADELEKE OMOWUNMI KAFILAT</t>
  </si>
  <si>
    <t>GIWA  WOSILAT FOLAKE</t>
  </si>
  <si>
    <t>20/8/74</t>
  </si>
  <si>
    <t>OLABODEQUEENELIZABETH</t>
  </si>
  <si>
    <t>13/10/'65</t>
  </si>
  <si>
    <t>1/7/'22</t>
  </si>
  <si>
    <t>AGBABIAKA MOSES OLUSEGUN</t>
  </si>
  <si>
    <t>24/7/79</t>
  </si>
  <si>
    <t>HASSAN OPEYEMI YETUNDE</t>
  </si>
  <si>
    <t>26/1/1988</t>
  </si>
  <si>
    <t>5/3/'24</t>
  </si>
  <si>
    <t>OBI ESTHER CHINENYE</t>
  </si>
  <si>
    <t>21/1//96</t>
  </si>
  <si>
    <t>FOLARANMI  PRY SCH, MAF</t>
  </si>
  <si>
    <t>IGWEAGU NKIRU CHARITY</t>
  </si>
  <si>
    <t>24/10/67</t>
  </si>
  <si>
    <t>BADA FAUSAT YEMISI</t>
  </si>
  <si>
    <t>28/12/79</t>
  </si>
  <si>
    <t>ADELEKE-SHITTU RASHEEDAT FOLASADE</t>
  </si>
  <si>
    <t>OGUNWOMOJU BLESSING ADESUWA</t>
  </si>
  <si>
    <t>24/11/89</t>
  </si>
  <si>
    <t>OKIKIADE ADEDAYO IDOWU</t>
  </si>
  <si>
    <t>FOLORUNSHO PRY.SCH.</t>
  </si>
  <si>
    <t>BELLO ADEBAYO JINADU</t>
  </si>
  <si>
    <t>22/1/2000</t>
  </si>
  <si>
    <t>AYEOMONI OLASIMBO HELEN</t>
  </si>
  <si>
    <t>14/2/82</t>
  </si>
  <si>
    <t>OLOOTU RACHAEL ADEBOLA</t>
  </si>
  <si>
    <t>15/2/70</t>
  </si>
  <si>
    <t>KOSOKO OYINDAMOLA BASIRAT</t>
  </si>
  <si>
    <t xml:space="preserve">ADEDAPO OLUBUNMI COMFORT </t>
  </si>
  <si>
    <t>ADEDEJI TITILAYO MODUPE</t>
  </si>
  <si>
    <t>12/4/'84</t>
  </si>
  <si>
    <t>OLANREWAJU YUSUF OLASUNKANMI</t>
  </si>
  <si>
    <t>25/9/90</t>
  </si>
  <si>
    <t>GBELEYI PRIMARY SCHOOL, ISHAGA ISOLO</t>
  </si>
  <si>
    <t>OPALUWA CHRISTIANA ELE</t>
  </si>
  <si>
    <t>7/01/2002</t>
  </si>
  <si>
    <t>AINA MARGARET OLUYEMISI</t>
  </si>
  <si>
    <t>3/3/''71</t>
  </si>
  <si>
    <t>ADEPEYIN ORIYOMI OLUWASEUN</t>
  </si>
  <si>
    <t>24/7/1987</t>
  </si>
  <si>
    <t>SALAMI AYODELE OLUMIDE</t>
  </si>
  <si>
    <t>29/8/86</t>
  </si>
  <si>
    <t>OYEYEMI JOY FUNMILAYO</t>
  </si>
  <si>
    <t>FREGENE JOY ISIOMA</t>
  </si>
  <si>
    <t>18/2/95</t>
  </si>
  <si>
    <t xml:space="preserve">HOPE PRIMARY SCHOOL </t>
  </si>
  <si>
    <t>ACHUREFE GRACE MOJISOLA</t>
  </si>
  <si>
    <t>ALAKINDE JANET OLAJIRE</t>
  </si>
  <si>
    <t>KOYENIKAN AINA  JUSTINA</t>
  </si>
  <si>
    <t>SALAUDEEN SEKINAT ATINUKE</t>
  </si>
  <si>
    <t>LAMBO DOYINSOLA ADENRELE</t>
  </si>
  <si>
    <t>OJO CHARLOTTE ADENIKE</t>
  </si>
  <si>
    <t>SOBANDE ELIZABETH YETUNDE</t>
  </si>
  <si>
    <t>16/2/85</t>
  </si>
  <si>
    <t>HOPE PRIMARY SCHOOL, MAFOLUKU</t>
  </si>
  <si>
    <t>ANIBABA OLUWADAMILOLA AKOREDE</t>
  </si>
  <si>
    <t>25/10/86</t>
  </si>
  <si>
    <t>ENIOLA OLANIYI OPEYEMI</t>
  </si>
  <si>
    <t>OKUNADE-AHMED FASILAT FOLASHADE</t>
  </si>
  <si>
    <t>IDEAL PRY. SCH.</t>
  </si>
  <si>
    <t>ADEGBESAN BOSEDE ADEOLA</t>
  </si>
  <si>
    <t>27/9/67</t>
  </si>
  <si>
    <t>OPIA JUDITH CHINENYE</t>
  </si>
  <si>
    <t>23/3/65</t>
  </si>
  <si>
    <t>WIWOLOKU  OLUWATOSIN BEATRICE</t>
  </si>
  <si>
    <t>AKINOLA FELIX .S.</t>
  </si>
  <si>
    <t>29/1/84</t>
  </si>
  <si>
    <t>FARAYOLA YETUNDE TOSIN</t>
  </si>
  <si>
    <t>28/2/90</t>
  </si>
  <si>
    <t>OLAOYE OLUWAKEMI AFOLASHADE</t>
  </si>
  <si>
    <t>31/1/''90</t>
  </si>
  <si>
    <t>4/11/''20</t>
  </si>
  <si>
    <t>ONIYE   COMFORT IDOWU</t>
  </si>
  <si>
    <t>05/03/68</t>
  </si>
  <si>
    <t>IFOSHI PRIMARY SCHOOL</t>
  </si>
  <si>
    <t>AKANDE ADEFUNKE SHALOM</t>
  </si>
  <si>
    <t>BELLO AHMED MUHAMMED</t>
  </si>
  <si>
    <t xml:space="preserve">ADEGBOLAADEOLA OLUWATOYIN </t>
  </si>
  <si>
    <t>01/03/86</t>
  </si>
  <si>
    <t>19/04/16</t>
  </si>
  <si>
    <t>EZEAGU  NKECHI UCHE</t>
  </si>
  <si>
    <t>15/7/74</t>
  </si>
  <si>
    <t>30/12/2005</t>
  </si>
  <si>
    <t>TAIWO MARYAM YEWANDE</t>
  </si>
  <si>
    <t>19/5/95</t>
  </si>
  <si>
    <t>KOREDE-TAIWO OLAYIWOLA OYEWUNMI</t>
  </si>
  <si>
    <t>YUSUFF BASIRAT MOTUNRAYO</t>
  </si>
  <si>
    <t>ILASAMAJA PRY. SCH. ILASA.</t>
  </si>
  <si>
    <t>IWUOMA CHIOMA VICTORIA</t>
  </si>
  <si>
    <t>29/5/66</t>
  </si>
  <si>
    <t>OTOIKHILA ELIZABETH</t>
  </si>
  <si>
    <t>ADUWO OLUWAWEMIMO JULIET</t>
  </si>
  <si>
    <t>20/2/1984</t>
  </si>
  <si>
    <t>AWOJIDE OLUWAKEMI  TOYOSI</t>
  </si>
  <si>
    <t>OLAYEYE FUNMILAYO MOJISOLA</t>
  </si>
  <si>
    <t>SALAUDEEN KUDIRAT KIKELOMO</t>
  </si>
  <si>
    <t>AYINOTU THERESA NGOZI</t>
  </si>
  <si>
    <t>16/4/66</t>
  </si>
  <si>
    <t>4/12/2003</t>
  </si>
  <si>
    <t>IMAKIYO PRIMARY SCHL. EJIGBO</t>
  </si>
  <si>
    <t>AKANBI MUSILIMOT ENIOLA</t>
  </si>
  <si>
    <t>ADEDOKUN AMOKE VICTORIA</t>
  </si>
  <si>
    <t>OLABOREDE KEHINDE TOYIN</t>
  </si>
  <si>
    <t>28/7/85</t>
  </si>
  <si>
    <t>BALOGUNMORENIKE RAFIAT</t>
  </si>
  <si>
    <t>IDRIS MARYAM OLUBUKOLA</t>
  </si>
  <si>
    <t>SIPASI CHRISTIANA OYEBIMPE</t>
  </si>
  <si>
    <t>OLAYIWOLA QUADRI KOLAWOLE</t>
  </si>
  <si>
    <t>28/5/86</t>
  </si>
  <si>
    <t>DAUDA NAIMOT ADENIKE</t>
  </si>
  <si>
    <t>17/4/71</t>
  </si>
  <si>
    <t>IPESA BALOGUN PRIMARY, SCHOOL</t>
  </si>
  <si>
    <t>EJIOFOR GRACE NNONYELUM</t>
  </si>
  <si>
    <t>BAMGBOSE JANET MODUPE</t>
  </si>
  <si>
    <t>14/11/69</t>
  </si>
  <si>
    <t xml:space="preserve">FADIPE FOLASHADE ESTHER </t>
  </si>
  <si>
    <t>16/10/1966</t>
  </si>
  <si>
    <t>SULAIMON KHADIJAT OLUWATOSIN</t>
  </si>
  <si>
    <t>18/8/90</t>
  </si>
  <si>
    <t>ORISADARE SOLOMON ORIOYE</t>
  </si>
  <si>
    <t xml:space="preserve">OGUNSAKIN CAROLINE OLUWAYEMISI </t>
  </si>
  <si>
    <t>OLUSANYA AFUSAT AYOOLA</t>
  </si>
  <si>
    <t>27/6/1974</t>
  </si>
  <si>
    <t>OYINLOLA RUKAYAT OMOLARA</t>
  </si>
  <si>
    <t>IRE AKARI PRY SCHL. ILASAMAJA</t>
  </si>
  <si>
    <t>IBEH GEMMA GOLD</t>
  </si>
  <si>
    <t>1/10/1992</t>
  </si>
  <si>
    <t>ADEPOJU BOLANLE KUDIRAT</t>
  </si>
  <si>
    <t>28/6/74</t>
  </si>
  <si>
    <t>ABDULLATEEF ABOLANLE</t>
  </si>
  <si>
    <t>OLAJIDE  ESTHER FLORENCE</t>
  </si>
  <si>
    <t>ILELABOYE OLAYEMI  REBECCA</t>
  </si>
  <si>
    <t>20/6/90</t>
  </si>
  <si>
    <t>AREMULOLARACHEAL</t>
  </si>
  <si>
    <t>20/6/'90</t>
  </si>
  <si>
    <t>IRE-AKARI ESTATE MODEL PRY SCHL., ISOLO</t>
  </si>
  <si>
    <t>IDJERHEFERE VERONICA OMONUGA</t>
  </si>
  <si>
    <t xml:space="preserve">ADEBIYI RASHIDAT  OLUWABUNMI </t>
  </si>
  <si>
    <t>7/3/'76</t>
  </si>
  <si>
    <t>7/1/"02</t>
  </si>
  <si>
    <t>JOSEPH ESTHER OLUBUNMI</t>
  </si>
  <si>
    <t>9/6/'84</t>
  </si>
  <si>
    <t>5/1/'08</t>
  </si>
  <si>
    <t xml:space="preserve">FASEYIKU FUNMILAYO OLUYINKA </t>
  </si>
  <si>
    <t>13/5/1983</t>
  </si>
  <si>
    <t>23/8/2015</t>
  </si>
  <si>
    <t xml:space="preserve">ADEWALE SUKURAT  ADEDOYIN </t>
  </si>
  <si>
    <t>19/2/70</t>
  </si>
  <si>
    <t>TIJANI RASHIDAT ADENIKE</t>
  </si>
  <si>
    <t>BADMUSFATAIAREMU</t>
  </si>
  <si>
    <t>3/2/'94</t>
  </si>
  <si>
    <t>6/3/'24</t>
  </si>
  <si>
    <t>FALEYEBUKOLA JOLAIYA</t>
  </si>
  <si>
    <t>7/1/'85</t>
  </si>
  <si>
    <t>4/4/'24</t>
  </si>
  <si>
    <t>KUSORU PRIMARY SCHOOL ILASA</t>
  </si>
  <si>
    <t>AMUSA YEMISI ISIMOT</t>
  </si>
  <si>
    <t>29/9/'86</t>
  </si>
  <si>
    <t>1/7/'16</t>
  </si>
  <si>
    <t>ALABI  CECILIAOLUTOLA</t>
  </si>
  <si>
    <t>13/5/82</t>
  </si>
  <si>
    <t>25/4/16</t>
  </si>
  <si>
    <t>OLALERE FELICIA IYABODE</t>
  </si>
  <si>
    <t>11/10/1994</t>
  </si>
  <si>
    <t>OLAMOYEGUN ADEPEJU OLUBANKE</t>
  </si>
  <si>
    <t>5/11/78</t>
  </si>
  <si>
    <t>L.C.H.E. PRY SCHL.II, OKE-AFA, EJIGBO</t>
  </si>
  <si>
    <t>ADEYEMO MUSILIMAT ADEWUMI</t>
  </si>
  <si>
    <t>24/8/65</t>
  </si>
  <si>
    <t>LALA  OLUBUNMI TAIWO</t>
  </si>
  <si>
    <t>13/11/76</t>
  </si>
  <si>
    <t>EFFIONGEKAETE NKOYO</t>
  </si>
  <si>
    <t>10/10/89</t>
  </si>
  <si>
    <t>ADEDOYIN ADEDAMOLA ALADE</t>
  </si>
  <si>
    <t>OWOEYE GABRIEL OLAKUNSIBE</t>
  </si>
  <si>
    <t>ELEGBELEYE MODUPE IBUKUN</t>
  </si>
  <si>
    <t>6/19/75</t>
  </si>
  <si>
    <t>AKINNIYI AISHAT OSINNIWON</t>
  </si>
  <si>
    <t>OGUNSAKIN TITILOLA YEJIDE</t>
  </si>
  <si>
    <t>24/9/83</t>
  </si>
  <si>
    <t>FOLARORI SEKINOT AYONI SANNI</t>
  </si>
  <si>
    <t>L.G PRY. SCH. SOGUNLE</t>
  </si>
  <si>
    <t>SANUSI ADIJAT KUBURAT</t>
  </si>
  <si>
    <t>SOLOKI TITILAYO ADEMUYIWA</t>
  </si>
  <si>
    <t>13/5/2016</t>
  </si>
  <si>
    <t>KOLAJO KEHINDE ARAMIDE</t>
  </si>
  <si>
    <t>ADEBAYO DANIEL OLUWASEUN</t>
  </si>
  <si>
    <t>21/10/90</t>
  </si>
  <si>
    <t>AYINDE TEMITOPE AJOKE</t>
  </si>
  <si>
    <t>24/10/'96</t>
  </si>
  <si>
    <t>GODWIN JOY NWAEGO</t>
  </si>
  <si>
    <t>L.G.  PRY. SCH. ISOLO</t>
  </si>
  <si>
    <t>AINA TITILAYO FUNMILAYO</t>
  </si>
  <si>
    <t>04/04/68</t>
  </si>
  <si>
    <t>01/10/92</t>
  </si>
  <si>
    <t>OLAIYA GRACE MODUPE</t>
  </si>
  <si>
    <t>22/12/69</t>
  </si>
  <si>
    <t>EJIM RITA NWAMAKA</t>
  </si>
  <si>
    <t>AFUYEFOLASADEFELICIA</t>
  </si>
  <si>
    <t>23/10/'83</t>
  </si>
  <si>
    <t>1/2/'15</t>
  </si>
  <si>
    <t>ANDREW TEMITOPE ELIZABETH</t>
  </si>
  <si>
    <t>ONIFADE TAIWO  EMMANUEL</t>
  </si>
  <si>
    <t>5/17/92</t>
  </si>
  <si>
    <t>ABDUL-SALAM SHAKIRAT BISOLA</t>
  </si>
  <si>
    <t>13/10/90</t>
  </si>
  <si>
    <t>L.G. PRIMARY SCHOOL, ORILE OSHODI.</t>
  </si>
  <si>
    <t>OGUNLEYE VICTORIA SHADE</t>
  </si>
  <si>
    <t>OLAIFA PHILOMINA NNENNA</t>
  </si>
  <si>
    <t>22/5/72</t>
  </si>
  <si>
    <t>OGUNDIRAN ABIODUN TAYO</t>
  </si>
  <si>
    <t>13/11/20</t>
  </si>
  <si>
    <t>ADEDEJI-OLADOSU KEHINDE FUNMILOLA</t>
  </si>
  <si>
    <t>18/2/94</t>
  </si>
  <si>
    <t xml:space="preserve">YAYA  BALOGUNASHIATABIOLA </t>
  </si>
  <si>
    <t>OGUNSANYA NAOMI UBIEN</t>
  </si>
  <si>
    <t>AIYETAN FISAYO OMOLOLA</t>
  </si>
  <si>
    <t>23/9/85</t>
  </si>
  <si>
    <t>OLADOKUN KAFILAT ADERAYO</t>
  </si>
  <si>
    <t>5/2/'84</t>
  </si>
  <si>
    <t xml:space="preserve">LARINDE PRIMARY SCHOOL MAFOLUKU </t>
  </si>
  <si>
    <t xml:space="preserve">ISINKAYE BILIKISU YOMI </t>
  </si>
  <si>
    <t>24/6/70</t>
  </si>
  <si>
    <t>OGUNDARE ABOSEDE ELIZABETH</t>
  </si>
  <si>
    <t>26/9/82</t>
  </si>
  <si>
    <t>ADEGBOLA SUNDAY OLUWASEUN</t>
  </si>
  <si>
    <t>29/4/84</t>
  </si>
  <si>
    <t>ATOBATELE JOSIAH BLESSING</t>
  </si>
  <si>
    <t>20/10/83</t>
  </si>
  <si>
    <t xml:space="preserve">OBATOLU OLUBUNMI </t>
  </si>
  <si>
    <t>23/4/79</t>
  </si>
  <si>
    <t>20/11/2020</t>
  </si>
  <si>
    <t>OGUNBODE FUINKE BERNICE</t>
  </si>
  <si>
    <t xml:space="preserve">DAVID FOLASHADE OMOLOLA </t>
  </si>
  <si>
    <t>OLADEPO BILIKISU OPEYEMI</t>
  </si>
  <si>
    <t>20/10/81</t>
  </si>
  <si>
    <t>MESOLE TAIWO  TEMITOPE</t>
  </si>
  <si>
    <t>17/3/92</t>
  </si>
  <si>
    <t>LCHE PRY. SCH.1</t>
  </si>
  <si>
    <t>AKINYEMI WAHEED ALARAPE</t>
  </si>
  <si>
    <t>20/11/67</t>
  </si>
  <si>
    <t>3/12/2001</t>
  </si>
  <si>
    <t>EKEH CELINE ONYE</t>
  </si>
  <si>
    <t>4/5/65</t>
  </si>
  <si>
    <t>IBRAHIM SULAIMON OKANLAWON</t>
  </si>
  <si>
    <t>1/10/'65</t>
  </si>
  <si>
    <t>13/11/'01</t>
  </si>
  <si>
    <t>TAIWO OLUBUNMI OLAOLU</t>
  </si>
  <si>
    <t>ADEBAYO MICHAEL ORISUNMIBARE</t>
  </si>
  <si>
    <t>ADAMS AYISAT BUKOLA</t>
  </si>
  <si>
    <t>27/588</t>
  </si>
  <si>
    <t>MOYAK EMMANUEL MOGA</t>
  </si>
  <si>
    <t>30/10/75</t>
  </si>
  <si>
    <t>ATOMEJI KUNLE PETER</t>
  </si>
  <si>
    <t>MAFOLUKU PRIMARY SCHOOL, OSHODI</t>
  </si>
  <si>
    <t>OJO JANET BOLA</t>
  </si>
  <si>
    <t>23/4/65</t>
  </si>
  <si>
    <t>ADEBISI SULIYAT TITILOYE</t>
  </si>
  <si>
    <t>03/07/79</t>
  </si>
  <si>
    <t>ADESHINA ELIZABETH OLUWATOSIN</t>
  </si>
  <si>
    <t>OYENUBIAMINAT ADERONKE</t>
  </si>
  <si>
    <t>ADEBISI DAVID</t>
  </si>
  <si>
    <t>21/1/'98</t>
  </si>
  <si>
    <t xml:space="preserve">METHODIST PRIMARY SCH, OSHODI </t>
  </si>
  <si>
    <t>OYETAYO OLUBUKOLA FALLAT</t>
  </si>
  <si>
    <t>17/05/74</t>
  </si>
  <si>
    <t>27--2-2018</t>
  </si>
  <si>
    <t>FALABIOLUWATOYIN MARIAN</t>
  </si>
  <si>
    <t>12/4/73</t>
  </si>
  <si>
    <t>JAMES-GEORGE OLUBUNMI</t>
  </si>
  <si>
    <t>13/5/1971</t>
  </si>
  <si>
    <t>ROTIMI FELICIA OLUWATOYIN</t>
  </si>
  <si>
    <t>30/5/"75</t>
  </si>
  <si>
    <t>1/9/"03</t>
  </si>
  <si>
    <t>ONI SHAKIRAT OPEYEMI</t>
  </si>
  <si>
    <t>IDOWU  COMFORT TEMITAYO</t>
  </si>
  <si>
    <t>17/12/82</t>
  </si>
  <si>
    <t>OJO ADELOLA ESTHER</t>
  </si>
  <si>
    <t>7/3/U84</t>
  </si>
  <si>
    <t>KUSHIMOTAIBATABIODUN</t>
  </si>
  <si>
    <t>8/3/'85</t>
  </si>
  <si>
    <t>3/10/'23</t>
  </si>
  <si>
    <t>METHODIST PRY SCHOOL, EWU TUNTUN</t>
  </si>
  <si>
    <t>DUROJAYE BOLA BEATRICE</t>
  </si>
  <si>
    <t>21/12/64</t>
  </si>
  <si>
    <t>ABDUR-RAUFFATIMA AJOKE</t>
  </si>
  <si>
    <t>29/2/76</t>
  </si>
  <si>
    <t>OYEBADE CHRISTIANA OLUBISI</t>
  </si>
  <si>
    <t xml:space="preserve">DISU ADEBOLA    SADIQ </t>
  </si>
  <si>
    <t>24/7/1986</t>
  </si>
  <si>
    <t>BAMGBELU ADEBIMPE BILIKISU</t>
  </si>
  <si>
    <t>BASSEY RACHEAL ADEKOYA</t>
  </si>
  <si>
    <t>21/4/75</t>
  </si>
  <si>
    <t>AMODU OLUWAKEMI AMINAT</t>
  </si>
  <si>
    <t>21/12/23</t>
  </si>
  <si>
    <t>OWOYIMIKAFESTUSOPEYEMI</t>
  </si>
  <si>
    <t>23/1/'93</t>
  </si>
  <si>
    <t xml:space="preserve">MONSURU AGORO PRIMARY MAFOLUKU </t>
  </si>
  <si>
    <t>ADEDEJI MARGRET OLUBUNMI</t>
  </si>
  <si>
    <t>JIMOH-KAZEEMBILIKISU  MOJISOLA</t>
  </si>
  <si>
    <t>17/12/76</t>
  </si>
  <si>
    <t xml:space="preserve"> BISIRIYU LATIFAT OLORUNTOYIN </t>
  </si>
  <si>
    <t>25/12/75</t>
  </si>
  <si>
    <t>02/01/2006</t>
  </si>
  <si>
    <t>OLADEINDE OLAYINKA SARAH</t>
  </si>
  <si>
    <t>19/9/96</t>
  </si>
  <si>
    <t>ADEKUNLE  WUNMI ABIGAIL</t>
  </si>
  <si>
    <t>31/1/75</t>
  </si>
  <si>
    <t xml:space="preserve">ALAWIYE MUJIDAT ADEOLA </t>
  </si>
  <si>
    <t>1/8/85</t>
  </si>
  <si>
    <t>MUSTAPHA ABIBAT MONINUOLA</t>
  </si>
  <si>
    <t>6/6/'87</t>
  </si>
  <si>
    <t>NEW STATE PRY SHOOL OSHODI</t>
  </si>
  <si>
    <t>ADEBAYO CECILIA OMOLOLA</t>
  </si>
  <si>
    <t>15/04/65</t>
  </si>
  <si>
    <t>01/12/91</t>
  </si>
  <si>
    <t>SOFOLUWE BOSEDE OLUFUNMILAYO</t>
  </si>
  <si>
    <t>ODUYIGA OYETOLA OLAMIDE</t>
  </si>
  <si>
    <t>BADEJO OLAOYE SAHEED</t>
  </si>
  <si>
    <t>27/08/82</t>
  </si>
  <si>
    <t xml:space="preserve">BAYEWU  ESTHER FOLAKE </t>
  </si>
  <si>
    <t>11/9/80</t>
  </si>
  <si>
    <t xml:space="preserve">KAZEEM HABIBAH OLAITAN </t>
  </si>
  <si>
    <t>23/9/91</t>
  </si>
  <si>
    <t xml:space="preserve">JOGUNOLA VICTORIA FUNKE </t>
  </si>
  <si>
    <t>24/04/67</t>
  </si>
  <si>
    <t>02/01/06</t>
  </si>
  <si>
    <t>BALOGUN FAITH SARAH</t>
  </si>
  <si>
    <t>17/6/96</t>
  </si>
  <si>
    <t>OBA MORUF PRY SCHOOL, EJIGBO</t>
  </si>
  <si>
    <t>AJIBOYE KEHINDE OLAIDE</t>
  </si>
  <si>
    <t>13/11/77</t>
  </si>
  <si>
    <t>29/7/03</t>
  </si>
  <si>
    <t>OJOOLUWATOYIN ALABA</t>
  </si>
  <si>
    <t>IDRIS ISLAMIYAT SHOLA</t>
  </si>
  <si>
    <t>15/6/88</t>
  </si>
  <si>
    <t>KESINRO ABIOLA OPEYEMI</t>
  </si>
  <si>
    <t>ODUNEYE MONSURAT ADEBAYO</t>
  </si>
  <si>
    <t>SALAUDEEN RAFIAT ABOSEDE</t>
  </si>
  <si>
    <t>27/11/87</t>
  </si>
  <si>
    <t>ODUNSINAMINAT ESHINLOKUN</t>
  </si>
  <si>
    <t>22/2/'91</t>
  </si>
  <si>
    <t>1/11/'23</t>
  </si>
  <si>
    <t>YUSUF YETUNDE AJOKE</t>
  </si>
  <si>
    <t>27/3/93</t>
  </si>
  <si>
    <t>OLADELE ALAKE PRIMARY SCH.</t>
  </si>
  <si>
    <t>AGUWA LOUISA OTUOMASIRICHI</t>
  </si>
  <si>
    <t>25/12/68</t>
  </si>
  <si>
    <t>TAIWO BASIRAT OYINDAMOLA</t>
  </si>
  <si>
    <t>AVOSEH MARY SEMITON</t>
  </si>
  <si>
    <t>30/5/89</t>
  </si>
  <si>
    <t>18/4/2018</t>
  </si>
  <si>
    <t>ABDULKAREEM RUKAYAT TEMITOPE</t>
  </si>
  <si>
    <t>AJISEFINNI OMOLARA FUNSHO</t>
  </si>
  <si>
    <t>GANA MILLICENT</t>
  </si>
  <si>
    <t>21/3/'82</t>
  </si>
  <si>
    <t>AGBEMOROTI GLADYS OGHENEWAIRE</t>
  </si>
  <si>
    <t>27/5/85</t>
  </si>
  <si>
    <t>ALANI MOSUNMOLA AJOKE</t>
  </si>
  <si>
    <t>21/12/89</t>
  </si>
  <si>
    <t>EZEIGWE JUSTINA NGOZI</t>
  </si>
  <si>
    <t>18/12/66</t>
  </si>
  <si>
    <t>OLOKUN PRIMARY SCHOOL, ILASAMAJA</t>
  </si>
  <si>
    <t>AKINBOLA LATEEFAT AINA</t>
  </si>
  <si>
    <t>DAIRO BUKKY FUNMILAYO</t>
  </si>
  <si>
    <t>22/5/1980</t>
  </si>
  <si>
    <t>MAKINDE MODUPESENAMI</t>
  </si>
  <si>
    <t>OKUNOLA  JULIANAH ADEBUNMI</t>
  </si>
  <si>
    <t>28/7/1968</t>
  </si>
  <si>
    <t>SANUSI SHAKIRUDEEN AREMU</t>
  </si>
  <si>
    <t>AKINOSHO ABDUL-FATAI IYANDA</t>
  </si>
  <si>
    <t>OKAFOR GLADYS NCHEKWUBE</t>
  </si>
  <si>
    <t>22/11/90</t>
  </si>
  <si>
    <t>OSHODI  PRY SCHOOL,  OSHODI</t>
  </si>
  <si>
    <t>IDOWU OLAYEMI MATHEW</t>
  </si>
  <si>
    <t>JAGUN AKEEM OWOLABI</t>
  </si>
  <si>
    <t>12/12/85</t>
  </si>
  <si>
    <t>4/11/85</t>
  </si>
  <si>
    <t xml:space="preserve">OLUTADE BOLANLE ADEJOKE  </t>
  </si>
  <si>
    <t>SHONEKAN AANUOLUWAPO SERAH</t>
  </si>
  <si>
    <t>3/12/90</t>
  </si>
  <si>
    <t>6/6/96</t>
  </si>
  <si>
    <t>BALOGUN YESIRAT FUNMILAYO</t>
  </si>
  <si>
    <t>23/2/85</t>
  </si>
  <si>
    <t>YEKINI MARIAM OMODOLAPO</t>
  </si>
  <si>
    <t>02/04/87</t>
  </si>
  <si>
    <t>OSHODI MODEL PRIMARY SCHOOL, OSHODI</t>
  </si>
  <si>
    <t>ABUDULWAHEED FASILAT OMODELE</t>
  </si>
  <si>
    <t>OLUWATAYO FESTUS IDOWU</t>
  </si>
  <si>
    <t>OYEKUNLELUKMONOLAWALE</t>
  </si>
  <si>
    <t>28/9/'77</t>
  </si>
  <si>
    <t>KOLAJO  CATHERINE OLUWAKEMI</t>
  </si>
  <si>
    <t>GBOLAHAN RASHEEDAT OLAJUMOKE</t>
  </si>
  <si>
    <t>6/1/83</t>
  </si>
  <si>
    <t>OYELADE OPEYEMI TAYE</t>
  </si>
  <si>
    <t>14/4/1974</t>
  </si>
  <si>
    <t>OREGBESAN TAIWO GANIAT</t>
  </si>
  <si>
    <t>15/10/83</t>
  </si>
  <si>
    <t>OYEYIOLA ADERONKE ABOLANLE</t>
  </si>
  <si>
    <t>7/8/88</t>
  </si>
  <si>
    <t xml:space="preserve">OWOSENI PRIMARY SCHOOL, OSHODI </t>
  </si>
  <si>
    <t>IDOWU VICTORIA MOROHUNFOLA</t>
  </si>
  <si>
    <t>SALAAM MUINAT OLAMIJI</t>
  </si>
  <si>
    <t>AJAYI BOLADALE OLUWASEYI</t>
  </si>
  <si>
    <t>OLAIDE - BELLO ESTHER OLAJUMOKE</t>
  </si>
  <si>
    <t>ALEILO TAIWO MOROUNMUBO</t>
  </si>
  <si>
    <t>SALAMI  ESTHER  TEMITOPE</t>
  </si>
  <si>
    <t xml:space="preserve">ODOR LILIAN CHIOMA </t>
  </si>
  <si>
    <t>26/10/80</t>
  </si>
  <si>
    <t>ST PAUL'S ANG PRY SCHL., ISAGATEDO ISOLO</t>
  </si>
  <si>
    <t>AMOSU IDIAT ABOSEDE</t>
  </si>
  <si>
    <t>MORAKINYO DAOOD OLADAYO</t>
  </si>
  <si>
    <t>ABODUNRIN  NAJEEM WALE</t>
  </si>
  <si>
    <t>ADEBISI  FOLASADE TUNRAYO</t>
  </si>
  <si>
    <t>25/3/1980</t>
  </si>
  <si>
    <t>BALOGUNFOLASHADEKOFOWOROLA</t>
  </si>
  <si>
    <t>23/5/70</t>
  </si>
  <si>
    <t>AYANTADE OLUFISAYO MICHAEL</t>
  </si>
  <si>
    <t>27/2/2004</t>
  </si>
  <si>
    <t>SHOKUNBI AMINAT ADENIKE</t>
  </si>
  <si>
    <t>UTHMAN MOJEED OLADIMEJI</t>
  </si>
  <si>
    <t>ODOFIN-OSAWE OLUFUNMILAYO JULIANA</t>
  </si>
  <si>
    <t>AKINRINLO  EUNICE OLUYEMISI</t>
  </si>
  <si>
    <t>23/11/68</t>
  </si>
  <si>
    <t>17/1/2005</t>
  </si>
  <si>
    <t>FASAKIN DOLAPO OLUKEMI</t>
  </si>
  <si>
    <t>25/12/65</t>
  </si>
  <si>
    <t>OLUSESIN BUKOLA VICTORIA</t>
  </si>
  <si>
    <t>St. JOHN CATHOLIC PRY. SCH.</t>
  </si>
  <si>
    <t>OPALEYE TAIWO OLUBUKOLA</t>
  </si>
  <si>
    <t>20/12/68</t>
  </si>
  <si>
    <t>28/3/02</t>
  </si>
  <si>
    <t>POPOOLA ESTHER TITILOPE</t>
  </si>
  <si>
    <t>14/9/91</t>
  </si>
  <si>
    <t>SOBIYE OLUBISI MODUPEOLA</t>
  </si>
  <si>
    <t xml:space="preserve">ADENUSI ADEOLA ABIMBOLA </t>
  </si>
  <si>
    <t>14/11/80</t>
  </si>
  <si>
    <t>01/12/03</t>
  </si>
  <si>
    <t>AKINRINOLA TEMITOPE  ABIDEMI</t>
  </si>
  <si>
    <t>OYEBANJI OPEYEMI OYEBODE</t>
  </si>
  <si>
    <t>SOLOMON GBENGA ABIOYE</t>
  </si>
  <si>
    <t>14/3/86</t>
  </si>
  <si>
    <t>GARUBA HADIZA AYOKA</t>
  </si>
  <si>
    <t>18/5/'01</t>
  </si>
  <si>
    <t>ST. PAUL'S  PRIMARY SCHOOL, MAFOLUKU</t>
  </si>
  <si>
    <t>OLAGOROYE VERONICA OLADUNNI</t>
  </si>
  <si>
    <t>21/2/73</t>
  </si>
  <si>
    <t>SANGOBIYI  AJIBOR</t>
  </si>
  <si>
    <t>30/5/'70</t>
  </si>
  <si>
    <t>AKINSIKUN OLAOTAN OGIG</t>
  </si>
  <si>
    <t>17/9/86</t>
  </si>
  <si>
    <t>OKE TOYIB AINA</t>
  </si>
  <si>
    <t>OGODO FIDELIA ILLAH</t>
  </si>
  <si>
    <t>PETERTEMITAYOSEYIOLA</t>
  </si>
  <si>
    <t>3/6/'89</t>
  </si>
  <si>
    <t xml:space="preserve">STATE  PRY. SCH. EWU </t>
  </si>
  <si>
    <t>OMOTAYO ADERONKE CATHERINE</t>
  </si>
  <si>
    <t>AJE MAGRET ADETUTU</t>
  </si>
  <si>
    <t>YUSUF ABOLORE AISHA</t>
  </si>
  <si>
    <t xml:space="preserve">AWE   KUDIRAT OLUWAKEMI </t>
  </si>
  <si>
    <t>17/12/78</t>
  </si>
  <si>
    <t>ODUKUNMOJU BAYEJO ADEWALE</t>
  </si>
  <si>
    <t>30/6/94</t>
  </si>
  <si>
    <t>ARIYO FOLAKE MERCY</t>
  </si>
  <si>
    <t>OLUSUNMADE BILIKIS ADEBISI</t>
  </si>
  <si>
    <t>MOHAMMED ABDULAHI</t>
  </si>
  <si>
    <t>LOSUKUBLESSING MUJIDAT</t>
  </si>
  <si>
    <t>12/3/'01</t>
  </si>
  <si>
    <t>4/3/'24</t>
  </si>
  <si>
    <t>STATE  PRY. SCH. MAFOLUKU</t>
  </si>
  <si>
    <t>BELLOESTHEROLUWASEYI</t>
  </si>
  <si>
    <t>28/11/'68</t>
  </si>
  <si>
    <t>1/11/''93</t>
  </si>
  <si>
    <t>ABDUL QUADRI ANAFI OLOHUNGBEBE</t>
  </si>
  <si>
    <t>22/11/72</t>
  </si>
  <si>
    <t>JOHN ELEOJO HELEN</t>
  </si>
  <si>
    <t xml:space="preserve">MAKINDE  ESTHER OLADAYO </t>
  </si>
  <si>
    <t>03/03/70</t>
  </si>
  <si>
    <t>AKINSEYE AKINFOLORIN JOHN</t>
  </si>
  <si>
    <t>21/4/81</t>
  </si>
  <si>
    <t>DADA OMOLARA KIKELOMO</t>
  </si>
  <si>
    <t>FAGBONGBEOPEYEMIOLUSEUN</t>
  </si>
  <si>
    <t>15/2/'78</t>
  </si>
  <si>
    <t>TEMIDIRE PRIMARY SCHOOL, SHOGUNLE</t>
  </si>
  <si>
    <t xml:space="preserve">ADEOJO  ABIGEAL ADEYINKA </t>
  </si>
  <si>
    <t>13/6/68</t>
  </si>
  <si>
    <t>1/2/93</t>
  </si>
  <si>
    <t>ADETUNJI ELIZABETH IDOWU</t>
  </si>
  <si>
    <t>OGIDAN FUNMILAYO RISIKAT</t>
  </si>
  <si>
    <t>OGUNTOYE GRACE OLAYINKA</t>
  </si>
  <si>
    <t>ABIODUN FATIMOH OLAITAN</t>
  </si>
  <si>
    <t>OWOLABI MODUPE GRACE</t>
  </si>
  <si>
    <t xml:space="preserve">WESLEY PRIMARY SCHOOL OSHODI </t>
  </si>
  <si>
    <t>BALOGUN OLABISI FATIMA</t>
  </si>
  <si>
    <t>15/1/2002</t>
  </si>
  <si>
    <t>OGUNTOLA BOLANLE OLAWUNMI</t>
  </si>
  <si>
    <t>AKANDE AMINAT OLUWABUKOLA</t>
  </si>
  <si>
    <t>27/7/93</t>
  </si>
  <si>
    <t>ARIYO EUNICE ADEYINKA</t>
  </si>
  <si>
    <t>26/3/'82</t>
  </si>
  <si>
    <t>2/6/'03</t>
  </si>
  <si>
    <t>ABDULQADIR THAMIN AYINDE</t>
  </si>
  <si>
    <t>ODUFUNWA OLAYINKLA ABOSEDE</t>
  </si>
  <si>
    <t>ISMAEEL ASIAT BOLANLE</t>
  </si>
  <si>
    <t>NWAZULOKE DORATHY NWAMAKA</t>
  </si>
  <si>
    <t>24/4/'81</t>
  </si>
  <si>
    <t>1/5/'03</t>
  </si>
  <si>
    <t>ABULE-AYO PRY SCH</t>
  </si>
  <si>
    <t>ODUKOYA FAUSAT ARIKE</t>
  </si>
  <si>
    <t>ADEWUNMI  ELIZABETH ADESOLA</t>
  </si>
  <si>
    <t>GAFARI NAJIM GBADE</t>
  </si>
  <si>
    <t>OLAYIWOLA RISIKAT TITILAYO</t>
  </si>
  <si>
    <t>AKINWUNMI OMOTOLA OLAYEMI</t>
  </si>
  <si>
    <t>OGUNDELE MARY AFOLASHADE</t>
  </si>
  <si>
    <t>OBULE HAPPINESS CHIAMAKA</t>
  </si>
  <si>
    <t>ADEDOYIN SIDIKATU ABOLANLE</t>
  </si>
  <si>
    <t>ODEKUNLE SERAH MODESOLA</t>
  </si>
  <si>
    <t>AFOLARIN AYODELE OLUWAKEMI</t>
  </si>
  <si>
    <t>ODUMUYIWA TITILOLA ABISOLA</t>
  </si>
  <si>
    <t>Adaranijo Pry Sch</t>
  </si>
  <si>
    <t>Toyeeb Aduke Mariam</t>
  </si>
  <si>
    <t>Banire Aliu Olalekan</t>
  </si>
  <si>
    <t>Adeniran Adedayo Rufus</t>
  </si>
  <si>
    <t>Hunge Graace Senumi</t>
  </si>
  <si>
    <t>Onaneye Grace Senumi</t>
  </si>
  <si>
    <t>Ajayi  Adewale Sunday</t>
  </si>
  <si>
    <t>Mustapha Aliu Olamiju</t>
  </si>
  <si>
    <t>Kasumu  Abidemi Oluwakemi</t>
  </si>
  <si>
    <t>ADEBULE PRY SCH</t>
  </si>
  <si>
    <t>OLADOKUN MODUPE FOLAKE</t>
  </si>
  <si>
    <t>ESURUOSO MOJISOLA JUMOKE</t>
  </si>
  <si>
    <t>ABDUL GANIYAT OMOWUNMI</t>
  </si>
  <si>
    <t>OKEDEYI WAKILU OLANIRAN</t>
  </si>
  <si>
    <t>LAMPEJO MOTUNRAYO OLARONKE</t>
  </si>
  <si>
    <t>JOSEPH KUDIRAT OLUWAKEMI</t>
  </si>
  <si>
    <t>ADENAIKE ADERONKE BANJO</t>
  </si>
  <si>
    <t>LAWAL OLASUNBO FUNMILAYO</t>
  </si>
  <si>
    <t>ILUYEMI ARAMIDE OLUBUNMI</t>
  </si>
  <si>
    <t>ADE-IFE PRY SCH</t>
  </si>
  <si>
    <t>ARUW FLOURENCE MOTUNRAYO</t>
  </si>
  <si>
    <t>OYEDELE SIKIRULA AZEEZ</t>
  </si>
  <si>
    <t>OSHINUGA TEMITOPE OLUWAKEMI</t>
  </si>
  <si>
    <t>ADENOLA ABIODUN OLIKUNLE</t>
  </si>
  <si>
    <t>RAJI IDOWU RASHEED</t>
  </si>
  <si>
    <t>AFUWAPE YEMISI TEMITOPE</t>
  </si>
  <si>
    <t>OYETUNJI ADEJOKE ABIGAIL</t>
  </si>
  <si>
    <t>EJIDE MARGARET BOSEDE</t>
  </si>
  <si>
    <t>SULAIMON RASHEED AJAYI</t>
  </si>
  <si>
    <t>FOLARIN DEBORAH OLAJUMOKE</t>
  </si>
  <si>
    <t>OLAROMILORUN BOLANLE BOSEDE</t>
  </si>
  <si>
    <t>ADEKOYA OLUWA  SEGEUN FATIMO</t>
  </si>
  <si>
    <t>AGUNBIADE PRY SCH</t>
  </si>
  <si>
    <t>OLOYEDE  FELICIA OLUDAYO</t>
  </si>
  <si>
    <t>SOLIHU BUNIYAMIN GBADEGESIN</t>
  </si>
  <si>
    <t>AZEEZ MOTUNRAYI IBIDUN</t>
  </si>
  <si>
    <t>AJANI MARY TITILAYO</t>
  </si>
  <si>
    <t>ADEGITE BUKOLA  GRACE</t>
  </si>
  <si>
    <t>AIYETORO PRY SCH</t>
  </si>
  <si>
    <t>GEORGE KENNEDY OGHENEROBO</t>
  </si>
  <si>
    <t>TOWOLAWI TANWA AFUSAT</t>
  </si>
  <si>
    <t xml:space="preserve">SOLARIN OMOLARA </t>
  </si>
  <si>
    <t>JEMISIGBA GRACE AINA</t>
  </si>
  <si>
    <t>COLE OLORUNTOBA SOLOMON</t>
  </si>
  <si>
    <t>BANJO TAIWO GBEMISOLA</t>
  </si>
  <si>
    <t>AJIDAGAN PRY SCH</t>
  </si>
  <si>
    <t xml:space="preserve">SANNI HAJARAT AHUIZA </t>
  </si>
  <si>
    <t>SOBOWALE  FEYISOLA KIKELOMO</t>
  </si>
  <si>
    <t>ADELANA  ARAMIDE KAFAYAT</t>
  </si>
  <si>
    <t>OLAMIJU DEBORAH  BLESSING</t>
  </si>
  <si>
    <t>ADENIRAN  KAFAYAT MOYIMI</t>
  </si>
  <si>
    <t>OLASUNKANMI MODUPE OLOLADE</t>
  </si>
  <si>
    <t>ALUBARIKA</t>
  </si>
  <si>
    <t>OKE ADETOHUN RISIKAT</t>
  </si>
  <si>
    <t>ADEDIGBA FOLASADE OLUYEMI</t>
  </si>
  <si>
    <t>ADEBAYO TOYIN  OLABISI</t>
  </si>
  <si>
    <t>OMOWO OMONIYI AINA</t>
  </si>
  <si>
    <t>ADEBOTE MODUPE ESTHER</t>
  </si>
  <si>
    <t>RAIFU ADENIYI BASIRU</t>
  </si>
  <si>
    <t>OMODARA GBEMI RACHEAL</t>
  </si>
  <si>
    <t>ANIBABA OLOLADE SEKINAT</t>
  </si>
  <si>
    <t>ADEBAYO FEMI MICHEAL</t>
  </si>
  <si>
    <t>APELEHIN PRY SCH</t>
  </si>
  <si>
    <t>SHOBIYE EBUNOLA OLUREMI</t>
  </si>
  <si>
    <t>AYANSOLA OPEYEMI OLAGOKE</t>
  </si>
  <si>
    <t>JAMIU MADINAT OLAJUMOKE</t>
  </si>
  <si>
    <t>OLAIWON RISQAT OMOTUNDE</t>
  </si>
  <si>
    <t>HARUNA BILIKISU OLABISI</t>
  </si>
  <si>
    <t>OGUNYEMI ADEOLA MOTUNRAYO</t>
  </si>
  <si>
    <t>AKINLABI OLAWUNMI RAHMAT</t>
  </si>
  <si>
    <t>EWUOSO FUNMILAYO JANET</t>
  </si>
  <si>
    <t>ORILAWO FUNMILAYO OLUDARE</t>
  </si>
  <si>
    <t>ADESANYA KAFAYAT ADEBISI</t>
  </si>
  <si>
    <t>MORONKEJI REBECCA ADEYEMI</t>
  </si>
  <si>
    <t>AJAYI ABIMBOLA OMOWUNMI</t>
  </si>
  <si>
    <t>KANU UZOAMAKA BLESSING</t>
  </si>
  <si>
    <t>ARCH DEACON ADELAJA PRY SCH</t>
  </si>
  <si>
    <t>DAVID MODUPE ELIZABETH</t>
  </si>
  <si>
    <t>AYINKE PRY SCH</t>
  </si>
  <si>
    <t>ODUBELA OLUFEMI OLUSEGUN</t>
  </si>
  <si>
    <t>SULAIMON OLUWASEUN KURURAT</t>
  </si>
  <si>
    <t>ONAKAYA REBECCA ADEOLA</t>
  </si>
  <si>
    <t>OGUNMOWO DUNMININU BUKUNOLA</t>
  </si>
  <si>
    <t>ORISANDE OLUWATOSIN MOJISOLA</t>
  </si>
  <si>
    <t>POPOOLA ANIDEMI ADESUMNO</t>
  </si>
  <si>
    <t>FAKOYA ADENIKE BEATRICE</t>
  </si>
  <si>
    <t>OJO MOJISOLA MARY</t>
  </si>
  <si>
    <t>IJANNIYI ROSELINE OLIBA</t>
  </si>
  <si>
    <t>BAPTIST ACADEMY PRY SCH</t>
  </si>
  <si>
    <t>OLADIMEJI ABIDEMI ONAOLAPO</t>
  </si>
  <si>
    <t>AKINSADE GBEMISOLA IROKO</t>
  </si>
  <si>
    <t>HASSAN RUKAYAT IDOWU</t>
  </si>
  <si>
    <t>SHONUBI MORUF ALADE</t>
  </si>
  <si>
    <t>AJAYI FOLASHADE ABIODUN</t>
  </si>
  <si>
    <t>SADIKU ISMAILA ADELEKE</t>
  </si>
  <si>
    <t>ELEREWE MODUPE MARY</t>
  </si>
  <si>
    <t>TAOFEEK ABIBAT OYEYEMI</t>
  </si>
  <si>
    <t>ADEKANBI DANIEL ABIODUN</t>
  </si>
  <si>
    <t>OPANUGA ELIZABETH ADENIKE</t>
  </si>
  <si>
    <t>OSIJIRIN TAWAKALITU ADETUTU</t>
  </si>
  <si>
    <t>AREMU OMOLOLA ENUICE</t>
  </si>
  <si>
    <t>AKINLABI FATIMAH OMOWUNMI</t>
  </si>
  <si>
    <t>SOYOMBO TOLULOPE OREBOWALE</t>
  </si>
  <si>
    <t>EMMANUEL OLUFUNMILOLA RUTH</t>
  </si>
  <si>
    <t>ODUYOYE ABOSEDE ADUNOLA</t>
  </si>
  <si>
    <t>FOLAMI ADEDAMOLA TOSIN</t>
  </si>
  <si>
    <t>ADETUNJI ADERONKE ADEBOLA</t>
  </si>
  <si>
    <t>BARIGA P/SCH</t>
  </si>
  <si>
    <t>ADEYEMI OLUFUNMILAYO OLUBUKOLA</t>
  </si>
  <si>
    <t>OSHATUYI EMMANUEL FEMI</t>
  </si>
  <si>
    <t>OREWALE YETUNDE ABISOLA</t>
  </si>
  <si>
    <t>ADEYEMI AHMED ADEBAYO</t>
  </si>
  <si>
    <t>MAKINDE  WURAOLA ENITAN</t>
  </si>
  <si>
    <t>OSHINEYE OMOLARA FUNMILAYO</t>
  </si>
  <si>
    <t>ADEKANBI AMINAT MOJISOLA</t>
  </si>
  <si>
    <t>BALOGUN ADEBISI SHAKIRU</t>
  </si>
  <si>
    <t>DASILVA  SHERIFAT ABIODUN</t>
  </si>
  <si>
    <t>BASUA MILITARY PRY SCH</t>
  </si>
  <si>
    <t>JOHNSON MORAYO KADIJAT</t>
  </si>
  <si>
    <t>OGUNTOLA FALILAT OLALEKAN</t>
  </si>
  <si>
    <t>BISHOP CROWTHER</t>
  </si>
  <si>
    <t>NRIAMA  JOSEPHINE EBELE</t>
  </si>
  <si>
    <t>ANAKUBA BRIDGET NGOZI</t>
  </si>
  <si>
    <t>MUSTAPHA ISMAIL TEMITOPE</t>
  </si>
  <si>
    <t>BAKARE FUNMILAYO NIKEOLA</t>
  </si>
  <si>
    <t>YUSUF ABDULFATAI  OLADEHINDE</t>
  </si>
  <si>
    <t>OLORUNFEMI FOLASADE COMFORT</t>
  </si>
  <si>
    <t>FADIJI OLUWATOYIN ADEJOKE</t>
  </si>
  <si>
    <t>AZEEZ TOIBAT REMOKE</t>
  </si>
  <si>
    <t>BISHOP HOWELL'S MEM. PRY SCH</t>
  </si>
  <si>
    <t>AJONGOLO ESTHER ABIDEMI</t>
  </si>
  <si>
    <t>AMUSAT KUDIRAT ADENIKE</t>
  </si>
  <si>
    <t>ADEKOMAYA TEMILOPE OLUWASEUN</t>
  </si>
  <si>
    <t>ALABI SERIFAT OLAMIDE</t>
  </si>
  <si>
    <t>AFOLABI OREOLUWA ELIZABETH</t>
  </si>
  <si>
    <t>ALAO RABIAT TEMITOPE</t>
  </si>
  <si>
    <t>OKUSANYA ESTHER ADEBOWALE</t>
  </si>
  <si>
    <t>ONI EFUNDUNKE OLABUNMI</t>
  </si>
  <si>
    <t>OLUWAFEMI JUMOKE FAUSAT</t>
  </si>
  <si>
    <t>C.M.S PRY SCH</t>
  </si>
  <si>
    <t>SOBOWALE RISIKAT IYABO</t>
  </si>
  <si>
    <t>ABUDU BALIKIS OMOWUNMI</t>
  </si>
  <si>
    <t>ABDUL YAKEN ABDUL JARAR</t>
  </si>
  <si>
    <t>FAKAYODE AJAO AINA MONSURAT</t>
  </si>
  <si>
    <t>LAWAL RUKAYAT OMOLADE</t>
  </si>
  <si>
    <t>OLOGUNODE MARY OLUBUKOLA</t>
  </si>
  <si>
    <t>AMOLE TAWA ENTAN</t>
  </si>
  <si>
    <t>ADEDEJI SINAT ADEJUMOKE</t>
  </si>
  <si>
    <t xml:space="preserve">GBAGADA EAST </t>
  </si>
  <si>
    <t>NWANKPA NWANYIEZE JULIE</t>
  </si>
  <si>
    <t>BASIHIRU ADIJAT OLOLADE</t>
  </si>
  <si>
    <t>ODENUGA IDOWU OLUFUNMILAYO</t>
  </si>
  <si>
    <t>ADOGA SIDIKATU FOLUSHO</t>
  </si>
  <si>
    <t>OSINEYE YETINDE ADERINSOLA</t>
  </si>
  <si>
    <t>MALIK HAMMED OPEYEMI</t>
  </si>
  <si>
    <t>AKINOLA COMFORT OLAITAN</t>
  </si>
  <si>
    <t>GBAGADA PRY SCH</t>
  </si>
  <si>
    <t>IRERE KATE OMON</t>
  </si>
  <si>
    <t>ONANUGA FEMI ISREAL</t>
  </si>
  <si>
    <t>LAWAL KAFILAT ABOSEDE</t>
  </si>
  <si>
    <t>ANIMASHAUN ZAINAB SHADE</t>
  </si>
  <si>
    <t>ADEGOKE OMOWUNMI SUUWADE</t>
  </si>
  <si>
    <t>ADELAJA OLUWATOSIN ADEDOYIN</t>
  </si>
  <si>
    <t>KAREEM GANIYAT OMOLADE</t>
  </si>
  <si>
    <t>OYELADE VICTORIA TAYO</t>
  </si>
  <si>
    <t>OLAIYA FUNKE ATITEBU</t>
  </si>
  <si>
    <t>ADEJOH VICTOR SUNDAY</t>
  </si>
  <si>
    <t>IDI-ODO PRY SCH</t>
  </si>
  <si>
    <t>OKEKWE PATRICIA NGOZI</t>
  </si>
  <si>
    <t>LAWAL ALAO KAZEEM</t>
  </si>
  <si>
    <t>OLAYIWOLA AYISAT AJOKE</t>
  </si>
  <si>
    <t>ODUTAYO AKEEM BABATUNDE</t>
  </si>
  <si>
    <t>ADEBOWALE ONAOLAPO OLUWABIMPE</t>
  </si>
  <si>
    <t>LAWAL NURUDEEN OLAYIWOLA</t>
  </si>
  <si>
    <t>IDOWU PRY SCH</t>
  </si>
  <si>
    <t>ADEBAYO CHRISTAINAH LOLA</t>
  </si>
  <si>
    <t>BABALOLA ABIODUN SUNDAY</t>
  </si>
  <si>
    <t>KAREEM MODINAT AFOLAKE</t>
  </si>
  <si>
    <t>OLAOSEBIKAN ENUICE OLUWAKEMI</t>
  </si>
  <si>
    <t>AREMU BILIKISU BOLANLE</t>
  </si>
  <si>
    <t>BELLO HIDAYAT MODUPE</t>
  </si>
  <si>
    <t>IKPE NELSON SUNDAY</t>
  </si>
  <si>
    <t>IGBEHIN-ADUN PRY SCH</t>
  </si>
  <si>
    <t>NNANWA  CHRISTIE NKEM</t>
  </si>
  <si>
    <t>ADEKOYA AZEEM ADEDOTUN</t>
  </si>
  <si>
    <t>AINA KEHINDE OMOLARA</t>
  </si>
  <si>
    <t>OTUBU MARIAM  OLAYINKA</t>
  </si>
  <si>
    <t>KUJERO TAIWO TEMITOPE</t>
  </si>
  <si>
    <t>IGBOBI PRY SCH</t>
  </si>
  <si>
    <t>MUBARAK ADUL-RAHMAN KOLAWOLE</t>
  </si>
  <si>
    <t>EMMANUEL  IBIWUNMI MARY</t>
  </si>
  <si>
    <t>SAMI KIKELOMO ONAYEMI</t>
  </si>
  <si>
    <t>OGUNNNAIKE FUNSO TAIWO</t>
  </si>
  <si>
    <t>ALEILO OLORUNWA MAIDAT</t>
  </si>
  <si>
    <t>IYOWUN DARE FARUK</t>
  </si>
  <si>
    <t>IJEBU - TEDO PRY SCH</t>
  </si>
  <si>
    <t>AYANKOGBE JOYCE OLUWATOYIN</t>
  </si>
  <si>
    <t>ADESANYA ABAYOMI PETER</t>
  </si>
  <si>
    <t>ABAJINGIN OLUWASEUN LANRE</t>
  </si>
  <si>
    <t>OSHIKOYA GRACE BEAUTY</t>
  </si>
  <si>
    <t>ADIGUN MEDINAT ADEOLA</t>
  </si>
  <si>
    <t>FAMILUBA ADEWALE ADEWOLE</t>
  </si>
  <si>
    <t>DAINI FLORENCE OLUWAKEMI</t>
  </si>
  <si>
    <t>JEHOVAH SHALLOM PRY SCH</t>
  </si>
  <si>
    <t xml:space="preserve">KAREEM HAFSAT IYABO </t>
  </si>
  <si>
    <t>OGUNDIRAN MODUPE ELIZABETH</t>
  </si>
  <si>
    <t>ADETOYI TAIWO OMOLABAKE</t>
  </si>
  <si>
    <t>SUFIANU ADEYINKA  SAMSIDEEN</t>
  </si>
  <si>
    <t>AMAECHI EKEKIEL UDOCHURKWU</t>
  </si>
  <si>
    <t>AIYEPE ADENIKE SULIAT</t>
  </si>
  <si>
    <t>ADENUGA AFOLASHADE ELIZABETH</t>
  </si>
  <si>
    <t>LADI-LAK PRY SCH</t>
  </si>
  <si>
    <t>ADENIYI AGNES ABOSEDE</t>
  </si>
  <si>
    <t>OGUNRIMIKE DORCAS OMORINSOLA</t>
  </si>
  <si>
    <t>IGWECHI FRANCE NNKECH</t>
  </si>
  <si>
    <t>SHOGA HAMDALAT ODUNAYO</t>
  </si>
  <si>
    <t>OTUBUSHIN MOJISOLA OMOWUNMI</t>
  </si>
  <si>
    <t>AJAYI DEBORAH OMOSALEWA</t>
  </si>
  <si>
    <t>OLOTU DAVID OBOYE</t>
  </si>
  <si>
    <t>OWOLABI OLUBUKOLA MARY</t>
  </si>
  <si>
    <t>OLONITOLA OLUWASEUN CALEB</t>
  </si>
  <si>
    <t>ODUTUSIN OLAIDE TITILAYO</t>
  </si>
  <si>
    <t>LAGOS STATE SPECIAL SCH</t>
  </si>
  <si>
    <t>DPSUNMU TAIWO EMMANUEL</t>
  </si>
  <si>
    <t>ALAGBE ELIZABEZETH MOJIRADE</t>
  </si>
  <si>
    <t>AZEEZ BOLANE RAFIAT</t>
  </si>
  <si>
    <t>AKINWUNMI ABIODUN MODUPE</t>
  </si>
  <si>
    <t>ADEKOYA IBRAHIM FATAI</t>
  </si>
  <si>
    <t>IDOWU BOSESEDE OLUWAKEMI</t>
  </si>
  <si>
    <t>ADELEKE SAMUEL BANJI</t>
  </si>
  <si>
    <t>ADEJUMO ABIGEAL OLUWAKEMI</t>
  </si>
  <si>
    <t>SALAM AJARAT TOLULOPE</t>
  </si>
  <si>
    <t>OLUSIPO REBECCA OLUWUNMI</t>
  </si>
  <si>
    <t>MAHARUF-DEEN PRY SCH</t>
  </si>
  <si>
    <t>OREBAJO OMOLARA ADEWUNMI</t>
  </si>
  <si>
    <t>OGUNBANWO OLUBANWO OLUWATOSIN</t>
  </si>
  <si>
    <t>RAJI ISMAIL AFOLABI</t>
  </si>
  <si>
    <t>FADAHUNSI DUPE ESTHER</t>
  </si>
  <si>
    <t>2-11--1969</t>
  </si>
  <si>
    <t>BALOGUN KAZEEM ABIOLA</t>
  </si>
  <si>
    <t>OSENI TAWAKALITU ADEBUNMI</t>
  </si>
  <si>
    <t>AROWOLO OLAHANLOYE MUTMRINAH ABIODUN</t>
  </si>
  <si>
    <t>SULUKA RUFUDAT OLUWATOSIN</t>
  </si>
  <si>
    <t>1--5-1993</t>
  </si>
  <si>
    <t>MODUPE PRY SCH</t>
  </si>
  <si>
    <t>AJAYI OLORUNFUNMIKE OLUWAYEMISI</t>
  </si>
  <si>
    <t>FASETIRE ABIMBOLA RACHAEL</t>
  </si>
  <si>
    <t>YUSUF OLUBUKOLA TAWA</t>
  </si>
  <si>
    <t>OLATINWO ISLAMIYAT ABIODUN</t>
  </si>
  <si>
    <t>USMAN RASHEEDAT OLAITAN</t>
  </si>
  <si>
    <t>OGUNBAJO AYOOLA OLUWASEGUN</t>
  </si>
  <si>
    <t>NNOU GLADYS OGOCHUKWU</t>
  </si>
  <si>
    <t>DAIRO FUNKE HANNAH</t>
  </si>
  <si>
    <t>ADEGOKE ALABA OLUBUNKOLA</t>
  </si>
  <si>
    <t>LAMIDI RAMOTA OLUWASEUN</t>
  </si>
  <si>
    <t>ONI FOLASHADE MEMUNAT</t>
  </si>
  <si>
    <t>OGUNNOIKI DEBORAH FOLASHADE</t>
  </si>
  <si>
    <t>GBADAMOSI MORUFAT OPEYEMI</t>
  </si>
  <si>
    <t>OGUNTADE JANET AJAYI</t>
  </si>
  <si>
    <t>AKINOLA JARIAT  OJUOLAPE</t>
  </si>
  <si>
    <t>OLUWATUYI RACHAEL OLUWAYEMISI</t>
  </si>
  <si>
    <t>ODELEYE CHRISTY OLUTAYO</t>
  </si>
  <si>
    <t>OBEMBE OLAYISOYE IBIJOKE</t>
  </si>
  <si>
    <t>AKINOSIN DEBORAH ABIODUN</t>
  </si>
  <si>
    <t>OYINLOYE OLAJIDE ADEBOLA</t>
  </si>
  <si>
    <t>SOFAYO MOYOSORE OLUWA TOSIN</t>
  </si>
  <si>
    <t>ODUNLADE PRY SCH</t>
  </si>
  <si>
    <t>FARONBI SEKINAT OJUTOMORI</t>
  </si>
  <si>
    <t>SAIDU MORUFAT MOJISOLA</t>
  </si>
  <si>
    <t>ALARAN CHRISTIANA BUSAYO</t>
  </si>
  <si>
    <t>JACKSON AJAYI OMOTOLANI SARAH</t>
  </si>
  <si>
    <t>BABATUNDE ABOLANLE ABOSEDE</t>
  </si>
  <si>
    <t>OLAYINKA ADEDOTUN MEMUNAT</t>
  </si>
  <si>
    <t>OGO-OLUWA PRY SCH</t>
  </si>
  <si>
    <t>CHIMEZIE MONICA NKECHINYERE</t>
  </si>
  <si>
    <t>LAWAL SULAIMON ADEDOYIN</t>
  </si>
  <si>
    <t>YUSSUFF RASHIDAT FOLAKE</t>
  </si>
  <si>
    <t>BALOGUN MUSLIMAH YETUNDE</t>
  </si>
  <si>
    <t>ONIKEDE  MUJIDAH DAMILOLA</t>
  </si>
  <si>
    <t>DARAMOLA ESTHER AYOBAMI</t>
  </si>
  <si>
    <t>OGUNSANWE ROSE BOLANLE</t>
  </si>
  <si>
    <t>OKE-META PRY SCH</t>
  </si>
  <si>
    <t>ENIOLORUNDA YETUNDE OLUBUNMI</t>
  </si>
  <si>
    <t>ANIMASHUN NURAT OMOTUNDE</t>
  </si>
  <si>
    <t>IYANDA MARIA OMORINSOLA</t>
  </si>
  <si>
    <t>OLADUGBEWO OLUSOLA ABOSEDE</t>
  </si>
  <si>
    <t>ADESALU BUKOLA DORCAS</t>
  </si>
  <si>
    <t>KUSHIMO OLANIYI ISSA</t>
  </si>
  <si>
    <t>HUNGBO ABIGAEL OMOSHALEWA</t>
  </si>
  <si>
    <t>OLA-OLU PRY SCH</t>
  </si>
  <si>
    <t>OLOWOLAJU BUKOLA TEMITOPE</t>
  </si>
  <si>
    <t>SOBANDE AINA TAWAKALIT</t>
  </si>
  <si>
    <t>ELEYINMI STELLA AYODELE</t>
  </si>
  <si>
    <t>ANIBAB OLUWASEYI AYOBAMI</t>
  </si>
  <si>
    <t>OYELEKAN ABIMBOLA OLUWASEYI</t>
  </si>
  <si>
    <t>BAMIGBOLA ELIZABETH ADEBOLA</t>
  </si>
  <si>
    <t>13-6-2000</t>
  </si>
  <si>
    <t>PEDRO PRY SCH</t>
  </si>
  <si>
    <t>ABODURIN OLUWAYEMISI FUNMILAYO</t>
  </si>
  <si>
    <t>TIJANI KABIR OLASUNKANMI</t>
  </si>
  <si>
    <t>AINA ADEGOKE OLUWAKEMI</t>
  </si>
  <si>
    <t>BELLO SEFINAT ABOSEDE</t>
  </si>
  <si>
    <t>ALABA OLABISI DUPE</t>
  </si>
  <si>
    <t>GBENOS MERCY ODUNAYO</t>
  </si>
  <si>
    <t>IKUOMOLA OLUWAGBENGA RAPHAEL</t>
  </si>
  <si>
    <t>FAGBOHUNGBE FUNMILAYO DOTUN</t>
  </si>
  <si>
    <t>KAFARU SAISAT IYABO</t>
  </si>
  <si>
    <t>DANIEL ADEBOLA ADUKE</t>
  </si>
  <si>
    <t>ONIFADE TAIWO VICTORIA</t>
  </si>
  <si>
    <t>SANNI FALILAT OLAJUNMOKE</t>
  </si>
  <si>
    <t>BALOGUN MODINAT ABIOLA</t>
  </si>
  <si>
    <t>S.S. PETER &amp; PAUL (UNA)</t>
  </si>
  <si>
    <t>AJIMOKUNOLA  COMFORT  ADEBIMPE BAMIDELE</t>
  </si>
  <si>
    <t>RAHMAN BILIKISU ADENIKE</t>
  </si>
  <si>
    <t>ONILADO OLUWAFEMI TIMOTHY</t>
  </si>
  <si>
    <t>OGUNMOLA OLURANTI ADESOLA</t>
  </si>
  <si>
    <t>ADESANYA FUNMILAYO PEJU</t>
  </si>
  <si>
    <t>FAGOLAGUN ODUNAYO ANIKE</t>
  </si>
  <si>
    <t>SAIDU AMINAT TITILAYO</t>
  </si>
  <si>
    <t>MOSES TOPE  NURAT</t>
  </si>
  <si>
    <t>OLUGOTUN ABIOLA OLAMIDE</t>
  </si>
  <si>
    <t>LAWAL MUINAT ABOSEDE</t>
  </si>
  <si>
    <t>USIDKHAI DANIEL MONDAY</t>
  </si>
  <si>
    <t>SAVIOUR  PRY SCH</t>
  </si>
  <si>
    <t>BALOGUN ALABA ADUNNI</t>
  </si>
  <si>
    <t>OYEDOKUN SHERIFAT AJIBOLA</t>
  </si>
  <si>
    <t>ADEWUNI HENRIETTA ABIADE</t>
  </si>
  <si>
    <t>ANIFOWOSHE ABIOLA ADIJAT</t>
  </si>
  <si>
    <t>SOLARIN OMOLARA PELUMI</t>
  </si>
  <si>
    <t>OKEOWO OLUSOLA AFOLABI</t>
  </si>
  <si>
    <t>LAWAL ABOSEDE REBECCA</t>
  </si>
  <si>
    <t>AKIN-YINUSA OLUBUNMI DARE</t>
  </si>
  <si>
    <t>BAKARE SIMBIAT TEMITOPE</t>
  </si>
  <si>
    <t>SHEPHERDHILL PRY SCH</t>
  </si>
  <si>
    <t>OLANIYI STEPHEN OLOLADE</t>
  </si>
  <si>
    <t>OJOLUYI MARGARET ADEOLA</t>
  </si>
  <si>
    <t>AZEEZ OLABISI RISIKAT</t>
  </si>
  <si>
    <t>KAZEEM KANSU OLAYINKA</t>
  </si>
  <si>
    <t>OLAOSEBIKAN JUMOKE LANREWAJU</t>
  </si>
  <si>
    <t>OLADELE ABIOLA TEMITOPE</t>
  </si>
  <si>
    <t>JONES HANNAH CECILIA</t>
  </si>
  <si>
    <t>ADENIYI SODIQ ABIODUN</t>
  </si>
  <si>
    <t>ADEBAYO FATIANIAH TEMITOPE</t>
  </si>
  <si>
    <t>SOMOLU LOCAL  GOVERNMENT PRY SCH</t>
  </si>
  <si>
    <t>SOFOLUWE OLABISI OLUWAKENI</t>
  </si>
  <si>
    <t>EKONG JULIANA EDWIN</t>
  </si>
  <si>
    <t>SANNI ANUOLUWAPO OMOBOLANLE</t>
  </si>
  <si>
    <t>UCHE EDITH CHIOMA</t>
  </si>
  <si>
    <t>ABASS KHADIJAT AFOLAKE</t>
  </si>
  <si>
    <t>AMOO DIMILOLA IDRIS</t>
  </si>
  <si>
    <t>AYOADE IDOWU LATIFAT</t>
  </si>
  <si>
    <t>AJAYI EUNICE ENIOLA</t>
  </si>
  <si>
    <t>18-4-2002</t>
  </si>
  <si>
    <t>BADMUS GANIYAT ADEYINKA</t>
  </si>
  <si>
    <t>ST PAUL (UNA) PRY SCH</t>
  </si>
  <si>
    <t>OLAYINKA IDOWU EUNICE</t>
  </si>
  <si>
    <t>LAMIDI RAFIAT OMOYELE</t>
  </si>
  <si>
    <t>AZEEZ ABASS MICHAEL</t>
  </si>
  <si>
    <t>OYEWOLE OLUKEMI ADUKE</t>
  </si>
  <si>
    <t>AKINTOYE TEMITAYO MARY</t>
  </si>
  <si>
    <t>ST PETER (UNA) PRY SCH</t>
  </si>
  <si>
    <t>SADIKU OLUYEMISI ELIZABETH</t>
  </si>
  <si>
    <t>OLUSA OLUYEMI KEHINDE</t>
  </si>
  <si>
    <t>AJIKOBI AKANBI SHEHU</t>
  </si>
  <si>
    <t>LAYENI BASIRAT AYINKE</t>
  </si>
  <si>
    <t>DADA SAHEED AKOREDE</t>
  </si>
  <si>
    <t>SALAMI AMINAT OLAYINKA</t>
  </si>
  <si>
    <t>AWOLEYE DEBORAH OPEYEMI</t>
  </si>
  <si>
    <t>ST. AUGUSTINE PRY SCH</t>
  </si>
  <si>
    <t>MWANI ROSELINE ITA</t>
  </si>
  <si>
    <t>ARANSIOLA ADENIKE GRACE</t>
  </si>
  <si>
    <t>JEGEDE ADENIKE FOLUSHO</t>
  </si>
  <si>
    <t>OGUNTUBO OMOTAYO JULIUS</t>
  </si>
  <si>
    <t>ARILE OLAJIDE JOSIAH</t>
  </si>
  <si>
    <t>TEMIDIRE</t>
  </si>
  <si>
    <t>NWADIRAN BEATRICE ADANNA</t>
  </si>
  <si>
    <t>ADELEYE ANUOLUWAPO HANNAH</t>
  </si>
  <si>
    <t>ADEKOYA OLUWAYEMISI MARY</t>
  </si>
  <si>
    <t>SHOBOWALE MORYAM OMOLOLA</t>
  </si>
  <si>
    <t>OLAGUNDOYE SABIANNH FOLASADE</t>
  </si>
  <si>
    <t>AWE FELIX MICHAEL</t>
  </si>
  <si>
    <t>TEMPLE PRY SCHOOL</t>
  </si>
  <si>
    <t>OLUSOGA DORCAS ADENIKE</t>
  </si>
  <si>
    <t>BELLO SELIAT MOJISOLA</t>
  </si>
  <si>
    <t>AKINOLA AMOS OLAOLUWA</t>
  </si>
  <si>
    <t>OLANIYI JULIANA TOYIN</t>
  </si>
  <si>
    <t>OLANIYAN MONSURU AKANNI</t>
  </si>
  <si>
    <t>OLATUNJI SHERIFAT TITILAYO</t>
  </si>
  <si>
    <t>RAHMAN MUSTAPHA OPELOYERU</t>
  </si>
  <si>
    <t xml:space="preserve">AWOLOLA OLUWATOYIN </t>
  </si>
  <si>
    <t>ADEGUNWA FASILAT OMOWUNMI</t>
  </si>
  <si>
    <t>WESLEY PRY SCH SOM</t>
  </si>
  <si>
    <t>ADENEKAN HAFSAT AINA</t>
  </si>
  <si>
    <t>ABULUDE BOLARINWA DAVID</t>
  </si>
  <si>
    <t>ADAMS FOLAKEMI TAWAKALT</t>
  </si>
  <si>
    <t>SUNMOLA EBUNOLUWA OLABISI</t>
  </si>
  <si>
    <t>JEGEDE NGOZI BRIDGET</t>
  </si>
  <si>
    <t>ADESHOLA ABIMBOLA OLABISI</t>
  </si>
  <si>
    <t>ADIGUN BUSURAT OLABISI</t>
  </si>
  <si>
    <t>WRIGHT MEMORY PRY SCH</t>
  </si>
  <si>
    <t>AKPAN EFFIOG MARTINE</t>
  </si>
  <si>
    <t>TEMENU OLADUNNI ADERONKE</t>
  </si>
  <si>
    <t>ADEBANJO ADEMOLA ADEDOTUN</t>
  </si>
  <si>
    <t>ADEDAYO  ADEOLA TAYE</t>
  </si>
  <si>
    <t>OSENI ABIDEMI RAHEEMAT</t>
  </si>
  <si>
    <t>OGUNWE  BOLANLE  ROSE</t>
  </si>
  <si>
    <t>IDOWU  OLURANTI COMFORT</t>
  </si>
  <si>
    <t>FASE MODUPE FLORENCE</t>
  </si>
  <si>
    <t>ATUBIN IYE JUTINA</t>
  </si>
  <si>
    <t>OGINNI OMOLOLA MOTUNRAYO</t>
  </si>
  <si>
    <t>SENIBOYE EBUNOLUWA ESEDGHENE</t>
  </si>
  <si>
    <t>A.U.D N/P SCHOOL</t>
  </si>
  <si>
    <t>AROGUNDADE SIKIRU  
AKANNI</t>
  </si>
  <si>
    <t>OMOBORODE VERONICA
ADENIKE</t>
  </si>
  <si>
    <t>ADEDIGBA AJIBOLA  SHARON</t>
  </si>
  <si>
    <t>MUSTAPHA OLANREWAJU
ABDULLAH</t>
  </si>
  <si>
    <t>OYEBANJI THERESA 
OLUFUNKE</t>
  </si>
  <si>
    <t xml:space="preserve">DAIRO DEBORAH 
OLAPEJU
</t>
  </si>
  <si>
    <t>AJAYI YETUNDE 
ADEYEMI</t>
  </si>
  <si>
    <t>AKINBOBOYE ANUOLUWAPO RACHEAL</t>
  </si>
  <si>
    <t>ABIMBOLA GIBSON MEMORIAL NUR/PRY SCH</t>
  </si>
  <si>
    <t>NJOKU LEONARD  
UZOWURU</t>
  </si>
  <si>
    <t>OLOGUNDE TITILAYO ADEBIMPE</t>
  </si>
  <si>
    <t>JOHAN OLUCHI  LILIAN</t>
  </si>
  <si>
    <t xml:space="preserve">
1978</t>
  </si>
  <si>
    <t xml:space="preserve">
2005</t>
  </si>
  <si>
    <t>OLASUNKANMI RUKAYAT TOYIN</t>
  </si>
  <si>
    <t>YINUSA ABAYOMI PETER</t>
  </si>
  <si>
    <t>AKINBILEJE CLARA FUNKE</t>
  </si>
  <si>
    <t>NNABUIKE  ANN 
NKPURUOMA</t>
  </si>
  <si>
    <t xml:space="preserve">ABINA OMOLOLU N/P SCHOOL </t>
  </si>
  <si>
    <t>OYINLOYE ELIZABETH 
OLUWAFUNMILAYO</t>
  </si>
  <si>
    <t>ALLI KAMORUDEEN OLANREWAJU</t>
  </si>
  <si>
    <t>ADEKOYA BOLAJOKO OMOLOLA</t>
  </si>
  <si>
    <t>ALLE FLORENCE 
MOYINLORUN</t>
  </si>
  <si>
    <t>AJAYI BUKOLA MARIAM</t>
  </si>
  <si>
    <t>BENSON BOSEDE LOLADE</t>
  </si>
  <si>
    <t>ADEDIRAN BUKOLA YETUNDE</t>
  </si>
  <si>
    <t>OYEKUNLE OLAITAN OYINLOLA</t>
  </si>
  <si>
    <t>AFOLABI MODUPE OLUWATOYIN</t>
  </si>
  <si>
    <t>ADEBOLA BAPTIST NUR/PRY SCHOOL</t>
  </si>
  <si>
    <t>AKINWUNMI MUJEEDAT TITILAYO</t>
  </si>
  <si>
    <t>NKPA LILIAN OGECHI</t>
  </si>
  <si>
    <t>OSINAIKE BOLANLE MODUPE</t>
  </si>
  <si>
    <t>AJIBOLA JOSEPHINE FAREMI</t>
  </si>
  <si>
    <t>OGUNDIPE IFETAYO ADENIKE</t>
  </si>
  <si>
    <t>BELLO OLUWASEUN ABIDEMI</t>
  </si>
  <si>
    <t>ODOFIN OLUFUNMILAYO YETUNDE</t>
  </si>
  <si>
    <t>TAYO ABIMBOLA ALABA</t>
  </si>
  <si>
    <t>ADEGOKE NUR/ PRY SCHOOL</t>
  </si>
  <si>
    <t>OKEKE FLORENCE   EBERE</t>
  </si>
  <si>
    <t>KADIRI SEIDAT
 OLUWAKEMI</t>
  </si>
  <si>
    <t>SHOLOKI  TAOFEEQ OLANREWAJU</t>
  </si>
  <si>
    <t xml:space="preserve">
1973</t>
  </si>
  <si>
    <t xml:space="preserve">
2016</t>
  </si>
  <si>
    <t>NOLA OLAYINKA OLASHILE</t>
  </si>
  <si>
    <t xml:space="preserve">
1981</t>
  </si>
  <si>
    <t>OKPANI UGOMMA CHRISTIANA</t>
  </si>
  <si>
    <t xml:space="preserve">
2006</t>
  </si>
  <si>
    <t>OLAGBAMI HILDA ADESOLA</t>
  </si>
  <si>
    <t xml:space="preserve">
1980</t>
  </si>
  <si>
    <t xml:space="preserve">
2020</t>
  </si>
  <si>
    <t>ADEGOKE CHRISTIANA OLUSOLA</t>
  </si>
  <si>
    <t>OSHINEYE  ADEFOLAMI ADEKINTAN</t>
  </si>
  <si>
    <t xml:space="preserve">
1979</t>
  </si>
  <si>
    <t xml:space="preserve">
2003</t>
  </si>
  <si>
    <t>YUSUF  SAIDAT ABIODUN</t>
  </si>
  <si>
    <t>ANYAOHA  URSULA 
IFEYINWA</t>
  </si>
  <si>
    <t xml:space="preserve">
1975</t>
  </si>
  <si>
    <t xml:space="preserve">
2010</t>
  </si>
  <si>
    <t>OMISAKIN MUSILIMOT MOTUNRAYO</t>
  </si>
  <si>
    <t>ADENIJI NUR/PRY</t>
  </si>
  <si>
    <t>EMEH CONSTANCE 
CHINELO</t>
  </si>
  <si>
    <t>AYINLA FOLASHADE GRACE</t>
  </si>
  <si>
    <t>OYEYEMI OYEBANJI SHADRACH</t>
  </si>
  <si>
    <t>OMONIYI DEBORAH OLUWAFUNMILAYO</t>
  </si>
  <si>
    <t>ONIKOYI MORIAM BUKOLA</t>
  </si>
  <si>
    <t>OWOSO ADETOLA DORCAS</t>
  </si>
  <si>
    <t>2010</t>
  </si>
  <si>
    <t>KOSOKO SHADIAT OLUWATOSIN</t>
  </si>
  <si>
    <t>OJIKUTU MUHAMMED SAHEED</t>
  </si>
  <si>
    <t>ADISA BASHUA NUR/ PRY SCHOOL</t>
  </si>
  <si>
    <t>ABDULHAREEM AYISAT OMOLOLA</t>
  </si>
  <si>
    <t>IGBOZURIKE ONYEKACHI CHINONYEREM</t>
  </si>
  <si>
    <t>ADADE TAYE 
FRANCISCA</t>
  </si>
  <si>
    <t>SODIPO ISMAIL AYODEJI</t>
  </si>
  <si>
    <t xml:space="preserve">
1985</t>
  </si>
  <si>
    <t>FATOKUN OLUMIDE OLUWATOBI</t>
  </si>
  <si>
    <t>AGUNTASOLO PRY SCHOOL</t>
  </si>
  <si>
    <t>EJIOGU BERTHA 
NKEIRUKA</t>
  </si>
  <si>
    <t>GAZAL FATIMAT OLAYEMI</t>
  </si>
  <si>
    <t>SHOYEMI OMOBOLANLE ESTHER</t>
  </si>
  <si>
    <t>ALADENIKA FOLASHADE 
JULIANA</t>
  </si>
  <si>
    <t>OHAI FLORENCE YOKO</t>
  </si>
  <si>
    <t>OGUNWOLE HAPPINESS IFEANYI</t>
  </si>
  <si>
    <t>ABDULRAHMAN MULIAT YETUNDE</t>
  </si>
  <si>
    <t>NKAMA CHARITY 
UGOCHI</t>
  </si>
  <si>
    <t>EZEANYA MAUREEN CHINYERE</t>
  </si>
  <si>
    <t>AIYETORO PRIMARY SCHOOL</t>
  </si>
  <si>
    <t>OLANIYAN  MUKAILA ALANI</t>
  </si>
  <si>
    <t>ABAZIE  EUGENIA KELECHI</t>
  </si>
  <si>
    <t>AGORO OPEYEMI SULAIMON</t>
  </si>
  <si>
    <t xml:space="preserve">ATERE OLUWAKEMI RACHAEL </t>
  </si>
  <si>
    <t>SHITTU RODIAT ABOLAJI</t>
  </si>
  <si>
    <t>ABDULLAHI SEKINAT OLAYINKA</t>
  </si>
  <si>
    <t>SULAIMON MUNIRAT TEMITOPE</t>
  </si>
  <si>
    <t>SOMORI TANWA MORENIKEJI</t>
  </si>
  <si>
    <t xml:space="preserve">
2002</t>
  </si>
  <si>
    <t>AYELEMI  FLORENCE OMOLEWA</t>
  </si>
  <si>
    <t>ILORI OLAMIDE OLUFEMI</t>
  </si>
  <si>
    <t>AKANJI PRY SCHOOL</t>
  </si>
  <si>
    <t xml:space="preserve"> AGADA LILIAN EBELE</t>
  </si>
  <si>
    <t>AMAO BUKUNOLA OLABISI</t>
  </si>
  <si>
    <t>BELLO RASHIDAT ADEOLA</t>
  </si>
  <si>
    <t>MOSAKU IHUOMA THELMA</t>
  </si>
  <si>
    <t>ADESANWO OLUBUKONLA ARAMIDE</t>
  </si>
  <si>
    <t>AYOADE  IBRAHIM  ADEKUNLE</t>
  </si>
  <si>
    <t>ATUEGWU LUCIA
CHIDINMA</t>
  </si>
  <si>
    <t>OYEYIPO YETUNDE TOSIN</t>
  </si>
  <si>
    <t>AKIN JACOBS MEM BAPTIST NUR/PRY SCHOOL</t>
  </si>
  <si>
    <t>EZEANUBEKWE  GRACE NWAKAEGO</t>
  </si>
  <si>
    <t>AWOTONA OLUWATOYIN AINA</t>
  </si>
  <si>
    <t>JOSHUA TITILAYO MORENIKEJI</t>
  </si>
  <si>
    <t>OLANREWAJU ANUOLUWAPO OLAWALE</t>
  </si>
  <si>
    <t>OGUNTADE GRACE MODUPEOLA</t>
  </si>
  <si>
    <t>AKINSEMOYIN NUR/PRY SCHOOL</t>
  </si>
  <si>
    <t>OLAIDE  TOYIN ADENIYI</t>
  </si>
  <si>
    <t>KOLAWOLE ABOSEDE OLUFUNMILOLA</t>
  </si>
  <si>
    <t>OTAFUWA ADEWUNMI ADELAJA</t>
  </si>
  <si>
    <t>NWOGU BLESSING ODINAKACHI</t>
  </si>
  <si>
    <t>POPOOLA FOLASHADE ADESHOLA</t>
  </si>
  <si>
    <t>ALAFIA NUR &amp; PRY SCHOOL</t>
  </si>
  <si>
    <t>IBEZIM ABIGAIL NNEKA</t>
  </si>
  <si>
    <t>AWOLOWO ABISOLA FATIMO</t>
  </si>
  <si>
    <t>ADELAKUN WAKILI ADEOYE</t>
  </si>
  <si>
    <t xml:space="preserve"> IFEZUOKE  CALISTA IJEOMA </t>
  </si>
  <si>
    <t xml:space="preserve">ATIBA MUSILIAT ADEJUMOKE </t>
  </si>
  <si>
    <t>AL-WAJUD N/P SCH</t>
  </si>
  <si>
    <t>ADELABU ANTHONIA OMOTAYO</t>
  </si>
  <si>
    <t>ASHAKA MULIKAT IYABODE</t>
  </si>
  <si>
    <t>OYEKUNLE ESTHER 
FUNKE</t>
  </si>
  <si>
    <t>ISEWEDE SOLOMON 
OYAKHIRE</t>
  </si>
  <si>
    <t>ANGLICAN GIRLS NUR/PRY SCHOOL</t>
  </si>
  <si>
    <t>FAYEHUN ELIZABETH OLAYINKA</t>
  </si>
  <si>
    <t>EMEKAEKWUE CORDELIA CHIDINMA</t>
  </si>
  <si>
    <t>AMOSU  ANTHONIA OLUWAKEMI</t>
  </si>
  <si>
    <t xml:space="preserve"> BAMGBOPA OLAYINKA ELIZABETH</t>
  </si>
  <si>
    <t>ISIEKWENE RITA NWAKAEGO</t>
  </si>
  <si>
    <t>MODO JOAN UGO</t>
  </si>
  <si>
    <t>ADEOSIN OLUWATOSIN OLAWUNMI</t>
  </si>
  <si>
    <t>ANIMASHAUN NURSERY AND PRIMARY SCHOOL</t>
  </si>
  <si>
    <t>UDEAJA FLORENCE 
OGONNA</t>
  </si>
  <si>
    <t>ADEBAYO SERIFAT IDOWU</t>
  </si>
  <si>
    <t>USMAN FAUSAT BOLATITO</t>
  </si>
  <si>
    <t>OSHIKOYA OLUMIDE OLABODE</t>
  </si>
  <si>
    <t>ODUYOMI JULIANAH OLUWATOSIN</t>
  </si>
  <si>
    <t>AKINSANYA EUNICE MODUPE</t>
  </si>
  <si>
    <t>ELUMA ROSEMARY ELIZABETH</t>
  </si>
  <si>
    <t>PARAMOLE  ABIMBOLA MODINAT</t>
  </si>
  <si>
    <t xml:space="preserve">
1977</t>
  </si>
  <si>
    <t xml:space="preserve">
2004</t>
  </si>
  <si>
    <t>GBORETI BUKOLA ELIZABETH</t>
  </si>
  <si>
    <t>UWAEFULE CHIOMA ULOMA</t>
  </si>
  <si>
    <t>ATARA HEALTH CENTRE NUR &amp; PRY SCHOOL</t>
  </si>
  <si>
    <t>CHIBUOGWU ESTHER OPOLE</t>
  </si>
  <si>
    <t>IBRAHIM QAMORUDEEN OLANREWAJU</t>
  </si>
  <si>
    <t xml:space="preserve">AKINMEWA  ESTHER OLASUNBO </t>
  </si>
  <si>
    <t>EKWEBELEMCHIDINMA JOY</t>
  </si>
  <si>
    <t>OGUNSHAKIN LANRE LOUIS</t>
  </si>
  <si>
    <t>IBETO GERTRUDE OGONNA</t>
  </si>
  <si>
    <t>OLOYEDE ABDUSSAMAD SEGUN</t>
  </si>
  <si>
    <t>SOLANKE ABIGAEL  FUNMILAYO</t>
  </si>
  <si>
    <t>KOSOKO  AMINAT KEHIINDE</t>
  </si>
  <si>
    <t xml:space="preserve">
1983</t>
  </si>
  <si>
    <t>INEGBEDION IKEHOTA MARIA</t>
  </si>
  <si>
    <t>ATUNDA-OLU SCHOOL</t>
  </si>
  <si>
    <t>NZEH MABEL ONYINYECHI</t>
  </si>
  <si>
    <t>AINA JAMES KAYODE</t>
  </si>
  <si>
    <t>OGUNTOYE OLUFUNKE MARGARET</t>
  </si>
  <si>
    <t>KAWONISE OLUWAYEMISI ABIODUN</t>
  </si>
  <si>
    <t>OKELOLA SOLOMON OLAKUNLE</t>
  </si>
  <si>
    <t>OLAIYA BOLA ADUKE</t>
  </si>
  <si>
    <t>ODOGUN JOSHUA OLUWA-ROTIMI</t>
  </si>
  <si>
    <t>OWOAJE BUKOLA ADERONKE</t>
  </si>
  <si>
    <t>CANAL NURSERY AND PRIMARY SCHOOL</t>
  </si>
  <si>
    <t>NNADOZIE ROSELINE IFEOMA</t>
  </si>
  <si>
    <t>AGBALA ROWOLI REBECCA</t>
  </si>
  <si>
    <t>ONITILO HAMED AKINWUNMI</t>
  </si>
  <si>
    <t>OYENIYI COMFORT IYADUNI</t>
  </si>
  <si>
    <t>AYODELE--OMOSO VERONICA</t>
  </si>
  <si>
    <t>OYEWOLE OLUWATOYIN SEYI</t>
  </si>
  <si>
    <t>OGUNGBENLE SEUN ESTHER</t>
  </si>
  <si>
    <t xml:space="preserve">ODOEMENA     MARY       NNENNA </t>
  </si>
  <si>
    <t>AHMAD KHALILAH MOPELOLA</t>
  </si>
  <si>
    <t>CENTRAL NUR &amp; PRY SCHOOL</t>
  </si>
  <si>
    <t>EZEH AUGUSTINA CHINASA</t>
  </si>
  <si>
    <t xml:space="preserve">MUSTAPHA ATANDA    SODIQ </t>
  </si>
  <si>
    <t>BADRU TAIWO OLANSHILE</t>
  </si>
  <si>
    <t>OFFIA  HELEN OGORINMA</t>
  </si>
  <si>
    <t xml:space="preserve">IKEAGWUANI JUSTINA CHIOMA </t>
  </si>
  <si>
    <t>1984'</t>
  </si>
  <si>
    <t>2003'</t>
  </si>
  <si>
    <t>ADEMEFUN COMFORT BOSEDE</t>
  </si>
  <si>
    <t xml:space="preserve"> HAMED  TEMITOPE TAWAKALITU</t>
  </si>
  <si>
    <t>1981'</t>
  </si>
  <si>
    <t>OKONKWO ESTHER CHINELO</t>
  </si>
  <si>
    <t>ONAYEMI HAKEEM ADEMOLA</t>
  </si>
  <si>
    <t>CLEMENTINA AJIGBEDA MEMORIAL GIRLS NUR/PRY SCHOOL</t>
  </si>
  <si>
    <t>OLADIPO ABOSEDE OLOLADE</t>
  </si>
  <si>
    <t>AFOLABI  OLUFUNMILAYO SIKIRAT</t>
  </si>
  <si>
    <t>AJIBORISADE EKUNDAYO VICTOR</t>
  </si>
  <si>
    <t>IDOWU OSEYEMI VERONICA</t>
  </si>
  <si>
    <t>OLASEHINDE MODUPE RUTH</t>
  </si>
  <si>
    <t>NWAFOR CHRISTIANAH OLUWASHOLAPE</t>
  </si>
  <si>
    <t>IBIDAPO KIKELOMO OLUWASEUN</t>
  </si>
  <si>
    <t>COKER  NUR &amp; PRY SCHOOL 1, COKER</t>
  </si>
  <si>
    <t>NWUDO OGOCHUKWU AGNES</t>
  </si>
  <si>
    <t>COKER  NUR &amp; PRY SCHOOL 2, COKER</t>
  </si>
  <si>
    <t>OZEMIEGWA ENEKEMI FLORENCE</t>
  </si>
  <si>
    <t>COKER  NUR &amp; PRY SCHOOL I, COKER</t>
  </si>
  <si>
    <t>IBEKWEM AGATHA OGOCHUKWU</t>
  </si>
  <si>
    <t>COKER NUR &amp; PRY SCHOOL 1, COKER</t>
  </si>
  <si>
    <t>EJIKEONYE CHIDINMA SYVIA</t>
  </si>
  <si>
    <t>BAWALLAH BOLAJI IBRAHIM</t>
  </si>
  <si>
    <t>IWUCHUKWU JOSEPHINE NWAFOLOBI</t>
  </si>
  <si>
    <t>COKER NUR &amp; PRY SCHOOL 2, COKER</t>
  </si>
  <si>
    <t>AKINFENWA MODINAT ADESOLA</t>
  </si>
  <si>
    <t>EJIAKU  IFEYINWA JOY</t>
  </si>
  <si>
    <t>OFULUE JOAN OSARIEMEN</t>
  </si>
  <si>
    <t>OJO OLUWAFUNMILAYO DEBORAH</t>
  </si>
  <si>
    <t>SHODEINDE KAYODE JOSHUA</t>
  </si>
  <si>
    <t>OLATUNBOSUN GRACE AMBEE</t>
  </si>
  <si>
    <t>EZENWA IJEOMA LOVELYN</t>
  </si>
  <si>
    <t>DEDEKE MEMORIAL NUR/PRY SCHOOL</t>
  </si>
  <si>
    <t>AYINLA SIADAT ABISOYE</t>
  </si>
  <si>
    <t>FUJAH ADEPEJU WAHEEDAT</t>
  </si>
  <si>
    <t>SULAIMON SURURAT  AYOKA</t>
  </si>
  <si>
    <t xml:space="preserve">
1982</t>
  </si>
  <si>
    <t>ENILOLOBO ELIZABETH ADEYINKA</t>
  </si>
  <si>
    <t>AMINU GANIAT 
OLAYINKA</t>
  </si>
  <si>
    <t>AYODELE IYABO EUNICE</t>
  </si>
  <si>
    <t>DURO-OYEDOYIN PRIMARY SCHOOL</t>
  </si>
  <si>
    <t>UZOKWE EBELE EVANGELINE</t>
  </si>
  <si>
    <t>HUNYE OLUWAKEMI VICTORIA</t>
  </si>
  <si>
    <t>EROBU CHIOMA ELIZABETH</t>
  </si>
  <si>
    <t xml:space="preserve">  TIJANI  MODINAT ABIKE</t>
  </si>
  <si>
    <t xml:space="preserve">ONYIKE  CECILIA ADANNE </t>
  </si>
  <si>
    <t>ONIGBANJO ADIJAT BOLANLE</t>
  </si>
  <si>
    <t>2021</t>
  </si>
  <si>
    <t>OKANLAWON HASSAN TAIWO</t>
  </si>
  <si>
    <t>SHOGUNLE ABOSEDE BIODUN</t>
  </si>
  <si>
    <t>BUSARI LATIFAT OLUWAFUNMILAYO</t>
  </si>
  <si>
    <t>ELIZABETH FOWLER NUR/PRY SCH</t>
  </si>
  <si>
    <t>KOLAWOLE ADEYINKA FALILAT</t>
  </si>
  <si>
    <t xml:space="preserve">SOBANDE OLABISI OLUFUNKE </t>
  </si>
  <si>
    <t>AKANNI  HAMMED ADISA</t>
  </si>
  <si>
    <t>ADESAKIN  OLUWAYEMISI ATINUKE</t>
  </si>
  <si>
    <t>SHOBOYEJO ADETAYO TITUS</t>
  </si>
  <si>
    <t>ANJORIN NOFISAT OPEYEMI</t>
  </si>
  <si>
    <t>ESHIET ANIEKAN SAMUEL</t>
  </si>
  <si>
    <t>IDOWU REMILEKUN TEMITOPE</t>
  </si>
  <si>
    <t>ENITAN NURSERY AND PRIMARY SCHOOL</t>
  </si>
  <si>
    <t>OMONIYI RAMOTA ADEBUKOLA</t>
  </si>
  <si>
    <t xml:space="preserve">OGBONNA VICTORIA ONYENATURUCHI </t>
  </si>
  <si>
    <t>CHIEF ASSISTANT EDUCATION OFFICER</t>
  </si>
  <si>
    <t>ELEWA OMOTAYO 
OMOTOLA</t>
  </si>
  <si>
    <t>SALAMI JUBRIL SEGUN</t>
  </si>
  <si>
    <t xml:space="preserve">
1986</t>
  </si>
  <si>
    <t>BELLO BILIKISU TEMITOPE</t>
  </si>
  <si>
    <t>AMINU BILIKISU TANWA</t>
  </si>
  <si>
    <t>OKEKE EBELE ESTHER</t>
  </si>
  <si>
    <t>UKWU UZOR CHIBUZOR</t>
  </si>
  <si>
    <t>ERINOSO NUR/PRY SCH</t>
  </si>
  <si>
    <t>ADEBAYO ADERONKE ADENIKE</t>
  </si>
  <si>
    <t>AJUWON AMOS OLATUNJI</t>
  </si>
  <si>
    <t>ADELEYE LATEEFAH ABIMBOLA</t>
  </si>
  <si>
    <t>ADESIGBIN LUCY ODINAKACHUKWU</t>
  </si>
  <si>
    <t>ANYAEGBU DORATHY 
AKUBUMMA</t>
  </si>
  <si>
    <t xml:space="preserve">ADEMUYIWA BILIKIS 
ADEYINKA </t>
  </si>
  <si>
    <t>[1905</t>
  </si>
  <si>
    <t>EWELIKE IJEOMA OGONNAYA</t>
  </si>
  <si>
    <t>ADABA SHELONGRASHIDAT</t>
  </si>
  <si>
    <t>DIXON BOLAJI AYODEJI</t>
  </si>
  <si>
    <t>ABANIKANDA MOJISOLAOLUWA ADETOUN</t>
  </si>
  <si>
    <t xml:space="preserve">ROBERT OLAWANDE MERCY </t>
  </si>
  <si>
    <t>ESTATE BAPTIST NUR/PRY SCHOOL</t>
  </si>
  <si>
    <t>ALAMU OMOLAYO YETUNDE</t>
  </si>
  <si>
    <t>OBANUSIGWE BENNETH CHIBUZOR</t>
  </si>
  <si>
    <t>IKUBUWAJE  WURAOLA 
LYDIA</t>
  </si>
  <si>
    <t>ADEBANJO NANA AISHAT</t>
  </si>
  <si>
    <t>AKINRINLOLA RHODA MORONKE</t>
  </si>
  <si>
    <t>FAGBOHUN ESTHER OLUWASEUN</t>
  </si>
  <si>
    <t>GBAJA  NURSERY &amp; PRIMARY SCHOOL</t>
  </si>
  <si>
    <t>OGUNBO ADEKUNLE OLAWUNMI</t>
  </si>
  <si>
    <t>OSHIN  ADETOUN ADEBISI</t>
  </si>
  <si>
    <t>OGINNI REBECCA OLUWAKEMI</t>
  </si>
  <si>
    <t>OSOBU ELIZABETH DAMILOLA</t>
  </si>
  <si>
    <t>AYINDE OYENIKE OMOWALE</t>
  </si>
  <si>
    <t>AWOTUNGASE DAMILOLA AOLAT</t>
  </si>
  <si>
    <t>ANIMASHAUN  GANIU ADEDIRAN</t>
  </si>
  <si>
    <t>IDEAL NUR/PRY SCHOOL</t>
  </si>
  <si>
    <t>OLAWOYIN HADRAT AMEKA</t>
  </si>
  <si>
    <t>BABALOLA  FUNMILAYO
 ADEOLA</t>
  </si>
  <si>
    <t>ADENIYI HELEN TITILAYO</t>
  </si>
  <si>
    <t>SOBODU OREOLUWA OLUWADAMILOLA</t>
  </si>
  <si>
    <t>ALEGE FUNMILAYO ABIKE</t>
  </si>
  <si>
    <t>ODEWALE OLUWASEYI JOSHUA</t>
  </si>
  <si>
    <t>IJESHATEDO NUR/ 
PRY SCHOOL</t>
  </si>
  <si>
    <t>ADETAYO  OLUSUMBO ADERONKE</t>
  </si>
  <si>
    <t>ADEYEMI EVELYN 
ORITSHEMUGBONE</t>
  </si>
  <si>
    <t xml:space="preserve">2002
</t>
  </si>
  <si>
    <t>JUNAID EKO IFEOMA APPLONIA</t>
  </si>
  <si>
    <t xml:space="preserve">
1966</t>
  </si>
  <si>
    <t>ADERIBIGBE  ADENIKE ELIZABETH</t>
  </si>
  <si>
    <t>TOWURO ANTHONY OLAWALE</t>
  </si>
  <si>
    <t>SHOKUNBI OLUFUNKE OLUSOLA</t>
  </si>
  <si>
    <t>AINA SHOLA ANTHONIA</t>
  </si>
  <si>
    <t>IMMAM SHUAIB PRY SCH</t>
  </si>
  <si>
    <t>ADENIYI JOLAYEMI ADETUNJI</t>
  </si>
  <si>
    <t>UDOKWU IFEYINWA CHIGOZIE</t>
  </si>
  <si>
    <t>AMAECHI KATE CHIDOZIE</t>
  </si>
  <si>
    <t>ADEDEJI OLUFUNMILAYO OMOWUNMI</t>
  </si>
  <si>
    <t>OYEWO ADEDOYIN   ELIZABETH</t>
  </si>
  <si>
    <t>MBANEFO ANGELA CHINWE</t>
  </si>
  <si>
    <t>OTUN AZEEZAT FOLAKEMI</t>
  </si>
  <si>
    <t>OKONMAH SAMUEL ADIM</t>
  </si>
  <si>
    <t>MORAKINYO FUNKE AINA</t>
  </si>
  <si>
    <t>AGBONTEAN ROSE OMONYENWEN</t>
  </si>
  <si>
    <t>AKINPADE SAFURATU BAMIDELE</t>
  </si>
  <si>
    <t xml:space="preserve">
1971</t>
  </si>
  <si>
    <t>AWOTIMIRO CAROLINE
FEYISAYO</t>
  </si>
  <si>
    <t>OGUNKANMI KHADIJAT ADESEWA</t>
  </si>
  <si>
    <t>JEHOVAH JIREH PRY SCH</t>
  </si>
  <si>
    <t>OPEBIYI JANET OLUWATOYIN</t>
  </si>
  <si>
    <t>OGUNDERO ATINUKE OMOTUNDE</t>
  </si>
  <si>
    <t>ONAH JUSTINA OBINNA</t>
  </si>
  <si>
    <t>TIJANI MARIAM OYERONKE</t>
  </si>
  <si>
    <t>OLUBAYO ABISOLA YEMISI</t>
  </si>
  <si>
    <t>OLADAPO OMOLARA FLORENCE</t>
  </si>
  <si>
    <t>JINADU N/P SCH.</t>
  </si>
  <si>
    <t>OLANLEGE  NIMATALLAH  KIKELOMO</t>
  </si>
  <si>
    <t>OGUNDIYAN  ADETUTU OLASIMBO</t>
  </si>
  <si>
    <t>ANWOJURE CHRISTIANA ADENIKE</t>
  </si>
  <si>
    <t>ALI ABDULFATAI ALABI</t>
  </si>
  <si>
    <t>LAWAL SHERIFAT
LABAKE</t>
  </si>
  <si>
    <t>AKINSEYE WEMIMO OLUBUNMI</t>
  </si>
  <si>
    <t>LAGOS PROGRESSIVE NUR/PRY SCHOOL</t>
  </si>
  <si>
    <t>AKINYEMI BOSEDE WURAOLA</t>
  </si>
  <si>
    <t>JOHN RUTH OLUWAKEMI</t>
  </si>
  <si>
    <t>RUFAI ADEWALE TAIWO</t>
  </si>
  <si>
    <t xml:space="preserve">AJALA OLUWAGBEMISOLA ABEKE </t>
  </si>
  <si>
    <t>SALAMI TAIWO AZEEZ</t>
  </si>
  <si>
    <t>OLADEJO  ABIMBOLA RACHEAL</t>
  </si>
  <si>
    <t>LOCAL AUTHORITY NUR/PRY SCHOOL</t>
  </si>
  <si>
    <t>SULE EDUN KEHINDE</t>
  </si>
  <si>
    <t>AYOOLA BERNICE 
ADEJOKE</t>
  </si>
  <si>
    <t xml:space="preserve">ABANISE SAMUEL KEHINDE </t>
  </si>
  <si>
    <t>ADEBAYO TEMITOPE RASHIDA</t>
  </si>
  <si>
    <t>SHIYANBADE TUNDE EMMANUEL</t>
  </si>
  <si>
    <t xml:space="preserve">OLUDAIRO MARY OLUBUNMI </t>
  </si>
  <si>
    <t>OLANREWAJU  DORCAS WUNMI</t>
  </si>
  <si>
    <t>METHODIST N/P SCH.</t>
  </si>
  <si>
    <t>ABAMBA ELIZABETH
FAITH</t>
  </si>
  <si>
    <t>OLATOKUNBO TOYIN CATHERINE</t>
  </si>
  <si>
    <t>SALAWU NOSIMOT 
ABIGAEL</t>
  </si>
  <si>
    <t>DARAMOLA FOLASHADE EBUN</t>
  </si>
  <si>
    <t>CHALOKWU IFEANYI 
MARTHA</t>
  </si>
  <si>
    <t>OJO OYEYEMI 
ABEBUKOLA</t>
  </si>
  <si>
    <t>OMIYALE OLAUMOKE OLUWATOBILOBA</t>
  </si>
  <si>
    <t>MOSLEM N/P SCHOOL</t>
  </si>
  <si>
    <t>NJOKU VIRGINIA 
OZICHI</t>
  </si>
  <si>
    <t>ABOLARIN BUKOLA 
CECILIA</t>
  </si>
  <si>
    <t>ADEWALE MUINAT 
OLUWAFUNKE</t>
  </si>
  <si>
    <t>ADEYEMI ABISOYE FELICIA</t>
  </si>
  <si>
    <t>AYIMO SHOLA TOPE</t>
  </si>
  <si>
    <t>KEHINDE SEKINAT OLABISI</t>
  </si>
  <si>
    <t>NATHAN NUR &amp; PRY SCH</t>
  </si>
  <si>
    <t>ADEGBITE  ISIAKA AYODELE</t>
  </si>
  <si>
    <t>OTUSANYA OLUFUNKE PECULIAR</t>
  </si>
  <si>
    <t>OGUNYEMI BASIRAT ADETOUN</t>
  </si>
  <si>
    <t xml:space="preserve">ABASS    AZEEZ  OLAJUWON </t>
  </si>
  <si>
    <t>AKINTUNDE YETUNDE ADEOLA</t>
  </si>
  <si>
    <t>OLADIPO OLAYINKA OLAJUMOKE</t>
  </si>
  <si>
    <t>SEIDU OLAYINKA SALAMAT</t>
  </si>
  <si>
    <t>OBELE N/P SCHOOL</t>
  </si>
  <si>
    <t>NWAOGU NGOZI EUNA</t>
  </si>
  <si>
    <t>OLANIYI DUPE RACHEAL</t>
  </si>
  <si>
    <t>OLA TAIWO RACHEAL</t>
  </si>
  <si>
    <t>OGUNYEMI OMOLARA OLUWASEUN</t>
  </si>
  <si>
    <t>OBELE ODAN NUR/PRY SCHOOL</t>
  </si>
  <si>
    <t>MARTINS ELIZABETH ABIBAT</t>
  </si>
  <si>
    <t>SANNI  FAUSIYAT OLAYINKA</t>
  </si>
  <si>
    <t>OSHINOWO MOJISOLA TITILOPE</t>
  </si>
  <si>
    <t>YINUSA RISIKAT ARAMIDE</t>
  </si>
  <si>
    <t>OLUWALONI ABOSEDE AGBEKE</t>
  </si>
  <si>
    <t>KOMOLAFE JANET BOSE</t>
  </si>
  <si>
    <t xml:space="preserve">
1974</t>
  </si>
  <si>
    <t>OGENE NWAEDO JOLA-ADE</t>
  </si>
  <si>
    <t>ODO OLOWU PRY 
SCHOOL</t>
  </si>
  <si>
    <t>OSHINUGA 
 EUNICE 
OLUFUNKE</t>
  </si>
  <si>
    <t>OKUNLA ANUOLUWAPO TUMININU</t>
  </si>
  <si>
    <t>OLUMUYIWA FUNKE OLAWUNMI</t>
  </si>
  <si>
    <t>BELLO  LUQMAN
IPADEOLA 
KATEEB</t>
  </si>
  <si>
    <t>JIMOH BIMPE ALIMOT</t>
  </si>
  <si>
    <t>ALABI BOSEDE DEBORAH</t>
  </si>
  <si>
    <t xml:space="preserve">
1970</t>
  </si>
  <si>
    <t>OGINNI OLABANJI MICHEAL</t>
  </si>
  <si>
    <t>ROTIMI OLUBUKOLA VICTORIA</t>
  </si>
  <si>
    <t>ADEYEMO ESTHER OLUSOLA</t>
  </si>
  <si>
    <t>JIMOH OLUWAWUNMI SAIDAT</t>
  </si>
  <si>
    <t>OLUSUMBO ABIGEAL OLUWAFISAYO</t>
  </si>
  <si>
    <t>ONITOLO N/P SCH.</t>
  </si>
  <si>
    <t xml:space="preserve">EYINADE VICTORIA 
OLUBISI
</t>
  </si>
  <si>
    <t>OYEDOKUN SUNDAY 
ADEYEMI</t>
  </si>
  <si>
    <t>ALO  SUNDAY OLUWAKAYODE</t>
  </si>
  <si>
    <t>DARAMOLA OMOWUNMI 
ABIGAIL</t>
  </si>
  <si>
    <t>ATOLOYE OLUWATOSIN MARY</t>
  </si>
  <si>
    <t xml:space="preserve">OGUNBIYI SARAH ABIOLA
</t>
  </si>
  <si>
    <t>MARTINS SEKINAT OLUWATOBI</t>
  </si>
  <si>
    <t>ORILE IGANMU NUR/PRY SCHOOL</t>
  </si>
  <si>
    <t>UTHO IYABO KATE</t>
  </si>
  <si>
    <t>AKANNE PATRICIA NNEDINMA</t>
  </si>
  <si>
    <t xml:space="preserve">NZEWI CHINYERE   LYDIA </t>
  </si>
  <si>
    <t>ATUNWA OLUBUNMI ELIZABETH</t>
  </si>
  <si>
    <t xml:space="preserve">KPADUWA  CAROLINE   OTUOSOROCHI </t>
  </si>
  <si>
    <t xml:space="preserve">OKORO VERONICA AFOM </t>
  </si>
  <si>
    <t>OUR LADY OF LOURDES NUR/PRY SCHOOL</t>
  </si>
  <si>
    <t>ANYANWU ANTHONIA ANAYO</t>
  </si>
  <si>
    <t>NWOSU BEATRICE ADEYINKA</t>
  </si>
  <si>
    <t>OLOWU HAMMED ADEOLA</t>
  </si>
  <si>
    <t>OBIDINA FAUSAT MOPELOLA</t>
  </si>
  <si>
    <t>JEGEDE JAMES OLUSEGUN</t>
  </si>
  <si>
    <t>ODEAJO OLUBUNMI OLUFUNKE</t>
  </si>
  <si>
    <t>JEDIDIAH OLUWATOSIN ADEOLA</t>
  </si>
  <si>
    <t>ADELODUN YEMISI YETUNDE</t>
  </si>
  <si>
    <t>PREMIER DAY NURSERY AND PRIMARY SCHOOL</t>
  </si>
  <si>
    <t>KELANI ADEBUKOLA OLAYINKA</t>
  </si>
  <si>
    <t>WHYTE NWATURUOCHA PERPETUA ADAMMA</t>
  </si>
  <si>
    <t>OGUNSANWO JULIUS 
OLADAYO</t>
  </si>
  <si>
    <t>OGUNJINRIN CHRISTIANA OLUWASEUN</t>
  </si>
  <si>
    <t>AKHIDENOR CATHERINE
OMONEFE</t>
  </si>
  <si>
    <t>AKOLAWOLE ADEBIMPE OLUWAFUNMILAYO</t>
  </si>
  <si>
    <t>RABIATU THOMPSON NUR/PRY SCHOOL</t>
  </si>
  <si>
    <t>ONABANJO MAGRET KEMI</t>
  </si>
  <si>
    <t>ADEDOYIN SOLOMON ABIODUN</t>
  </si>
  <si>
    <t>FAFOWORA JULIANA OLUBUKOLA</t>
  </si>
  <si>
    <t>OGUFERE JOY AGHOGHO</t>
  </si>
  <si>
    <t>AGBOOLA RASHIDAT OMOBOLANLE</t>
  </si>
  <si>
    <t>ORIOLA SHAFIAT TOMILOLA</t>
  </si>
  <si>
    <t>ARANLOYE EMMANUEL OLUWADAMILOLA</t>
  </si>
  <si>
    <t>MUSTAPHA MOSUNMOLA FUNMILAYO</t>
  </si>
  <si>
    <t>RANDLE AV. 
N/P SCH.</t>
  </si>
  <si>
    <t>AKINGBADE GANIYAT ADEYANJU</t>
  </si>
  <si>
    <t>BALOGUN YUSUF 
ADEMOLA</t>
  </si>
  <si>
    <t>OROGBEMI OLADOTUN OMOLADE</t>
  </si>
  <si>
    <t>AROGUNDADE BADEJOKE O. MARY</t>
  </si>
  <si>
    <t>BELLO KUBURAT OMOLARA</t>
  </si>
  <si>
    <t>ESISI ABOSEDE OLUFUNKE</t>
  </si>
  <si>
    <t>LAWAL KAFAYAT 
OLAITAN</t>
  </si>
  <si>
    <t>GANIU ELIZABETH OLUSHOLA</t>
  </si>
  <si>
    <t>UDOJIKE EDITH 
TOBECHUKWU</t>
  </si>
  <si>
    <t>RAUFU WILLIAMS NUR/ PRY SCHOOL</t>
  </si>
  <si>
    <t>OZUMBA EMILIA AKUNNA</t>
  </si>
  <si>
    <t xml:space="preserve">
1992</t>
  </si>
  <si>
    <t>OMOLE OLAOLUWA OLUWAKEMI</t>
  </si>
  <si>
    <t>JEGEDE NURATU IYABO</t>
  </si>
  <si>
    <t>AJIBADE BILIKISU OMOTAYO</t>
  </si>
  <si>
    <t>SALIU IKIMOT ADENIKE</t>
  </si>
  <si>
    <t xml:space="preserve">
1967</t>
  </si>
  <si>
    <t>SALVATION ARMY N/P SCHOOL</t>
  </si>
  <si>
    <t>FATOKI EZEKIEL OMOTAYO</t>
  </si>
  <si>
    <t>ADESANYA MARGARET ADEBOLA</t>
  </si>
  <si>
    <t>MELAKIN ADEBAYO ADELANKE</t>
  </si>
  <si>
    <t>KOLEJO LAWAL AYOMIKU</t>
  </si>
  <si>
    <t>RASAK ADEPEJU MARIA</t>
  </si>
  <si>
    <t>SHODEINDE SAIDAT OLAMIDE</t>
  </si>
  <si>
    <t>AKINADE IMOLEAYO OLUWABUNMI</t>
  </si>
  <si>
    <t>SANYA  NUR/PRY SCHOOL</t>
  </si>
  <si>
    <t>IDOWU OLABOSIPO OLUYINKA</t>
  </si>
  <si>
    <t>OKUSANYA OLUKOYA ABDUL-LATEEF</t>
  </si>
  <si>
    <t>OVIEN REBECCA ENO</t>
  </si>
  <si>
    <t>OLAIWON RUTH ADEMOLA</t>
  </si>
  <si>
    <t>EZEKWE  NGOZI LUCY</t>
  </si>
  <si>
    <t>OSEYEM PATRICIA NWOGE</t>
  </si>
  <si>
    <t>SHAMSIDEEN N/P SCH</t>
  </si>
  <si>
    <t>EDEM IFEYINWA PAULINE</t>
  </si>
  <si>
    <t>GANIYU ABDUL 
JABAR</t>
  </si>
  <si>
    <t xml:space="preserve">OJUMU EVELYN FUNMILAYO 
</t>
  </si>
  <si>
    <t>YUSUF  BASIRAT OMOBOLANLE</t>
  </si>
  <si>
    <t>ABDULSALAM BILIKIS TAYO</t>
  </si>
  <si>
    <t>IDOWU OLAIDE OMOWUNMI</t>
  </si>
  <si>
    <t>SHITTA NUR/PRY SCHOOL</t>
  </si>
  <si>
    <t>UKAEGBU THERESA NWADIMMA</t>
  </si>
  <si>
    <t>OSAGIEDE JOY IZIEGBE</t>
  </si>
  <si>
    <t>OYELADE ADEOLA
OLUWASEUN</t>
  </si>
  <si>
    <t>IWALOYE SHUKURAT TITILOPE</t>
  </si>
  <si>
    <t>SIJUADE NUR/ PRY
 SCHOOL</t>
  </si>
  <si>
    <t>ADEYEMI LATIFAT OLASUNMBO</t>
  </si>
  <si>
    <t>YUSSUFF ABIOLA 
RAUF</t>
  </si>
  <si>
    <t>ESEGBUE OLORUNFOLA KEMI DEBORAH</t>
  </si>
  <si>
    <t>AKINMOYEDE RUTH
 OLAMIDE</t>
  </si>
  <si>
    <t xml:space="preserve">
1989</t>
  </si>
  <si>
    <t>ADEJORO MARY YEMISI</t>
  </si>
  <si>
    <t>ONITILO ISMAIL AKINTUNDE</t>
  </si>
  <si>
    <t>RUFUS FUNMILAYO IDOWU</t>
  </si>
  <si>
    <t>AKANDE RACHEAL FUNTO</t>
  </si>
  <si>
    <t>SUBUOLA N/P SCH.</t>
  </si>
  <si>
    <t>SODIMU OLUWAKEMI OLABISI</t>
  </si>
  <si>
    <t>BAMIDELE  OLUMAYOWA  
AGNES</t>
  </si>
  <si>
    <t>DARAMOLA TEMITOPE TOHEEB</t>
  </si>
  <si>
    <t>ADENIYI  BANKE FOLAKE</t>
  </si>
  <si>
    <t>LATEEF BUKOLA KAFAYAT</t>
  </si>
  <si>
    <t>SURULERE BAPTIST NURSERY/PRIMARY SCHOOL</t>
  </si>
  <si>
    <t>ONODU MARTINA NKECHI</t>
  </si>
  <si>
    <t>OLAJIDE ESTHER 
ADEFUNKE</t>
  </si>
  <si>
    <t>ADESHINA  OMOWUNMI EUNICE</t>
  </si>
  <si>
    <t>OMOYENI ARIKE
OYINKANSOLA</t>
  </si>
  <si>
    <t>GABRIEL YETUNDE DEBORAH</t>
  </si>
  <si>
    <t>NGERE HELEN CHIYEAKA</t>
  </si>
  <si>
    <t>BUSARI TAIWO ADENIKE</t>
  </si>
  <si>
    <t>ADEMOLA FAITH FUNMILAYO</t>
  </si>
  <si>
    <t>SURULERE PRY SCHOOL</t>
  </si>
  <si>
    <t>EMUGHAN COLONY EBIMOBO</t>
  </si>
  <si>
    <t>OGUNDEYI OLUWABUSOLA FOLASHADE</t>
  </si>
  <si>
    <t>ONI ADENIKE FOLASHADE</t>
  </si>
  <si>
    <t xml:space="preserve"> SABA BASIRAT ADEWUNMI</t>
  </si>
  <si>
    <t>ODUWOLE TEMITOPE ELIZABETH</t>
  </si>
  <si>
    <t>AKINDE MODUPE ABIOLA</t>
  </si>
  <si>
    <t>KAZEEM SHAKIRAT OLAOLUWA</t>
  </si>
  <si>
    <t>OYEWUNMI OLABISI SHIFAU</t>
  </si>
  <si>
    <t>UMORU NUR/PRY SCH II</t>
  </si>
  <si>
    <t>EKE BEATRICE 
AKANELE</t>
  </si>
  <si>
    <t>KAZEEM ADEWUNMI IDAYAT</t>
  </si>
  <si>
    <t xml:space="preserve"> 
1976</t>
  </si>
  <si>
    <t>EFOBI BRIDGET NKECHI</t>
  </si>
  <si>
    <t>EYIASE JULIET OLADUNNI</t>
  </si>
  <si>
    <t>SANUSI ADEDOYIN ADEBAYO</t>
  </si>
  <si>
    <t>UMORU SCHOOL 1</t>
  </si>
  <si>
    <t>JIMOH  HASSAN BASIRAT</t>
  </si>
  <si>
    <t>ATOLAGBE RUFUS OLUFEMI</t>
  </si>
  <si>
    <t>OJEDEJI OMOWUNMI OLANIKE</t>
  </si>
  <si>
    <t>ONUORAH  (MBAH) DOROTHY CHINWE</t>
  </si>
  <si>
    <t xml:space="preserve">EZEH ESTHER UKAMAKA </t>
  </si>
  <si>
    <t>EGBOWON WONUOLA ADEBIMPE</t>
  </si>
  <si>
    <t>SALAU RAFIAT BISOLA</t>
  </si>
  <si>
    <t>WESLEY SCHOOL 1</t>
  </si>
  <si>
    <t xml:space="preserve"> POPOOLA ELIZABETH OLUWAYEMISI</t>
  </si>
  <si>
    <t>OLORUNDA OMOLARA OLATOYOSI</t>
  </si>
  <si>
    <t xml:space="preserve"> 
OSINULU ODUNOLA
OLUBOLA</t>
  </si>
  <si>
    <t>BARUWA RISIKAT MOSUNMOLA</t>
  </si>
  <si>
    <t>ODEJAYI IBIRONKE MORENIKE</t>
  </si>
  <si>
    <t>OLABODE ESTHER ADESOLA</t>
  </si>
  <si>
    <t>OLADAPO OLUWASEGUN SAMUEL</t>
  </si>
  <si>
    <t>OLAJIDE ADENIYI 
TEMITOPE</t>
  </si>
  <si>
    <t>OLATUJOYE JANET
OLUWABUKOLA</t>
  </si>
  <si>
    <t>OLAOYE JANET OLUWABUKOLA</t>
  </si>
  <si>
    <t>KOGBE REMILEKUN BOLANLE</t>
  </si>
  <si>
    <t>WESLEY SCHOOL 2 FOR THE HEARING IMPAIRED</t>
  </si>
  <si>
    <t xml:space="preserve">OJEMOLA  ELIZABETH ADERONKE    </t>
  </si>
  <si>
    <t>FASAN ABOSEDE ABOLANLE</t>
  </si>
  <si>
    <t>KEKERE-EKUN TOLULOPE MAJEED</t>
  </si>
  <si>
    <t>OKANDEJI  CAROLINE OKIEMUTE</t>
  </si>
  <si>
    <t xml:space="preserve">ATIVIE FAVOUR AGNES  </t>
  </si>
  <si>
    <t>UTAM CHINONYEREM MIRABEL</t>
  </si>
  <si>
    <t>AFOLABI EMMANUEL OLANREWAJU</t>
  </si>
  <si>
    <t>AJAYI OLUFEMI EMMANUEL</t>
  </si>
  <si>
    <t xml:space="preserve">OSOKOYA OLUWASEYI SUNDAY </t>
  </si>
  <si>
    <t>EGBESANMI  OLOLADE ABOSEDE</t>
  </si>
  <si>
    <t>JOHN MARY AISETUA</t>
  </si>
  <si>
    <t>YABA MODEL NUR/PRY SCHOOL</t>
  </si>
  <si>
    <t>ISIOYE-JINADU KUDIRAT OLASUMBO</t>
  </si>
  <si>
    <t>OLUFUWA CECILIA OLUBUNMI</t>
  </si>
  <si>
    <t>ORENUGA OLUDARE OMOLEWA</t>
  </si>
  <si>
    <t>OGAR PAULINE FAVOUR</t>
  </si>
  <si>
    <t>WORU GBENGA PETER</t>
  </si>
  <si>
    <t>FADAHUNSI OLABISI OYEYEMI</t>
  </si>
  <si>
    <t xml:space="preserve">ABOLAJI OMOLARA KATHERINE </t>
  </si>
  <si>
    <t>SOETAN KOFOWOROLA MOJISOLA</t>
  </si>
  <si>
    <t>ALIU CLARA EDILE-OLA</t>
  </si>
  <si>
    <t>OKE OLAJUMOKE IDOWU</t>
  </si>
  <si>
    <t>ADEKEYE DAMILOLA ADETOLA</t>
  </si>
  <si>
    <t>ADENIYI JONES PRIMARY SCHOOL</t>
  </si>
  <si>
    <t>SHOBOWALE  OLUWAKEMI  KEHINDE</t>
  </si>
  <si>
    <t>IDOWU YEMISI VICTORIA</t>
  </si>
  <si>
    <t>MOHAMMED AISHATU ATAIRU</t>
  </si>
  <si>
    <t xml:space="preserve">TIJANI ABDULLAHI </t>
  </si>
  <si>
    <t>ALL CLASSES</t>
  </si>
  <si>
    <t>OKPAIDI DORCAS EMARENTHAR</t>
  </si>
  <si>
    <t>LAYADE VICTORIA ADEYEMISI</t>
  </si>
  <si>
    <t>OLATOKUN ELIZABETH ABIDEMI</t>
  </si>
  <si>
    <t>SOKABI ABOSEDE ENIOLA</t>
  </si>
  <si>
    <t>25.5.1975</t>
  </si>
  <si>
    <t>5.MAY.2002</t>
  </si>
  <si>
    <t>FAKOREDE IYANUOLUWA ELIZABETH</t>
  </si>
  <si>
    <t>ALAWODE KEHINDE OLUWAKEMI</t>
  </si>
  <si>
    <t>ADETOLA FOLAKE OLUWASOLA</t>
  </si>
  <si>
    <t>AMID SHOLAPE OTUJOKE</t>
  </si>
  <si>
    <t>AGIDINGBI PRY SCHOOL</t>
  </si>
  <si>
    <t>OSENI FATIMAH OLASUMBO</t>
  </si>
  <si>
    <t>FATOKI LYDIA  OLAYEMISI</t>
  </si>
  <si>
    <t>FAYEMI JANET ADELOLA</t>
  </si>
  <si>
    <t xml:space="preserve">OLADEPO AKINOLA  AMOS </t>
  </si>
  <si>
    <t>BALOGUN  HAKEEM  ADETAYO</t>
  </si>
  <si>
    <t xml:space="preserve">ADEBOLAWALE  ADENIKE  OLUFUNMILOLA </t>
  </si>
  <si>
    <t xml:space="preserve">ALAPASA   BOLANLE DEBORAH </t>
  </si>
  <si>
    <t>25-Apr-80</t>
  </si>
  <si>
    <t>1-Apr-09</t>
  </si>
  <si>
    <t xml:space="preserve">MASELUGBO ADEBOLA  DAMILOLA </t>
  </si>
  <si>
    <t>OGARASHI OYINLOLA  RUTH</t>
  </si>
  <si>
    <t>IBITOLA  COMFORT  OLUBUNMI</t>
  </si>
  <si>
    <t>ADEGOKE  MARY KEHINDE</t>
  </si>
  <si>
    <t>IJAGBEMI BLESSING  OMOTOYOSI</t>
  </si>
  <si>
    <t>ODUNTAN OLUWAYEMISI MORILIAT</t>
  </si>
  <si>
    <t>OJUOLAPE  OLUWATOYIN  DUNNI</t>
  </si>
  <si>
    <t xml:space="preserve">ADEBUSOYE  MARY ILEOLA </t>
  </si>
  <si>
    <t xml:space="preserve">ANIFOWOSE PRY SCHOOL, IKEJA </t>
  </si>
  <si>
    <t>HAMZAT SHOLA  JANET</t>
  </si>
  <si>
    <t>AWE   CHRISTIANAH OLABISI</t>
  </si>
  <si>
    <t>AMAO   ADEKUNLE ADEBISI</t>
  </si>
  <si>
    <t>DADA OLUFUNKE AYOBAMI</t>
  </si>
  <si>
    <t>ADEBAYO  OMOTAYO DORCAS</t>
  </si>
  <si>
    <t>ADESUYI   CHRISTIANA OLUWABUNMI</t>
  </si>
  <si>
    <t>ALI   SULIAMON OLAWALE</t>
  </si>
  <si>
    <t>IYORO   ABIODUN OLUDARE</t>
  </si>
  <si>
    <t>IPADEOLA    OLAPEJU NIYILOLA</t>
  </si>
  <si>
    <t xml:space="preserve">ORIOLA  ADEBUKOLA  CLARA </t>
  </si>
  <si>
    <t>OLADELE   BEATRICE ADENIKE</t>
  </si>
  <si>
    <t>SOYINKA   OLANIKE IYABODE</t>
  </si>
  <si>
    <t>OYELEYE   SAMUEL KOLADE</t>
  </si>
  <si>
    <t>ARMY BARRACKS PRY SCHOOL</t>
  </si>
  <si>
    <t xml:space="preserve">OLABODE  OLUWAFUNMILOLA  GRACE </t>
  </si>
  <si>
    <t>OGUNTAYO  FELICIA  OLUSOLA</t>
  </si>
  <si>
    <t>BASORUN OLAYINKA OLUBUNMI</t>
  </si>
  <si>
    <t>OLORUNTOLA OPEOLUWA RITA</t>
  </si>
  <si>
    <t>OLAWUYI OLUWATOSIN REBECCA</t>
  </si>
  <si>
    <t>EGBEYEMI WURAOLA OLUWATOSIN</t>
  </si>
  <si>
    <t>JIMOH  OLUWAPELUMI KEBEERAH</t>
  </si>
  <si>
    <t>NDAMADU  FAVOUR OLUWAFISAYO</t>
  </si>
  <si>
    <t>OMITOLA OLUSOLA OLABISI</t>
  </si>
  <si>
    <t>LAWAL  TAIWO MARY</t>
  </si>
  <si>
    <t>ARMY CHILDREN PRY SCHOOL</t>
  </si>
  <si>
    <t>OKAFOR  ANGELA  OMELEBERE</t>
  </si>
  <si>
    <t>OLADIPUPO TAIWO OLAKUNLE</t>
  </si>
  <si>
    <t>14-Dec.-69</t>
  </si>
  <si>
    <t>5-Oct.-98</t>
  </si>
  <si>
    <t>FALAJIKI ESTHER FUNMILAYO</t>
  </si>
  <si>
    <t>12-Apr.-74</t>
  </si>
  <si>
    <t>31-Apr-05</t>
  </si>
  <si>
    <t>OSOSAN  AYODELE  ABOSEDE</t>
  </si>
  <si>
    <t xml:space="preserve">OGUNJI OLUWASEUN  QUEEN </t>
  </si>
  <si>
    <t>AYANWALE  MOPELOLA  SARAH</t>
  </si>
  <si>
    <t>3-Mar.-79</t>
  </si>
  <si>
    <t>24-Sep.-02</t>
  </si>
  <si>
    <t xml:space="preserve">UMAR LUQMAN ADESANYA </t>
  </si>
  <si>
    <t>OGUNMOLA  OMOWUNMI OLUBUNMI</t>
  </si>
  <si>
    <t>ADEYEMI MUINAT  ADEWUNMI</t>
  </si>
  <si>
    <t>ARMY MODEL PRY SCH</t>
  </si>
  <si>
    <t>UDEAFOR  EUCHARIA IFEOMA</t>
  </si>
  <si>
    <t>9th Dec. 1968</t>
  </si>
  <si>
    <t>6th May, 1992</t>
  </si>
  <si>
    <t>ABEGUNDE PHEBEAN AJOKE</t>
  </si>
  <si>
    <t>13th Sept.1968</t>
  </si>
  <si>
    <t>30th Aug.2000</t>
  </si>
  <si>
    <t>SIYANBOLA REBECCA AFOLASADE</t>
  </si>
  <si>
    <t>22nd Dec.1969</t>
  </si>
  <si>
    <t>1st April,2009</t>
  </si>
  <si>
    <t>AZEEZ OLUWATOYIN FAIDAT</t>
  </si>
  <si>
    <t>7th July, 1973</t>
  </si>
  <si>
    <t>1st March,2006</t>
  </si>
  <si>
    <t>KAZEEM ESTHER YETUNDE</t>
  </si>
  <si>
    <t>2nd August 1977</t>
  </si>
  <si>
    <t>14th Sept, 2000</t>
  </si>
  <si>
    <t>OKE  OLUFUNKE  GRACE</t>
  </si>
  <si>
    <t>SAMPSON OSAS FRANCISCA</t>
  </si>
  <si>
    <t>23rd March,1988</t>
  </si>
  <si>
    <t>16th Nov. 2020</t>
  </si>
  <si>
    <t>OSUNSINA OLUBUKOLA IYABOWALE</t>
  </si>
  <si>
    <t>20th Feb.1981</t>
  </si>
  <si>
    <t>5th July, 2022</t>
  </si>
  <si>
    <t>OGUNLAJA MERCY _</t>
  </si>
  <si>
    <t>20th March,1979</t>
  </si>
  <si>
    <t>23rd Oct. 2023</t>
  </si>
  <si>
    <t>BABATUNDE TAIWO FLORENCE</t>
  </si>
  <si>
    <t>25th Jan 1986</t>
  </si>
  <si>
    <t>1st Nov.2020</t>
  </si>
  <si>
    <t>BOLA MEMORIAL PRY SCHOOL</t>
  </si>
  <si>
    <t>OGUNYEMI ABIMBOLA  OMOWUNMI</t>
  </si>
  <si>
    <t>27-Nov.65</t>
  </si>
  <si>
    <t>SIPEOLU CECILIA  OLUBUKOLA</t>
  </si>
  <si>
    <t>ADEBANJO  ADENIKE  ABOSEDE</t>
  </si>
  <si>
    <t>RAJI OYEBAMIJI TAJUDEEN</t>
  </si>
  <si>
    <t>ADEYEMI OLUGBENGA  TITUS</t>
  </si>
  <si>
    <t>WILLIAMS ABOSEDE RACHEAL</t>
  </si>
  <si>
    <t>13.APR.1980</t>
  </si>
  <si>
    <t>5.MAY.2016</t>
  </si>
  <si>
    <t xml:space="preserve">DAWODU  RASHIDAT  SUBOLA </t>
  </si>
  <si>
    <t xml:space="preserve">OGUNRINDE  RACHAEL  AINA </t>
  </si>
  <si>
    <t xml:space="preserve">GBADEBO OLUWATOYIN ABOLANLE </t>
  </si>
  <si>
    <t>AKINTOMIDE  SHERIFAT AFOLASHADE</t>
  </si>
  <si>
    <t xml:space="preserve">OPEODU ADEBAYO OLALEKAN </t>
  </si>
  <si>
    <t>OSHIBOTE  FOLASHADE  SEKINAT</t>
  </si>
  <si>
    <t>BRIGADE PRIMARY SCHOOL</t>
  </si>
  <si>
    <t>OLANIYAN FAITH TITILAYO</t>
  </si>
  <si>
    <t>ABDULLAHI ABDULKAREEM MUHAMMED</t>
  </si>
  <si>
    <t>OYEKAN  OMOTUNDE ENITAN</t>
  </si>
  <si>
    <t>OLOWU OMOLOLA RUKAYAT</t>
  </si>
  <si>
    <t>SANUSI  BOLANLE KUBURAT</t>
  </si>
  <si>
    <t>ENIFENI  OLAMIDE OLUFUNKE</t>
  </si>
  <si>
    <t>MUNIRU ABIODUN SILIFAT</t>
  </si>
  <si>
    <t>FATOYE IYABO GRACE</t>
  </si>
  <si>
    <t>JOHNSON TEMITOPE BABATUNDE</t>
  </si>
  <si>
    <t>CENTRAL PRIMARY SCHOOL</t>
  </si>
  <si>
    <t>SANNI AJOKE  KUDIRAT</t>
  </si>
  <si>
    <t>OLADAPO  GBENGA  AKEEM</t>
  </si>
  <si>
    <t>ADEGOKE  RAFIU  SHEU</t>
  </si>
  <si>
    <t xml:space="preserve">FUNMILAYO  DEBORAH  TOLULOPE </t>
  </si>
  <si>
    <t>SOGUNLE  EZEKIEL  ROTIMI</t>
  </si>
  <si>
    <t xml:space="preserve">RASAQ  ADENIKE  FATIMA </t>
  </si>
  <si>
    <t>FALEKE  OLABISI BOLAJI</t>
  </si>
  <si>
    <t>AFOLABI  ABEKE  GANIYAT</t>
  </si>
  <si>
    <t>KAREEM  MOROUNREJI  KABIRAT</t>
  </si>
  <si>
    <t>AYODELE  BUKOLA  ADETUTU</t>
  </si>
  <si>
    <t>ESTATE PRIMARY SCHOOL</t>
  </si>
  <si>
    <t>OYENIRAN   MODUPE OPEYEMI</t>
  </si>
  <si>
    <t>OLAREWAJU   ODUNAYO FUNMLOLA</t>
  </si>
  <si>
    <t>ODERINU   OLADUNI ABIMBOLA</t>
  </si>
  <si>
    <t>ARO    ADEBUKOLA FAUSAT</t>
  </si>
  <si>
    <t>ODUTUGA   OMOWUNMI BOSE</t>
  </si>
  <si>
    <t>22-Feb-76</t>
  </si>
  <si>
    <t>2-Jan-02</t>
  </si>
  <si>
    <t>IDOWU    ADEJOKE IDOWU</t>
  </si>
  <si>
    <t>15-Dec-77</t>
  </si>
  <si>
    <t>19-Mar-09</t>
  </si>
  <si>
    <t>INCLUSIVE CLASS</t>
  </si>
  <si>
    <t>TIWO  OLAMIDE  TAIWO</t>
  </si>
  <si>
    <t>SHONIBARE   ABIOLA DEBORAH</t>
  </si>
  <si>
    <t>9-Jun.-90</t>
  </si>
  <si>
    <t>27-Jun.-16</t>
  </si>
  <si>
    <t>OLOLADE   ABOSEDE VICTORIA</t>
  </si>
  <si>
    <t>21-Oct-73</t>
  </si>
  <si>
    <t>14-Sept-00</t>
  </si>
  <si>
    <t>AWOJUYIGBE   EUNICE KEHINDE</t>
  </si>
  <si>
    <t>OLADIPUPO   TITILAYO STELLA</t>
  </si>
  <si>
    <t>OKUNEYE    ADEMOLA DIMEJI</t>
  </si>
  <si>
    <t>ADELEYE   COMFORT REMILEKUN</t>
  </si>
  <si>
    <t>THOMAS   OLAMIDE MOTUNRAYO</t>
  </si>
  <si>
    <t>FASHOLA   OLUWASEUN OMOLERE</t>
  </si>
  <si>
    <t>8-May-87</t>
  </si>
  <si>
    <t>3-Oct-17</t>
  </si>
  <si>
    <t>MOSAKU   DEBORAH OLUKEMI</t>
  </si>
  <si>
    <t>ADESINA   TAIWO DORCAS</t>
  </si>
  <si>
    <t>OLUBIYI   YETUNDE OLUWAFUNMILAYO</t>
  </si>
  <si>
    <t>ONIYIDE   BUKOLA SARAH</t>
  </si>
  <si>
    <t>DURISIMI-ETTI   OLUWAFUNMILAYO TAIWO</t>
  </si>
  <si>
    <t xml:space="preserve">IBRAHIM-TIJANI  KAFAYA ABIODUN </t>
  </si>
  <si>
    <t>MUHAMMAD   ABDULWAHAB AKANBI</t>
  </si>
  <si>
    <t>1-Jan-66</t>
  </si>
  <si>
    <t>TELLA    NIKE ABOSEDE</t>
  </si>
  <si>
    <t>G.R.A PRIMARY SCHOOL</t>
  </si>
  <si>
    <t>ENEREGBU   JUSTINA CHINYERE</t>
  </si>
  <si>
    <t>BABALOLA    AJIKE TAIWO</t>
  </si>
  <si>
    <t>ADEYEMI   JOSIAH ADEBAYO</t>
  </si>
  <si>
    <t>OLAJIDE   ADEDOLAPO KEHINDE</t>
  </si>
  <si>
    <t>OGEDENGBE    FOLUKE BOLANLE</t>
  </si>
  <si>
    <t>OGUNFOWORA    ADENIKE MARY</t>
  </si>
  <si>
    <t>IDRIS   UTHMAN BABAJIDE</t>
  </si>
  <si>
    <t>IKEJA PRIMARY SCHOOL</t>
  </si>
  <si>
    <t>ALIYU  OMOLOLA SIMIAT</t>
  </si>
  <si>
    <t>OGUNMUYIWA FOLORUNSOLA OLAJUMOKE</t>
  </si>
  <si>
    <t>JUNAID  MORUFAT TEMITAYO</t>
  </si>
  <si>
    <t>OMOTOSO  ADERONKE  ABIODUN</t>
  </si>
  <si>
    <t>AKOSIM  ASHABI ADEOLA</t>
  </si>
  <si>
    <t>AYANUGA  ADEBUKUNOLA  ADETORO</t>
  </si>
  <si>
    <t>OMOKAN  EUNICE  BOSE</t>
  </si>
  <si>
    <t>OKOROCHA  JANET FOLOSHADE</t>
  </si>
  <si>
    <t>04-Nov-1967</t>
  </si>
  <si>
    <t>03-Jan-2000</t>
  </si>
  <si>
    <t>OGUNSOLA  JANET OLUBUNMI</t>
  </si>
  <si>
    <t>L/S MODEL NUR &amp; PRY SCHOOL GRA</t>
  </si>
  <si>
    <t>BAMGBADE  TEMILOLA FLORENCE</t>
  </si>
  <si>
    <t>ATUNWA  TAIWO DEBORAH</t>
  </si>
  <si>
    <t>FADIPE OLUSHOLA OMOWUNMI</t>
  </si>
  <si>
    <t xml:space="preserve">OPARANOZIE  MATILDA  CHIOMA </t>
  </si>
  <si>
    <t>YAYA ABENIADE AFUSAT</t>
  </si>
  <si>
    <t>NWAKA UWADIEGWU KENNETH</t>
  </si>
  <si>
    <t>ADEBAYO VICTOR TAIWO</t>
  </si>
  <si>
    <t>OMISANDE  CLEMENTINE ADERONKE</t>
  </si>
  <si>
    <t>ADESALU OLUSEGUN OLUDARA</t>
  </si>
  <si>
    <t>AJOKUJI NKEM TEMI</t>
  </si>
  <si>
    <t>11-Nov-86</t>
  </si>
  <si>
    <t>3-May-16</t>
  </si>
  <si>
    <t>APENA OLAIDE FATHIA</t>
  </si>
  <si>
    <t>IBRAHIM KHADIJAT ABISOLA</t>
  </si>
  <si>
    <t>FASIPE EUNICE TAIWO</t>
  </si>
  <si>
    <t>OLALOKUN BASIRAT OLABISI</t>
  </si>
  <si>
    <t>ABDULSALAM TEMITOPE LATIFAT</t>
  </si>
  <si>
    <t>SPENCER GBENGA DAVID</t>
  </si>
  <si>
    <t>BANKOLE  OLUWAFUNKE FATIMAH</t>
  </si>
  <si>
    <t>L/S MODEL NUR &amp; PRY SCHOOL OLUSOSUN</t>
  </si>
  <si>
    <t>ADEBANJO FAUSAT  IDOWU</t>
  </si>
  <si>
    <t>MUSTAPHA  QASIM  OYEBISI</t>
  </si>
  <si>
    <t>RABIU  SIMBIAT  MOJISOLA</t>
  </si>
  <si>
    <t>ADEGBITE  OMOWUNMI DORCAS</t>
  </si>
  <si>
    <t xml:space="preserve">ABORISADE FOLUSO OLANIKE </t>
  </si>
  <si>
    <t xml:space="preserve">ADESANYA  ESTHER FOLASHADE </t>
  </si>
  <si>
    <t>ANIMASHAUN  OLOLADE  MARIAM</t>
  </si>
  <si>
    <t>ORIADE AFOLASHADE CHRISTIANAH</t>
  </si>
  <si>
    <t>BISUGA  MOJISOLA  ABOSEDE</t>
  </si>
  <si>
    <t xml:space="preserve">OSIDIPE  BASIRAT KEHINDE </t>
  </si>
  <si>
    <t xml:space="preserve">MUDA  AYISAT YEWANDE </t>
  </si>
  <si>
    <t>LOCAL GOVT. PRY SCHOOL</t>
  </si>
  <si>
    <t>ONALAJA    WURAOLA BUNMI</t>
  </si>
  <si>
    <t>IDAHOSA   BLESSING TAIWO</t>
  </si>
  <si>
    <t>MAHMUD   RAHMOT ABIODUN</t>
  </si>
  <si>
    <t>LAWAL   REMILEKUN FAITH</t>
  </si>
  <si>
    <t>BELLO   AMINAT ABIODUN</t>
  </si>
  <si>
    <t>DARAMOLA   IYABO MARYAM</t>
  </si>
  <si>
    <t>OLOWOLAJU   AMINAT EREOLA</t>
  </si>
  <si>
    <t>MILITARY CANT. PRY SCHOOL</t>
  </si>
  <si>
    <t>EHIRIM NNEDINMA EDITH</t>
  </si>
  <si>
    <t>SOFOWORA OLUWAKEMI  SILIFAT</t>
  </si>
  <si>
    <t xml:space="preserve">TAYLOR  OLAYEMI FLORENCE </t>
  </si>
  <si>
    <t>ALAKA OLUYEMISI OLABOSIPO</t>
  </si>
  <si>
    <t>JOHNSON  OLUWATOYIN MEDEYONMI</t>
  </si>
  <si>
    <t>ADESANYA  BUKONLA  ELIZABETH</t>
  </si>
  <si>
    <t>ADEJUMO  OLATUNDE  JAMIU</t>
  </si>
  <si>
    <t xml:space="preserve">NKANU  MIMI MARIA </t>
  </si>
  <si>
    <t>MILITARY PRY SCH. IKEJA</t>
  </si>
  <si>
    <t>ADELAJA   ADEBOLA AYOTUNDE</t>
  </si>
  <si>
    <t>12-NOV-74</t>
  </si>
  <si>
    <t>OGBADO   GEORGELINE NDIDI</t>
  </si>
  <si>
    <t>ALADE  RASHIDAT ABOLAJI</t>
  </si>
  <si>
    <t>IDOWU   ARIKE TITILAYO</t>
  </si>
  <si>
    <t>AJAYI   BLESSING ADEBIMPE</t>
  </si>
  <si>
    <t>QUADRI   MOJISOLA SHAKIRAT</t>
  </si>
  <si>
    <t>NWEKE   THERESA EZAKA</t>
  </si>
  <si>
    <t>Nine Brigade Pry.School</t>
  </si>
  <si>
    <t>Alase Adekunle Sakirudeen</t>
  </si>
  <si>
    <t>21/03/1973</t>
  </si>
  <si>
    <t>Komolafe Comfort  Olubunmi</t>
  </si>
  <si>
    <t xml:space="preserve">27/04/71 </t>
  </si>
  <si>
    <t>Ayodeji Lawrence  Sola</t>
  </si>
  <si>
    <t>14/09/2000</t>
  </si>
  <si>
    <t>Adenuga Olorunwa Afolake</t>
  </si>
  <si>
    <t>30/05/1977</t>
  </si>
  <si>
    <t>03/3/2006</t>
  </si>
  <si>
    <t>Oduwaiye Oluwatosimile Blessing</t>
  </si>
  <si>
    <t>09/11/2020</t>
  </si>
  <si>
    <t>Osho Seun Oluwatosin</t>
  </si>
  <si>
    <t>21/01/1989</t>
  </si>
  <si>
    <t>07/07/2021</t>
  </si>
  <si>
    <t>Salabiu Peter Oluwasanya</t>
  </si>
  <si>
    <t>07/06/1988</t>
  </si>
  <si>
    <t>Bello Modupe Shakirat</t>
  </si>
  <si>
    <t>13/05/1976</t>
  </si>
  <si>
    <t>Awe Esther Adebimpe</t>
  </si>
  <si>
    <t xml:space="preserve">13/03/1968
</t>
  </si>
  <si>
    <t>Aluko Atinuke Kehinde</t>
  </si>
  <si>
    <t>19/08/1986</t>
  </si>
  <si>
    <t>Okunola Adesayo Akeem</t>
  </si>
  <si>
    <t>23/03/1973</t>
  </si>
  <si>
    <t>01/07/ 1999</t>
  </si>
  <si>
    <t>OGBA PRY SCHOOL</t>
  </si>
  <si>
    <t xml:space="preserve">ONI ADESOLA BOLANLE </t>
  </si>
  <si>
    <t>30TH AUGUST, 1965</t>
  </si>
  <si>
    <t>1ST JAN., 1990</t>
  </si>
  <si>
    <t>MUSA OLUWATOYIN OLASUNBO</t>
  </si>
  <si>
    <t>4TH JUNE, 1972</t>
  </si>
  <si>
    <t xml:space="preserve">DAIRO FLORENCE OLUBUNMI </t>
  </si>
  <si>
    <t>21ST MARCH, 1969</t>
  </si>
  <si>
    <t xml:space="preserve">2ND JAN., 2002 </t>
  </si>
  <si>
    <t>AFOLABI COMFORT FOLASHADE</t>
  </si>
  <si>
    <t>14TH JULY, 1978</t>
  </si>
  <si>
    <t>1ST APRIL, 2009</t>
  </si>
  <si>
    <t xml:space="preserve">OKE MERCY OLUBUNMI </t>
  </si>
  <si>
    <t>21ST OCT., 1980</t>
  </si>
  <si>
    <t>ORIYOMI  OLAIDE BILIKIS</t>
  </si>
  <si>
    <t>3RD MARCH, 1975</t>
  </si>
  <si>
    <t>14TH FEB., 2003</t>
  </si>
  <si>
    <t>OLATUNJI QUADRI OLANREWAJU</t>
  </si>
  <si>
    <t>18TH DEC., 1980</t>
  </si>
  <si>
    <t>18TH APRIL, 2016</t>
  </si>
  <si>
    <t>OGUNYEMI ABIBABT MOJISOLA</t>
  </si>
  <si>
    <t>5TH AUGUST, 1984</t>
  </si>
  <si>
    <t>13TH MAY, 2016</t>
  </si>
  <si>
    <t xml:space="preserve">OGABI LUKMON  OLUWASEUN </t>
  </si>
  <si>
    <t>6TH JANUARY, 1980</t>
  </si>
  <si>
    <t>OLUSI OLUFEMI ORIYOMI</t>
  </si>
  <si>
    <t>2ND MAY, 1982</t>
  </si>
  <si>
    <t xml:space="preserve">OKETADE OLUREMI TEMITOPE </t>
  </si>
  <si>
    <t>16TH MARCH, 1985</t>
  </si>
  <si>
    <t>20TH APRIL, 2016</t>
  </si>
  <si>
    <t>AJAYI MODUPE ESTHER</t>
  </si>
  <si>
    <t>21.AUG.1968</t>
  </si>
  <si>
    <t>2.JAN.2001</t>
  </si>
  <si>
    <t>OGUNLEYE ADEPEJU DAMILOLA</t>
  </si>
  <si>
    <t>19TH MAY, 1987</t>
  </si>
  <si>
    <t xml:space="preserve">OKANLAWON TAIWO ADENIKE </t>
  </si>
  <si>
    <t>26TH SEPT., 1987</t>
  </si>
  <si>
    <t>9TH NOV., 2020</t>
  </si>
  <si>
    <t>EWUOLA MOSHOOD OLAYIWOLA</t>
  </si>
  <si>
    <t>18TH APRIL, 1995</t>
  </si>
  <si>
    <t>4TH NOV., 2020</t>
  </si>
  <si>
    <t>AKILO AIMAVBA ESTHER</t>
  </si>
  <si>
    <t>27TH OCT., 1992</t>
  </si>
  <si>
    <t>23RD OCT., 2023</t>
  </si>
  <si>
    <t xml:space="preserve">OLAWUYI ANUOLUWAPO TEMITOPE </t>
  </si>
  <si>
    <t>9TH APRIL, 1994</t>
  </si>
  <si>
    <t>EGBEDEYI CECILIA IYABODE</t>
  </si>
  <si>
    <t>10TH DEC., 1969</t>
  </si>
  <si>
    <t>30TH SEPT., 2004</t>
  </si>
  <si>
    <t>AMOSU AMINAT AYOKA</t>
  </si>
  <si>
    <t>7TH DEC., 1973</t>
  </si>
  <si>
    <t>3RD OCT., 2005</t>
  </si>
  <si>
    <t>ADEFIOYE  BABATUNDE RAZAK</t>
  </si>
  <si>
    <t>24TH AUG., 1970</t>
  </si>
  <si>
    <t>OJO IBIYEMI OLUWATOYIN</t>
  </si>
  <si>
    <t>3RD MARCH, 1978</t>
  </si>
  <si>
    <t>2ND DEC., 2002</t>
  </si>
  <si>
    <t>OJODU PRIMARY SCHL 1</t>
  </si>
  <si>
    <t>KUYE OLUFUNMILAYO ADEJUMOKE</t>
  </si>
  <si>
    <t>31.OCT.1972</t>
  </si>
  <si>
    <t>21.FEB.1997</t>
  </si>
  <si>
    <t>ADEGOKE SIDIKATU BUKOLA</t>
  </si>
  <si>
    <t>8.JUN.1965</t>
  </si>
  <si>
    <t>2.DEC.1991</t>
  </si>
  <si>
    <t>AKANDE ADUNNI MARIAN</t>
  </si>
  <si>
    <t>9.SEP.1970</t>
  </si>
  <si>
    <t>7.FEB.2002</t>
  </si>
  <si>
    <t>GAZALI NAJIMUDEEN OSORINDE</t>
  </si>
  <si>
    <t>13.FEB.1969</t>
  </si>
  <si>
    <t>14.JAN.2002</t>
  </si>
  <si>
    <t>SANNI MARIAM OMOBOLANLE</t>
  </si>
  <si>
    <t>6.AUG.1990</t>
  </si>
  <si>
    <t>18.APR.2016</t>
  </si>
  <si>
    <t>ADETUNJI RASHIDAT TOYIN</t>
  </si>
  <si>
    <t>10.DEC.1983</t>
  </si>
  <si>
    <t>9.MAY.2016</t>
  </si>
  <si>
    <t>OMONIYI    KIKEYEMI ELIZABETH</t>
  </si>
  <si>
    <t>ADEWUNMI ADEBUKOLA AMINAT</t>
  </si>
  <si>
    <t>25.SEP.1986</t>
  </si>
  <si>
    <t>16.NOV.2020</t>
  </si>
  <si>
    <t>OKUNEYE-BADMUS KHADIJAT ATINUKE</t>
  </si>
  <si>
    <t>05.JUL.1993</t>
  </si>
  <si>
    <t xml:space="preserve">PRY 6B </t>
  </si>
  <si>
    <t>ADEOYE ADEDAYO IFEOLUWAPO</t>
  </si>
  <si>
    <t>16.MAR.1989</t>
  </si>
  <si>
    <t>ARIYO FUNMILAYO ADENIKE</t>
  </si>
  <si>
    <t>25.NOV.1984</t>
  </si>
  <si>
    <t>17.NOV.2020</t>
  </si>
  <si>
    <t>BABARINDE ALICE FUNMILAYO</t>
  </si>
  <si>
    <t>20.DEC.1982</t>
  </si>
  <si>
    <t>ADEDEJI RACHEAL OLAWUMI</t>
  </si>
  <si>
    <t>24.JUL.1985</t>
  </si>
  <si>
    <t>29.JUN.2021</t>
  </si>
  <si>
    <t>ADEMIDUN YETUNDE OMOTAYO</t>
  </si>
  <si>
    <t>8.FEB.1982</t>
  </si>
  <si>
    <t>23.OCT.2023</t>
  </si>
  <si>
    <t>AMUSAT BASIRAT DAMOLA</t>
  </si>
  <si>
    <t>1.JUL.1991</t>
  </si>
  <si>
    <t>OLADAPO OLUWASEUN ADEDAYO</t>
  </si>
  <si>
    <t>5.3.1988</t>
  </si>
  <si>
    <t>3.OCT.2023</t>
  </si>
  <si>
    <t>AFELUMO TEMITOPE OLAITAN</t>
  </si>
  <si>
    <t>5.JUN.1982</t>
  </si>
  <si>
    <t>1.APR.2011</t>
  </si>
  <si>
    <t>OJODU PRIMARY SCHOOL III</t>
  </si>
  <si>
    <t>GBOSIBO FRANCES OLUFUNKE</t>
  </si>
  <si>
    <t>30.Dec.1969</t>
  </si>
  <si>
    <t>2.JAN.2002</t>
  </si>
  <si>
    <t>FUNSHO BOSEDE MARY</t>
  </si>
  <si>
    <t>1.JAN.1966</t>
  </si>
  <si>
    <t>15.NOV.1991</t>
  </si>
  <si>
    <t>ADETUNJI  SAULIAT  BOLANLE</t>
  </si>
  <si>
    <t>13.DEC.1964</t>
  </si>
  <si>
    <t>1.DEC.1991</t>
  </si>
  <si>
    <t>DADA   FUNMILOLA OLUNIKE</t>
  </si>
  <si>
    <t>OGUNTUASE ADESOLA YEMI</t>
  </si>
  <si>
    <t>7.MAY.1970</t>
  </si>
  <si>
    <t xml:space="preserve"> 19.MAR.2009</t>
  </si>
  <si>
    <t>YUSUF BASIRAT KEHINDE</t>
  </si>
  <si>
    <t>6.JAN.1982</t>
  </si>
  <si>
    <t>ISHOLA AOLAT TOYIN</t>
  </si>
  <si>
    <t>2.JUNE.1975</t>
  </si>
  <si>
    <t>22.APRIL.2016</t>
  </si>
  <si>
    <t xml:space="preserve"> AZEEZ ADEMOLA FATAI</t>
  </si>
  <si>
    <t>8.JAN.1976</t>
  </si>
  <si>
    <t>11.NOV.2003</t>
  </si>
  <si>
    <t>BALOGUN TOYIN OLUBISI</t>
  </si>
  <si>
    <t>29.JULY.1973</t>
  </si>
  <si>
    <t xml:space="preserve"> 2.SEPT.2004</t>
  </si>
  <si>
    <t>OLADIPUPO OLOLADE AINA</t>
  </si>
  <si>
    <t>25.MAY.1994</t>
  </si>
  <si>
    <t>18.NOV.2016</t>
  </si>
  <si>
    <t>AIYELESO ELIZBETH ADERONKE</t>
  </si>
  <si>
    <t>23.MAY.1986</t>
  </si>
  <si>
    <t>JIBRIL FATIMA GABI</t>
  </si>
  <si>
    <t>19.SEPTEMBER.1994</t>
  </si>
  <si>
    <t>9.NOV.2020</t>
  </si>
  <si>
    <t>OMOWAYE BUNMI TAYO</t>
  </si>
  <si>
    <t>25.NOV.1985</t>
  </si>
  <si>
    <t>ADEGOKE GRACE TAIWO</t>
  </si>
  <si>
    <t>3.DEC.1981</t>
  </si>
  <si>
    <t>1.MAR.2006</t>
  </si>
  <si>
    <t>TAIWO FOLASADE ALIMOT</t>
  </si>
  <si>
    <t>24.MAR.1983</t>
  </si>
  <si>
    <t>ABE  OLUBUKOLA SOLA</t>
  </si>
  <si>
    <t>4.JAN.1982</t>
  </si>
  <si>
    <t>FRANCIS DESMOND ITUNU</t>
  </si>
  <si>
    <t>15.SEPT.1982</t>
  </si>
  <si>
    <t>SALISU SADIA HALIMA</t>
  </si>
  <si>
    <t>15.NOV.1997</t>
  </si>
  <si>
    <t>AJAYI KEHINDE ELIZABETH</t>
  </si>
  <si>
    <t>17.APRIL.1984</t>
  </si>
  <si>
    <t>1.APRIL.2011</t>
  </si>
  <si>
    <t>RAZAQ RAFIAT OMOWUMI</t>
  </si>
  <si>
    <t>22.JAN.1977</t>
  </si>
  <si>
    <t>OJODU PRY. SCH.2</t>
  </si>
  <si>
    <t>OTUBU ADEKEMI   OMOLARA</t>
  </si>
  <si>
    <t>OBISESAN OLUFUNKE OLUFUNMILAYO</t>
  </si>
  <si>
    <t>OHAERI FAITH  CHIBUZOR</t>
  </si>
  <si>
    <t>OLUSEMO BABATOMIWA OLUJIMI</t>
  </si>
  <si>
    <t>AJALA BISILOLA OLUYEMISI</t>
  </si>
  <si>
    <t>JEKOYEMI ODUNAYO DORCAS</t>
  </si>
  <si>
    <t>FATOLA ADEDAYO OLUFUNKE</t>
  </si>
  <si>
    <t>ABIODUN SALAMOT SHUAIB</t>
  </si>
  <si>
    <t>MUSTAPHA HAFSAH ABIODUN</t>
  </si>
  <si>
    <t>AJALA MUTIAT  TEMITOPE</t>
  </si>
  <si>
    <t>ISESE KENNETH OSIKHEMEKHAI</t>
  </si>
  <si>
    <t>TIWO ADERONKE ABIODUN</t>
  </si>
  <si>
    <t>ADEBAYO OLUWATOSIN TINA</t>
  </si>
  <si>
    <t>FADEYI DUPE  SIMISOLA</t>
  </si>
  <si>
    <t>OMOTAYO OMOLOLA OLUWATOSIN</t>
  </si>
  <si>
    <t>ADEDEJI ADEDIRAN OBASANMI</t>
  </si>
  <si>
    <t>AKINSANYA ABIOLA AYOTUNDE</t>
  </si>
  <si>
    <t>OLANIYI MARIAM  ADETUTU</t>
  </si>
  <si>
    <t>OSAKWE RONKE OLUWASEUN</t>
  </si>
  <si>
    <t>OKE IRA  PRY SCHOOL</t>
  </si>
  <si>
    <t>ADEWOYIN    THOMPSON ADEWALE</t>
  </si>
  <si>
    <t xml:space="preserve">OKE-IRA PRIMARY SCHOOL </t>
  </si>
  <si>
    <t>MAKINDE   ANTHONY ADEKUNLE</t>
  </si>
  <si>
    <t>HEAD</t>
  </si>
  <si>
    <t>SOLANA   BAMITALE IDOWU</t>
  </si>
  <si>
    <t>DANJUMA   PRISCILLIA UGOCHI</t>
  </si>
  <si>
    <t>JOWA   FATIMOT ADUKE</t>
  </si>
  <si>
    <t>BELLO   OLUFUNKE ROSELINE</t>
  </si>
  <si>
    <t>IWU   HENRY KELECHI</t>
  </si>
  <si>
    <t>KOLAJO   BUSAYO MARGARET</t>
  </si>
  <si>
    <t>SHITTA JIMOH     TAWAKALITU BUKOLA</t>
  </si>
  <si>
    <t>MUSA-BALOGUN   MARYAM ADETUTU</t>
  </si>
  <si>
    <t>OLUSANYA   OMOSALEWA TEMITAYO</t>
  </si>
  <si>
    <t>ALLI    OLANIKE TEMITAYO</t>
  </si>
  <si>
    <t>IMRAN ABOLORE HAFUSAT</t>
  </si>
  <si>
    <t>31ST JAN., 1977</t>
  </si>
  <si>
    <t>12TH AUG., 2016</t>
  </si>
  <si>
    <t>OLADEHINDE    ABOLAJI OMOTOLA</t>
  </si>
  <si>
    <t>COKER   PRECIOUS IFEDAYO</t>
  </si>
  <si>
    <t>AMIUS   LATEEF ADEKUNLE</t>
  </si>
  <si>
    <t>AGBOOLA    VICTORIA ANUOLUWAPO</t>
  </si>
  <si>
    <t>OLADIPUPO    OLUWAEMISOLA SHUKRAT</t>
  </si>
  <si>
    <t>ONIWINDE   DOLAPO CHRISTIANAH</t>
  </si>
  <si>
    <t>POPOOLA   MONSURAT TAIWO</t>
  </si>
  <si>
    <t xml:space="preserve">OPAWALE  KEHINDE  </t>
  </si>
  <si>
    <t>OLUSOSUN PRY SCHOOL</t>
  </si>
  <si>
    <t>OLANIYAN  ODUNMORAYO  LIZZY</t>
  </si>
  <si>
    <t>OLUGBE  TOLULOPE FEYISIKE</t>
  </si>
  <si>
    <t xml:space="preserve">HEAD </t>
  </si>
  <si>
    <t>ADIGUN FOLASHADE OMOWUNMI</t>
  </si>
  <si>
    <t>OSHIKOMAYA  BISOLA  MONSURAT</t>
  </si>
  <si>
    <t>ITEMEH RITA  EJOKAOGHENE</t>
  </si>
  <si>
    <t>ADENIYI OMOLABAKE  ABIBAT</t>
  </si>
  <si>
    <t>ABDULRAHEEM  KAMALDEEN  ISHOLA</t>
  </si>
  <si>
    <t>ADEDEJI ADEBISI RUTH</t>
  </si>
  <si>
    <t>IBIDUNI SHAKIRAT OLATUNOUN</t>
  </si>
  <si>
    <t>JIMOH MUINAT OMOWUNMI</t>
  </si>
  <si>
    <t>ORANMAKINDE  TEMILOLA  OLADUNI</t>
  </si>
  <si>
    <t>ODUNTAN  ADENIKE  ADIJAT</t>
  </si>
  <si>
    <t>OGUNBAKIN  FUNMILAYO ESTHER</t>
  </si>
  <si>
    <t>ONILEAKO FOLASADE VICTORIA</t>
  </si>
  <si>
    <t>OYINLOLA  FAUSAT OLASUMBO</t>
  </si>
  <si>
    <t>ONIGBONGBO PRY SCHOOL</t>
  </si>
  <si>
    <t>BURAIMO  GRACE OLUSOLA</t>
  </si>
  <si>
    <t>WILLIAMS KUDIRAT OLORUNTOYIN</t>
  </si>
  <si>
    <t>UJU  LINDA OGECHI</t>
  </si>
  <si>
    <t>ALAUSA KUDIRAT ABOSEDE</t>
  </si>
  <si>
    <t>ODEY LUCY EMENE</t>
  </si>
  <si>
    <t>IBRAHEEM ADEMOLA KABIR</t>
  </si>
  <si>
    <t>AJAYI HELEN OLUSOLA</t>
  </si>
  <si>
    <t>ADEAGBO ADESOLA DOTUN</t>
  </si>
  <si>
    <t>AJIBOLA  TITLAYO  JOY</t>
  </si>
  <si>
    <t>OYEBAMIJI PAUL OYEDAPO</t>
  </si>
  <si>
    <t xml:space="preserve">ONILEKERE PRIMARY SCHOOL </t>
  </si>
  <si>
    <t>ABIDEMI   PATIENCE OLUWAFUNMBI</t>
  </si>
  <si>
    <t>ANAELECHI   EKENACHI SALOME</t>
  </si>
  <si>
    <t>OSAMHANZE OSARO PATIENCE</t>
  </si>
  <si>
    <t>AKINDE PEACE ADEYEMI</t>
  </si>
  <si>
    <t>ASIWAJU-BELLO   GANIYAT OLAYINKA</t>
  </si>
  <si>
    <t>RAJI   HABEEBAT FUNMILAYO</t>
  </si>
  <si>
    <t>ODEJAYI   OLUREMILEKUN ABOSEDE</t>
  </si>
  <si>
    <t>AKHETUAME   CAROLINE OLUFUNMIKE</t>
  </si>
  <si>
    <t>OYERO   OJUOLAPE MODINAT</t>
  </si>
  <si>
    <t>AYEWOH   PAULINE AREKEHUA</t>
  </si>
  <si>
    <t>21/3/71</t>
  </si>
  <si>
    <t>BANKOLE   AJAYI OLUWASEUN</t>
  </si>
  <si>
    <t>AYODELE  IDOWU TITILAYO</t>
  </si>
  <si>
    <t>OPEBI PRY SCHOOL</t>
  </si>
  <si>
    <t xml:space="preserve">ANAYANWU REGINA  EJIMOLE </t>
  </si>
  <si>
    <t>MBA  IMMACULATE  UGOAHA</t>
  </si>
  <si>
    <t>AJAERO ANNA NGOZI</t>
  </si>
  <si>
    <t>USMAN TAIWO MARY</t>
  </si>
  <si>
    <t>IGHEGHE BEATRICE  IFOGHO</t>
  </si>
  <si>
    <t xml:space="preserve">SEKONI GANIYAT ADEBOLA </t>
  </si>
  <si>
    <t>GBELEYI RASHIDAT DUROJAIYE</t>
  </si>
  <si>
    <t>ADEBENA  TEMITOPE  ADEYANJU</t>
  </si>
  <si>
    <t xml:space="preserve">AWOYEMI OYETOLA ADEMOLA </t>
  </si>
  <si>
    <t>EMILEN OLUWATOTIN  TOYOSI</t>
  </si>
  <si>
    <t>OJEGBILE FUNMILADE  SARAH</t>
  </si>
  <si>
    <t>AKINSEYE OLUWATOYIN  PRINCESS</t>
  </si>
  <si>
    <t>ADESINA ADETUTU SUMBO</t>
  </si>
  <si>
    <t>4.DEC.1975</t>
  </si>
  <si>
    <t>30.SEPT.2004</t>
  </si>
  <si>
    <t>SOGUNLE PRIMARY  SCHOOL</t>
  </si>
  <si>
    <t>OBI   OLUREMI ADEOLA</t>
  </si>
  <si>
    <t>ADEWALE    CLEMENTINA FOLASHADE</t>
  </si>
  <si>
    <t>ABIODUN ESEIGBE PAUL</t>
  </si>
  <si>
    <t>ADEWOLE   OMOLABAKE OLUWABUNMI</t>
  </si>
  <si>
    <t>OLOGBONYO   TEMITOPE MOJISOLA</t>
  </si>
  <si>
    <t>ADEYANJU   HALIMAT ADEBUSOLA</t>
  </si>
  <si>
    <t>AWESU   FATIMAT ADEBIMPE</t>
  </si>
  <si>
    <t xml:space="preserve">ADEWOYIN    FOLASHADE BUKOLA </t>
  </si>
  <si>
    <t>AJAYI    OMOLAYO VICTORIA</t>
  </si>
  <si>
    <t>FADIPE    ADERONKE REBECCA</t>
  </si>
  <si>
    <t>IMONIKHE   RUTH ONOSEGBUAN</t>
  </si>
  <si>
    <t>OLAYANJU    ESTHER FUNKE</t>
  </si>
  <si>
    <t>OLAJIDE   VICTORIA MOJISOLA</t>
  </si>
  <si>
    <t>ADEOSUN   ESTHER IDOWU</t>
  </si>
  <si>
    <t>SPECIAL CORRECTIONAL SCHOOL FOR BOYZ</t>
  </si>
  <si>
    <t>OKODUWA   CORDELIA ODEGUA</t>
  </si>
  <si>
    <t>FERNANDEZ    ADEBISI AJOKE</t>
  </si>
  <si>
    <t>ADEYANJU    ADEBIMPE OLUWABUKOLA</t>
  </si>
  <si>
    <t>BALOGUN   MODIU ALADE</t>
  </si>
  <si>
    <t>ST. PETER ANG. N/P SCHOOL</t>
  </si>
  <si>
    <t>AROWOSEGBE  KOLAWOLE  BENJAMIN</t>
  </si>
  <si>
    <t>15-May-66</t>
  </si>
  <si>
    <t xml:space="preserve">ORIMOLADE LOLA  TEMITIOPE </t>
  </si>
  <si>
    <t xml:space="preserve">KADIRI  SERFAT ADESOLA </t>
  </si>
  <si>
    <t>FOLAWEWO  FAUSAT ADEBISI</t>
  </si>
  <si>
    <t xml:space="preserve">ADESINA  KEMI VICTORIA </t>
  </si>
  <si>
    <t>KASSIM IBIYINKA  OMODELE</t>
  </si>
  <si>
    <t>IFEDAYO  TEMILOLA  ESTHER</t>
  </si>
  <si>
    <t>IKUPOLUSI COMFORT  IYABO</t>
  </si>
  <si>
    <t xml:space="preserve">OYEKUNLE  EYITAYO  FOLAKE </t>
  </si>
  <si>
    <t xml:space="preserve">SUBAIR  ADEBUKOLA  ABOSDE </t>
  </si>
  <si>
    <t xml:space="preserve">OLAJIDE OMOLOLA  REBECCA </t>
  </si>
  <si>
    <t>State Primary School</t>
  </si>
  <si>
    <t>TOLUWALASE FUNMILAYO ABIDEMI</t>
  </si>
  <si>
    <t>RAJI GAFAR OPEYEMI</t>
  </si>
  <si>
    <t>AIGBOKHAODE AIFEKELU GLORIA</t>
  </si>
  <si>
    <t>SOBANDE  OLUSOPE  OLUKUNLE</t>
  </si>
  <si>
    <t>13-11--01</t>
  </si>
  <si>
    <t xml:space="preserve">OLAYINKA  FLORENCE  ADEOLA </t>
  </si>
  <si>
    <t xml:space="preserve">OLA  MAGARET FOLUKE </t>
  </si>
  <si>
    <t xml:space="preserve">EGWE  ANTHONIA  UFUOMA </t>
  </si>
  <si>
    <t>LATUNJI AYOMIPO ESTHER</t>
  </si>
  <si>
    <t xml:space="preserve">SEKONI CATERINE  OLUBOLA </t>
  </si>
  <si>
    <t>ADIGUN  OLUWAFEMI  ADEWUNMI</t>
  </si>
  <si>
    <t>ADEYEMI   ADEGOKE SUNDAY</t>
  </si>
  <si>
    <t xml:space="preserve">ABIOLA  ADENIKE  TEMITOPE </t>
  </si>
  <si>
    <t>TOKUNBO ALLI PRY SCHOOL</t>
  </si>
  <si>
    <t>DUODU  FEYISARA  OLUSOLA</t>
  </si>
  <si>
    <t>FOLORUNSO   ARINOLA AYODELE</t>
  </si>
  <si>
    <t>SALAWU TAIBAT PRECIOUS</t>
  </si>
  <si>
    <t>OSAGIE-FHIGIATOR OLUWATOYIN OMOSENI</t>
  </si>
  <si>
    <t>FOWOTADE FOLASHADE TAYO</t>
  </si>
  <si>
    <t>AJAYI BOSEDE OLUWABUNMI</t>
  </si>
  <si>
    <t>ADEDOYIN JOY TOSIN</t>
  </si>
  <si>
    <t>ABEJOYE PRIMARY SCHOOL, IGBOKUTA</t>
  </si>
  <si>
    <t>OKUNLAYA, JOSEPHINE IYABO</t>
  </si>
  <si>
    <t>AKINOLA, SALEMOT ABIDEMI</t>
  </si>
  <si>
    <t>IDOWU, RAHEEM GBADEGESIN</t>
  </si>
  <si>
    <t>TIAMIYU, OLAMIDE AMINAT</t>
  </si>
  <si>
    <t>NURUDEEN, RAHMON OLATUNDE</t>
  </si>
  <si>
    <t>ADEKITE, KARIMOT AFOLAKE</t>
  </si>
  <si>
    <t>ONITILO, ABIBAT ADEJOKE</t>
  </si>
  <si>
    <t>ALLI, FELIX SUNDAY</t>
  </si>
  <si>
    <t>ADEWALE, AISHAT TEMITOPE</t>
  </si>
  <si>
    <t>AFRICAN BETHEL PRIMARY SCHOOL, ERIKORODO</t>
  </si>
  <si>
    <t>OYEBAMIJI, TOLANI  ADEBANKE</t>
  </si>
  <si>
    <t>IGE, CHRISTIANAH ADENRELE</t>
  </si>
  <si>
    <t>OLADIMEJI, AMINAT TEMITOPE</t>
  </si>
  <si>
    <t>OWOLABI, OLALEKAN GBOLAHAN</t>
  </si>
  <si>
    <t>ABDULAZEEZ, IDOWU HADIYAT</t>
  </si>
  <si>
    <t>ONI, IDOWU SUNDAY</t>
  </si>
  <si>
    <t>ODUNUGA, FUNMILAYO OPE</t>
  </si>
  <si>
    <t>BALOGUN, SHAKIRAT GBEMISOLA</t>
  </si>
  <si>
    <t>ONASANYA, QUAM OLUWASEYI</t>
  </si>
  <si>
    <t>ADEYANJU, ADEBOWALE OLUSHOLA</t>
  </si>
  <si>
    <t>OSENI, ISIAKA ADELEKE</t>
  </si>
  <si>
    <t>AFRICAN BETHEL PRIMARY SCHOOL, IKORODU</t>
  </si>
  <si>
    <t>ADENEKAN, ADEBUNMI AJIKE</t>
  </si>
  <si>
    <t>AKEREDOLU, KUDIRAT  KEHINDE</t>
  </si>
  <si>
    <t>BADMUS, KAZEEM SESAN</t>
  </si>
  <si>
    <t>AGUNLOYE, PHEBEAN OLUBIMPE</t>
  </si>
  <si>
    <t>ADEYEMI, RAMOTA OLUWAKEMI</t>
  </si>
  <si>
    <t>OGUNDEKO, ADEEKO RAPHAEL</t>
  </si>
  <si>
    <t>ARIBILOLA, BERNICE ADEPEJU</t>
  </si>
  <si>
    <t>AWOJOBI, TEMITOPE OLAYINKA</t>
  </si>
  <si>
    <t>OLANREWAJU JANET OJUOTIMI</t>
  </si>
  <si>
    <t xml:space="preserve">JINADU, YETUNDE OLABISI </t>
  </si>
  <si>
    <t>AZEEZ, IDRIS OLUWASEUN</t>
  </si>
  <si>
    <t>OSHOALA, WASILAT OPEOLUWA</t>
  </si>
  <si>
    <t>AKAMO, BIDEMI REBECCA</t>
  </si>
  <si>
    <t>ADENIJI, MARIAM TEMITOPE</t>
  </si>
  <si>
    <t>OLADOSU, SODIQ OLADELE</t>
  </si>
  <si>
    <t>AWOSANYA, ENITAN OLUWASEUN</t>
  </si>
  <si>
    <t>OGUNSAMI RASHIDAT IFEDAPO</t>
  </si>
  <si>
    <t>FARINLOYE, OYEBOLA GRACE</t>
  </si>
  <si>
    <t>ABATAN, MODINAT ADENIKE</t>
  </si>
  <si>
    <t>OLATUNJI, TEMITOPE BOLUWATIFE</t>
  </si>
  <si>
    <t>AFRICAN BETHEL PRY SCHOOL, MAYA</t>
  </si>
  <si>
    <t>AKEWUSOLA MUSILIAT IKEADE</t>
  </si>
  <si>
    <t>ADEDEJI SHAKIRAT ASAKE</t>
  </si>
  <si>
    <t>MICHEAL RUTH OLASUNKANMI</t>
  </si>
  <si>
    <t>POIPOOLA FLORENCE YETUNDE</t>
  </si>
  <si>
    <t>OSENI ISIAKA ADELEKE</t>
  </si>
  <si>
    <t>KASSIM NAHEEM ARAMIDE</t>
  </si>
  <si>
    <t>POPOOLA OLUSEGUN TIMOTHY</t>
  </si>
  <si>
    <t>WAHAB MARIAM OLAJUMOKE</t>
  </si>
  <si>
    <t>ADEYEMO GRACE OMOLOLA</t>
  </si>
  <si>
    <t>ADETIMILEHIN ADEOLA AKIBU</t>
  </si>
  <si>
    <t>OLABOYE MUSILI ADENIKE</t>
  </si>
  <si>
    <t>FADERO FUNMILOLA KAFILA</t>
  </si>
  <si>
    <t>SHOWEMIMO MORUFAT OLANIKE</t>
  </si>
  <si>
    <t>09-Mar-87</t>
  </si>
  <si>
    <t>4-Nov-20</t>
  </si>
  <si>
    <t>AYEROGBON OLABISI OLUWAKEMI</t>
  </si>
  <si>
    <t>19-Dec-73</t>
  </si>
  <si>
    <t>SEKONI ZULIKHA ADENIKE</t>
  </si>
  <si>
    <t>04-Aug-86</t>
  </si>
  <si>
    <t>ARALA SAIDAT TEMITOPE</t>
  </si>
  <si>
    <t>08-Aug-91</t>
  </si>
  <si>
    <t>ADEGOKE ADEWALE EMMANUEL</t>
  </si>
  <si>
    <t>YUSUF ROFIAT OLUFUNMILOLA</t>
  </si>
  <si>
    <t>AKINDEINDE AFOLAKE ABOSEDE</t>
  </si>
  <si>
    <t>EPEBINU OLADELE PETER</t>
  </si>
  <si>
    <t>AFINJU TAWAKALITU OMOWUNMI</t>
  </si>
  <si>
    <t>SMART MARIA OMANUDOWO</t>
  </si>
  <si>
    <t>JIMOH GBEMISOLA TOYIN</t>
  </si>
  <si>
    <t>AGA PRIMARY SCHOOL, IKORODU</t>
  </si>
  <si>
    <t>OGUNDEJI  OLUWATOYIN MODUPE</t>
  </si>
  <si>
    <t>18-04-63</t>
  </si>
  <si>
    <t>27-09-90</t>
  </si>
  <si>
    <t>AYANSOLA TAIBAT ADEBANKE</t>
  </si>
  <si>
    <t>AGUNLOYE  PHEBEAN OLUBIMPE</t>
  </si>
  <si>
    <t>2/18/64</t>
  </si>
  <si>
    <t>ODUNLADE FRANCIS OLADEJO</t>
  </si>
  <si>
    <t>KADRI SAIDAT ABIODUN</t>
  </si>
  <si>
    <t>OMOTOLA OLUWAKEMI OMOYEMI</t>
  </si>
  <si>
    <t>ADEBAYO  MODUPE MERCY</t>
  </si>
  <si>
    <t>OKELARIN  TOYIN ABIODUN</t>
  </si>
  <si>
    <t>NWOBU,  FLORENCE CHINYERE</t>
  </si>
  <si>
    <t>ODUNNUGA MUSTAPHA SOLA</t>
  </si>
  <si>
    <t>EDWARD ROMEO UCHE</t>
  </si>
  <si>
    <t>AGBAJE  RUKAYAT ABIODUN</t>
  </si>
  <si>
    <t>KALEJAIYE  MUFTIAT OLABISI</t>
  </si>
  <si>
    <t>30/11/88</t>
  </si>
  <si>
    <t>ADESANYA FUNMITO BUKKY</t>
  </si>
  <si>
    <t>JIMOH LUKMAN ADEYEMI</t>
  </si>
  <si>
    <t>ADESANYA ADEKUNMISI ADEDAPO</t>
  </si>
  <si>
    <t>SANNI TAIWO OLUWASEYI</t>
  </si>
  <si>
    <t>OGBE KAFAYAT OLUBUKOLA</t>
  </si>
  <si>
    <t>IBRAHIM RUKAYAT BISOLA</t>
  </si>
  <si>
    <t>ADENUGA TITUS ADEWALE</t>
  </si>
  <si>
    <t>AGODO ALARA COMM PRIMARY SCHOOL, ODOGUNYAN</t>
  </si>
  <si>
    <t>ADENIYI MARY IDOWU</t>
  </si>
  <si>
    <t>OLUWADARE, MARY BUSOLA</t>
  </si>
  <si>
    <t>QUADRI RASHIDAT OLUWATOYIN</t>
  </si>
  <si>
    <t>OJO, RISIKAT MOTUNRAYO</t>
  </si>
  <si>
    <t>ADEWUNMI, MARGARET ABOLAJI</t>
  </si>
  <si>
    <t>OMOZEJIELE, JUSTINA IRENOSEN</t>
  </si>
  <si>
    <t>AWOYEMI  BEATRICE JAIYEOLA</t>
  </si>
  <si>
    <t>OGUNMOLA, JANET OLUREMI</t>
  </si>
  <si>
    <t>SAMUEL, OLANREWAJU ISAAC</t>
  </si>
  <si>
    <t>BABALOLA, MARY ATINUKE</t>
  </si>
  <si>
    <t>AJOMOLE, CHRISTIANAH  ADEOLA</t>
  </si>
  <si>
    <t>BAKARE, FUNMILAYO FELICIA</t>
  </si>
  <si>
    <t>ABE, MARGARET APEKE</t>
  </si>
  <si>
    <t>ADEDOKUN, BANKE ABOSEDE</t>
  </si>
  <si>
    <t>OGUNSANYA, AMINAT BUKOLA</t>
  </si>
  <si>
    <t>ALABI, OLAYINKA KEMI</t>
  </si>
  <si>
    <t>OLADEJI, FUNMILOLA ODUNOLA</t>
  </si>
  <si>
    <t>ALUKO, ELIZABETH ABISOLA</t>
  </si>
  <si>
    <t>AKINADE, BASHEERAH ENIOLA</t>
  </si>
  <si>
    <t>KUPOLUYI, JUMOKE ADETOUN</t>
  </si>
  <si>
    <t>THOMPSON, FOLASHADE ADEYANJU</t>
  </si>
  <si>
    <t>OMITADE, BALIKIS ADEPEJU</t>
  </si>
  <si>
    <t>OSHOALA, MUSILIMOT OLANREWAJU</t>
  </si>
  <si>
    <t>OBADAIRO, GANIAT OLUWATOYIN</t>
  </si>
  <si>
    <t>BABALOLA, ELIZABETH OLUWATOYIN</t>
  </si>
  <si>
    <t>OGUNEKO, DAMILOLA OLUWARANTI</t>
  </si>
  <si>
    <t>AKINOLA, OKIKIDAYO ABOSEDE</t>
  </si>
  <si>
    <t>ADELAJA, YINKA BUNMI</t>
  </si>
  <si>
    <t>IKWETIE, JULIANA BISOLA</t>
  </si>
  <si>
    <t>ANG. PRY SCH. OFFIN</t>
  </si>
  <si>
    <t>ALIU AJIBOLA IYABODE</t>
  </si>
  <si>
    <t>27-MAY-65</t>
  </si>
  <si>
    <t>ODUMUYIWA OLUFUNMILAYO OMOLADE</t>
  </si>
  <si>
    <t>BABALOLA IBUKUN RACHEAL</t>
  </si>
  <si>
    <t>FAKUNMOJU TEMITOPE OLARONKE</t>
  </si>
  <si>
    <t>OLAKITAN FOLAKE FLORENCE</t>
  </si>
  <si>
    <t>ALUKO RHODALINE ANUOLUWAPO</t>
  </si>
  <si>
    <t>BOLOWOTAN BOLANLE REBECCA</t>
  </si>
  <si>
    <t>ADEBAYO ADESHOLA SAMUEL</t>
  </si>
  <si>
    <t>ALABI BAMIDELE AFOLAKE</t>
  </si>
  <si>
    <t>AMINULAHI KHADIJAT AFOLAKE</t>
  </si>
  <si>
    <t>GBADAMOSI COMFORT OLUREMI</t>
  </si>
  <si>
    <t>SULAIMAN MURAINA ABIODUN</t>
  </si>
  <si>
    <t>ADEJUMO ADERONKE KAFAYAT</t>
  </si>
  <si>
    <t>OHWODUE JOAN IRUOGHENE</t>
  </si>
  <si>
    <t>OLUFEMI GBEMISOLA OLUBUNMI</t>
  </si>
  <si>
    <t>ANGLICAN PRIMARY SCHOOL ISAWO</t>
  </si>
  <si>
    <t>DUROTINU COMFORT ADESOLA</t>
  </si>
  <si>
    <t>FADARE ADEOLA OLADUNNI</t>
  </si>
  <si>
    <t>OLANREWAJU ADEYINKA NIKE</t>
  </si>
  <si>
    <t>SANNI-KAMAL OLUFUNKE HABIBAT</t>
  </si>
  <si>
    <t>ABIOYE FLORENCE IYABODE</t>
  </si>
  <si>
    <t>OLALEKAN MUJIDAT OLAYEMI</t>
  </si>
  <si>
    <t>APARA VICTORIA OLANIKE</t>
  </si>
  <si>
    <t>EKUNDAYO MODUPEOLA ANIKE</t>
  </si>
  <si>
    <t>ADARAMODU TAIWO JUMOKE</t>
  </si>
  <si>
    <t>OYEYEMI ESTHER DOLAPO</t>
  </si>
  <si>
    <t>BAKARE ADETAYO BASIRAT</t>
  </si>
  <si>
    <t>AKINTOYE TINU GRACE</t>
  </si>
  <si>
    <t>OSILOKUN OLANIKE TEMITOPE</t>
  </si>
  <si>
    <t>ADEAGBO TUNDE HEZEKIAH</t>
  </si>
  <si>
    <t>ADEKOYA  ANTHONIA OLAMIJI</t>
  </si>
  <si>
    <t>OKUSANYA  ODUNAYO CHRISTIANA</t>
  </si>
  <si>
    <t>IBILOLA BASIRAT ADEPEJU</t>
  </si>
  <si>
    <t>ABIMBOLA OLUWARANTI YETUNDE</t>
  </si>
  <si>
    <t>ADESANYA ANTHONY OLAWALE</t>
  </si>
  <si>
    <t>27-10-89</t>
  </si>
  <si>
    <t>4-11-2020</t>
  </si>
  <si>
    <t>ADEYEMI YEMISI BUKOLA</t>
  </si>
  <si>
    <t>16/08/84</t>
  </si>
  <si>
    <t>29-01-96</t>
  </si>
  <si>
    <t>AGU DELIGHT UBACHUKWU</t>
  </si>
  <si>
    <t>03-08-74</t>
  </si>
  <si>
    <t>SENJOBI TEMITOPE AYO</t>
  </si>
  <si>
    <t>21-10-90</t>
  </si>
  <si>
    <t>OWOLABI DORCAS ABIMBOLA</t>
  </si>
  <si>
    <t>1-DEC-84</t>
  </si>
  <si>
    <t>4-NOV-2020</t>
  </si>
  <si>
    <t>BADMUS-ODU TAOFEEK OLUFEMI</t>
  </si>
  <si>
    <t>05-05/90</t>
  </si>
  <si>
    <t>27-06-2022</t>
  </si>
  <si>
    <t>ANGLICAN PRIMARY SCHOOL, AKANUN</t>
  </si>
  <si>
    <t>ABISOYE, PATRICIA LANRE</t>
  </si>
  <si>
    <t>OGUNDELE, SABAINAH OLUFUNKE</t>
  </si>
  <si>
    <t>BANJOKO, MODUPE OLUSEYI</t>
  </si>
  <si>
    <t xml:space="preserve">AYENI, OLADOTUN EZEKIEL </t>
  </si>
  <si>
    <t>AYOOLA, FOLASHADE GANIYAT</t>
  </si>
  <si>
    <t>IMANA, ALABA PHEBIAN</t>
  </si>
  <si>
    <t>SANNI, RUKAYAT OLASUMBO</t>
  </si>
  <si>
    <t>OSHINAIKE, BOLUWATIFE OLUWASEGUN</t>
  </si>
  <si>
    <t>BABAYEMISI, CHIKA OLUWADAMILOLA</t>
  </si>
  <si>
    <t>OLUFOWOBI, OLUWAKEMI MODUPE</t>
  </si>
  <si>
    <t>ALADE ESTHER AJOKE</t>
  </si>
  <si>
    <t>ANGLICAN PRIMARY SCHOOL, IJEDE</t>
  </si>
  <si>
    <t>FATOLA MARY BOSEDE</t>
  </si>
  <si>
    <t>ADAMS, OLUYEMISI OLAJUMOKE</t>
  </si>
  <si>
    <t>DUROJAYE, BEATRICE BOSEDE</t>
  </si>
  <si>
    <t>OLOWONIFELA, FATIMA ADEOLA</t>
  </si>
  <si>
    <t>ABRAHAM, OLUWASEYI ELIZABETH</t>
  </si>
  <si>
    <t>BELLO RAHIMAT ABOLANLE</t>
  </si>
  <si>
    <t>OYEBANJO, ADEJOKE NIMOTALAI</t>
  </si>
  <si>
    <t>BAKRIN SHEHU ABDULQUADRI</t>
  </si>
  <si>
    <t>ADELEYE, KAFAYAT ADENIKE</t>
  </si>
  <si>
    <t>AKINDURO, OMOTOLANI AMINAT</t>
  </si>
  <si>
    <t>BADRU, HAMATURASHED AJOKE</t>
  </si>
  <si>
    <t>DUROJAYE, OLUWAKEMI OMOLOLA</t>
  </si>
  <si>
    <t>ANGLICAN PRIMARY SCHOOL, IKORODU</t>
  </si>
  <si>
    <t>SHOKUNBI, NURAT TEMITOPE</t>
  </si>
  <si>
    <t>KUDOWO, FATIMOT OLUWAKEMI</t>
  </si>
  <si>
    <t>ALARO, SHAKIRU OMOGORIOLA</t>
  </si>
  <si>
    <t>ZAKARIYAU, MUHAMMED RAJI</t>
  </si>
  <si>
    <t>RUFUS OLAYIWOLA YUSUF</t>
  </si>
  <si>
    <t>ALLISON TAOFEEQAH REMILEKUN</t>
  </si>
  <si>
    <t>ADEYERI ABIOLA HELEN</t>
  </si>
  <si>
    <t>OGUNSANMI, KAFILAT TEMITOPE</t>
  </si>
  <si>
    <t>LATEEF-ADEDOKUN, OMOBONIKE ANIFAT</t>
  </si>
  <si>
    <t>OGUNSANYA, BABAJIDE HAKEEM</t>
  </si>
  <si>
    <t>ADEWALE, ADEBISI SULIAT</t>
  </si>
  <si>
    <t>ODUEYINGBO, REBECCA OMOLOLA</t>
  </si>
  <si>
    <t>SHOWOLE, SUNKANMI ELIZABETH</t>
  </si>
  <si>
    <t>FADILE, ABIMBOLA FAITH</t>
  </si>
  <si>
    <t>ULILI, ALABA RACHEAL</t>
  </si>
  <si>
    <t>ANSAR-UD-DEEN PRIMARY SCHOOL, IGBOGBO</t>
  </si>
  <si>
    <t>ONI, JULIANA OLAIDE</t>
  </si>
  <si>
    <t>ADETOLA, ABOSEDE OLUWATOYIN</t>
  </si>
  <si>
    <t>FAKUNMOJU, TEMITOPE OLARONKE</t>
  </si>
  <si>
    <t>ABIDOYE, FOLASADE RASHEEDAT</t>
  </si>
  <si>
    <t>ADEKOYA, SHERIFF OLAWALE</t>
  </si>
  <si>
    <t>FASANYA, AZEEZ ABAYOMI</t>
  </si>
  <si>
    <t>SANNI, YUSSUF OLAYINKA</t>
  </si>
  <si>
    <t>LAWAL, UTHMAN TAIWO</t>
  </si>
  <si>
    <t>ADEYEMO, JOHN OYEDELE</t>
  </si>
  <si>
    <t>EWUMI, ADEKUNLE ADEGBITE</t>
  </si>
  <si>
    <t>OGUNMOLA, OPEYEMI MARY</t>
  </si>
  <si>
    <t>ALAGABI, BASIRAT BOLANLE</t>
  </si>
  <si>
    <t>ANSAR-UD-DEEN PRIMARY SCHOOL, IMOTA</t>
  </si>
  <si>
    <t>OKELARIN OLUBUNMI MARIA</t>
  </si>
  <si>
    <t>SULAIMON OLABISI MODINAT</t>
  </si>
  <si>
    <t>SIGBEKU IBUKUNAYO TEMIDIRE</t>
  </si>
  <si>
    <t>BADEJO  ADEBOWALE KEHINDE</t>
  </si>
  <si>
    <t>OLAWALE MARY OLUPONMILE</t>
  </si>
  <si>
    <t>AJIBADE MUJIDAT OLAPEJU</t>
  </si>
  <si>
    <t>OKUNADE  OLUWAKEMI BUSURAT</t>
  </si>
  <si>
    <t>SHEKONI,  MURTALA OLAYINKA</t>
  </si>
  <si>
    <t xml:space="preserve">ABASS  RASHIDAT MOTUNRAYO </t>
  </si>
  <si>
    <t>OMONAYIN OLADIWURA DORCAS</t>
  </si>
  <si>
    <t>AZEEZ WASIU ALANI</t>
  </si>
  <si>
    <t>OGUNMOYOLE MODUPEOLA AYOOLA</t>
  </si>
  <si>
    <t>OKUNOYE ESTHER TOPE</t>
  </si>
  <si>
    <t>AKINSANYA ORIYOMI ADEDOYIN</t>
  </si>
  <si>
    <t>ANWAR-UL-ISLAM PRIMARY SCHOOL, IJEDE</t>
  </si>
  <si>
    <t>ADEWARA FATIMOH IKEADE</t>
  </si>
  <si>
    <t>AROWOLO ADEPEJU ADEBIMPE</t>
  </si>
  <si>
    <t>BUSARI ASAKE OLUFUNKE</t>
  </si>
  <si>
    <t>JOSHUA CHRISTIANA KEHINDE</t>
  </si>
  <si>
    <t>ADAMS OLUYEMISI OLAJUMOKE</t>
  </si>
  <si>
    <t>FADAIRO YETUNDE BUSOLA</t>
  </si>
  <si>
    <t>OLAIDE OLAPEJU ZEENAT</t>
  </si>
  <si>
    <t>ABDUL KAFILAT OLABISI</t>
  </si>
  <si>
    <t>OLOWOEKO KUDIRAT ADENIKE</t>
  </si>
  <si>
    <t>OLADEJI ESTHER TITILOLA</t>
  </si>
  <si>
    <t>NOIBI ADEOLA MORINAT</t>
  </si>
  <si>
    <t>GBADAMOSI BASIRAT ADEJOKE</t>
  </si>
  <si>
    <t>BADMUS YAKUB ADESOJI</t>
  </si>
  <si>
    <t>ODUGBESAN AYODEJI MICHAEL</t>
  </si>
  <si>
    <t>KAREEM FAITH COMFORT</t>
  </si>
  <si>
    <t>ARMY CHILDREN PRY SCHL., ODOGUNYAN</t>
  </si>
  <si>
    <t>ADU, FLORENCE ABIYE</t>
  </si>
  <si>
    <t>AHMED AJARAT SHAFIIE</t>
  </si>
  <si>
    <t>SOYEBI ELIZABETH ADEJOKE</t>
  </si>
  <si>
    <t>ILORI, AFOLASADE OLANREWAJU</t>
  </si>
  <si>
    <t>OLASEHINDE CHRISTY ADENIKE</t>
  </si>
  <si>
    <t>FADEMOWO, HELEN  OMORINOLA</t>
  </si>
  <si>
    <t>EDGAL, OLUREMI ELIZABETH</t>
  </si>
  <si>
    <t>APABIEKUN, TAIBAT OLUBUNMI</t>
  </si>
  <si>
    <t>ABODUNRIN AYOTUNDE OLUFEMI</t>
  </si>
  <si>
    <t>ADENIRAN OYEWUMI OYESEYE</t>
  </si>
  <si>
    <t>ALLI OLAYINKA FOLASHADE</t>
  </si>
  <si>
    <t>ADEBIYI MAJIYAGBE OLUWAKEMI</t>
  </si>
  <si>
    <t>FATUNDE OLUWANIBUKUNNI OLUWANIFUNMI</t>
  </si>
  <si>
    <t>EGBENIYI, TOSIN FOLAKE</t>
  </si>
  <si>
    <t>EWEPEJU, ADEKEMI MEMUNAT</t>
  </si>
  <si>
    <t>ADEOLA ABIGEAL OMOLOLA</t>
  </si>
  <si>
    <t>AYODEJI, SUNDAY SEGUN</t>
  </si>
  <si>
    <t>ADESANYA,TEMITOPE OLUWASEYI</t>
  </si>
  <si>
    <t>OLOWOSILE, OLUWABUKOLA OLOWOAILEODUNAYO</t>
  </si>
  <si>
    <t>ABIDOYE, HAWAWU ABIMBOLA</t>
  </si>
  <si>
    <t>FOLARANMI, OLUWASEYI CHRISTIANA</t>
  </si>
  <si>
    <t>IBITOYE KEHINDE OLUWAKEMI</t>
  </si>
  <si>
    <t>SALAU, ASISAT OLAIBO</t>
  </si>
  <si>
    <t>AYANGBUREN PRY SCHL, IKORODU</t>
  </si>
  <si>
    <t>SOLAJA MISTURA ADEPEJU</t>
  </si>
  <si>
    <t>BASSEY BOLANLE OLUWAKEMI</t>
  </si>
  <si>
    <t>SANGODINA FUNMILOLA OLUSOLA</t>
  </si>
  <si>
    <t>ADESANYA BIYI OLASOJI</t>
  </si>
  <si>
    <t>DASO BOSEDE MAYOWA</t>
  </si>
  <si>
    <t>MABODU, OLOLADE NOFISAT</t>
  </si>
  <si>
    <t>HASSAN GANIYAT OLATUNBOSUN</t>
  </si>
  <si>
    <t>SANYA ABIODUN ROTIMI</t>
  </si>
  <si>
    <t>AHMED, ISMAILA MORENIKEJI</t>
  </si>
  <si>
    <t>ANAUN YEMISI VICTORIA</t>
  </si>
  <si>
    <t>ADEWALE MOROUNTODUN ADENIKE</t>
  </si>
  <si>
    <t>JIMOH ABISOYE OMOWUNMI</t>
  </si>
  <si>
    <t>OLAITAN, RAFIAT AYOBAMI</t>
  </si>
  <si>
    <t>ADEYEMI, OLUWASEYI ADENIKE</t>
  </si>
  <si>
    <t>LASISI, OLAJUWON OLALEKAN</t>
  </si>
  <si>
    <t>OKUSANYA, MARY DAMILOLA</t>
  </si>
  <si>
    <t>OGIDI, ABDULGAFAR OMOBOWALE</t>
  </si>
  <si>
    <t>AWODEJI, IYABODE OLUWAKEMI</t>
  </si>
  <si>
    <t>SANNI, RASHIDAT OLAMIDE</t>
  </si>
  <si>
    <t>YUSUFF, ADIJAT OMOTOKE</t>
  </si>
  <si>
    <t>CHERUBIM &amp; SERAPHIM PRIMARY SCHOOL I, MAJIDUN</t>
  </si>
  <si>
    <t>MARTINS, ATINUKE  MORIAM</t>
  </si>
  <si>
    <t xml:space="preserve">OGUNBAJO OLUFUNMILOLA ABOSEDE </t>
  </si>
  <si>
    <t>KOLEDOYE, MORAYO JULIANAH</t>
  </si>
  <si>
    <t>INYAMA, CHINYERE PHILOMINA</t>
  </si>
  <si>
    <t>ANIFOWOSE, GRACE BOSEDE</t>
  </si>
  <si>
    <t>AJALA, ESTHER OLUWABUSAYO</t>
  </si>
  <si>
    <t>OGUNWUYI, FUNKE LYDIA</t>
  </si>
  <si>
    <t>SANNI, SHAKIRAT  ADESHOLA</t>
  </si>
  <si>
    <t>OLUWO, FAUSAT OLASUMBO</t>
  </si>
  <si>
    <t>ALLI, BALIKIS ADEYINKA</t>
  </si>
  <si>
    <t>SANNI, SEUN ADEKUNLE</t>
  </si>
  <si>
    <t>OLORUNTUSIN, TITILAYO TITILAYO</t>
  </si>
  <si>
    <t>ADESOWO, DAMILOLA TEMITAYO</t>
  </si>
  <si>
    <t>SOKUNBI, ABIOLA OMOLARA</t>
  </si>
  <si>
    <t>ISMAIL, ABDULWAHID OLAYINKA</t>
  </si>
  <si>
    <t>OMOGBOR, ESTHER OMONEFE</t>
  </si>
  <si>
    <t>SAHEED, FALILAT OMOLEWA</t>
  </si>
  <si>
    <t>CHERUBIM &amp; SERAPHIM PRIMARY SCHOOL II, MAJIDUN</t>
  </si>
  <si>
    <t>TIJANI GANIAT ODUNOLA</t>
  </si>
  <si>
    <t>EZEUNARA MERCILLINA CHINWE</t>
  </si>
  <si>
    <t>FAYINKA, OLUFUNMILOLA ADESOLA</t>
  </si>
  <si>
    <t>IJETE, SERAH ADEPEJU</t>
  </si>
  <si>
    <t>ADESANYA, OLUWAKEMI OLUFUNMILAYO</t>
  </si>
  <si>
    <t>ANYAEGBULEM, MERCY IKECHI</t>
  </si>
  <si>
    <t>ADETUTU, FLORENCE BOLANLE</t>
  </si>
  <si>
    <t>ONI, OLUKUNLE MABAYOJE</t>
  </si>
  <si>
    <t>ADEKOYA, ANTHONIA OLAMIJI</t>
  </si>
  <si>
    <t>ADEBISI, RACHEAL ABOSEDE</t>
  </si>
  <si>
    <t>ODUNLAMI, YEMI OLUWABUNMI</t>
  </si>
  <si>
    <t>ASENOWO, FEYISAYO OLUBUNMI</t>
  </si>
  <si>
    <t>OBASANYA, ELIZABETH OLUFUNKE</t>
  </si>
  <si>
    <t>ELEGBEDE, OLAWALE ISMAIL</t>
  </si>
  <si>
    <t>ABDUL, SAKIRAT OLUBUNMI</t>
  </si>
  <si>
    <t>OLAJIDE, OLUWASEUN ESTHER</t>
  </si>
  <si>
    <t>COMMUNITY PRIMARY SCHOOL, ABULE-EKO</t>
  </si>
  <si>
    <t>COMMUNITY PRIMARY SCHOOL, IMOTA</t>
  </si>
  <si>
    <t>AJIBOLA RUTH ABIODUN</t>
  </si>
  <si>
    <t xml:space="preserve">ADEKOLA JANET OLUBISI </t>
  </si>
  <si>
    <t xml:space="preserve">AWOLERE OLAJIRE ADETAYO </t>
  </si>
  <si>
    <t>ODUGUWA, TAJUDEEN ADEDAYO</t>
  </si>
  <si>
    <t>ADEKOYA, OYEBANJI OLAIWOLA</t>
  </si>
  <si>
    <t>ALLIU, ABIODUN BUKONLA</t>
  </si>
  <si>
    <t>KATIBI, RIDWAN ABIODUN</t>
  </si>
  <si>
    <t>OBAFEMI, DANIEL ISRAEL</t>
  </si>
  <si>
    <t>LIASU, KUDIRAT MODUPEOLUWA</t>
  </si>
  <si>
    <t>ANIBABA, IDRIS BABATUNDE</t>
  </si>
  <si>
    <t>COMMUNITY PRIMARY SCHOOL, ITOWOLO</t>
  </si>
  <si>
    <t>ADEBISI, MUHAMMED MUSIBAU</t>
  </si>
  <si>
    <t>IBEKWE, CHIKA  RHODA</t>
  </si>
  <si>
    <t>AKINSANMI, CAROLINE  OLATUNBOKUN</t>
  </si>
  <si>
    <t>SOBOYEJO, TEMITAYO MOJISOLA</t>
  </si>
  <si>
    <t>OGIDIOLU, KEMISOLA DAMILOLA</t>
  </si>
  <si>
    <t>BALOGUN, IYADUNNI CAROLINE</t>
  </si>
  <si>
    <t>COMMUNITY PRIMARY SCHOOL, MOWO-NLA</t>
  </si>
  <si>
    <t>FAPOHUNDA, SAMSON KAYODE</t>
  </si>
  <si>
    <t>AKINWUNMI, TOYIN ABIGEAL</t>
  </si>
  <si>
    <t>OLADELE, ABIODUN IYABODE</t>
  </si>
  <si>
    <t>BUSARI, ASAKE OLUWAFUNKE</t>
  </si>
  <si>
    <t>OLUA, MARIA NWANYINNAYA</t>
  </si>
  <si>
    <t>ADEWUNMI, TEMITOPE FUNMILAYO</t>
  </si>
  <si>
    <t>OSEDAHUNSI, AYO TOSIN</t>
  </si>
  <si>
    <t>AJAYI, OLUWATOSIN FEYISARA</t>
  </si>
  <si>
    <t>BELLO, JAMIU MUSTAPHA</t>
  </si>
  <si>
    <t>OJAPINWA, BOSEDE MARY</t>
  </si>
  <si>
    <t xml:space="preserve">IDOWU SEMIU ADEYINKA </t>
  </si>
  <si>
    <t>AKINYELU, FOLASADE ELIZABETH</t>
  </si>
  <si>
    <t>ADEDOKUN, RUKAYAT ADESOLA</t>
  </si>
  <si>
    <t>ADEIGBE, FUNKE OLAWUMI</t>
  </si>
  <si>
    <t>BADRU, RAMOTA OSAJI</t>
  </si>
  <si>
    <t>AMOSUN, OPEOLUWA SUNDAY</t>
  </si>
  <si>
    <t>ALEJE, TENIOLA MARIAM</t>
  </si>
  <si>
    <t>COMMUNITY PRIMARY SCHOOL, ODO-NLA</t>
  </si>
  <si>
    <t>OGUNBEKUN, ADIJAT  ADENIKE</t>
  </si>
  <si>
    <t>OYEYEMI MONISOLA FLORENCE</t>
  </si>
  <si>
    <t>ALESINLOYE,  IYABODE ADENIKE</t>
  </si>
  <si>
    <t>ADERIBIGBE,  RISIKAT IBIRONKE</t>
  </si>
  <si>
    <t>AKOJEDE  JANET  OLUSEYI</t>
  </si>
  <si>
    <t>AKINSULIRE  MARGARET FOLAKE</t>
  </si>
  <si>
    <t>OLAWALE VICTORIA MODUPE</t>
  </si>
  <si>
    <t>ADEKEYE ABIGAIL SAYO</t>
  </si>
  <si>
    <t>ESAN BIDEMI GBENGA</t>
  </si>
  <si>
    <t>OLAWORE VICTORIA MOTUNRAYO</t>
  </si>
  <si>
    <t>OLUKINI,  VICTORIA IBUKUN</t>
  </si>
  <si>
    <t>ABIODUN  GRACE BOSEDE</t>
  </si>
  <si>
    <t>MATTHEW ADIJAT ADEDAYO</t>
  </si>
  <si>
    <t>ADEKUNLE  FATIMAH OLUWAKEMI</t>
  </si>
  <si>
    <t>OYELAYO  FUNMILAYO  OLUWABIMBOLA</t>
  </si>
  <si>
    <t>OGUNLEYE  FOLASHADE ELIZABETH</t>
  </si>
  <si>
    <t>GANIU  GBEMISOLA SURAT</t>
  </si>
  <si>
    <t>BABATUNDE OLUSOLA ADERONKE</t>
  </si>
  <si>
    <t>ADARAMOLA ESTHER TOYIN</t>
  </si>
  <si>
    <t>SHEDU BLESSING AINA</t>
  </si>
  <si>
    <t>ODUPLOU ODUGBEMIGA AYOBAMI</t>
  </si>
  <si>
    <t>CPS ABULE-EKO</t>
  </si>
  <si>
    <t>AJIJO ESTHER ABIODUN</t>
  </si>
  <si>
    <t>OGUNSUSI COMFORT MOSUNMOLA</t>
  </si>
  <si>
    <t>FAKOYA ROSELINE OMOTAYO</t>
  </si>
  <si>
    <t>ADEOSUN  OLAPEJU OPEYEMI</t>
  </si>
  <si>
    <t>OSHILAGUN BASIRAT OLAKUNBI</t>
  </si>
  <si>
    <t>AKOMOLAFE OYEBISI AYOBAMI</t>
  </si>
  <si>
    <t>DUROJAYE BEATRICE BOSEDE</t>
  </si>
  <si>
    <t>AJIBADE BUKOLA OMOLARA</t>
  </si>
  <si>
    <t>FETUGA  BABATUNDE IBRAHIM</t>
  </si>
  <si>
    <t>BABATUNDE SALIU OLAMIDE</t>
  </si>
  <si>
    <t>IBRAHIM  MODINAT IBITOLA</t>
  </si>
  <si>
    <t>ATIBERE OLUWASEUN VICTOR</t>
  </si>
  <si>
    <t>17/2/1988</t>
  </si>
  <si>
    <t>17/2/2048</t>
  </si>
  <si>
    <t>ALIEMEKE-BENSON BLESSING OBIADERI</t>
  </si>
  <si>
    <t>ADENIYI KEHINDE ABIMBOLA</t>
  </si>
  <si>
    <t>EGBIN KINGDOM PRIMARY SCHOIOL</t>
  </si>
  <si>
    <t>ENILOLOBO JIMMY BABATUNDE</t>
  </si>
  <si>
    <t>OFUANI OLUMAYOWA OPEYEMI</t>
  </si>
  <si>
    <t>OLAJIDE ABEL TILE</t>
  </si>
  <si>
    <t>AKINDE MOYIN RONKE</t>
  </si>
  <si>
    <t>ABIRI IDOWU DEBORAH</t>
  </si>
  <si>
    <t>OLADIPUPO RAIMOT ADEOLA</t>
  </si>
  <si>
    <t>UGBOGBO LOVE ONAJITE</t>
  </si>
  <si>
    <t>ADEOYE ADEKUNLE TOBA</t>
  </si>
  <si>
    <t>JIMBA SADIQ ADEMOLA</t>
  </si>
  <si>
    <t>OGUNJIMI ABIGAIL OLUWAKEMI</t>
  </si>
  <si>
    <t>QASIM MUNIRAH OLUWATOSIN</t>
  </si>
  <si>
    <t>ESTATE PRIMARY SCHOOL, IKORODU</t>
  </si>
  <si>
    <t>IBITOYE, THERESA IYABO</t>
  </si>
  <si>
    <t>AKOMOLAFE, OYEBISI AYOBAMI</t>
  </si>
  <si>
    <t>OYEBANJO, SERIFAT ADEFUNKE</t>
  </si>
  <si>
    <t>ALARAN, AKEEM KAYODE</t>
  </si>
  <si>
    <t xml:space="preserve">ADEOYE  FUNMILAYO RACHAEL </t>
  </si>
  <si>
    <t>KADIRI, YEMI ADERONKE</t>
  </si>
  <si>
    <t>ISIWELE, ADESALEWA OMOTARA</t>
  </si>
  <si>
    <t>TIJANI, ADENIKE RAMOTA</t>
  </si>
  <si>
    <t>ADETIMILEHIN, ABIBAT ABIODUN</t>
  </si>
  <si>
    <t>OSOALA, ATINUKE RODIAT</t>
  </si>
  <si>
    <t>IBRAHIM, SHUKURAT MOJISOLA</t>
  </si>
  <si>
    <t>AMODU, RAFIAT AYOKULEHIN</t>
  </si>
  <si>
    <t>OGUNBOWALE, ADEJOKE OMOWUNMI</t>
  </si>
  <si>
    <t>OMOTAYO, JAMES KAYODE</t>
  </si>
  <si>
    <t>SHITTU, HALEEMOT KIKELOMO</t>
  </si>
  <si>
    <t>AJANI, VICTORIA TITILAYO</t>
  </si>
  <si>
    <t>ETUNRENREN PRIMARY SCHOOL, IKORODU</t>
  </si>
  <si>
    <t>ADEBOWALE ADETUTU TEMITOPE</t>
  </si>
  <si>
    <t>OMOTAYO JOHN AKINLUYI</t>
  </si>
  <si>
    <t>SHOGA, ABIBAT ADEBISI</t>
  </si>
  <si>
    <t>ALAGBE, LATEEFAT OLUWATOYIN</t>
  </si>
  <si>
    <t>OGBE OLUWAYEMISI ADEBIMPE</t>
  </si>
  <si>
    <t>OLUBANWO FUNMILAYO ADEBOLA</t>
  </si>
  <si>
    <t>OLAIYA OLUFUNMILAYO TEMITOPE</t>
  </si>
  <si>
    <t>EGUZUWA COMFORT UCHECHI</t>
  </si>
  <si>
    <t>SHONIBARE OLUBUNMI FATIMOH</t>
  </si>
  <si>
    <t>SHODIPE AZEEZ KAZEEM</t>
  </si>
  <si>
    <t>OLUKOTUN OMOLARA ABIBAT</t>
  </si>
  <si>
    <t>ADEDEJI REBECCA ADEWUNMI</t>
  </si>
  <si>
    <t>ADEAYO OLUWAKEMI SEKINAT</t>
  </si>
  <si>
    <t>OGIDI-KOLAWOLE IDAYAT OLUWAKEMI</t>
  </si>
  <si>
    <t>FARM SETTLEMENT PRIMARY SCHOOL, ODOGUNYAN</t>
  </si>
  <si>
    <t>LAWAL, FAUSAT OLUWAKEMI</t>
  </si>
  <si>
    <t>IYORIOBHE   STELLA EJEHI</t>
  </si>
  <si>
    <t>IROKO RHODA OLANIKE</t>
  </si>
  <si>
    <t>ODUMOSU  AMINAT IBUKUN</t>
  </si>
  <si>
    <t>OKE  ELIZABETH  OLUKEMI</t>
  </si>
  <si>
    <t>OLUWOLE  SABAINAH DOLAPO</t>
  </si>
  <si>
    <t>AKANDE  FLORENCE OLUWAKEMI</t>
  </si>
  <si>
    <t>SHONUBI OLABIMPE AFOLASHADE</t>
  </si>
  <si>
    <t>GBADEBO KAREEMAT ADEWUNMI</t>
  </si>
  <si>
    <t>SALAKO MOJISOLA SIMIAT</t>
  </si>
  <si>
    <t>IGORI  ADENIKE OLASUNKANMI</t>
  </si>
  <si>
    <t>BOYOWA,  OMOWUNMI OLAITAN</t>
  </si>
  <si>
    <t>4/1/09</t>
  </si>
  <si>
    <t>EMIDA OLUWASEYI ELIZABETH</t>
  </si>
  <si>
    <t>WILLIAMS  JULIANA JUMOKE</t>
  </si>
  <si>
    <t>14/ARIL/80</t>
  </si>
  <si>
    <t>AKINPAJO   BOLANLE AGNES</t>
  </si>
  <si>
    <t>OSHO  OLUWATOSIN TEMITOPE</t>
  </si>
  <si>
    <t>OLUGBODI  OLUWATOBI OMOWUNMI</t>
  </si>
  <si>
    <t>GBELELA OLAIDE TOLULOPE</t>
  </si>
  <si>
    <t>HOLY TRINITY PRIMARY SCHOOL, IKORODU</t>
  </si>
  <si>
    <t>ALATILEHIN, OLUFUNMILAYO MULIKAT</t>
  </si>
  <si>
    <t>OLUGBILE, TAWAKALITU MODUPE</t>
  </si>
  <si>
    <t>OMOPE NOSIRAT BOLAJI</t>
  </si>
  <si>
    <t>OREDEIN-AGUE, BILIQIS MOJISOLA</t>
  </si>
  <si>
    <t>BADA, RAIMOT TEMITOPE</t>
  </si>
  <si>
    <t>AREGBESOLA, ALIMOT-SHADIAT JUMOKE</t>
  </si>
  <si>
    <t>ADEBAYO, MOJISOLA MODUPE</t>
  </si>
  <si>
    <t>AREGBESOLA, JAMIU ABIODUN</t>
  </si>
  <si>
    <t>OLAGBAMI, AKINROPO OLAIDE</t>
  </si>
  <si>
    <t>GAJI, SALAMAT FOLASHADE</t>
  </si>
  <si>
    <t>ADEPOJU, ABISOLA ELIZABETH</t>
  </si>
  <si>
    <t>SALAU, IBRAHIM ADEREMI</t>
  </si>
  <si>
    <t>AJETUNMOBI, RAIMOT ABIODUN</t>
  </si>
  <si>
    <t>ADO, AFEEZ OWOLABI</t>
  </si>
  <si>
    <t>OTITOLAYE, MOTUNRAYO OLUWAKEMI</t>
  </si>
  <si>
    <t>IDERA COMMUNITY PRIMARY SCHOOL, ODOGUNYAN</t>
  </si>
  <si>
    <t>PELE, FLORENCE MORENIKE</t>
  </si>
  <si>
    <t>OLUWASORO, FUNMILAYO BOLAJI</t>
  </si>
  <si>
    <t xml:space="preserve">OJO  RISIKAT MOTUNRAYO </t>
  </si>
  <si>
    <t>ODENIKE, HABIBAT IYABO</t>
  </si>
  <si>
    <t>ODEDINA, BISOLA ODUSOTE</t>
  </si>
  <si>
    <t>OKANLAWON, ESTHER ADEOLA</t>
  </si>
  <si>
    <t>IKOKOKAN, ADEDAYO HANNAH</t>
  </si>
  <si>
    <t>SANNI, OMOLARA MORIAMO</t>
  </si>
  <si>
    <t>OGUNSANWO, MOJISOLA RUTH</t>
  </si>
  <si>
    <t>DADA, RAMONI DAMILOLA</t>
  </si>
  <si>
    <t>IJOMU MUSLIM PRIMARY SCHOOL, IKORODU</t>
  </si>
  <si>
    <t>SENNUGA BOLAJI OLUWASEYI</t>
  </si>
  <si>
    <t>OJO, GRACE OMOTOYOSI</t>
  </si>
  <si>
    <t>ONYEWUCHI MERCY CHIMEREM</t>
  </si>
  <si>
    <t>ABRAHAM, OLUWATOYIN AJOKE</t>
  </si>
  <si>
    <t>OMOTAYO MOROHUNMUBO SERIFAT</t>
  </si>
  <si>
    <t>BASSEY OYINKANSOLA FOLASHADE</t>
  </si>
  <si>
    <t>OWODUNNI, JOHNSON KOLAWOLE</t>
  </si>
  <si>
    <t>OJEMEN  IDOWU BIRIKISU</t>
  </si>
  <si>
    <t>ODUFADE, HAFEEZ ADEBAYO</t>
  </si>
  <si>
    <t>IBRAHEEM, NOHEEM OLAYINKA</t>
  </si>
  <si>
    <t>YUSUF, OMOTAYO RASHEEDAT</t>
  </si>
  <si>
    <t>ADEYEMI, SAMUEL OLAWALE</t>
  </si>
  <si>
    <t>ABIODUN, OLAWUNMI AMINAT</t>
  </si>
  <si>
    <t>LAWAL RASHIDAT IBIRONKE</t>
  </si>
  <si>
    <t>OKORO, BOBBY JOHNSON</t>
  </si>
  <si>
    <t>FAKOS, KAFAYAT OLUFUNMILAYO</t>
  </si>
  <si>
    <t>JAMA-ATUL ISLAMIYYAH PRIMARY SCHOOL, IKORODU</t>
  </si>
  <si>
    <t>AKANDE, HELEN OLAJUMOKE</t>
  </si>
  <si>
    <t>ONYEBIGWA JULIET NKONYE</t>
  </si>
  <si>
    <t>OGUNSUSI, COMFORT MOSUNMOLA</t>
  </si>
  <si>
    <t>ADEOYE OLOYEDE JOHN</t>
  </si>
  <si>
    <t>AKINBOYE, OLUBUNMI ESTHER</t>
  </si>
  <si>
    <t>AFONJA, RACHAEL TAIWO</t>
  </si>
  <si>
    <t>UKANWA, AUGUSTINA NGOZI</t>
  </si>
  <si>
    <t xml:space="preserve">ADEYEMI, IBIRINSOLA MARGARET </t>
  </si>
  <si>
    <t xml:space="preserve">AWOBO, COMFORT FOLASHADE </t>
  </si>
  <si>
    <t>AFOLABI, KUDIRAT IYABO</t>
  </si>
  <si>
    <t>KOLAWOLE, FAHIDAT ABIMBOLA</t>
  </si>
  <si>
    <t>AHMED, ISLAMIAT MOTUNRAYO</t>
  </si>
  <si>
    <t>DAODU, MORENIKEJI  OLASEWO</t>
  </si>
  <si>
    <t>YUSUF, SILIFAT ADEREMILEKUN</t>
  </si>
  <si>
    <t>IJALADE, JIMOH OLORUNDA</t>
  </si>
  <si>
    <t>ADENIYI, AFUSAT ABIOLA</t>
  </si>
  <si>
    <t>OREDEIN, ABEEB PELUMI</t>
  </si>
  <si>
    <t>AYODELE, OLUWAKEMI REBECCA</t>
  </si>
  <si>
    <t>ADESINA, ELIZABETH OLUWAFUNKE</t>
  </si>
  <si>
    <t>FASASI, MARIAM ABIODUN</t>
  </si>
  <si>
    <t>L.G. PRY SCH BAYEKU</t>
  </si>
  <si>
    <t>AKINYEMI MUSLEM ALADE</t>
  </si>
  <si>
    <t>BAKARE BEATRICE OLUFUNKE</t>
  </si>
  <si>
    <t>AJALA BUSURAT ADENIKE</t>
  </si>
  <si>
    <t>OLAOYE COMFORT OLUBUNMI</t>
  </si>
  <si>
    <t>ONASANYA OLUSOLA TOYIN</t>
  </si>
  <si>
    <t>ADERIBIGBE SALIMOTA ADEJOKE</t>
  </si>
  <si>
    <t>AKINWALE FOLASHADE OYERONKE</t>
  </si>
  <si>
    <t>ALUYA FELICIA AGHOGHO</t>
  </si>
  <si>
    <t>OMOLE ESTHER OLUWAFUNMILOLA</t>
  </si>
  <si>
    <t>QUADRI AYISAT OLUWASEYE</t>
  </si>
  <si>
    <t>ABDUL IYABO KUDIRAT</t>
  </si>
  <si>
    <t>OJEKOLA JULIANA ADEFUNKE</t>
  </si>
  <si>
    <t>ATUNRASE SAHEED OLALEKAN</t>
  </si>
  <si>
    <t>OLUWAJOBI MERCY OLUWAYEMISI</t>
  </si>
  <si>
    <t>MOSES FLORENCE ABOSEDE</t>
  </si>
  <si>
    <t>LAMIDI BASIRAT OPEYEMI</t>
  </si>
  <si>
    <t>ABDULLAI AYOKUNLE RAPHEAL</t>
  </si>
  <si>
    <t>ALADEJARE FOLASHADE ABIODUN</t>
  </si>
  <si>
    <t>ADEWUMI DEBORAH MOTUNRAYO</t>
  </si>
  <si>
    <t>OYEYODE OLUYINKA CAROLINE</t>
  </si>
  <si>
    <t>SENBANJO ABOSEDE ELIZABETH</t>
  </si>
  <si>
    <t>SALAM BILLIAMINU ABEFE</t>
  </si>
  <si>
    <t>SALAWU ELIZABETH OLUWATOYIN</t>
  </si>
  <si>
    <t>SHITTA GANIAT OLABISI</t>
  </si>
  <si>
    <t>AKINTUNDE FUNMILAYO AYODELE</t>
  </si>
  <si>
    <t>LAJO COMMUNITY PRIMARY SCHOOL, LAJO-IGBOGBO</t>
  </si>
  <si>
    <t>ADESANWO, MODUPE ADEOLA</t>
  </si>
  <si>
    <t>OKAFOR, MATILDA CHIDINMA</t>
  </si>
  <si>
    <t>BAMIDELE, SILIFAT FOLASADE</t>
  </si>
  <si>
    <t>OGUNNEYE, KABIRAT BUKOLA</t>
  </si>
  <si>
    <t>OLOWOLAYEMO, MUBASIRU TITI</t>
  </si>
  <si>
    <t>FADARE, VICTORIA AINA</t>
  </si>
  <si>
    <t>ONABANJO, ADEYINKA ADENIRAN</t>
  </si>
  <si>
    <t>YUSUF, MURITALA BABAJIDE</t>
  </si>
  <si>
    <t>FALOHUN, ITUNU ADETUNWASE</t>
  </si>
  <si>
    <t>APANISILE, ESTHER OLUWASEYI</t>
  </si>
  <si>
    <t>LAMBO LASUNWON COMMUNITY PRIMARY SCHOOL, OKEGBEGUN</t>
  </si>
  <si>
    <t>AKINRINOLA MOJIRAYO FOLASADE</t>
  </si>
  <si>
    <t>ONWUMAH, ANTHONIA NDIDI</t>
  </si>
  <si>
    <t>OKPALAEKE, PAULINA CHINYERE</t>
  </si>
  <si>
    <t xml:space="preserve">ODUKOYA, OLUWAKEMI MOJISOLA   </t>
  </si>
  <si>
    <t>MUSLIM, TAOFIQ        ADIO</t>
  </si>
  <si>
    <t>OLADIPUPO-OJO, OYEDEJI OLAMILEKAN</t>
  </si>
  <si>
    <t>AKILO, JANET ODUNAYO</t>
  </si>
  <si>
    <t>ADEYEMO, BANKOLE OGHENERHORO</t>
  </si>
  <si>
    <t>TOWOBADE, SULAIMON EKUNDAYO</t>
  </si>
  <si>
    <t>ADEOLA, MOSUNMADE FUNSO</t>
  </si>
  <si>
    <t>ADEBAMBO ADEBUKOLA OLUYEMISI</t>
  </si>
  <si>
    <t>MICHEAL, MARY ONUH</t>
  </si>
  <si>
    <t>AJENIFUJA, OLAYINKA KEHINDE</t>
  </si>
  <si>
    <t>LOCAL GOVERNMENT PRIMARY SCHOOL, IGBE</t>
  </si>
  <si>
    <t>OMOTAYO, ESTHER ADE</t>
  </si>
  <si>
    <t>ODUSANYA, ADERONKE OLUWAYEMISI</t>
  </si>
  <si>
    <t>OGUNSEMORE, MAXWELL AKINTOYE</t>
  </si>
  <si>
    <t>ADAJAH BARIQEES OLUWAKEMI</t>
  </si>
  <si>
    <t>ARIYO FUNMILOLA ADERONKE</t>
  </si>
  <si>
    <t>RABIU AKEEM TUNDE</t>
  </si>
  <si>
    <t>CAREW RUKAYAT OMOWUNMI</t>
  </si>
  <si>
    <t>OYEKAN, DEBORAH TAIWO</t>
  </si>
  <si>
    <t>AINA BUSAYO SARAH</t>
  </si>
  <si>
    <t>AKIODE FUNMILAYO VERONICA</t>
  </si>
  <si>
    <t>AZEEZ, FATAI ADEREMI</t>
  </si>
  <si>
    <t>OLOWU, FATAI BABATUNDE</t>
  </si>
  <si>
    <t>QUADRI, KARIMOT TOLULOPE</t>
  </si>
  <si>
    <t>ADEYEMO, MORUFAT TAIWO</t>
  </si>
  <si>
    <t>AJIBOYE, ADESOLA ADETOSIN</t>
  </si>
  <si>
    <t>OGIDI, SAKIRU TAIWO</t>
  </si>
  <si>
    <t>RAHMAN RISIKAT ADUNNI</t>
  </si>
  <si>
    <t>FASUYI FLORENCE TITILAYO</t>
  </si>
  <si>
    <t>LOCAL GOVERNMENT PRIMARY SCHOOL, IPAKODO</t>
  </si>
  <si>
    <t>OSISANYA, AWULAT OLUJOKE</t>
  </si>
  <si>
    <t>OWOLEWA, MUSILIU OLUWAROTIMI</t>
  </si>
  <si>
    <t>KOMOLAFE, BUSAYO TOMIDE</t>
  </si>
  <si>
    <t>AJAYI, MODUPE EKUNDAYO</t>
  </si>
  <si>
    <t>SHODIYA, FATIMAH ABIODUN</t>
  </si>
  <si>
    <t>OKAFOR, ESTHER ABOSEDE</t>
  </si>
  <si>
    <t>BELLO, RASHIDAT OYEBANKE</t>
  </si>
  <si>
    <t>OLAWUNMI, ADENIYI OLUGBENGA</t>
  </si>
  <si>
    <t>ANJORIN, OLUWAFADEKEMI OLOLADE</t>
  </si>
  <si>
    <t>AKINSANYA, OLUWASEUN OLUWAFUNMILAYO</t>
  </si>
  <si>
    <t>OTUNUBI, ABOLANLE RAHMOT</t>
  </si>
  <si>
    <t>OLATUNBI, OLUREMILEKUN OMOLARA</t>
  </si>
  <si>
    <t>ALABI, IYABO BLESSING</t>
  </si>
  <si>
    <t>AKINSOLA, OLUFUNKE BOLANLE</t>
  </si>
  <si>
    <t>ADEBAYO, GRACE RUKAYAT</t>
  </si>
  <si>
    <t>ADENIRAN, PETER OPEYEMI</t>
  </si>
  <si>
    <t>BAOKU, NOAH OLUJIMI</t>
  </si>
  <si>
    <t>OYENUGA, SILIFAT OLUWAYEMISI</t>
  </si>
  <si>
    <t>ADEKOYA, TOPE OLUWASEUN</t>
  </si>
  <si>
    <t>IFEDIORA, AMAKA LYDIA</t>
  </si>
  <si>
    <t>ABDULLAHI, FOLASHADE NAFISAT</t>
  </si>
  <si>
    <t>OLUKINNI, OLUSUYI EMMANUEL</t>
  </si>
  <si>
    <t>OLADIPO, AYORINDE VICTOR</t>
  </si>
  <si>
    <t>ADEKEMI, OMOWUNMI TEMILOLUWA</t>
  </si>
  <si>
    <t>OLUKOYA, FUNMIBI ADEDAYO</t>
  </si>
  <si>
    <t>LOCAL GOVERNMENT PRIMARY SCHOOL, ISIU</t>
  </si>
  <si>
    <t>ALIU, KHADIJAH  MONISOLA</t>
  </si>
  <si>
    <t>ADEDEJI, SHAKIRAT ASAKE</t>
  </si>
  <si>
    <t>ABIYE, FAUSTINA OLUFUNKE</t>
  </si>
  <si>
    <t>POPOOLA, ESTHER TAIWO</t>
  </si>
  <si>
    <t>OLAOMOJU, OLURANTI BEATRICE</t>
  </si>
  <si>
    <t xml:space="preserve">AYANWUYI, JULIANAH FUNKE </t>
  </si>
  <si>
    <t>OLUDARE, TAIWO TAOFEEK</t>
  </si>
  <si>
    <t>SONIBARE, FLORA AJIBOLA</t>
  </si>
  <si>
    <t>MUSTAPHA, KAFILAT TITILOPE</t>
  </si>
  <si>
    <t>MUSBAU, IBRAHIM OLAKUNLE</t>
  </si>
  <si>
    <t>SALAKO, YEMISI TOLULOPE</t>
  </si>
  <si>
    <t>OWOEYE, OMOLADE AJARA</t>
  </si>
  <si>
    <t>OLUWOLE, TEMITOPE TOSIN</t>
  </si>
  <si>
    <t>TAIWO, FAUSAT OLAYINKA</t>
  </si>
  <si>
    <t>ALABI, SAHEED AKINTUNDE</t>
  </si>
  <si>
    <t>BAKARE, OLUFUNMILAYO ADEBIKE</t>
  </si>
  <si>
    <t>LOCAL GOVERNMENT PRIMARY SCHOOL, MAJIDUN</t>
  </si>
  <si>
    <t>FAMILUSI GABRIEL OLUWAGBEMIGA</t>
  </si>
  <si>
    <t>ISOLA ADENIKE ABOSEDE</t>
  </si>
  <si>
    <t>UBANI STELLA AMARACHI</t>
  </si>
  <si>
    <t>OLADOKUN  ATILOLA JANET</t>
  </si>
  <si>
    <t>ADEAGBO  OLUWABUNMI DORCAS</t>
  </si>
  <si>
    <t>FALUSI  OLUWABUNMI ABIMBOLA</t>
  </si>
  <si>
    <t>IBITOYE LATEEF TITILOPE</t>
  </si>
  <si>
    <t>SHODERU YOMI SAMUEL</t>
  </si>
  <si>
    <t>BAKARE ESTHER OLAYEMI</t>
  </si>
  <si>
    <t>SULAIMON RASHIDAT ADETOKE</t>
  </si>
  <si>
    <t>LOCAL GOVERNMENT PRIMARY SCHOOL, ORETA</t>
  </si>
  <si>
    <t>BURAIMOH, SAIDAT OLADELE</t>
  </si>
  <si>
    <t>OGELEYINBO, BOREWAYE FUNKE</t>
  </si>
  <si>
    <t>TAKUNBE, RITA OLUBISI</t>
  </si>
  <si>
    <t>EFUNDIPO, MOTUNRAYO MUINAT</t>
  </si>
  <si>
    <t>OLAGOKE, ESTHER OLAITAN</t>
  </si>
  <si>
    <t>OGUN-JOHNSON, ESTHER TAIWO</t>
  </si>
  <si>
    <t>OLOWOLAYEMO, ADEWALE SIKIRU</t>
  </si>
  <si>
    <t>SALAWU, OLAIDE MODASOLA</t>
  </si>
  <si>
    <t>OLADOKUN, NATHANIEL DAMILOLA</t>
  </si>
  <si>
    <t>AGBONMAGBE, ADIJAT ORITOKE</t>
  </si>
  <si>
    <t>OGUNSANWO, ADIJAT ORITOKE</t>
  </si>
  <si>
    <t>HUNTONJI, OLUWATOYIN AIRAT</t>
  </si>
  <si>
    <t>LOCAL GOVT. PRY SCH., IMOTA</t>
  </si>
  <si>
    <t>ADEYEMO HAJARAT ABIODUN</t>
  </si>
  <si>
    <t>OLORUNSOLA FUNMILOLA MOPELOLA</t>
  </si>
  <si>
    <t>KANZUDEEN KAMOLUDEEN IDOWU</t>
  </si>
  <si>
    <t>OWOLABI FLORENCE KEHINDE</t>
  </si>
  <si>
    <t>ANTHONY INNOCENT TUNDE</t>
  </si>
  <si>
    <t>ADELEKE BOSEDE OLUWEAPONMILE</t>
  </si>
  <si>
    <t>YUSUF ROFIAT OLUWAFUNMILOLA</t>
  </si>
  <si>
    <t>OGUNLANA BILIKISU FOLSHADE</t>
  </si>
  <si>
    <t>ABDUL-AZEEZ  SAHEED UTHMAN</t>
  </si>
  <si>
    <t>ADEGOROYE NIMOTA ADELEWA</t>
  </si>
  <si>
    <t>GANIYU AJARAT TINUOLA</t>
  </si>
  <si>
    <t>ADEGBOYE KEHINDE JOLAADE</t>
  </si>
  <si>
    <t>ARANMONISE KABIR OLADIMEJI</t>
  </si>
  <si>
    <t>ALLINSON FAUSAT OMOWUNMI</t>
  </si>
  <si>
    <t>YAYA SAKIRAT YETUNDE</t>
  </si>
  <si>
    <t>AFUWAPE OMOLOLA OLAYINKA</t>
  </si>
  <si>
    <t>METHODIST PRIMARY SCHOOL, AGURA</t>
  </si>
  <si>
    <t>AJIBOLA, ADEMOLA KAZEEM</t>
  </si>
  <si>
    <t>UGWU, PAULINE IFEADIKANWA</t>
  </si>
  <si>
    <t>AFOLAYAN, DEBORAH FUNMILAYO</t>
  </si>
  <si>
    <t>OYEWOLE, RACHAEL OLURANTI</t>
  </si>
  <si>
    <t>OGUNBAYO, AMUDAT OLAWUNMI</t>
  </si>
  <si>
    <t>YIKAREBOGHA, MARY EBI</t>
  </si>
  <si>
    <t>YUSUF, MUYINAT OMOLARA</t>
  </si>
  <si>
    <t>OLAOSEBIKAN, BUSAYO DASOLA</t>
  </si>
  <si>
    <t>WILKIE, AYODELE OLAOLUWA</t>
  </si>
  <si>
    <t>OMOSEHIN, TITILOPE TEMIDAYO</t>
  </si>
  <si>
    <t>SALAMI, SEGUN ADESOJI</t>
  </si>
  <si>
    <t>ADUBINA, DEBORAH TOLUWASE</t>
  </si>
  <si>
    <t>METHODIST PRIMARY SCHOOL, EWU-ELEPE</t>
  </si>
  <si>
    <t>OGUNTUNDE, EUNICE OLUNIKE</t>
  </si>
  <si>
    <t>AKINYODE, EVELYN SHOLA</t>
  </si>
  <si>
    <t>IBIKUNLE, TOIBAT MAIRO</t>
  </si>
  <si>
    <t>BOKIN, FOLASHADE ADUNOLA</t>
  </si>
  <si>
    <t>ODUSANYA ADERONKE OLUWAYEMISI</t>
  </si>
  <si>
    <t>AKALA, SAIDAT OYEYEMI</t>
  </si>
  <si>
    <t>OLOYEDE, OLUWASEUN AISHA</t>
  </si>
  <si>
    <t>SAJO, IYEWANDE MODUPE</t>
  </si>
  <si>
    <t>AJADI, KHADIJAT OLAJUMOKE</t>
  </si>
  <si>
    <t>TAIWO, YEMISI TOLANI</t>
  </si>
  <si>
    <t>FATOYE, OLUWASEYI HAMMED</t>
  </si>
  <si>
    <t>ALATISE, GANIYAT ABIOLA</t>
  </si>
  <si>
    <t>ADEOLUWA, AYODELE YETUNDE</t>
  </si>
  <si>
    <t>METHODIST PRIMARY SCHOOL, GBERIGBE</t>
  </si>
  <si>
    <t>FOLORUNSO, OLUSOLA ADEBAYO</t>
  </si>
  <si>
    <t>SANNI, BUSOLA  JUMOKE</t>
  </si>
  <si>
    <t>ADENUGA, AGNES TITILAYO</t>
  </si>
  <si>
    <t>SOTUBO, IYABODE MAORAYO</t>
  </si>
  <si>
    <t>ADENOKUN, ADELAMI JONATHAN</t>
  </si>
  <si>
    <t>TELLA, OLOLADE IYABODE</t>
  </si>
  <si>
    <t>GAFARU, KUBURAT OLABISI</t>
  </si>
  <si>
    <t>OLADIMEJI, GRACE BOSEDE</t>
  </si>
  <si>
    <t>ADEOYE, ADEWALE OLUGBENGA</t>
  </si>
  <si>
    <t>ADEMIJU, OLUSEYE OLAYEMI</t>
  </si>
  <si>
    <t>SOFODUN, TOLULOPE ODUNAYO</t>
  </si>
  <si>
    <t>OGUNBANWO, KAFILAT ADENIKE</t>
  </si>
  <si>
    <t>ADEWUYI, MOKRAM ISHOLA</t>
  </si>
  <si>
    <t>OBAFEMI, OMOTOLANI ADEBOLA</t>
  </si>
  <si>
    <t>TOROMADE, ABIDEMI SILIFA</t>
  </si>
  <si>
    <t>METHODIST PRIMARY SCHOOL, IBESHE</t>
  </si>
  <si>
    <t>ONANEYE, JANET IDOWU</t>
  </si>
  <si>
    <t>ODUMADE, BUKOLA MONSURAT</t>
  </si>
  <si>
    <t>AWOYINFA, RUTH OLABISI</t>
  </si>
  <si>
    <t>OLAYANJU, OLAWUNMI IDOWU</t>
  </si>
  <si>
    <t>BAMIRO, AFUSAT IKEOLUWA</t>
  </si>
  <si>
    <t>ONILUDE, OLUWATOBI ABIDEMI</t>
  </si>
  <si>
    <t>OGUNDIYA, OLUSOLA REBECCA</t>
  </si>
  <si>
    <t>IDRIS, WAKILAT ADEREMI</t>
  </si>
  <si>
    <t>FATUNSIN, BUKOLA GRACE</t>
  </si>
  <si>
    <t>KUTON, RUTH OLUWAFUNKE</t>
  </si>
  <si>
    <t>ADEYANJU, ADEFUNKE ESTHER</t>
  </si>
  <si>
    <t>OJO, HANNAH ATINUKE</t>
  </si>
  <si>
    <t>OSOBU, TAIWO ELIZABETH</t>
  </si>
  <si>
    <t>METHODIST PRIMARY SCHOOL, IGBOGBO</t>
  </si>
  <si>
    <t>OGUNFEYIMI, MARY OLAWUNMI</t>
  </si>
  <si>
    <t>MAJAAGUN, IYABO MUIBAT</t>
  </si>
  <si>
    <t>GIWA, BASIRAT KEMI</t>
  </si>
  <si>
    <t>FAROTIMI JULIANAH OLUFUNKE</t>
  </si>
  <si>
    <t>AKANBI, KEHINDE FATAI</t>
  </si>
  <si>
    <t>ADEGBENRO, ADENIKE  OLUFUNMILAYO</t>
  </si>
  <si>
    <t>AKINTILEBO COMFORT OLUFUNKE</t>
  </si>
  <si>
    <t>AFOLABI, SHAKIRAT AWUKE</t>
  </si>
  <si>
    <t>ADEFUGABI SHAKIRAT ADEGBOLA</t>
  </si>
  <si>
    <t>OJO, OYEDOYIN MOTUNRAYO</t>
  </si>
  <si>
    <t>OLAJUBU, FUNKE ABIGAIL</t>
  </si>
  <si>
    <t>OREGBESAN, NIMOTALAI AINA</t>
  </si>
  <si>
    <t>ADEBISI FUNMILAYO TOSIN</t>
  </si>
  <si>
    <t>SHITTU, AMINAT OLUWATOYIN</t>
  </si>
  <si>
    <t>ILEGBUSI OMOWUNMI OMOYEMI</t>
  </si>
  <si>
    <t>ADENIYI, KUBURAT ADEYINKA</t>
  </si>
  <si>
    <t>BIU-LIASU, RASHIDAT DAMILOLA</t>
  </si>
  <si>
    <t>DADA, SHAKIRAT OYEYEMI</t>
  </si>
  <si>
    <t>SANUSI, ABIMBOLA M.</t>
  </si>
  <si>
    <t>ADEJUWON, IMOLEAYO ITUNU</t>
  </si>
  <si>
    <t>OMOTAYO, OLUWAFUNSO FAREEDAH</t>
  </si>
  <si>
    <t>OGUNYEMI, TEMITAYO OLUSEYI</t>
  </si>
  <si>
    <t>SEGILOLA, OLUWAKEMI EBUNOLUWA</t>
  </si>
  <si>
    <t>SAMUEL, EMMANUEL ADESANMI</t>
  </si>
  <si>
    <t>TIAMIYU, RUKAYAT OYETEJU</t>
  </si>
  <si>
    <t>SOLARIN, AISHAT DAMILOLA</t>
  </si>
  <si>
    <t>AJEWOLE, OLUWATIMILEHIN OLADEJI</t>
  </si>
  <si>
    <t>OJO, REGINA ITOHAN</t>
  </si>
  <si>
    <t>METHODIST PRIMARY SCHOOL, IKORODU</t>
  </si>
  <si>
    <t>HUSSEIN BASIRAT RONKE</t>
  </si>
  <si>
    <t>UKWUANI, ROSEMARY NKOLILA</t>
  </si>
  <si>
    <t>SALAMI, FLORENCE FOLASHADE</t>
  </si>
  <si>
    <t>AMAHIBE, PATRICIA NWAKAEGO</t>
  </si>
  <si>
    <t>BALOGUN, ABOSEDE ANUOLUWAPO</t>
  </si>
  <si>
    <t>OYELEYE, VICTORIA ADEPEJU</t>
  </si>
  <si>
    <t>HASSAN, TEMITOPE CHRISTY</t>
  </si>
  <si>
    <t>ADEBODUN, SIKIRU SALAU</t>
  </si>
  <si>
    <t>OGUNSANWO, OLUWAKEMI OMOLARA</t>
  </si>
  <si>
    <t>ADEBAYO, DEBORAH OLAYEMI</t>
  </si>
  <si>
    <t>ADELEKE, OMOLARA ABOLANLE</t>
  </si>
  <si>
    <t>OLAJUBU, BOLA OORE-OFE</t>
  </si>
  <si>
    <t xml:space="preserve">AKINDELE, BOLANLE MARY </t>
  </si>
  <si>
    <t>OLUKOYA, MARIAM GBEMISOLA</t>
  </si>
  <si>
    <t>OYEFARA, AYOBAMI YETUNDE</t>
  </si>
  <si>
    <t xml:space="preserve">ORIMAYE, YETUNDE DEBORAH </t>
  </si>
  <si>
    <t>AMODU, OLANREWAJU ABDULRAFIU</t>
  </si>
  <si>
    <t>ADENIRAN, BOLUWADURO ANTHONIA</t>
  </si>
  <si>
    <t>METHODIST PRIMARY SCHOOL, IMOTA</t>
  </si>
  <si>
    <t>JOEL, DEBORAH BOLA</t>
  </si>
  <si>
    <t>EJOKPAUWHU FLORENCE ONOZASI</t>
  </si>
  <si>
    <t>AJAYI, EUNICE MODUPE</t>
  </si>
  <si>
    <t>BADRU  ABISOLA MONSURAT</t>
  </si>
  <si>
    <t>MUSTAPHA AYOWUNMI SAKIRAT</t>
  </si>
  <si>
    <t>AKEREDOLU SUSANNAH MODUPE</t>
  </si>
  <si>
    <t>OLOKO ABIODUN SAHEED</t>
  </si>
  <si>
    <t>IGE-AKINBOBOLA STELLA DAMOLA</t>
  </si>
  <si>
    <t>AYUBA RAUF  AREGBESOLA</t>
  </si>
  <si>
    <t>AWOTUNGASE ADESYE RILWAT</t>
  </si>
  <si>
    <t>SANNI  MUDASIRU  OPEYEMI</t>
  </si>
  <si>
    <t>JOEL DEBORAH BOLA</t>
  </si>
  <si>
    <t>AJAYI EUNICE MODUPE</t>
  </si>
  <si>
    <t>METHODIST PRIMARY SCHOOL, OKE-ELETU</t>
  </si>
  <si>
    <t>MAKINDE, TAIWO ARIKE</t>
  </si>
  <si>
    <t>ADEGBUYI MUIBAT OLUWATOYIN</t>
  </si>
  <si>
    <t>PASEDA, OMODUNNI ELIZABETH</t>
  </si>
  <si>
    <t>OLUWAFEMI, SENAMI PHILIPA</t>
  </si>
  <si>
    <t>OLADELE, KEHINDE OLADUNNI</t>
  </si>
  <si>
    <t>OGUNSANYA-JOKOMBA RALIAT OLAWUNMI</t>
  </si>
  <si>
    <t>OLATIDE, OLUFUNKE RACHAEL</t>
  </si>
  <si>
    <t>ALONGE, ADENIKE ATOKE</t>
  </si>
  <si>
    <t>ADEBAYO, AMINAT BAMIDELE</t>
  </si>
  <si>
    <t>BALOGUN, ADENIKE BUSHURAT</t>
  </si>
  <si>
    <t>ADEOSUN, FOLASADE FUNKE</t>
  </si>
  <si>
    <t>GANIYU, BASIRAT OMOTAYO</t>
  </si>
  <si>
    <t>LADIPO, OLADAPO BABATUNDE</t>
  </si>
  <si>
    <t>IDOWU-HAMED, KABIRAT ADENIKE</t>
  </si>
  <si>
    <t>ADESANYA, FLORENCE OLORUNKEMI</t>
  </si>
  <si>
    <t>YAHYA, OMOLARA SIKIRAT</t>
  </si>
  <si>
    <t>SHITTU, BILIKIS ADEOLA</t>
  </si>
  <si>
    <t>OBALANLEGE, ADEKEMI SHUKURAT</t>
  </si>
  <si>
    <t>SALU, TAIWO TITILAYO</t>
  </si>
  <si>
    <t>OLAFISOYE, NIMOTALLAH OPEYEMI</t>
  </si>
  <si>
    <t>ANDU, TAWAKALITU OKIKI</t>
  </si>
  <si>
    <t>AYOADE, ADIJAT ENIOLA</t>
  </si>
  <si>
    <t>ODOFIN, FUNMILAYO IYABODE</t>
  </si>
  <si>
    <t>ADEWUNMI, ADEBIMPE RUTH</t>
  </si>
  <si>
    <t>MODEL NUR/PRY SCHOOL, IKORODU</t>
  </si>
  <si>
    <t>OLUGBEMI MOJISOLA ADUNNI</t>
  </si>
  <si>
    <t>AKINSETE ALICE ADENIKE</t>
  </si>
  <si>
    <t>DAWODU TEMITOPE TAIRU</t>
  </si>
  <si>
    <t>OGUNLANA OLUWALONI AFUSAT</t>
  </si>
  <si>
    <t>ADESANYA ALIMOT ADEOLA</t>
  </si>
  <si>
    <t>LAWAL HAJARAT OREWUN</t>
  </si>
  <si>
    <t>ADEDIRAN ADETOMI</t>
  </si>
  <si>
    <t>ODUKWE KENECHUKWU MERCY</t>
  </si>
  <si>
    <t>MEDI AJOKE BEATRICE</t>
  </si>
  <si>
    <t>IDOWU SAMUSIDEEN ADEBOLANLE</t>
  </si>
  <si>
    <t>ODUSOTE ZULEHAT BOLANLE</t>
  </si>
  <si>
    <t>ORIOLA SIKIRAT OLUWATOYIN</t>
  </si>
  <si>
    <t>AYODELE TITILAYO ABIODUN</t>
  </si>
  <si>
    <t>ALEBIOSU FLORENCE OLUFUNKE</t>
  </si>
  <si>
    <t>OLADOSU MOJIRADE BOSEDE</t>
  </si>
  <si>
    <t>IGBASAN OLUYEMI TOLANI</t>
  </si>
  <si>
    <t>ALADE FELICIA OLUWARANTI</t>
  </si>
  <si>
    <t>SANUSI BOLAJI RAFIAT</t>
  </si>
  <si>
    <t>OLATUNJI CAROLINE OMOBOLA</t>
  </si>
  <si>
    <t>SALAKO ABIDAT BOLA</t>
  </si>
  <si>
    <t>OLADUNTOYE AMOS OLAIDE</t>
  </si>
  <si>
    <t>MUSLIM PRIMARY SCHOOL, IKORODU</t>
  </si>
  <si>
    <t xml:space="preserve">ADETOUN, GRACE FOLASHADE </t>
  </si>
  <si>
    <t>UMUGO, HOPE BINTU</t>
  </si>
  <si>
    <t>AKINYELE, ROSEMARY ADEBOLA</t>
  </si>
  <si>
    <t>FOLARIN, OLURANTI REMILEKUN</t>
  </si>
  <si>
    <t>ADENIYI, FUNMILAYO OLUWAKEMI</t>
  </si>
  <si>
    <t>JAMIU ISHAQ MUHAMMED</t>
  </si>
  <si>
    <t>OGUNSINA, ADETOLA ADEJOKE</t>
  </si>
  <si>
    <t>IYAMU, VERONICA AKARAWE</t>
  </si>
  <si>
    <t>MABUNMI, BOLARINWA MICHEAL</t>
  </si>
  <si>
    <t>ONIBUDO-ALEJO, RAHMOTALLAI ADEROJU</t>
  </si>
  <si>
    <t>SHOBOLA, OLUWASEYI CHRISTIANA</t>
  </si>
  <si>
    <t>OLUSOLA, OLUDAYO EMMANUEL</t>
  </si>
  <si>
    <t xml:space="preserve">ANIMASHAUN, NIMOTALAHI OLABISI </t>
  </si>
  <si>
    <t>LAWAL, MONSURAT ADEOLA</t>
  </si>
  <si>
    <t>FAMAKIN, HASSAN ADEWALE</t>
  </si>
  <si>
    <t>ALABI, HELEN ADA</t>
  </si>
  <si>
    <t>OBIKOYA, IDORENYIN BASSEY</t>
  </si>
  <si>
    <t>SHOBONA, FUNMI RONKE</t>
  </si>
  <si>
    <t>OGA PRY SCH IKD</t>
  </si>
  <si>
    <t>ADESANYA KADIJAT OLUSEYE</t>
  </si>
  <si>
    <t>ADM</t>
  </si>
  <si>
    <t xml:space="preserve">ADEBUSUYI  ALICE OLUWAYEMISI </t>
  </si>
  <si>
    <t>ALESINLOYE  KEHINDE SUNDAY</t>
  </si>
  <si>
    <t>ODUBANJO MARY ABOSEDE</t>
  </si>
  <si>
    <t>IHEME CELINA UKAMAKA</t>
  </si>
  <si>
    <t>OWOYOMI ABIONA FLORENCE</t>
  </si>
  <si>
    <t>RASHID RUKAYAT OLUWAFUNMILAYO</t>
  </si>
  <si>
    <t>OSILAJA OLAJUMOKE OLAKEMI</t>
  </si>
  <si>
    <t>9NV1982</t>
  </si>
  <si>
    <t>ASSAM NDIFREKE SUNDAY</t>
  </si>
  <si>
    <t>OYINLOLA  ATINUKE FOLASHADE</t>
  </si>
  <si>
    <t>ADEWOYIN ABOLANLE KEMI</t>
  </si>
  <si>
    <t>OKETAYO OLAWUNMI TOLULOPE</t>
  </si>
  <si>
    <t>SULAIMON KARIMOT OLADOYIN</t>
  </si>
  <si>
    <t>ABDURRASHEED MONSURAT SUBUOLA</t>
  </si>
  <si>
    <t>OGA PRY SCH IKORODU</t>
  </si>
  <si>
    <t>IGWUBOR FLORENCE SOCHI</t>
  </si>
  <si>
    <t>ADEPOJU EBUN ALICE</t>
  </si>
  <si>
    <t>OMOLAYE COMMUNITY PRIMARY SCHOOL, AGBEDE</t>
  </si>
  <si>
    <t>OYENEYE TENIOLA KEHINDE</t>
  </si>
  <si>
    <t>POPOOLA, YETUNDE    FOLUSO</t>
  </si>
  <si>
    <t>OYENIYI, FOLAKE MARY</t>
  </si>
  <si>
    <t>AROWELE, TOLA CHERUBIM</t>
  </si>
  <si>
    <t>ADELEKE RACHEAL OLADUNNI</t>
  </si>
  <si>
    <t>KIRIJI, MUJIDIAT FUNKE</t>
  </si>
  <si>
    <t>ADEOSUN ELIZABETH ADELAJU</t>
  </si>
  <si>
    <t xml:space="preserve">AZEEZ, ADESINA MUTOLIB </t>
  </si>
  <si>
    <t>AINA-JOSEPH, TAIWO OLUWAYEMI</t>
  </si>
  <si>
    <t>OKUSANYA, ODUNAYO CHRISTIANA</t>
  </si>
  <si>
    <t>OLOWU, IDRIS ABIODUN</t>
  </si>
  <si>
    <t>AJAGBE, ANUOLUWAPO HANNAH</t>
  </si>
  <si>
    <t>HAMEEN, HALIMAT MOJISOLA</t>
  </si>
  <si>
    <t>SULAIMON, RUKAYAT AFOLAKE</t>
  </si>
  <si>
    <t>ODELOTAN, ZION OLUWADARA</t>
  </si>
  <si>
    <t>FABUNMI, AYOBAMI OLUWAKEMI</t>
  </si>
  <si>
    <t>SHITTU, RASHEEDAH MOJISOLA</t>
  </si>
  <si>
    <t>DOSUNMU, RASHIDAT ABIODUN</t>
  </si>
  <si>
    <t>ONALERE, OLUBUNMI ELIZABETH</t>
  </si>
  <si>
    <t>AYINDE, ADEOLA ADENIKE</t>
  </si>
  <si>
    <t>ROTIMOLE, KEHINDE GABRIEL</t>
  </si>
  <si>
    <t>ONI, OLUWAKEMI KEHINDE</t>
  </si>
  <si>
    <t>TAFA, BILIKIS IDOWU</t>
  </si>
  <si>
    <t>TIJANI, MONSURAT ADEBUKOLA</t>
  </si>
  <si>
    <t>OSHO-SHOLU PRIMARY SCHOOL ERUNWEN OLOYE IKORODU</t>
  </si>
  <si>
    <t>OKUNOLA MARY TAIWO</t>
  </si>
  <si>
    <t>18 04 66</t>
  </si>
  <si>
    <t>13 11 91</t>
  </si>
  <si>
    <t>OGUNBOWALE ADEWUNMI MULIKAT</t>
  </si>
  <si>
    <t>18 08 68</t>
  </si>
  <si>
    <t>01 03 97</t>
  </si>
  <si>
    <t>KOLEDOYE  MORAYO JULIANAH</t>
  </si>
  <si>
    <t>03.11.69</t>
  </si>
  <si>
    <t>11.02.02</t>
  </si>
  <si>
    <t>FOLARIN ABOSEDE OLASUNBO</t>
  </si>
  <si>
    <t>28 10 79</t>
  </si>
  <si>
    <t>01 04 09</t>
  </si>
  <si>
    <t>DOSUMU MARIAM OLAYINKA</t>
  </si>
  <si>
    <t>29.04.78</t>
  </si>
  <si>
    <t>19.04.16</t>
  </si>
  <si>
    <t>OGUNBOWALE OLUWASEUN MARIA</t>
  </si>
  <si>
    <t>10.06.79</t>
  </si>
  <si>
    <t>31.01.04</t>
  </si>
  <si>
    <t>DINYO OLUKOREDE MARY</t>
  </si>
  <si>
    <t>16/05/95</t>
  </si>
  <si>
    <t>FADIPE ADENIKE ADEOTI</t>
  </si>
  <si>
    <t>21/06/86</t>
  </si>
  <si>
    <t>AJOSE BOLANLE MAUTIN</t>
  </si>
  <si>
    <t>25/10/78</t>
  </si>
  <si>
    <t>TIJANI IDIAT ARAMIDE</t>
  </si>
  <si>
    <t>17/01/87</t>
  </si>
  <si>
    <t>ALIYU OLUBUKOLA MERCY</t>
  </si>
  <si>
    <t>08/11/78</t>
  </si>
  <si>
    <t>OJEDIRAN BUKOLA IFEOLUWA</t>
  </si>
  <si>
    <t>29/07/91</t>
  </si>
  <si>
    <t>ABDULWASIU TOYIBAT BOLA</t>
  </si>
  <si>
    <t>17/05/89</t>
  </si>
  <si>
    <t>OWODE PRIMARY SCHOOL, IBELEFUN</t>
  </si>
  <si>
    <t xml:space="preserve">KOLAWOLE  LYDIA OYEBOLA </t>
  </si>
  <si>
    <t>OYATOYE, FELICIA TOYIN</t>
  </si>
  <si>
    <t>FATIMIRO, AYODEJI SUNDAY</t>
  </si>
  <si>
    <t>OJATULA, JANET  FUNMILOLA</t>
  </si>
  <si>
    <t>IGBODIPE, TEMITOPE OLUTOMI</t>
  </si>
  <si>
    <t>ABDULLAHI, BUKOLA DEBORAH</t>
  </si>
  <si>
    <t>ADELEYE, ADERELE ESTHER</t>
  </si>
  <si>
    <t>AJOBIEWE, ADEYINKA IYABO</t>
  </si>
  <si>
    <t>OGUNSANYA, SHKURAT ABOLANLE</t>
  </si>
  <si>
    <t>FASONU, ADENRELE VICTORIA</t>
  </si>
  <si>
    <t>SALVATION ARMY PRIMARY SCHOOL, AGUNFOYE</t>
  </si>
  <si>
    <t>AJIDAHUN, RISIKAT BUKOLA</t>
  </si>
  <si>
    <t>OYENIYI FUNKE ABOSEDE</t>
  </si>
  <si>
    <t>AJAYI MARTINA IYABO</t>
  </si>
  <si>
    <t>OTAMITE, OLUSEGUN AYODELE</t>
  </si>
  <si>
    <t>ONIGBAJUMO, JOKOMBA AKEEM</t>
  </si>
  <si>
    <t>DAVIES, BILIKISU OYEFUNKE</t>
  </si>
  <si>
    <t>FARODOYE, SOLA ELIZABETH</t>
  </si>
  <si>
    <t>SHOSANYA, ADESOLA SEYI</t>
  </si>
  <si>
    <t>OREGBESAN, YETUNDE OMOTAYO</t>
  </si>
  <si>
    <t>JOHNSON, BASIRAT  ADEBISI</t>
  </si>
  <si>
    <t>RUFAI, UTHMAN OLAMIDE</t>
  </si>
  <si>
    <t>OGBARA, KAFILAT ABIMBOLA</t>
  </si>
  <si>
    <t>AMBALI GANIAT ADETOUN</t>
  </si>
  <si>
    <t>AKINLADE, FLORENCE FEYISAYO</t>
  </si>
  <si>
    <t>EREOSUN, OLAWAMIDE CHRISTIANAH</t>
  </si>
  <si>
    <t>OLOWU, TOYYIBAH OLASUNKANMI</t>
  </si>
  <si>
    <t>GREEN, OLABISI RASHIDAT</t>
  </si>
  <si>
    <t>AIGBOVBIOISE, JANET AGBONMEME</t>
  </si>
  <si>
    <t>OLUGBODE SUNDAY FARONBI</t>
  </si>
  <si>
    <t>AWOYEMI, ADENIKE OLURANTI</t>
  </si>
  <si>
    <t>OTASANYA, KAFAYAT OLAIDE</t>
  </si>
  <si>
    <t>SALVATION ARMY PRIMARY SCHOOL, IKORODU</t>
  </si>
  <si>
    <t>MEMUD, TEMILADE RAMOTA</t>
  </si>
  <si>
    <t>ODUMADE ABOSEDE MOTUNRAYO</t>
  </si>
  <si>
    <t>OGUNROTIMI,  ABIGAIL DUPE</t>
  </si>
  <si>
    <t>ABOLARIN, HAMDALLAH ADEFUNKE</t>
  </si>
  <si>
    <t>PELAIYE, ZAINAB OLUBUNMI</t>
  </si>
  <si>
    <t>ALLI, TAIBAT OLUBUKOLA</t>
  </si>
  <si>
    <t>RAHEEM, KAFAYAT AGBEKE</t>
  </si>
  <si>
    <t>BADMUS, OLUWATOSIN ADERINSOLA</t>
  </si>
  <si>
    <t>DAWODU, OLUWAYEMISI ELIZABETH</t>
  </si>
  <si>
    <t>SHOPITAN, ADENIKE ABIMBOLA</t>
  </si>
  <si>
    <t>AKINOLA, OLUBUKOLA ROSELINE</t>
  </si>
  <si>
    <t>ADEYERI, SOFIYAH ABIOLA</t>
  </si>
  <si>
    <t>BALOGUN, GANIYAT ABOSEDE</t>
  </si>
  <si>
    <t>AROYINKOLE, ABENI MONSURAT</t>
  </si>
  <si>
    <t>ODEBIYI, FUNMILOLA RUTH</t>
  </si>
  <si>
    <t>SANNI, AMUDALAT OLANREWAJU</t>
  </si>
  <si>
    <t>ST. JOHN'S ANGLICAN PRIMARY SCHOOL, IMOTA</t>
  </si>
  <si>
    <t>AWOLEYE, JULIANAH IBIRONKE</t>
  </si>
  <si>
    <t>AIKODON  MARGARET EDOSE</t>
  </si>
  <si>
    <t>OYEKANMI, OLABISI  TEMITOPE</t>
  </si>
  <si>
    <t>JEGEDE, RUTH BUNMI</t>
  </si>
  <si>
    <t>AKINSADE,  GBEMISOLA IROKO</t>
  </si>
  <si>
    <t>SANNI, ABOLAJI ISSA</t>
  </si>
  <si>
    <t>OWODUNNI OLUWABUKOLA ASUNMO</t>
  </si>
  <si>
    <t>ADENUGA, YETUNDE AFUSAT</t>
  </si>
  <si>
    <t>OGUNDARE AGNES OLUWATOSIN</t>
  </si>
  <si>
    <t>AKINLOTAN, OLUWAFUNMILAYO MARY</t>
  </si>
  <si>
    <t>MAJARO, YUSUF OLATUNJI</t>
  </si>
  <si>
    <t>AJAYI, VICTORIA FUNMILAYO</t>
  </si>
  <si>
    <t>OGUNSILE OLAMIJI ABIOLA</t>
  </si>
  <si>
    <t>OSHIKOYA, SHAKIRAT DAMILARE</t>
  </si>
  <si>
    <t>ST. SAVIOUR'S ANGLICAN PRIMARY SCHOOL, IGBAGA</t>
  </si>
  <si>
    <t>NEGEDU, INATU ESTHER</t>
  </si>
  <si>
    <t>KAJERO, RAMOTA ARAMIDE</t>
  </si>
  <si>
    <t>OJO, ESTHER ALABA</t>
  </si>
  <si>
    <t>AKINLADE, MARY OLAJUMOKE</t>
  </si>
  <si>
    <t>MONILARI CECILIA IFEDAYO</t>
  </si>
  <si>
    <t>JACOB, CHRISTIANA ADEOLA</t>
  </si>
  <si>
    <t>AJIBADE, SEGUN JOHN</t>
  </si>
  <si>
    <t>FADAYOMI, ROSELINE MOROUNFOLA</t>
  </si>
  <si>
    <t>EZEMBA, FRANCISCA IFEOMA</t>
  </si>
  <si>
    <t>INAKOJU, GANIYU ODUNITAN</t>
  </si>
  <si>
    <t>ADETONA ADEYINKA SAMUEL</t>
  </si>
  <si>
    <t>AKANDE BERNICE FUNMILAYO</t>
  </si>
  <si>
    <t>ADEMOLA, DORCAS OMOLOLA</t>
  </si>
  <si>
    <t>FASASI, RIDWAN OLALEKAN</t>
  </si>
  <si>
    <t>KAFARU, MOTUNRAYO ADEWUNMI</t>
  </si>
  <si>
    <t>OGUNBEKUN, ANTHONIA IDOWU</t>
  </si>
  <si>
    <t>TEMIDIRE PRIMARY SCHOOL, IKORODU</t>
  </si>
  <si>
    <t>OROGBADE, REBECCA AYODELE</t>
  </si>
  <si>
    <t>OYENIYI, REBECCA ADENIKE</t>
  </si>
  <si>
    <t>ONIPEDE, NOLIRAT OLUBUNMI</t>
  </si>
  <si>
    <t>AKINOLA, TAIWO OLUWAKEMI</t>
  </si>
  <si>
    <t>OYESANWO, KEMISOLA WUNMI</t>
  </si>
  <si>
    <t>ILESANMI, MORUFAT MOTUNRAYO</t>
  </si>
  <si>
    <t>OGBARA, OLALEKAN KAMORU</t>
  </si>
  <si>
    <t>OKESANYA, OLUWAKEMI IDOWU</t>
  </si>
  <si>
    <t>DISU LATEEF TUNRAYO</t>
  </si>
  <si>
    <t>KOLAWOLE, MONSURAT TEMITOPE</t>
  </si>
  <si>
    <t>RAHMON, FOLASHADE AYOBAMI</t>
  </si>
  <si>
    <t>OSUNLEYE, EUNICE OLUFUNMILAYO</t>
  </si>
  <si>
    <t>ADEWOYE, ADEJOKE MORAYOKE</t>
  </si>
  <si>
    <t>RASAKI, BILIKISU UMA</t>
  </si>
  <si>
    <t>OBAFEMI, GRACE BUKUNMI</t>
  </si>
  <si>
    <t>ADEBANJO, SUKURAT ENIOLA</t>
  </si>
  <si>
    <t>LAWAL, TAOFIKAT TEMITOPE</t>
  </si>
  <si>
    <t>AJAYI, KUBURAT AFOLAKE</t>
  </si>
  <si>
    <t>BAKARE, FATIMAH BINTU</t>
  </si>
  <si>
    <t>OTUNUBI, SHUKROH ABIODUN</t>
  </si>
  <si>
    <t>BALOGUN, ONYINYECHI GIFT</t>
  </si>
  <si>
    <t>ODUNTAN, ROKEEB ADEGBOYEGA</t>
  </si>
  <si>
    <t>ADAMS, ADESEWA DAMILOLA</t>
  </si>
  <si>
    <t>TOGEDEJOYE C.P.S. OJOKORO</t>
  </si>
  <si>
    <t>QUADRI AISHAT OLUSOLA</t>
  </si>
  <si>
    <t>SOJOBI ABIODUN ELIZABETH</t>
  </si>
  <si>
    <t>MAJAAGUN IYABO MUIBAT</t>
  </si>
  <si>
    <t>OYENUGA FEYISETAN YEMI</t>
  </si>
  <si>
    <t>AKINWOLEOLA TITILAYO JANET</t>
  </si>
  <si>
    <t>ADELANA OLUYEMISI TAMURAT</t>
  </si>
  <si>
    <t>ADESANYA OLUWAKEMI OLUFUNMILAYO</t>
  </si>
  <si>
    <t>AKINDEBE JIBIKE BOLA</t>
  </si>
  <si>
    <t>OGUNYANKIN OLUBUKOLA BISI</t>
  </si>
  <si>
    <t>SOPEJU RIANAT OLANIKE</t>
  </si>
  <si>
    <t>AWOKOYA OLUWAKEMI MARY</t>
  </si>
  <si>
    <t>BANJO FOLASHADE BIMBOLA</t>
  </si>
  <si>
    <t>ABIDOYE AYOBAMI FOLASHADE</t>
  </si>
  <si>
    <t>SALAMI AYISAT IYABO</t>
  </si>
  <si>
    <t>OGUNBEKUN  BUKOLA CHRISTIANA</t>
  </si>
  <si>
    <t>ISMAIL LATEEFAT YETUNDE</t>
  </si>
  <si>
    <t>AFOLABI FOLAKEMI TAYO</t>
  </si>
  <si>
    <t>FAMOYE OLALEKAN AMOS</t>
  </si>
  <si>
    <t>AWOSELU OLUWATOBI MARY</t>
  </si>
  <si>
    <t>UNITED AFRICAN METHODIST CHURCH (ELEJA) PRIMARY SCHOOL, IGBOGBO</t>
  </si>
  <si>
    <t>OSHINIBOSI, OMOLAYO SHERIFAT</t>
  </si>
  <si>
    <t>SOLOMON, BANKE ESTHER</t>
  </si>
  <si>
    <t>LUKE, MABEL OMOLARA</t>
  </si>
  <si>
    <t>SOLANKE, MARY YETUNDE</t>
  </si>
  <si>
    <t>IBIKUNLE, MODUPE OLAJUMOKE</t>
  </si>
  <si>
    <t>SHOAGA, OLAWUNMI RAFAT</t>
  </si>
  <si>
    <t>AJAKAYE, REBECCA BOLANLE</t>
  </si>
  <si>
    <t>YUSUF, OLADUNNI ADEOLA</t>
  </si>
  <si>
    <t>AKPAN, NDARAKE SUNDAY</t>
  </si>
  <si>
    <t>BAYEDO, NAOMI OLUFUNKE</t>
  </si>
  <si>
    <t>ADEBOTE, OLAJUMOKE HAFISAT</t>
  </si>
  <si>
    <t>ADEBANJO, TOBI OJUOLAPE</t>
  </si>
  <si>
    <t>RUFAI, OLAITAN JAMEELAH</t>
  </si>
  <si>
    <t>SANNI, IZAT MODUPE</t>
  </si>
  <si>
    <t>YUSUF, MODUPEOLUWA FATIMAH</t>
  </si>
  <si>
    <t>OJO, OLUWAFEMI TAIWO</t>
  </si>
  <si>
    <t>AFABOR-WILLIAMS, OLUBUKOLA ORIYOMI</t>
  </si>
  <si>
    <t>OLASEHINDE, AYOOLA ABIOLA</t>
  </si>
  <si>
    <t>MUSILIU, MARUFAH OMOBOLANLE</t>
  </si>
  <si>
    <t>OMOTOSHO, DAMILOLA CHRISTIANA</t>
  </si>
  <si>
    <t>OLOWOFELA, AYONITEMI SAMUEL</t>
  </si>
  <si>
    <t>EMMANUEL, OLUWASEUN OPEYEMI</t>
  </si>
  <si>
    <t>ABDULRAHEEM, HALIMAT ABIODUN</t>
  </si>
  <si>
    <t>ADELAKUN, BOSE</t>
  </si>
  <si>
    <t>MUSTAPHA, IBRAHIM AKOREDE</t>
  </si>
  <si>
    <t>BADA, ADEBIMPE ENITAN</t>
  </si>
  <si>
    <t>BURAIMOH, YEMISI OMOWUNMI</t>
  </si>
  <si>
    <t>UNITED NATIVE AFRICAN  PRIMARY SCHOOL, IGBALU</t>
  </si>
  <si>
    <t>GODWIN, OMOTOKA JULIANA</t>
  </si>
  <si>
    <t>OLAWUYI, COMFORT OLUFUNMILAYO</t>
  </si>
  <si>
    <t>OHAGWU, BRIDGET NNEKA</t>
  </si>
  <si>
    <t>SALAWUDEEN, SARIYU FUNMILAYO</t>
  </si>
  <si>
    <t>ANJORIN, OLAYINKA VICTORIA</t>
  </si>
  <si>
    <t>AJONGBA, AISHAT IBILEKAN</t>
  </si>
  <si>
    <t>ABDULSALAM, AFUSAT FADEKE</t>
  </si>
  <si>
    <t>MUIBI, SURAT IYABO</t>
  </si>
  <si>
    <t>AKINOLA, RAPHEAL KOLAPO</t>
  </si>
  <si>
    <t>AKINBOBOYE, TEMITOPE RUTH</t>
  </si>
  <si>
    <t xml:space="preserve">UNITED NATIVE AFRICAN PRIMARY SCHOOL, OKE-AGBO </t>
  </si>
  <si>
    <t>OLUBOWALE SHAKIRAT OLAWUMI</t>
  </si>
  <si>
    <t>ADIONE FOWOKEMI OLUBUSOLA</t>
  </si>
  <si>
    <t>OLOWOOKERE, GRACE FUNMILOLA</t>
  </si>
  <si>
    <t>AJAO  NURAT OMOTAYO</t>
  </si>
  <si>
    <t>SOLOMON  ESTHER OLUWALOFOLAKEMI</t>
  </si>
  <si>
    <t>AREWA OLUWATOSIN EMMANUEL</t>
  </si>
  <si>
    <t>UNIVERSAL PRIMARY EDUCATION PRIMARY SCHOOL, AJAGURO</t>
  </si>
  <si>
    <t xml:space="preserve">OMOLUMO, KEHINDE ASANAT </t>
  </si>
  <si>
    <t>BAMIGBOLA, ADEYINKA IBILOLA</t>
  </si>
  <si>
    <t>OLATUNJI, TAIWO AFOLABI</t>
  </si>
  <si>
    <t xml:space="preserve">AKPEDERI ADESUWA HELENA </t>
  </si>
  <si>
    <t>MUDASIRU, MUNIRAT OLAYEMI</t>
  </si>
  <si>
    <t>OGUNGBEMI, OLUSEYI TAIWO</t>
  </si>
  <si>
    <t>FATADE, OLABIMPE OLUWATOYIN</t>
  </si>
  <si>
    <t>NWAJEI, MONICA OBIAJULU</t>
  </si>
  <si>
    <t xml:space="preserve">OJEH, MARIAN YEMISI </t>
  </si>
  <si>
    <t>IJAOLA, BABAJIMI SAMUEL</t>
  </si>
  <si>
    <t>SANNI, OLAWUNMI WASIU</t>
  </si>
  <si>
    <t>DARAMOLA, ADEBUKOLA ATINUKE</t>
  </si>
  <si>
    <t>IKPO, MARTHA ONUWWABUCHI</t>
  </si>
  <si>
    <t>DAVID, OLUWABUNMI ADEAYO</t>
  </si>
  <si>
    <t xml:space="preserve">KOLAWOLE, BOSEDE ESTHER </t>
  </si>
  <si>
    <t xml:space="preserve">OTUKOYA, ADENIKE ADIJAT </t>
  </si>
  <si>
    <t>YAKUBU, SULAIMAN AYODEJI</t>
  </si>
  <si>
    <t>BANKOLE, KEHINDE DAMILOLA</t>
  </si>
  <si>
    <t>IDIKA-ADEYEMO, ADETORO ESTHER</t>
  </si>
  <si>
    <t>MUMINI, MUSILIUDEEN ADEBUKOLA</t>
  </si>
  <si>
    <t>ONIFADE, RONKE OLUSOLA</t>
  </si>
  <si>
    <t>OMAGE, OYINDAMOLA OLUBUKANLA</t>
  </si>
  <si>
    <t>OYERINDE, NOFISAT AJOKE</t>
  </si>
  <si>
    <t>ZUMMURATUL ISLAMIYYAH PRIMARY SCHOOL, ODOGUNYAN</t>
  </si>
  <si>
    <t>OSIPITAN, DORCAS IGHODARO</t>
  </si>
  <si>
    <t>IGWUBOR, FLORENCE SOCHI</t>
  </si>
  <si>
    <t>SMITH, AFOLABI OLUFUNMI</t>
  </si>
  <si>
    <t>NWOKE, GERTRUDE IRUOMA</t>
  </si>
  <si>
    <t>MATTHEW, ADIJAT ADEDAYO</t>
  </si>
  <si>
    <t>SONUGA, YETUNDE OMOWUNMI</t>
  </si>
  <si>
    <t>SODUNKE, HELEN OVIROYEN</t>
  </si>
  <si>
    <t>ADEKUNLE,  FATIMAH OLUWAKEMI</t>
  </si>
  <si>
    <t>AJANA, MODUPE ABOSEDE</t>
  </si>
  <si>
    <t>OMOTAYO, VICTORIA MODUPE</t>
  </si>
  <si>
    <t>OLANIPEKUN KOLAWOLE MATTHEW</t>
  </si>
  <si>
    <t>OYELAYO, FUNMILAYO  OLUWABIMBOLA</t>
  </si>
  <si>
    <t>ADESANYA, FUNMILAYO BOSE</t>
  </si>
  <si>
    <t>ADEBULEWO, DAMILOLA ELIZABETH</t>
  </si>
  <si>
    <t>OLADIPO, OLAJIDE WALIU</t>
  </si>
  <si>
    <t>JOSEPH MODUPE OLUWATOYIN</t>
  </si>
  <si>
    <t>ISRAEL, ABOSEDE DAMILOLA</t>
  </si>
  <si>
    <t>ISIKALU, MODUPE OLUWASEUN</t>
  </si>
  <si>
    <t>AKINTOYE, RUKAYAT OLUWASHOLA</t>
  </si>
  <si>
    <t>ANGLICAN GIRLS SEMINARY SCHOOL</t>
  </si>
  <si>
    <t>UZOMA NWAKAEGO FELICIA</t>
  </si>
  <si>
    <t>06/11/65</t>
  </si>
  <si>
    <t>2/2/92</t>
  </si>
  <si>
    <t>OYEBANJI RACHAEL ABIOLA</t>
  </si>
  <si>
    <t xml:space="preserve">OSHUNGBOHUN AJIBIKE IBILADE </t>
  </si>
  <si>
    <t>OKANLAWON ADEWUMI RASHIDAT</t>
  </si>
  <si>
    <t>TAIWO ADEOLA KAZEEM</t>
  </si>
  <si>
    <t>THOMPSON FOLARIN NURUDEEN</t>
  </si>
  <si>
    <t>OGUNSANYA ADESHOLA TITILAYO</t>
  </si>
  <si>
    <t>OLOWOPOROKU HAWAU BANKE</t>
  </si>
  <si>
    <t>ORIDEDI AIRAT OLUWAKEMI</t>
  </si>
  <si>
    <t>SALAWU  AKINBOBOLA OLUWATOSIN</t>
  </si>
  <si>
    <t>SHOMORIN OLUWAKEMI SEUN</t>
  </si>
  <si>
    <t>ANSAR-UD-DEEN PRIMARY SCHOOL, ALAKORO</t>
  </si>
  <si>
    <t>AJOSE LATEEFAT TAIWO</t>
  </si>
  <si>
    <t>ADEBIYI-OLAOYE ADEPEJU SAHEEDAT</t>
  </si>
  <si>
    <t>OLALEKAN SULIAT OLAIDE</t>
  </si>
  <si>
    <t>ADEDOTUN KAMORU ADENIYI</t>
  </si>
  <si>
    <t>ANSAR-UD-DEEN PRIMARY SCHOOL, OKEPOPO</t>
  </si>
  <si>
    <t xml:space="preserve"> UDOYE CECILIA CHINENYE </t>
  </si>
  <si>
    <t>UMEH PATRICIA NONYE</t>
  </si>
  <si>
    <t>JAGUNA AJIBOLA LATEEF</t>
  </si>
  <si>
    <t xml:space="preserve">ONYENWE MARY NDIDI </t>
  </si>
  <si>
    <t>YUSUF KEHINDE AISHA</t>
  </si>
  <si>
    <t>OLADAPO ROSELINE OLUFUNMILOLA</t>
  </si>
  <si>
    <t>ANWAR-UL-ISLAM GIRLS PRIMARY SCHOOL, OLUSHI</t>
  </si>
  <si>
    <t xml:space="preserve"> OLOGUNJA MARY ENIOLA</t>
  </si>
  <si>
    <t>ANIMASHAUN MORUFU OWOLABI</t>
  </si>
  <si>
    <t>BAJULAIYE OMOLARA ABIODUN</t>
  </si>
  <si>
    <t>ODEBODE HANNAH OLUWATOPE</t>
  </si>
  <si>
    <t>ANWAR-UL-ISLAM PRIMARY SCHOOL, ELEGBATA</t>
  </si>
  <si>
    <t>ALEDARE MARY OLUYEMISI</t>
  </si>
  <si>
    <t>OYEWUNMI OLAYIWOLA OLUWASEGUN</t>
  </si>
  <si>
    <t>IGE ISILAMIYAT OYINDAMOLA</t>
  </si>
  <si>
    <t>MUSTAPHA MUTIAT AFOLAKE</t>
  </si>
  <si>
    <t>ARAROMI BAPTIST PRIMARY SCHOOL</t>
  </si>
  <si>
    <t>ODUNSI OLUSHOLA ABIODUN</t>
  </si>
  <si>
    <t>ONILADO OLUWAFEMI TOMOTHY</t>
  </si>
  <si>
    <t>DUROSINMI WASILAT AJOKE</t>
  </si>
  <si>
    <t xml:space="preserve">OLANIYI ISAAC ADESOYE  </t>
  </si>
  <si>
    <t>ONI MOTUNRAYO OLUFUNKE</t>
  </si>
  <si>
    <t>CHRIST CHURCH CATHEDRAL PRIMARY SCHOOL</t>
  </si>
  <si>
    <t>YEKINNI KUDIRAT OLUFUNKE</t>
  </si>
  <si>
    <t>OLATUNDE AREMU GANIU</t>
  </si>
  <si>
    <t>IGE EUNICE FUNMI</t>
  </si>
  <si>
    <t>ADESOKAN RUKAYAT ADENIKE</t>
  </si>
  <si>
    <t>YUSUF TAIBAT AJOKE</t>
  </si>
  <si>
    <t>OSHODI SHADIAT ADEJOKE</t>
  </si>
  <si>
    <t>OLABANJO ALINAT GBOLAHAN</t>
  </si>
  <si>
    <t>BABADUSI OLAYINKA IBIJOKE</t>
  </si>
  <si>
    <t>BOLARINWA DEBORAH YEMI</t>
  </si>
  <si>
    <t>DR. TESLIM ELIAS MODEL PRIMARY SCHOOL</t>
  </si>
  <si>
    <t>AJANNAH OLUFUNMILADE 
MUIBAT</t>
  </si>
  <si>
    <t>30/4/67</t>
  </si>
  <si>
    <t>15/4/91</t>
  </si>
  <si>
    <t xml:space="preserve">ADEKEYE GANIAT OLAITAN </t>
  </si>
  <si>
    <t>27/7/69</t>
  </si>
  <si>
    <t>1/8/94</t>
  </si>
  <si>
    <t>BANKOLE GBEMISOLA OLUBUNMI</t>
  </si>
  <si>
    <t>16/04/70</t>
  </si>
  <si>
    <t>01/06/94</t>
  </si>
  <si>
    <t>AJAGBE AMINAT ORIYOMI</t>
  </si>
  <si>
    <t>29/6/89</t>
  </si>
  <si>
    <t>7/3/16</t>
  </si>
  <si>
    <t>ADIO RAMOTA AJOKE</t>
  </si>
  <si>
    <t>20/8/67</t>
  </si>
  <si>
    <t>1/6/01</t>
  </si>
  <si>
    <t>AROMIRE OLAYINKA RAHIM</t>
  </si>
  <si>
    <t>27/2/80</t>
  </si>
  <si>
    <t>ANDOYI IBRAHIM BABATUNDE</t>
  </si>
  <si>
    <t>23/12/90</t>
  </si>
  <si>
    <t>ABU RAMOTA IYABO</t>
  </si>
  <si>
    <t>2/3/69</t>
  </si>
  <si>
    <t>8/7/94</t>
  </si>
  <si>
    <t>OMO-OBA  OLAYEMI FELICIA</t>
  </si>
  <si>
    <t>9/7/71</t>
  </si>
  <si>
    <t>1/3/10</t>
  </si>
  <si>
    <t xml:space="preserve">FASHINA ZAINAB 
OLANIHUN   </t>
  </si>
  <si>
    <t>26/4/70</t>
  </si>
  <si>
    <t>25/6/05</t>
  </si>
  <si>
    <t>EBUTE ELEFUN PRIMARY SCHOOL</t>
  </si>
  <si>
    <t>ALABI MOJISOLA ABOSEDE</t>
  </si>
  <si>
    <t>30/1/66</t>
  </si>
  <si>
    <t>1/11/92</t>
  </si>
  <si>
    <t xml:space="preserve"> DA-SILVA SORINOLA ANTHONY</t>
  </si>
  <si>
    <t>2/10/72</t>
  </si>
  <si>
    <t>1/12/91</t>
  </si>
  <si>
    <t xml:space="preserve">LADEGA IBIWUNMI OLADUNNI </t>
  </si>
  <si>
    <t>29/6/83</t>
  </si>
  <si>
    <t>FADEYI BUNMI IBUKUN</t>
  </si>
  <si>
    <t>27/7/91</t>
  </si>
  <si>
    <t>AKINYEMI CHRISTIANA OLUWASEUN</t>
  </si>
  <si>
    <t>5/1/77</t>
  </si>
  <si>
    <t>5/10/10</t>
  </si>
  <si>
    <t>IBIDOKUN MARGRET OLUWATOYIN</t>
  </si>
  <si>
    <t>18/05/66</t>
  </si>
  <si>
    <t>16/01/06</t>
  </si>
  <si>
    <t>DUNMOYE ADEBAYO RIDWAN</t>
  </si>
  <si>
    <t>14/6/85</t>
  </si>
  <si>
    <t>EDWARD BLYDEN MEMORIAL PRIMARY SCHOOL</t>
  </si>
  <si>
    <t>ADUDU IJEAMAKA MANUELLA</t>
  </si>
  <si>
    <t>20/10/64</t>
  </si>
  <si>
    <t>28/3/91</t>
  </si>
  <si>
    <t>ADEGOKE KEHINDE MARY</t>
  </si>
  <si>
    <t>6/7/74</t>
  </si>
  <si>
    <t>3/9/01</t>
  </si>
  <si>
    <t>CHUDE OLUWAYEMISI IDOWU</t>
  </si>
  <si>
    <t>13/3/88</t>
  </si>
  <si>
    <t>OLAWUYI MARY ARINOLA</t>
  </si>
  <si>
    <t>24/5/88</t>
  </si>
  <si>
    <t>6/12/22</t>
  </si>
  <si>
    <t>ALASHE ADEWALE SAHEED</t>
  </si>
  <si>
    <t>11/8/80</t>
  </si>
  <si>
    <t>OLADIPUPO OLALEKAN GANIU</t>
  </si>
  <si>
    <t>13/1/86</t>
  </si>
  <si>
    <t>LAWSON ADENIKE ADIJAT</t>
  </si>
  <si>
    <t>16/5/70</t>
  </si>
  <si>
    <t>TAFA FATIMO AJOKE</t>
  </si>
  <si>
    <t>17/10/75</t>
  </si>
  <si>
    <t>OSHUNKOYA YEMISI OLUSHOLA</t>
  </si>
  <si>
    <t>15/5/87</t>
  </si>
  <si>
    <t>EPETEDO COMMUNITY PRIMARY SCHOOL</t>
  </si>
  <si>
    <t>UMEANIECHE CHINELO HOPE</t>
  </si>
  <si>
    <t>ABOWABA OLUWATOYIN OYINDOLA</t>
  </si>
  <si>
    <t>ORIYOMI NIMOTA IBIRONKE</t>
  </si>
  <si>
    <t>AMOO DAMILOLA IDRIS</t>
  </si>
  <si>
    <t>OYEKANMI DEBORAH AYEMIDOYIN</t>
  </si>
  <si>
    <t>EREKO METHODIST PRIMARY SCHOOL</t>
  </si>
  <si>
    <t>ADENIYI-SAMUEL OLUSHOLA OLURANTI</t>
  </si>
  <si>
    <t>11/2/66</t>
  </si>
  <si>
    <t>1/11/'92</t>
  </si>
  <si>
    <t>DIKKO AJOKE KHADIJAT</t>
  </si>
  <si>
    <t>13/11/78</t>
  </si>
  <si>
    <t>19/03/09</t>
  </si>
  <si>
    <t>OMOYELE MOSUNMOLA ELIZABETH</t>
  </si>
  <si>
    <t>5/01/86</t>
  </si>
  <si>
    <t>UGWUEZE STELLA UKAMAKA</t>
  </si>
  <si>
    <t>16/5/76</t>
  </si>
  <si>
    <t>11/11/'20</t>
  </si>
  <si>
    <t>ILO RISIQAT DAMILOLA</t>
  </si>
  <si>
    <t>19/8/91</t>
  </si>
  <si>
    <t>11/11/20</t>
  </si>
  <si>
    <t>NWOYE JOY CHINYERE</t>
  </si>
  <si>
    <t>5/03/82</t>
  </si>
  <si>
    <t>01/07/22</t>
  </si>
  <si>
    <t>TAIWO YETUNDE ABISOLA</t>
  </si>
  <si>
    <t>21/05/92</t>
  </si>
  <si>
    <t>ADESANYA MUSLIMOT TOUN</t>
  </si>
  <si>
    <t>17/4/75</t>
  </si>
  <si>
    <t>1/7/'05</t>
  </si>
  <si>
    <t>TAIWO DEBORAH ADEKEMI</t>
  </si>
  <si>
    <t>19/3/78</t>
  </si>
  <si>
    <t>29/3/'02</t>
  </si>
  <si>
    <t>EKO RISIKAT KOFOWOROLA</t>
  </si>
  <si>
    <t>12/8/85</t>
  </si>
  <si>
    <t>31/8/'06</t>
  </si>
  <si>
    <t>FAZIL-O-MAR AHMADIYYAH PRIMARY SCHOOL</t>
  </si>
  <si>
    <t>IKPO MARYROSE ANULIKA</t>
  </si>
  <si>
    <t>7/4/65</t>
  </si>
  <si>
    <t>1/2/90</t>
  </si>
  <si>
    <t>ABIKOYE OLUWAYEMISI MARY</t>
  </si>
  <si>
    <t>22/9/82</t>
  </si>
  <si>
    <t>SALAU ABIOLA FAIDAT</t>
  </si>
  <si>
    <t>25/12/82</t>
  </si>
  <si>
    <t>RAUF RAFIAT ADENIKE</t>
  </si>
  <si>
    <t>22/5/84</t>
  </si>
  <si>
    <t>VALENTINE MARYJANE OLUBUKOLA</t>
  </si>
  <si>
    <t>27/6/87</t>
  </si>
  <si>
    <t>19/4/16</t>
  </si>
  <si>
    <t>ZAKARIYAU ABDUL-QUDUS ADEGBENGA</t>
  </si>
  <si>
    <t>7/2/87</t>
  </si>
  <si>
    <t>28/4/16</t>
  </si>
  <si>
    <t>OLALEYE BILIKIS OMOLARA</t>
  </si>
  <si>
    <t>16/10/77</t>
  </si>
  <si>
    <t>OMOTAYO BAMIDELE AYODELE</t>
  </si>
  <si>
    <t>21/3/83</t>
  </si>
  <si>
    <t>ALIMI MUINAT OLADUNNI</t>
  </si>
  <si>
    <t>20/1/73</t>
  </si>
  <si>
    <t>HOLY CROSS CATHOLIC PRIMARY SCHOOL</t>
  </si>
  <si>
    <t>OLOYEDE OMOTAYO AJOKE</t>
  </si>
  <si>
    <t>21/9/65</t>
  </si>
  <si>
    <t>1/4/94</t>
  </si>
  <si>
    <t>ADEYEMO MUTIAT ADEOTI</t>
  </si>
  <si>
    <t>5/5/70</t>
  </si>
  <si>
    <t>OBIOZOR ADAOBI OBIANUJU</t>
  </si>
  <si>
    <t>25/8/66</t>
  </si>
  <si>
    <t>1/1/91</t>
  </si>
  <si>
    <t>BELLO FALILAT FOLASHADE</t>
  </si>
  <si>
    <t>13/1/91</t>
  </si>
  <si>
    <t>OLOYEDE SHOLA SABALEMOT</t>
  </si>
  <si>
    <t>2/11/86</t>
  </si>
  <si>
    <t>APATA OLUWAFUNMILAYO RITA</t>
  </si>
  <si>
    <t>17/11/81</t>
  </si>
  <si>
    <t>FISHER CHRISTIANA 
ADEOLA</t>
  </si>
  <si>
    <t>9.3.69</t>
  </si>
  <si>
    <t>21/5/03</t>
  </si>
  <si>
    <t xml:space="preserve">OSOBA OLASUBOMI 
OLUWASEYI </t>
  </si>
  <si>
    <t>23.3.78</t>
  </si>
  <si>
    <t>1.4.04</t>
  </si>
  <si>
    <t>ALIU MODUPE MUINAT</t>
  </si>
  <si>
    <t>20/2/79</t>
  </si>
  <si>
    <t>25/8/03</t>
  </si>
  <si>
    <t>AWOLESI KEHINDE OMOWUNMI</t>
  </si>
  <si>
    <t>3/1/88</t>
  </si>
  <si>
    <t>IDRIS AZEEZ TEMITOPE</t>
  </si>
  <si>
    <t>12/1/84</t>
  </si>
  <si>
    <t>01/4/04</t>
  </si>
  <si>
    <t>ONASANYA AISHAT 
MOTUNRAYO</t>
  </si>
  <si>
    <t>31.5.85</t>
  </si>
  <si>
    <t>1.3.10</t>
  </si>
  <si>
    <t>ADEJUMO ADEBISI RACHAEL</t>
  </si>
  <si>
    <t>27/03/97</t>
  </si>
  <si>
    <t>ETTI TITILAYO ADENIYI</t>
  </si>
  <si>
    <t>16/1/71</t>
  </si>
  <si>
    <t>MAKUSOTA MORUFAT ADEBISI</t>
  </si>
  <si>
    <t>1/4/78</t>
  </si>
  <si>
    <t>OKHAH BOSEDE ATINUKE</t>
  </si>
  <si>
    <t>1/11/91</t>
  </si>
  <si>
    <t>ADEWARA LIMOTA ABIOLA</t>
  </si>
  <si>
    <t>9/3/65</t>
  </si>
  <si>
    <t>UZOYARE RACHEAL OSHORIBHO</t>
  </si>
  <si>
    <t>5/4/68</t>
  </si>
  <si>
    <t>21/10/91</t>
  </si>
  <si>
    <t>OGUNBA OLUWAYEMISI TEMITOPE</t>
  </si>
  <si>
    <t>16/3/76</t>
  </si>
  <si>
    <t>30/11/99</t>
  </si>
  <si>
    <t>ALABI KAFILAT  MOJISOLA</t>
  </si>
  <si>
    <t>28/3/76</t>
  </si>
  <si>
    <t>1/4/04</t>
  </si>
  <si>
    <t>AYANDIPE ADETAYO RASHEED</t>
  </si>
  <si>
    <t>16/6/91</t>
  </si>
  <si>
    <t>ONI BEATRICE OLAYINKA</t>
  </si>
  <si>
    <t>9/6/66</t>
  </si>
  <si>
    <t>28/2/03</t>
  </si>
  <si>
    <t>SUENU KABIRAT ABIKE</t>
  </si>
  <si>
    <t>18/6/84</t>
  </si>
  <si>
    <t>AMORI AKOREDE ABDUL WAHAB</t>
  </si>
  <si>
    <t>11/11/86</t>
  </si>
  <si>
    <t>KOMOLAFE ANTHONIA OLUWATOSIN</t>
  </si>
  <si>
    <t>21/8/85</t>
  </si>
  <si>
    <t>4/10/10</t>
  </si>
  <si>
    <t>AWONIYI LAWAL BABATUNDE</t>
  </si>
  <si>
    <t>2/8/77</t>
  </si>
  <si>
    <t>5/7/10</t>
  </si>
  <si>
    <t>BALOGUN AKEEM AYANDA</t>
  </si>
  <si>
    <t>5/6/78</t>
  </si>
  <si>
    <t>JAMA-AT-TUL ISLAMIYYAH PRIMARY SCHOOL</t>
  </si>
  <si>
    <t>ADENRELE SULAIMON BABATUNDE</t>
  </si>
  <si>
    <t>15/8/67</t>
  </si>
  <si>
    <t>11/2/91</t>
  </si>
  <si>
    <t>OMOAREGHAN JOSEPHINE OTAMHENRIO</t>
  </si>
  <si>
    <t>14/1/66</t>
  </si>
  <si>
    <t>ISMAIL SHAKIRAT MOJISOLA</t>
  </si>
  <si>
    <t>7/2/81</t>
  </si>
  <si>
    <t>15/03/09</t>
  </si>
  <si>
    <t>HASSAN VICTORIA LABAKE</t>
  </si>
  <si>
    <t>6/5/84</t>
  </si>
  <si>
    <t>LAYENI AYOKA BARAKAT</t>
  </si>
  <si>
    <t>17/11/91</t>
  </si>
  <si>
    <t>WONUOLA  TEMITOPE SEMIRAT</t>
  </si>
  <si>
    <t>19/11/88</t>
  </si>
  <si>
    <t>OYEKANMI IDAYAT OLAYINKA</t>
  </si>
  <si>
    <t>22/10/97</t>
  </si>
  <si>
    <t>4/7/22</t>
  </si>
  <si>
    <t xml:space="preserve">ISIAKA ABAKE 
OPEYEMI </t>
  </si>
  <si>
    <t>29/11/72</t>
  </si>
  <si>
    <t>02/09/02</t>
  </si>
  <si>
    <t>LAGOS ISLAND LOCAL GOVERNMENT PRIMARY SCHOOL</t>
  </si>
  <si>
    <t>AKINYEMI TAIBAT OMOWUNMI</t>
  </si>
  <si>
    <t>25/7/65</t>
  </si>
  <si>
    <t>25/2/94</t>
  </si>
  <si>
    <t>OYEKAN ROSELINE OLUWATOYIN</t>
  </si>
  <si>
    <t>3/12/76</t>
  </si>
  <si>
    <t>9/6/03</t>
  </si>
  <si>
    <t>DURO- EMMANUEL OLATOUN JOANA</t>
  </si>
  <si>
    <t>19/6/80</t>
  </si>
  <si>
    <t>OGUNRINBOKUN TITILOPE VICTORIA</t>
  </si>
  <si>
    <t>26/10/86</t>
  </si>
  <si>
    <t>10/11/20</t>
  </si>
  <si>
    <t>SHOYEMI JANET NIHINLOLA</t>
  </si>
  <si>
    <t>9/02/89</t>
  </si>
  <si>
    <t>ADENRELE TITILAYO OMOLADE</t>
  </si>
  <si>
    <t>9/11/90</t>
  </si>
  <si>
    <t xml:space="preserve">OLONILUA OLADITI OLUFEMI </t>
  </si>
  <si>
    <t>16/08/74</t>
  </si>
  <si>
    <t>25/11/01</t>
  </si>
  <si>
    <t xml:space="preserve">KUTI SHAKIRAT OYINDAMOLA </t>
  </si>
  <si>
    <t>28/5/84</t>
  </si>
  <si>
    <t xml:space="preserve">TAIWO OLAYINKA AUGUSTINA </t>
  </si>
  <si>
    <t>9/9/86</t>
  </si>
  <si>
    <t>ALABI TAWAKALITU TITILAYO</t>
  </si>
  <si>
    <t>15/8/85</t>
  </si>
  <si>
    <t>30/12/03</t>
  </si>
  <si>
    <t>OLOWOGBOWO METHODIST PRIMARY SCHOOL</t>
  </si>
  <si>
    <t>UTAH CECILIA ALADI</t>
  </si>
  <si>
    <t>6/12/64</t>
  </si>
  <si>
    <t>IKEME NKEIRUKA ANTHONIA</t>
  </si>
  <si>
    <t>25/8/80</t>
  </si>
  <si>
    <t xml:space="preserve">ISHAU LATEEFAT OMOLOLA </t>
  </si>
  <si>
    <t>14/10/97</t>
  </si>
  <si>
    <t>AKINTOYE KOFOWOROLA OLABISI</t>
  </si>
  <si>
    <t>6/4/92</t>
  </si>
  <si>
    <t>COLE ELOHO MARGARET</t>
  </si>
  <si>
    <t>20/10/93</t>
  </si>
  <si>
    <t>WAHEED HAMMED ATANDA</t>
  </si>
  <si>
    <t>SULAIMON OWOLABI SAHEED</t>
  </si>
  <si>
    <t>AKEREDOLU HAKEEM OLADIPO</t>
  </si>
  <si>
    <t>5/5/76</t>
  </si>
  <si>
    <t>14/7/05</t>
  </si>
  <si>
    <t>BABALOLA ASISAT OMODELEOLA</t>
  </si>
  <si>
    <t>8/4/80</t>
  </si>
  <si>
    <t>3/7/05</t>
  </si>
  <si>
    <t>ST. DAVID'S ANGLICAN PRIMARY SCHOOL</t>
  </si>
  <si>
    <t>SAHEED KARIMOT OLABISI</t>
  </si>
  <si>
    <t>16/10/64</t>
  </si>
  <si>
    <t xml:space="preserve">JUBA (ADEKANLE) OLUKEMI JUMOKE </t>
  </si>
  <si>
    <t>24/3/67</t>
  </si>
  <si>
    <t>1/6/92</t>
  </si>
  <si>
    <t>ONUCHIE MONICA MARVIS</t>
  </si>
  <si>
    <t>21/3/63</t>
  </si>
  <si>
    <t xml:space="preserve">EMELE EDNAH NGOZI </t>
  </si>
  <si>
    <t>4/9/67</t>
  </si>
  <si>
    <t xml:space="preserve">OGUNBOWALE (MR) OLUGBENGA ADELEYE </t>
  </si>
  <si>
    <t>17/9/84</t>
  </si>
  <si>
    <t>OSISAMI FUNMILAYO ADIZAT</t>
  </si>
  <si>
    <t>8/6/78</t>
  </si>
  <si>
    <t>25/3/02</t>
  </si>
  <si>
    <t>AROMIRE FUAD OLALEKAN</t>
  </si>
  <si>
    <t>28/7/95</t>
  </si>
  <si>
    <t>FRANCISCO ABOSEDE BUNMI</t>
  </si>
  <si>
    <t>13/11/83</t>
  </si>
  <si>
    <t>1/8/2005</t>
  </si>
  <si>
    <t>ADENIRAN ADEDEJI OLUWATOYIN (KAMORUDEEN)</t>
  </si>
  <si>
    <t>19/10/84</t>
  </si>
  <si>
    <t>ATITEBI OLUWATOSIN
FATIMAH</t>
  </si>
  <si>
    <t>30-11-99</t>
  </si>
  <si>
    <t>ST. JOHN'S ANGLICAN PRIMARY SCHOOL</t>
  </si>
  <si>
    <t>SALAU ASIATA ADEJOKE</t>
  </si>
  <si>
    <t>22/8/66</t>
  </si>
  <si>
    <t>31/1/92</t>
  </si>
  <si>
    <t>OKPO DIANA UWEM</t>
  </si>
  <si>
    <t>8/10/86</t>
  </si>
  <si>
    <t>OGUNJIMI OLAJUMOKE OLAYINKA</t>
  </si>
  <si>
    <t>19/2/91</t>
  </si>
  <si>
    <t>12/11/20</t>
  </si>
  <si>
    <t>EGBERONGBE KUDIRAT OMOBOLANLE</t>
  </si>
  <si>
    <t>OYINBO RUKAYAT OLAIDE</t>
  </si>
  <si>
    <t>12/1/80</t>
  </si>
  <si>
    <t>MATANMI ADETUTU JEMILAT</t>
  </si>
  <si>
    <t>3/10/82</t>
  </si>
  <si>
    <t>AJOSE ADEOGUN WOLIMOT ADEOLA</t>
  </si>
  <si>
    <t>10/8/80</t>
  </si>
  <si>
    <t xml:space="preserve">OLADEJI LATEEF OMOTOYOSI 
</t>
  </si>
  <si>
    <t>01/06/75</t>
  </si>
  <si>
    <t>28/02/05</t>
  </si>
  <si>
    <t xml:space="preserve">ADAMS FOLASHADE MUTIAT </t>
  </si>
  <si>
    <t>9/12/73</t>
  </si>
  <si>
    <t>AHMED FALILAT MOPELOLA</t>
  </si>
  <si>
    <t>7/2/83</t>
  </si>
  <si>
    <t>22/3/02</t>
  </si>
  <si>
    <t>OSIEFA ALIMAT BOLAJOKO</t>
  </si>
  <si>
    <t>19/8/80</t>
  </si>
  <si>
    <t>AKINMUSIRE FOLAKE COMFORT</t>
  </si>
  <si>
    <t>12/12/76</t>
  </si>
  <si>
    <t>2/1/06</t>
  </si>
  <si>
    <t>OGUNJIMI OLAWALE JOHNSON</t>
  </si>
  <si>
    <t>14/5/82</t>
  </si>
  <si>
    <t>ST. JOSEPH'S CATHOLIC PRIMARY SCHOOL</t>
  </si>
  <si>
    <t>AJIKANLE MUSILIU ABIODUN</t>
  </si>
  <si>
    <t>30/12/66</t>
  </si>
  <si>
    <t>OJO BANKOLE ISAAC</t>
  </si>
  <si>
    <t>1/5/72</t>
  </si>
  <si>
    <t>1/11/99</t>
  </si>
  <si>
    <t>AJALA ADESILE 
SURAKAT</t>
  </si>
  <si>
    <t>15/01/68</t>
  </si>
  <si>
    <t>ADELEKE FLORENCE OMOWUNMI</t>
  </si>
  <si>
    <t>12/9/92</t>
  </si>
  <si>
    <t>OYEKANBI RAIMOT FOLASHADE</t>
  </si>
  <si>
    <t>26/2/89</t>
  </si>
  <si>
    <t>ALAGA FAUSAT ADUNNI</t>
  </si>
  <si>
    <t>19/10/77</t>
  </si>
  <si>
    <t>GBOLAGADE OMOLOLA ESTHER</t>
  </si>
  <si>
    <t>18/11/20</t>
  </si>
  <si>
    <t>ARE AFUSAT ROTIMI</t>
  </si>
  <si>
    <t>ISIAKA SHAKIRAT ARINOLA</t>
  </si>
  <si>
    <t>ST. MARY'S CONVENT PRIMARY SCHOOL</t>
  </si>
  <si>
    <t xml:space="preserve"> ADEJORO TAIWO OGHOGHO</t>
  </si>
  <si>
    <t>27/2/69</t>
  </si>
  <si>
    <t>22/10/93</t>
  </si>
  <si>
    <t>ADEKOLA VICTORIA IBILOLA</t>
  </si>
  <si>
    <t xml:space="preserve">SOWALE TEMITOPE OLUWAKEMI </t>
  </si>
  <si>
    <t>22/10/72</t>
  </si>
  <si>
    <t>23/11/02</t>
  </si>
  <si>
    <t xml:space="preserve">ODUOLA  KEHINDE BOLAJI </t>
  </si>
  <si>
    <t>13/7/71</t>
  </si>
  <si>
    <t>ENITAN REBECCA YETUNDE</t>
  </si>
  <si>
    <t>19/8/09</t>
  </si>
  <si>
    <t xml:space="preserve">AGORO SULAIMON ABIODUN </t>
  </si>
  <si>
    <t>14/5/85</t>
  </si>
  <si>
    <t>ILESANMI ABIODUN
OMOLARA</t>
  </si>
  <si>
    <t>24/12/70</t>
  </si>
  <si>
    <t>29/1/02</t>
  </si>
  <si>
    <t>LANLEHIN TAWAKALIT ABIODUN</t>
  </si>
  <si>
    <t>1/1/1966</t>
  </si>
  <si>
    <t>11/30/99</t>
  </si>
  <si>
    <t xml:space="preserve"> MATTI OYINDAMOLA ABEKE </t>
  </si>
  <si>
    <t>26/06/83</t>
  </si>
  <si>
    <t>01/03/02</t>
  </si>
  <si>
    <t>OWEN-DAWODU DORCAS ITUNU</t>
  </si>
  <si>
    <t>13/9/89</t>
  </si>
  <si>
    <t>BOLAJOKO OLUWASEUN HANNAH</t>
  </si>
  <si>
    <t>20/3/86</t>
  </si>
  <si>
    <t xml:space="preserve">LIPEDE OLUWASEYI TITILOPE  </t>
  </si>
  <si>
    <t>15-5-74</t>
  </si>
  <si>
    <t>23-3-02</t>
  </si>
  <si>
    <t xml:space="preserve">BADA ABISOYE 
TAKIAT </t>
  </si>
  <si>
    <t>14/2/81</t>
  </si>
  <si>
    <t>BABALOLA BASIRAT
FOLASHADE</t>
  </si>
  <si>
    <t>11/12/78</t>
  </si>
  <si>
    <t>02-01-06</t>
  </si>
  <si>
    <t>IBRAHEEM ASHABI OLUWAKEMI</t>
  </si>
  <si>
    <t>3/2/74</t>
  </si>
  <si>
    <t>1/2/10</t>
  </si>
  <si>
    <t>ST. MARY'S GIRLS' PRIMARY SCHOOL</t>
  </si>
  <si>
    <t>WILLIAMS  ADEFUNKE ASAKE</t>
  </si>
  <si>
    <t>13/3/69</t>
  </si>
  <si>
    <t>OGUNKUNLE THOMAS ADEDOKUN</t>
  </si>
  <si>
    <t>28/12/67</t>
  </si>
  <si>
    <t>OTUBELA ADEJUMOKE AJOKE</t>
  </si>
  <si>
    <t>9/11/68</t>
  </si>
  <si>
    <t>FATILE  OMOWUNMI MARY</t>
  </si>
  <si>
    <t>19/1/82</t>
  </si>
  <si>
    <t>OLAWOYE MORIAM AKOREDE</t>
  </si>
  <si>
    <t>3/2/77</t>
  </si>
  <si>
    <t>25/8/97</t>
  </si>
  <si>
    <t>OJO OLUWAYEMISI ADENIKE</t>
  </si>
  <si>
    <t>10/7/74</t>
  </si>
  <si>
    <t>OPE SIDIKAT YEWANDE</t>
  </si>
  <si>
    <t>4/2/94</t>
  </si>
  <si>
    <t>SULAIMON SERIFAT ADEBISI</t>
  </si>
  <si>
    <t>9/8/75</t>
  </si>
  <si>
    <t>28/11/01</t>
  </si>
  <si>
    <t>ST. MATTHIAS BOY'S PRIMARY SCHOOL</t>
  </si>
  <si>
    <t xml:space="preserve">OBIDIKE HOPE NKEIRUKA </t>
  </si>
  <si>
    <t>1/8/65</t>
  </si>
  <si>
    <t>15/7/91</t>
  </si>
  <si>
    <t>BABANIJI MERCY ITOHAN</t>
  </si>
  <si>
    <t>22/11/64</t>
  </si>
  <si>
    <t>1/1/90</t>
  </si>
  <si>
    <t>IGBOKWE GOLD EKWUTOS</t>
  </si>
  <si>
    <t>SOBULO STEPHEN ODUNLAMI</t>
  </si>
  <si>
    <t>26/12/65</t>
  </si>
  <si>
    <t>ILESANMI ADETOLA CLARA</t>
  </si>
  <si>
    <t>27/4/74</t>
  </si>
  <si>
    <t>1/3/02</t>
  </si>
  <si>
    <t>IBRAHIM TEMIDAYO AFEEZ</t>
  </si>
  <si>
    <t>3/6/83</t>
  </si>
  <si>
    <t>SHOTE MOTUNRAYO TEMITOPE</t>
  </si>
  <si>
    <t>29/9/81</t>
  </si>
  <si>
    <t>OWOLABI OMOLOLA TEMITAYO</t>
  </si>
  <si>
    <t>17/11/84</t>
  </si>
  <si>
    <t>BELLO JULIANA ALABI</t>
  </si>
  <si>
    <t>24/7/85</t>
  </si>
  <si>
    <t>AJIBADE MASEED ADEOYE</t>
  </si>
  <si>
    <t>SHONIBARE GANIU ALADE</t>
  </si>
  <si>
    <t>3/8/78</t>
  </si>
  <si>
    <t>5/5/00</t>
  </si>
  <si>
    <t>ST. MATTHIAS GIRL'S PRIMARY SCHOOL</t>
  </si>
  <si>
    <t>OKOYE THERESA CHINWE</t>
  </si>
  <si>
    <t>28/2/70</t>
  </si>
  <si>
    <t>2/11/92</t>
  </si>
  <si>
    <t>OLUBI OLUWAKEMI ADEOLA</t>
  </si>
  <si>
    <t>1/10/71</t>
  </si>
  <si>
    <t>ADENIRAN OLAYINKA OLUKAYODE</t>
  </si>
  <si>
    <t>4/10/86</t>
  </si>
  <si>
    <t>IDEHEN CATHERINE IYOVWINRE</t>
  </si>
  <si>
    <t>SANDATTI BOLAJOKO ADIJAT</t>
  </si>
  <si>
    <t>18/3/82</t>
  </si>
  <si>
    <t>OSHUN RAFIAT ALAKE</t>
  </si>
  <si>
    <t>OLAJIDE ADEOLA MARIAM</t>
  </si>
  <si>
    <t>25/5/86</t>
  </si>
  <si>
    <t>ST. PATRICK'S CATHOLIC PRIMARY SCHOOL</t>
  </si>
  <si>
    <t>AYOOLA OLASUNMBO FAUSAT</t>
  </si>
  <si>
    <t>10/12/66</t>
  </si>
  <si>
    <t>16/4/91</t>
  </si>
  <si>
    <t xml:space="preserve">ADENIYI KOLAWOLE SULE </t>
  </si>
  <si>
    <t>21/12/65</t>
  </si>
  <si>
    <t>OROJO BINTU OYINDAMOLA</t>
  </si>
  <si>
    <t>28/3/68</t>
  </si>
  <si>
    <t>BANKOLE OLUWAKEMI OYINDAMOLA</t>
  </si>
  <si>
    <t>17/6/73</t>
  </si>
  <si>
    <t>2/2/04</t>
  </si>
  <si>
    <t>GBADEGESIN TAOHEED SUNBO</t>
  </si>
  <si>
    <t>9/5/86</t>
  </si>
  <si>
    <t>IYANDA FELICIA ABIGAEL</t>
  </si>
  <si>
    <t>1/6/1991</t>
  </si>
  <si>
    <t xml:space="preserve">BADMUS RUKAYAT OLADUNNI </t>
  </si>
  <si>
    <t>8/6/80</t>
  </si>
  <si>
    <t>16/2/06</t>
  </si>
  <si>
    <t>ADEOTI BAKE RUKAYAT</t>
  </si>
  <si>
    <t>OYEBANJI SHERIFF SODIQ</t>
  </si>
  <si>
    <t>22/8/78</t>
  </si>
  <si>
    <t>KAREEM FELICIA OLUFUNMILAYO</t>
  </si>
  <si>
    <t>17/11/72</t>
  </si>
  <si>
    <t>31/7/02</t>
  </si>
  <si>
    <t>ST. PAUL'S ANGLICAN PRIMARY SCHOOL</t>
  </si>
  <si>
    <t>SODIPO OLUGBENGA JAMES</t>
  </si>
  <si>
    <t>22/3/68</t>
  </si>
  <si>
    <t>22/7/92</t>
  </si>
  <si>
    <t>NDUNELO E JOSEPHINE EZINWANN</t>
  </si>
  <si>
    <t>26/11/65</t>
  </si>
  <si>
    <t>10/7/91</t>
  </si>
  <si>
    <t>DAWODU IDAYAT OLAMIDE</t>
  </si>
  <si>
    <t>3/5/81</t>
  </si>
  <si>
    <t>27/5/83</t>
  </si>
  <si>
    <t>GATTA OLANREWAJU ABUBAKAR</t>
  </si>
  <si>
    <t>5/9/97</t>
  </si>
  <si>
    <t>ATUNDE ABOSEDE VICTORIA</t>
  </si>
  <si>
    <t>19/11/78</t>
  </si>
  <si>
    <t>ST. PETER'S (FAJI) PRIMARY SCHOOL</t>
  </si>
  <si>
    <t>AJAYI ABOSEDE ADEREMI</t>
  </si>
  <si>
    <t>8/3/70</t>
  </si>
  <si>
    <t>1/7/95</t>
  </si>
  <si>
    <t>KAZEEM  GANIYU KEHINDE</t>
  </si>
  <si>
    <t>14/9/67</t>
  </si>
  <si>
    <t>2/2/91</t>
  </si>
  <si>
    <t>RAHEEM FAUSAT OYENIKE</t>
  </si>
  <si>
    <t>7/3/80</t>
  </si>
  <si>
    <t xml:space="preserve">MOYOSORE FATIMAH MOJISOLA </t>
  </si>
  <si>
    <t>9/7/85</t>
  </si>
  <si>
    <t>SOTUNBO OLUWAYEMISI OYEYEMI</t>
  </si>
  <si>
    <t>28/6/83</t>
  </si>
  <si>
    <t>ONILENLA  WONUOLA SHADIAT</t>
  </si>
  <si>
    <t>23/3/77</t>
  </si>
  <si>
    <t>9/9/02</t>
  </si>
  <si>
    <t xml:space="preserve">HASSAN SEKINAT OMOLOLA </t>
  </si>
  <si>
    <t>30/11/76</t>
  </si>
  <si>
    <t>ST. STEPHEN'S (WAEC) PRIMARY SCHOOL</t>
  </si>
  <si>
    <t>ADEKUNLE AJOKE STELLA</t>
  </si>
  <si>
    <t>6/2/69</t>
  </si>
  <si>
    <t>OJO GRACE OLUWABUNMI</t>
  </si>
  <si>
    <t>8/11/76</t>
  </si>
  <si>
    <t>ABDULLAHI  USMAN HARUNA</t>
  </si>
  <si>
    <t>21/5/67</t>
  </si>
  <si>
    <t>3/28/91</t>
  </si>
  <si>
    <t>AJENIYA OMOTAYO WAHAB</t>
  </si>
  <si>
    <t>12/3/87</t>
  </si>
  <si>
    <t xml:space="preserve">ALAGBALA MORUFAT OLAJUMOKE  </t>
  </si>
  <si>
    <t>4/7/69</t>
  </si>
  <si>
    <t>17/1/92</t>
  </si>
  <si>
    <t>ODUNSI TAWA MORENIKEJI</t>
  </si>
  <si>
    <t>27/11/79</t>
  </si>
  <si>
    <t>24/3/03</t>
  </si>
  <si>
    <t>BOLAJI HABIBAT OLATUNBOSUN</t>
  </si>
  <si>
    <t>29/9/88</t>
  </si>
  <si>
    <t>OGUNMAYIN SEMIAT ADEBUSOLA</t>
  </si>
  <si>
    <t>5/11/87</t>
  </si>
  <si>
    <t>MATANMI BALIKIS OMOBOLANLE</t>
  </si>
  <si>
    <t>23/6/89</t>
  </si>
  <si>
    <t>OLURONBI IDAYAT OLUWAKEMI</t>
  </si>
  <si>
    <t>15/7/69</t>
  </si>
  <si>
    <t>1/8/05</t>
  </si>
  <si>
    <t>BISHI ADEYEMI ISSA</t>
  </si>
  <si>
    <t>1/12/73</t>
  </si>
  <si>
    <t>TINUBU METHODIST PRIMARY SCHOOL</t>
  </si>
  <si>
    <t>SANUSI SADIA MOYILADE</t>
  </si>
  <si>
    <t>7/12/69</t>
  </si>
  <si>
    <t>OLATUJOYE RISIKAT AMOKE</t>
  </si>
  <si>
    <t>4/11/65</t>
  </si>
  <si>
    <t>AKINBI ISINYEMI CHARLES</t>
  </si>
  <si>
    <t>27/12/65</t>
  </si>
  <si>
    <t>ARIJE HAKEEM OLANREWAJU</t>
  </si>
  <si>
    <t>24/2/82</t>
  </si>
  <si>
    <t>26/10/83</t>
  </si>
  <si>
    <t>15/3/17</t>
  </si>
  <si>
    <t>VINCENT LUCY LOUISA</t>
  </si>
  <si>
    <t>4/12/88</t>
  </si>
  <si>
    <t>ELESHINMEJI KHADIJAT OPE</t>
  </si>
  <si>
    <t>20/4/88</t>
  </si>
  <si>
    <t>YUSUF AKEEM AFOLABI</t>
  </si>
  <si>
    <t>30/11/83</t>
  </si>
  <si>
    <t>15/9/90</t>
  </si>
  <si>
    <t>UNION BAPTIST PRIMARY SCHOOL</t>
  </si>
  <si>
    <t>AJALA KIKELOMO ADUKE</t>
  </si>
  <si>
    <t>27/5/69</t>
  </si>
  <si>
    <t>5/11/92</t>
  </si>
  <si>
    <t>AYORINDE TAOFEEK OMOGBOLAHAN</t>
  </si>
  <si>
    <t>10/4/90</t>
  </si>
  <si>
    <t>BALOGUN AHMED ADEKUNLE</t>
  </si>
  <si>
    <t>19/11/89</t>
  </si>
  <si>
    <t>YUSSUF TOHEEBAT TAIWO</t>
  </si>
  <si>
    <t>BANKOLE-OKE IBIYEMI AJOKE</t>
  </si>
  <si>
    <t>AMOSA RAFIAT OMOLOLA</t>
  </si>
  <si>
    <t>9/5/83</t>
  </si>
  <si>
    <t>AROMIRE SALAUDEEN OLANREWAJU</t>
  </si>
  <si>
    <t>20/9/85</t>
  </si>
  <si>
    <t>4/4/05</t>
  </si>
  <si>
    <t>ALAO IDRIS OLUFEMI</t>
  </si>
  <si>
    <t>29/4/85</t>
  </si>
  <si>
    <t>ABDULKAREEM FATIMOH OLAJUMOKE</t>
  </si>
  <si>
    <t>17/3/84</t>
  </si>
  <si>
    <t>ZUMRATUL ISLAMIYYAH PRIMARY SCHOOL</t>
  </si>
  <si>
    <t>BADMOS SULAIMAN ZAKARIYAH</t>
  </si>
  <si>
    <t>10/5/78</t>
  </si>
  <si>
    <t>11/11/03</t>
  </si>
  <si>
    <t>SALAMI TAIWO SAHADAT</t>
  </si>
  <si>
    <t>17/1/70</t>
  </si>
  <si>
    <t>12/11/91</t>
  </si>
  <si>
    <t>OMAH SHARON OBIAGERI</t>
  </si>
  <si>
    <t>22/6/85</t>
  </si>
  <si>
    <t>SUBAIR MURAYO MULIKAT</t>
  </si>
  <si>
    <t>21/9/1994</t>
  </si>
  <si>
    <t>AKANDE RUKAYAT LABAKE</t>
  </si>
  <si>
    <t>23/11/84</t>
  </si>
  <si>
    <t>SOUZA CECILIA OLAYINKA</t>
  </si>
  <si>
    <t>25/7/74</t>
  </si>
  <si>
    <t>1/19/2000</t>
  </si>
  <si>
    <t>ADESINA ATANDA OLUSAYO</t>
  </si>
  <si>
    <t>16/3/72</t>
  </si>
  <si>
    <t>YEAR</t>
  </si>
  <si>
    <t>NO. TEACHERS IN POST</t>
  </si>
  <si>
    <t>NO. REQUIRED</t>
  </si>
  <si>
    <t>NO. RETIRING</t>
  </si>
  <si>
    <t>DEFICIT</t>
  </si>
  <si>
    <t>NO. TO BE RECRUITED</t>
  </si>
  <si>
    <t>UNIT COST OF RECRUITMENT</t>
  </si>
  <si>
    <t>COST IMPLICATION OF RECRUITMENT</t>
  </si>
  <si>
    <t>UNIT COST OF TRAINING</t>
  </si>
  <si>
    <t>COST IMPLICATION OF TRAINING</t>
  </si>
  <si>
    <t>TOTAL COST</t>
  </si>
  <si>
    <t>JUNIOR SECONDARY SCHOOL</t>
  </si>
  <si>
    <t xml:space="preserve">DISTRICT </t>
  </si>
  <si>
    <t>SCHOOLS BY LGA</t>
  </si>
  <si>
    <t>TOTAL NUMBER OF TEACHERS WITH TEACHING QUALIFICATION</t>
  </si>
  <si>
    <t>TOTAL NUMBER OF TEACHERS WITHOUT TEACHING QUALIFICATION</t>
  </si>
  <si>
    <t>TOTAL NUMBER OF TEACHERS</t>
  </si>
  <si>
    <t>Total Number of Non-Staff</t>
  </si>
  <si>
    <t>Male</t>
  </si>
  <si>
    <t>Family</t>
  </si>
  <si>
    <t>Total</t>
  </si>
  <si>
    <t>MINISTRY OF BASIC AND SECONDARY EDUCATION</t>
  </si>
  <si>
    <t>QUARTERLY STATISTICS AS AT SEPTEMBER 2024</t>
  </si>
  <si>
    <t>STUDENT ENROLMENT</t>
  </si>
  <si>
    <t>TEACHER POPULATION</t>
  </si>
  <si>
    <t>Total Enrolment in JSS 1</t>
  </si>
  <si>
    <t>Total Enrolment in JSS 2</t>
  </si>
  <si>
    <t>Total Enrolment in JSS 3</t>
  </si>
  <si>
    <t>GRAND TOTAL</t>
  </si>
  <si>
    <t xml:space="preserve">FEMALE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</si>
</sst>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(* #,##0.00_);_(* \(#,##0.00\);_(* &quot;-&quot;??_);_(@_)"/>
    <numFmt numFmtId="164" formatCode="[$-409]d/mmm/yy;@"/>
    <numFmt numFmtId="165" formatCode="[$]d\ mmmm\ yyyy;@"/>
    <numFmt numFmtId="166" formatCode="_(* #,##0_);_(* \(#,##0\);_(* &quot;-&quot;??_);_(@_)"/>
    <numFmt numFmtId="167" formatCode="[$-809]d\ mmmm\ yyyy;@"/>
    <numFmt numFmtId="168" formatCode="_-* #,##0.00_-;\-* #,##0.00_-;_-* &quot;-&quot;??_-;_-@_-"/>
    <numFmt numFmtId="169" formatCode="[$-409]d\-mmm\-yy;@"/>
    <numFmt numFmtId="170" formatCode="m/d/yyyy;@"/>
    <numFmt numFmtId="171" formatCode="m/d/yy;@"/>
    <numFmt numFmtId="172" formatCode="[$-409]dd/mmm/yy;@"/>
    <numFmt numFmtId="173" formatCode="[$-409]dd/mmm/yy"/>
    <numFmt numFmtId="174" formatCode="dd/mm/yy;@"/>
    <numFmt numFmtId="175" formatCode="dd/mm/yyyy"/>
    <numFmt numFmtId="176" formatCode="dd\-mmm\-yy;@"/>
    <numFmt numFmtId="177" formatCode="[$-409]dd\-mmm\-yy;@"/>
    <numFmt numFmtId="178" formatCode="yyyy;@"/>
    <numFmt numFmtId="179" formatCode="d/mmm/yy"/>
    <numFmt numFmtId="180" formatCode="m/d/yy"/>
    <numFmt numFmtId="181" formatCode="dd/mmm/yy"/>
    <numFmt numFmtId="182" formatCode="mm/dd/yy"/>
    <numFmt numFmtId="183" formatCode="dd/mm/yyyy;@"/>
    <numFmt numFmtId="184" formatCode="d/m/yy;@"/>
    <numFmt numFmtId="185" formatCode="[$-409]d\-mmm\-yyyy;@"/>
    <numFmt numFmtId="186" formatCode="[$-C09]dd/mmm/yy;@"/>
    <numFmt numFmtId="187" formatCode="mm/dd/yy;@"/>
  </numFmts>
  <fonts count="10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Bookman Old Style"/>
      <family val="1"/>
    </font>
    <font>
      <b/>
      <sz val="11"/>
      <color rgb="FF000000"/>
      <name val="Calibri"/>
      <family val="2"/>
      <scheme val="minor"/>
    </font>
    <font>
      <b/>
      <sz val="8"/>
      <color rgb="FF000000"/>
      <name val="Bookman Old Style"/>
      <family val="1"/>
    </font>
    <font>
      <sz val="8"/>
      <color theme="1"/>
      <name val="Bookman Old Style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b/>
      <sz val="10"/>
      <color rgb="FF000000"/>
      <name val="Calibri"/>
      <family val="2"/>
      <scheme val="minor"/>
    </font>
    <font>
      <b/>
      <sz val="10"/>
      <color rgb="FF000000"/>
      <name val="Bookman Old Style"/>
      <family val="1"/>
    </font>
    <font>
      <sz val="10"/>
      <color theme="1"/>
      <name val="Bookman Old Style"/>
      <family val="1"/>
    </font>
    <font>
      <b/>
      <vertAlign val="superscript"/>
      <sz val="10"/>
      <color theme="1"/>
      <name val="Bookman Old Style"/>
      <family val="1"/>
    </font>
    <font>
      <b/>
      <sz val="14"/>
      <color theme="1"/>
      <name val="Bookman Old Style"/>
      <family val="1"/>
    </font>
    <font>
      <b/>
      <sz val="16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4"/>
      <color theme="1"/>
      <name val="Calibri"/>
      <family val="2"/>
      <scheme val="minor"/>
    </font>
    <font>
      <b/>
      <sz val="18"/>
      <color theme="1"/>
      <name val="Bookman Old Style"/>
      <family val="1"/>
    </font>
    <font>
      <b/>
      <sz val="18"/>
      <color theme="1"/>
      <name val="Calibri"/>
      <family val="2"/>
      <scheme val="minor"/>
    </font>
    <font>
      <sz val="9"/>
      <color theme="1"/>
      <name val="Cambria"/>
      <family val="1"/>
    </font>
    <font>
      <sz val="9"/>
      <color rgb="FF001D35"/>
      <name val="Cambria"/>
      <family val="1"/>
    </font>
    <font>
      <b/>
      <sz val="9"/>
      <color theme="1"/>
      <name val="Cambria"/>
      <family val="1"/>
    </font>
    <font>
      <b/>
      <sz val="9"/>
      <color rgb="FF000000"/>
      <name val="Cambria"/>
      <family val="1"/>
    </font>
    <font>
      <b/>
      <sz val="9"/>
      <color rgb="FF001D35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ahoma"/>
      <family val="2"/>
    </font>
    <font>
      <sz val="11"/>
      <color indexed="8"/>
      <name val="Calibri"/>
      <family val="2"/>
      <scheme val="minor"/>
    </font>
    <font>
      <sz val="10"/>
      <name val="Tahoma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theme="1"/>
      <name val="Tahoma"/>
      <family val="2"/>
    </font>
    <font>
      <sz val="10"/>
      <color theme="1" tint="0.14999847407452621"/>
      <name val="Tahoma"/>
      <family val="2"/>
    </font>
    <font>
      <sz val="11"/>
      <color theme="1" tint="0.14999847407452621"/>
      <name val="Calibri"/>
      <family val="2"/>
      <scheme val="minor"/>
    </font>
    <font>
      <sz val="11"/>
      <name val="Calibri"/>
      <family val="2"/>
    </font>
    <font>
      <sz val="10"/>
      <color rgb="FF000000"/>
      <name val="Tahoma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gency FB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theme="1"/>
      <name val="Arial Narrow"/>
      <family val="2"/>
    </font>
    <font>
      <sz val="10"/>
      <color rgb="FF000000"/>
      <name val="Arial"/>
      <family val="2"/>
    </font>
    <font>
      <sz val="10"/>
      <color rgb="FF000000"/>
      <name val="Arial Narrow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 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63"/>
      <name val="Tahoma"/>
      <family val="2"/>
    </font>
    <font>
      <sz val="11"/>
      <color indexed="63"/>
      <name val="Calibri"/>
      <family val="2"/>
      <scheme val="minor"/>
    </font>
    <font>
      <sz val="10"/>
      <color rgb="FF333333"/>
      <name val="Tahoma"/>
      <family val="2"/>
    </font>
    <font>
      <b/>
      <sz val="10"/>
      <color rgb="FF000000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b/>
      <sz val="10"/>
      <name val="Calibri"/>
      <family val="2"/>
      <charset val="1"/>
      <scheme val="minor"/>
    </font>
    <font>
      <b/>
      <sz val="10"/>
      <name val="Calibri"/>
      <family val="2"/>
    </font>
    <font>
      <b/>
      <sz val="10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charset val="1"/>
    </font>
    <font>
      <b/>
      <sz val="10"/>
      <color rgb="FF0D0D0D"/>
      <name val="Calibri"/>
      <family val="2"/>
      <scheme val="minor"/>
    </font>
    <font>
      <b/>
      <sz val="10"/>
      <color rgb="FF0C0C0C"/>
      <name val="Calibri"/>
      <family val="2"/>
    </font>
    <font>
      <sz val="11"/>
      <color rgb="FF0C0C0C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sz val="10"/>
      <color indexed="8"/>
      <name val="Cambria"/>
      <family val="1"/>
    </font>
    <font>
      <b/>
      <sz val="10"/>
      <color indexed="8"/>
      <name val="Cambria"/>
      <family val="1"/>
    </font>
    <font>
      <b/>
      <sz val="10"/>
      <color indexed="8"/>
      <name val="Calibri"/>
      <family val="2"/>
    </font>
    <font>
      <b/>
      <sz val="10"/>
      <color rgb="FF000000"/>
      <name val="Calibri Light"/>
      <family val="1"/>
      <scheme val="major"/>
    </font>
    <font>
      <sz val="10"/>
      <name val="Calibri"/>
      <family val="2"/>
    </font>
    <font>
      <b/>
      <sz val="10"/>
      <color theme="1"/>
      <name val="Cambria"/>
      <family val="1"/>
    </font>
    <font>
      <sz val="10"/>
      <color indexed="8"/>
      <name val="Calibri"/>
      <family val="2"/>
    </font>
    <font>
      <sz val="11"/>
      <color theme="2" tint="-0.89999084444715716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8"/>
      <name val="Arial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8"/>
      <color theme="2" tint="-0.89999084444715716"/>
      <name val="Arial"/>
      <family val="2"/>
    </font>
    <font>
      <sz val="9"/>
      <name val="Tahoma"/>
      <family val="2"/>
    </font>
    <font>
      <sz val="9"/>
      <color indexed="8"/>
      <name val="Arial"/>
      <family val="2"/>
    </font>
    <font>
      <sz val="9"/>
      <color indexed="8"/>
      <name val="Arial Narrow"/>
      <family val="2"/>
    </font>
    <font>
      <sz val="9"/>
      <color theme="2" tint="-0.89999084444715716"/>
      <name val="Arial Narrow"/>
      <family val="2"/>
    </font>
    <font>
      <sz val="11"/>
      <color indexed="64"/>
      <name val="Calibri"/>
      <family val="2"/>
      <scheme val="minor"/>
    </font>
    <font>
      <sz val="6"/>
      <name val="Arial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sz val="12"/>
      <color indexed="8"/>
      <name val="Tahoma"/>
      <family val="2"/>
    </font>
    <font>
      <b/>
      <sz val="12"/>
      <color indexed="64"/>
      <name val="Tahoma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0">
    <xf numFmtId="0" fontId="0" fillId="0" borderId="0"/>
    <xf numFmtId="0" fontId="26" fillId="0" borderId="0"/>
    <xf numFmtId="0" fontId="31" fillId="0" borderId="0"/>
    <xf numFmtId="166" fontId="32" fillId="0" borderId="0">
      <alignment vertical="top"/>
      <protection locked="0"/>
    </xf>
    <xf numFmtId="0" fontId="24" fillId="0" borderId="0"/>
    <xf numFmtId="0" fontId="26" fillId="0" borderId="0">
      <protection locked="0"/>
    </xf>
    <xf numFmtId="43" fontId="31" fillId="0" borderId="0" applyFont="0" applyFill="0" applyBorder="0" applyAlignment="0" applyProtection="0"/>
    <xf numFmtId="0" fontId="24" fillId="0" borderId="0"/>
    <xf numFmtId="0" fontId="36" fillId="0" borderId="0">
      <alignment vertical="center"/>
    </xf>
    <xf numFmtId="43" fontId="31" fillId="0" borderId="0" applyFont="0" applyFill="0" applyBorder="0" applyAlignment="0" applyProtection="0"/>
    <xf numFmtId="0" fontId="26" fillId="0" borderId="0"/>
    <xf numFmtId="166" fontId="32" fillId="0" borderId="0">
      <alignment vertical="top"/>
      <protection locked="0"/>
    </xf>
    <xf numFmtId="0" fontId="26" fillId="0" borderId="0">
      <protection locked="0"/>
    </xf>
    <xf numFmtId="168" fontId="32" fillId="0" borderId="0">
      <alignment vertical="top"/>
      <protection locked="0"/>
    </xf>
    <xf numFmtId="43" fontId="31" fillId="0" borderId="0" applyFont="0" applyFill="0" applyBorder="0" applyAlignment="0" applyProtection="0"/>
    <xf numFmtId="166" fontId="32" fillId="0" borderId="0">
      <alignment vertical="top"/>
      <protection locked="0"/>
    </xf>
    <xf numFmtId="0" fontId="24" fillId="0" borderId="0"/>
    <xf numFmtId="0" fontId="26" fillId="0" borderId="0">
      <protection locked="0"/>
    </xf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36" fillId="0" borderId="0">
      <alignment vertical="center"/>
    </xf>
    <xf numFmtId="168" fontId="24" fillId="0" borderId="0" applyFont="0" applyFill="0" applyBorder="0" applyAlignment="0" applyProtection="0"/>
    <xf numFmtId="0" fontId="26" fillId="0" borderId="0"/>
  </cellStyleXfs>
  <cellXfs count="1413">
    <xf numFmtId="0" fontId="0" fillId="0" borderId="0" xfId="0"/>
    <xf numFmtId="0" fontId="0" fillId="0" borderId="4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7" fillId="0" borderId="0" xfId="0" applyFont="1"/>
    <xf numFmtId="0" fontId="11" fillId="0" borderId="0" xfId="0" applyFont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5" fillId="0" borderId="6" xfId="0" applyFont="1" applyBorder="1"/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/>
    <xf numFmtId="0" fontId="5" fillId="0" borderId="15" xfId="0" applyFont="1" applyBorder="1" applyAlignment="1">
      <alignment vertical="center" wrapText="1"/>
    </xf>
    <xf numFmtId="0" fontId="5" fillId="0" borderId="16" xfId="0" applyFont="1" applyBorder="1"/>
    <xf numFmtId="0" fontId="5" fillId="0" borderId="17" xfId="0" applyFont="1" applyBorder="1"/>
    <xf numFmtId="0" fontId="2" fillId="0" borderId="14" xfId="0" applyFont="1" applyBorder="1"/>
    <xf numFmtId="0" fontId="2" fillId="0" borderId="13" xfId="0" applyFont="1" applyBorder="1" applyAlignment="1">
      <alignment wrapText="1"/>
    </xf>
    <xf numFmtId="0" fontId="2" fillId="0" borderId="13" xfId="0" applyFont="1" applyBorder="1"/>
    <xf numFmtId="0" fontId="2" fillId="0" borderId="21" xfId="0" applyFont="1" applyBorder="1"/>
    <xf numFmtId="0" fontId="2" fillId="0" borderId="9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1" xfId="0" applyFont="1" applyBorder="1"/>
    <xf numFmtId="0" fontId="2" fillId="0" borderId="25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textRotation="90" wrapText="1"/>
    </xf>
    <xf numFmtId="0" fontId="22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1" fontId="21" fillId="0" borderId="4" xfId="0" applyNumberFormat="1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vertical="center" wrapText="1"/>
    </xf>
    <xf numFmtId="1" fontId="20" fillId="0" borderId="4" xfId="0" applyNumberFormat="1" applyFont="1" applyBorder="1" applyAlignment="1">
      <alignment vertical="center" wrapText="1"/>
    </xf>
    <xf numFmtId="1" fontId="19" fillId="0" borderId="4" xfId="0" applyNumberFormat="1" applyFont="1" applyBorder="1" applyAlignment="1">
      <alignment vertical="center"/>
    </xf>
    <xf numFmtId="1" fontId="22" fillId="0" borderId="4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1" fontId="23" fillId="0" borderId="4" xfId="0" applyNumberFormat="1" applyFont="1" applyBorder="1" applyAlignment="1">
      <alignment vertical="center" wrapText="1"/>
    </xf>
    <xf numFmtId="0" fontId="5" fillId="0" borderId="0" xfId="0" applyFont="1"/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4" fillId="0" borderId="24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29" xfId="0" applyFont="1" applyBorder="1" applyAlignment="1">
      <alignment horizontal="center" vertical="center" textRotation="90" wrapText="1"/>
    </xf>
    <xf numFmtId="0" fontId="9" fillId="0" borderId="25" xfId="0" applyFont="1" applyBorder="1" applyAlignment="1">
      <alignment horizontal="center" vertical="center" textRotation="90" wrapText="1"/>
    </xf>
    <xf numFmtId="0" fontId="4" fillId="0" borderId="29" xfId="0" applyFont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 vertical="center" textRotation="90" wrapTex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25" xfId="0" applyFont="1" applyBorder="1" applyAlignment="1">
      <alignment horizontal="center" vertical="center" textRotation="90" wrapText="1"/>
    </xf>
    <xf numFmtId="0" fontId="3" fillId="0" borderId="29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vertical="center" textRotation="90" wrapText="1"/>
    </xf>
    <xf numFmtId="14" fontId="0" fillId="2" borderId="4" xfId="0" applyNumberFormat="1" applyFill="1" applyBorder="1" applyAlignment="1">
      <alignment horizontal="left" vertical="center" wrapText="1"/>
    </xf>
    <xf numFmtId="14" fontId="8" fillId="0" borderId="4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164" fontId="27" fillId="0" borderId="4" xfId="1" quotePrefix="1" applyNumberFormat="1" applyFont="1" applyBorder="1" applyAlignment="1">
      <alignment horizontal="center" wrapText="1"/>
    </xf>
    <xf numFmtId="14" fontId="28" fillId="2" borderId="4" xfId="1" quotePrefix="1" applyNumberFormat="1" applyFont="1" applyFill="1" applyBorder="1" applyAlignment="1">
      <alignment horizontal="left" wrapText="1"/>
    </xf>
    <xf numFmtId="164" fontId="27" fillId="0" borderId="4" xfId="1" applyNumberFormat="1" applyFont="1" applyBorder="1" applyAlignment="1">
      <alignment horizontal="center" wrapText="1"/>
    </xf>
    <xf numFmtId="14" fontId="28" fillId="2" borderId="4" xfId="1" applyNumberFormat="1" applyFont="1" applyFill="1" applyBorder="1" applyAlignment="1">
      <alignment horizontal="left" wrapText="1"/>
    </xf>
    <xf numFmtId="49" fontId="27" fillId="0" borderId="4" xfId="1" applyNumberFormat="1" applyFont="1" applyBorder="1" applyAlignment="1">
      <alignment horizontal="center" wrapText="1"/>
    </xf>
    <xf numFmtId="49" fontId="27" fillId="0" borderId="4" xfId="1" quotePrefix="1" applyNumberFormat="1" applyFont="1" applyBorder="1" applyAlignment="1">
      <alignment horizontal="center" wrapText="1"/>
    </xf>
    <xf numFmtId="164" fontId="29" fillId="0" borderId="4" xfId="1" quotePrefix="1" applyNumberFormat="1" applyFont="1" applyBorder="1" applyAlignment="1">
      <alignment horizontal="center" wrapText="1"/>
    </xf>
    <xf numFmtId="14" fontId="30" fillId="2" borderId="4" xfId="1" applyNumberFormat="1" applyFont="1" applyFill="1" applyBorder="1" applyAlignment="1">
      <alignment horizontal="left" wrapText="1"/>
    </xf>
    <xf numFmtId="164" fontId="29" fillId="0" borderId="4" xfId="1" applyNumberFormat="1" applyFont="1" applyBorder="1" applyAlignment="1">
      <alignment horizontal="center" wrapText="1"/>
    </xf>
    <xf numFmtId="14" fontId="27" fillId="0" borderId="4" xfId="1" applyNumberFormat="1" applyFont="1" applyBorder="1" applyAlignment="1">
      <alignment horizontal="center" wrapText="1"/>
    </xf>
    <xf numFmtId="165" fontId="29" fillId="0" borderId="4" xfId="2" applyNumberFormat="1" applyFont="1" applyBorder="1" applyAlignment="1">
      <alignment horizontal="left"/>
    </xf>
    <xf numFmtId="14" fontId="30" fillId="2" borderId="4" xfId="2" applyNumberFormat="1" applyFont="1" applyFill="1" applyBorder="1" applyAlignment="1">
      <alignment horizontal="left"/>
    </xf>
    <xf numFmtId="165" fontId="33" fillId="0" borderId="4" xfId="3" quotePrefix="1" applyNumberFormat="1" applyFont="1" applyBorder="1" applyAlignment="1" applyProtection="1">
      <alignment horizontal="left"/>
    </xf>
    <xf numFmtId="14" fontId="24" fillId="2" borderId="4" xfId="4" applyNumberFormat="1" applyFill="1" applyBorder="1" applyAlignment="1">
      <alignment horizontal="left"/>
    </xf>
    <xf numFmtId="165" fontId="33" fillId="0" borderId="4" xfId="4" applyNumberFormat="1" applyFont="1" applyBorder="1" applyAlignment="1">
      <alignment horizontal="left"/>
    </xf>
    <xf numFmtId="165" fontId="29" fillId="0" borderId="4" xfId="5" applyNumberFormat="1" applyFont="1" applyBorder="1" applyAlignment="1" applyProtection="1">
      <alignment horizontal="left"/>
    </xf>
    <xf numFmtId="14" fontId="30" fillId="2" borderId="4" xfId="5" applyNumberFormat="1" applyFont="1" applyFill="1" applyBorder="1" applyAlignment="1" applyProtection="1">
      <alignment horizontal="left"/>
    </xf>
    <xf numFmtId="165" fontId="29" fillId="0" borderId="4" xfId="2" quotePrefix="1" applyNumberFormat="1" applyFont="1" applyBorder="1" applyAlignment="1">
      <alignment horizontal="left"/>
    </xf>
    <xf numFmtId="14" fontId="30" fillId="2" borderId="4" xfId="2" quotePrefix="1" applyNumberFormat="1" applyFont="1" applyFill="1" applyBorder="1" applyAlignment="1">
      <alignment horizontal="left"/>
    </xf>
    <xf numFmtId="167" fontId="29" fillId="0" borderId="4" xfId="4" quotePrefix="1" applyNumberFormat="1" applyFont="1" applyBorder="1" applyAlignment="1">
      <alignment horizontal="left"/>
    </xf>
    <xf numFmtId="14" fontId="30" fillId="2" borderId="4" xfId="4" quotePrefix="1" applyNumberFormat="1" applyFont="1" applyFill="1" applyBorder="1" applyAlignment="1">
      <alignment horizontal="left"/>
    </xf>
    <xf numFmtId="165" fontId="29" fillId="0" borderId="4" xfId="4" applyNumberFormat="1" applyFont="1" applyBorder="1" applyAlignment="1">
      <alignment horizontal="left"/>
    </xf>
    <xf numFmtId="14" fontId="30" fillId="2" borderId="4" xfId="4" applyNumberFormat="1" applyFont="1" applyFill="1" applyBorder="1" applyAlignment="1">
      <alignment horizontal="left"/>
    </xf>
    <xf numFmtId="165" fontId="34" fillId="0" borderId="4" xfId="2" quotePrefix="1" applyNumberFormat="1" applyFont="1" applyBorder="1" applyAlignment="1">
      <alignment horizontal="left"/>
    </xf>
    <xf numFmtId="14" fontId="35" fillId="2" borderId="4" xfId="2" applyNumberFormat="1" applyFont="1" applyFill="1" applyBorder="1" applyAlignment="1">
      <alignment horizontal="left"/>
    </xf>
    <xf numFmtId="165" fontId="34" fillId="0" borderId="4" xfId="2" applyNumberFormat="1" applyFont="1" applyBorder="1" applyAlignment="1">
      <alignment horizontal="left"/>
    </xf>
    <xf numFmtId="165" fontId="29" fillId="0" borderId="4" xfId="6" quotePrefix="1" applyNumberFormat="1" applyFont="1" applyFill="1" applyBorder="1" applyAlignment="1" applyProtection="1">
      <alignment horizontal="left"/>
    </xf>
    <xf numFmtId="165" fontId="29" fillId="0" borderId="4" xfId="4" quotePrefix="1" applyNumberFormat="1" applyFont="1" applyBorder="1" applyAlignment="1">
      <alignment horizontal="left"/>
    </xf>
    <xf numFmtId="165" fontId="29" fillId="0" borderId="4" xfId="2" applyNumberFormat="1" applyFont="1" applyBorder="1" applyAlignment="1">
      <alignment horizontal="left" wrapText="1"/>
    </xf>
    <xf numFmtId="14" fontId="30" fillId="2" borderId="4" xfId="2" applyNumberFormat="1" applyFont="1" applyFill="1" applyBorder="1" applyAlignment="1">
      <alignment horizontal="left" wrapText="1"/>
    </xf>
    <xf numFmtId="165" fontId="33" fillId="0" borderId="4" xfId="7" applyNumberFormat="1" applyFont="1" applyBorder="1" applyAlignment="1">
      <alignment horizontal="left"/>
    </xf>
    <xf numFmtId="14" fontId="24" fillId="2" borderId="4" xfId="7" applyNumberFormat="1" applyFill="1" applyBorder="1" applyAlignment="1">
      <alignment horizontal="left"/>
    </xf>
    <xf numFmtId="165" fontId="29" fillId="0" borderId="4" xfId="8" quotePrefix="1" applyNumberFormat="1" applyFont="1" applyBorder="1" applyAlignment="1">
      <alignment horizontal="left"/>
    </xf>
    <xf numFmtId="14" fontId="30" fillId="2" borderId="4" xfId="8" quotePrefix="1" applyNumberFormat="1" applyFont="1" applyFill="1" applyBorder="1" applyAlignment="1">
      <alignment horizontal="left" wrapText="1"/>
    </xf>
    <xf numFmtId="165" fontId="29" fillId="0" borderId="4" xfId="8" quotePrefix="1" applyNumberFormat="1" applyFont="1" applyBorder="1" applyAlignment="1">
      <alignment horizontal="left" wrapText="1"/>
    </xf>
    <xf numFmtId="165" fontId="29" fillId="0" borderId="4" xfId="5" applyNumberFormat="1" applyFont="1" applyBorder="1" applyAlignment="1" applyProtection="1">
      <alignment horizontal="left" wrapText="1"/>
    </xf>
    <xf numFmtId="14" fontId="30" fillId="2" borderId="4" xfId="5" applyNumberFormat="1" applyFont="1" applyFill="1" applyBorder="1" applyAlignment="1" applyProtection="1">
      <alignment horizontal="left" wrapText="1"/>
    </xf>
    <xf numFmtId="165" fontId="29" fillId="0" borderId="4" xfId="9" applyNumberFormat="1" applyFont="1" applyFill="1" applyBorder="1" applyAlignment="1" applyProtection="1">
      <alignment horizontal="left"/>
    </xf>
    <xf numFmtId="165" fontId="29" fillId="0" borderId="4" xfId="7" applyNumberFormat="1" applyFont="1" applyBorder="1" applyAlignment="1">
      <alignment horizontal="left"/>
    </xf>
    <xf numFmtId="165" fontId="33" fillId="0" borderId="4" xfId="2" applyNumberFormat="1" applyFont="1" applyBorder="1" applyAlignment="1">
      <alignment horizontal="left"/>
    </xf>
    <xf numFmtId="14" fontId="24" fillId="2" borderId="4" xfId="2" applyNumberFormat="1" applyFont="1" applyFill="1" applyBorder="1" applyAlignment="1">
      <alignment horizontal="left"/>
    </xf>
    <xf numFmtId="165" fontId="37" fillId="0" borderId="4" xfId="4" applyNumberFormat="1" applyFont="1" applyBorder="1" applyAlignment="1">
      <alignment horizontal="left"/>
    </xf>
    <xf numFmtId="14" fontId="38" fillId="2" borderId="4" xfId="4" applyNumberFormat="1" applyFont="1" applyFill="1" applyBorder="1" applyAlignment="1">
      <alignment horizontal="left"/>
    </xf>
    <xf numFmtId="165" fontId="29" fillId="0" borderId="4" xfId="10" quotePrefix="1" applyNumberFormat="1" applyFont="1" applyBorder="1" applyAlignment="1">
      <alignment horizontal="left"/>
    </xf>
    <xf numFmtId="14" fontId="30" fillId="2" borderId="4" xfId="10" applyNumberFormat="1" applyFont="1" applyFill="1" applyBorder="1" applyAlignment="1">
      <alignment horizontal="left"/>
    </xf>
    <xf numFmtId="165" fontId="29" fillId="0" borderId="4" xfId="10" applyNumberFormat="1" applyFont="1" applyBorder="1" applyAlignment="1">
      <alignment horizontal="left"/>
    </xf>
    <xf numFmtId="165" fontId="33" fillId="0" borderId="4" xfId="4" applyNumberFormat="1" applyFont="1" applyBorder="1" applyAlignment="1">
      <alignment horizontal="left" wrapText="1"/>
    </xf>
    <xf numFmtId="14" fontId="24" fillId="2" borderId="4" xfId="4" applyNumberFormat="1" applyFill="1" applyBorder="1" applyAlignment="1">
      <alignment horizontal="left" wrapText="1"/>
    </xf>
    <xf numFmtId="165" fontId="37" fillId="0" borderId="4" xfId="7" applyNumberFormat="1" applyFont="1" applyBorder="1" applyAlignment="1">
      <alignment horizontal="left"/>
    </xf>
    <xf numFmtId="14" fontId="38" fillId="2" borderId="4" xfId="7" applyNumberFormat="1" applyFont="1" applyFill="1" applyBorder="1" applyAlignment="1">
      <alignment horizontal="left"/>
    </xf>
    <xf numFmtId="165" fontId="29" fillId="0" borderId="9" xfId="2" applyNumberFormat="1" applyFont="1" applyBorder="1" applyAlignment="1">
      <alignment horizontal="left"/>
    </xf>
    <xf numFmtId="165" fontId="29" fillId="0" borderId="4" xfId="11" applyNumberFormat="1" applyFont="1" applyBorder="1" applyAlignment="1" applyProtection="1">
      <alignment horizontal="left"/>
    </xf>
    <xf numFmtId="165" fontId="29" fillId="0" borderId="4" xfId="11" applyNumberFormat="1" applyFont="1" applyBorder="1" applyAlignment="1" applyProtection="1">
      <alignment horizontal="left" wrapText="1"/>
    </xf>
    <xf numFmtId="14" fontId="30" fillId="2" borderId="4" xfId="2" quotePrefix="1" applyNumberFormat="1" applyFont="1" applyFill="1" applyBorder="1" applyAlignment="1">
      <alignment horizontal="left" wrapText="1"/>
    </xf>
    <xf numFmtId="165" fontId="29" fillId="0" borderId="4" xfId="2" quotePrefix="1" applyNumberFormat="1" applyFont="1" applyBorder="1" applyAlignment="1">
      <alignment horizontal="left" wrapText="1"/>
    </xf>
    <xf numFmtId="165" fontId="29" fillId="0" borderId="4" xfId="5" quotePrefix="1" applyNumberFormat="1" applyFont="1" applyBorder="1" applyAlignment="1" applyProtection="1">
      <alignment horizontal="left"/>
    </xf>
    <xf numFmtId="14" fontId="30" fillId="2" borderId="4" xfId="5" quotePrefix="1" applyNumberFormat="1" applyFont="1" applyFill="1" applyBorder="1" applyAlignment="1" applyProtection="1">
      <alignment horizontal="left"/>
    </xf>
    <xf numFmtId="165" fontId="33" fillId="0" borderId="4" xfId="4" quotePrefix="1" applyNumberFormat="1" applyFont="1" applyBorder="1" applyAlignment="1">
      <alignment horizontal="left"/>
    </xf>
    <xf numFmtId="14" fontId="24" fillId="2" borderId="4" xfId="4" quotePrefix="1" applyNumberFormat="1" applyFill="1" applyBorder="1" applyAlignment="1">
      <alignment horizontal="left"/>
    </xf>
    <xf numFmtId="14" fontId="30" fillId="2" borderId="4" xfId="9" applyNumberFormat="1" applyFont="1" applyFill="1" applyBorder="1" applyAlignment="1" applyProtection="1">
      <alignment horizontal="left"/>
    </xf>
    <xf numFmtId="165" fontId="29" fillId="0" borderId="4" xfId="7" quotePrefix="1" applyNumberFormat="1" applyFont="1" applyBorder="1" applyAlignment="1">
      <alignment horizontal="left" wrapText="1"/>
    </xf>
    <xf numFmtId="14" fontId="30" fillId="2" borderId="4" xfId="7" applyNumberFormat="1" applyFont="1" applyFill="1" applyBorder="1" applyAlignment="1">
      <alignment horizontal="left" wrapText="1"/>
    </xf>
    <xf numFmtId="165" fontId="29" fillId="0" borderId="4" xfId="7" applyNumberFormat="1" applyFont="1" applyBorder="1" applyAlignment="1">
      <alignment horizontal="left" wrapText="1"/>
    </xf>
    <xf numFmtId="165" fontId="29" fillId="0" borderId="4" xfId="10" applyNumberFormat="1" applyFont="1" applyBorder="1" applyAlignment="1">
      <alignment horizontal="left" wrapText="1"/>
    </xf>
    <xf numFmtId="14" fontId="30" fillId="2" borderId="4" xfId="10" applyNumberFormat="1" applyFont="1" applyFill="1" applyBorder="1" applyAlignment="1">
      <alignment horizontal="left" wrapText="1"/>
    </xf>
    <xf numFmtId="165" fontId="37" fillId="0" borderId="4" xfId="4" quotePrefix="1" applyNumberFormat="1" applyFont="1" applyBorder="1" applyAlignment="1">
      <alignment horizontal="left"/>
    </xf>
    <xf numFmtId="14" fontId="38" fillId="2" borderId="4" xfId="4" quotePrefix="1" applyNumberFormat="1" applyFont="1" applyFill="1" applyBorder="1" applyAlignment="1">
      <alignment horizontal="left"/>
    </xf>
    <xf numFmtId="165" fontId="29" fillId="0" borderId="4" xfId="7" quotePrefix="1" applyNumberFormat="1" applyFont="1" applyBorder="1" applyAlignment="1">
      <alignment horizontal="left"/>
    </xf>
    <xf numFmtId="14" fontId="30" fillId="2" borderId="4" xfId="7" quotePrefix="1" applyNumberFormat="1" applyFont="1" applyFill="1" applyBorder="1" applyAlignment="1">
      <alignment horizontal="left"/>
    </xf>
    <xf numFmtId="14" fontId="30" fillId="2" borderId="4" xfId="7" applyNumberFormat="1" applyFont="1" applyFill="1" applyBorder="1" applyAlignment="1">
      <alignment horizontal="left"/>
    </xf>
    <xf numFmtId="167" fontId="37" fillId="0" borderId="4" xfId="4" applyNumberFormat="1" applyFont="1" applyBorder="1" applyAlignment="1">
      <alignment horizontal="left"/>
    </xf>
    <xf numFmtId="165" fontId="29" fillId="0" borderId="4" xfId="12" applyNumberFormat="1" applyFont="1" applyBorder="1" applyAlignment="1" applyProtection="1">
      <alignment horizontal="left"/>
    </xf>
    <xf numFmtId="14" fontId="30" fillId="2" borderId="4" xfId="4" applyNumberFormat="1" applyFont="1" applyFill="1" applyBorder="1" applyAlignment="1">
      <alignment horizontal="left" wrapText="1"/>
    </xf>
    <xf numFmtId="165" fontId="29" fillId="0" borderId="4" xfId="4" applyNumberFormat="1" applyFont="1" applyBorder="1" applyAlignment="1">
      <alignment horizontal="left" wrapText="1"/>
    </xf>
    <xf numFmtId="165" fontId="29" fillId="0" borderId="4" xfId="12" quotePrefix="1" applyNumberFormat="1" applyFont="1" applyBorder="1" applyAlignment="1" applyProtection="1">
      <alignment horizontal="left"/>
    </xf>
    <xf numFmtId="165" fontId="33" fillId="0" borderId="4" xfId="13" applyNumberFormat="1" applyFont="1" applyBorder="1" applyAlignment="1" applyProtection="1">
      <alignment horizontal="left"/>
    </xf>
    <xf numFmtId="165" fontId="33" fillId="0" borderId="4" xfId="14" applyNumberFormat="1" applyFont="1" applyFill="1" applyBorder="1" applyAlignment="1" applyProtection="1">
      <alignment horizontal="left"/>
    </xf>
    <xf numFmtId="14" fontId="24" fillId="2" borderId="4" xfId="14" applyNumberFormat="1" applyFont="1" applyFill="1" applyBorder="1" applyAlignment="1" applyProtection="1">
      <alignment horizontal="left"/>
    </xf>
    <xf numFmtId="165" fontId="29" fillId="0" borderId="4" xfId="5" quotePrefix="1" applyNumberFormat="1" applyFont="1" applyBorder="1" applyAlignment="1" applyProtection="1">
      <alignment horizontal="left" wrapText="1"/>
    </xf>
    <xf numFmtId="14" fontId="30" fillId="2" borderId="4" xfId="5" quotePrefix="1" applyNumberFormat="1" applyFont="1" applyFill="1" applyBorder="1" applyAlignment="1" applyProtection="1">
      <alignment horizontal="left" wrapText="1"/>
    </xf>
    <xf numFmtId="167" fontId="37" fillId="0" borderId="4" xfId="7" applyNumberFormat="1" applyFont="1" applyBorder="1" applyAlignment="1">
      <alignment horizontal="left" wrapText="1"/>
    </xf>
    <xf numFmtId="14" fontId="38" fillId="2" borderId="4" xfId="7" applyNumberFormat="1" applyFont="1" applyFill="1" applyBorder="1" applyAlignment="1">
      <alignment horizontal="left" wrapText="1"/>
    </xf>
    <xf numFmtId="14" fontId="38" fillId="2" borderId="4" xfId="15" applyNumberFormat="1" applyFont="1" applyFill="1" applyBorder="1" applyAlignment="1" applyProtection="1">
      <alignment horizontal="left" wrapText="1"/>
    </xf>
    <xf numFmtId="167" fontId="37" fillId="0" borderId="4" xfId="15" applyNumberFormat="1" applyFont="1" applyBorder="1" applyAlignment="1" applyProtection="1">
      <alignment horizontal="left" wrapText="1"/>
    </xf>
    <xf numFmtId="167" fontId="29" fillId="0" borderId="4" xfId="4" applyNumberFormat="1" applyFont="1" applyBorder="1" applyAlignment="1">
      <alignment horizontal="left"/>
    </xf>
    <xf numFmtId="167" fontId="33" fillId="0" borderId="4" xfId="4" quotePrefix="1" applyNumberFormat="1" applyFont="1" applyBorder="1" applyAlignment="1">
      <alignment horizontal="left" wrapText="1"/>
    </xf>
    <xf numFmtId="14" fontId="24" fillId="2" borderId="4" xfId="4" quotePrefix="1" applyNumberFormat="1" applyFill="1" applyBorder="1" applyAlignment="1">
      <alignment horizontal="left" wrapText="1"/>
    </xf>
    <xf numFmtId="167" fontId="29" fillId="0" borderId="4" xfId="4" applyNumberFormat="1" applyFont="1" applyBorder="1" applyAlignment="1">
      <alignment horizontal="left" wrapText="1"/>
    </xf>
    <xf numFmtId="167" fontId="29" fillId="0" borderId="4" xfId="4" quotePrefix="1" applyNumberFormat="1" applyFont="1" applyBorder="1" applyAlignment="1">
      <alignment horizontal="left" wrapText="1"/>
    </xf>
    <xf numFmtId="14" fontId="30" fillId="2" borderId="4" xfId="4" quotePrefix="1" applyNumberFormat="1" applyFont="1" applyFill="1" applyBorder="1" applyAlignment="1">
      <alignment horizontal="left" wrapText="1"/>
    </xf>
    <xf numFmtId="167" fontId="29" fillId="0" borderId="4" xfId="7" applyNumberFormat="1" applyFont="1" applyBorder="1" applyAlignment="1">
      <alignment horizontal="left" wrapText="1"/>
    </xf>
    <xf numFmtId="167" fontId="33" fillId="0" borderId="4" xfId="4" applyNumberFormat="1" applyFont="1" applyBorder="1" applyAlignment="1">
      <alignment horizontal="left"/>
    </xf>
    <xf numFmtId="167" fontId="33" fillId="0" borderId="4" xfId="4" applyNumberFormat="1" applyFont="1" applyBorder="1" applyAlignment="1">
      <alignment horizontal="left" wrapText="1"/>
    </xf>
    <xf numFmtId="167" fontId="37" fillId="0" borderId="4" xfId="4" applyNumberFormat="1" applyFont="1" applyBorder="1" applyAlignment="1">
      <alignment horizontal="left" wrapText="1"/>
    </xf>
    <xf numFmtId="14" fontId="38" fillId="2" borderId="4" xfId="4" applyNumberFormat="1" applyFont="1" applyFill="1" applyBorder="1" applyAlignment="1">
      <alignment horizontal="left" wrapText="1"/>
    </xf>
    <xf numFmtId="167" fontId="37" fillId="0" borderId="8" xfId="4" applyNumberFormat="1" applyFont="1" applyBorder="1" applyAlignment="1">
      <alignment horizontal="left" wrapText="1"/>
    </xf>
    <xf numFmtId="167" fontId="33" fillId="0" borderId="8" xfId="4" applyNumberFormat="1" applyFont="1" applyBorder="1" applyAlignment="1">
      <alignment horizontal="left"/>
    </xf>
    <xf numFmtId="167" fontId="33" fillId="0" borderId="4" xfId="7" applyNumberFormat="1" applyFont="1" applyBorder="1" applyAlignment="1">
      <alignment horizontal="left"/>
    </xf>
    <xf numFmtId="167" fontId="37" fillId="0" borderId="4" xfId="7" applyNumberFormat="1" applyFont="1" applyBorder="1" applyAlignment="1">
      <alignment horizontal="left"/>
    </xf>
    <xf numFmtId="167" fontId="29" fillId="0" borderId="4" xfId="9" applyNumberFormat="1" applyFont="1" applyFill="1" applyBorder="1" applyAlignment="1" applyProtection="1">
      <alignment horizontal="left"/>
    </xf>
    <xf numFmtId="167" fontId="29" fillId="0" borderId="4" xfId="7" applyNumberFormat="1" applyFont="1" applyBorder="1" applyAlignment="1">
      <alignment horizontal="left"/>
    </xf>
    <xf numFmtId="167" fontId="29" fillId="0" borderId="4" xfId="3" quotePrefix="1" applyNumberFormat="1" applyFont="1" applyBorder="1" applyAlignment="1" applyProtection="1">
      <alignment horizontal="left"/>
    </xf>
    <xf numFmtId="14" fontId="30" fillId="2" borderId="4" xfId="3" quotePrefix="1" applyNumberFormat="1" applyFont="1" applyFill="1" applyBorder="1" applyAlignment="1" applyProtection="1">
      <alignment horizontal="left"/>
    </xf>
    <xf numFmtId="167" fontId="29" fillId="0" borderId="4" xfId="3" applyNumberFormat="1" applyFont="1" applyBorder="1" applyAlignment="1" applyProtection="1">
      <alignment horizontal="left"/>
    </xf>
    <xf numFmtId="167" fontId="29" fillId="0" borderId="4" xfId="5" applyNumberFormat="1" applyFont="1" applyBorder="1" applyAlignment="1" applyProtection="1">
      <alignment horizontal="left"/>
    </xf>
    <xf numFmtId="167" fontId="33" fillId="0" borderId="4" xfId="4" quotePrefix="1" applyNumberFormat="1" applyFont="1" applyBorder="1" applyAlignment="1">
      <alignment horizontal="left"/>
    </xf>
    <xf numFmtId="167" fontId="29" fillId="0" borderId="4" xfId="2" applyNumberFormat="1" applyFont="1" applyBorder="1" applyAlignment="1">
      <alignment horizontal="left"/>
    </xf>
    <xf numFmtId="167" fontId="33" fillId="0" borderId="4" xfId="9" applyNumberFormat="1" applyFont="1" applyFill="1" applyBorder="1" applyAlignment="1" applyProtection="1">
      <alignment horizontal="left"/>
    </xf>
    <xf numFmtId="167" fontId="33" fillId="0" borderId="4" xfId="14" applyNumberFormat="1" applyFont="1" applyFill="1" applyBorder="1" applyAlignment="1" applyProtection="1">
      <alignment horizontal="left"/>
    </xf>
    <xf numFmtId="167" fontId="33" fillId="0" borderId="32" xfId="4" applyNumberFormat="1" applyFont="1" applyBorder="1" applyAlignment="1">
      <alignment horizontal="left"/>
    </xf>
    <xf numFmtId="167" fontId="29" fillId="0" borderId="4" xfId="13" applyNumberFormat="1" applyFont="1" applyBorder="1" applyAlignment="1" applyProtection="1">
      <alignment horizontal="left"/>
    </xf>
    <xf numFmtId="167" fontId="33" fillId="0" borderId="9" xfId="4" applyNumberFormat="1" applyFont="1" applyBorder="1" applyAlignment="1">
      <alignment horizontal="left"/>
    </xf>
    <xf numFmtId="167" fontId="37" fillId="0" borderId="4" xfId="14" applyNumberFormat="1" applyFont="1" applyFill="1" applyBorder="1" applyAlignment="1" applyProtection="1">
      <alignment horizontal="left"/>
    </xf>
    <xf numFmtId="167" fontId="29" fillId="0" borderId="4" xfId="6" applyNumberFormat="1" applyFont="1" applyFill="1" applyBorder="1" applyAlignment="1" applyProtection="1">
      <alignment horizontal="left"/>
    </xf>
    <xf numFmtId="167" fontId="29" fillId="0" borderId="4" xfId="5" applyNumberFormat="1" applyFont="1" applyBorder="1" applyAlignment="1" applyProtection="1">
      <alignment horizontal="left" wrapText="1"/>
    </xf>
    <xf numFmtId="167" fontId="37" fillId="2" borderId="4" xfId="4" applyNumberFormat="1" applyFont="1" applyFill="1" applyBorder="1" applyAlignment="1">
      <alignment horizontal="left"/>
    </xf>
    <xf numFmtId="49" fontId="37" fillId="2" borderId="4" xfId="4" applyNumberFormat="1" applyFont="1" applyFill="1" applyBorder="1" applyAlignment="1">
      <alignment horizontal="left"/>
    </xf>
    <xf numFmtId="167" fontId="29" fillId="0" borderId="4" xfId="6" quotePrefix="1" applyNumberFormat="1" applyFont="1" applyFill="1" applyBorder="1" applyAlignment="1" applyProtection="1">
      <alignment horizontal="left"/>
    </xf>
    <xf numFmtId="167" fontId="29" fillId="0" borderId="4" xfId="10" applyNumberFormat="1" applyFont="1" applyBorder="1" applyAlignment="1">
      <alignment horizontal="left"/>
    </xf>
    <xf numFmtId="167" fontId="33" fillId="0" borderId="4" xfId="9" applyNumberFormat="1" applyFont="1" applyFill="1" applyBorder="1" applyAlignment="1" applyProtection="1">
      <alignment horizontal="left" wrapText="1"/>
    </xf>
    <xf numFmtId="14" fontId="24" fillId="2" borderId="4" xfId="7" applyNumberFormat="1" applyFill="1" applyBorder="1" applyAlignment="1">
      <alignment horizontal="left" wrapText="1"/>
    </xf>
    <xf numFmtId="167" fontId="33" fillId="0" borderId="4" xfId="7" applyNumberFormat="1" applyFont="1" applyBorder="1" applyAlignment="1">
      <alignment horizontal="left" wrapText="1"/>
    </xf>
    <xf numFmtId="165" fontId="33" fillId="0" borderId="4" xfId="16" quotePrefix="1" applyNumberFormat="1" applyFont="1" applyBorder="1" applyAlignment="1">
      <alignment horizontal="left" wrapText="1"/>
    </xf>
    <xf numFmtId="14" fontId="24" fillId="2" borderId="4" xfId="16" quotePrefix="1" applyNumberFormat="1" applyFill="1" applyBorder="1" applyAlignment="1">
      <alignment horizontal="left" wrapText="1"/>
    </xf>
    <xf numFmtId="167" fontId="29" fillId="0" borderId="4" xfId="17" quotePrefix="1" applyNumberFormat="1" applyFont="1" applyBorder="1" applyAlignment="1" applyProtection="1">
      <alignment horizontal="left"/>
    </xf>
    <xf numFmtId="14" fontId="30" fillId="2" borderId="4" xfId="17" quotePrefix="1" applyNumberFormat="1" applyFont="1" applyFill="1" applyBorder="1" applyAlignment="1" applyProtection="1">
      <alignment horizontal="left"/>
    </xf>
    <xf numFmtId="167" fontId="33" fillId="0" borderId="4" xfId="16" quotePrefix="1" applyNumberFormat="1" applyFont="1" applyBorder="1" applyAlignment="1">
      <alignment horizontal="left"/>
    </xf>
    <xf numFmtId="167" fontId="33" fillId="0" borderId="4" xfId="16" quotePrefix="1" applyNumberFormat="1" applyFont="1" applyBorder="1" applyAlignment="1">
      <alignment horizontal="left" wrapText="1"/>
    </xf>
    <xf numFmtId="165" fontId="29" fillId="0" borderId="4" xfId="13" applyNumberFormat="1" applyFont="1" applyBorder="1" applyAlignment="1" applyProtection="1">
      <alignment horizontal="left"/>
    </xf>
    <xf numFmtId="14" fontId="30" fillId="2" borderId="4" xfId="13" applyNumberFormat="1" applyFont="1" applyFill="1" applyBorder="1" applyAlignment="1" applyProtection="1">
      <alignment horizontal="left"/>
    </xf>
    <xf numFmtId="165" fontId="33" fillId="0" borderId="4" xfId="5" applyNumberFormat="1" applyFont="1" applyBorder="1" applyAlignment="1" applyProtection="1">
      <alignment horizontal="left"/>
    </xf>
    <xf numFmtId="14" fontId="24" fillId="2" borderId="4" xfId="5" applyNumberFormat="1" applyFont="1" applyFill="1" applyBorder="1" applyAlignment="1" applyProtection="1">
      <alignment horizontal="left"/>
    </xf>
    <xf numFmtId="165" fontId="33" fillId="0" borderId="4" xfId="5" quotePrefix="1" applyNumberFormat="1" applyFont="1" applyBorder="1" applyAlignment="1" applyProtection="1">
      <alignment horizontal="left"/>
    </xf>
    <xf numFmtId="14" fontId="24" fillId="2" borderId="4" xfId="5" quotePrefix="1" applyNumberFormat="1" applyFont="1" applyFill="1" applyBorder="1" applyAlignment="1" applyProtection="1">
      <alignment horizontal="left"/>
    </xf>
    <xf numFmtId="165" fontId="33" fillId="0" borderId="4" xfId="7" applyNumberFormat="1" applyFont="1" applyBorder="1" applyAlignment="1">
      <alignment horizontal="left" wrapText="1"/>
    </xf>
    <xf numFmtId="14" fontId="24" fillId="2" borderId="4" xfId="15" applyNumberFormat="1" applyFont="1" applyFill="1" applyBorder="1" applyAlignment="1" applyProtection="1">
      <alignment horizontal="left" wrapText="1"/>
    </xf>
    <xf numFmtId="165" fontId="33" fillId="0" borderId="4" xfId="15" applyNumberFormat="1" applyFont="1" applyBorder="1" applyAlignment="1" applyProtection="1">
      <alignment horizontal="left" wrapText="1"/>
    </xf>
    <xf numFmtId="49" fontId="29" fillId="0" borderId="4" xfId="4" applyNumberFormat="1" applyFont="1" applyBorder="1" applyAlignment="1">
      <alignment horizontal="left"/>
    </xf>
    <xf numFmtId="165" fontId="29" fillId="0" borderId="4" xfId="3" quotePrefix="1" applyNumberFormat="1" applyFont="1" applyBorder="1" applyAlignment="1" applyProtection="1">
      <alignment horizontal="left"/>
    </xf>
    <xf numFmtId="165" fontId="33" fillId="0" borderId="4" xfId="9" applyNumberFormat="1" applyFont="1" applyFill="1" applyBorder="1" applyAlignment="1" applyProtection="1">
      <alignment horizontal="left" wrapText="1"/>
    </xf>
    <xf numFmtId="165" fontId="33" fillId="0" borderId="4" xfId="6" applyNumberFormat="1" applyFont="1" applyFill="1" applyBorder="1" applyAlignment="1" applyProtection="1">
      <alignment horizontal="left"/>
    </xf>
    <xf numFmtId="49" fontId="39" fillId="3" borderId="4" xfId="7" applyNumberFormat="1" applyFont="1" applyFill="1" applyBorder="1" applyAlignment="1">
      <alignment horizontal="center" vertical="center" wrapText="1"/>
    </xf>
    <xf numFmtId="14" fontId="24" fillId="2" borderId="4" xfId="7" applyNumberFormat="1" applyFill="1" applyBorder="1" applyAlignment="1">
      <alignment horizontal="left" vertical="center" wrapText="1"/>
    </xf>
    <xf numFmtId="49" fontId="26" fillId="3" borderId="4" xfId="7" applyNumberFormat="1" applyFont="1" applyFill="1" applyBorder="1" applyAlignment="1">
      <alignment horizontal="center" vertical="center" wrapText="1"/>
    </xf>
    <xf numFmtId="14" fontId="30" fillId="2" borderId="4" xfId="7" applyNumberFormat="1" applyFont="1" applyFill="1" applyBorder="1" applyAlignment="1">
      <alignment horizontal="left" vertical="center" wrapText="1"/>
    </xf>
    <xf numFmtId="0" fontId="40" fillId="3" borderId="4" xfId="7" applyFont="1" applyFill="1" applyBorder="1" applyAlignment="1">
      <alignment horizontal="center"/>
    </xf>
    <xf numFmtId="49" fontId="26" fillId="3" borderId="4" xfId="7" applyNumberFormat="1" applyFont="1" applyFill="1" applyBorder="1" applyAlignment="1">
      <alignment horizontal="center" vertical="center"/>
    </xf>
    <xf numFmtId="0" fontId="26" fillId="3" borderId="4" xfId="7" applyFont="1" applyFill="1" applyBorder="1" applyAlignment="1">
      <alignment horizontal="center" vertical="center" wrapText="1"/>
    </xf>
    <xf numFmtId="0" fontId="39" fillId="3" borderId="4" xfId="7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/>
    </xf>
    <xf numFmtId="0" fontId="11" fillId="4" borderId="0" xfId="0" applyFont="1" applyFill="1"/>
    <xf numFmtId="169" fontId="41" fillId="4" borderId="4" xfId="7" applyNumberFormat="1" applyFont="1" applyFill="1" applyBorder="1" applyAlignment="1">
      <alignment horizontal="left" vertical="top" wrapText="1"/>
    </xf>
    <xf numFmtId="14" fontId="30" fillId="2" borderId="4" xfId="7" applyNumberFormat="1" applyFont="1" applyFill="1" applyBorder="1" applyAlignment="1">
      <alignment horizontal="left" vertical="top" wrapText="1"/>
    </xf>
    <xf numFmtId="14" fontId="39" fillId="3" borderId="4" xfId="7" applyNumberFormat="1" applyFont="1" applyFill="1" applyBorder="1" applyAlignment="1">
      <alignment horizontal="center" vertical="center" wrapText="1"/>
    </xf>
    <xf numFmtId="14" fontId="39" fillId="4" borderId="4" xfId="7" applyNumberFormat="1" applyFont="1" applyFill="1" applyBorder="1" applyAlignment="1">
      <alignment horizontal="center" vertical="center" wrapText="1"/>
    </xf>
    <xf numFmtId="169" fontId="42" fillId="3" borderId="4" xfId="7" quotePrefix="1" applyNumberFormat="1" applyFont="1" applyFill="1" applyBorder="1" applyAlignment="1">
      <alignment horizontal="center" vertical="center" wrapText="1"/>
    </xf>
    <xf numFmtId="14" fontId="28" fillId="2" borderId="4" xfId="7" quotePrefix="1" applyNumberFormat="1" applyFont="1" applyFill="1" applyBorder="1" applyAlignment="1">
      <alignment horizontal="left" vertical="center" wrapText="1"/>
    </xf>
    <xf numFmtId="170" fontId="26" fillId="3" borderId="4" xfId="7" applyNumberFormat="1" applyFont="1" applyFill="1" applyBorder="1" applyAlignment="1">
      <alignment horizontal="center" vertical="center" wrapText="1"/>
    </xf>
    <xf numFmtId="0" fontId="39" fillId="3" borderId="4" xfId="7" applyFont="1" applyFill="1" applyBorder="1" applyAlignment="1">
      <alignment horizontal="center" vertical="center"/>
    </xf>
    <xf numFmtId="14" fontId="24" fillId="2" borderId="4" xfId="7" applyNumberFormat="1" applyFill="1" applyBorder="1" applyAlignment="1">
      <alignment horizontal="left" vertical="center"/>
    </xf>
    <xf numFmtId="14" fontId="39" fillId="3" borderId="4" xfId="7" applyNumberFormat="1" applyFont="1" applyFill="1" applyBorder="1" applyAlignment="1">
      <alignment horizontal="center" vertical="center"/>
    </xf>
    <xf numFmtId="169" fontId="41" fillId="3" borderId="4" xfId="7" applyNumberFormat="1" applyFont="1" applyFill="1" applyBorder="1" applyAlignment="1">
      <alignment horizontal="left" vertical="top" wrapText="1"/>
    </xf>
    <xf numFmtId="0" fontId="39" fillId="4" borderId="4" xfId="7" applyFont="1" applyFill="1" applyBorder="1" applyAlignment="1">
      <alignment horizontal="center" vertical="center" wrapText="1"/>
    </xf>
    <xf numFmtId="49" fontId="26" fillId="4" borderId="4" xfId="7" applyNumberFormat="1" applyFont="1" applyFill="1" applyBorder="1" applyAlignment="1">
      <alignment horizontal="center" vertical="center" wrapText="1"/>
    </xf>
    <xf numFmtId="171" fontId="39" fillId="3" borderId="4" xfId="7" applyNumberFormat="1" applyFont="1" applyFill="1" applyBorder="1" applyAlignment="1">
      <alignment horizontal="center" vertical="center" wrapText="1"/>
    </xf>
    <xf numFmtId="49" fontId="40" fillId="3" borderId="4" xfId="7" applyNumberFormat="1" applyFont="1" applyFill="1" applyBorder="1" applyAlignment="1">
      <alignment horizontal="center"/>
    </xf>
    <xf numFmtId="14" fontId="26" fillId="3" borderId="4" xfId="7" applyNumberFormat="1" applyFont="1" applyFill="1" applyBorder="1" applyAlignment="1">
      <alignment horizontal="center" vertical="center" wrapText="1"/>
    </xf>
    <xf numFmtId="14" fontId="39" fillId="4" borderId="4" xfId="7" applyNumberFormat="1" applyFont="1" applyFill="1" applyBorder="1" applyAlignment="1">
      <alignment horizontal="center" vertical="center"/>
    </xf>
    <xf numFmtId="14" fontId="39" fillId="3" borderId="4" xfId="7" quotePrefix="1" applyNumberFormat="1" applyFont="1" applyFill="1" applyBorder="1" applyAlignment="1">
      <alignment horizontal="center" vertical="center" wrapText="1"/>
    </xf>
    <xf numFmtId="14" fontId="24" fillId="2" borderId="4" xfId="7" quotePrefix="1" applyNumberFormat="1" applyFill="1" applyBorder="1" applyAlignment="1">
      <alignment horizontal="left" vertical="center" wrapText="1"/>
    </xf>
    <xf numFmtId="49" fontId="39" fillId="3" borderId="4" xfId="7" quotePrefix="1" applyNumberFormat="1" applyFont="1" applyFill="1" applyBorder="1" applyAlignment="1">
      <alignment horizontal="center" vertical="center" wrapText="1"/>
    </xf>
    <xf numFmtId="169" fontId="43" fillId="3" borderId="4" xfId="7" applyNumberFormat="1" applyFont="1" applyFill="1" applyBorder="1" applyAlignment="1">
      <alignment horizontal="left" vertical="center" wrapText="1"/>
    </xf>
    <xf numFmtId="169" fontId="43" fillId="4" borderId="4" xfId="7" applyNumberFormat="1" applyFont="1" applyFill="1" applyBorder="1" applyAlignment="1">
      <alignment horizontal="left" vertical="center" wrapText="1"/>
    </xf>
    <xf numFmtId="49" fontId="44" fillId="3" borderId="4" xfId="7" applyNumberFormat="1" applyFont="1" applyFill="1" applyBorder="1" applyAlignment="1">
      <alignment horizontal="center" vertical="center" wrapText="1"/>
    </xf>
    <xf numFmtId="14" fontId="38" fillId="2" borderId="4" xfId="7" applyNumberFormat="1" applyFont="1" applyFill="1" applyBorder="1" applyAlignment="1">
      <alignment horizontal="left" vertical="center" wrapText="1"/>
    </xf>
    <xf numFmtId="49" fontId="44" fillId="3" borderId="4" xfId="7" applyNumberFormat="1" applyFont="1" applyFill="1" applyBorder="1" applyAlignment="1">
      <alignment horizontal="left" vertical="center" wrapText="1"/>
    </xf>
    <xf numFmtId="49" fontId="44" fillId="3" borderId="4" xfId="7" applyNumberFormat="1" applyFont="1" applyFill="1" applyBorder="1" applyAlignment="1">
      <alignment horizontal="center" wrapText="1"/>
    </xf>
    <xf numFmtId="169" fontId="39" fillId="3" borderId="4" xfId="2" applyNumberFormat="1" applyFont="1" applyFill="1" applyBorder="1" applyAlignment="1">
      <alignment horizontal="center" vertical="center" wrapText="1"/>
    </xf>
    <xf numFmtId="14" fontId="24" fillId="2" borderId="4" xfId="2" applyNumberFormat="1" applyFont="1" applyFill="1" applyBorder="1" applyAlignment="1">
      <alignment horizontal="left" vertical="center" wrapText="1"/>
    </xf>
    <xf numFmtId="15" fontId="43" fillId="3" borderId="4" xfId="7" applyNumberFormat="1" applyFont="1" applyFill="1" applyBorder="1" applyAlignment="1">
      <alignment horizontal="center" vertical="top" wrapText="1"/>
    </xf>
    <xf numFmtId="14" fontId="24" fillId="2" borderId="4" xfId="7" applyNumberFormat="1" applyFill="1" applyBorder="1" applyAlignment="1">
      <alignment horizontal="left" vertical="top" wrapText="1"/>
    </xf>
    <xf numFmtId="169" fontId="41" fillId="3" borderId="4" xfId="7" applyNumberFormat="1" applyFont="1" applyFill="1" applyBorder="1" applyAlignment="1">
      <alignment horizontal="center" vertical="top" wrapText="1"/>
    </xf>
    <xf numFmtId="169" fontId="43" fillId="4" borderId="4" xfId="7" applyNumberFormat="1" applyFont="1" applyFill="1" applyBorder="1" applyAlignment="1">
      <alignment horizontal="left" vertical="top" wrapText="1"/>
    </xf>
    <xf numFmtId="169" fontId="45" fillId="3" borderId="4" xfId="7" applyNumberFormat="1" applyFont="1" applyFill="1" applyBorder="1" applyAlignment="1">
      <alignment horizontal="left" vertical="top" wrapText="1"/>
    </xf>
    <xf numFmtId="14" fontId="38" fillId="2" borderId="4" xfId="7" applyNumberFormat="1" applyFont="1" applyFill="1" applyBorder="1" applyAlignment="1">
      <alignment horizontal="left" vertical="top" wrapText="1"/>
    </xf>
    <xf numFmtId="169" fontId="43" fillId="3" borderId="4" xfId="7" applyNumberFormat="1" applyFont="1" applyFill="1" applyBorder="1" applyAlignment="1">
      <alignment horizontal="center" vertical="top" wrapText="1"/>
    </xf>
    <xf numFmtId="169" fontId="43" fillId="4" borderId="4" xfId="7" applyNumberFormat="1" applyFont="1" applyFill="1" applyBorder="1" applyAlignment="1">
      <alignment horizontal="center" vertical="top" wrapText="1"/>
    </xf>
    <xf numFmtId="169" fontId="41" fillId="4" borderId="4" xfId="7" applyNumberFormat="1" applyFont="1" applyFill="1" applyBorder="1" applyAlignment="1">
      <alignment horizontal="center" vertical="top" wrapText="1"/>
    </xf>
    <xf numFmtId="169" fontId="45" fillId="4" borderId="4" xfId="7" applyNumberFormat="1" applyFont="1" applyFill="1" applyBorder="1" applyAlignment="1">
      <alignment horizontal="left" vertical="top" wrapText="1"/>
    </xf>
    <xf numFmtId="14" fontId="40" fillId="3" borderId="4" xfId="7" applyNumberFormat="1" applyFont="1" applyFill="1" applyBorder="1" applyAlignment="1">
      <alignment horizontal="center"/>
    </xf>
    <xf numFmtId="0" fontId="39" fillId="3" borderId="4" xfId="7" quotePrefix="1" applyFont="1" applyFill="1" applyBorder="1" applyAlignment="1">
      <alignment horizontal="center" vertical="center" wrapText="1"/>
    </xf>
    <xf numFmtId="14" fontId="39" fillId="4" borderId="4" xfId="7" quotePrefix="1" applyNumberFormat="1" applyFont="1" applyFill="1" applyBorder="1" applyAlignment="1">
      <alignment horizontal="center" vertical="center" wrapText="1"/>
    </xf>
    <xf numFmtId="49" fontId="39" fillId="4" borderId="4" xfId="7" applyNumberFormat="1" applyFont="1" applyFill="1" applyBorder="1" applyAlignment="1">
      <alignment horizontal="center" vertical="center" wrapText="1"/>
    </xf>
    <xf numFmtId="15" fontId="39" fillId="0" borderId="32" xfId="0" applyNumberFormat="1" applyFont="1" applyBorder="1" applyAlignment="1">
      <alignment horizontal="left" vertical="center" wrapText="1"/>
    </xf>
    <xf numFmtId="169" fontId="26" fillId="0" borderId="4" xfId="18" applyNumberFormat="1" applyFont="1" applyBorder="1" applyAlignment="1">
      <alignment horizontal="center" vertical="center"/>
    </xf>
    <xf numFmtId="14" fontId="30" fillId="2" borderId="4" xfId="18" applyNumberFormat="1" applyFont="1" applyFill="1" applyBorder="1" applyAlignment="1">
      <alignment horizontal="left" vertical="center"/>
    </xf>
    <xf numFmtId="15" fontId="39" fillId="0" borderId="4" xfId="0" applyNumberFormat="1" applyFont="1" applyBorder="1" applyAlignment="1">
      <alignment horizontal="left" vertical="center" wrapText="1"/>
    </xf>
    <xf numFmtId="14" fontId="30" fillId="2" borderId="4" xfId="0" applyNumberFormat="1" applyFont="1" applyFill="1" applyBorder="1" applyAlignment="1">
      <alignment horizontal="left" vertical="center"/>
    </xf>
    <xf numFmtId="15" fontId="26" fillId="0" borderId="4" xfId="0" applyNumberFormat="1" applyFont="1" applyBorder="1" applyAlignment="1">
      <alignment horizontal="left" vertical="center"/>
    </xf>
    <xf numFmtId="169" fontId="26" fillId="0" borderId="4" xfId="0" applyNumberFormat="1" applyFont="1" applyBorder="1" applyAlignment="1">
      <alignment horizontal="left" vertical="center"/>
    </xf>
    <xf numFmtId="15" fontId="39" fillId="0" borderId="9" xfId="0" applyNumberFormat="1" applyFont="1" applyBorder="1" applyAlignment="1">
      <alignment horizontal="left" vertical="center" wrapText="1"/>
    </xf>
    <xf numFmtId="49" fontId="26" fillId="0" borderId="4" xfId="0" applyNumberFormat="1" applyFont="1" applyBorder="1" applyAlignment="1">
      <alignment horizontal="left" vertical="center"/>
    </xf>
    <xf numFmtId="15" fontId="39" fillId="0" borderId="4" xfId="0" applyNumberFormat="1" applyFont="1" applyBorder="1" applyAlignment="1">
      <alignment horizontal="center" vertical="center" wrapText="1"/>
    </xf>
    <xf numFmtId="169" fontId="39" fillId="0" borderId="4" xfId="0" applyNumberFormat="1" applyFont="1" applyBorder="1" applyAlignment="1">
      <alignment horizontal="left" vertical="center" wrapText="1"/>
    </xf>
    <xf numFmtId="49" fontId="39" fillId="0" borderId="4" xfId="0" applyNumberFormat="1" applyFont="1" applyBorder="1" applyAlignment="1">
      <alignment horizontal="left" vertical="center" wrapText="1"/>
    </xf>
    <xf numFmtId="14" fontId="30" fillId="2" borderId="4" xfId="0" quotePrefix="1" applyNumberFormat="1" applyFont="1" applyFill="1" applyBorder="1" applyAlignment="1">
      <alignment horizontal="left" vertical="center" wrapText="1"/>
    </xf>
    <xf numFmtId="14" fontId="26" fillId="0" borderId="4" xfId="0" quotePrefix="1" applyNumberFormat="1" applyFont="1" applyBorder="1" applyAlignment="1">
      <alignment horizontal="center" vertical="center" wrapText="1"/>
    </xf>
    <xf numFmtId="15" fontId="39" fillId="0" borderId="4" xfId="0" applyNumberFormat="1" applyFont="1" applyBorder="1" applyAlignment="1">
      <alignment horizontal="left" vertical="center"/>
    </xf>
    <xf numFmtId="14" fontId="0" fillId="2" borderId="4" xfId="0" applyNumberFormat="1" applyFill="1" applyBorder="1" applyAlignment="1">
      <alignment horizontal="left" vertical="center"/>
    </xf>
    <xf numFmtId="169" fontId="39" fillId="0" borderId="4" xfId="0" applyNumberFormat="1" applyFont="1" applyBorder="1" applyAlignment="1">
      <alignment horizontal="left" vertical="center"/>
    </xf>
    <xf numFmtId="15" fontId="46" fillId="0" borderId="4" xfId="19" quotePrefix="1" applyNumberFormat="1" applyFont="1" applyBorder="1" applyAlignment="1">
      <alignment horizontal="center" vertical="center" wrapText="1"/>
    </xf>
    <xf numFmtId="14" fontId="24" fillId="2" borderId="4" xfId="19" quotePrefix="1" applyNumberFormat="1" applyFont="1" applyFill="1" applyBorder="1" applyAlignment="1">
      <alignment horizontal="left" vertical="center" wrapText="1"/>
    </xf>
    <xf numFmtId="15" fontId="47" fillId="0" borderId="4" xfId="2" applyNumberFormat="1" applyFont="1" applyBorder="1" applyAlignment="1">
      <alignment horizontal="center" vertical="center"/>
    </xf>
    <xf numFmtId="14" fontId="30" fillId="2" borderId="4" xfId="2" applyNumberFormat="1" applyFont="1" applyFill="1" applyBorder="1" applyAlignment="1">
      <alignment horizontal="left" vertical="center" wrapText="1"/>
    </xf>
    <xf numFmtId="15" fontId="47" fillId="0" borderId="4" xfId="2" applyNumberFormat="1" applyFont="1" applyBorder="1" applyAlignment="1">
      <alignment horizontal="center" vertical="center" wrapText="1"/>
    </xf>
    <xf numFmtId="14" fontId="30" fillId="2" borderId="4" xfId="2" applyNumberFormat="1" applyFont="1" applyFill="1" applyBorder="1" applyAlignment="1">
      <alignment horizontal="left" vertical="center"/>
    </xf>
    <xf numFmtId="0" fontId="47" fillId="0" borderId="4" xfId="2" applyFont="1" applyBorder="1" applyAlignment="1">
      <alignment horizontal="center" vertical="center"/>
    </xf>
    <xf numFmtId="169" fontId="26" fillId="0" borderId="4" xfId="20" applyNumberFormat="1" applyBorder="1" applyAlignment="1">
      <alignment horizontal="center" vertical="center" wrapText="1"/>
    </xf>
    <xf numFmtId="14" fontId="30" fillId="2" borderId="4" xfId="20" applyNumberFormat="1" applyFont="1" applyFill="1" applyBorder="1" applyAlignment="1">
      <alignment horizontal="left" vertical="center" wrapText="1"/>
    </xf>
    <xf numFmtId="169" fontId="26" fillId="0" borderId="4" xfId="18" applyNumberFormat="1" applyFont="1" applyBorder="1" applyAlignment="1">
      <alignment horizontal="center" vertical="center" wrapText="1"/>
    </xf>
    <xf numFmtId="14" fontId="30" fillId="2" borderId="4" xfId="18" applyNumberFormat="1" applyFont="1" applyFill="1" applyBorder="1" applyAlignment="1">
      <alignment horizontal="left" vertical="center" wrapText="1"/>
    </xf>
    <xf numFmtId="169" fontId="26" fillId="0" borderId="4" xfId="21" applyNumberFormat="1" applyBorder="1" applyAlignment="1">
      <alignment horizontal="center" vertical="center"/>
    </xf>
    <xf numFmtId="14" fontId="30" fillId="2" borderId="4" xfId="21" applyNumberFormat="1" applyFont="1" applyFill="1" applyBorder="1" applyAlignment="1">
      <alignment horizontal="left" vertical="center"/>
    </xf>
    <xf numFmtId="169" fontId="39" fillId="0" borderId="4" xfId="18" applyNumberFormat="1" applyFont="1" applyBorder="1" applyAlignment="1">
      <alignment horizontal="center" vertical="center"/>
    </xf>
    <xf numFmtId="14" fontId="24" fillId="2" borderId="4" xfId="18" applyNumberFormat="1" applyFont="1" applyFill="1" applyBorder="1" applyAlignment="1">
      <alignment horizontal="left" vertical="center"/>
    </xf>
    <xf numFmtId="169" fontId="26" fillId="0" borderId="4" xfId="22" applyNumberFormat="1" applyBorder="1" applyAlignment="1">
      <alignment horizontal="center" vertical="center" wrapText="1"/>
    </xf>
    <xf numFmtId="14" fontId="30" fillId="2" borderId="4" xfId="22" applyNumberFormat="1" applyFont="1" applyFill="1" applyBorder="1" applyAlignment="1">
      <alignment horizontal="left" vertical="center" wrapText="1"/>
    </xf>
    <xf numFmtId="169" fontId="39" fillId="0" borderId="4" xfId="22" applyNumberFormat="1" applyFont="1" applyBorder="1" applyAlignment="1">
      <alignment horizontal="center" vertical="center" wrapText="1"/>
    </xf>
    <xf numFmtId="14" fontId="24" fillId="2" borderId="4" xfId="22" applyNumberFormat="1" applyFont="1" applyFill="1" applyBorder="1" applyAlignment="1">
      <alignment horizontal="left" vertical="center" wrapText="1"/>
    </xf>
    <xf numFmtId="169" fontId="26" fillId="0" borderId="4" xfId="23" applyNumberFormat="1" applyBorder="1" applyAlignment="1">
      <alignment horizontal="center" vertical="center"/>
    </xf>
    <xf numFmtId="14" fontId="30" fillId="2" borderId="4" xfId="23" applyNumberFormat="1" applyFont="1" applyFill="1" applyBorder="1" applyAlignment="1">
      <alignment horizontal="left" vertical="center"/>
    </xf>
    <xf numFmtId="169" fontId="26" fillId="0" borderId="4" xfId="22" applyNumberFormat="1" applyBorder="1" applyAlignment="1">
      <alignment horizontal="center" vertical="center"/>
    </xf>
    <xf numFmtId="14" fontId="30" fillId="2" borderId="4" xfId="22" applyNumberFormat="1" applyFont="1" applyFill="1" applyBorder="1" applyAlignment="1">
      <alignment horizontal="left" vertical="center"/>
    </xf>
    <xf numFmtId="169" fontId="26" fillId="0" borderId="4" xfId="24" applyNumberFormat="1" applyBorder="1" applyAlignment="1">
      <alignment horizontal="center" vertical="center"/>
    </xf>
    <xf numFmtId="14" fontId="30" fillId="2" borderId="4" xfId="24" applyNumberFormat="1" applyFont="1" applyFill="1" applyBorder="1" applyAlignment="1">
      <alignment horizontal="left" vertical="center"/>
    </xf>
    <xf numFmtId="169" fontId="26" fillId="0" borderId="4" xfId="25" applyNumberFormat="1" applyBorder="1" applyAlignment="1">
      <alignment horizontal="center" vertical="center"/>
    </xf>
    <xf numFmtId="14" fontId="30" fillId="2" borderId="4" xfId="25" applyNumberFormat="1" applyFont="1" applyFill="1" applyBorder="1" applyAlignment="1">
      <alignment horizontal="left" vertical="center"/>
    </xf>
    <xf numFmtId="14" fontId="24" fillId="2" borderId="4" xfId="22" applyNumberFormat="1" applyFont="1" applyFill="1" applyBorder="1" applyAlignment="1">
      <alignment horizontal="left" vertical="center"/>
    </xf>
    <xf numFmtId="169" fontId="39" fillId="0" borderId="4" xfId="22" applyNumberFormat="1" applyFont="1" applyBorder="1" applyAlignment="1">
      <alignment horizontal="center" vertical="center"/>
    </xf>
    <xf numFmtId="169" fontId="26" fillId="0" borderId="32" xfId="22" applyNumberFormat="1" applyBorder="1" applyAlignment="1">
      <alignment horizontal="center" vertical="center"/>
    </xf>
    <xf numFmtId="169" fontId="47" fillId="0" borderId="4" xfId="26" applyNumberFormat="1" applyFont="1" applyBorder="1" applyAlignment="1">
      <alignment horizontal="center" vertical="center"/>
    </xf>
    <xf numFmtId="14" fontId="30" fillId="2" borderId="4" xfId="26" applyNumberFormat="1" applyFont="1" applyFill="1" applyBorder="1" applyAlignment="1">
      <alignment horizontal="left" vertical="center"/>
    </xf>
    <xf numFmtId="169" fontId="48" fillId="0" borderId="4" xfId="26" applyNumberFormat="1" applyFont="1" applyBorder="1" applyAlignment="1">
      <alignment horizontal="center" vertical="center"/>
    </xf>
    <xf numFmtId="15" fontId="46" fillId="0" borderId="4" xfId="0" applyNumberFormat="1" applyFont="1" applyBorder="1" applyAlignment="1">
      <alignment horizontal="center" vertical="center"/>
    </xf>
    <xf numFmtId="15" fontId="46" fillId="0" borderId="4" xfId="26" applyNumberFormat="1" applyFont="1" applyBorder="1" applyAlignment="1">
      <alignment horizontal="center" vertical="center" wrapText="1"/>
    </xf>
    <xf numFmtId="14" fontId="24" fillId="2" borderId="4" xfId="26" applyNumberFormat="1" applyFill="1" applyBorder="1" applyAlignment="1">
      <alignment horizontal="left" vertical="center" wrapText="1"/>
    </xf>
    <xf numFmtId="169" fontId="47" fillId="0" borderId="4" xfId="25" applyNumberFormat="1" applyFont="1" applyBorder="1" applyAlignment="1">
      <alignment horizontal="center" vertical="center"/>
    </xf>
    <xf numFmtId="169" fontId="46" fillId="0" borderId="4" xfId="26" applyNumberFormat="1" applyFont="1" applyBorder="1" applyAlignment="1">
      <alignment horizontal="center" vertical="center"/>
    </xf>
    <xf numFmtId="14" fontId="24" fillId="2" borderId="4" xfId="26" applyNumberFormat="1" applyFill="1" applyBorder="1" applyAlignment="1">
      <alignment horizontal="left" vertical="center"/>
    </xf>
    <xf numFmtId="169" fontId="47" fillId="0" borderId="32" xfId="26" applyNumberFormat="1" applyFont="1" applyBorder="1" applyAlignment="1">
      <alignment horizontal="center" vertical="center"/>
    </xf>
    <xf numFmtId="169" fontId="39" fillId="0" borderId="4" xfId="27" applyNumberFormat="1" applyFont="1" applyBorder="1" applyAlignment="1">
      <alignment horizontal="center" vertical="center" wrapText="1"/>
    </xf>
    <xf numFmtId="14" fontId="24" fillId="2" borderId="4" xfId="27" applyNumberFormat="1" applyFont="1" applyFill="1" applyBorder="1" applyAlignment="1">
      <alignment horizontal="left" vertical="center" wrapText="1"/>
    </xf>
    <xf numFmtId="169" fontId="26" fillId="0" borderId="4" xfId="27" applyNumberFormat="1" applyBorder="1" applyAlignment="1">
      <alignment horizontal="center" vertical="center"/>
    </xf>
    <xf numFmtId="14" fontId="30" fillId="2" borderId="4" xfId="27" applyNumberFormat="1" applyFont="1" applyFill="1" applyBorder="1" applyAlignment="1">
      <alignment horizontal="left" vertical="center"/>
    </xf>
    <xf numFmtId="169" fontId="26" fillId="0" borderId="4" xfId="28" applyNumberFormat="1" applyBorder="1" applyAlignment="1">
      <alignment horizontal="center" vertical="center"/>
    </xf>
    <xf numFmtId="14" fontId="30" fillId="2" borderId="4" xfId="28" applyNumberFormat="1" applyFont="1" applyFill="1" applyBorder="1" applyAlignment="1">
      <alignment horizontal="left" vertical="center"/>
    </xf>
    <xf numFmtId="169" fontId="26" fillId="0" borderId="4" xfId="29" applyNumberFormat="1" applyBorder="1" applyAlignment="1">
      <alignment horizontal="center" vertical="center"/>
    </xf>
    <xf numFmtId="14" fontId="30" fillId="2" borderId="4" xfId="29" applyNumberFormat="1" applyFont="1" applyFill="1" applyBorder="1" applyAlignment="1">
      <alignment horizontal="left" vertical="center"/>
    </xf>
    <xf numFmtId="169" fontId="26" fillId="0" borderId="4" xfId="30" applyNumberFormat="1" applyBorder="1" applyAlignment="1">
      <alignment horizontal="center" vertical="center"/>
    </xf>
    <xf numFmtId="14" fontId="30" fillId="2" borderId="4" xfId="30" applyNumberFormat="1" applyFont="1" applyFill="1" applyBorder="1" applyAlignment="1">
      <alignment horizontal="left" vertical="center"/>
    </xf>
    <xf numFmtId="169" fontId="26" fillId="0" borderId="4" xfId="0" applyNumberFormat="1" applyFont="1" applyBorder="1" applyAlignment="1">
      <alignment horizontal="center" vertical="center" wrapText="1"/>
    </xf>
    <xf numFmtId="169" fontId="26" fillId="0" borderId="4" xfId="0" applyNumberFormat="1" applyFont="1" applyBorder="1" applyAlignment="1">
      <alignment horizontal="center" vertical="center"/>
    </xf>
    <xf numFmtId="169" fontId="26" fillId="0" borderId="4" xfId="30" applyNumberFormat="1" applyBorder="1" applyAlignment="1">
      <alignment horizontal="center" vertical="center" wrapText="1"/>
    </xf>
    <xf numFmtId="14" fontId="30" fillId="2" borderId="4" xfId="30" applyNumberFormat="1" applyFont="1" applyFill="1" applyBorder="1" applyAlignment="1">
      <alignment horizontal="left" vertical="center" wrapText="1"/>
    </xf>
    <xf numFmtId="15" fontId="39" fillId="0" borderId="4" xfId="30" applyNumberFormat="1" applyFont="1" applyBorder="1" applyAlignment="1">
      <alignment horizontal="center" vertical="center" wrapText="1"/>
    </xf>
    <xf numFmtId="14" fontId="24" fillId="2" borderId="4" xfId="30" applyNumberFormat="1" applyFont="1" applyFill="1" applyBorder="1" applyAlignment="1">
      <alignment horizontal="left" vertical="center" wrapText="1"/>
    </xf>
    <xf numFmtId="15" fontId="26" fillId="0" borderId="4" xfId="30" applyNumberFormat="1" applyBorder="1" applyAlignment="1">
      <alignment horizontal="center" vertical="center"/>
    </xf>
    <xf numFmtId="15" fontId="49" fillId="0" borderId="4" xfId="0" applyNumberFormat="1" applyFont="1" applyBorder="1" applyAlignment="1">
      <alignment horizontal="center" vertical="center"/>
    </xf>
    <xf numFmtId="169" fontId="26" fillId="0" borderId="4" xfId="31" applyNumberFormat="1" applyBorder="1" applyAlignment="1">
      <alignment horizontal="center" vertical="center"/>
    </xf>
    <xf numFmtId="14" fontId="30" fillId="2" borderId="4" xfId="31" applyNumberFormat="1" applyFont="1" applyFill="1" applyBorder="1" applyAlignment="1">
      <alignment horizontal="left" vertical="center"/>
    </xf>
    <xf numFmtId="169" fontId="26" fillId="0" borderId="4" xfId="21" applyNumberFormat="1" applyBorder="1" applyAlignment="1">
      <alignment horizontal="center" vertical="center" wrapText="1"/>
    </xf>
    <xf numFmtId="14" fontId="30" fillId="2" borderId="4" xfId="21" applyNumberFormat="1" applyFont="1" applyFill="1" applyBorder="1" applyAlignment="1">
      <alignment horizontal="left" vertical="center" wrapText="1"/>
    </xf>
    <xf numFmtId="169" fontId="47" fillId="0" borderId="4" xfId="32" applyNumberFormat="1" applyFont="1" applyBorder="1" applyAlignment="1">
      <alignment horizontal="center" vertical="center"/>
    </xf>
    <xf numFmtId="14" fontId="30" fillId="2" borderId="4" xfId="32" applyNumberFormat="1" applyFont="1" applyFill="1" applyBorder="1" applyAlignment="1">
      <alignment horizontal="left" vertical="center"/>
    </xf>
    <xf numFmtId="169" fontId="50" fillId="0" borderId="4" xfId="19" applyNumberFormat="1" applyFont="1" applyBorder="1" applyAlignment="1">
      <alignment horizontal="center" vertical="center"/>
    </xf>
    <xf numFmtId="14" fontId="30" fillId="2" borderId="4" xfId="19" applyNumberFormat="1" applyFont="1" applyFill="1" applyBorder="1" applyAlignment="1">
      <alignment horizontal="left" vertical="center"/>
    </xf>
    <xf numFmtId="169" fontId="50" fillId="0" borderId="4" xfId="33" applyNumberFormat="1" applyFont="1" applyBorder="1" applyAlignment="1">
      <alignment horizontal="center" vertical="center"/>
    </xf>
    <xf numFmtId="14" fontId="30" fillId="2" borderId="4" xfId="33" applyNumberFormat="1" applyFont="1" applyFill="1" applyBorder="1" applyAlignment="1">
      <alignment horizontal="left" vertical="center"/>
    </xf>
    <xf numFmtId="169" fontId="51" fillId="0" borderId="4" xfId="33" applyNumberFormat="1" applyFont="1" applyBorder="1" applyAlignment="1">
      <alignment horizontal="center" vertical="center" wrapText="1"/>
    </xf>
    <xf numFmtId="14" fontId="28" fillId="2" borderId="4" xfId="33" applyNumberFormat="1" applyFont="1" applyFill="1" applyBorder="1" applyAlignment="1">
      <alignment horizontal="left" vertical="center"/>
    </xf>
    <xf numFmtId="169" fontId="51" fillId="0" borderId="4" xfId="33" applyNumberFormat="1" applyFont="1" applyBorder="1" applyAlignment="1">
      <alignment horizontal="center" vertical="center"/>
    </xf>
    <xf numFmtId="169" fontId="50" fillId="0" borderId="4" xfId="33" applyNumberFormat="1" applyFont="1" applyBorder="1" applyAlignment="1">
      <alignment horizontal="center" vertical="center" wrapText="1"/>
    </xf>
    <xf numFmtId="169" fontId="50" fillId="0" borderId="4" xfId="0" applyNumberFormat="1" applyFont="1" applyBorder="1" applyAlignment="1">
      <alignment horizontal="center" vertical="center" wrapText="1"/>
    </xf>
    <xf numFmtId="14" fontId="30" fillId="2" borderId="4" xfId="0" applyNumberFormat="1" applyFont="1" applyFill="1" applyBorder="1" applyAlignment="1">
      <alignment horizontal="left" vertical="center" wrapText="1"/>
    </xf>
    <xf numFmtId="15" fontId="6" fillId="0" borderId="4" xfId="33" applyNumberFormat="1" applyFont="1" applyBorder="1" applyAlignment="1">
      <alignment horizontal="center" vertical="center" wrapText="1"/>
    </xf>
    <xf numFmtId="14" fontId="24" fillId="2" borderId="4" xfId="33" applyNumberFormat="1" applyFont="1" applyFill="1" applyBorder="1" applyAlignment="1">
      <alignment horizontal="left" vertical="center" wrapText="1"/>
    </xf>
    <xf numFmtId="169" fontId="6" fillId="0" borderId="4" xfId="33" applyNumberFormat="1" applyFont="1" applyBorder="1" applyAlignment="1">
      <alignment horizontal="center" vertical="center" wrapText="1"/>
    </xf>
    <xf numFmtId="169" fontId="50" fillId="0" borderId="4" xfId="0" applyNumberFormat="1" applyFont="1" applyBorder="1" applyAlignment="1">
      <alignment horizontal="center" vertical="center"/>
    </xf>
    <xf numFmtId="169" fontId="47" fillId="0" borderId="4" xfId="34" applyNumberFormat="1" applyFont="1" applyBorder="1" applyAlignment="1">
      <alignment horizontal="center" vertical="center"/>
    </xf>
    <xf numFmtId="14" fontId="30" fillId="2" borderId="4" xfId="34" applyNumberFormat="1" applyFont="1" applyFill="1" applyBorder="1" applyAlignment="1">
      <alignment horizontal="left" vertical="center"/>
    </xf>
    <xf numFmtId="14" fontId="30" fillId="2" borderId="4" xfId="33" applyNumberFormat="1" applyFont="1" applyFill="1" applyBorder="1" applyAlignment="1">
      <alignment horizontal="left" vertical="center" wrapText="1"/>
    </xf>
    <xf numFmtId="169" fontId="39" fillId="0" borderId="4" xfId="28" applyNumberFormat="1" applyFont="1" applyBorder="1" applyAlignment="1">
      <alignment horizontal="center" vertical="center" wrapText="1"/>
    </xf>
    <xf numFmtId="14" fontId="24" fillId="2" borderId="4" xfId="28" applyNumberFormat="1" applyFont="1" applyFill="1" applyBorder="1" applyAlignment="1">
      <alignment horizontal="left" vertical="center" wrapText="1"/>
    </xf>
    <xf numFmtId="169" fontId="47" fillId="0" borderId="4" xfId="35" applyNumberFormat="1" applyFont="1" applyBorder="1" applyAlignment="1">
      <alignment horizontal="center" vertical="center"/>
    </xf>
    <xf numFmtId="14" fontId="30" fillId="2" borderId="4" xfId="35" applyNumberFormat="1" applyFont="1" applyFill="1" applyBorder="1" applyAlignment="1">
      <alignment horizontal="left" vertical="center"/>
    </xf>
    <xf numFmtId="169" fontId="47" fillId="0" borderId="4" xfId="36" applyNumberFormat="1" applyFont="1" applyBorder="1" applyAlignment="1">
      <alignment horizontal="center" vertical="center"/>
    </xf>
    <xf numFmtId="14" fontId="30" fillId="2" borderId="4" xfId="36" applyNumberFormat="1" applyFont="1" applyFill="1" applyBorder="1" applyAlignment="1">
      <alignment horizontal="left" vertical="center"/>
    </xf>
    <xf numFmtId="169" fontId="47" fillId="0" borderId="4" xfId="35" applyNumberFormat="1" applyFont="1" applyBorder="1" applyAlignment="1">
      <alignment horizontal="center" vertical="center" wrapText="1"/>
    </xf>
    <xf numFmtId="14" fontId="30" fillId="2" borderId="4" xfId="35" applyNumberFormat="1" applyFont="1" applyFill="1" applyBorder="1" applyAlignment="1">
      <alignment horizontal="left" vertical="center" wrapText="1"/>
    </xf>
    <xf numFmtId="169" fontId="46" fillId="0" borderId="4" xfId="37" applyNumberFormat="1" applyFont="1" applyBorder="1" applyAlignment="1">
      <alignment horizontal="center" vertical="center" wrapText="1"/>
    </xf>
    <xf numFmtId="14" fontId="24" fillId="2" borderId="4" xfId="37" applyNumberFormat="1" applyFont="1" applyFill="1" applyBorder="1" applyAlignment="1">
      <alignment horizontal="left" vertical="center" wrapText="1"/>
    </xf>
    <xf numFmtId="169" fontId="47" fillId="0" borderId="4" xfId="38" applyNumberFormat="1" applyFont="1" applyBorder="1" applyAlignment="1">
      <alignment horizontal="center" vertical="center"/>
    </xf>
    <xf numFmtId="14" fontId="30" fillId="2" borderId="4" xfId="38" applyNumberFormat="1" applyFont="1" applyFill="1" applyBorder="1" applyAlignment="1">
      <alignment horizontal="left" vertical="center"/>
    </xf>
    <xf numFmtId="169" fontId="26" fillId="0" borderId="4" xfId="36" applyNumberFormat="1" applyBorder="1" applyAlignment="1">
      <alignment horizontal="center" vertical="center"/>
    </xf>
    <xf numFmtId="169" fontId="39" fillId="0" borderId="4" xfId="36" applyNumberFormat="1" applyFont="1" applyBorder="1" applyAlignment="1">
      <alignment horizontal="center" vertical="center" wrapText="1"/>
    </xf>
    <xf numFmtId="14" fontId="24" fillId="2" borderId="4" xfId="36" applyNumberFormat="1" applyFont="1" applyFill="1" applyBorder="1" applyAlignment="1">
      <alignment horizontal="left" vertical="center" wrapText="1"/>
    </xf>
    <xf numFmtId="169" fontId="26" fillId="0" borderId="4" xfId="39" applyNumberFormat="1" applyBorder="1" applyAlignment="1">
      <alignment horizontal="center" vertical="center"/>
    </xf>
    <xf numFmtId="14" fontId="30" fillId="2" borderId="4" xfId="39" applyNumberFormat="1" applyFont="1" applyFill="1" applyBorder="1" applyAlignment="1">
      <alignment horizontal="left" vertical="center"/>
    </xf>
    <xf numFmtId="15" fontId="26" fillId="0" borderId="4" xfId="2" applyNumberFormat="1" applyFont="1" applyBorder="1" applyAlignment="1">
      <alignment horizontal="center" vertical="center"/>
    </xf>
    <xf numFmtId="169" fontId="26" fillId="0" borderId="4" xfId="34" applyNumberFormat="1" applyBorder="1" applyAlignment="1">
      <alignment horizontal="center" vertical="center"/>
    </xf>
    <xf numFmtId="169" fontId="39" fillId="0" borderId="4" xfId="40" applyNumberFormat="1" applyFont="1" applyBorder="1" applyAlignment="1">
      <alignment horizontal="center" vertical="center" wrapText="1"/>
    </xf>
    <xf numFmtId="14" fontId="24" fillId="2" borderId="4" xfId="40" applyNumberFormat="1" applyFont="1" applyFill="1" applyBorder="1" applyAlignment="1">
      <alignment horizontal="left" vertical="center" wrapText="1"/>
    </xf>
    <xf numFmtId="169" fontId="42" fillId="0" borderId="4" xfId="33" applyNumberFormat="1" applyFont="1" applyBorder="1" applyAlignment="1">
      <alignment horizontal="center" vertical="center" wrapText="1"/>
    </xf>
    <xf numFmtId="169" fontId="42" fillId="0" borderId="4" xfId="33" applyNumberFormat="1" applyFont="1" applyBorder="1" applyAlignment="1">
      <alignment horizontal="center" vertical="center"/>
    </xf>
    <xf numFmtId="49" fontId="26" fillId="0" borderId="4" xfId="41" quotePrefix="1" applyNumberFormat="1" applyBorder="1" applyAlignment="1">
      <alignment horizontal="center" vertical="center" wrapText="1"/>
    </xf>
    <xf numFmtId="14" fontId="30" fillId="2" borderId="4" xfId="41" quotePrefix="1" applyNumberFormat="1" applyFont="1" applyFill="1" applyBorder="1" applyAlignment="1">
      <alignment horizontal="left" vertical="center" wrapText="1"/>
    </xf>
    <xf numFmtId="15" fontId="26" fillId="0" borderId="4" xfId="34" applyNumberFormat="1" applyBorder="1" applyAlignment="1">
      <alignment horizontal="center" vertical="center"/>
    </xf>
    <xf numFmtId="0" fontId="26" fillId="0" borderId="4" xfId="34" applyBorder="1" applyAlignment="1">
      <alignment horizontal="center" vertical="center"/>
    </xf>
    <xf numFmtId="169" fontId="26" fillId="0" borderId="4" xfId="42" applyNumberFormat="1" applyBorder="1" applyAlignment="1">
      <alignment horizontal="center" vertical="center"/>
    </xf>
    <xf numFmtId="14" fontId="30" fillId="2" borderId="4" xfId="42" applyNumberFormat="1" applyFont="1" applyFill="1" applyBorder="1" applyAlignment="1">
      <alignment horizontal="left" vertical="center"/>
    </xf>
    <xf numFmtId="169" fontId="44" fillId="0" borderId="4" xfId="43" applyNumberFormat="1" applyFont="1" applyBorder="1" applyAlignment="1">
      <alignment horizontal="center" vertical="center" wrapText="1"/>
    </xf>
    <xf numFmtId="14" fontId="38" fillId="2" borderId="4" xfId="43" applyNumberFormat="1" applyFont="1" applyFill="1" applyBorder="1" applyAlignment="1">
      <alignment horizontal="left" vertical="center" wrapText="1"/>
    </xf>
    <xf numFmtId="169" fontId="39" fillId="0" borderId="4" xfId="43" applyNumberFormat="1" applyFont="1" applyBorder="1" applyAlignment="1">
      <alignment horizontal="center" vertical="center"/>
    </xf>
    <xf numFmtId="14" fontId="24" fillId="2" borderId="4" xfId="43" applyNumberFormat="1" applyFont="1" applyFill="1" applyBorder="1" applyAlignment="1">
      <alignment horizontal="left" vertical="center"/>
    </xf>
    <xf numFmtId="169" fontId="26" fillId="0" borderId="4" xfId="43" applyNumberFormat="1" applyBorder="1" applyAlignment="1">
      <alignment horizontal="center" vertical="center"/>
    </xf>
    <xf numFmtId="14" fontId="30" fillId="2" borderId="4" xfId="43" applyNumberFormat="1" applyFont="1" applyFill="1" applyBorder="1" applyAlignment="1">
      <alignment horizontal="left" vertical="center"/>
    </xf>
    <xf numFmtId="15" fontId="39" fillId="0" borderId="4" xfId="43" applyNumberFormat="1" applyFont="1" applyBorder="1" applyAlignment="1">
      <alignment horizontal="center" vertical="center" wrapText="1"/>
    </xf>
    <xf numFmtId="14" fontId="24" fillId="2" borderId="4" xfId="43" applyNumberFormat="1" applyFont="1" applyFill="1" applyBorder="1" applyAlignment="1">
      <alignment horizontal="left" vertical="center" wrapText="1"/>
    </xf>
    <xf numFmtId="169" fontId="39" fillId="0" borderId="4" xfId="43" applyNumberFormat="1" applyFont="1" applyBorder="1" applyAlignment="1">
      <alignment horizontal="center" vertical="center" wrapText="1"/>
    </xf>
    <xf numFmtId="169" fontId="26" fillId="0" borderId="4" xfId="44" applyNumberFormat="1" applyBorder="1" applyAlignment="1">
      <alignment horizontal="center" vertical="center"/>
    </xf>
    <xf numFmtId="14" fontId="30" fillId="2" borderId="4" xfId="44" applyNumberFormat="1" applyFont="1" applyFill="1" applyBorder="1" applyAlignment="1">
      <alignment horizontal="left" vertical="center"/>
    </xf>
    <xf numFmtId="169" fontId="26" fillId="0" borderId="4" xfId="45" applyNumberFormat="1" applyBorder="1" applyAlignment="1">
      <alignment horizontal="center" vertical="center"/>
    </xf>
    <xf numFmtId="14" fontId="30" fillId="2" borderId="4" xfId="45" applyNumberFormat="1" applyFont="1" applyFill="1" applyBorder="1" applyAlignment="1">
      <alignment horizontal="left" vertical="center"/>
    </xf>
    <xf numFmtId="169" fontId="39" fillId="0" borderId="4" xfId="46" applyNumberFormat="1" applyFont="1" applyBorder="1" applyAlignment="1">
      <alignment horizontal="center" vertical="center" wrapText="1"/>
    </xf>
    <xf numFmtId="14" fontId="24" fillId="2" borderId="4" xfId="46" applyNumberFormat="1" applyFont="1" applyFill="1" applyBorder="1" applyAlignment="1">
      <alignment horizontal="left" vertical="center" wrapText="1"/>
    </xf>
    <xf numFmtId="169" fontId="39" fillId="0" borderId="4" xfId="45" applyNumberFormat="1" applyFont="1" applyBorder="1" applyAlignment="1">
      <alignment horizontal="center" vertical="center" wrapText="1"/>
    </xf>
    <xf numFmtId="14" fontId="24" fillId="2" borderId="4" xfId="45" applyNumberFormat="1" applyFont="1" applyFill="1" applyBorder="1" applyAlignment="1">
      <alignment horizontal="left" vertical="center" wrapText="1"/>
    </xf>
    <xf numFmtId="169" fontId="26" fillId="0" borderId="4" xfId="19" applyNumberFormat="1" applyBorder="1" applyAlignment="1">
      <alignment horizontal="center" vertical="center"/>
    </xf>
    <xf numFmtId="169" fontId="26" fillId="0" borderId="4" xfId="32" applyNumberFormat="1" applyBorder="1" applyAlignment="1">
      <alignment horizontal="center" vertical="center"/>
    </xf>
    <xf numFmtId="169" fontId="52" fillId="0" borderId="4" xfId="0" applyNumberFormat="1" applyFont="1" applyBorder="1" applyAlignment="1">
      <alignment horizontal="center" vertical="center"/>
    </xf>
    <xf numFmtId="15" fontId="52" fillId="0" borderId="4" xfId="0" applyNumberFormat="1" applyFont="1" applyBorder="1" applyAlignment="1">
      <alignment horizontal="center" vertical="center"/>
    </xf>
    <xf numFmtId="49" fontId="52" fillId="0" borderId="4" xfId="0" applyNumberFormat="1" applyFont="1" applyBorder="1" applyAlignment="1">
      <alignment horizontal="center" vertical="center"/>
    </xf>
    <xf numFmtId="169" fontId="52" fillId="0" borderId="4" xfId="25" applyNumberFormat="1" applyFont="1" applyBorder="1" applyAlignment="1">
      <alignment horizontal="center" vertical="center"/>
    </xf>
    <xf numFmtId="169" fontId="53" fillId="0" borderId="4" xfId="47" applyNumberFormat="1" applyFont="1" applyBorder="1" applyAlignment="1">
      <alignment horizontal="center" vertical="center" wrapText="1"/>
    </xf>
    <xf numFmtId="14" fontId="28" fillId="2" borderId="4" xfId="47" applyNumberFormat="1" applyFont="1" applyFill="1" applyBorder="1" applyAlignment="1">
      <alignment horizontal="left" vertical="center" wrapText="1"/>
    </xf>
    <xf numFmtId="15" fontId="7" fillId="0" borderId="4" xfId="0" applyNumberFormat="1" applyFont="1" applyBorder="1" applyAlignment="1">
      <alignment horizontal="center" vertical="center"/>
    </xf>
    <xf numFmtId="169" fontId="52" fillId="0" borderId="4" xfId="48" applyNumberFormat="1" applyFont="1" applyBorder="1" applyAlignment="1">
      <alignment horizontal="center" vertical="center" wrapText="1"/>
    </xf>
    <xf numFmtId="14" fontId="30" fillId="2" borderId="4" xfId="48" applyNumberFormat="1" applyFont="1" applyFill="1" applyBorder="1" applyAlignment="1">
      <alignment horizontal="left" vertical="center" wrapText="1"/>
    </xf>
    <xf numFmtId="15" fontId="52" fillId="0" borderId="4" xfId="25" applyNumberFormat="1" applyFont="1" applyBorder="1" applyAlignment="1">
      <alignment horizontal="center" vertical="center"/>
    </xf>
    <xf numFmtId="169" fontId="52" fillId="0" borderId="32" xfId="25" applyNumberFormat="1" applyFont="1" applyBorder="1" applyAlignment="1">
      <alignment horizontal="center" vertical="center"/>
    </xf>
    <xf numFmtId="169" fontId="52" fillId="0" borderId="32" xfId="49" applyNumberFormat="1" applyFont="1" applyBorder="1" applyAlignment="1">
      <alignment horizontal="center" vertical="center"/>
    </xf>
    <xf numFmtId="14" fontId="30" fillId="2" borderId="4" xfId="49" applyNumberFormat="1" applyFont="1" applyFill="1" applyBorder="1" applyAlignment="1">
      <alignment horizontal="left" vertical="center"/>
    </xf>
    <xf numFmtId="169" fontId="52" fillId="0" borderId="4" xfId="50" applyNumberFormat="1" applyFont="1" applyBorder="1" applyAlignment="1">
      <alignment horizontal="center" vertical="center"/>
    </xf>
    <xf numFmtId="14" fontId="30" fillId="2" borderId="4" xfId="50" applyNumberFormat="1" applyFont="1" applyFill="1" applyBorder="1" applyAlignment="1">
      <alignment horizontal="left" vertical="center"/>
    </xf>
    <xf numFmtId="169" fontId="52" fillId="0" borderId="4" xfId="51" applyNumberFormat="1" applyFont="1" applyBorder="1" applyAlignment="1">
      <alignment horizontal="center" vertical="center"/>
    </xf>
    <xf numFmtId="14" fontId="30" fillId="2" borderId="4" xfId="51" applyNumberFormat="1" applyFont="1" applyFill="1" applyBorder="1" applyAlignment="1">
      <alignment horizontal="left" vertical="center"/>
    </xf>
    <xf numFmtId="15" fontId="52" fillId="0" borderId="4" xfId="51" applyNumberFormat="1" applyFont="1" applyBorder="1" applyAlignment="1">
      <alignment horizontal="center" vertical="center"/>
    </xf>
    <xf numFmtId="15" fontId="42" fillId="0" borderId="4" xfId="48" applyNumberFormat="1" applyFont="1" applyBorder="1" applyAlignment="1">
      <alignment horizontal="center" vertical="center" wrapText="1"/>
    </xf>
    <xf numFmtId="14" fontId="28" fillId="2" borderId="4" xfId="48" applyNumberFormat="1" applyFont="1" applyFill="1" applyBorder="1" applyAlignment="1">
      <alignment horizontal="left" vertical="center" wrapText="1"/>
    </xf>
    <xf numFmtId="169" fontId="42" fillId="0" borderId="4" xfId="48" applyNumberFormat="1" applyFont="1" applyBorder="1" applyAlignment="1">
      <alignment horizontal="center" vertical="center" wrapText="1"/>
    </xf>
    <xf numFmtId="169" fontId="26" fillId="0" borderId="4" xfId="52" applyNumberFormat="1" applyBorder="1" applyAlignment="1">
      <alignment horizontal="center" vertical="center"/>
    </xf>
    <xf numFmtId="14" fontId="30" fillId="2" borderId="4" xfId="52" applyNumberFormat="1" applyFont="1" applyFill="1" applyBorder="1" applyAlignment="1">
      <alignment horizontal="left" vertical="center"/>
    </xf>
    <xf numFmtId="169" fontId="52" fillId="0" borderId="4" xfId="53" applyNumberFormat="1" applyFont="1" applyBorder="1" applyAlignment="1">
      <alignment horizontal="center" vertical="center"/>
    </xf>
    <xf numFmtId="14" fontId="30" fillId="2" borderId="4" xfId="53" applyNumberFormat="1" applyFont="1" applyFill="1" applyBorder="1" applyAlignment="1">
      <alignment horizontal="left" vertical="center"/>
    </xf>
    <xf numFmtId="169" fontId="26" fillId="0" borderId="4" xfId="54" applyNumberFormat="1" applyBorder="1" applyAlignment="1">
      <alignment horizontal="center" vertical="center"/>
    </xf>
    <xf numFmtId="14" fontId="30" fillId="2" borderId="4" xfId="54" applyNumberFormat="1" applyFont="1" applyFill="1" applyBorder="1" applyAlignment="1">
      <alignment horizontal="left" vertical="center"/>
    </xf>
    <xf numFmtId="169" fontId="39" fillId="0" borderId="4" xfId="21" applyNumberFormat="1" applyFont="1" applyBorder="1" applyAlignment="1">
      <alignment horizontal="center" vertical="center"/>
    </xf>
    <xf numFmtId="14" fontId="24" fillId="2" borderId="4" xfId="21" applyNumberFormat="1" applyFont="1" applyFill="1" applyBorder="1" applyAlignment="1">
      <alignment horizontal="left" vertical="center"/>
    </xf>
    <xf numFmtId="169" fontId="26" fillId="0" borderId="4" xfId="47" applyNumberFormat="1" applyBorder="1" applyAlignment="1">
      <alignment horizontal="center" vertical="center"/>
    </xf>
    <xf numFmtId="14" fontId="30" fillId="2" borderId="4" xfId="47" applyNumberFormat="1" applyFont="1" applyFill="1" applyBorder="1" applyAlignment="1">
      <alignment horizontal="left" vertical="center"/>
    </xf>
    <xf numFmtId="49" fontId="45" fillId="0" borderId="4" xfId="47" quotePrefix="1" applyNumberFormat="1" applyFont="1" applyBorder="1" applyAlignment="1">
      <alignment horizontal="center" vertical="center" wrapText="1"/>
    </xf>
    <xf numFmtId="14" fontId="38" fillId="2" borderId="4" xfId="47" applyNumberFormat="1" applyFont="1" applyFill="1" applyBorder="1" applyAlignment="1">
      <alignment horizontal="left" vertical="center" wrapText="1"/>
    </xf>
    <xf numFmtId="49" fontId="45" fillId="0" borderId="4" xfId="47" applyNumberFormat="1" applyFont="1" applyBorder="1" applyAlignment="1">
      <alignment horizontal="center" vertical="center" wrapText="1"/>
    </xf>
    <xf numFmtId="169" fontId="39" fillId="0" borderId="4" xfId="47" applyNumberFormat="1" applyFont="1" applyBorder="1" applyAlignment="1">
      <alignment horizontal="center" vertical="center" wrapText="1"/>
    </xf>
    <xf numFmtId="14" fontId="24" fillId="2" borderId="4" xfId="47" applyNumberFormat="1" applyFont="1" applyFill="1" applyBorder="1" applyAlignment="1">
      <alignment horizontal="left" vertical="center" wrapText="1"/>
    </xf>
    <xf numFmtId="169" fontId="42" fillId="0" borderId="4" xfId="47" applyNumberFormat="1" applyFont="1" applyBorder="1" applyAlignment="1">
      <alignment horizontal="center" vertical="center" wrapText="1"/>
    </xf>
    <xf numFmtId="169" fontId="39" fillId="0" borderId="4" xfId="47" applyNumberFormat="1" applyFont="1" applyBorder="1" applyAlignment="1">
      <alignment horizontal="center" vertical="center"/>
    </xf>
    <xf numFmtId="14" fontId="24" fillId="2" borderId="4" xfId="47" applyNumberFormat="1" applyFont="1" applyFill="1" applyBorder="1" applyAlignment="1">
      <alignment horizontal="left" vertical="center"/>
    </xf>
    <xf numFmtId="169" fontId="52" fillId="0" borderId="4" xfId="42" applyNumberFormat="1" applyFont="1" applyBorder="1" applyAlignment="1">
      <alignment horizontal="center" vertical="center"/>
    </xf>
    <xf numFmtId="169" fontId="42" fillId="0" borderId="4" xfId="55" applyNumberFormat="1" applyFont="1" applyBorder="1" applyAlignment="1">
      <alignment horizontal="center" vertical="center" wrapText="1"/>
    </xf>
    <xf numFmtId="14" fontId="28" fillId="2" borderId="4" xfId="55" applyNumberFormat="1" applyFont="1" applyFill="1" applyBorder="1" applyAlignment="1">
      <alignment horizontal="left" vertical="center" wrapText="1"/>
    </xf>
    <xf numFmtId="169" fontId="52" fillId="0" borderId="4" xfId="42" applyNumberFormat="1" applyFont="1" applyBorder="1" applyAlignment="1">
      <alignment horizontal="center" vertical="center" wrapText="1"/>
    </xf>
    <xf numFmtId="14" fontId="30" fillId="2" borderId="4" xfId="42" applyNumberFormat="1" applyFont="1" applyFill="1" applyBorder="1" applyAlignment="1">
      <alignment horizontal="left" vertical="center" wrapText="1"/>
    </xf>
    <xf numFmtId="169" fontId="52" fillId="0" borderId="4" xfId="44" applyNumberFormat="1" applyFont="1" applyBorder="1" applyAlignment="1">
      <alignment horizontal="center" vertical="center"/>
    </xf>
    <xf numFmtId="169" fontId="26" fillId="0" borderId="4" xfId="56" applyNumberFormat="1" applyBorder="1" applyAlignment="1">
      <alignment horizontal="center" vertical="center" wrapText="1"/>
    </xf>
    <xf numFmtId="14" fontId="30" fillId="2" borderId="4" xfId="56" applyNumberFormat="1" applyFont="1" applyFill="1" applyBorder="1" applyAlignment="1">
      <alignment horizontal="left" vertical="center" wrapText="1"/>
    </xf>
    <xf numFmtId="169" fontId="26" fillId="0" borderId="4" xfId="56" applyNumberFormat="1" applyBorder="1" applyAlignment="1">
      <alignment horizontal="center" vertical="center"/>
    </xf>
    <xf numFmtId="14" fontId="30" fillId="2" borderId="4" xfId="56" applyNumberFormat="1" applyFont="1" applyFill="1" applyBorder="1" applyAlignment="1">
      <alignment horizontal="left" vertical="center"/>
    </xf>
    <xf numFmtId="169" fontId="52" fillId="0" borderId="4" xfId="57" applyNumberFormat="1" applyFont="1" applyBorder="1" applyAlignment="1">
      <alignment horizontal="center" vertical="center" wrapText="1"/>
    </xf>
    <xf numFmtId="14" fontId="30" fillId="2" borderId="4" xfId="57" applyNumberFormat="1" applyFont="1" applyFill="1" applyBorder="1" applyAlignment="1">
      <alignment horizontal="left" vertical="center" wrapText="1"/>
    </xf>
    <xf numFmtId="169" fontId="26" fillId="0" borderId="4" xfId="58" applyNumberFormat="1" applyBorder="1" applyAlignment="1">
      <alignment horizontal="center" vertical="center" wrapText="1"/>
    </xf>
    <xf numFmtId="14" fontId="30" fillId="2" borderId="4" xfId="58" applyNumberFormat="1" applyFont="1" applyFill="1" applyBorder="1" applyAlignment="1">
      <alignment horizontal="left" vertical="center" wrapText="1"/>
    </xf>
    <xf numFmtId="169" fontId="26" fillId="0" borderId="4" xfId="58" applyNumberFormat="1" applyBorder="1" applyAlignment="1">
      <alignment horizontal="center" vertical="center"/>
    </xf>
    <xf numFmtId="14" fontId="30" fillId="2" borderId="4" xfId="58" applyNumberFormat="1" applyFont="1" applyFill="1" applyBorder="1" applyAlignment="1">
      <alignment horizontal="left" vertical="center"/>
    </xf>
    <xf numFmtId="169" fontId="42" fillId="0" borderId="4" xfId="59" applyNumberFormat="1" applyFont="1" applyBorder="1" applyAlignment="1">
      <alignment horizontal="center" vertical="center"/>
    </xf>
    <xf numFmtId="14" fontId="30" fillId="2" borderId="4" xfId="59" applyNumberFormat="1" applyFont="1" applyFill="1" applyBorder="1" applyAlignment="1">
      <alignment horizontal="left" vertical="center"/>
    </xf>
    <xf numFmtId="169" fontId="26" fillId="0" borderId="4" xfId="59" applyNumberFormat="1" applyBorder="1" applyAlignment="1">
      <alignment horizontal="center" vertical="center"/>
    </xf>
    <xf numFmtId="169" fontId="26" fillId="0" borderId="4" xfId="60" applyNumberFormat="1" applyBorder="1" applyAlignment="1">
      <alignment horizontal="center" vertical="center"/>
    </xf>
    <xf numFmtId="14" fontId="30" fillId="2" borderId="4" xfId="60" applyNumberFormat="1" applyFont="1" applyFill="1" applyBorder="1" applyAlignment="1">
      <alignment horizontal="left" vertical="center"/>
    </xf>
    <xf numFmtId="15" fontId="39" fillId="0" borderId="4" xfId="59" applyNumberFormat="1" applyFont="1" applyBorder="1" applyAlignment="1">
      <alignment horizontal="center" vertical="center"/>
    </xf>
    <xf numFmtId="14" fontId="24" fillId="2" borderId="4" xfId="59" applyNumberFormat="1" applyFont="1" applyFill="1" applyBorder="1" applyAlignment="1">
      <alignment horizontal="left" vertical="center" wrapText="1"/>
    </xf>
    <xf numFmtId="15" fontId="39" fillId="0" borderId="4" xfId="59" applyNumberFormat="1" applyFont="1" applyBorder="1" applyAlignment="1">
      <alignment horizontal="center" vertical="center" wrapText="1"/>
    </xf>
    <xf numFmtId="169" fontId="26" fillId="0" borderId="4" xfId="50" applyNumberFormat="1" applyBorder="1" applyAlignment="1">
      <alignment horizontal="center" vertical="center"/>
    </xf>
    <xf numFmtId="169" fontId="52" fillId="0" borderId="4" xfId="61" applyNumberFormat="1" applyFont="1" applyBorder="1" applyAlignment="1">
      <alignment horizontal="center" vertical="center"/>
    </xf>
    <xf numFmtId="14" fontId="30" fillId="2" borderId="4" xfId="61" applyNumberFormat="1" applyFont="1" applyFill="1" applyBorder="1" applyAlignment="1">
      <alignment horizontal="left" vertical="center"/>
    </xf>
    <xf numFmtId="15" fontId="39" fillId="0" borderId="4" xfId="62" applyNumberFormat="1" applyFont="1" applyBorder="1" applyAlignment="1">
      <alignment horizontal="center" vertical="center"/>
    </xf>
    <xf numFmtId="14" fontId="24" fillId="2" borderId="4" xfId="62" applyNumberFormat="1" applyFont="1" applyFill="1" applyBorder="1" applyAlignment="1">
      <alignment horizontal="left" vertical="center"/>
    </xf>
    <xf numFmtId="169" fontId="26" fillId="0" borderId="4" xfId="62" applyNumberFormat="1" applyBorder="1" applyAlignment="1">
      <alignment horizontal="center" vertical="center"/>
    </xf>
    <xf numFmtId="14" fontId="30" fillId="2" borderId="4" xfId="62" applyNumberFormat="1" applyFont="1" applyFill="1" applyBorder="1" applyAlignment="1">
      <alignment horizontal="left" vertical="center"/>
    </xf>
    <xf numFmtId="169" fontId="42" fillId="0" borderId="4" xfId="62" applyNumberFormat="1" applyFont="1" applyBorder="1" applyAlignment="1">
      <alignment horizontal="center" vertical="center" wrapText="1"/>
    </xf>
    <xf numFmtId="14" fontId="28" fillId="2" borderId="4" xfId="62" applyNumberFormat="1" applyFont="1" applyFill="1" applyBorder="1" applyAlignment="1">
      <alignment horizontal="left" vertical="center" wrapText="1"/>
    </xf>
    <xf numFmtId="169" fontId="26" fillId="0" borderId="4" xfId="46" applyNumberFormat="1" applyBorder="1" applyAlignment="1">
      <alignment horizontal="center" vertical="center"/>
    </xf>
    <xf numFmtId="14" fontId="30" fillId="2" borderId="4" xfId="46" applyNumberFormat="1" applyFont="1" applyFill="1" applyBorder="1" applyAlignment="1">
      <alignment horizontal="left" vertical="center"/>
    </xf>
    <xf numFmtId="169" fontId="52" fillId="0" borderId="4" xfId="63" applyNumberFormat="1" applyFont="1" applyBorder="1" applyAlignment="1">
      <alignment horizontal="center" vertical="center"/>
    </xf>
    <xf numFmtId="14" fontId="30" fillId="2" borderId="4" xfId="63" applyNumberFormat="1" applyFont="1" applyFill="1" applyBorder="1" applyAlignment="1">
      <alignment horizontal="left" vertical="center"/>
    </xf>
    <xf numFmtId="169" fontId="26" fillId="0" borderId="4" xfId="46" applyNumberFormat="1" applyBorder="1" applyAlignment="1">
      <alignment horizontal="center" vertical="center" wrapText="1"/>
    </xf>
    <xf numFmtId="14" fontId="30" fillId="2" borderId="4" xfId="46" applyNumberFormat="1" applyFont="1" applyFill="1" applyBorder="1" applyAlignment="1">
      <alignment horizontal="left" vertical="center" wrapText="1"/>
    </xf>
    <xf numFmtId="14" fontId="39" fillId="0" borderId="4" xfId="0" quotePrefix="1" applyNumberFormat="1" applyFont="1" applyBorder="1" applyAlignment="1">
      <alignment horizontal="center" vertical="center" wrapText="1"/>
    </xf>
    <xf numFmtId="14" fontId="0" fillId="2" borderId="4" xfId="0" quotePrefix="1" applyNumberFormat="1" applyFill="1" applyBorder="1" applyAlignment="1">
      <alignment horizontal="left" vertical="center" wrapText="1"/>
    </xf>
    <xf numFmtId="15" fontId="39" fillId="0" borderId="4" xfId="38" applyNumberFormat="1" applyFont="1" applyBorder="1" applyAlignment="1">
      <alignment horizontal="center" vertical="center" wrapText="1"/>
    </xf>
    <xf numFmtId="14" fontId="24" fillId="2" borderId="4" xfId="38" applyNumberFormat="1" applyFont="1" applyFill="1" applyBorder="1" applyAlignment="1">
      <alignment horizontal="left" vertical="center" wrapText="1"/>
    </xf>
    <xf numFmtId="169" fontId="26" fillId="0" borderId="4" xfId="64" applyNumberFormat="1" applyBorder="1" applyAlignment="1">
      <alignment horizontal="center" vertical="center"/>
    </xf>
    <xf numFmtId="14" fontId="30" fillId="2" borderId="4" xfId="64" applyNumberFormat="1" applyFont="1" applyFill="1" applyBorder="1" applyAlignment="1">
      <alignment horizontal="left" vertical="center"/>
    </xf>
    <xf numFmtId="169" fontId="26" fillId="0" borderId="4" xfId="26" applyNumberFormat="1" applyFont="1" applyBorder="1" applyAlignment="1">
      <alignment horizontal="center" vertical="center"/>
    </xf>
    <xf numFmtId="169" fontId="26" fillId="0" borderId="4" xfId="52" applyNumberFormat="1" applyBorder="1" applyAlignment="1">
      <alignment horizontal="center" vertical="center" wrapText="1"/>
    </xf>
    <xf numFmtId="14" fontId="30" fillId="2" borderId="4" xfId="52" applyNumberFormat="1" applyFont="1" applyFill="1" applyBorder="1" applyAlignment="1">
      <alignment horizontal="left" vertical="center" wrapText="1"/>
    </xf>
    <xf numFmtId="14" fontId="24" fillId="2" borderId="4" xfId="60" applyNumberFormat="1" applyFont="1" applyFill="1" applyBorder="1" applyAlignment="1">
      <alignment horizontal="left" vertical="center"/>
    </xf>
    <xf numFmtId="169" fontId="39" fillId="0" borderId="4" xfId="60" applyNumberFormat="1" applyFont="1" applyBorder="1" applyAlignment="1">
      <alignment horizontal="center" vertical="center"/>
    </xf>
    <xf numFmtId="169" fontId="26" fillId="0" borderId="4" xfId="60" applyNumberFormat="1" applyBorder="1" applyAlignment="1">
      <alignment horizontal="center" vertical="center" wrapText="1"/>
    </xf>
    <xf numFmtId="14" fontId="30" fillId="2" borderId="4" xfId="60" applyNumberFormat="1" applyFont="1" applyFill="1" applyBorder="1" applyAlignment="1">
      <alignment horizontal="left" vertical="center" wrapText="1"/>
    </xf>
    <xf numFmtId="169" fontId="42" fillId="0" borderId="4" xfId="65" applyNumberFormat="1" applyFont="1" applyBorder="1" applyAlignment="1">
      <alignment horizontal="center" vertical="center"/>
    </xf>
    <xf numFmtId="14" fontId="30" fillId="2" borderId="4" xfId="65" applyNumberFormat="1" applyFont="1" applyFill="1" applyBorder="1" applyAlignment="1">
      <alignment horizontal="left" vertical="center"/>
    </xf>
    <xf numFmtId="169" fontId="26" fillId="0" borderId="4" xfId="65" applyNumberFormat="1" applyFont="1" applyBorder="1" applyAlignment="1">
      <alignment horizontal="center" vertical="center"/>
    </xf>
    <xf numFmtId="169" fontId="26" fillId="0" borderId="4" xfId="49" applyNumberFormat="1" applyBorder="1" applyAlignment="1">
      <alignment horizontal="center" vertical="center"/>
    </xf>
    <xf numFmtId="169" fontId="26" fillId="0" borderId="4" xfId="54" applyNumberFormat="1" applyBorder="1" applyAlignment="1">
      <alignment horizontal="center" vertical="center" wrapText="1"/>
    </xf>
    <xf numFmtId="169" fontId="42" fillId="0" borderId="4" xfId="52" applyNumberFormat="1" applyFont="1" applyBorder="1" applyAlignment="1">
      <alignment horizontal="center" vertical="center" wrapText="1"/>
    </xf>
    <xf numFmtId="14" fontId="28" fillId="2" borderId="4" xfId="52" applyNumberFormat="1" applyFont="1" applyFill="1" applyBorder="1" applyAlignment="1">
      <alignment horizontal="left" vertical="center" wrapText="1"/>
    </xf>
    <xf numFmtId="169" fontId="52" fillId="0" borderId="4" xfId="20" applyNumberFormat="1" applyFont="1" applyBorder="1" applyAlignment="1">
      <alignment horizontal="center" vertical="center"/>
    </xf>
    <xf numFmtId="14" fontId="30" fillId="2" borderId="4" xfId="20" applyNumberFormat="1" applyFont="1" applyFill="1" applyBorder="1" applyAlignment="1">
      <alignment horizontal="left" vertical="center"/>
    </xf>
    <xf numFmtId="169" fontId="42" fillId="0" borderId="4" xfId="32" applyNumberFormat="1" applyFont="1" applyBorder="1" applyAlignment="1">
      <alignment horizontal="center" vertical="center" wrapText="1"/>
    </xf>
    <xf numFmtId="14" fontId="28" fillId="2" borderId="4" xfId="32" applyNumberFormat="1" applyFont="1" applyFill="1" applyBorder="1" applyAlignment="1">
      <alignment horizontal="left" vertical="center" wrapText="1"/>
    </xf>
    <xf numFmtId="14" fontId="24" fillId="2" borderId="4" xfId="59" applyNumberFormat="1" applyFont="1" applyFill="1" applyBorder="1" applyAlignment="1">
      <alignment horizontal="left" vertical="center"/>
    </xf>
    <xf numFmtId="15" fontId="39" fillId="0" borderId="4" xfId="37" applyNumberFormat="1" applyFont="1" applyBorder="1" applyAlignment="1">
      <alignment horizontal="center" vertical="center" wrapText="1"/>
    </xf>
    <xf numFmtId="169" fontId="26" fillId="0" borderId="4" xfId="37" applyNumberFormat="1" applyBorder="1" applyAlignment="1">
      <alignment horizontal="center" vertical="center" wrapText="1"/>
    </xf>
    <xf numFmtId="14" fontId="30" fillId="2" borderId="4" xfId="37" applyNumberFormat="1" applyFont="1" applyFill="1" applyBorder="1" applyAlignment="1">
      <alignment horizontal="left" vertical="center" wrapText="1"/>
    </xf>
    <xf numFmtId="169" fontId="26" fillId="0" borderId="4" xfId="37" applyNumberFormat="1" applyBorder="1" applyAlignment="1">
      <alignment horizontal="center" vertical="center"/>
    </xf>
    <xf numFmtId="14" fontId="30" fillId="2" borderId="4" xfId="37" applyNumberFormat="1" applyFont="1" applyFill="1" applyBorder="1" applyAlignment="1">
      <alignment horizontal="left" vertical="center"/>
    </xf>
    <xf numFmtId="169" fontId="39" fillId="0" borderId="4" xfId="37" applyNumberFormat="1" applyFont="1" applyBorder="1" applyAlignment="1">
      <alignment horizontal="center" vertical="center" wrapText="1"/>
    </xf>
    <xf numFmtId="49" fontId="54" fillId="0" borderId="4" xfId="0" applyNumberFormat="1" applyFont="1" applyBorder="1" applyAlignment="1">
      <alignment horizontal="center" vertical="center" wrapText="1"/>
    </xf>
    <xf numFmtId="14" fontId="38" fillId="2" borderId="4" xfId="0" applyNumberFormat="1" applyFont="1" applyFill="1" applyBorder="1" applyAlignment="1">
      <alignment horizontal="left" vertical="center" wrapText="1"/>
    </xf>
    <xf numFmtId="169" fontId="7" fillId="0" borderId="4" xfId="0" applyNumberFormat="1" applyFont="1" applyBorder="1" applyAlignment="1">
      <alignment horizontal="center" vertical="center" wrapText="1"/>
    </xf>
    <xf numFmtId="169" fontId="52" fillId="0" borderId="4" xfId="27" applyNumberFormat="1" applyFont="1" applyBorder="1" applyAlignment="1">
      <alignment horizontal="center" vertical="center"/>
    </xf>
    <xf numFmtId="169" fontId="52" fillId="0" borderId="4" xfId="66" applyNumberFormat="1" applyFont="1" applyBorder="1" applyAlignment="1">
      <alignment horizontal="center" vertical="center"/>
    </xf>
    <xf numFmtId="14" fontId="30" fillId="2" borderId="4" xfId="66" applyNumberFormat="1" applyFont="1" applyFill="1" applyBorder="1" applyAlignment="1">
      <alignment horizontal="left" vertical="center"/>
    </xf>
    <xf numFmtId="169" fontId="26" fillId="0" borderId="4" xfId="67" applyNumberFormat="1" applyBorder="1" applyAlignment="1">
      <alignment horizontal="center" vertical="center"/>
    </xf>
    <xf numFmtId="14" fontId="30" fillId="2" borderId="4" xfId="67" applyNumberFormat="1" applyFont="1" applyFill="1" applyBorder="1" applyAlignment="1">
      <alignment horizontal="left" vertical="center"/>
    </xf>
    <xf numFmtId="169" fontId="39" fillId="0" borderId="4" xfId="39" applyNumberFormat="1" applyFont="1" applyBorder="1" applyAlignment="1">
      <alignment horizontal="center" vertical="center" wrapText="1"/>
    </xf>
    <xf numFmtId="14" fontId="24" fillId="2" borderId="4" xfId="39" applyNumberFormat="1" applyFont="1" applyFill="1" applyBorder="1" applyAlignment="1">
      <alignment horizontal="left" vertical="center" wrapText="1"/>
    </xf>
    <xf numFmtId="169" fontId="53" fillId="0" borderId="4" xfId="25" applyNumberFormat="1" applyFont="1" applyBorder="1" applyAlignment="1">
      <alignment horizontal="center" vertical="center"/>
    </xf>
    <xf numFmtId="169" fontId="42" fillId="0" borderId="4" xfId="23" applyNumberFormat="1" applyFont="1" applyBorder="1" applyAlignment="1">
      <alignment horizontal="center" vertical="center"/>
    </xf>
    <xf numFmtId="169" fontId="26" fillId="0" borderId="4" xfId="68" applyNumberFormat="1" applyBorder="1" applyAlignment="1">
      <alignment horizontal="center" vertical="center"/>
    </xf>
    <xf numFmtId="14" fontId="30" fillId="2" borderId="4" xfId="68" applyNumberFormat="1" applyFont="1" applyFill="1" applyBorder="1" applyAlignment="1">
      <alignment horizontal="left" vertical="center"/>
    </xf>
    <xf numFmtId="169" fontId="26" fillId="0" borderId="4" xfId="69" applyNumberFormat="1" applyBorder="1" applyAlignment="1">
      <alignment horizontal="center" vertical="center" wrapText="1"/>
    </xf>
    <xf numFmtId="14" fontId="30" fillId="2" borderId="4" xfId="69" applyNumberFormat="1" applyFont="1" applyFill="1" applyBorder="1" applyAlignment="1">
      <alignment horizontal="left" vertical="center" wrapText="1"/>
    </xf>
    <xf numFmtId="169" fontId="26" fillId="0" borderId="4" xfId="69" applyNumberFormat="1" applyBorder="1" applyAlignment="1">
      <alignment horizontal="center" vertical="center"/>
    </xf>
    <xf numFmtId="14" fontId="30" fillId="2" borderId="4" xfId="69" applyNumberFormat="1" applyFont="1" applyFill="1" applyBorder="1" applyAlignment="1">
      <alignment horizontal="left" vertical="center"/>
    </xf>
    <xf numFmtId="169" fontId="26" fillId="0" borderId="4" xfId="23" applyNumberFormat="1" applyBorder="1" applyAlignment="1">
      <alignment horizontal="center" vertical="center" wrapText="1"/>
    </xf>
    <xf numFmtId="14" fontId="30" fillId="2" borderId="4" xfId="23" applyNumberFormat="1" applyFont="1" applyFill="1" applyBorder="1" applyAlignment="1">
      <alignment horizontal="left" vertical="center" wrapText="1"/>
    </xf>
    <xf numFmtId="169" fontId="52" fillId="0" borderId="4" xfId="69" applyNumberFormat="1" applyFont="1" applyBorder="1" applyAlignment="1">
      <alignment horizontal="center" vertical="center" wrapText="1"/>
    </xf>
    <xf numFmtId="169" fontId="52" fillId="0" borderId="4" xfId="21" applyNumberFormat="1" applyFont="1" applyBorder="1" applyAlignment="1">
      <alignment horizontal="center" vertical="center"/>
    </xf>
    <xf numFmtId="169" fontId="52" fillId="0" borderId="4" xfId="23" applyNumberFormat="1" applyFont="1" applyBorder="1" applyAlignment="1">
      <alignment horizontal="center" vertical="center" wrapText="1"/>
    </xf>
    <xf numFmtId="169" fontId="52" fillId="0" borderId="4" xfId="69" applyNumberFormat="1" applyFont="1" applyBorder="1" applyAlignment="1">
      <alignment horizontal="center" vertical="center"/>
    </xf>
    <xf numFmtId="169" fontId="7" fillId="0" borderId="4" xfId="69" applyNumberFormat="1" applyFont="1" applyBorder="1" applyAlignment="1">
      <alignment horizontal="center" vertical="center"/>
    </xf>
    <xf numFmtId="14" fontId="24" fillId="2" borderId="4" xfId="69" applyNumberFormat="1" applyFont="1" applyFill="1" applyBorder="1" applyAlignment="1">
      <alignment horizontal="left" vertical="center"/>
    </xf>
    <xf numFmtId="49" fontId="54" fillId="0" borderId="4" xfId="20" applyNumberFormat="1" applyFont="1" applyBorder="1" applyAlignment="1">
      <alignment horizontal="center" vertical="center" wrapText="1"/>
    </xf>
    <xf numFmtId="14" fontId="38" fillId="2" borderId="4" xfId="20" applyNumberFormat="1" applyFont="1" applyFill="1" applyBorder="1" applyAlignment="1">
      <alignment horizontal="left" vertical="center" wrapText="1"/>
    </xf>
    <xf numFmtId="169" fontId="54" fillId="0" borderId="4" xfId="20" applyNumberFormat="1" applyFont="1" applyBorder="1" applyAlignment="1">
      <alignment horizontal="center" vertical="center" wrapText="1"/>
    </xf>
    <xf numFmtId="169" fontId="52" fillId="0" borderId="4" xfId="31" applyNumberFormat="1" applyFont="1" applyBorder="1" applyAlignment="1">
      <alignment horizontal="center" vertical="center"/>
    </xf>
    <xf numFmtId="49" fontId="54" fillId="0" borderId="4" xfId="70" applyNumberFormat="1" applyFont="1" applyBorder="1" applyAlignment="1">
      <alignment horizontal="center" vertical="center" wrapText="1"/>
    </xf>
    <xf numFmtId="14" fontId="38" fillId="2" borderId="4" xfId="70" applyNumberFormat="1" applyFont="1" applyFill="1" applyBorder="1" applyAlignment="1">
      <alignment horizontal="left" vertical="center" wrapText="1"/>
    </xf>
    <xf numFmtId="169" fontId="52" fillId="0" borderId="4" xfId="70" applyNumberFormat="1" applyFont="1" applyBorder="1" applyAlignment="1">
      <alignment horizontal="center" vertical="center"/>
    </xf>
    <xf numFmtId="14" fontId="30" fillId="2" borderId="4" xfId="70" applyNumberFormat="1" applyFont="1" applyFill="1" applyBorder="1" applyAlignment="1">
      <alignment horizontal="left" vertical="center"/>
    </xf>
    <xf numFmtId="169" fontId="26" fillId="0" borderId="4" xfId="44" applyNumberFormat="1" applyBorder="1" applyAlignment="1">
      <alignment horizontal="center" vertical="center" wrapText="1"/>
    </xf>
    <xf numFmtId="14" fontId="30" fillId="2" borderId="4" xfId="44" applyNumberFormat="1" applyFont="1" applyFill="1" applyBorder="1" applyAlignment="1">
      <alignment horizontal="left" vertical="center" wrapText="1"/>
    </xf>
    <xf numFmtId="169" fontId="52" fillId="0" borderId="4" xfId="49" applyNumberFormat="1" applyFont="1" applyBorder="1" applyAlignment="1">
      <alignment horizontal="center" vertical="center"/>
    </xf>
    <xf numFmtId="15" fontId="7" fillId="0" borderId="4" xfId="49" applyNumberFormat="1" applyFont="1" applyBorder="1" applyAlignment="1">
      <alignment horizontal="center" vertical="center" wrapText="1"/>
    </xf>
    <xf numFmtId="14" fontId="24" fillId="2" borderId="4" xfId="49" applyNumberFormat="1" applyFont="1" applyFill="1" applyBorder="1" applyAlignment="1">
      <alignment horizontal="left" vertical="center" wrapText="1"/>
    </xf>
    <xf numFmtId="169" fontId="52" fillId="0" borderId="4" xfId="38" applyNumberFormat="1" applyFont="1" applyBorder="1" applyAlignment="1">
      <alignment horizontal="center" vertical="center" wrapText="1"/>
    </xf>
    <xf numFmtId="169" fontId="52" fillId="0" borderId="4" xfId="38" applyNumberFormat="1" applyFont="1" applyBorder="1" applyAlignment="1">
      <alignment horizontal="center" vertical="center"/>
    </xf>
    <xf numFmtId="15" fontId="52" fillId="0" borderId="4" xfId="2" applyNumberFormat="1" applyFont="1" applyBorder="1" applyAlignment="1">
      <alignment horizontal="center" vertical="center"/>
    </xf>
    <xf numFmtId="169" fontId="52" fillId="0" borderId="4" xfId="67" applyNumberFormat="1" applyFont="1" applyBorder="1" applyAlignment="1">
      <alignment horizontal="center" vertical="center"/>
    </xf>
    <xf numFmtId="169" fontId="52" fillId="0" borderId="4" xfId="43" applyNumberFormat="1" applyFont="1" applyBorder="1" applyAlignment="1">
      <alignment horizontal="center" vertical="center"/>
    </xf>
    <xf numFmtId="172" fontId="52" fillId="0" borderId="4" xfId="0" applyNumberFormat="1" applyFont="1" applyBorder="1" applyAlignment="1">
      <alignment horizontal="center" vertical="center" wrapText="1"/>
    </xf>
    <xf numFmtId="172" fontId="7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72" fontId="53" fillId="0" borderId="4" xfId="0" applyNumberFormat="1" applyFont="1" applyBorder="1" applyAlignment="1">
      <alignment horizontal="center" vertical="center" wrapText="1"/>
    </xf>
    <xf numFmtId="14" fontId="28" fillId="2" borderId="4" xfId="0" applyNumberFormat="1" applyFont="1" applyFill="1" applyBorder="1" applyAlignment="1">
      <alignment horizontal="left" vertical="center" wrapText="1"/>
    </xf>
    <xf numFmtId="172" fontId="52" fillId="0" borderId="4" xfId="0" quotePrefix="1" applyNumberFormat="1" applyFont="1" applyBorder="1" applyAlignment="1">
      <alignment horizontal="center" vertical="center" wrapText="1"/>
    </xf>
    <xf numFmtId="15" fontId="7" fillId="0" borderId="4" xfId="0" applyNumberFormat="1" applyFont="1" applyBorder="1" applyAlignment="1">
      <alignment horizontal="center" vertical="center" wrapText="1"/>
    </xf>
    <xf numFmtId="15" fontId="7" fillId="0" borderId="4" xfId="0" quotePrefix="1" applyNumberFormat="1" applyFont="1" applyBorder="1" applyAlignment="1">
      <alignment horizontal="center" vertical="center" wrapText="1"/>
    </xf>
    <xf numFmtId="15" fontId="52" fillId="0" borderId="4" xfId="0" quotePrefix="1" applyNumberFormat="1" applyFont="1" applyBorder="1" applyAlignment="1">
      <alignment horizontal="center" vertical="center" wrapText="1"/>
    </xf>
    <xf numFmtId="15" fontId="7" fillId="0" borderId="4" xfId="0" quotePrefix="1" applyNumberFormat="1" applyFont="1" applyBorder="1" applyAlignment="1">
      <alignment vertical="center" wrapText="1"/>
    </xf>
    <xf numFmtId="0" fontId="52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172" fontId="52" fillId="0" borderId="9" xfId="0" applyNumberFormat="1" applyFont="1" applyBorder="1" applyAlignment="1">
      <alignment horizontal="center" vertical="center" wrapText="1"/>
    </xf>
    <xf numFmtId="172" fontId="7" fillId="0" borderId="4" xfId="0" quotePrefix="1" applyNumberFormat="1" applyFont="1" applyBorder="1" applyAlignment="1">
      <alignment horizontal="center" vertical="center" wrapText="1"/>
    </xf>
    <xf numFmtId="172" fontId="7" fillId="0" borderId="4" xfId="0" quotePrefix="1" applyNumberFormat="1" applyFont="1" applyBorder="1" applyAlignment="1">
      <alignment vertical="center" wrapText="1"/>
    </xf>
    <xf numFmtId="15" fontId="52" fillId="0" borderId="9" xfId="0" applyNumberFormat="1" applyFont="1" applyBorder="1" applyAlignment="1">
      <alignment horizontal="center" vertical="center" wrapText="1"/>
    </xf>
    <xf numFmtId="15" fontId="52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vertical="center" wrapText="1"/>
    </xf>
    <xf numFmtId="49" fontId="53" fillId="0" borderId="4" xfId="0" applyNumberFormat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vertical="center" wrapText="1"/>
    </xf>
    <xf numFmtId="49" fontId="7" fillId="0" borderId="4" xfId="0" quotePrefix="1" applyNumberFormat="1" applyFont="1" applyBorder="1" applyAlignment="1">
      <alignment vertical="center" wrapText="1"/>
    </xf>
    <xf numFmtId="172" fontId="52" fillId="0" borderId="0" xfId="0" applyNumberFormat="1" applyFont="1" applyAlignment="1">
      <alignment horizontal="center" vertical="center" wrapText="1"/>
    </xf>
    <xf numFmtId="172" fontId="54" fillId="0" borderId="4" xfId="0" applyNumberFormat="1" applyFont="1" applyBorder="1" applyAlignment="1">
      <alignment horizontal="center" vertical="center" wrapText="1"/>
    </xf>
    <xf numFmtId="172" fontId="7" fillId="0" borderId="4" xfId="0" applyNumberFormat="1" applyFont="1" applyBorder="1" applyAlignment="1">
      <alignment horizontal="left" vertical="center" wrapText="1"/>
    </xf>
    <xf numFmtId="172" fontId="7" fillId="0" borderId="9" xfId="0" applyNumberFormat="1" applyFont="1" applyBorder="1" applyAlignment="1">
      <alignment horizontal="center" vertical="center" wrapText="1"/>
    </xf>
    <xf numFmtId="172" fontId="52" fillId="0" borderId="32" xfId="0" applyNumberFormat="1" applyFont="1" applyBorder="1" applyAlignment="1">
      <alignment horizontal="center" vertical="center" wrapText="1"/>
    </xf>
    <xf numFmtId="172" fontId="52" fillId="0" borderId="4" xfId="41" applyNumberFormat="1" applyFont="1" applyBorder="1" applyAlignment="1">
      <alignment horizontal="center" vertical="center" wrapText="1"/>
    </xf>
    <xf numFmtId="14" fontId="30" fillId="2" borderId="4" xfId="41" applyNumberFormat="1" applyFont="1" applyFill="1" applyBorder="1" applyAlignment="1">
      <alignment horizontal="left" vertical="center" wrapText="1"/>
    </xf>
    <xf numFmtId="172" fontId="7" fillId="0" borderId="32" xfId="0" applyNumberFormat="1" applyFont="1" applyBorder="1" applyAlignment="1">
      <alignment horizontal="center" vertical="center" wrapText="1"/>
    </xf>
    <xf numFmtId="15" fontId="7" fillId="0" borderId="4" xfId="0" applyNumberFormat="1" applyFont="1" applyBorder="1" applyAlignment="1">
      <alignment horizontal="left" vertical="center" wrapText="1"/>
    </xf>
    <xf numFmtId="15" fontId="52" fillId="0" borderId="4" xfId="0" applyNumberFormat="1" applyFont="1" applyBorder="1" applyAlignment="1">
      <alignment horizontal="left" vertical="center" wrapText="1"/>
    </xf>
    <xf numFmtId="15" fontId="52" fillId="0" borderId="9" xfId="0" quotePrefix="1" applyNumberFormat="1" applyFont="1" applyBorder="1" applyAlignment="1">
      <alignment horizontal="center" vertical="center" wrapText="1"/>
    </xf>
    <xf numFmtId="172" fontId="7" fillId="0" borderId="32" xfId="0" quotePrefix="1" applyNumberFormat="1" applyFont="1" applyBorder="1" applyAlignment="1">
      <alignment horizontal="center" vertical="center" wrapText="1"/>
    </xf>
    <xf numFmtId="172" fontId="52" fillId="0" borderId="4" xfId="0" quotePrefix="1" applyNumberFormat="1" applyFont="1" applyBorder="1" applyAlignment="1">
      <alignment vertical="center" wrapText="1"/>
    </xf>
    <xf numFmtId="172" fontId="52" fillId="0" borderId="4" xfId="0" applyNumberFormat="1" applyFont="1" applyBorder="1" applyAlignment="1">
      <alignment horizontal="left" vertical="center" wrapText="1"/>
    </xf>
    <xf numFmtId="172" fontId="7" fillId="0" borderId="31" xfId="0" quotePrefix="1" applyNumberFormat="1" applyFont="1" applyBorder="1" applyAlignment="1">
      <alignment horizontal="center" vertical="center" wrapText="1"/>
    </xf>
    <xf numFmtId="0" fontId="52" fillId="0" borderId="4" xfId="0" quotePrefix="1" applyFont="1" applyBorder="1" applyAlignment="1">
      <alignment horizontal="center" vertical="center" wrapText="1"/>
    </xf>
    <xf numFmtId="172" fontId="7" fillId="0" borderId="4" xfId="0" applyNumberFormat="1" applyFont="1" applyBorder="1" applyAlignment="1">
      <alignment vertical="center" wrapText="1"/>
    </xf>
    <xf numFmtId="172" fontId="52" fillId="0" borderId="9" xfId="0" quotePrefix="1" applyNumberFormat="1" applyFont="1" applyBorder="1" applyAlignment="1">
      <alignment horizontal="center" vertical="center" wrapText="1"/>
    </xf>
    <xf numFmtId="173" fontId="52" fillId="0" borderId="4" xfId="0" quotePrefix="1" applyNumberFormat="1" applyFont="1" applyBorder="1" applyAlignment="1">
      <alignment horizontal="center" vertical="center" wrapText="1"/>
    </xf>
    <xf numFmtId="173" fontId="52" fillId="0" borderId="4" xfId="0" applyNumberFormat="1" applyFont="1" applyBorder="1" applyAlignment="1">
      <alignment horizontal="center" vertical="center" wrapText="1"/>
    </xf>
    <xf numFmtId="173" fontId="7" fillId="0" borderId="4" xfId="0" quotePrefix="1" applyNumberFormat="1" applyFont="1" applyBorder="1" applyAlignment="1">
      <alignment horizontal="center" vertical="center" wrapText="1"/>
    </xf>
    <xf numFmtId="173" fontId="7" fillId="0" borderId="4" xfId="0" applyNumberFormat="1" applyFont="1" applyBorder="1" applyAlignment="1">
      <alignment horizontal="center" vertical="center" wrapText="1"/>
    </xf>
    <xf numFmtId="173" fontId="7" fillId="0" borderId="4" xfId="0" applyNumberFormat="1" applyFont="1" applyBorder="1" applyAlignment="1">
      <alignment horizontal="left" vertical="center" wrapText="1"/>
    </xf>
    <xf numFmtId="49" fontId="54" fillId="0" borderId="4" xfId="0" applyNumberFormat="1" applyFont="1" applyBorder="1" applyAlignment="1">
      <alignment horizontal="left" vertical="center" wrapText="1"/>
    </xf>
    <xf numFmtId="49" fontId="7" fillId="0" borderId="4" xfId="0" quotePrefix="1" applyNumberFormat="1" applyFont="1" applyBorder="1" applyAlignment="1">
      <alignment horizontal="center" vertical="center" wrapText="1"/>
    </xf>
    <xf numFmtId="15" fontId="52" fillId="0" borderId="4" xfId="0" quotePrefix="1" applyNumberFormat="1" applyFont="1" applyBorder="1" applyAlignment="1">
      <alignment vertical="center" wrapText="1"/>
    </xf>
    <xf numFmtId="49" fontId="53" fillId="0" borderId="4" xfId="0" quotePrefix="1" applyNumberFormat="1" applyFont="1" applyBorder="1" applyAlignment="1">
      <alignment horizontal="center" vertical="center" wrapText="1"/>
    </xf>
    <xf numFmtId="14" fontId="28" fillId="2" borderId="4" xfId="0" quotePrefix="1" applyNumberFormat="1" applyFont="1" applyFill="1" applyBorder="1" applyAlignment="1">
      <alignment horizontal="left" vertical="center" wrapText="1"/>
    </xf>
    <xf numFmtId="0" fontId="37" fillId="2" borderId="4" xfId="7" applyFont="1" applyFill="1" applyBorder="1" applyAlignment="1">
      <alignment horizontal="left" vertical="center" wrapText="1"/>
    </xf>
    <xf numFmtId="14" fontId="37" fillId="2" borderId="4" xfId="7" applyNumberFormat="1" applyFont="1" applyFill="1" applyBorder="1" applyAlignment="1">
      <alignment horizontal="left" vertical="center" wrapText="1"/>
    </xf>
    <xf numFmtId="0" fontId="55" fillId="2" borderId="4" xfId="7" applyFont="1" applyFill="1" applyBorder="1" applyAlignment="1">
      <alignment horizontal="left" vertical="center" wrapText="1" shrinkToFit="1"/>
    </xf>
    <xf numFmtId="49" fontId="37" fillId="2" borderId="4" xfId="7" applyNumberFormat="1" applyFont="1" applyFill="1" applyBorder="1" applyAlignment="1">
      <alignment horizontal="left" vertical="center" wrapText="1"/>
    </xf>
    <xf numFmtId="0" fontId="33" fillId="2" borderId="4" xfId="7" applyFont="1" applyFill="1" applyBorder="1" applyAlignment="1">
      <alignment horizontal="left" vertical="center"/>
    </xf>
    <xf numFmtId="14" fontId="33" fillId="2" borderId="4" xfId="7" applyNumberFormat="1" applyFont="1" applyFill="1" applyBorder="1" applyAlignment="1">
      <alignment horizontal="left" vertical="center"/>
    </xf>
    <xf numFmtId="0" fontId="33" fillId="2" borderId="4" xfId="7" applyFont="1" applyFill="1" applyBorder="1" applyAlignment="1">
      <alignment horizontal="left" vertical="center" wrapText="1"/>
    </xf>
    <xf numFmtId="14" fontId="33" fillId="2" borderId="4" xfId="7" quotePrefix="1" applyNumberFormat="1" applyFont="1" applyFill="1" applyBorder="1" applyAlignment="1">
      <alignment horizontal="left" vertical="center" wrapText="1"/>
    </xf>
    <xf numFmtId="49" fontId="29" fillId="2" borderId="4" xfId="7" applyNumberFormat="1" applyFont="1" applyFill="1" applyBorder="1" applyAlignment="1">
      <alignment horizontal="left" vertical="center" wrapText="1"/>
    </xf>
    <xf numFmtId="0" fontId="29" fillId="2" borderId="4" xfId="7" applyFont="1" applyFill="1" applyBorder="1" applyAlignment="1">
      <alignment horizontal="left" vertical="center" wrapText="1"/>
    </xf>
    <xf numFmtId="169" fontId="27" fillId="2" borderId="4" xfId="7" quotePrefix="1" applyNumberFormat="1" applyFont="1" applyFill="1" applyBorder="1" applyAlignment="1">
      <alignment horizontal="left" vertical="center" wrapText="1"/>
    </xf>
    <xf numFmtId="0" fontId="37" fillId="2" borderId="4" xfId="7" applyFont="1" applyFill="1" applyBorder="1" applyAlignment="1">
      <alignment horizontal="left" vertical="center"/>
    </xf>
    <xf numFmtId="14" fontId="37" fillId="2" borderId="4" xfId="7" applyNumberFormat="1" applyFont="1" applyFill="1" applyBorder="1" applyAlignment="1">
      <alignment horizontal="left" vertical="center"/>
    </xf>
    <xf numFmtId="14" fontId="38" fillId="2" borderId="4" xfId="7" applyNumberFormat="1" applyFont="1" applyFill="1" applyBorder="1" applyAlignment="1">
      <alignment horizontal="left" vertical="center"/>
    </xf>
    <xf numFmtId="174" fontId="55" fillId="2" borderId="4" xfId="7" quotePrefix="1" applyNumberFormat="1" applyFont="1" applyFill="1" applyBorder="1" applyAlignment="1">
      <alignment horizontal="left" vertical="center" wrapText="1"/>
    </xf>
    <xf numFmtId="14" fontId="56" fillId="2" borderId="4" xfId="7" quotePrefix="1" applyNumberFormat="1" applyFont="1" applyFill="1" applyBorder="1" applyAlignment="1">
      <alignment horizontal="left" vertical="center" wrapText="1"/>
    </xf>
    <xf numFmtId="174" fontId="33" fillId="2" borderId="4" xfId="7" quotePrefix="1" applyNumberFormat="1" applyFont="1" applyFill="1" applyBorder="1" applyAlignment="1">
      <alignment horizontal="left" vertical="center" wrapText="1"/>
    </xf>
    <xf numFmtId="0" fontId="55" fillId="2" borderId="4" xfId="7" quotePrefix="1" applyFont="1" applyFill="1" applyBorder="1" applyAlignment="1">
      <alignment horizontal="left" vertical="center" wrapText="1" shrinkToFit="1"/>
    </xf>
    <xf numFmtId="0" fontId="33" fillId="2" borderId="4" xfId="7" quotePrefix="1" applyFont="1" applyFill="1" applyBorder="1" applyAlignment="1">
      <alignment horizontal="left" vertical="center" wrapText="1"/>
    </xf>
    <xf numFmtId="174" fontId="55" fillId="2" borderId="4" xfId="7" applyNumberFormat="1" applyFont="1" applyFill="1" applyBorder="1" applyAlignment="1">
      <alignment horizontal="left" vertical="center" wrapText="1"/>
    </xf>
    <xf numFmtId="0" fontId="29" fillId="2" borderId="4" xfId="7" applyFont="1" applyFill="1" applyBorder="1" applyAlignment="1">
      <alignment horizontal="left" vertical="center"/>
    </xf>
    <xf numFmtId="0" fontId="29" fillId="2" borderId="4" xfId="7" quotePrefix="1" applyFont="1" applyFill="1" applyBorder="1" applyAlignment="1">
      <alignment horizontal="left" vertical="center"/>
    </xf>
    <xf numFmtId="14" fontId="30" fillId="2" borderId="4" xfId="7" quotePrefix="1" applyNumberFormat="1" applyFont="1" applyFill="1" applyBorder="1" applyAlignment="1">
      <alignment horizontal="left" vertical="center"/>
    </xf>
    <xf numFmtId="14" fontId="29" fillId="2" borderId="4" xfId="7" applyNumberFormat="1" applyFont="1" applyFill="1" applyBorder="1" applyAlignment="1">
      <alignment horizontal="left" vertical="center" wrapText="1"/>
    </xf>
    <xf numFmtId="169" fontId="29" fillId="2" borderId="4" xfId="7" applyNumberFormat="1" applyFont="1" applyFill="1" applyBorder="1" applyAlignment="1">
      <alignment horizontal="left" vertical="center"/>
    </xf>
    <xf numFmtId="169" fontId="29" fillId="2" borderId="4" xfId="7" applyNumberFormat="1" applyFont="1" applyFill="1" applyBorder="1" applyAlignment="1">
      <alignment horizontal="left" vertical="center" wrapText="1"/>
    </xf>
    <xf numFmtId="15" fontId="37" fillId="2" borderId="4" xfId="7" applyNumberFormat="1" applyFont="1" applyFill="1" applyBorder="1" applyAlignment="1">
      <alignment horizontal="left" vertical="center" wrapText="1"/>
    </xf>
    <xf numFmtId="0" fontId="33" fillId="2" borderId="4" xfId="7" quotePrefix="1" applyFont="1" applyFill="1" applyBorder="1" applyAlignment="1">
      <alignment horizontal="left" vertical="center"/>
    </xf>
    <xf numFmtId="14" fontId="24" fillId="2" borderId="4" xfId="7" quotePrefix="1" applyNumberFormat="1" applyFill="1" applyBorder="1" applyAlignment="1">
      <alignment horizontal="left" vertical="center"/>
    </xf>
    <xf numFmtId="14" fontId="33" fillId="2" borderId="4" xfId="7" quotePrefix="1" applyNumberFormat="1" applyFont="1" applyFill="1" applyBorder="1" applyAlignment="1">
      <alignment horizontal="left" vertical="center"/>
    </xf>
    <xf numFmtId="14" fontId="30" fillId="2" borderId="4" xfId="7" applyNumberFormat="1" applyFont="1" applyFill="1" applyBorder="1" applyAlignment="1">
      <alignment horizontal="left" vertical="center"/>
    </xf>
    <xf numFmtId="14" fontId="33" fillId="2" borderId="4" xfId="7" applyNumberFormat="1" applyFont="1" applyFill="1" applyBorder="1" applyAlignment="1">
      <alignment horizontal="left" vertical="center" wrapText="1"/>
    </xf>
    <xf numFmtId="0" fontId="57" fillId="5" borderId="4" xfId="7" applyFont="1" applyFill="1" applyBorder="1" applyAlignment="1">
      <alignment horizontal="left" vertical="center" wrapText="1" shrinkToFit="1"/>
    </xf>
    <xf numFmtId="0" fontId="37" fillId="5" borderId="4" xfId="7" applyFont="1" applyFill="1" applyBorder="1" applyAlignment="1">
      <alignment horizontal="left" vertical="center" wrapText="1"/>
    </xf>
    <xf numFmtId="14" fontId="37" fillId="5" borderId="4" xfId="7" applyNumberFormat="1" applyFont="1" applyFill="1" applyBorder="1" applyAlignment="1">
      <alignment horizontal="left" vertical="center" wrapText="1"/>
    </xf>
    <xf numFmtId="14" fontId="38" fillId="5" borderId="4" xfId="7" applyNumberFormat="1" applyFont="1" applyFill="1" applyBorder="1" applyAlignment="1">
      <alignment horizontal="left" vertical="center" wrapText="1"/>
    </xf>
    <xf numFmtId="0" fontId="57" fillId="5" borderId="0" xfId="7" applyFont="1" applyFill="1" applyAlignment="1">
      <alignment horizontal="left" vertical="center" wrapText="1" shrinkToFit="1"/>
    </xf>
    <xf numFmtId="0" fontId="37" fillId="5" borderId="33" xfId="7" applyFont="1" applyFill="1" applyBorder="1" applyAlignment="1">
      <alignment horizontal="left" vertical="center" wrapText="1"/>
    </xf>
    <xf numFmtId="14" fontId="37" fillId="5" borderId="32" xfId="7" applyNumberFormat="1" applyFont="1" applyFill="1" applyBorder="1" applyAlignment="1">
      <alignment horizontal="left" vertical="center" wrapText="1"/>
    </xf>
    <xf numFmtId="0" fontId="7" fillId="2" borderId="4" xfId="7" applyFont="1" applyFill="1" applyBorder="1" applyAlignment="1">
      <alignment vertical="center"/>
    </xf>
    <xf numFmtId="0" fontId="58" fillId="2" borderId="4" xfId="7" applyFont="1" applyFill="1" applyBorder="1" applyAlignment="1">
      <alignment horizontal="left" vertical="center" wrapText="1"/>
    </xf>
    <xf numFmtId="14" fontId="58" fillId="2" borderId="4" xfId="7" applyNumberFormat="1" applyFont="1" applyFill="1" applyBorder="1" applyAlignment="1">
      <alignment horizontal="center" vertical="center" wrapText="1"/>
    </xf>
    <xf numFmtId="0" fontId="58" fillId="2" borderId="4" xfId="7" applyFont="1" applyFill="1" applyBorder="1" applyAlignment="1">
      <alignment horizontal="center" vertical="center" wrapText="1"/>
    </xf>
    <xf numFmtId="14" fontId="38" fillId="2" borderId="4" xfId="7" quotePrefix="1" applyNumberFormat="1" applyFont="1" applyFill="1" applyBorder="1" applyAlignment="1">
      <alignment horizontal="left" vertical="center" wrapText="1"/>
    </xf>
    <xf numFmtId="14" fontId="37" fillId="2" borderId="4" xfId="7" quotePrefix="1" applyNumberFormat="1" applyFont="1" applyFill="1" applyBorder="1" applyAlignment="1">
      <alignment horizontal="left" vertical="center" wrapText="1"/>
    </xf>
    <xf numFmtId="175" fontId="37" fillId="2" borderId="4" xfId="7" applyNumberFormat="1" applyFont="1" applyFill="1" applyBorder="1" applyAlignment="1">
      <alignment horizontal="left" vertical="center"/>
    </xf>
    <xf numFmtId="14" fontId="33" fillId="2" borderId="0" xfId="7" applyNumberFormat="1" applyFont="1" applyFill="1" applyAlignment="1">
      <alignment horizontal="left" vertical="center"/>
    </xf>
    <xf numFmtId="49" fontId="59" fillId="2" borderId="4" xfId="7" applyNumberFormat="1" applyFont="1" applyFill="1" applyBorder="1" applyAlignment="1">
      <alignment horizontal="left" vertical="center" wrapText="1"/>
    </xf>
    <xf numFmtId="0" fontId="59" fillId="2" borderId="4" xfId="7" applyFont="1" applyFill="1" applyBorder="1" applyAlignment="1">
      <alignment horizontal="left" wrapText="1"/>
    </xf>
    <xf numFmtId="169" fontId="60" fillId="2" borderId="4" xfId="7" quotePrefix="1" applyNumberFormat="1" applyFont="1" applyFill="1" applyBorder="1" applyAlignment="1">
      <alignment horizontal="center" wrapText="1"/>
    </xf>
    <xf numFmtId="14" fontId="28" fillId="2" borderId="4" xfId="7" quotePrefix="1" applyNumberFormat="1" applyFont="1" applyFill="1" applyBorder="1" applyAlignment="1">
      <alignment horizontal="left" wrapText="1"/>
    </xf>
    <xf numFmtId="0" fontId="57" fillId="2" borderId="4" xfId="7" applyFont="1" applyFill="1" applyBorder="1" applyAlignment="1">
      <alignment horizontal="left" vertical="center" wrapText="1" shrinkToFit="1"/>
    </xf>
    <xf numFmtId="176" fontId="37" fillId="2" borderId="4" xfId="7" applyNumberFormat="1" applyFont="1" applyFill="1" applyBorder="1" applyAlignment="1">
      <alignment horizontal="left" vertical="center" wrapText="1"/>
    </xf>
    <xf numFmtId="0" fontId="37" fillId="2" borderId="4" xfId="7" applyFont="1" applyFill="1" applyBorder="1" applyAlignment="1">
      <alignment horizontal="left" vertical="center" wrapText="1" shrinkToFit="1"/>
    </xf>
    <xf numFmtId="49" fontId="37" fillId="2" borderId="4" xfId="7" applyNumberFormat="1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169" fontId="7" fillId="2" borderId="4" xfId="0" applyNumberFormat="1" applyFont="1" applyFill="1" applyBorder="1" applyAlignment="1">
      <alignment horizontal="center" vertical="center" wrapText="1"/>
    </xf>
    <xf numFmtId="49" fontId="52" fillId="2" borderId="4" xfId="0" applyNumberFormat="1" applyFont="1" applyFill="1" applyBorder="1" applyAlignment="1">
      <alignment horizontal="center" vertical="center" wrapText="1"/>
    </xf>
    <xf numFmtId="169" fontId="52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15" fontId="7" fillId="2" borderId="4" xfId="0" quotePrefix="1" applyNumberFormat="1" applyFont="1" applyFill="1" applyBorder="1" applyAlignment="1">
      <alignment horizontal="center" vertical="center" wrapText="1"/>
    </xf>
    <xf numFmtId="15" fontId="7" fillId="2" borderId="4" xfId="0" applyNumberFormat="1" applyFont="1" applyFill="1" applyBorder="1" applyAlignment="1">
      <alignment horizontal="center" vertical="center" wrapText="1"/>
    </xf>
    <xf numFmtId="177" fontId="53" fillId="2" borderId="4" xfId="0" applyNumberFormat="1" applyFont="1" applyFill="1" applyBorder="1" applyAlignment="1">
      <alignment horizontal="center" vertical="center" wrapText="1"/>
    </xf>
    <xf numFmtId="169" fontId="53" fillId="2" borderId="4" xfId="0" applyNumberFormat="1" applyFont="1" applyFill="1" applyBorder="1" applyAlignment="1">
      <alignment horizontal="center" vertical="center" wrapText="1"/>
    </xf>
    <xf numFmtId="0" fontId="46" fillId="0" borderId="11" xfId="71" applyFont="1" applyBorder="1" applyAlignment="1">
      <alignment wrapText="1"/>
    </xf>
    <xf numFmtId="14" fontId="24" fillId="2" borderId="4" xfId="71" applyNumberFormat="1" applyFill="1" applyBorder="1" applyAlignment="1">
      <alignment horizontal="left" wrapText="1"/>
    </xf>
    <xf numFmtId="49" fontId="46" fillId="0" borderId="11" xfId="71" applyNumberFormat="1" applyFont="1" applyBorder="1" applyAlignment="1">
      <alignment wrapText="1"/>
    </xf>
    <xf numFmtId="0" fontId="46" fillId="0" borderId="4" xfId="71" applyFont="1" applyBorder="1" applyAlignment="1">
      <alignment wrapText="1"/>
    </xf>
    <xf numFmtId="49" fontId="46" fillId="0" borderId="4" xfId="71" applyNumberFormat="1" applyFont="1" applyBorder="1" applyAlignment="1">
      <alignment wrapText="1"/>
    </xf>
    <xf numFmtId="49" fontId="46" fillId="0" borderId="4" xfId="71" applyNumberFormat="1" applyFont="1" applyBorder="1" applyAlignment="1">
      <alignment horizontal="left" wrapText="1"/>
    </xf>
    <xf numFmtId="0" fontId="46" fillId="0" borderId="4" xfId="71" applyFont="1" applyBorder="1" applyAlignment="1">
      <alignment horizontal="left" wrapText="1"/>
    </xf>
    <xf numFmtId="0" fontId="46" fillId="0" borderId="4" xfId="71" applyFont="1" applyBorder="1" applyAlignment="1">
      <alignment horizontal="center" wrapText="1"/>
    </xf>
    <xf numFmtId="49" fontId="46" fillId="0" borderId="4" xfId="71" applyNumberFormat="1" applyFont="1" applyBorder="1" applyAlignment="1">
      <alignment horizontal="center" wrapText="1"/>
    </xf>
    <xf numFmtId="49" fontId="46" fillId="0" borderId="4" xfId="41" applyNumberFormat="1" applyFont="1" applyBorder="1" applyAlignment="1">
      <alignment horizontal="left" wrapText="1"/>
    </xf>
    <xf numFmtId="49" fontId="46" fillId="0" borderId="4" xfId="41" applyNumberFormat="1" applyFont="1" applyBorder="1" applyAlignment="1">
      <alignment horizontal="center" wrapText="1"/>
    </xf>
    <xf numFmtId="14" fontId="24" fillId="2" borderId="4" xfId="41" applyNumberFormat="1" applyFont="1" applyFill="1" applyBorder="1" applyAlignment="1">
      <alignment horizontal="left" wrapText="1"/>
    </xf>
    <xf numFmtId="0" fontId="47" fillId="0" borderId="4" xfId="71" applyFont="1" applyBorder="1" applyAlignment="1">
      <alignment wrapText="1"/>
    </xf>
    <xf numFmtId="0" fontId="47" fillId="0" borderId="4" xfId="71" applyFont="1" applyBorder="1" applyAlignment="1">
      <alignment horizontal="center" wrapText="1"/>
    </xf>
    <xf numFmtId="0" fontId="46" fillId="0" borderId="4" xfId="41" applyFont="1" applyBorder="1" applyAlignment="1">
      <alignment horizontal="left" wrapText="1"/>
    </xf>
    <xf numFmtId="0" fontId="46" fillId="0" borderId="4" xfId="72" applyFont="1" applyBorder="1" applyAlignment="1">
      <alignment wrapText="1"/>
    </xf>
    <xf numFmtId="49" fontId="46" fillId="0" borderId="4" xfId="72" quotePrefix="1" applyNumberFormat="1" applyFont="1" applyBorder="1" applyAlignment="1">
      <alignment horizontal="center" wrapText="1"/>
    </xf>
    <xf numFmtId="14" fontId="24" fillId="2" borderId="4" xfId="72" applyNumberFormat="1" applyFont="1" applyFill="1" applyBorder="1" applyAlignment="1">
      <alignment horizontal="left" wrapText="1"/>
    </xf>
    <xf numFmtId="49" fontId="46" fillId="0" borderId="4" xfId="72" applyNumberFormat="1" applyFont="1" applyBorder="1" applyAlignment="1">
      <alignment horizontal="center" wrapText="1"/>
    </xf>
    <xf numFmtId="0" fontId="48" fillId="6" borderId="4" xfId="41" applyFont="1" applyFill="1" applyBorder="1" applyAlignment="1">
      <alignment horizontal="left" wrapText="1"/>
    </xf>
    <xf numFmtId="49" fontId="46" fillId="0" borderId="4" xfId="72" applyNumberFormat="1" applyFont="1" applyBorder="1" applyAlignment="1">
      <alignment horizontal="left" wrapText="1"/>
    </xf>
    <xf numFmtId="0" fontId="46" fillId="0" borderId="4" xfId="1" applyFont="1" applyBorder="1" applyAlignment="1">
      <alignment wrapText="1"/>
    </xf>
    <xf numFmtId="49" fontId="46" fillId="0" borderId="4" xfId="72" applyNumberFormat="1" applyFont="1" applyBorder="1" applyAlignment="1">
      <alignment wrapText="1"/>
    </xf>
    <xf numFmtId="49" fontId="46" fillId="0" borderId="4" xfId="72" applyNumberFormat="1" applyFont="1" applyBorder="1" applyAlignment="1">
      <alignment horizontal="right" wrapText="1"/>
    </xf>
    <xf numFmtId="0" fontId="47" fillId="0" borderId="4" xfId="41" applyFont="1" applyBorder="1" applyAlignment="1">
      <alignment horizontal="left" wrapText="1"/>
    </xf>
    <xf numFmtId="0" fontId="47" fillId="0" borderId="4" xfId="71" applyFont="1" applyBorder="1" applyAlignment="1">
      <alignment horizontal="left" wrapText="1"/>
    </xf>
    <xf numFmtId="49" fontId="47" fillId="0" borderId="4" xfId="41" applyNumberFormat="1" applyFont="1" applyBorder="1" applyAlignment="1">
      <alignment horizontal="center" wrapText="1"/>
    </xf>
    <xf numFmtId="14" fontId="30" fillId="2" borderId="4" xfId="41" applyNumberFormat="1" applyFont="1" applyFill="1" applyBorder="1" applyAlignment="1">
      <alignment horizontal="left" wrapText="1"/>
    </xf>
    <xf numFmtId="0" fontId="46" fillId="0" borderId="4" xfId="22" applyFont="1" applyBorder="1" applyAlignment="1">
      <alignment wrapText="1"/>
    </xf>
    <xf numFmtId="0" fontId="46" fillId="0" borderId="4" xfId="73" applyFont="1" applyBorder="1" applyAlignment="1">
      <alignment wrapText="1"/>
    </xf>
    <xf numFmtId="0" fontId="46" fillId="0" borderId="4" xfId="72" applyFont="1" applyBorder="1" applyAlignment="1">
      <alignment horizontal="left" wrapText="1"/>
    </xf>
    <xf numFmtId="0" fontId="46" fillId="0" borderId="4" xfId="73" applyFont="1" applyBorder="1" applyAlignment="1">
      <alignment horizontal="left" wrapText="1"/>
    </xf>
    <xf numFmtId="0" fontId="46" fillId="0" borderId="4" xfId="73" applyFont="1" applyBorder="1" applyAlignment="1">
      <alignment horizontal="center" wrapText="1"/>
    </xf>
    <xf numFmtId="14" fontId="24" fillId="2" borderId="4" xfId="73" applyNumberFormat="1" applyFill="1" applyBorder="1" applyAlignment="1">
      <alignment horizontal="left" wrapText="1"/>
    </xf>
    <xf numFmtId="49" fontId="46" fillId="0" borderId="4" xfId="73" applyNumberFormat="1" applyFont="1" applyBorder="1" applyAlignment="1">
      <alignment horizontal="center" wrapText="1"/>
    </xf>
    <xf numFmtId="14" fontId="30" fillId="2" borderId="4" xfId="71" applyNumberFormat="1" applyFont="1" applyFill="1" applyBorder="1" applyAlignment="1">
      <alignment horizontal="left" wrapText="1"/>
    </xf>
    <xf numFmtId="49" fontId="47" fillId="0" borderId="4" xfId="71" applyNumberFormat="1" applyFont="1" applyBorder="1" applyAlignment="1">
      <alignment horizontal="center" wrapText="1"/>
    </xf>
    <xf numFmtId="0" fontId="47" fillId="0" borderId="4" xfId="41" applyFont="1" applyBorder="1" applyAlignment="1">
      <alignment wrapText="1"/>
    </xf>
    <xf numFmtId="49" fontId="46" fillId="0" borderId="4" xfId="41" quotePrefix="1" applyNumberFormat="1" applyFont="1" applyBorder="1" applyAlignment="1">
      <alignment horizontal="center" wrapText="1"/>
    </xf>
    <xf numFmtId="49" fontId="47" fillId="0" borderId="4" xfId="41" quotePrefix="1" applyNumberFormat="1" applyFont="1" applyBorder="1" applyAlignment="1">
      <alignment horizontal="center" wrapText="1"/>
    </xf>
    <xf numFmtId="14" fontId="47" fillId="0" borderId="4" xfId="72" quotePrefix="1" applyNumberFormat="1" applyFont="1" applyBorder="1" applyAlignment="1">
      <alignment horizontal="center" wrapText="1"/>
    </xf>
    <xf numFmtId="14" fontId="46" fillId="0" borderId="4" xfId="1" quotePrefix="1" applyNumberFormat="1" applyFont="1" applyBorder="1" applyAlignment="1">
      <alignment horizontal="center" wrapText="1"/>
    </xf>
    <xf numFmtId="49" fontId="47" fillId="0" borderId="4" xfId="22" applyNumberFormat="1" applyFont="1" applyBorder="1" applyAlignment="1">
      <alignment wrapText="1"/>
    </xf>
    <xf numFmtId="0" fontId="47" fillId="0" borderId="4" xfId="22" applyFont="1" applyBorder="1" applyAlignment="1">
      <alignment wrapText="1"/>
    </xf>
    <xf numFmtId="0" fontId="46" fillId="0" borderId="4" xfId="22" applyFont="1" applyBorder="1" applyAlignment="1">
      <alignment horizontal="left" wrapText="1"/>
    </xf>
    <xf numFmtId="0" fontId="46" fillId="0" borderId="4" xfId="22" applyFont="1" applyBorder="1" applyAlignment="1">
      <alignment horizontal="center" wrapText="1"/>
    </xf>
    <xf numFmtId="14" fontId="24" fillId="2" borderId="4" xfId="22" applyNumberFormat="1" applyFont="1" applyFill="1" applyBorder="1" applyAlignment="1">
      <alignment horizontal="left" wrapText="1"/>
    </xf>
    <xf numFmtId="49" fontId="46" fillId="0" borderId="4" xfId="22" applyNumberFormat="1" applyFont="1" applyBorder="1" applyAlignment="1">
      <alignment horizontal="center" wrapText="1"/>
    </xf>
    <xf numFmtId="0" fontId="46" fillId="0" borderId="4" xfId="74" applyFont="1" applyBorder="1" applyAlignment="1">
      <alignment horizontal="left" wrapText="1"/>
    </xf>
    <xf numFmtId="49" fontId="46" fillId="0" borderId="4" xfId="74" applyNumberFormat="1" applyFont="1" applyBorder="1" applyAlignment="1">
      <alignment horizontal="center" wrapText="1"/>
    </xf>
    <xf numFmtId="14" fontId="24" fillId="2" borderId="4" xfId="74" applyNumberFormat="1" applyFont="1" applyFill="1" applyBorder="1" applyAlignment="1">
      <alignment horizontal="left" wrapText="1"/>
    </xf>
    <xf numFmtId="0" fontId="46" fillId="0" borderId="4" xfId="33" applyFont="1" applyBorder="1" applyAlignment="1">
      <alignment wrapText="1"/>
    </xf>
    <xf numFmtId="0" fontId="46" fillId="0" borderId="4" xfId="41" applyFont="1" applyBorder="1" applyAlignment="1">
      <alignment wrapText="1"/>
    </xf>
    <xf numFmtId="0" fontId="46" fillId="0" borderId="4" xfId="75" applyFont="1" applyBorder="1" applyAlignment="1">
      <alignment wrapText="1"/>
    </xf>
    <xf numFmtId="49" fontId="48" fillId="0" borderId="4" xfId="72" applyNumberFormat="1" applyFont="1" applyBorder="1" applyAlignment="1">
      <alignment horizontal="center" wrapText="1"/>
    </xf>
    <xf numFmtId="14" fontId="28" fillId="2" borderId="4" xfId="72" applyNumberFormat="1" applyFont="1" applyFill="1" applyBorder="1" applyAlignment="1">
      <alignment horizontal="left" wrapText="1"/>
    </xf>
    <xf numFmtId="49" fontId="46" fillId="0" borderId="32" xfId="74" applyNumberFormat="1" applyFont="1" applyBorder="1" applyAlignment="1">
      <alignment horizontal="left" wrapText="1"/>
    </xf>
    <xf numFmtId="49" fontId="46" fillId="0" borderId="32" xfId="74" applyNumberFormat="1" applyFont="1" applyBorder="1" applyAlignment="1">
      <alignment horizontal="center" wrapText="1"/>
    </xf>
    <xf numFmtId="0" fontId="46" fillId="0" borderId="4" xfId="76" applyFont="1" applyBorder="1" applyAlignment="1">
      <alignment wrapText="1"/>
    </xf>
    <xf numFmtId="0" fontId="46" fillId="0" borderId="4" xfId="10" applyFont="1" applyBorder="1" applyAlignment="1">
      <alignment horizontal="left" wrapText="1"/>
    </xf>
    <xf numFmtId="49" fontId="46" fillId="0" borderId="4" xfId="10" applyNumberFormat="1" applyFont="1" applyBorder="1" applyAlignment="1">
      <alignment horizontal="center" wrapText="1"/>
    </xf>
    <xf numFmtId="14" fontId="24" fillId="2" borderId="4" xfId="10" applyNumberFormat="1" applyFont="1" applyFill="1" applyBorder="1" applyAlignment="1">
      <alignment horizontal="left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178" fontId="50" fillId="0" borderId="4" xfId="0" applyNumberFormat="1" applyFont="1" applyBorder="1" applyAlignment="1">
      <alignment horizontal="center" vertical="center" wrapText="1"/>
    </xf>
    <xf numFmtId="14" fontId="28" fillId="2" borderId="4" xfId="0" applyNumberFormat="1" applyFont="1" applyFill="1" applyBorder="1" applyAlignment="1">
      <alignment horizontal="left"/>
    </xf>
    <xf numFmtId="178" fontId="6" fillId="0" borderId="4" xfId="0" applyNumberFormat="1" applyFont="1" applyBorder="1" applyAlignment="1">
      <alignment horizontal="center" vertical="center" wrapText="1"/>
    </xf>
    <xf numFmtId="178" fontId="51" fillId="0" borderId="4" xfId="0" applyNumberFormat="1" applyFont="1" applyBorder="1" applyAlignment="1">
      <alignment horizontal="center" vertical="center" wrapText="1"/>
    </xf>
    <xf numFmtId="178" fontId="61" fillId="0" borderId="4" xfId="57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178" fontId="6" fillId="0" borderId="4" xfId="2" applyNumberFormat="1" applyFont="1" applyBorder="1" applyAlignment="1">
      <alignment horizontal="center" vertical="center" wrapText="1"/>
    </xf>
    <xf numFmtId="178" fontId="50" fillId="0" borderId="4" xfId="2" applyNumberFormat="1" applyFont="1" applyBorder="1" applyAlignment="1">
      <alignment horizontal="center" vertical="center" wrapText="1"/>
    </xf>
    <xf numFmtId="178" fontId="62" fillId="0" borderId="4" xfId="0" applyNumberFormat="1" applyFont="1" applyBorder="1" applyAlignment="1">
      <alignment horizontal="center" vertical="center" wrapText="1"/>
    </xf>
    <xf numFmtId="178" fontId="50" fillId="0" borderId="4" xfId="0" quotePrefix="1" applyNumberFormat="1" applyFont="1" applyBorder="1" applyAlignment="1">
      <alignment horizontal="center" vertical="center" wrapText="1"/>
    </xf>
    <xf numFmtId="49" fontId="50" fillId="0" borderId="4" xfId="0" quotePrefix="1" applyNumberFormat="1" applyFont="1" applyBorder="1" applyAlignment="1">
      <alignment horizontal="center" vertical="center" wrapText="1"/>
    </xf>
    <xf numFmtId="178" fontId="63" fillId="0" borderId="4" xfId="0" applyNumberFormat="1" applyFont="1" applyBorder="1" applyAlignment="1">
      <alignment horizontal="center" vertical="center" wrapText="1"/>
    </xf>
    <xf numFmtId="14" fontId="64" fillId="2" borderId="4" xfId="0" applyNumberFormat="1" applyFont="1" applyFill="1" applyBorder="1" applyAlignment="1">
      <alignment horizontal="left" vertical="center" wrapText="1"/>
    </xf>
    <xf numFmtId="178" fontId="65" fillId="0" borderId="4" xfId="0" applyNumberFormat="1" applyFont="1" applyBorder="1" applyAlignment="1">
      <alignment horizontal="center" vertical="center" wrapText="1"/>
    </xf>
    <xf numFmtId="178" fontId="50" fillId="0" borderId="4" xfId="57" applyNumberFormat="1" applyFont="1" applyBorder="1" applyAlignment="1">
      <alignment horizontal="center" vertical="center" wrapText="1"/>
    </xf>
    <xf numFmtId="178" fontId="66" fillId="0" borderId="4" xfId="0" applyNumberFormat="1" applyFont="1" applyBorder="1" applyAlignment="1">
      <alignment horizontal="center" vertical="center" wrapText="1"/>
    </xf>
    <xf numFmtId="178" fontId="9" fillId="0" borderId="4" xfId="0" applyNumberFormat="1" applyFont="1" applyBorder="1" applyAlignment="1">
      <alignment horizontal="center" vertical="center" wrapText="1"/>
    </xf>
    <xf numFmtId="0" fontId="67" fillId="0" borderId="4" xfId="0" applyFont="1" applyBorder="1" applyAlignment="1">
      <alignment horizontal="left" vertical="center" wrapText="1"/>
    </xf>
    <xf numFmtId="178" fontId="68" fillId="0" borderId="4" xfId="0" applyNumberFormat="1" applyFont="1" applyBorder="1" applyAlignment="1">
      <alignment horizontal="center" vertical="center" wrapText="1"/>
    </xf>
    <xf numFmtId="14" fontId="69" fillId="2" borderId="4" xfId="0" applyNumberFormat="1" applyFont="1" applyFill="1" applyBorder="1" applyAlignment="1">
      <alignment horizontal="left" vertical="center" wrapText="1"/>
    </xf>
    <xf numFmtId="178" fontId="50" fillId="0" borderId="4" xfId="2" quotePrefix="1" applyNumberFormat="1" applyFont="1" applyBorder="1" applyAlignment="1">
      <alignment horizontal="center" vertical="center" wrapText="1"/>
    </xf>
    <xf numFmtId="178" fontId="70" fillId="0" borderId="4" xfId="0" applyNumberFormat="1" applyFont="1" applyBorder="1" applyAlignment="1">
      <alignment horizontal="center" vertical="center" wrapText="1"/>
    </xf>
    <xf numFmtId="14" fontId="35" fillId="2" borderId="4" xfId="0" applyNumberFormat="1" applyFont="1" applyFill="1" applyBorder="1" applyAlignment="1">
      <alignment horizontal="left" vertical="center" wrapText="1"/>
    </xf>
    <xf numFmtId="178" fontId="71" fillId="0" borderId="4" xfId="0" applyNumberFormat="1" applyFont="1" applyBorder="1" applyAlignment="1">
      <alignment horizontal="center" vertical="center" wrapText="1"/>
    </xf>
    <xf numFmtId="169" fontId="70" fillId="0" borderId="4" xfId="0" applyNumberFormat="1" applyFont="1" applyBorder="1" applyAlignment="1">
      <alignment horizontal="center" vertical="center" wrapText="1"/>
    </xf>
    <xf numFmtId="178" fontId="61" fillId="0" borderId="4" xfId="0" applyNumberFormat="1" applyFont="1" applyBorder="1" applyAlignment="1">
      <alignment horizontal="center" vertical="center" wrapText="1"/>
    </xf>
    <xf numFmtId="178" fontId="62" fillId="0" borderId="4" xfId="0" quotePrefix="1" applyNumberFormat="1" applyFont="1" applyBorder="1" applyAlignment="1">
      <alignment horizontal="center" vertical="center" wrapText="1"/>
    </xf>
    <xf numFmtId="14" fontId="11" fillId="0" borderId="0" xfId="0" applyNumberFormat="1" applyFont="1"/>
    <xf numFmtId="169" fontId="6" fillId="0" borderId="4" xfId="0" applyNumberFormat="1" applyFont="1" applyBorder="1" applyAlignment="1">
      <alignment horizontal="center" vertical="center" wrapText="1"/>
    </xf>
    <xf numFmtId="0" fontId="72" fillId="7" borderId="4" xfId="77" applyFont="1" applyFill="1" applyBorder="1" applyAlignment="1">
      <alignment horizontal="left"/>
    </xf>
    <xf numFmtId="49" fontId="72" fillId="7" borderId="4" xfId="77" applyNumberFormat="1" applyFont="1" applyFill="1" applyBorder="1" applyAlignment="1">
      <alignment horizontal="center"/>
    </xf>
    <xf numFmtId="14" fontId="38" fillId="2" borderId="4" xfId="77" applyNumberFormat="1" applyFont="1" applyFill="1" applyBorder="1" applyAlignment="1">
      <alignment horizontal="left"/>
    </xf>
    <xf numFmtId="0" fontId="73" fillId="7" borderId="4" xfId="77" applyFont="1" applyFill="1" applyBorder="1" applyAlignment="1">
      <alignment horizontal="left" wrapText="1"/>
    </xf>
    <xf numFmtId="49" fontId="73" fillId="7" borderId="4" xfId="77" applyNumberFormat="1" applyFont="1" applyFill="1" applyBorder="1" applyAlignment="1">
      <alignment horizontal="center"/>
    </xf>
    <xf numFmtId="0" fontId="73" fillId="0" borderId="4" xfId="77" applyFont="1" applyBorder="1" applyAlignment="1">
      <alignment horizontal="left"/>
    </xf>
    <xf numFmtId="0" fontId="73" fillId="0" borderId="4" xfId="77" applyFont="1" applyBorder="1" applyAlignment="1">
      <alignment horizontal="center"/>
    </xf>
    <xf numFmtId="49" fontId="73" fillId="0" borderId="4" xfId="77" applyNumberFormat="1" applyFont="1" applyBorder="1" applyAlignment="1">
      <alignment horizontal="center"/>
    </xf>
    <xf numFmtId="0" fontId="74" fillId="0" borderId="4" xfId="77" applyFont="1" applyBorder="1" applyAlignment="1">
      <alignment horizontal="left" wrapText="1"/>
    </xf>
    <xf numFmtId="0" fontId="74" fillId="0" borderId="4" xfId="77" applyFont="1" applyBorder="1" applyAlignment="1">
      <alignment horizontal="center" wrapText="1"/>
    </xf>
    <xf numFmtId="49" fontId="73" fillId="0" borderId="4" xfId="77" applyNumberFormat="1" applyFont="1" applyBorder="1" applyAlignment="1">
      <alignment horizontal="left" wrapText="1"/>
    </xf>
    <xf numFmtId="0" fontId="73" fillId="0" borderId="4" xfId="77" applyFont="1" applyBorder="1" applyAlignment="1">
      <alignment horizontal="center" wrapText="1"/>
    </xf>
    <xf numFmtId="14" fontId="30" fillId="2" borderId="4" xfId="77" applyNumberFormat="1" applyFont="1" applyFill="1" applyBorder="1" applyAlignment="1">
      <alignment horizontal="left" wrapText="1"/>
    </xf>
    <xf numFmtId="49" fontId="74" fillId="0" borderId="4" xfId="77" applyNumberFormat="1" applyFont="1" applyBorder="1" applyAlignment="1">
      <alignment horizontal="center" wrapText="1"/>
    </xf>
    <xf numFmtId="49" fontId="74" fillId="7" borderId="4" xfId="77" applyNumberFormat="1" applyFont="1" applyFill="1" applyBorder="1" applyAlignment="1">
      <alignment horizontal="left" wrapText="1" shrinkToFit="1"/>
    </xf>
    <xf numFmtId="49" fontId="74" fillId="7" borderId="4" xfId="77" applyNumberFormat="1" applyFont="1" applyFill="1" applyBorder="1" applyAlignment="1">
      <alignment horizontal="center" wrapText="1" shrinkToFit="1"/>
    </xf>
    <xf numFmtId="14" fontId="30" fillId="2" borderId="4" xfId="77" applyNumberFormat="1" applyFont="1" applyFill="1" applyBorder="1" applyAlignment="1">
      <alignment horizontal="left" wrapText="1" shrinkToFit="1"/>
    </xf>
    <xf numFmtId="0" fontId="65" fillId="7" borderId="4" xfId="77" applyFont="1" applyFill="1" applyBorder="1" applyAlignment="1">
      <alignment horizontal="left"/>
    </xf>
    <xf numFmtId="49" fontId="65" fillId="7" borderId="4" xfId="77" applyNumberFormat="1" applyFont="1" applyFill="1" applyBorder="1" applyAlignment="1">
      <alignment horizontal="center"/>
    </xf>
    <xf numFmtId="0" fontId="75" fillId="0" borderId="4" xfId="77" applyFont="1" applyBorder="1" applyAlignment="1">
      <alignment horizontal="left" wrapText="1"/>
    </xf>
    <xf numFmtId="0" fontId="75" fillId="0" borderId="4" xfId="77" applyFont="1" applyBorder="1" applyAlignment="1">
      <alignment horizontal="center" wrapText="1"/>
    </xf>
    <xf numFmtId="49" fontId="75" fillId="0" borderId="4" xfId="77" applyNumberFormat="1" applyFont="1" applyBorder="1" applyAlignment="1">
      <alignment horizontal="center" wrapText="1"/>
    </xf>
    <xf numFmtId="0" fontId="74" fillId="7" borderId="4" xfId="77" applyFont="1" applyFill="1" applyBorder="1" applyAlignment="1">
      <alignment horizontal="left" wrapText="1"/>
    </xf>
    <xf numFmtId="49" fontId="74" fillId="7" borderId="4" xfId="77" applyNumberFormat="1" applyFont="1" applyFill="1" applyBorder="1" applyAlignment="1">
      <alignment horizontal="center"/>
    </xf>
    <xf numFmtId="14" fontId="30" fillId="2" borderId="4" xfId="77" applyNumberFormat="1" applyFont="1" applyFill="1" applyBorder="1" applyAlignment="1">
      <alignment horizontal="left"/>
    </xf>
    <xf numFmtId="49" fontId="76" fillId="7" borderId="4" xfId="77" applyNumberFormat="1" applyFont="1" applyFill="1" applyBorder="1" applyAlignment="1">
      <alignment horizontal="left" wrapText="1"/>
    </xf>
    <xf numFmtId="49" fontId="76" fillId="7" borderId="4" xfId="77" applyNumberFormat="1" applyFont="1" applyFill="1" applyBorder="1" applyAlignment="1">
      <alignment horizontal="center"/>
    </xf>
    <xf numFmtId="14" fontId="28" fillId="2" borderId="4" xfId="77" applyNumberFormat="1" applyFont="1" applyFill="1" applyBorder="1" applyAlignment="1">
      <alignment horizontal="left"/>
    </xf>
    <xf numFmtId="0" fontId="77" fillId="7" borderId="4" xfId="77" applyFont="1" applyFill="1" applyBorder="1" applyAlignment="1">
      <alignment horizontal="left" wrapText="1"/>
    </xf>
    <xf numFmtId="49" fontId="77" fillId="7" borderId="4" xfId="77" applyNumberFormat="1" applyFont="1" applyFill="1" applyBorder="1" applyAlignment="1">
      <alignment horizontal="center" wrapText="1"/>
    </xf>
    <xf numFmtId="14" fontId="28" fillId="2" borderId="4" xfId="77" applyNumberFormat="1" applyFont="1" applyFill="1" applyBorder="1" applyAlignment="1">
      <alignment horizontal="left" wrapText="1"/>
    </xf>
    <xf numFmtId="49" fontId="73" fillId="7" borderId="4" xfId="77" applyNumberFormat="1" applyFont="1" applyFill="1" applyBorder="1" applyAlignment="1">
      <alignment horizontal="left" wrapText="1"/>
    </xf>
    <xf numFmtId="49" fontId="73" fillId="7" borderId="4" xfId="77" applyNumberFormat="1" applyFont="1" applyFill="1" applyBorder="1" applyAlignment="1">
      <alignment horizontal="center" wrapText="1"/>
    </xf>
    <xf numFmtId="14" fontId="38" fillId="2" borderId="4" xfId="77" applyNumberFormat="1" applyFont="1" applyFill="1" applyBorder="1" applyAlignment="1">
      <alignment horizontal="left" wrapText="1"/>
    </xf>
    <xf numFmtId="14" fontId="73" fillId="0" borderId="4" xfId="77" applyNumberFormat="1" applyFont="1" applyBorder="1" applyAlignment="1">
      <alignment horizontal="center"/>
    </xf>
    <xf numFmtId="49" fontId="77" fillId="7" borderId="4" xfId="77" applyNumberFormat="1" applyFont="1" applyFill="1" applyBorder="1" applyAlignment="1">
      <alignment horizontal="left" wrapText="1"/>
    </xf>
    <xf numFmtId="0" fontId="73" fillId="7" borderId="4" xfId="77" applyFont="1" applyFill="1" applyBorder="1" applyAlignment="1">
      <alignment horizontal="left"/>
    </xf>
    <xf numFmtId="49" fontId="75" fillId="0" borderId="4" xfId="77" applyNumberFormat="1" applyFont="1" applyBorder="1" applyAlignment="1">
      <alignment horizontal="left" wrapText="1"/>
    </xf>
    <xf numFmtId="49" fontId="76" fillId="0" borderId="4" xfId="77" applyNumberFormat="1" applyFont="1" applyBorder="1" applyAlignment="1">
      <alignment horizontal="left" wrapText="1"/>
    </xf>
    <xf numFmtId="0" fontId="76" fillId="0" borderId="4" xfId="77" applyFont="1" applyBorder="1" applyAlignment="1">
      <alignment horizontal="center" wrapText="1"/>
    </xf>
    <xf numFmtId="49" fontId="76" fillId="0" borderId="4" xfId="77" applyNumberFormat="1" applyFont="1" applyBorder="1" applyAlignment="1">
      <alignment horizontal="center" wrapText="1"/>
    </xf>
    <xf numFmtId="49" fontId="74" fillId="7" borderId="4" xfId="77" applyNumberFormat="1" applyFont="1" applyFill="1" applyBorder="1" applyAlignment="1">
      <alignment horizontal="left" wrapText="1"/>
    </xf>
    <xf numFmtId="49" fontId="74" fillId="7" borderId="4" xfId="77" applyNumberFormat="1" applyFont="1" applyFill="1" applyBorder="1" applyAlignment="1">
      <alignment horizontal="center" wrapText="1"/>
    </xf>
    <xf numFmtId="49" fontId="74" fillId="0" borderId="9" xfId="77" applyNumberFormat="1" applyFont="1" applyBorder="1" applyAlignment="1">
      <alignment horizontal="left" wrapText="1"/>
    </xf>
    <xf numFmtId="0" fontId="74" fillId="0" borderId="9" xfId="77" applyFont="1" applyBorder="1" applyAlignment="1">
      <alignment horizontal="center" wrapText="1"/>
    </xf>
    <xf numFmtId="49" fontId="74" fillId="0" borderId="9" xfId="77" applyNumberFormat="1" applyFont="1" applyBorder="1" applyAlignment="1">
      <alignment horizontal="center" wrapText="1"/>
    </xf>
    <xf numFmtId="49" fontId="74" fillId="0" borderId="4" xfId="77" applyNumberFormat="1" applyFont="1" applyBorder="1" applyAlignment="1">
      <alignment horizontal="left" wrapText="1"/>
    </xf>
    <xf numFmtId="49" fontId="76" fillId="7" borderId="4" xfId="77" applyNumberFormat="1" applyFont="1" applyFill="1" applyBorder="1" applyAlignment="1">
      <alignment horizontal="center" wrapText="1"/>
    </xf>
    <xf numFmtId="0" fontId="74" fillId="0" borderId="4" xfId="77" applyFont="1" applyBorder="1" applyAlignment="1">
      <alignment horizontal="center"/>
    </xf>
    <xf numFmtId="49" fontId="74" fillId="0" borderId="4" xfId="77" applyNumberFormat="1" applyFont="1" applyBorder="1" applyAlignment="1">
      <alignment horizontal="center"/>
    </xf>
    <xf numFmtId="49" fontId="75" fillId="7" borderId="4" xfId="77" applyNumberFormat="1" applyFont="1" applyFill="1" applyBorder="1" applyAlignment="1">
      <alignment horizontal="center" wrapText="1"/>
    </xf>
    <xf numFmtId="0" fontId="73" fillId="0" borderId="4" xfId="77" applyFont="1" applyBorder="1" applyAlignment="1">
      <alignment horizontal="left" wrapText="1"/>
    </xf>
    <xf numFmtId="0" fontId="75" fillId="7" borderId="4" xfId="77" applyFont="1" applyFill="1" applyBorder="1" applyAlignment="1">
      <alignment horizontal="left" wrapText="1"/>
    </xf>
    <xf numFmtId="0" fontId="76" fillId="0" borderId="4" xfId="77" applyFont="1" applyBorder="1" applyAlignment="1">
      <alignment horizontal="left" wrapText="1"/>
    </xf>
    <xf numFmtId="0" fontId="77" fillId="0" borderId="4" xfId="77" applyFont="1" applyBorder="1" applyAlignment="1">
      <alignment horizontal="left" wrapText="1"/>
    </xf>
    <xf numFmtId="0" fontId="77" fillId="0" borderId="4" xfId="77" applyFont="1" applyBorder="1" applyAlignment="1">
      <alignment horizontal="center" wrapText="1"/>
    </xf>
    <xf numFmtId="49" fontId="77" fillId="0" borderId="4" xfId="77" applyNumberFormat="1" applyFont="1" applyBorder="1" applyAlignment="1">
      <alignment horizontal="center" wrapText="1"/>
    </xf>
    <xf numFmtId="14" fontId="76" fillId="0" borderId="4" xfId="77" applyNumberFormat="1" applyFont="1" applyBorder="1" applyAlignment="1">
      <alignment horizontal="center" wrapText="1"/>
    </xf>
    <xf numFmtId="0" fontId="75" fillId="7" borderId="4" xfId="17" applyFont="1" applyFill="1" applyBorder="1" applyAlignment="1" applyProtection="1">
      <alignment horizontal="left" wrapText="1"/>
    </xf>
    <xf numFmtId="49" fontId="75" fillId="7" borderId="4" xfId="17" applyNumberFormat="1" applyFont="1" applyFill="1" applyBorder="1" applyAlignment="1" applyProtection="1">
      <alignment horizontal="center"/>
    </xf>
    <xf numFmtId="14" fontId="30" fillId="2" borderId="4" xfId="17" applyNumberFormat="1" applyFont="1" applyFill="1" applyBorder="1" applyAlignment="1" applyProtection="1">
      <alignment horizontal="left"/>
    </xf>
    <xf numFmtId="49" fontId="78" fillId="0" borderId="4" xfId="77" applyNumberFormat="1" applyFont="1" applyBorder="1" applyAlignment="1">
      <alignment horizontal="left" wrapText="1"/>
    </xf>
    <xf numFmtId="0" fontId="62" fillId="0" borderId="4" xfId="77" applyFont="1" applyBorder="1" applyAlignment="1">
      <alignment horizontal="center" wrapText="1"/>
    </xf>
    <xf numFmtId="49" fontId="62" fillId="0" borderId="4" xfId="77" applyNumberFormat="1" applyFont="1" applyBorder="1" applyAlignment="1">
      <alignment horizontal="center" wrapText="1"/>
    </xf>
    <xf numFmtId="0" fontId="76" fillId="7" borderId="4" xfId="77" applyFont="1" applyFill="1" applyBorder="1" applyAlignment="1">
      <alignment horizontal="left" wrapText="1"/>
    </xf>
    <xf numFmtId="0" fontId="72" fillId="0" borderId="4" xfId="77" applyFont="1" applyBorder="1" applyAlignment="1">
      <alignment horizontal="left"/>
    </xf>
    <xf numFmtId="0" fontId="72" fillId="0" borderId="4" xfId="77" applyFont="1" applyBorder="1" applyAlignment="1">
      <alignment horizontal="center"/>
    </xf>
    <xf numFmtId="49" fontId="72" fillId="0" borderId="4" xfId="77" applyNumberFormat="1" applyFont="1" applyBorder="1" applyAlignment="1">
      <alignment horizontal="center"/>
    </xf>
    <xf numFmtId="49" fontId="73" fillId="0" borderId="4" xfId="77" applyNumberFormat="1" applyFont="1" applyBorder="1" applyAlignment="1">
      <alignment horizontal="left" wrapText="1" shrinkToFit="1"/>
    </xf>
    <xf numFmtId="0" fontId="73" fillId="0" borderId="4" xfId="77" applyFont="1" applyBorder="1" applyAlignment="1">
      <alignment horizontal="center" shrinkToFit="1"/>
    </xf>
    <xf numFmtId="0" fontId="72" fillId="7" borderId="4" xfId="77" applyFont="1" applyFill="1" applyBorder="1" applyAlignment="1">
      <alignment horizontal="left" wrapText="1"/>
    </xf>
    <xf numFmtId="49" fontId="72" fillId="7" borderId="4" xfId="77" applyNumberFormat="1" applyFont="1" applyFill="1" applyBorder="1" applyAlignment="1">
      <alignment horizontal="center" wrapText="1"/>
    </xf>
    <xf numFmtId="49" fontId="77" fillId="0" borderId="4" xfId="77" applyNumberFormat="1" applyFont="1" applyBorder="1" applyAlignment="1">
      <alignment horizontal="left" wrapText="1"/>
    </xf>
    <xf numFmtId="49" fontId="72" fillId="7" borderId="4" xfId="77" applyNumberFormat="1" applyFont="1" applyFill="1" applyBorder="1" applyAlignment="1">
      <alignment horizontal="left" wrapText="1"/>
    </xf>
    <xf numFmtId="0" fontId="37" fillId="0" borderId="4" xfId="77" applyFont="1" applyBorder="1" applyAlignment="1">
      <alignment horizontal="left"/>
    </xf>
    <xf numFmtId="49" fontId="37" fillId="7" borderId="4" xfId="77" applyNumberFormat="1" applyFont="1" applyFill="1" applyBorder="1" applyAlignment="1">
      <alignment horizontal="center"/>
    </xf>
    <xf numFmtId="0" fontId="74" fillId="7" borderId="4" xfId="17" applyFont="1" applyFill="1" applyBorder="1" applyAlignment="1" applyProtection="1">
      <alignment wrapText="1"/>
    </xf>
    <xf numFmtId="164" fontId="74" fillId="7" borderId="4" xfId="17" applyNumberFormat="1" applyFont="1" applyFill="1" applyBorder="1" applyAlignment="1" applyProtection="1">
      <alignment horizontal="center"/>
    </xf>
    <xf numFmtId="164" fontId="76" fillId="7" borderId="4" xfId="77" applyNumberFormat="1" applyFont="1" applyFill="1" applyBorder="1" applyAlignment="1">
      <alignment horizontal="center" wrapText="1"/>
    </xf>
    <xf numFmtId="0" fontId="77" fillId="0" borderId="4" xfId="77" applyFont="1" applyBorder="1" applyAlignment="1">
      <alignment wrapText="1"/>
    </xf>
    <xf numFmtId="164" fontId="77" fillId="0" borderId="4" xfId="77" applyNumberFormat="1" applyFont="1" applyBorder="1" applyAlignment="1">
      <alignment horizontal="center" wrapText="1"/>
    </xf>
    <xf numFmtId="0" fontId="74" fillId="7" borderId="4" xfId="17" applyFont="1" applyFill="1" applyBorder="1" applyAlignment="1" applyProtection="1">
      <alignment horizontal="left" wrapText="1"/>
    </xf>
    <xf numFmtId="49" fontId="74" fillId="7" borderId="4" xfId="17" applyNumberFormat="1" applyFont="1" applyFill="1" applyBorder="1" applyAlignment="1" applyProtection="1">
      <alignment horizontal="center"/>
    </xf>
    <xf numFmtId="0" fontId="73" fillId="7" borderId="4" xfId="77" applyFont="1" applyFill="1" applyBorder="1" applyAlignment="1">
      <alignment wrapText="1"/>
    </xf>
    <xf numFmtId="49" fontId="74" fillId="0" borderId="4" xfId="77" applyNumberFormat="1" applyFont="1" applyBorder="1" applyAlignment="1">
      <alignment wrapText="1" shrinkToFit="1"/>
    </xf>
    <xf numFmtId="164" fontId="74" fillId="0" borderId="4" xfId="77" applyNumberFormat="1" applyFont="1" applyBorder="1" applyAlignment="1">
      <alignment horizontal="center" wrapText="1"/>
    </xf>
    <xf numFmtId="0" fontId="73" fillId="0" borderId="4" xfId="77" applyFont="1" applyBorder="1" applyAlignment="1">
      <alignment wrapText="1"/>
    </xf>
    <xf numFmtId="15" fontId="73" fillId="0" borderId="4" xfId="77" applyNumberFormat="1" applyFont="1" applyBorder="1" applyAlignment="1">
      <alignment horizontal="center"/>
    </xf>
    <xf numFmtId="49" fontId="75" fillId="7" borderId="4" xfId="77" applyNumberFormat="1" applyFont="1" applyFill="1" applyBorder="1" applyAlignment="1">
      <alignment horizontal="left" wrapText="1"/>
    </xf>
    <xf numFmtId="49" fontId="75" fillId="7" borderId="4" xfId="77" applyNumberFormat="1" applyFont="1" applyFill="1" applyBorder="1" applyAlignment="1">
      <alignment horizontal="center"/>
    </xf>
    <xf numFmtId="0" fontId="73" fillId="7" borderId="0" xfId="77" applyFont="1" applyFill="1" applyAlignment="1">
      <alignment horizontal="left"/>
    </xf>
    <xf numFmtId="0" fontId="75" fillId="7" borderId="4" xfId="77" applyFont="1" applyFill="1" applyBorder="1" applyAlignment="1">
      <alignment wrapText="1"/>
    </xf>
    <xf numFmtId="49" fontId="76" fillId="7" borderId="32" xfId="77" applyNumberFormat="1" applyFont="1" applyFill="1" applyBorder="1" applyAlignment="1">
      <alignment horizontal="left" wrapText="1"/>
    </xf>
    <xf numFmtId="49" fontId="76" fillId="7" borderId="32" xfId="77" applyNumberFormat="1" applyFont="1" applyFill="1" applyBorder="1" applyAlignment="1">
      <alignment horizontal="center" wrapText="1"/>
    </xf>
    <xf numFmtId="49" fontId="74" fillId="7" borderId="9" xfId="77" applyNumberFormat="1" applyFont="1" applyFill="1" applyBorder="1" applyAlignment="1">
      <alignment horizontal="left" wrapText="1"/>
    </xf>
    <xf numFmtId="49" fontId="74" fillId="7" borderId="9" xfId="77" applyNumberFormat="1" applyFont="1" applyFill="1" applyBorder="1" applyAlignment="1">
      <alignment horizontal="center" wrapText="1"/>
    </xf>
    <xf numFmtId="0" fontId="79" fillId="0" borderId="4" xfId="77" applyFont="1" applyBorder="1" applyAlignment="1">
      <alignment horizontal="left"/>
    </xf>
    <xf numFmtId="49" fontId="79" fillId="7" borderId="4" xfId="77" applyNumberFormat="1" applyFont="1" applyFill="1" applyBorder="1" applyAlignment="1">
      <alignment horizontal="center"/>
    </xf>
    <xf numFmtId="49" fontId="73" fillId="7" borderId="0" xfId="77" applyNumberFormat="1" applyFont="1" applyFill="1" applyAlignment="1">
      <alignment horizontal="center"/>
    </xf>
    <xf numFmtId="0" fontId="75" fillId="0" borderId="4" xfId="77" applyFont="1" applyBorder="1" applyAlignment="1">
      <alignment horizontal="center" shrinkToFit="1"/>
    </xf>
    <xf numFmtId="49" fontId="74" fillId="7" borderId="0" xfId="77" applyNumberFormat="1" applyFont="1" applyFill="1" applyAlignment="1">
      <alignment horizontal="left" wrapText="1" shrinkToFit="1"/>
    </xf>
    <xf numFmtId="0" fontId="58" fillId="0" borderId="4" xfId="77" applyFont="1" applyBorder="1" applyAlignment="1">
      <alignment horizontal="left"/>
    </xf>
    <xf numFmtId="49" fontId="58" fillId="7" borderId="4" xfId="77" applyNumberFormat="1" applyFont="1" applyFill="1" applyBorder="1" applyAlignment="1">
      <alignment horizontal="center"/>
    </xf>
    <xf numFmtId="0" fontId="73" fillId="7" borderId="9" xfId="77" applyFont="1" applyFill="1" applyBorder="1" applyAlignment="1">
      <alignment horizontal="left"/>
    </xf>
    <xf numFmtId="49" fontId="73" fillId="7" borderId="9" xfId="77" applyNumberFormat="1" applyFont="1" applyFill="1" applyBorder="1" applyAlignment="1">
      <alignment horizontal="center"/>
    </xf>
    <xf numFmtId="0" fontId="72" fillId="0" borderId="4" xfId="77" applyFont="1" applyBorder="1" applyAlignment="1">
      <alignment horizontal="left" wrapText="1"/>
    </xf>
    <xf numFmtId="0" fontId="73" fillId="7" borderId="8" xfId="77" applyFont="1" applyFill="1" applyBorder="1" applyAlignment="1">
      <alignment wrapText="1"/>
    </xf>
    <xf numFmtId="0" fontId="80" fillId="0" borderId="4" xfId="77" applyFont="1" applyBorder="1" applyAlignment="1">
      <alignment wrapText="1"/>
    </xf>
    <xf numFmtId="14" fontId="80" fillId="2" borderId="4" xfId="77" quotePrefix="1" applyNumberFormat="1" applyFont="1" applyFill="1" applyBorder="1" applyAlignment="1">
      <alignment wrapText="1"/>
    </xf>
    <xf numFmtId="14" fontId="30" fillId="2" borderId="4" xfId="77" quotePrefix="1" applyNumberFormat="1" applyFont="1" applyFill="1" applyBorder="1" applyAlignment="1">
      <alignment horizontal="left" wrapText="1"/>
    </xf>
    <xf numFmtId="49" fontId="80" fillId="0" borderId="4" xfId="77" quotePrefix="1" applyNumberFormat="1" applyFont="1" applyBorder="1" applyAlignment="1">
      <alignment wrapText="1"/>
    </xf>
    <xf numFmtId="0" fontId="80" fillId="0" borderId="4" xfId="77" quotePrefix="1" applyFont="1" applyBorder="1" applyAlignment="1"/>
    <xf numFmtId="14" fontId="30" fillId="2" borderId="4" xfId="77" quotePrefix="1" applyNumberFormat="1" applyFont="1" applyFill="1" applyBorder="1" applyAlignment="1">
      <alignment horizontal="left"/>
    </xf>
    <xf numFmtId="49" fontId="80" fillId="0" borderId="4" xfId="77" quotePrefix="1" applyNumberFormat="1" applyFont="1" applyBorder="1" applyAlignment="1"/>
    <xf numFmtId="14" fontId="80" fillId="2" borderId="4" xfId="77" applyNumberFormat="1" applyFont="1" applyFill="1" applyBorder="1" applyAlignment="1"/>
    <xf numFmtId="14" fontId="80" fillId="0" borderId="4" xfId="77" applyNumberFormat="1" applyFont="1" applyBorder="1" applyAlignment="1"/>
    <xf numFmtId="0" fontId="80" fillId="2" borderId="4" xfId="77" quotePrefix="1" applyFont="1" applyFill="1" applyBorder="1" applyAlignment="1"/>
    <xf numFmtId="49" fontId="80" fillId="0" borderId="4" xfId="77" applyNumberFormat="1" applyFont="1" applyBorder="1" applyAlignment="1"/>
    <xf numFmtId="14" fontId="80" fillId="0" borderId="4" xfId="77" quotePrefix="1" applyNumberFormat="1" applyFont="1" applyBorder="1" applyAlignment="1"/>
    <xf numFmtId="0" fontId="80" fillId="0" borderId="4" xfId="77" quotePrefix="1" applyFont="1" applyBorder="1" applyAlignment="1">
      <alignment horizontal="left"/>
    </xf>
    <xf numFmtId="0" fontId="80" fillId="0" borderId="4" xfId="77" applyFont="1" applyBorder="1" applyAlignment="1"/>
    <xf numFmtId="0" fontId="80" fillId="2" borderId="4" xfId="77" applyFont="1" applyFill="1" applyBorder="1" applyAlignment="1"/>
    <xf numFmtId="49" fontId="80" fillId="0" borderId="4" xfId="77" applyNumberFormat="1" applyFont="1" applyBorder="1" applyAlignment="1">
      <alignment wrapText="1"/>
    </xf>
    <xf numFmtId="0" fontId="80" fillId="0" borderId="4" xfId="77" applyFont="1" applyBorder="1" applyAlignment="1">
      <alignment vertical="center" wrapText="1"/>
    </xf>
    <xf numFmtId="14" fontId="30" fillId="2" borderId="4" xfId="77" applyNumberFormat="1" applyFont="1" applyFill="1" applyBorder="1" applyAlignment="1">
      <alignment horizontal="left" vertical="center" wrapText="1"/>
    </xf>
    <xf numFmtId="49" fontId="80" fillId="0" borderId="4" xfId="77" applyNumberFormat="1" applyFont="1" applyBorder="1" applyAlignment="1">
      <alignment vertical="center" wrapText="1"/>
    </xf>
    <xf numFmtId="0" fontId="80" fillId="2" borderId="4" xfId="77" applyFont="1" applyFill="1" applyBorder="1" applyAlignment="1">
      <alignment wrapText="1"/>
    </xf>
    <xf numFmtId="49" fontId="80" fillId="0" borderId="32" xfId="77" quotePrefix="1" applyNumberFormat="1" applyFont="1" applyBorder="1" applyAlignment="1"/>
    <xf numFmtId="14" fontId="80" fillId="0" borderId="4" xfId="77" applyNumberFormat="1" applyFont="1" applyBorder="1" applyAlignment="1">
      <alignment horizontal="left"/>
    </xf>
    <xf numFmtId="0" fontId="80" fillId="0" borderId="4" xfId="77" applyFont="1" applyBorder="1" applyAlignment="1">
      <alignment horizontal="center" wrapText="1"/>
    </xf>
    <xf numFmtId="179" fontId="80" fillId="0" borderId="4" xfId="77" applyNumberFormat="1" applyFont="1" applyBorder="1" applyAlignment="1">
      <alignment horizontal="center" wrapText="1"/>
    </xf>
    <xf numFmtId="0" fontId="80" fillId="2" borderId="4" xfId="77" quotePrefix="1" applyFont="1" applyFill="1" applyBorder="1" applyAlignment="1">
      <alignment wrapText="1"/>
    </xf>
    <xf numFmtId="0" fontId="80" fillId="0" borderId="4" xfId="77" quotePrefix="1" applyFont="1" applyBorder="1" applyAlignment="1">
      <alignment wrapText="1"/>
    </xf>
    <xf numFmtId="0" fontId="80" fillId="0" borderId="4" xfId="77" applyFont="1" applyBorder="1" applyAlignment="1">
      <alignment horizontal="left" wrapText="1"/>
    </xf>
    <xf numFmtId="0" fontId="80" fillId="0" borderId="4" xfId="77" applyFont="1" applyBorder="1" applyAlignment="1">
      <alignment horizontal="left"/>
    </xf>
    <xf numFmtId="14" fontId="80" fillId="0" borderId="4" xfId="77" quotePrefix="1" applyNumberFormat="1" applyFont="1" applyBorder="1" applyAlignment="1">
      <alignment horizontal="left"/>
    </xf>
    <xf numFmtId="49" fontId="80" fillId="0" borderId="32" xfId="77" applyNumberFormat="1" applyFont="1" applyBorder="1" applyAlignment="1">
      <alignment wrapText="1"/>
    </xf>
    <xf numFmtId="49" fontId="80" fillId="0" borderId="4" xfId="77" quotePrefix="1" applyNumberFormat="1" applyFont="1" applyBorder="1" applyAlignment="1">
      <alignment horizontal="left"/>
    </xf>
    <xf numFmtId="49" fontId="75" fillId="0" borderId="4" xfId="0" applyNumberFormat="1" applyFont="1" applyBorder="1" applyAlignment="1">
      <alignment horizontal="center" vertical="top"/>
    </xf>
    <xf numFmtId="14" fontId="30" fillId="2" borderId="4" xfId="0" applyNumberFormat="1" applyFont="1" applyFill="1" applyBorder="1" applyAlignment="1">
      <alignment horizontal="left" vertical="top"/>
    </xf>
    <xf numFmtId="49" fontId="75" fillId="0" borderId="4" xfId="0" applyNumberFormat="1" applyFont="1" applyBorder="1" applyAlignment="1">
      <alignment horizontal="center" vertical="top" wrapText="1"/>
    </xf>
    <xf numFmtId="14" fontId="30" fillId="2" borderId="4" xfId="0" applyNumberFormat="1" applyFont="1" applyFill="1" applyBorder="1" applyAlignment="1">
      <alignment horizontal="left" vertical="top" wrapText="1"/>
    </xf>
    <xf numFmtId="14" fontId="75" fillId="0" borderId="32" xfId="0" applyNumberFormat="1" applyFont="1" applyBorder="1" applyAlignment="1">
      <alignment horizontal="center" vertical="top" wrapText="1"/>
    </xf>
    <xf numFmtId="0" fontId="75" fillId="0" borderId="4" xfId="0" applyFont="1" applyBorder="1" applyAlignment="1">
      <alignment horizontal="center" vertical="top" wrapText="1"/>
    </xf>
    <xf numFmtId="14" fontId="75" fillId="0" borderId="4" xfId="0" applyNumberFormat="1" applyFont="1" applyBorder="1" applyAlignment="1">
      <alignment horizontal="center" vertical="top"/>
    </xf>
    <xf numFmtId="49" fontId="77" fillId="0" borderId="4" xfId="0" applyNumberFormat="1" applyFont="1" applyBorder="1" applyAlignment="1">
      <alignment horizontal="center" vertical="top" wrapText="1"/>
    </xf>
    <xf numFmtId="14" fontId="28" fillId="2" borderId="4" xfId="0" applyNumberFormat="1" applyFont="1" applyFill="1" applyBorder="1" applyAlignment="1">
      <alignment horizontal="left" vertical="top" wrapText="1"/>
    </xf>
    <xf numFmtId="14" fontId="75" fillId="0" borderId="4" xfId="0" quotePrefix="1" applyNumberFormat="1" applyFont="1" applyBorder="1" applyAlignment="1">
      <alignment horizontal="center" vertical="top" wrapText="1"/>
    </xf>
    <xf numFmtId="49" fontId="75" fillId="0" borderId="4" xfId="0" applyNumberFormat="1" applyFont="1" applyBorder="1" applyAlignment="1" applyProtection="1">
      <alignment horizontal="center" vertical="top" wrapText="1"/>
      <protection locked="0"/>
    </xf>
    <xf numFmtId="14" fontId="30" fillId="2" borderId="4" xfId="0" applyNumberFormat="1" applyFont="1" applyFill="1" applyBorder="1" applyAlignment="1" applyProtection="1">
      <alignment horizontal="left" vertical="top"/>
      <protection locked="0"/>
    </xf>
    <xf numFmtId="49" fontId="75" fillId="0" borderId="4" xfId="0" applyNumberFormat="1" applyFont="1" applyBorder="1" applyAlignment="1" applyProtection="1">
      <alignment horizontal="center" vertical="top"/>
      <protection locked="0"/>
    </xf>
    <xf numFmtId="49" fontId="75" fillId="0" borderId="9" xfId="0" applyNumberFormat="1" applyFont="1" applyBorder="1" applyAlignment="1" applyProtection="1">
      <alignment horizontal="center" vertical="top" wrapText="1"/>
      <protection locked="0"/>
    </xf>
    <xf numFmtId="49" fontId="75" fillId="0" borderId="9" xfId="0" applyNumberFormat="1" applyFont="1" applyBorder="1" applyAlignment="1" applyProtection="1">
      <alignment horizontal="center" vertical="top"/>
      <protection locked="0"/>
    </xf>
    <xf numFmtId="49" fontId="75" fillId="0" borderId="9" xfId="0" applyNumberFormat="1" applyFont="1" applyBorder="1" applyAlignment="1">
      <alignment horizontal="center" vertical="top"/>
    </xf>
    <xf numFmtId="49" fontId="75" fillId="0" borderId="9" xfId="0" applyNumberFormat="1" applyFont="1" applyBorder="1" applyAlignment="1">
      <alignment horizontal="center" vertical="top" wrapText="1"/>
    </xf>
    <xf numFmtId="49" fontId="77" fillId="0" borderId="4" xfId="0" applyNumberFormat="1" applyFont="1" applyBorder="1" applyAlignment="1">
      <alignment horizontal="center" vertical="top"/>
    </xf>
    <xf numFmtId="14" fontId="28" fillId="2" borderId="4" xfId="0" applyNumberFormat="1" applyFont="1" applyFill="1" applyBorder="1" applyAlignment="1">
      <alignment horizontal="left" vertical="top"/>
    </xf>
    <xf numFmtId="14" fontId="30" fillId="2" borderId="4" xfId="0" quotePrefix="1" applyNumberFormat="1" applyFont="1" applyFill="1" applyBorder="1" applyAlignment="1">
      <alignment horizontal="left" vertical="top" wrapText="1"/>
    </xf>
    <xf numFmtId="0" fontId="75" fillId="0" borderId="4" xfId="0" quotePrefix="1" applyFont="1" applyBorder="1" applyAlignment="1">
      <alignment horizontal="center" vertical="top" wrapText="1"/>
    </xf>
    <xf numFmtId="0" fontId="75" fillId="0" borderId="4" xfId="0" applyFont="1" applyBorder="1" applyAlignment="1">
      <alignment horizontal="center" vertical="top"/>
    </xf>
    <xf numFmtId="180" fontId="75" fillId="0" borderId="4" xfId="0" quotePrefix="1" applyNumberFormat="1" applyFont="1" applyBorder="1" applyAlignment="1">
      <alignment horizontal="center" vertical="top"/>
    </xf>
    <xf numFmtId="14" fontId="30" fillId="2" borderId="4" xfId="0" quotePrefix="1" applyNumberFormat="1" applyFont="1" applyFill="1" applyBorder="1" applyAlignment="1">
      <alignment horizontal="left" vertical="top"/>
    </xf>
    <xf numFmtId="49" fontId="75" fillId="0" borderId="32" xfId="0" applyNumberFormat="1" applyFont="1" applyBorder="1" applyAlignment="1">
      <alignment horizontal="center" vertical="top"/>
    </xf>
    <xf numFmtId="14" fontId="75" fillId="0" borderId="4" xfId="0" applyNumberFormat="1" applyFont="1" applyBorder="1" applyAlignment="1">
      <alignment horizontal="center" vertical="top" wrapText="1"/>
    </xf>
    <xf numFmtId="49" fontId="77" fillId="0" borderId="9" xfId="0" applyNumberFormat="1" applyFont="1" applyBorder="1" applyAlignment="1">
      <alignment horizontal="center" vertical="top" wrapText="1"/>
    </xf>
    <xf numFmtId="49" fontId="77" fillId="0" borderId="9" xfId="0" applyNumberFormat="1" applyFont="1" applyBorder="1" applyAlignment="1">
      <alignment horizontal="center" vertical="top"/>
    </xf>
    <xf numFmtId="180" fontId="77" fillId="0" borderId="4" xfId="0" applyNumberFormat="1" applyFont="1" applyBorder="1" applyAlignment="1">
      <alignment horizontal="center" vertical="top"/>
    </xf>
    <xf numFmtId="180" fontId="75" fillId="0" borderId="4" xfId="0" applyNumberFormat="1" applyFont="1" applyBorder="1" applyAlignment="1">
      <alignment horizontal="center" vertical="top"/>
    </xf>
    <xf numFmtId="181" fontId="75" fillId="0" borderId="4" xfId="0" applyNumberFormat="1" applyFont="1" applyBorder="1" applyAlignment="1">
      <alignment horizontal="center" vertical="top" wrapText="1"/>
    </xf>
    <xf numFmtId="0" fontId="75" fillId="0" borderId="9" xfId="0" applyFont="1" applyBorder="1" applyAlignment="1">
      <alignment horizontal="center" vertical="top"/>
    </xf>
    <xf numFmtId="0" fontId="75" fillId="0" borderId="4" xfId="0" applyFont="1" applyBorder="1" applyAlignment="1" applyProtection="1">
      <alignment horizontal="center" vertical="top" wrapText="1"/>
      <protection locked="0"/>
    </xf>
    <xf numFmtId="14" fontId="30" fillId="2" borderId="4" xfId="0" applyNumberFormat="1" applyFont="1" applyFill="1" applyBorder="1" applyAlignment="1" applyProtection="1">
      <alignment horizontal="left" vertical="top" wrapText="1"/>
      <protection locked="0"/>
    </xf>
    <xf numFmtId="49" fontId="81" fillId="0" borderId="4" xfId="0" applyNumberFormat="1" applyFont="1" applyBorder="1" applyAlignment="1">
      <alignment horizontal="center" vertical="top" wrapText="1"/>
    </xf>
    <xf numFmtId="14" fontId="0" fillId="2" borderId="4" xfId="0" applyNumberFormat="1" applyFill="1" applyBorder="1" applyAlignment="1">
      <alignment horizontal="left" vertical="top" wrapText="1"/>
    </xf>
    <xf numFmtId="49" fontId="75" fillId="0" borderId="9" xfId="0" quotePrefix="1" applyNumberFormat="1" applyFont="1" applyBorder="1" applyAlignment="1">
      <alignment horizontal="center" vertical="top" wrapText="1"/>
    </xf>
    <xf numFmtId="49" fontId="75" fillId="0" borderId="34" xfId="0" applyNumberFormat="1" applyFont="1" applyBorder="1" applyAlignment="1">
      <alignment horizontal="center" vertical="top" wrapText="1"/>
    </xf>
    <xf numFmtId="182" fontId="77" fillId="0" borderId="4" xfId="0" applyNumberFormat="1" applyFont="1" applyBorder="1" applyAlignment="1">
      <alignment horizontal="center" vertical="top" wrapText="1"/>
    </xf>
    <xf numFmtId="180" fontId="77" fillId="0" borderId="4" xfId="0" applyNumberFormat="1" applyFont="1" applyBorder="1" applyAlignment="1">
      <alignment horizontal="center" vertical="top" wrapText="1"/>
    </xf>
    <xf numFmtId="180" fontId="75" fillId="0" borderId="9" xfId="0" applyNumberFormat="1" applyFont="1" applyBorder="1" applyAlignment="1">
      <alignment horizontal="center" vertical="top" wrapText="1"/>
    </xf>
    <xf numFmtId="180" fontId="75" fillId="0" borderId="4" xfId="0" quotePrefix="1" applyNumberFormat="1" applyFont="1" applyBorder="1" applyAlignment="1">
      <alignment horizontal="center" vertical="top" wrapText="1"/>
    </xf>
    <xf numFmtId="180" fontId="75" fillId="0" borderId="4" xfId="0" applyNumberFormat="1" applyFont="1" applyBorder="1" applyAlignment="1">
      <alignment horizontal="center" vertical="top" wrapText="1"/>
    </xf>
    <xf numFmtId="180" fontId="77" fillId="0" borderId="9" xfId="0" applyNumberFormat="1" applyFont="1" applyBorder="1" applyAlignment="1">
      <alignment horizontal="center" vertical="top"/>
    </xf>
    <xf numFmtId="14" fontId="0" fillId="2" borderId="4" xfId="0" applyNumberFormat="1" applyFill="1" applyBorder="1" applyAlignment="1">
      <alignment horizontal="left" wrapText="1"/>
    </xf>
    <xf numFmtId="0" fontId="29" fillId="2" borderId="4" xfId="0" applyFont="1" applyFill="1" applyBorder="1" applyAlignment="1">
      <alignment wrapText="1"/>
    </xf>
    <xf numFmtId="0" fontId="29" fillId="2" borderId="4" xfId="0" applyFont="1" applyFill="1" applyBorder="1" applyAlignment="1">
      <alignment horizontal="left"/>
    </xf>
    <xf numFmtId="14" fontId="29" fillId="2" borderId="4" xfId="0" applyNumberFormat="1" applyFont="1" applyFill="1" applyBorder="1" applyAlignment="1">
      <alignment horizontal="left" wrapText="1"/>
    </xf>
    <xf numFmtId="14" fontId="30" fillId="2" borderId="4" xfId="0" applyNumberFormat="1" applyFont="1" applyFill="1" applyBorder="1" applyAlignment="1">
      <alignment horizontal="left" wrapText="1"/>
    </xf>
    <xf numFmtId="0" fontId="29" fillId="2" borderId="4" xfId="0" applyFont="1" applyFill="1" applyBorder="1" applyAlignment="1">
      <alignment horizontal="left" wrapText="1"/>
    </xf>
    <xf numFmtId="14" fontId="29" fillId="2" borderId="4" xfId="0" applyNumberFormat="1" applyFont="1" applyFill="1" applyBorder="1" applyAlignment="1">
      <alignment horizontal="left"/>
    </xf>
    <xf numFmtId="14" fontId="30" fillId="2" borderId="4" xfId="0" applyNumberFormat="1" applyFont="1" applyFill="1" applyBorder="1" applyAlignment="1">
      <alignment horizontal="left"/>
    </xf>
    <xf numFmtId="14" fontId="27" fillId="0" borderId="4" xfId="0" applyNumberFormat="1" applyFont="1" applyBorder="1" applyAlignment="1">
      <alignment horizontal="left"/>
    </xf>
    <xf numFmtId="0" fontId="27" fillId="0" borderId="4" xfId="0" applyFont="1" applyBorder="1" applyAlignment="1">
      <alignment horizontal="left"/>
    </xf>
    <xf numFmtId="49" fontId="29" fillId="2" borderId="4" xfId="0" applyNumberFormat="1" applyFont="1" applyFill="1" applyBorder="1" applyAlignment="1">
      <alignment horizontal="left"/>
    </xf>
    <xf numFmtId="0" fontId="27" fillId="2" borderId="4" xfId="0" applyFont="1" applyFill="1" applyBorder="1" applyAlignment="1">
      <alignment horizontal="left"/>
    </xf>
    <xf numFmtId="14" fontId="27" fillId="2" borderId="4" xfId="0" applyNumberFormat="1" applyFont="1" applyFill="1" applyBorder="1" applyAlignment="1">
      <alignment horizontal="left"/>
    </xf>
    <xf numFmtId="0" fontId="29" fillId="2" borderId="4" xfId="0" applyFont="1" applyFill="1" applyBorder="1"/>
    <xf numFmtId="49" fontId="29" fillId="2" borderId="4" xfId="0" applyNumberFormat="1" applyFont="1" applyFill="1" applyBorder="1" applyAlignment="1">
      <alignment horizontal="left" wrapText="1"/>
    </xf>
    <xf numFmtId="14" fontId="29" fillId="2" borderId="4" xfId="0" quotePrefix="1" applyNumberFormat="1" applyFont="1" applyFill="1" applyBorder="1" applyAlignment="1">
      <alignment horizontal="left"/>
    </xf>
    <xf numFmtId="14" fontId="29" fillId="2" borderId="4" xfId="0" quotePrefix="1" applyNumberFormat="1" applyFont="1" applyFill="1" applyBorder="1" applyAlignment="1">
      <alignment horizontal="left" wrapText="1"/>
    </xf>
    <xf numFmtId="14" fontId="30" fillId="2" borderId="4" xfId="0" quotePrefix="1" applyNumberFormat="1" applyFont="1" applyFill="1" applyBorder="1" applyAlignment="1">
      <alignment horizontal="left" wrapText="1"/>
    </xf>
    <xf numFmtId="171" fontId="29" fillId="2" borderId="4" xfId="0" applyNumberFormat="1" applyFont="1" applyFill="1" applyBorder="1" applyAlignment="1">
      <alignment horizontal="left" wrapText="1" readingOrder="1"/>
    </xf>
    <xf numFmtId="14" fontId="30" fillId="2" borderId="4" xfId="0" applyNumberFormat="1" applyFont="1" applyFill="1" applyBorder="1" applyAlignment="1">
      <alignment horizontal="left" readingOrder="1"/>
    </xf>
    <xf numFmtId="171" fontId="29" fillId="2" borderId="4" xfId="0" applyNumberFormat="1" applyFont="1" applyFill="1" applyBorder="1" applyAlignment="1">
      <alignment horizontal="left" readingOrder="1"/>
    </xf>
    <xf numFmtId="171" fontId="33" fillId="2" borderId="4" xfId="0" applyNumberFormat="1" applyFont="1" applyFill="1" applyBorder="1" applyAlignment="1">
      <alignment horizontal="left" readingOrder="1"/>
    </xf>
    <xf numFmtId="14" fontId="0" fillId="2" borderId="4" xfId="0" applyNumberFormat="1" applyFill="1" applyBorder="1" applyAlignment="1">
      <alignment horizontal="left" wrapText="1" readingOrder="1"/>
    </xf>
    <xf numFmtId="171" fontId="33" fillId="2" borderId="4" xfId="0" applyNumberFormat="1" applyFont="1" applyFill="1" applyBorder="1" applyAlignment="1">
      <alignment horizontal="left" wrapText="1" readingOrder="1"/>
    </xf>
    <xf numFmtId="14" fontId="37" fillId="0" borderId="4" xfId="0" applyNumberFormat="1" applyFont="1" applyBorder="1" applyAlignment="1">
      <alignment horizontal="left" readingOrder="1"/>
    </xf>
    <xf numFmtId="14" fontId="38" fillId="2" borderId="4" xfId="0" applyNumberFormat="1" applyFont="1" applyFill="1" applyBorder="1" applyAlignment="1">
      <alignment horizontal="left" readingOrder="1"/>
    </xf>
    <xf numFmtId="14" fontId="29" fillId="2" borderId="0" xfId="0" applyNumberFormat="1" applyFont="1" applyFill="1" applyAlignment="1">
      <alignment horizontal="left"/>
    </xf>
    <xf numFmtId="49" fontId="29" fillId="0" borderId="4" xfId="0" applyNumberFormat="1" applyFont="1" applyBorder="1" applyAlignment="1">
      <alignment horizontal="left" readingOrder="1"/>
    </xf>
    <xf numFmtId="171" fontId="29" fillId="0" borderId="4" xfId="0" applyNumberFormat="1" applyFont="1" applyBorder="1" applyAlignment="1">
      <alignment horizontal="left" readingOrder="1"/>
    </xf>
    <xf numFmtId="49" fontId="33" fillId="0" borderId="4" xfId="0" applyNumberFormat="1" applyFont="1" applyBorder="1" applyAlignment="1">
      <alignment horizontal="left" wrapText="1" readingOrder="1"/>
    </xf>
    <xf numFmtId="0" fontId="82" fillId="0" borderId="4" xfId="0" applyFont="1" applyBorder="1" applyAlignment="1">
      <alignment horizontal="left"/>
    </xf>
    <xf numFmtId="14" fontId="83" fillId="2" borderId="4" xfId="0" applyNumberFormat="1" applyFont="1" applyFill="1" applyBorder="1" applyAlignment="1">
      <alignment horizontal="left" vertical="center"/>
    </xf>
    <xf numFmtId="0" fontId="33" fillId="0" borderId="4" xfId="0" applyFont="1" applyBorder="1" applyAlignment="1">
      <alignment horizontal="left" readingOrder="1"/>
    </xf>
    <xf numFmtId="171" fontId="33" fillId="0" borderId="4" xfId="0" quotePrefix="1" applyNumberFormat="1" applyFont="1" applyBorder="1" applyAlignment="1">
      <alignment horizontal="left" readingOrder="1"/>
    </xf>
    <xf numFmtId="14" fontId="30" fillId="2" borderId="4" xfId="0" quotePrefix="1" applyNumberFormat="1" applyFont="1" applyFill="1" applyBorder="1" applyAlignment="1">
      <alignment horizontal="left" readingOrder="1"/>
    </xf>
    <xf numFmtId="171" fontId="29" fillId="0" borderId="4" xfId="0" quotePrefix="1" applyNumberFormat="1" applyFont="1" applyBorder="1" applyAlignment="1">
      <alignment horizontal="left" readingOrder="1"/>
    </xf>
    <xf numFmtId="0" fontId="29" fillId="2" borderId="4" xfId="0" quotePrefix="1" applyFont="1" applyFill="1" applyBorder="1" applyAlignment="1">
      <alignment horizontal="left" wrapText="1"/>
    </xf>
    <xf numFmtId="171" fontId="33" fillId="2" borderId="4" xfId="0" applyNumberFormat="1" applyFont="1" applyFill="1" applyBorder="1" applyAlignment="1">
      <alignment horizontal="left" wrapText="1"/>
    </xf>
    <xf numFmtId="14" fontId="33" fillId="2" borderId="4" xfId="0" applyNumberFormat="1" applyFont="1" applyFill="1" applyBorder="1" applyAlignment="1">
      <alignment horizontal="left" wrapText="1"/>
    </xf>
    <xf numFmtId="0" fontId="84" fillId="2" borderId="4" xfId="0" applyFont="1" applyFill="1" applyBorder="1" applyAlignment="1">
      <alignment horizontal="left"/>
    </xf>
    <xf numFmtId="14" fontId="0" fillId="2" borderId="4" xfId="0" applyNumberFormat="1" applyFill="1" applyBorder="1" applyAlignment="1">
      <alignment horizontal="left"/>
    </xf>
    <xf numFmtId="14" fontId="7" fillId="2" borderId="4" xfId="0" applyNumberFormat="1" applyFont="1" applyFill="1" applyBorder="1" applyAlignment="1">
      <alignment horizontal="left"/>
    </xf>
    <xf numFmtId="49" fontId="29" fillId="2" borderId="0" xfId="0" applyNumberFormat="1" applyFont="1" applyFill="1" applyAlignment="1">
      <alignment horizontal="left" wrapText="1"/>
    </xf>
    <xf numFmtId="14" fontId="29" fillId="2" borderId="0" xfId="0" applyNumberFormat="1" applyFont="1" applyFill="1" applyAlignment="1">
      <alignment horizontal="left" wrapText="1"/>
    </xf>
    <xf numFmtId="0" fontId="29" fillId="0" borderId="4" xfId="0" applyFont="1" applyBorder="1" applyAlignment="1">
      <alignment horizontal="left" wrapText="1"/>
    </xf>
    <xf numFmtId="171" fontId="29" fillId="0" borderId="4" xfId="0" applyNumberFormat="1" applyFont="1" applyBorder="1" applyAlignment="1">
      <alignment horizontal="left"/>
    </xf>
    <xf numFmtId="0" fontId="80" fillId="2" borderId="4" xfId="0" applyFont="1" applyFill="1" applyBorder="1" applyAlignment="1">
      <alignment wrapText="1"/>
    </xf>
    <xf numFmtId="14" fontId="33" fillId="0" borderId="4" xfId="0" applyNumberFormat="1" applyFont="1" applyBorder="1" applyAlignment="1">
      <alignment horizontal="left" wrapText="1"/>
    </xf>
    <xf numFmtId="171" fontId="29" fillId="0" borderId="4" xfId="0" applyNumberFormat="1" applyFont="1" applyBorder="1" applyAlignment="1">
      <alignment horizontal="left" wrapText="1"/>
    </xf>
    <xf numFmtId="0" fontId="6" fillId="0" borderId="4" xfId="0" applyFont="1" applyBorder="1" applyAlignment="1">
      <alignment wrapText="1"/>
    </xf>
    <xf numFmtId="49" fontId="6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 wrapText="1"/>
    </xf>
    <xf numFmtId="0" fontId="7" fillId="0" borderId="4" xfId="7" applyFont="1" applyBorder="1" applyAlignment="1">
      <alignment horizontal="left"/>
    </xf>
    <xf numFmtId="0" fontId="7" fillId="0" borderId="4" xfId="7" quotePrefix="1" applyFont="1" applyBorder="1" applyAlignment="1">
      <alignment horizontal="left"/>
    </xf>
    <xf numFmtId="14" fontId="24" fillId="2" borderId="4" xfId="7" quotePrefix="1" applyNumberFormat="1" applyFill="1" applyBorder="1" applyAlignment="1">
      <alignment horizontal="left"/>
    </xf>
    <xf numFmtId="49" fontId="7" fillId="0" borderId="4" xfId="7" quotePrefix="1" applyNumberFormat="1" applyFont="1" applyBorder="1" applyAlignment="1">
      <alignment horizontal="left"/>
    </xf>
    <xf numFmtId="0" fontId="52" fillId="0" borderId="4" xfId="7" applyFont="1" applyBorder="1" applyAlignment="1">
      <alignment horizontal="left"/>
    </xf>
    <xf numFmtId="49" fontId="52" fillId="0" borderId="4" xfId="7" applyNumberFormat="1" applyFont="1" applyBorder="1" applyAlignment="1">
      <alignment horizontal="left"/>
    </xf>
    <xf numFmtId="49" fontId="7" fillId="0" borderId="4" xfId="7" applyNumberFormat="1" applyFont="1" applyBorder="1" applyAlignment="1">
      <alignment horizontal="left"/>
    </xf>
    <xf numFmtId="49" fontId="80" fillId="0" borderId="4" xfId="7" applyNumberFormat="1" applyFont="1" applyBorder="1" applyAlignment="1">
      <alignment horizontal="left"/>
    </xf>
    <xf numFmtId="0" fontId="82" fillId="0" borderId="4" xfId="7" applyFont="1" applyBorder="1" applyAlignment="1">
      <alignment horizontal="left"/>
    </xf>
    <xf numFmtId="14" fontId="28" fillId="2" borderId="4" xfId="7" applyNumberFormat="1" applyFont="1" applyFill="1" applyBorder="1" applyAlignment="1">
      <alignment horizontal="left"/>
    </xf>
    <xf numFmtId="0" fontId="7" fillId="0" borderId="35" xfId="7" quotePrefix="1" applyFont="1" applyBorder="1" applyAlignment="1">
      <alignment horizontal="left"/>
    </xf>
    <xf numFmtId="49" fontId="7" fillId="0" borderId="35" xfId="7" quotePrefix="1" applyNumberFormat="1" applyFont="1" applyBorder="1" applyAlignment="1">
      <alignment horizontal="left"/>
    </xf>
    <xf numFmtId="0" fontId="85" fillId="0" borderId="4" xfId="7" applyFont="1" applyBorder="1" applyAlignment="1">
      <alignment horizontal="left"/>
    </xf>
    <xf numFmtId="49" fontId="85" fillId="0" borderId="4" xfId="7" applyNumberFormat="1" applyFont="1" applyBorder="1" applyAlignment="1">
      <alignment horizontal="left"/>
    </xf>
    <xf numFmtId="0" fontId="7" fillId="0" borderId="4" xfId="78" applyNumberFormat="1" applyFont="1" applyFill="1" applyBorder="1" applyAlignment="1">
      <alignment horizontal="left"/>
    </xf>
    <xf numFmtId="0" fontId="7" fillId="0" borderId="36" xfId="7" applyFont="1" applyBorder="1" applyAlignment="1">
      <alignment horizontal="left"/>
    </xf>
    <xf numFmtId="14" fontId="7" fillId="0" borderId="36" xfId="7" quotePrefix="1" applyNumberFormat="1" applyFont="1" applyBorder="1" applyAlignment="1">
      <alignment horizontal="left"/>
    </xf>
    <xf numFmtId="49" fontId="7" fillId="0" borderId="36" xfId="7" quotePrefix="1" applyNumberFormat="1" applyFont="1" applyBorder="1" applyAlignment="1">
      <alignment horizontal="left"/>
    </xf>
    <xf numFmtId="14" fontId="7" fillId="0" borderId="4" xfId="7" quotePrefix="1" applyNumberFormat="1" applyFont="1" applyBorder="1" applyAlignment="1">
      <alignment horizontal="left"/>
    </xf>
    <xf numFmtId="14" fontId="7" fillId="0" borderId="4" xfId="7" applyNumberFormat="1" applyFont="1" applyBorder="1" applyAlignment="1">
      <alignment horizontal="left"/>
    </xf>
    <xf numFmtId="183" fontId="7" fillId="0" borderId="4" xfId="7" applyNumberFormat="1" applyFont="1" applyBorder="1" applyAlignment="1">
      <alignment horizontal="left"/>
    </xf>
    <xf numFmtId="1" fontId="7" fillId="0" borderId="4" xfId="7" applyNumberFormat="1" applyFont="1" applyBorder="1" applyAlignment="1">
      <alignment horizontal="left"/>
    </xf>
    <xf numFmtId="184" fontId="7" fillId="0" borderId="4" xfId="7" quotePrefix="1" applyNumberFormat="1" applyFont="1" applyBorder="1" applyAlignment="1">
      <alignment horizontal="left"/>
    </xf>
    <xf numFmtId="183" fontId="7" fillId="0" borderId="4" xfId="7" quotePrefix="1" applyNumberFormat="1" applyFont="1" applyBorder="1" applyAlignment="1">
      <alignment horizontal="left"/>
    </xf>
    <xf numFmtId="49" fontId="52" fillId="0" borderId="4" xfId="7" quotePrefix="1" applyNumberFormat="1" applyFont="1" applyBorder="1" applyAlignment="1">
      <alignment horizontal="left"/>
    </xf>
    <xf numFmtId="0" fontId="53" fillId="0" borderId="4" xfId="7" applyFont="1" applyBorder="1" applyAlignment="1">
      <alignment horizontal="left"/>
    </xf>
    <xf numFmtId="49" fontId="53" fillId="0" borderId="4" xfId="7" applyNumberFormat="1" applyFont="1" applyBorder="1" applyAlignment="1">
      <alignment horizontal="left"/>
    </xf>
    <xf numFmtId="0" fontId="84" fillId="0" borderId="4" xfId="7" applyFont="1" applyBorder="1" applyAlignment="1">
      <alignment horizontal="left"/>
    </xf>
    <xf numFmtId="49" fontId="84" fillId="0" borderId="4" xfId="7" applyNumberFormat="1" applyFont="1" applyBorder="1" applyAlignment="1">
      <alignment horizontal="left"/>
    </xf>
    <xf numFmtId="14" fontId="52" fillId="0" borderId="4" xfId="7" quotePrefix="1" applyNumberFormat="1" applyFont="1" applyBorder="1" applyAlignment="1">
      <alignment horizontal="left"/>
    </xf>
    <xf numFmtId="0" fontId="7" fillId="0" borderId="4" xfId="78" quotePrefix="1" applyNumberFormat="1" applyFont="1" applyBorder="1" applyAlignment="1">
      <alignment horizontal="left"/>
    </xf>
    <xf numFmtId="0" fontId="54" fillId="0" borderId="4" xfId="7" applyFont="1" applyBorder="1" applyAlignment="1">
      <alignment horizontal="left"/>
    </xf>
    <xf numFmtId="49" fontId="54" fillId="0" borderId="4" xfId="7" quotePrefix="1" applyNumberFormat="1" applyFont="1" applyBorder="1" applyAlignment="1">
      <alignment horizontal="left"/>
    </xf>
    <xf numFmtId="14" fontId="84" fillId="0" borderId="4" xfId="7" quotePrefix="1" applyNumberFormat="1" applyFont="1" applyBorder="1" applyAlignment="1">
      <alignment horizontal="left"/>
    </xf>
    <xf numFmtId="49" fontId="84" fillId="0" borderId="4" xfId="7" quotePrefix="1" applyNumberFormat="1" applyFont="1" applyBorder="1" applyAlignment="1">
      <alignment horizontal="left"/>
    </xf>
    <xf numFmtId="0" fontId="7" fillId="0" borderId="9" xfId="7" applyFont="1" applyBorder="1" applyAlignment="1">
      <alignment horizontal="left"/>
    </xf>
    <xf numFmtId="0" fontId="80" fillId="0" borderId="9" xfId="7" applyFont="1" applyBorder="1" applyAlignment="1">
      <alignment horizontal="left"/>
    </xf>
    <xf numFmtId="0" fontId="80" fillId="0" borderId="4" xfId="7" applyFont="1" applyBorder="1" applyAlignment="1">
      <alignment horizontal="left"/>
    </xf>
    <xf numFmtId="0" fontId="52" fillId="0" borderId="4" xfId="7" quotePrefix="1" applyFont="1" applyBorder="1" applyAlignment="1">
      <alignment horizontal="left"/>
    </xf>
    <xf numFmtId="49" fontId="7" fillId="2" borderId="4" xfId="7" quotePrefix="1" applyNumberFormat="1" applyFont="1" applyFill="1" applyBorder="1" applyAlignment="1">
      <alignment horizontal="left"/>
    </xf>
    <xf numFmtId="0" fontId="84" fillId="0" borderId="1" xfId="7" applyFont="1" applyBorder="1" applyAlignment="1">
      <alignment horizontal="left"/>
    </xf>
    <xf numFmtId="0" fontId="7" fillId="0" borderId="1" xfId="7" applyFont="1" applyBorder="1" applyAlignment="1">
      <alignment horizontal="left"/>
    </xf>
    <xf numFmtId="49" fontId="7" fillId="0" borderId="1" xfId="7" applyNumberFormat="1" applyFont="1" applyBorder="1" applyAlignment="1">
      <alignment horizontal="left"/>
    </xf>
    <xf numFmtId="0" fontId="7" fillId="2" borderId="4" xfId="7" applyFont="1" applyFill="1" applyBorder="1" applyAlignment="1">
      <alignment horizontal="left"/>
    </xf>
    <xf numFmtId="0" fontId="84" fillId="0" borderId="9" xfId="7" applyFont="1" applyBorder="1" applyAlignment="1">
      <alignment horizontal="left"/>
    </xf>
    <xf numFmtId="0" fontId="7" fillId="0" borderId="9" xfId="7" quotePrefix="1" applyFont="1" applyBorder="1" applyAlignment="1">
      <alignment horizontal="left"/>
    </xf>
    <xf numFmtId="49" fontId="7" fillId="0" borderId="9" xfId="7" quotePrefix="1" applyNumberFormat="1" applyFont="1" applyBorder="1" applyAlignment="1">
      <alignment horizontal="left"/>
    </xf>
    <xf numFmtId="14" fontId="84" fillId="0" borderId="4" xfId="7" applyNumberFormat="1" applyFont="1" applyBorder="1" applyAlignment="1">
      <alignment horizontal="left"/>
    </xf>
    <xf numFmtId="0" fontId="52" fillId="0" borderId="9" xfId="7" applyFont="1" applyBorder="1" applyAlignment="1">
      <alignment horizontal="left"/>
    </xf>
    <xf numFmtId="14" fontId="7" fillId="2" borderId="4" xfId="7" quotePrefix="1" applyNumberFormat="1" applyFont="1" applyFill="1" applyBorder="1" applyAlignment="1">
      <alignment horizontal="left"/>
    </xf>
    <xf numFmtId="49" fontId="27" fillId="0" borderId="4" xfId="7" applyNumberFormat="1" applyFont="1" applyBorder="1" applyAlignment="1">
      <alignment horizontal="left"/>
    </xf>
    <xf numFmtId="171" fontId="80" fillId="0" borderId="4" xfId="7" quotePrefix="1" applyNumberFormat="1" applyFont="1" applyBorder="1" applyAlignment="1">
      <alignment horizontal="left"/>
    </xf>
    <xf numFmtId="174" fontId="7" fillId="0" borderId="4" xfId="7" quotePrefix="1" applyNumberFormat="1" applyFont="1" applyBorder="1" applyAlignment="1">
      <alignment horizontal="left"/>
    </xf>
    <xf numFmtId="49" fontId="82" fillId="0" borderId="4" xfId="7" applyNumberFormat="1" applyFont="1" applyBorder="1" applyAlignment="1">
      <alignment horizontal="left"/>
    </xf>
    <xf numFmtId="49" fontId="7" fillId="0" borderId="9" xfId="7" applyNumberFormat="1" applyFont="1" applyBorder="1" applyAlignment="1">
      <alignment horizontal="left"/>
    </xf>
    <xf numFmtId="14" fontId="7" fillId="0" borderId="9" xfId="7" quotePrefix="1" applyNumberFormat="1" applyFont="1" applyBorder="1" applyAlignment="1">
      <alignment horizontal="left"/>
    </xf>
    <xf numFmtId="183" fontId="52" fillId="0" borderId="9" xfId="7" quotePrefix="1" applyNumberFormat="1" applyFont="1" applyBorder="1" applyAlignment="1">
      <alignment horizontal="left"/>
    </xf>
    <xf numFmtId="49" fontId="52" fillId="0" borderId="9" xfId="7" quotePrefix="1" applyNumberFormat="1" applyFont="1" applyBorder="1" applyAlignment="1">
      <alignment horizontal="left"/>
    </xf>
    <xf numFmtId="183" fontId="52" fillId="0" borderId="4" xfId="7" quotePrefix="1" applyNumberFormat="1" applyFont="1" applyBorder="1" applyAlignment="1">
      <alignment horizontal="left"/>
    </xf>
    <xf numFmtId="0" fontId="82" fillId="0" borderId="4" xfId="7" quotePrefix="1" applyFont="1" applyBorder="1" applyAlignment="1">
      <alignment horizontal="left"/>
    </xf>
    <xf numFmtId="0" fontId="80" fillId="0" borderId="4" xfId="7" quotePrefix="1" applyFont="1" applyBorder="1" applyAlignment="1">
      <alignment horizontal="left"/>
    </xf>
    <xf numFmtId="49" fontId="80" fillId="0" borderId="4" xfId="7" quotePrefix="1" applyNumberFormat="1" applyFont="1" applyBorder="1" applyAlignment="1">
      <alignment horizontal="left"/>
    </xf>
    <xf numFmtId="184" fontId="7" fillId="0" borderId="9" xfId="7" quotePrefix="1" applyNumberFormat="1" applyFont="1" applyBorder="1" applyAlignment="1">
      <alignment horizontal="left"/>
    </xf>
    <xf numFmtId="4" fontId="7" fillId="0" borderId="4" xfId="7" applyNumberFormat="1" applyFont="1" applyBorder="1" applyAlignment="1">
      <alignment horizontal="left"/>
    </xf>
    <xf numFmtId="4" fontId="7" fillId="0" borderId="4" xfId="7" quotePrefix="1" applyNumberFormat="1" applyFont="1" applyBorder="1" applyAlignment="1">
      <alignment horizontal="left"/>
    </xf>
    <xf numFmtId="0" fontId="27" fillId="0" borderId="4" xfId="0" applyFont="1" applyBorder="1" applyAlignment="1">
      <alignment wrapText="1"/>
    </xf>
    <xf numFmtId="185" fontId="27" fillId="0" borderId="4" xfId="0" applyNumberFormat="1" applyFont="1" applyBorder="1"/>
    <xf numFmtId="0" fontId="27" fillId="4" borderId="4" xfId="0" applyFont="1" applyFill="1" applyBorder="1" applyAlignment="1">
      <alignment wrapText="1"/>
    </xf>
    <xf numFmtId="185" fontId="29" fillId="0" borderId="4" xfId="0" applyNumberFormat="1" applyFont="1" applyBorder="1" applyAlignment="1">
      <alignment vertical="center"/>
    </xf>
    <xf numFmtId="185" fontId="33" fillId="0" borderId="4" xfId="0" applyNumberFormat="1" applyFont="1" applyBorder="1" applyAlignment="1">
      <alignment horizontal="center" wrapText="1"/>
    </xf>
    <xf numFmtId="0" fontId="29" fillId="2" borderId="4" xfId="0" applyFont="1" applyFill="1" applyBorder="1" applyAlignment="1">
      <alignment horizontal="left" vertical="center" wrapText="1"/>
    </xf>
    <xf numFmtId="185" fontId="29" fillId="2" borderId="4" xfId="0" applyNumberFormat="1" applyFont="1" applyFill="1" applyBorder="1" applyAlignment="1">
      <alignment horizontal="center" vertical="center"/>
    </xf>
    <xf numFmtId="185" fontId="29" fillId="2" borderId="4" xfId="0" applyNumberFormat="1" applyFont="1" applyFill="1" applyBorder="1" applyAlignment="1">
      <alignment horizontal="center" vertical="center" wrapText="1"/>
    </xf>
    <xf numFmtId="15" fontId="27" fillId="0" borderId="4" xfId="0" applyNumberFormat="1" applyFont="1" applyBorder="1" applyAlignment="1">
      <alignment horizontal="center"/>
    </xf>
    <xf numFmtId="183" fontId="29" fillId="0" borderId="4" xfId="0" applyNumberFormat="1" applyFont="1" applyBorder="1" applyAlignment="1">
      <alignment horizontal="center" vertical="center"/>
    </xf>
    <xf numFmtId="169" fontId="29" fillId="2" borderId="4" xfId="0" applyNumberFormat="1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 wrapText="1"/>
    </xf>
    <xf numFmtId="14" fontId="29" fillId="2" borderId="4" xfId="0" applyNumberFormat="1" applyFont="1" applyFill="1" applyBorder="1" applyAlignment="1">
      <alignment horizontal="center" vertical="center" wrapText="1"/>
    </xf>
    <xf numFmtId="171" fontId="29" fillId="2" borderId="4" xfId="0" applyNumberFormat="1" applyFont="1" applyFill="1" applyBorder="1" applyAlignment="1">
      <alignment horizontal="center" vertical="center" wrapText="1"/>
    </xf>
    <xf numFmtId="15" fontId="29" fillId="2" borderId="4" xfId="0" applyNumberFormat="1" applyFont="1" applyFill="1" applyBorder="1" applyAlignment="1">
      <alignment horizontal="center" wrapText="1"/>
    </xf>
    <xf numFmtId="15" fontId="29" fillId="2" borderId="4" xfId="0" applyNumberFormat="1" applyFont="1" applyFill="1" applyBorder="1" applyAlignment="1">
      <alignment horizontal="center" vertical="center"/>
    </xf>
    <xf numFmtId="15" fontId="29" fillId="2" borderId="4" xfId="0" applyNumberFormat="1" applyFont="1" applyFill="1" applyBorder="1" applyAlignment="1">
      <alignment horizontal="center" vertical="center" wrapText="1"/>
    </xf>
    <xf numFmtId="14" fontId="27" fillId="0" borderId="4" xfId="0" applyNumberFormat="1" applyFont="1" applyBorder="1"/>
    <xf numFmtId="0" fontId="27" fillId="0" borderId="4" xfId="0" applyFont="1" applyBorder="1"/>
    <xf numFmtId="185" fontId="29" fillId="2" borderId="4" xfId="0" applyNumberFormat="1" applyFont="1" applyFill="1" applyBorder="1" applyAlignment="1">
      <alignment horizontal="center" wrapText="1"/>
    </xf>
    <xf numFmtId="185" fontId="29" fillId="2" borderId="4" xfId="0" applyNumberFormat="1" applyFont="1" applyFill="1" applyBorder="1" applyAlignment="1">
      <alignment horizontal="center" vertical="center" wrapText="1" shrinkToFit="1"/>
    </xf>
    <xf numFmtId="14" fontId="30" fillId="2" borderId="4" xfId="0" applyNumberFormat="1" applyFont="1" applyFill="1" applyBorder="1" applyAlignment="1">
      <alignment horizontal="left" vertical="center" wrapText="1" shrinkToFit="1"/>
    </xf>
    <xf numFmtId="0" fontId="29" fillId="4" borderId="4" xfId="0" applyFont="1" applyFill="1" applyBorder="1" applyAlignment="1">
      <alignment wrapText="1"/>
    </xf>
    <xf numFmtId="0" fontId="29" fillId="2" borderId="4" xfId="0" applyFont="1" applyFill="1" applyBorder="1" applyAlignment="1">
      <alignment vertical="center" wrapText="1"/>
    </xf>
    <xf numFmtId="0" fontId="29" fillId="0" borderId="4" xfId="0" applyFont="1" applyBorder="1" applyAlignment="1">
      <alignment horizontal="left" vertical="center" wrapText="1"/>
    </xf>
    <xf numFmtId="185" fontId="29" fillId="0" borderId="4" xfId="0" applyNumberFormat="1" applyFont="1" applyBorder="1" applyAlignment="1">
      <alignment horizontal="center" vertical="center" wrapText="1"/>
    </xf>
    <xf numFmtId="185" fontId="29" fillId="0" borderId="4" xfId="0" applyNumberFormat="1" applyFont="1" applyBorder="1" applyAlignment="1">
      <alignment horizontal="center"/>
    </xf>
    <xf numFmtId="185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185" fontId="29" fillId="0" borderId="4" xfId="0" applyNumberFormat="1" applyFont="1" applyBorder="1" applyAlignment="1">
      <alignment horizontal="center" vertical="center" wrapText="1" shrinkToFit="1"/>
    </xf>
    <xf numFmtId="185" fontId="27" fillId="2" borderId="4" xfId="0" applyNumberFormat="1" applyFont="1" applyFill="1" applyBorder="1" applyAlignment="1">
      <alignment horizontal="center" vertical="center"/>
    </xf>
    <xf numFmtId="14" fontId="28" fillId="2" borderId="4" xfId="0" applyNumberFormat="1" applyFont="1" applyFill="1" applyBorder="1" applyAlignment="1">
      <alignment horizontal="left" vertical="center"/>
    </xf>
    <xf numFmtId="14" fontId="28" fillId="2" borderId="4" xfId="0" quotePrefix="1" applyNumberFormat="1" applyFont="1" applyFill="1" applyBorder="1" applyAlignment="1">
      <alignment horizontal="left"/>
    </xf>
    <xf numFmtId="14" fontId="27" fillId="0" borderId="4" xfId="0" quotePrefix="1" applyNumberFormat="1" applyFont="1" applyBorder="1"/>
    <xf numFmtId="0" fontId="37" fillId="0" borderId="4" xfId="0" applyFont="1" applyBorder="1" applyAlignment="1">
      <alignment horizontal="left" vertical="center" wrapText="1"/>
    </xf>
    <xf numFmtId="14" fontId="38" fillId="2" borderId="4" xfId="0" quotePrefix="1" applyNumberFormat="1" applyFont="1" applyFill="1" applyBorder="1" applyAlignment="1">
      <alignment horizontal="left" vertical="center" wrapText="1"/>
    </xf>
    <xf numFmtId="0" fontId="37" fillId="0" borderId="4" xfId="0" quotePrefix="1" applyFont="1" applyBorder="1" applyAlignment="1">
      <alignment vertical="center" wrapText="1"/>
    </xf>
    <xf numFmtId="0" fontId="37" fillId="0" borderId="4" xfId="0" applyFont="1" applyBorder="1" applyAlignment="1">
      <alignment vertical="center" wrapText="1"/>
    </xf>
    <xf numFmtId="14" fontId="37" fillId="0" borderId="4" xfId="0" quotePrefix="1" applyNumberFormat="1" applyFont="1" applyBorder="1" applyAlignment="1">
      <alignment vertical="center" wrapText="1"/>
    </xf>
    <xf numFmtId="0" fontId="37" fillId="0" borderId="4" xfId="0" quotePrefix="1" applyFont="1" applyBorder="1" applyAlignment="1">
      <alignment horizontal="left" vertical="center" wrapText="1"/>
    </xf>
    <xf numFmtId="0" fontId="27" fillId="0" borderId="4" xfId="0" applyFont="1" applyBorder="1" applyAlignment="1">
      <alignment vertical="top" wrapText="1"/>
    </xf>
    <xf numFmtId="0" fontId="33" fillId="0" borderId="4" xfId="0" applyFont="1" applyBorder="1" applyAlignment="1">
      <alignment horizontal="center" wrapText="1"/>
    </xf>
    <xf numFmtId="0" fontId="33" fillId="4" borderId="4" xfId="0" applyFont="1" applyFill="1" applyBorder="1" applyAlignment="1">
      <alignment horizontal="center" wrapText="1"/>
    </xf>
    <xf numFmtId="49" fontId="33" fillId="0" borderId="4" xfId="0" applyNumberFormat="1" applyFont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14" fontId="27" fillId="0" borderId="4" xfId="0" applyNumberFormat="1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14" fontId="38" fillId="2" borderId="4" xfId="0" applyNumberFormat="1" applyFont="1" applyFill="1" applyBorder="1" applyAlignment="1">
      <alignment horizontal="left"/>
    </xf>
    <xf numFmtId="0" fontId="37" fillId="0" borderId="4" xfId="0" applyFont="1" applyBorder="1" applyAlignment="1">
      <alignment horizontal="center"/>
    </xf>
    <xf numFmtId="0" fontId="27" fillId="4" borderId="4" xfId="0" applyFont="1" applyFill="1" applyBorder="1" applyAlignment="1">
      <alignment horizontal="center" wrapText="1"/>
    </xf>
    <xf numFmtId="185" fontId="27" fillId="0" borderId="4" xfId="0" applyNumberFormat="1" applyFont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 wrapText="1"/>
    </xf>
    <xf numFmtId="183" fontId="29" fillId="2" borderId="4" xfId="0" applyNumberFormat="1" applyFont="1" applyFill="1" applyBorder="1" applyAlignment="1">
      <alignment horizontal="center" vertical="center" wrapText="1"/>
    </xf>
    <xf numFmtId="183" fontId="29" fillId="2" borderId="4" xfId="0" applyNumberFormat="1" applyFont="1" applyFill="1" applyBorder="1" applyAlignment="1">
      <alignment horizontal="center" vertical="center"/>
    </xf>
    <xf numFmtId="185" fontId="27" fillId="0" borderId="4" xfId="0" applyNumberFormat="1" applyFont="1" applyBorder="1" applyAlignment="1">
      <alignment vertical="center"/>
    </xf>
    <xf numFmtId="169" fontId="29" fillId="2" borderId="4" xfId="0" applyNumberFormat="1" applyFont="1" applyFill="1" applyBorder="1" applyAlignment="1">
      <alignment horizontal="center" vertical="center" wrapText="1"/>
    </xf>
    <xf numFmtId="15" fontId="29" fillId="0" borderId="4" xfId="0" applyNumberFormat="1" applyFont="1" applyBorder="1" applyAlignment="1">
      <alignment horizontal="center" vertical="center"/>
    </xf>
    <xf numFmtId="185" fontId="29" fillId="2" borderId="4" xfId="0" applyNumberFormat="1" applyFont="1" applyFill="1" applyBorder="1" applyAlignment="1">
      <alignment horizontal="center"/>
    </xf>
    <xf numFmtId="49" fontId="29" fillId="2" borderId="4" xfId="0" applyNumberFormat="1" applyFont="1" applyFill="1" applyBorder="1" applyAlignment="1">
      <alignment horizontal="center" vertical="center" wrapText="1"/>
    </xf>
    <xf numFmtId="14" fontId="30" fillId="2" borderId="4" xfId="2" quotePrefix="1" applyNumberFormat="1" applyFont="1" applyFill="1" applyBorder="1" applyAlignment="1">
      <alignment horizontal="left" vertical="center" wrapText="1"/>
    </xf>
    <xf numFmtId="185" fontId="86" fillId="0" borderId="4" xfId="0" applyNumberFormat="1" applyFont="1" applyBorder="1" applyAlignment="1">
      <alignment horizontal="center" vertical="center" wrapText="1"/>
    </xf>
    <xf numFmtId="185" fontId="87" fillId="0" borderId="4" xfId="0" applyNumberFormat="1" applyFont="1" applyBorder="1" applyAlignment="1">
      <alignment horizontal="left" vertical="center" wrapText="1"/>
    </xf>
    <xf numFmtId="185" fontId="88" fillId="0" borderId="4" xfId="0" quotePrefix="1" applyNumberFormat="1" applyFont="1" applyBorder="1" applyAlignment="1">
      <alignment horizontal="left" vertical="center" wrapText="1"/>
    </xf>
    <xf numFmtId="185" fontId="88" fillId="2" borderId="4" xfId="0" applyNumberFormat="1" applyFont="1" applyFill="1" applyBorder="1" applyAlignment="1">
      <alignment horizontal="left" vertical="center" wrapText="1"/>
    </xf>
    <xf numFmtId="185" fontId="89" fillId="0" borderId="4" xfId="0" applyNumberFormat="1" applyFont="1" applyBorder="1" applyAlignment="1">
      <alignment horizontal="center" vertical="center" wrapText="1"/>
    </xf>
    <xf numFmtId="183" fontId="86" fillId="0" borderId="4" xfId="0" applyNumberFormat="1" applyFont="1" applyBorder="1" applyAlignment="1">
      <alignment horizontal="center" vertical="center" wrapText="1"/>
    </xf>
    <xf numFmtId="169" fontId="89" fillId="0" borderId="4" xfId="0" applyNumberFormat="1" applyFont="1" applyBorder="1" applyAlignment="1">
      <alignment horizontal="center" vertical="center" wrapText="1"/>
    </xf>
    <xf numFmtId="169" fontId="86" fillId="0" borderId="4" xfId="0" applyNumberFormat="1" applyFont="1" applyBorder="1" applyAlignment="1">
      <alignment horizontal="center" vertical="center" wrapText="1"/>
    </xf>
    <xf numFmtId="169" fontId="86" fillId="0" borderId="7" xfId="0" applyNumberFormat="1" applyFont="1" applyBorder="1" applyAlignment="1">
      <alignment horizontal="center" vertical="center" wrapText="1"/>
    </xf>
    <xf numFmtId="169" fontId="86" fillId="0" borderId="32" xfId="0" applyNumberFormat="1" applyFont="1" applyBorder="1" applyAlignment="1">
      <alignment horizontal="center" vertical="center" wrapText="1"/>
    </xf>
    <xf numFmtId="169" fontId="86" fillId="0" borderId="0" xfId="0" applyNumberFormat="1" applyFont="1" applyAlignment="1">
      <alignment horizontal="center" vertical="center" wrapText="1"/>
    </xf>
    <xf numFmtId="169" fontId="86" fillId="0" borderId="31" xfId="0" applyNumberFormat="1" applyFont="1" applyBorder="1" applyAlignment="1">
      <alignment horizontal="center" vertical="center" wrapText="1"/>
    </xf>
    <xf numFmtId="0" fontId="90" fillId="0" borderId="4" xfId="18" applyFont="1" applyBorder="1" applyAlignment="1">
      <alignment horizontal="center" vertical="center" wrapText="1"/>
    </xf>
    <xf numFmtId="185" fontId="90" fillId="0" borderId="4" xfId="0" quotePrefix="1" applyNumberFormat="1" applyFont="1" applyBorder="1" applyAlignment="1">
      <alignment horizontal="center" vertical="center" wrapText="1"/>
    </xf>
    <xf numFmtId="185" fontId="90" fillId="0" borderId="4" xfId="0" applyNumberFormat="1" applyFont="1" applyBorder="1" applyAlignment="1">
      <alignment horizontal="center" vertical="center" wrapText="1"/>
    </xf>
    <xf numFmtId="164" fontId="91" fillId="0" borderId="4" xfId="0" applyNumberFormat="1" applyFont="1" applyBorder="1" applyAlignment="1">
      <alignment horizontal="center" vertical="center" wrapText="1"/>
    </xf>
    <xf numFmtId="185" fontId="89" fillId="0" borderId="4" xfId="0" applyNumberFormat="1" applyFont="1" applyBorder="1" applyAlignment="1">
      <alignment horizontal="center" vertical="center"/>
    </xf>
    <xf numFmtId="185" fontId="86" fillId="0" borderId="4" xfId="0" quotePrefix="1" applyNumberFormat="1" applyFont="1" applyBorder="1" applyAlignment="1">
      <alignment horizontal="center" vertical="center"/>
    </xf>
    <xf numFmtId="185" fontId="86" fillId="0" borderId="4" xfId="0" quotePrefix="1" applyNumberFormat="1" applyFont="1" applyBorder="1" applyAlignment="1">
      <alignment horizontal="center" vertical="center" wrapText="1"/>
    </xf>
    <xf numFmtId="185" fontId="89" fillId="0" borderId="4" xfId="0" quotePrefix="1" applyNumberFormat="1" applyFont="1" applyBorder="1" applyAlignment="1">
      <alignment horizontal="center" vertical="center"/>
    </xf>
    <xf numFmtId="185" fontId="89" fillId="0" borderId="4" xfId="0" quotePrefix="1" applyNumberFormat="1" applyFont="1" applyBorder="1" applyAlignment="1">
      <alignment horizontal="center" vertical="center" wrapText="1"/>
    </xf>
    <xf numFmtId="185" fontId="92" fillId="0" borderId="4" xfId="0" applyNumberFormat="1" applyFont="1" applyBorder="1" applyAlignment="1">
      <alignment horizontal="center" vertical="center" wrapText="1"/>
    </xf>
    <xf numFmtId="49" fontId="88" fillId="0" borderId="4" xfId="0" applyNumberFormat="1" applyFont="1" applyBorder="1" applyAlignment="1">
      <alignment horizontal="left" wrapText="1"/>
    </xf>
    <xf numFmtId="15" fontId="88" fillId="0" borderId="4" xfId="0" applyNumberFormat="1" applyFont="1" applyBorder="1" applyAlignment="1">
      <alignment horizontal="left" wrapText="1"/>
    </xf>
    <xf numFmtId="15" fontId="88" fillId="0" borderId="4" xfId="0" applyNumberFormat="1" applyFont="1" applyBorder="1" applyAlignment="1">
      <alignment horizontal="left"/>
    </xf>
    <xf numFmtId="0" fontId="88" fillId="0" borderId="4" xfId="0" applyFont="1" applyBorder="1" applyAlignment="1">
      <alignment horizontal="left" wrapText="1"/>
    </xf>
    <xf numFmtId="14" fontId="88" fillId="0" borderId="4" xfId="0" applyNumberFormat="1" applyFont="1" applyBorder="1" applyAlignment="1">
      <alignment horizontal="left" wrapText="1"/>
    </xf>
    <xf numFmtId="169" fontId="87" fillId="0" borderId="4" xfId="0" applyNumberFormat="1" applyFont="1" applyBorder="1" applyAlignment="1">
      <alignment horizontal="left" vertical="center" wrapText="1"/>
    </xf>
    <xf numFmtId="49" fontId="88" fillId="0" borderId="4" xfId="0" applyNumberFormat="1" applyFont="1" applyBorder="1" applyAlignment="1">
      <alignment horizontal="left" vertical="center" wrapText="1"/>
    </xf>
    <xf numFmtId="49" fontId="88" fillId="2" borderId="4" xfId="0" applyNumberFormat="1" applyFont="1" applyFill="1" applyBorder="1" applyAlignment="1">
      <alignment horizontal="left" vertical="center" wrapText="1"/>
    </xf>
    <xf numFmtId="185" fontId="86" fillId="0" borderId="4" xfId="0" applyNumberFormat="1" applyFont="1" applyBorder="1" applyAlignment="1">
      <alignment horizontal="center" vertical="center"/>
    </xf>
    <xf numFmtId="185" fontId="93" fillId="0" borderId="4" xfId="0" applyNumberFormat="1" applyFont="1" applyBorder="1" applyAlignment="1">
      <alignment horizontal="center" vertical="center" wrapText="1"/>
    </xf>
    <xf numFmtId="185" fontId="93" fillId="0" borderId="4" xfId="0" applyNumberFormat="1" applyFont="1" applyBorder="1" applyAlignment="1">
      <alignment horizontal="center" vertical="center"/>
    </xf>
    <xf numFmtId="185" fontId="1" fillId="0" borderId="4" xfId="0" applyNumberFormat="1" applyFont="1" applyBorder="1" applyAlignment="1">
      <alignment horizontal="center" vertical="center" wrapText="1"/>
    </xf>
    <xf numFmtId="164" fontId="90" fillId="0" borderId="4" xfId="0" applyNumberFormat="1" applyFont="1" applyBorder="1" applyAlignment="1">
      <alignment horizontal="center" vertical="center" wrapText="1"/>
    </xf>
    <xf numFmtId="169" fontId="90" fillId="0" borderId="4" xfId="0" applyNumberFormat="1" applyFont="1" applyBorder="1" applyAlignment="1">
      <alignment horizontal="center" vertical="center" wrapText="1"/>
    </xf>
    <xf numFmtId="169" fontId="90" fillId="0" borderId="4" xfId="0" applyNumberFormat="1" applyFont="1" applyBorder="1" applyAlignment="1">
      <alignment vertical="center" wrapText="1"/>
    </xf>
    <xf numFmtId="164" fontId="90" fillId="0" borderId="4" xfId="0" quotePrefix="1" applyNumberFormat="1" applyFont="1" applyBorder="1" applyAlignment="1">
      <alignment horizontal="center" vertical="center" wrapText="1"/>
    </xf>
    <xf numFmtId="169" fontId="91" fillId="0" borderId="4" xfId="0" applyNumberFormat="1" applyFont="1" applyBorder="1" applyAlignment="1">
      <alignment horizontal="center" vertical="center" wrapText="1"/>
    </xf>
    <xf numFmtId="185" fontId="90" fillId="0" borderId="4" xfId="0" applyNumberFormat="1" applyFont="1" applyBorder="1" applyAlignment="1">
      <alignment horizontal="center" vertical="center"/>
    </xf>
    <xf numFmtId="169" fontId="90" fillId="0" borderId="4" xfId="41" applyNumberFormat="1" applyFont="1" applyBorder="1" applyAlignment="1">
      <alignment horizontal="center" vertical="center" wrapText="1"/>
    </xf>
    <xf numFmtId="15" fontId="94" fillId="0" borderId="4" xfId="0" applyNumberFormat="1" applyFont="1" applyBorder="1" applyAlignment="1">
      <alignment horizontal="center" vertical="center" wrapText="1"/>
    </xf>
    <xf numFmtId="14" fontId="28" fillId="2" borderId="4" xfId="0" quotePrefix="1" applyNumberFormat="1" applyFont="1" applyFill="1" applyBorder="1" applyAlignment="1">
      <alignment horizontal="left" wrapText="1"/>
    </xf>
    <xf numFmtId="15" fontId="89" fillId="0" borderId="4" xfId="0" applyNumberFormat="1" applyFont="1" applyBorder="1" applyAlignment="1">
      <alignment horizontal="center" vertical="center"/>
    </xf>
    <xf numFmtId="185" fontId="86" fillId="0" borderId="8" xfId="0" applyNumberFormat="1" applyFont="1" applyBorder="1" applyAlignment="1">
      <alignment horizontal="center" vertical="center" wrapText="1"/>
    </xf>
    <xf numFmtId="14" fontId="0" fillId="2" borderId="4" xfId="0" quotePrefix="1" applyNumberFormat="1" applyFill="1" applyBorder="1" applyAlignment="1">
      <alignment horizontal="left"/>
    </xf>
    <xf numFmtId="185" fontId="95" fillId="0" borderId="4" xfId="0" applyNumberFormat="1" applyFont="1" applyBorder="1" applyAlignment="1">
      <alignment horizontal="center" vertical="center" wrapText="1"/>
    </xf>
    <xf numFmtId="169" fontId="88" fillId="0" borderId="4" xfId="0" applyNumberFormat="1" applyFont="1" applyBorder="1" applyAlignment="1">
      <alignment horizontal="left" vertical="center" wrapText="1"/>
    </xf>
    <xf numFmtId="185" fontId="87" fillId="0" borderId="32" xfId="0" applyNumberFormat="1" applyFont="1" applyBorder="1" applyAlignment="1">
      <alignment horizontal="left" vertical="center" wrapText="1"/>
    </xf>
    <xf numFmtId="185" fontId="87" fillId="0" borderId="4" xfId="0" applyNumberFormat="1" applyFont="1" applyBorder="1" applyAlignment="1">
      <alignment horizontal="left" vertical="center"/>
    </xf>
    <xf numFmtId="185" fontId="88" fillId="0" borderId="32" xfId="0" quotePrefix="1" applyNumberFormat="1" applyFont="1" applyBorder="1" applyAlignment="1">
      <alignment horizontal="left" vertical="center" wrapText="1"/>
    </xf>
    <xf numFmtId="185" fontId="96" fillId="0" borderId="32" xfId="0" applyNumberFormat="1" applyFont="1" applyBorder="1" applyAlignment="1">
      <alignment horizontal="left" vertical="center" wrapText="1"/>
    </xf>
    <xf numFmtId="185" fontId="90" fillId="0" borderId="4" xfId="26" applyNumberFormat="1" applyFont="1" applyBorder="1" applyAlignment="1">
      <alignment horizontal="center" vertical="center" wrapText="1"/>
    </xf>
    <xf numFmtId="14" fontId="30" fillId="2" borderId="4" xfId="26" quotePrefix="1" applyNumberFormat="1" applyFont="1" applyFill="1" applyBorder="1" applyAlignment="1">
      <alignment horizontal="left" vertical="center" wrapText="1"/>
    </xf>
    <xf numFmtId="185" fontId="90" fillId="0" borderId="4" xfId="26" quotePrefix="1" applyNumberFormat="1" applyFont="1" applyBorder="1" applyAlignment="1">
      <alignment horizontal="center" vertical="center" wrapText="1"/>
    </xf>
    <xf numFmtId="14" fontId="30" fillId="2" borderId="4" xfId="26" applyNumberFormat="1" applyFont="1" applyFill="1" applyBorder="1" applyAlignment="1">
      <alignment horizontal="left" vertical="center" wrapText="1"/>
    </xf>
    <xf numFmtId="185" fontId="91" fillId="0" borderId="4" xfId="26" applyNumberFormat="1" applyFont="1" applyBorder="1" applyAlignment="1">
      <alignment horizontal="center" vertical="center" wrapText="1"/>
    </xf>
    <xf numFmtId="164" fontId="95" fillId="0" borderId="4" xfId="72" applyNumberFormat="1" applyFont="1" applyBorder="1" applyAlignment="1">
      <alignment horizontal="center" vertical="center" wrapText="1"/>
    </xf>
    <xf numFmtId="14" fontId="28" fillId="2" borderId="4" xfId="72" applyNumberFormat="1" applyFont="1" applyFill="1" applyBorder="1" applyAlignment="1">
      <alignment horizontal="left" vertical="center" wrapText="1"/>
    </xf>
    <xf numFmtId="164" fontId="95" fillId="0" borderId="4" xfId="72" quotePrefix="1" applyNumberFormat="1" applyFont="1" applyBorder="1" applyAlignment="1">
      <alignment horizontal="center" vertical="center" wrapText="1"/>
    </xf>
    <xf numFmtId="14" fontId="28" fillId="2" borderId="4" xfId="72" quotePrefix="1" applyNumberFormat="1" applyFont="1" applyFill="1" applyBorder="1" applyAlignment="1">
      <alignment horizontal="left" vertical="center" wrapText="1"/>
    </xf>
    <xf numFmtId="164" fontId="88" fillId="0" borderId="4" xfId="0" applyNumberFormat="1" applyFont="1" applyBorder="1" applyAlignment="1">
      <alignment horizontal="left" vertical="center" wrapText="1"/>
    </xf>
    <xf numFmtId="185" fontId="97" fillId="0" borderId="4" xfId="0" applyNumberFormat="1" applyFont="1" applyBorder="1" applyAlignment="1">
      <alignment horizontal="left" vertical="center" wrapText="1"/>
    </xf>
    <xf numFmtId="14" fontId="83" fillId="2" borderId="4" xfId="0" quotePrefix="1" applyNumberFormat="1" applyFont="1" applyFill="1" applyBorder="1" applyAlignment="1">
      <alignment horizontal="left" vertical="center"/>
    </xf>
    <xf numFmtId="185" fontId="97" fillId="0" borderId="4" xfId="0" quotePrefix="1" applyNumberFormat="1" applyFont="1" applyBorder="1" applyAlignment="1">
      <alignment horizontal="left" vertical="center"/>
    </xf>
    <xf numFmtId="14" fontId="0" fillId="2" borderId="4" xfId="0" quotePrefix="1" applyNumberFormat="1" applyFill="1" applyBorder="1" applyAlignment="1">
      <alignment horizontal="left" wrapText="1"/>
    </xf>
    <xf numFmtId="185" fontId="86" fillId="0" borderId="0" xfId="0" applyNumberFormat="1" applyFont="1" applyAlignment="1">
      <alignment horizontal="center" vertical="center" wrapText="1"/>
    </xf>
    <xf numFmtId="14" fontId="30" fillId="2" borderId="4" xfId="0" quotePrefix="1" applyNumberFormat="1" applyFont="1" applyFill="1" applyBorder="1" applyAlignment="1">
      <alignment horizontal="left" vertical="center"/>
    </xf>
    <xf numFmtId="185" fontId="86" fillId="0" borderId="4" xfId="18" applyNumberFormat="1" applyFont="1" applyBorder="1" applyAlignment="1">
      <alignment horizontal="center" vertical="center" wrapText="1"/>
    </xf>
    <xf numFmtId="169" fontId="90" fillId="0" borderId="4" xfId="0" quotePrefix="1" applyNumberFormat="1" applyFont="1" applyBorder="1" applyAlignment="1">
      <alignment horizontal="center" vertical="center" wrapText="1"/>
    </xf>
    <xf numFmtId="177" fontId="90" fillId="0" borderId="4" xfId="0" quotePrefix="1" applyNumberFormat="1" applyFont="1" applyBorder="1" applyAlignment="1">
      <alignment horizontal="center" vertical="center" wrapText="1"/>
    </xf>
    <xf numFmtId="169" fontId="91" fillId="2" borderId="4" xfId="79" applyNumberFormat="1" applyFont="1" applyFill="1" applyBorder="1" applyAlignment="1">
      <alignment horizontal="center" vertical="center" wrapText="1"/>
    </xf>
    <xf numFmtId="14" fontId="24" fillId="2" borderId="4" xfId="79" applyNumberFormat="1" applyFont="1" applyFill="1" applyBorder="1" applyAlignment="1">
      <alignment horizontal="left" vertical="center" wrapText="1"/>
    </xf>
    <xf numFmtId="15" fontId="91" fillId="0" borderId="4" xfId="0" applyNumberFormat="1" applyFont="1" applyBorder="1" applyAlignment="1">
      <alignment vertical="center" wrapText="1"/>
    </xf>
    <xf numFmtId="185" fontId="91" fillId="0" borderId="4" xfId="0" applyNumberFormat="1" applyFont="1" applyBorder="1" applyAlignment="1">
      <alignment horizontal="center" vertical="center" wrapText="1"/>
    </xf>
    <xf numFmtId="185" fontId="91" fillId="0" borderId="4" xfId="0" quotePrefix="1" applyNumberFormat="1" applyFont="1" applyBorder="1" applyAlignment="1">
      <alignment horizontal="center" vertical="center" wrapText="1"/>
    </xf>
    <xf numFmtId="14" fontId="98" fillId="2" borderId="4" xfId="0" quotePrefix="1" applyNumberFormat="1" applyFont="1" applyFill="1" applyBorder="1" applyAlignment="1">
      <alignment horizontal="left" wrapText="1"/>
    </xf>
    <xf numFmtId="185" fontId="88" fillId="0" borderId="4" xfId="0" applyNumberFormat="1" applyFont="1" applyBorder="1" applyAlignment="1">
      <alignment horizontal="left" vertical="center" wrapText="1"/>
    </xf>
    <xf numFmtId="185" fontId="88" fillId="0" borderId="4" xfId="0" applyNumberFormat="1" applyFont="1" applyBorder="1" applyAlignment="1">
      <alignment horizontal="left" vertical="center"/>
    </xf>
    <xf numFmtId="185" fontId="87" fillId="0" borderId="4" xfId="0" quotePrefix="1" applyNumberFormat="1" applyFont="1" applyBorder="1" applyAlignment="1">
      <alignment horizontal="left" vertical="center" wrapText="1"/>
    </xf>
    <xf numFmtId="185" fontId="96" fillId="0" borderId="4" xfId="0" applyNumberFormat="1" applyFont="1" applyBorder="1" applyAlignment="1">
      <alignment horizontal="left" vertical="center" wrapText="1"/>
    </xf>
    <xf numFmtId="185" fontId="93" fillId="0" borderId="4" xfId="0" quotePrefix="1" applyNumberFormat="1" applyFont="1" applyBorder="1" applyAlignment="1">
      <alignment horizontal="center" vertical="center" wrapText="1"/>
    </xf>
    <xf numFmtId="185" fontId="86" fillId="0" borderId="32" xfId="0" applyNumberFormat="1" applyFont="1" applyBorder="1" applyAlignment="1">
      <alignment horizontal="center" vertical="center" wrapText="1"/>
    </xf>
    <xf numFmtId="169" fontId="87" fillId="0" borderId="4" xfId="41" applyNumberFormat="1" applyFont="1" applyBorder="1" applyAlignment="1">
      <alignment horizontal="left" wrapText="1"/>
    </xf>
    <xf numFmtId="185" fontId="87" fillId="0" borderId="4" xfId="41" applyNumberFormat="1" applyFont="1" applyBorder="1" applyAlignment="1">
      <alignment horizontal="left" wrapText="1"/>
    </xf>
    <xf numFmtId="169" fontId="87" fillId="2" borderId="4" xfId="41" applyNumberFormat="1" applyFont="1" applyFill="1" applyBorder="1" applyAlignment="1">
      <alignment horizontal="left" wrapText="1"/>
    </xf>
    <xf numFmtId="183" fontId="87" fillId="0" borderId="4" xfId="0" applyNumberFormat="1" applyFont="1" applyBorder="1" applyAlignment="1">
      <alignment horizontal="left" vertical="center" wrapText="1"/>
    </xf>
    <xf numFmtId="183" fontId="96" fillId="0" borderId="4" xfId="0" applyNumberFormat="1" applyFont="1" applyBorder="1" applyAlignment="1">
      <alignment horizontal="left" vertical="center" wrapText="1"/>
    </xf>
    <xf numFmtId="183" fontId="88" fillId="0" borderId="4" xfId="0" applyNumberFormat="1" applyFont="1" applyBorder="1" applyAlignment="1">
      <alignment horizontal="left" vertical="center"/>
    </xf>
    <xf numFmtId="169" fontId="88" fillId="0" borderId="4" xfId="0" quotePrefix="1" applyNumberFormat="1" applyFont="1" applyBorder="1" applyAlignment="1">
      <alignment horizontal="left" vertical="center" wrapText="1"/>
    </xf>
    <xf numFmtId="186" fontId="90" fillId="0" borderId="4" xfId="0" applyNumberFormat="1" applyFont="1" applyBorder="1" applyAlignment="1">
      <alignment horizontal="center" vertical="center" wrapText="1"/>
    </xf>
    <xf numFmtId="185" fontId="99" fillId="0" borderId="4" xfId="0" applyNumberFormat="1" applyFont="1" applyBorder="1" applyAlignment="1">
      <alignment horizontal="center" vertical="center" wrapText="1"/>
    </xf>
    <xf numFmtId="185" fontId="86" fillId="0" borderId="31" xfId="0" applyNumberFormat="1" applyFont="1" applyBorder="1" applyAlignment="1">
      <alignment horizontal="center" vertical="center" wrapText="1"/>
    </xf>
    <xf numFmtId="169" fontId="91" fillId="2" borderId="4" xfId="0" applyNumberFormat="1" applyFont="1" applyFill="1" applyBorder="1" applyAlignment="1">
      <alignment horizontal="center" vertical="center" wrapText="1"/>
    </xf>
    <xf numFmtId="185" fontId="93" fillId="0" borderId="31" xfId="0" applyNumberFormat="1" applyFont="1" applyBorder="1" applyAlignment="1">
      <alignment horizontal="center" vertical="center" wrapText="1"/>
    </xf>
    <xf numFmtId="14" fontId="83" fillId="2" borderId="4" xfId="0" applyNumberFormat="1" applyFont="1" applyFill="1" applyBorder="1" applyAlignment="1">
      <alignment horizontal="left" vertical="center" wrapText="1"/>
    </xf>
    <xf numFmtId="169" fontId="87" fillId="0" borderId="4" xfId="0" applyNumberFormat="1" applyFont="1" applyBorder="1" applyAlignment="1">
      <alignment horizontal="left"/>
    </xf>
    <xf numFmtId="169" fontId="87" fillId="0" borderId="4" xfId="0" applyNumberFormat="1" applyFont="1" applyBorder="1" applyAlignment="1">
      <alignment horizontal="left" wrapText="1"/>
    </xf>
    <xf numFmtId="169" fontId="87" fillId="0" borderId="4" xfId="0" quotePrefix="1" applyNumberFormat="1" applyFont="1" applyBorder="1" applyAlignment="1">
      <alignment horizontal="left"/>
    </xf>
    <xf numFmtId="169" fontId="87" fillId="2" borderId="4" xfId="0" quotePrefix="1" applyNumberFormat="1" applyFont="1" applyFill="1" applyBorder="1" applyAlignment="1">
      <alignment horizontal="left"/>
    </xf>
    <xf numFmtId="169" fontId="87" fillId="2" borderId="4" xfId="0" applyNumberFormat="1" applyFont="1" applyFill="1" applyBorder="1" applyAlignment="1">
      <alignment horizontal="left" wrapText="1"/>
    </xf>
    <xf numFmtId="169" fontId="88" fillId="2" borderId="4" xfId="0" applyNumberFormat="1" applyFont="1" applyFill="1" applyBorder="1" applyAlignment="1">
      <alignment horizontal="left" wrapText="1"/>
    </xf>
    <xf numFmtId="185" fontId="96" fillId="0" borderId="4" xfId="0" applyNumberFormat="1" applyFont="1" applyBorder="1" applyAlignment="1">
      <alignment horizontal="left" wrapText="1"/>
    </xf>
    <xf numFmtId="169" fontId="87" fillId="0" borderId="4" xfId="0" quotePrefix="1" applyNumberFormat="1" applyFont="1" applyBorder="1" applyAlignment="1">
      <alignment horizontal="left" wrapText="1"/>
    </xf>
    <xf numFmtId="169" fontId="87" fillId="0" borderId="4" xfId="0" quotePrefix="1" applyNumberFormat="1" applyFont="1" applyBorder="1" applyAlignment="1">
      <alignment horizontal="left" vertical="center"/>
    </xf>
    <xf numFmtId="169" fontId="87" fillId="0" borderId="4" xfId="0" quotePrefix="1" applyNumberFormat="1" applyFont="1" applyBorder="1" applyAlignment="1">
      <alignment horizontal="left" vertical="center" wrapText="1"/>
    </xf>
    <xf numFmtId="14" fontId="87" fillId="0" borderId="4" xfId="0" applyNumberFormat="1" applyFont="1" applyBorder="1" applyAlignment="1">
      <alignment horizontal="left" vertical="center" wrapText="1"/>
    </xf>
    <xf numFmtId="0" fontId="87" fillId="0" borderId="4" xfId="0" applyFont="1" applyBorder="1" applyAlignment="1">
      <alignment horizontal="left" vertical="center" wrapText="1"/>
    </xf>
    <xf numFmtId="49" fontId="87" fillId="0" borderId="4" xfId="0" applyNumberFormat="1" applyFont="1" applyBorder="1" applyAlignment="1">
      <alignment horizontal="left" vertical="center"/>
    </xf>
    <xf numFmtId="0" fontId="87" fillId="0" borderId="4" xfId="0" applyFont="1" applyBorder="1" applyAlignment="1">
      <alignment horizontal="left" vertical="center"/>
    </xf>
    <xf numFmtId="49" fontId="88" fillId="0" borderId="4" xfId="0" applyNumberFormat="1" applyFont="1" applyBorder="1" applyAlignment="1">
      <alignment horizontal="left" vertical="center"/>
    </xf>
    <xf numFmtId="185" fontId="87" fillId="0" borderId="9" xfId="0" applyNumberFormat="1" applyFont="1" applyBorder="1" applyAlignment="1">
      <alignment horizontal="left" vertical="center" wrapText="1"/>
    </xf>
    <xf numFmtId="185" fontId="86" fillId="0" borderId="4" xfId="0" applyNumberFormat="1" applyFont="1" applyBorder="1" applyAlignment="1">
      <alignment vertical="center" wrapText="1"/>
    </xf>
    <xf numFmtId="49" fontId="91" fillId="0" borderId="4" xfId="0" applyNumberFormat="1" applyFont="1" applyBorder="1" applyAlignment="1">
      <alignment horizontal="center" vertical="center" wrapText="1"/>
    </xf>
    <xf numFmtId="183" fontId="89" fillId="0" borderId="4" xfId="0" quotePrefix="1" applyNumberFormat="1" applyFont="1" applyBorder="1" applyAlignment="1">
      <alignment horizontal="center" vertical="center" wrapText="1"/>
    </xf>
    <xf numFmtId="183" fontId="89" fillId="0" borderId="32" xfId="0" quotePrefix="1" applyNumberFormat="1" applyFont="1" applyBorder="1" applyAlignment="1">
      <alignment horizontal="center" vertical="center" wrapText="1"/>
    </xf>
    <xf numFmtId="183" fontId="86" fillId="0" borderId="32" xfId="0" applyNumberFormat="1" applyFont="1" applyBorder="1" applyAlignment="1">
      <alignment horizontal="center" vertical="center" wrapText="1"/>
    </xf>
    <xf numFmtId="15" fontId="88" fillId="2" borderId="4" xfId="0" applyNumberFormat="1" applyFont="1" applyFill="1" applyBorder="1" applyAlignment="1">
      <alignment horizontal="left" wrapText="1"/>
    </xf>
    <xf numFmtId="164" fontId="87" fillId="0" borderId="4" xfId="0" applyNumberFormat="1" applyFont="1" applyBorder="1" applyAlignment="1">
      <alignment horizontal="left" vertical="center" wrapText="1"/>
    </xf>
    <xf numFmtId="164" fontId="87" fillId="0" borderId="4" xfId="0" quotePrefix="1" applyNumberFormat="1" applyFont="1" applyBorder="1" applyAlignment="1">
      <alignment horizontal="left" vertical="center" wrapText="1"/>
    </xf>
    <xf numFmtId="0" fontId="100" fillId="0" borderId="4" xfId="0" quotePrefix="1" applyFont="1" applyBorder="1" applyAlignment="1">
      <alignment horizontal="left" vertical="center"/>
    </xf>
    <xf numFmtId="14" fontId="0" fillId="2" borderId="4" xfId="0" quotePrefix="1" applyNumberFormat="1" applyFill="1" applyBorder="1" applyAlignment="1">
      <alignment horizontal="left" vertical="center"/>
    </xf>
    <xf numFmtId="0" fontId="100" fillId="0" borderId="4" xfId="0" quotePrefix="1" applyFont="1" applyBorder="1" applyAlignment="1">
      <alignment horizontal="left" wrapText="1"/>
    </xf>
    <xf numFmtId="49" fontId="100" fillId="0" borderId="4" xfId="0" quotePrefix="1" applyNumberFormat="1" applyFont="1" applyBorder="1" applyAlignment="1">
      <alignment horizontal="left" wrapText="1"/>
    </xf>
    <xf numFmtId="0" fontId="100" fillId="0" borderId="4" xfId="0" quotePrefix="1" applyFont="1" applyBorder="1" applyAlignment="1">
      <alignment horizontal="left"/>
    </xf>
    <xf numFmtId="49" fontId="100" fillId="0" borderId="4" xfId="0" quotePrefix="1" applyNumberFormat="1" applyFont="1" applyBorder="1" applyAlignment="1">
      <alignment horizontal="left"/>
    </xf>
    <xf numFmtId="14" fontId="100" fillId="0" borderId="4" xfId="0" quotePrefix="1" applyNumberFormat="1" applyFont="1" applyBorder="1" applyAlignment="1">
      <alignment horizontal="left" wrapText="1"/>
    </xf>
    <xf numFmtId="14" fontId="100" fillId="0" borderId="4" xfId="0" quotePrefix="1" applyNumberFormat="1" applyFont="1" applyBorder="1" applyAlignment="1">
      <alignment horizontal="left"/>
    </xf>
    <xf numFmtId="14" fontId="101" fillId="0" borderId="4" xfId="41" quotePrefix="1" applyNumberFormat="1" applyFont="1" applyBorder="1" applyAlignment="1">
      <alignment horizontal="left" wrapText="1"/>
    </xf>
    <xf numFmtId="0" fontId="101" fillId="0" borderId="4" xfId="0" quotePrefix="1" applyFont="1" applyBorder="1" applyAlignment="1">
      <alignment horizontal="left"/>
    </xf>
    <xf numFmtId="14" fontId="30" fillId="2" borderId="4" xfId="0" quotePrefix="1" applyNumberFormat="1" applyFont="1" applyFill="1" applyBorder="1" applyAlignment="1">
      <alignment horizontal="left"/>
    </xf>
    <xf numFmtId="49" fontId="101" fillId="0" borderId="4" xfId="0" quotePrefix="1" applyNumberFormat="1" applyFont="1" applyBorder="1" applyAlignment="1">
      <alignment horizontal="left"/>
    </xf>
    <xf numFmtId="14" fontId="101" fillId="0" borderId="4" xfId="0" quotePrefix="1" applyNumberFormat="1" applyFont="1" applyBorder="1" applyAlignment="1">
      <alignment horizontal="left"/>
    </xf>
    <xf numFmtId="187" fontId="101" fillId="0" borderId="4" xfId="0" quotePrefix="1" applyNumberFormat="1" applyFont="1" applyBorder="1" applyAlignment="1">
      <alignment horizontal="left" wrapText="1"/>
    </xf>
    <xf numFmtId="49" fontId="101" fillId="0" borderId="4" xfId="0" quotePrefix="1" applyNumberFormat="1" applyFont="1" applyBorder="1" applyAlignment="1">
      <alignment horizontal="left" wrapText="1"/>
    </xf>
    <xf numFmtId="14" fontId="102" fillId="0" borderId="4" xfId="0" quotePrefix="1" applyNumberFormat="1" applyFont="1" applyBorder="1" applyAlignment="1">
      <alignment horizontal="left"/>
    </xf>
    <xf numFmtId="49" fontId="102" fillId="0" borderId="4" xfId="0" quotePrefix="1" applyNumberFormat="1" applyFont="1" applyBorder="1" applyAlignment="1">
      <alignment horizontal="left"/>
    </xf>
    <xf numFmtId="169" fontId="100" fillId="0" borderId="4" xfId="0" quotePrefix="1" applyNumberFormat="1" applyFont="1" applyBorder="1" applyAlignment="1">
      <alignment horizontal="left" wrapText="1"/>
    </xf>
    <xf numFmtId="0" fontId="101" fillId="0" borderId="4" xfId="0" quotePrefix="1" applyFont="1" applyBorder="1" applyAlignment="1">
      <alignment horizontal="left" wrapText="1"/>
    </xf>
    <xf numFmtId="0" fontId="101" fillId="0" borderId="4" xfId="41" quotePrefix="1" applyFont="1" applyBorder="1" applyAlignment="1">
      <alignment horizontal="left" wrapText="1"/>
    </xf>
    <xf numFmtId="49" fontId="102" fillId="0" borderId="4" xfId="0" quotePrefix="1" applyNumberFormat="1" applyFont="1" applyBorder="1" applyAlignment="1">
      <alignment horizontal="left" wrapText="1"/>
    </xf>
    <xf numFmtId="169" fontId="102" fillId="0" borderId="4" xfId="0" quotePrefix="1" applyNumberFormat="1" applyFont="1" applyBorder="1" applyAlignment="1">
      <alignment horizontal="left" wrapText="1"/>
    </xf>
    <xf numFmtId="14" fontId="101" fillId="0" borderId="4" xfId="0" quotePrefix="1" applyNumberFormat="1" applyFont="1" applyBorder="1" applyAlignment="1">
      <alignment horizontal="left" wrapText="1"/>
    </xf>
    <xf numFmtId="169" fontId="100" fillId="0" borderId="9" xfId="0" quotePrefix="1" applyNumberFormat="1" applyFont="1" applyBorder="1" applyAlignment="1">
      <alignment horizontal="left" wrapText="1"/>
    </xf>
    <xf numFmtId="0" fontId="100" fillId="0" borderId="9" xfId="0" quotePrefix="1" applyFont="1" applyBorder="1" applyAlignment="1">
      <alignment horizontal="left" wrapText="1"/>
    </xf>
    <xf numFmtId="0" fontId="102" fillId="0" borderId="4" xfId="0" applyFont="1" applyBorder="1" applyAlignment="1">
      <alignment horizontal="left"/>
    </xf>
    <xf numFmtId="0" fontId="100" fillId="0" borderId="4" xfId="0" applyFont="1" applyBorder="1" applyAlignment="1">
      <alignment horizontal="left" wrapText="1"/>
    </xf>
    <xf numFmtId="14" fontId="100" fillId="0" borderId="4" xfId="0" applyNumberFormat="1" applyFont="1" applyBorder="1" applyAlignment="1">
      <alignment horizontal="left" wrapText="1"/>
    </xf>
    <xf numFmtId="187" fontId="101" fillId="0" borderId="4" xfId="41" quotePrefix="1" applyNumberFormat="1" applyFont="1" applyBorder="1" applyAlignment="1">
      <alignment horizontal="left" wrapText="1"/>
    </xf>
    <xf numFmtId="14" fontId="30" fillId="2" borderId="4" xfId="41" quotePrefix="1" applyNumberFormat="1" applyFont="1" applyFill="1" applyBorder="1" applyAlignment="1">
      <alignment horizontal="left" wrapText="1"/>
    </xf>
    <xf numFmtId="187" fontId="101" fillId="0" borderId="4" xfId="41" applyNumberFormat="1" applyFont="1" applyBorder="1" applyAlignment="1">
      <alignment horizontal="left" wrapText="1"/>
    </xf>
    <xf numFmtId="0" fontId="101" fillId="2" borderId="4" xfId="0" quotePrefix="1" applyFont="1" applyFill="1" applyBorder="1" applyAlignment="1">
      <alignment horizontal="left" wrapText="1"/>
    </xf>
    <xf numFmtId="169" fontId="100" fillId="0" borderId="4" xfId="0" quotePrefix="1" applyNumberFormat="1" applyFont="1" applyBorder="1" applyAlignment="1">
      <alignment horizontal="left" wrapText="1" shrinkToFit="1"/>
    </xf>
    <xf numFmtId="14" fontId="0" fillId="2" borderId="4" xfId="0" quotePrefix="1" applyNumberFormat="1" applyFill="1" applyBorder="1" applyAlignment="1">
      <alignment horizontal="left" wrapText="1" shrinkToFit="1"/>
    </xf>
    <xf numFmtId="49" fontId="100" fillId="0" borderId="4" xfId="0" quotePrefix="1" applyNumberFormat="1" applyFont="1" applyBorder="1" applyAlignment="1">
      <alignment horizontal="left" wrapText="1" shrinkToFit="1"/>
    </xf>
    <xf numFmtId="14" fontId="103" fillId="0" borderId="4" xfId="0" quotePrefix="1" applyNumberFormat="1" applyFont="1" applyBorder="1" applyAlignment="1">
      <alignment horizontal="left" wrapText="1"/>
    </xf>
    <xf numFmtId="0" fontId="103" fillId="0" borderId="4" xfId="0" quotePrefix="1" applyFont="1" applyBorder="1" applyAlignment="1">
      <alignment horizontal="left" wrapText="1"/>
    </xf>
    <xf numFmtId="0" fontId="102" fillId="0" borderId="4" xfId="0" quotePrefix="1" applyFont="1" applyBorder="1" applyAlignment="1">
      <alignment horizontal="left" wrapText="1"/>
    </xf>
    <xf numFmtId="14" fontId="102" fillId="0" borderId="4" xfId="0" quotePrefix="1" applyNumberFormat="1" applyFont="1" applyBorder="1" applyAlignment="1">
      <alignment horizontal="left" wrapText="1"/>
    </xf>
    <xf numFmtId="49" fontId="101" fillId="0" borderId="4" xfId="41" quotePrefix="1" applyNumberFormat="1" applyFont="1" applyBorder="1" applyAlignment="1">
      <alignment horizontal="left" wrapText="1"/>
    </xf>
    <xf numFmtId="171" fontId="102" fillId="0" borderId="4" xfId="0" quotePrefix="1" applyNumberFormat="1" applyFont="1" applyBorder="1" applyAlignment="1">
      <alignment horizontal="left" wrapText="1"/>
    </xf>
    <xf numFmtId="0" fontId="102" fillId="0" borderId="4" xfId="0" quotePrefix="1" applyFont="1" applyBorder="1" applyAlignment="1">
      <alignment horizontal="left"/>
    </xf>
    <xf numFmtId="187" fontId="100" fillId="0" borderId="4" xfId="0" applyNumberFormat="1" applyFont="1" applyBorder="1" applyAlignment="1">
      <alignment horizontal="left"/>
    </xf>
    <xf numFmtId="187" fontId="100" fillId="0" borderId="4" xfId="0" quotePrefix="1" applyNumberFormat="1" applyFont="1" applyBorder="1" applyAlignment="1">
      <alignment horizontal="left"/>
    </xf>
    <xf numFmtId="14" fontId="101" fillId="0" borderId="9" xfId="0" quotePrefix="1" applyNumberFormat="1" applyFont="1" applyBorder="1" applyAlignment="1">
      <alignment horizontal="left" wrapText="1"/>
    </xf>
    <xf numFmtId="49" fontId="100" fillId="0" borderId="9" xfId="0" quotePrefix="1" applyNumberFormat="1" applyFont="1" applyBorder="1" applyAlignment="1">
      <alignment horizontal="left" wrapText="1"/>
    </xf>
    <xf numFmtId="14" fontId="100" fillId="2" borderId="4" xfId="0" quotePrefix="1" applyNumberFormat="1" applyFont="1" applyFill="1" applyBorder="1" applyAlignment="1">
      <alignment horizontal="left"/>
    </xf>
    <xf numFmtId="187" fontId="101" fillId="0" borderId="4" xfId="0" applyNumberFormat="1" applyFont="1" applyBorder="1" applyAlignment="1">
      <alignment horizontal="left"/>
    </xf>
    <xf numFmtId="187" fontId="101" fillId="0" borderId="4" xfId="0" quotePrefix="1" applyNumberFormat="1" applyFont="1" applyBorder="1" applyAlignment="1">
      <alignment horizontal="left"/>
    </xf>
    <xf numFmtId="0" fontId="100" fillId="2" borderId="4" xfId="0" quotePrefix="1" applyFont="1" applyFill="1" applyBorder="1" applyAlignment="1">
      <alignment horizontal="left"/>
    </xf>
    <xf numFmtId="14" fontId="100" fillId="2" borderId="4" xfId="0" quotePrefix="1" applyNumberFormat="1" applyFont="1" applyFill="1" applyBorder="1" applyAlignment="1">
      <alignment horizontal="left" wrapText="1"/>
    </xf>
    <xf numFmtId="171" fontId="100" fillId="0" borderId="4" xfId="0" quotePrefix="1" applyNumberFormat="1" applyFont="1" applyBorder="1" applyAlignment="1">
      <alignment horizontal="left" wrapText="1"/>
    </xf>
    <xf numFmtId="0" fontId="100" fillId="0" borderId="4" xfId="0" applyFont="1" applyBorder="1" applyAlignment="1">
      <alignment horizontal="left" vertical="center" wrapText="1"/>
    </xf>
    <xf numFmtId="14" fontId="100" fillId="0" borderId="4" xfId="0" quotePrefix="1" applyNumberFormat="1" applyFont="1" applyBorder="1" applyAlignment="1">
      <alignment horizontal="left" vertical="center" wrapText="1"/>
    </xf>
    <xf numFmtId="0" fontId="100" fillId="0" borderId="4" xfId="0" applyFont="1" applyBorder="1" applyAlignment="1">
      <alignment horizontal="left"/>
    </xf>
    <xf numFmtId="0" fontId="100" fillId="0" borderId="9" xfId="0" quotePrefix="1" applyFont="1" applyBorder="1" applyAlignment="1">
      <alignment horizontal="left"/>
    </xf>
    <xf numFmtId="14" fontId="100" fillId="0" borderId="9" xfId="0" quotePrefix="1" applyNumberFormat="1" applyFont="1" applyBorder="1" applyAlignment="1">
      <alignment horizontal="left"/>
    </xf>
    <xf numFmtId="0" fontId="102" fillId="0" borderId="9" xfId="0" quotePrefix="1" applyFont="1" applyBorder="1" applyAlignment="1">
      <alignment horizontal="left" wrapText="1"/>
    </xf>
    <xf numFmtId="14" fontId="102" fillId="0" borderId="9" xfId="0" quotePrefix="1" applyNumberFormat="1" applyFont="1" applyBorder="1" applyAlignment="1">
      <alignment horizontal="left" wrapText="1"/>
    </xf>
    <xf numFmtId="0" fontId="101" fillId="0" borderId="4" xfId="0" applyFont="1" applyBorder="1" applyAlignment="1">
      <alignment horizontal="left"/>
    </xf>
    <xf numFmtId="187" fontId="102" fillId="0" borderId="4" xfId="0" quotePrefix="1" applyNumberFormat="1" applyFont="1" applyBorder="1" applyAlignment="1">
      <alignment horizontal="left" wrapText="1"/>
    </xf>
    <xf numFmtId="14" fontId="28" fillId="2" borderId="4" xfId="0" applyNumberFormat="1" applyFont="1" applyFill="1" applyBorder="1" applyAlignment="1">
      <alignment horizontal="left" wrapText="1"/>
    </xf>
    <xf numFmtId="187" fontId="102" fillId="0" borderId="4" xfId="0" applyNumberFormat="1" applyFont="1" applyBorder="1" applyAlignment="1">
      <alignment horizontal="left" wrapText="1"/>
    </xf>
    <xf numFmtId="171" fontId="102" fillId="0" borderId="4" xfId="0" quotePrefix="1" applyNumberFormat="1" applyFont="1" applyBorder="1" applyAlignment="1">
      <alignment horizontal="left"/>
    </xf>
    <xf numFmtId="0" fontId="100" fillId="0" borderId="4" xfId="41" quotePrefix="1" applyFont="1" applyBorder="1" applyAlignment="1">
      <alignment horizontal="left" wrapText="1"/>
    </xf>
    <xf numFmtId="14" fontId="24" fillId="2" borderId="4" xfId="41" quotePrefix="1" applyNumberFormat="1" applyFont="1" applyFill="1" applyBorder="1" applyAlignment="1">
      <alignment horizontal="left" wrapText="1"/>
    </xf>
    <xf numFmtId="14" fontId="100" fillId="0" borderId="4" xfId="41" quotePrefix="1" applyNumberFormat="1" applyFont="1" applyBorder="1" applyAlignment="1">
      <alignment horizontal="left" wrapText="1"/>
    </xf>
    <xf numFmtId="14" fontId="100" fillId="0" borderId="32" xfId="0" quotePrefix="1" applyNumberFormat="1" applyFont="1" applyBorder="1" applyAlignment="1">
      <alignment horizontal="left"/>
    </xf>
    <xf numFmtId="171" fontId="100" fillId="0" borderId="4" xfId="0" quotePrefix="1" applyNumberFormat="1" applyFont="1" applyBorder="1" applyAlignment="1">
      <alignment horizontal="left"/>
    </xf>
    <xf numFmtId="0" fontId="101" fillId="0" borderId="4" xfId="41" quotePrefix="1" applyFont="1" applyBorder="1" applyAlignment="1">
      <alignment horizontal="left"/>
    </xf>
    <xf numFmtId="0" fontId="104" fillId="2" borderId="37" xfId="0" applyFont="1" applyFill="1" applyBorder="1" applyAlignment="1">
      <alignment vertical="center" wrapText="1"/>
    </xf>
    <xf numFmtId="0" fontId="104" fillId="2" borderId="32" xfId="0" applyFont="1" applyFill="1" applyBorder="1" applyAlignment="1">
      <alignment vertical="center" wrapText="1"/>
    </xf>
    <xf numFmtId="168" fontId="104" fillId="2" borderId="32" xfId="0" applyNumberFormat="1" applyFont="1" applyFill="1" applyBorder="1" applyAlignment="1">
      <alignment vertical="center" wrapText="1"/>
    </xf>
    <xf numFmtId="0" fontId="104" fillId="2" borderId="0" xfId="0" applyFont="1" applyFill="1" applyAlignment="1">
      <alignment vertical="center" wrapText="1"/>
    </xf>
    <xf numFmtId="0" fontId="0" fillId="0" borderId="38" xfId="0" applyBorder="1"/>
    <xf numFmtId="0" fontId="0" fillId="0" borderId="9" xfId="0" applyBorder="1"/>
    <xf numFmtId="0" fontId="105" fillId="0" borderId="4" xfId="0" applyFont="1" applyBorder="1"/>
    <xf numFmtId="168" fontId="0" fillId="0" borderId="9" xfId="0" applyNumberFormat="1" applyBorder="1"/>
    <xf numFmtId="168" fontId="0" fillId="0" borderId="4" xfId="0" applyNumberFormat="1" applyBorder="1"/>
    <xf numFmtId="168" fontId="0" fillId="0" borderId="0" xfId="0" applyNumberFormat="1"/>
    <xf numFmtId="0" fontId="25" fillId="0" borderId="4" xfId="0" applyFont="1" applyBorder="1" applyAlignment="1">
      <alignment horizontal="center"/>
    </xf>
    <xf numFmtId="0" fontId="25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25" fillId="0" borderId="4" xfId="0" applyFont="1" applyBorder="1" applyAlignment="1">
      <alignment horizontal="left" vertical="center"/>
    </xf>
    <xf numFmtId="0" fontId="7" fillId="0" borderId="4" xfId="0" applyFont="1" applyBorder="1"/>
    <xf numFmtId="0" fontId="6" fillId="0" borderId="4" xfId="0" applyFont="1" applyBorder="1"/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05" fillId="0" borderId="4" xfId="0" applyFont="1" applyBorder="1" applyAlignment="1">
      <alignment horizontal="center" vertical="center" wrapText="1"/>
    </xf>
    <xf numFmtId="0" fontId="105" fillId="0" borderId="6" xfId="0" applyFont="1" applyBorder="1" applyAlignment="1">
      <alignment horizontal="center" wrapText="1"/>
    </xf>
    <xf numFmtId="0" fontId="105" fillId="0" borderId="7" xfId="0" applyFont="1" applyBorder="1" applyAlignment="1">
      <alignment horizontal="center" wrapText="1"/>
    </xf>
    <xf numFmtId="0" fontId="105" fillId="0" borderId="8" xfId="0" applyFont="1" applyBorder="1" applyAlignment="1">
      <alignment horizontal="center" wrapText="1"/>
    </xf>
    <xf numFmtId="0" fontId="105" fillId="0" borderId="32" xfId="0" applyFont="1" applyBorder="1" applyAlignment="1">
      <alignment horizontal="center" wrapText="1"/>
    </xf>
    <xf numFmtId="0" fontId="105" fillId="0" borderId="32" xfId="0" applyFont="1" applyBorder="1" applyAlignment="1">
      <alignment horizontal="center" vertical="center" wrapText="1"/>
    </xf>
    <xf numFmtId="0" fontId="105" fillId="0" borderId="6" xfId="0" applyFont="1" applyBorder="1" applyAlignment="1">
      <alignment horizontal="center" vertical="center" wrapText="1"/>
    </xf>
    <xf numFmtId="0" fontId="105" fillId="0" borderId="7" xfId="0" applyFont="1" applyBorder="1" applyAlignment="1">
      <alignment horizontal="center" vertical="center" wrapText="1"/>
    </xf>
    <xf numFmtId="0" fontId="105" fillId="0" borderId="8" xfId="0" applyFont="1" applyBorder="1" applyAlignment="1">
      <alignment horizontal="center" vertical="center" wrapText="1"/>
    </xf>
    <xf numFmtId="0" fontId="105" fillId="0" borderId="6" xfId="0" applyFont="1" applyBorder="1" applyAlignment="1">
      <alignment horizontal="center" vertical="center"/>
    </xf>
    <xf numFmtId="0" fontId="105" fillId="0" borderId="7" xfId="0" applyFont="1" applyBorder="1" applyAlignment="1">
      <alignment horizontal="center" vertical="center"/>
    </xf>
    <xf numFmtId="0" fontId="105" fillId="0" borderId="8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04" fillId="0" borderId="4" xfId="0" applyFont="1" applyBorder="1" applyAlignment="1">
      <alignment horizontal="center" vertical="center"/>
    </xf>
    <xf numFmtId="0" fontId="106" fillId="0" borderId="4" xfId="0" applyFont="1" applyBorder="1"/>
    <xf numFmtId="0" fontId="16" fillId="0" borderId="4" xfId="0" applyFont="1" applyBorder="1"/>
    <xf numFmtId="0" fontId="105" fillId="0" borderId="0" xfId="0" applyFont="1"/>
  </cellXfs>
  <cellStyles count="80">
    <cellStyle name="Comma 11" xfId="9" xr:uid="{4DB5EAE3-CA3B-488E-AE35-4A11D3C3B598}"/>
    <cellStyle name="Comma 13" xfId="3" xr:uid="{522ACA82-B865-4C99-B89A-5D61686D2056}"/>
    <cellStyle name="Comma 2" xfId="6" xr:uid="{4528EE21-9521-428D-8E5A-E76EDF71BDD2}"/>
    <cellStyle name="Comma 2 3" xfId="13" xr:uid="{650DDC1D-88A6-426C-9444-55D930ECBEE1}"/>
    <cellStyle name="Comma 2 4" xfId="78" xr:uid="{7FC97351-A03B-4971-A12F-82D8108A6FBE}"/>
    <cellStyle name="Comma 4 2 2" xfId="11" xr:uid="{D71520F3-339C-41D2-902B-DBB81F1A5A0D}"/>
    <cellStyle name="Comma 6 2" xfId="15" xr:uid="{DD66E105-C97B-4263-9E33-08250A35755D}"/>
    <cellStyle name="Comma 7" xfId="14" xr:uid="{CF7202D9-3A65-4BC8-99AB-40027E9B42BD}"/>
    <cellStyle name="Normal" xfId="0" builtinId="0"/>
    <cellStyle name="Normal 10 2" xfId="31" xr:uid="{F50B5FE2-2E85-4E5B-B3A1-387255BEAF96}"/>
    <cellStyle name="Normal 10 3" xfId="77" xr:uid="{D654F529-6E80-4A44-8D92-12E8B2A9DE99}"/>
    <cellStyle name="Normal 11" xfId="28" xr:uid="{CECF3F58-F094-4F55-8434-C58EF909AB0C}"/>
    <cellStyle name="Normal 12" xfId="35" xr:uid="{ABC33848-2692-46C0-B36E-7A1B2414CBDE}"/>
    <cellStyle name="Normal 12 2" xfId="7" xr:uid="{82566027-1539-47D7-AECD-DF5D967812EE}"/>
    <cellStyle name="Normal 13" xfId="36" xr:uid="{72BD991A-7619-4955-BB82-ECBD6D9B9AA9}"/>
    <cellStyle name="Normal 14" xfId="34" xr:uid="{DA157F7A-5A9C-4790-9D94-9B7A24897319}"/>
    <cellStyle name="Normal 15" xfId="43" xr:uid="{D9171230-422E-463D-9452-241877DFB57C}"/>
    <cellStyle name="Normal 16" xfId="45" xr:uid="{25AA4D73-4A24-4AA8-AF35-E74E576EB864}"/>
    <cellStyle name="Normal 17" xfId="65" xr:uid="{F8684684-3A8C-42FC-80FB-4F1769050C8D}"/>
    <cellStyle name="Normal 18" xfId="61" xr:uid="{ECC19C1C-5FCA-4364-94E8-6656D07DFD94}"/>
    <cellStyle name="Normal 19" xfId="55" xr:uid="{18FEB6F9-89D2-4288-B49D-8887B7EE69FB}"/>
    <cellStyle name="Normal 2 2 2" xfId="41" xr:uid="{BAD22091-428C-40B7-873A-905AB1B7F1BC}"/>
    <cellStyle name="Normal 2 2 5" xfId="74" xr:uid="{5073B3EA-F049-4EF2-B090-913CF8AC081E}"/>
    <cellStyle name="Normal 2 3" xfId="10" xr:uid="{43DBB8FC-3718-4B8A-A80B-8F54EB266BE9}"/>
    <cellStyle name="Normal 2 3 2" xfId="17" xr:uid="{7F2DEA40-0FB3-491F-89F1-E8BE07BC93AA}"/>
    <cellStyle name="Normal 2 4 2" xfId="75" xr:uid="{3483CB63-4C81-438C-8666-587C0DD5BA4F}"/>
    <cellStyle name="Normal 2 5 3" xfId="76" xr:uid="{9F1A21E2-249D-48AF-9491-21D74F87EDB1}"/>
    <cellStyle name="Normal 20" xfId="57" xr:uid="{9189F19A-72D3-4899-B52C-D3746AD9566F}"/>
    <cellStyle name="Normal 21" xfId="38" xr:uid="{FB878C27-CE6A-4253-B161-3738D6A3BFE3}"/>
    <cellStyle name="Normal 22" xfId="24" xr:uid="{25340F9C-90B0-43B2-BD56-E8BF5A11D030}"/>
    <cellStyle name="Normal 23" xfId="63" xr:uid="{6EC848A0-8567-4519-B028-1DCFB2804A73}"/>
    <cellStyle name="Normal 24" xfId="68" xr:uid="{987E05B0-488E-493B-A95B-5776FD5579AE}"/>
    <cellStyle name="Normal 26" xfId="53" xr:uid="{41179DD6-5D1D-460F-A2E7-7DC56873E988}"/>
    <cellStyle name="Normal 27" xfId="25" xr:uid="{DABF05FF-2359-49F9-8F8A-4F6E2BC69BDA}"/>
    <cellStyle name="Normal 28" xfId="48" xr:uid="{ECA1A2F4-97BA-497E-B167-3FA3D295BEA3}"/>
    <cellStyle name="Normal 29" xfId="51" xr:uid="{49859726-C39C-4E93-A824-2DCAD5C86C20}"/>
    <cellStyle name="Normal 3 2" xfId="72" xr:uid="{A559D374-C610-41D8-8527-0F9F702393E9}"/>
    <cellStyle name="Normal 3 2 2 2" xfId="12" xr:uid="{7AD9EFF8-35A2-4504-9E3C-E660FF15087C}"/>
    <cellStyle name="Normal 3 3 2 2" xfId="2" xr:uid="{A9A2776D-F775-4044-A577-3188CA5A1253}"/>
    <cellStyle name="Normal 30" xfId="52" xr:uid="{245E1392-7B70-4B8D-A5D4-80E9FC6EE2ED}"/>
    <cellStyle name="Normal 31" xfId="21" xr:uid="{759BF24F-2158-47F0-AADC-29493F691951}"/>
    <cellStyle name="Normal 32" xfId="47" xr:uid="{AFAB57F5-DB80-4A84-B1A3-90AADC3041C4}"/>
    <cellStyle name="Normal 33" xfId="56" xr:uid="{2DC009D1-C325-481E-B45F-AD24E5728079}"/>
    <cellStyle name="Normal 34" xfId="42" xr:uid="{F88F4334-BF58-4DD8-B190-921CD590D72D}"/>
    <cellStyle name="Normal 35" xfId="46" xr:uid="{D8FC285C-CAAF-42C0-AD88-A012740CC4AB}"/>
    <cellStyle name="Normal 36" xfId="64" xr:uid="{1B434EA9-A426-4839-AC35-8D186753F64F}"/>
    <cellStyle name="Normal 37" xfId="54" xr:uid="{E84D9241-9301-4BFF-B3DA-7E31238737AF}"/>
    <cellStyle name="Normal 38" xfId="50" xr:uid="{94555A4E-7DF6-4822-B959-F44D3C2D3B4F}"/>
    <cellStyle name="Normal 39" xfId="32" xr:uid="{B723E102-7B02-4961-8456-A3BC4087449A}"/>
    <cellStyle name="Normal 4 2" xfId="18" xr:uid="{1F5FAE87-02DA-4E40-8B1B-5551C7E2CCEE}"/>
    <cellStyle name="Normal 4 2 2" xfId="73" xr:uid="{8FA2B143-BE7E-44AF-9256-A42E854A9593}"/>
    <cellStyle name="Normal 4 3" xfId="8" xr:uid="{91EBC38D-3F22-4497-A62A-3218077F3C73}"/>
    <cellStyle name="Normal 40" xfId="40" xr:uid="{625E74B2-6ED4-4BC7-9824-CA23A522A76B}"/>
    <cellStyle name="Normal 41" xfId="39" xr:uid="{E7C9A709-C19B-49DA-92F0-03D4C8D0A290}"/>
    <cellStyle name="Normal 42" xfId="19" xr:uid="{86DA2EEA-D1AF-4BA1-ABAA-0FE62A29F3FB}"/>
    <cellStyle name="Normal 43" xfId="23" xr:uid="{54B271D4-A580-4BA4-80DD-1A50D3E05AAF}"/>
    <cellStyle name="Normal 44" xfId="69" xr:uid="{169AEC6A-6AFD-4F4E-9344-694AD22301D1}"/>
    <cellStyle name="Normal 45" xfId="20" xr:uid="{FFFE180C-7262-4B8B-9EA5-7A462A683522}"/>
    <cellStyle name="Normal 46" xfId="70" xr:uid="{26705FEF-F6FD-4F2B-B705-8B62BF99565F}"/>
    <cellStyle name="Normal 47" xfId="49" xr:uid="{FB37AA72-DFDE-4D67-BA11-32762EE241C8}"/>
    <cellStyle name="Normal 48" xfId="67" xr:uid="{E22261B5-2DC8-4F08-A6A5-DC34A2242F93}"/>
    <cellStyle name="Normal 49" xfId="59" xr:uid="{C0249019-62DB-4907-9B69-CCE018327434}"/>
    <cellStyle name="Normal 5" xfId="4" xr:uid="{1598A540-2A34-4AB9-B145-ED165CC04C4B}"/>
    <cellStyle name="Normal 5 10" xfId="79" xr:uid="{2A9BA3A2-0F75-469E-8F89-D00C351FAF9C}"/>
    <cellStyle name="Normal 5 2" xfId="22" xr:uid="{DB07B994-D09A-47F7-9BEF-A70C2D03F23A}"/>
    <cellStyle name="Normal 50" xfId="58" xr:uid="{64A05482-5418-423D-BC01-47E7CADDFAC5}"/>
    <cellStyle name="Normal 51" xfId="62" xr:uid="{F6CF0CA5-0416-4419-9074-E5A708BC0695}"/>
    <cellStyle name="Normal 52" xfId="66" xr:uid="{44A1E2CC-3F77-4563-94A9-B372505982D7}"/>
    <cellStyle name="Normal 54" xfId="44" xr:uid="{AC71EEA4-C69E-44E3-B64D-6B5784FC3B90}"/>
    <cellStyle name="Normal 56" xfId="29" xr:uid="{59E17B9A-8158-476F-8AF8-2D6B83758B42}"/>
    <cellStyle name="Normal 57" xfId="60" xr:uid="{5184165B-2ECB-456C-9245-7031BF359149}"/>
    <cellStyle name="Normal 58" xfId="37" xr:uid="{D9D0F214-97D9-4DEB-A24D-0936784BDFB1}"/>
    <cellStyle name="Normal 6" xfId="26" xr:uid="{7456FEEB-B59C-4414-8708-082A92C6089B}"/>
    <cellStyle name="Normal 6 2" xfId="1" xr:uid="{3495DCA3-A194-458E-B278-0E0B3C995D84}"/>
    <cellStyle name="Normal 6 2 2" xfId="5" xr:uid="{7DF86F17-7EC5-4690-A564-3D99DB483003}"/>
    <cellStyle name="Normal 6 3" xfId="71" xr:uid="{B0E5BF40-3440-42CD-87E7-DB53F6C92DF2}"/>
    <cellStyle name="Normal 7" xfId="27" xr:uid="{F22426EF-4807-4F7C-82E5-A720FCCE5D7D}"/>
    <cellStyle name="Normal 7 3 2 2" xfId="16" xr:uid="{9D5849F4-5630-412D-9E63-01C35FA5DB3B}"/>
    <cellStyle name="Normal 8" xfId="30" xr:uid="{34E652BF-E715-4EB5-B4EF-4AF42AA38BA2}"/>
    <cellStyle name="Normal 9" xfId="33" xr:uid="{DBC8CC58-73F8-4BC5-A59B-6042B8D4FF2F}"/>
  </cellStyles>
  <dxfs count="28">
    <dxf>
      <numFmt numFmtId="168" formatCode="_-* #,##0.00_-;\-* #,##0.0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8" formatCode="_-* #,##0.00_-;\-* #,##0.0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8" formatCode="_-* #,##0.00_-;\-* #,##0.0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8" formatCode="_-* #,##0.00_-;\-* #,##0.0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8" formatCode="_-* #,##0.00_-;\-* #,##0.0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8" formatCode="_-* #,##0.00_-;\-* #,##0.0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8" formatCode="_-* #,##0.00_-;\-* #,##0.0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8" formatCode="_-* #,##0.00_-;\-* #,##0.0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8" formatCode="_-* #,##0.00_-;\-* #,##0.0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8" formatCode="_-* #,##0.00_-;\-* #,##0.0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3279</xdr:row>
      <xdr:rowOff>102220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77BBE4-43E1-4EE2-AAF3-6AEBC754BBF4}"/>
            </a:ext>
          </a:extLst>
        </xdr:cNvPr>
        <xdr:cNvSpPr txBox="1"/>
      </xdr:nvSpPr>
      <xdr:spPr>
        <a:xfrm>
          <a:off x="11188700" y="647129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3279</xdr:row>
      <xdr:rowOff>102220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2E6232D-4A48-4ED8-A773-6531AAB7F4BC}"/>
            </a:ext>
          </a:extLst>
        </xdr:cNvPr>
        <xdr:cNvSpPr txBox="1"/>
      </xdr:nvSpPr>
      <xdr:spPr>
        <a:xfrm>
          <a:off x="11188700" y="647129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3279</xdr:row>
      <xdr:rowOff>102220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0BAD29F-2948-4A54-9D7C-BCC0955076FB}"/>
            </a:ext>
          </a:extLst>
        </xdr:cNvPr>
        <xdr:cNvSpPr txBox="1"/>
      </xdr:nvSpPr>
      <xdr:spPr>
        <a:xfrm>
          <a:off x="11188700" y="647129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1154641</xdr:colOff>
      <xdr:row>4905</xdr:row>
      <xdr:rowOff>0</xdr:rowOff>
    </xdr:from>
    <xdr:ext cx="184731" cy="28345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90D48F9-20A6-467B-9476-830030BDD5D8}"/>
            </a:ext>
          </a:extLst>
        </xdr:cNvPr>
        <xdr:cNvSpPr txBox="1"/>
      </xdr:nvSpPr>
      <xdr:spPr>
        <a:xfrm>
          <a:off x="4678891" y="953217550"/>
          <a:ext cx="1847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0</xdr:colOff>
      <xdr:row>6114</xdr:row>
      <xdr:rowOff>9524</xdr:rowOff>
    </xdr:from>
    <xdr:to>
      <xdr:col>7</xdr:col>
      <xdr:colOff>40039</xdr:colOff>
      <xdr:row>6114</xdr:row>
      <xdr:rowOff>9524</xdr:rowOff>
    </xdr:to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5C86E8C6-2D4A-4836-8AE7-F4B8A493D443}"/>
            </a:ext>
          </a:extLst>
        </xdr:cNvPr>
        <xdr:cNvSpPr txBox="1">
          <a:spLocks noChangeArrowheads="1"/>
        </xdr:cNvSpPr>
      </xdr:nvSpPr>
      <xdr:spPr bwMode="auto">
        <a:xfrm>
          <a:off x="15011400" y="1176162874"/>
          <a:ext cx="4003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014</a:t>
          </a:r>
        </a:p>
      </xdr:txBody>
    </xdr:sp>
    <xdr:clientData/>
  </xdr:twoCellAnchor>
  <xdr:twoCellAnchor>
    <xdr:from>
      <xdr:col>7</xdr:col>
      <xdr:colOff>0</xdr:colOff>
      <xdr:row>6175</xdr:row>
      <xdr:rowOff>19049</xdr:rowOff>
    </xdr:from>
    <xdr:to>
      <xdr:col>7</xdr:col>
      <xdr:colOff>40057</xdr:colOff>
      <xdr:row>6175</xdr:row>
      <xdr:rowOff>19049</xdr:rowOff>
    </xdr:to>
    <xdr:sp macro="" textlink="">
      <xdr:nvSpPr>
        <xdr:cNvPr id="7" name="Text Box 26">
          <a:extLst>
            <a:ext uri="{FF2B5EF4-FFF2-40B4-BE49-F238E27FC236}">
              <a16:creationId xmlns:a16="http://schemas.microsoft.com/office/drawing/2014/main" id="{591FF91D-4F08-4361-A7DA-5787B6D16595}"/>
            </a:ext>
          </a:extLst>
        </xdr:cNvPr>
        <xdr:cNvSpPr txBox="1">
          <a:spLocks noChangeArrowheads="1"/>
        </xdr:cNvSpPr>
      </xdr:nvSpPr>
      <xdr:spPr bwMode="auto">
        <a:xfrm>
          <a:off x="15011400" y="1187405549"/>
          <a:ext cx="40057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014</a:t>
          </a:r>
        </a:p>
      </xdr:txBody>
    </xdr:sp>
    <xdr:clientData/>
  </xdr:twoCellAnchor>
  <xdr:oneCellAnchor>
    <xdr:from>
      <xdr:col>7</xdr:col>
      <xdr:colOff>115570</xdr:colOff>
      <xdr:row>7120</xdr:row>
      <xdr:rowOff>3594</xdr:rowOff>
    </xdr:from>
    <xdr:ext cx="538187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334F58D-C345-43CE-B730-45C1E010FBBD}"/>
            </a:ext>
          </a:extLst>
        </xdr:cNvPr>
        <xdr:cNvSpPr txBox="1"/>
      </xdr:nvSpPr>
      <xdr:spPr>
        <a:xfrm>
          <a:off x="15126970" y="136141819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9CA07FF-74CA-4167-A2F0-A99153D520A4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7120</xdr:row>
      <xdr:rowOff>3594</xdr:rowOff>
    </xdr:from>
    <xdr:ext cx="565108" cy="184988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6E39D0E-48BF-4E93-A8BE-A130BBB065B1}"/>
            </a:ext>
          </a:extLst>
        </xdr:cNvPr>
        <xdr:cNvSpPr txBox="1"/>
      </xdr:nvSpPr>
      <xdr:spPr>
        <a:xfrm>
          <a:off x="15205075" y="136141819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A657806-9AA2-4790-A32E-5CEB2BAAE6F1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60E6D92-FC24-4A3F-AD53-BCC9F6B90383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C9D1508-4411-4329-BD04-7402CEB16DC7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71DAC96-A59E-4EA2-A9E9-D8C9678719E0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54DD684-679F-4A17-92AB-B980B7706007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7120</xdr:row>
      <xdr:rowOff>3594</xdr:rowOff>
    </xdr:from>
    <xdr:ext cx="538187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144E0C7-4F3E-4C2D-AB22-FCFED6E7E549}"/>
            </a:ext>
          </a:extLst>
        </xdr:cNvPr>
        <xdr:cNvSpPr txBox="1"/>
      </xdr:nvSpPr>
      <xdr:spPr>
        <a:xfrm>
          <a:off x="15126970" y="136141819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7632E0E-E5D4-458A-A9DF-B556C5D8D6A8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7120</xdr:row>
      <xdr:rowOff>3594</xdr:rowOff>
    </xdr:from>
    <xdr:ext cx="565108" cy="184988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C0F6E4B-B6B1-4FFF-B24E-97583C9C9F57}"/>
            </a:ext>
          </a:extLst>
        </xdr:cNvPr>
        <xdr:cNvSpPr txBox="1"/>
      </xdr:nvSpPr>
      <xdr:spPr>
        <a:xfrm>
          <a:off x="15205075" y="136141819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7D72243-2C98-43EC-B0A7-2A7F058FD0CE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C8CE4F9-3230-4D59-B701-5924A3CAB430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3D335FC-5FF8-4DAA-8FD5-F74FA315B10B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3421993-A263-450B-96CF-32993852811D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CC984034-742C-41C3-9DCE-A0A614EC84F8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7120</xdr:row>
      <xdr:rowOff>3594</xdr:rowOff>
    </xdr:from>
    <xdr:ext cx="538187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D6E5DD0-4FD2-49E0-857E-1817DF686D87}"/>
            </a:ext>
          </a:extLst>
        </xdr:cNvPr>
        <xdr:cNvSpPr txBox="1"/>
      </xdr:nvSpPr>
      <xdr:spPr>
        <a:xfrm>
          <a:off x="15126970" y="136141819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7BCD5EB-7DD5-4758-9066-447067A32B58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7120</xdr:row>
      <xdr:rowOff>3594</xdr:rowOff>
    </xdr:from>
    <xdr:ext cx="565108" cy="184988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DAF3E78-A07B-4D97-BD49-13BB12617574}"/>
            </a:ext>
          </a:extLst>
        </xdr:cNvPr>
        <xdr:cNvSpPr txBox="1"/>
      </xdr:nvSpPr>
      <xdr:spPr>
        <a:xfrm>
          <a:off x="15205075" y="136141819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77E2230-4BAF-48BA-B056-4AB5DAED0E9B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6DFF6A6-0552-4053-8E3A-E03179277B68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CC07BCD8-60CC-426D-B6FE-A27DE018DCC4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F658AF1-0201-4153-9988-AF6D4A6F0C4B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3913964E-1B85-475B-A2E9-B245CD82D077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7120</xdr:row>
      <xdr:rowOff>3594</xdr:rowOff>
    </xdr:from>
    <xdr:ext cx="538187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E07DF40-7894-4A5A-8C3D-EAFCE9FA5CED}"/>
            </a:ext>
          </a:extLst>
        </xdr:cNvPr>
        <xdr:cNvSpPr txBox="1"/>
      </xdr:nvSpPr>
      <xdr:spPr>
        <a:xfrm>
          <a:off x="15126970" y="136141819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C50F098-3F1A-4F02-8AA0-6E5C656F46B8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7120</xdr:row>
      <xdr:rowOff>3594</xdr:rowOff>
    </xdr:from>
    <xdr:ext cx="565108" cy="184988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BB77890-631E-494F-B1AD-8935FCCE7B74}"/>
            </a:ext>
          </a:extLst>
        </xdr:cNvPr>
        <xdr:cNvSpPr txBox="1"/>
      </xdr:nvSpPr>
      <xdr:spPr>
        <a:xfrm>
          <a:off x="15205075" y="136141819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FDFC440-11FF-4C15-B3CD-C60D9BB58B56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B65D0E85-D6EF-4E1A-ACDC-634720E09139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9447AE7C-6ACA-497E-B052-1579240658D6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49926BD-1565-4BC5-A09F-7C646A8B66E3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F3C3237B-9668-42BB-A775-A9FC87478A80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7120</xdr:row>
      <xdr:rowOff>3594</xdr:rowOff>
    </xdr:from>
    <xdr:ext cx="538187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31EDDBB2-15E8-4F00-BDB1-6F9DE1BB7095}"/>
            </a:ext>
          </a:extLst>
        </xdr:cNvPr>
        <xdr:cNvSpPr txBox="1"/>
      </xdr:nvSpPr>
      <xdr:spPr>
        <a:xfrm>
          <a:off x="15126970" y="136141819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D7E12497-CCA1-4009-B45E-60217BEAC96D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7120</xdr:row>
      <xdr:rowOff>3594</xdr:rowOff>
    </xdr:from>
    <xdr:ext cx="565108" cy="184988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5DB31F09-6926-485A-A248-8F8DCF418C35}"/>
            </a:ext>
          </a:extLst>
        </xdr:cNvPr>
        <xdr:cNvSpPr txBox="1"/>
      </xdr:nvSpPr>
      <xdr:spPr>
        <a:xfrm>
          <a:off x="15205075" y="136141819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C7928BC3-F3E8-4778-8D67-1EB51CC20763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3ED0F060-31F0-4FA5-9ED6-7D5B6C293A94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367B7907-089C-4AA0-94E0-88F8A5EFA5C7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E376DA06-D044-46CA-B9EA-B2D140379BA4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A9488DCE-2342-4597-B3BB-9804D134E279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7120</xdr:row>
      <xdr:rowOff>3594</xdr:rowOff>
    </xdr:from>
    <xdr:ext cx="538187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EB069EA-1C59-45A7-ABF1-7CC6ED72306D}"/>
            </a:ext>
          </a:extLst>
        </xdr:cNvPr>
        <xdr:cNvSpPr txBox="1"/>
      </xdr:nvSpPr>
      <xdr:spPr>
        <a:xfrm>
          <a:off x="15126970" y="136141819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77FAAF5-7B88-41D3-AC13-DBE9F183A996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7120</xdr:row>
      <xdr:rowOff>3594</xdr:rowOff>
    </xdr:from>
    <xdr:ext cx="565108" cy="184988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21A41EB0-D636-478C-84BB-EDB3AB16C6BC}"/>
            </a:ext>
          </a:extLst>
        </xdr:cNvPr>
        <xdr:cNvSpPr txBox="1"/>
      </xdr:nvSpPr>
      <xdr:spPr>
        <a:xfrm>
          <a:off x="15205075" y="136141819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AF2B3B96-3ED0-4615-B2A4-922C4ED6DB27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64BB4DE3-5482-4B95-A670-2EE7A814AC18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7638CB6C-0F10-4F80-9E2B-13A95902185A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20C8B76B-CF5D-475A-9B65-108CC7AF6895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AFEDB150-4F09-4084-A67D-EC12994CB90A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7120</xdr:row>
      <xdr:rowOff>3594</xdr:rowOff>
    </xdr:from>
    <xdr:ext cx="538187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1B918E1A-4DEF-4A95-A324-3E1A536A4B79}"/>
            </a:ext>
          </a:extLst>
        </xdr:cNvPr>
        <xdr:cNvSpPr txBox="1"/>
      </xdr:nvSpPr>
      <xdr:spPr>
        <a:xfrm>
          <a:off x="15126970" y="136141819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AAE6445D-8A7D-4DB7-87D8-770653270DF7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7120</xdr:row>
      <xdr:rowOff>3594</xdr:rowOff>
    </xdr:from>
    <xdr:ext cx="565108" cy="184988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6B357F39-66E2-40EA-BCA2-40FB7952679A}"/>
            </a:ext>
          </a:extLst>
        </xdr:cNvPr>
        <xdr:cNvSpPr txBox="1"/>
      </xdr:nvSpPr>
      <xdr:spPr>
        <a:xfrm>
          <a:off x="15205075" y="136141819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67EE10EC-B6E6-4C21-A7C5-5D81110268B3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E70A59C-AD75-4EB2-BB55-1DB53741ECBD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3A6FC042-11FE-478B-AF2F-98BA8559BE6A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68EB6F8E-B5C1-425A-B655-27BA7F43F40C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45FF096F-920E-48D0-A4F5-FC30C249EC5F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BB5EF98A-DC2B-43D7-B943-4E20331C8371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7120</xdr:row>
      <xdr:rowOff>3594</xdr:rowOff>
    </xdr:from>
    <xdr:ext cx="565108" cy="184988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FB7E3515-ABF6-487F-BF9E-76DE0540BEA4}"/>
            </a:ext>
          </a:extLst>
        </xdr:cNvPr>
        <xdr:cNvSpPr txBox="1"/>
      </xdr:nvSpPr>
      <xdr:spPr>
        <a:xfrm>
          <a:off x="15205075" y="136141819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1ACC55F2-EA1A-46A3-9DAB-C1F6CD65FBAC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BAA50BA9-A172-41B7-A920-5DCCE78866CB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FD474A0B-A1BA-4E70-9CAD-29F15E738FB2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08A2AF7-5546-4C29-A979-E3957C34B7BB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486340D1-980E-4A97-A9FF-FFCAF0550B0A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E83ACC3B-6B07-4DE0-BE0F-9209AF091067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7120</xdr:row>
      <xdr:rowOff>3594</xdr:rowOff>
    </xdr:from>
    <xdr:ext cx="565108" cy="184988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B128DCC1-0DB2-4D49-84C3-39FBE3FC5E4F}"/>
            </a:ext>
          </a:extLst>
        </xdr:cNvPr>
        <xdr:cNvSpPr txBox="1"/>
      </xdr:nvSpPr>
      <xdr:spPr>
        <a:xfrm>
          <a:off x="15205075" y="136141819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261CD7AF-9BD5-4E11-B61C-E66F0C050F13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4B223FC9-E47C-4184-8F9D-3E873026FBEA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F2868069-D447-480D-8F10-AE8A968FE846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B2187ECE-0047-4382-BD66-A63A57114DD9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36084E87-38C2-4224-9D88-21F529C626B1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1844A1B9-4338-4240-B931-36E119A2AA4E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95DDFE4A-1775-4A6B-91A2-7BE10404E879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70ECA79F-B4E3-44FF-A998-108C0AC2E53D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949AEACA-B697-4F54-94FC-07DC29CA354A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50B27E59-FB56-4A98-A003-F32F69705B52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AF9C4B61-9D8D-48D1-8257-E9A1340E4BF4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7120</xdr:row>
      <xdr:rowOff>3594</xdr:rowOff>
    </xdr:from>
    <xdr:ext cx="538187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91517A7A-3744-4AB4-98BE-16934C2CCA4A}"/>
            </a:ext>
          </a:extLst>
        </xdr:cNvPr>
        <xdr:cNvSpPr txBox="1"/>
      </xdr:nvSpPr>
      <xdr:spPr>
        <a:xfrm>
          <a:off x="15126970" y="136141819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40591E3C-80A8-437A-AAB6-553286B89090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7120</xdr:row>
      <xdr:rowOff>3594</xdr:rowOff>
    </xdr:from>
    <xdr:ext cx="565108" cy="184988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C31868B9-B964-4EEB-BC1B-1F6BFF097F32}"/>
            </a:ext>
          </a:extLst>
        </xdr:cNvPr>
        <xdr:cNvSpPr txBox="1"/>
      </xdr:nvSpPr>
      <xdr:spPr>
        <a:xfrm>
          <a:off x="15205075" y="136141819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86B4CFCF-FEC5-442F-9C8F-3767A453CE0D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3EB69C77-C2FA-4FB5-9631-0DEBF988FC40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A7D10AC6-515C-4715-A863-9523B0CF38A5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984201D5-EDBB-4269-8258-A01EEABC4621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A22E21EB-DE00-4738-811A-28B1D6587B14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7120</xdr:row>
      <xdr:rowOff>3594</xdr:rowOff>
    </xdr:from>
    <xdr:ext cx="538187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3C5AA049-25F6-4DBB-9A15-60E09E8F5839}"/>
            </a:ext>
          </a:extLst>
        </xdr:cNvPr>
        <xdr:cNvSpPr txBox="1"/>
      </xdr:nvSpPr>
      <xdr:spPr>
        <a:xfrm>
          <a:off x="15126970" y="136141819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A5C962D3-2729-4C14-8748-213BB71A530F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7120</xdr:row>
      <xdr:rowOff>3594</xdr:rowOff>
    </xdr:from>
    <xdr:ext cx="565108" cy="184988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312055F9-DEB6-451F-8DEE-516002C8BC12}"/>
            </a:ext>
          </a:extLst>
        </xdr:cNvPr>
        <xdr:cNvSpPr txBox="1"/>
      </xdr:nvSpPr>
      <xdr:spPr>
        <a:xfrm>
          <a:off x="15205075" y="136141819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E38C69E2-4882-41B8-8373-316302AF2F53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5E3C7B3C-FAC9-49BF-B231-E63BE3417AE1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B66BDE22-0AA3-4A42-88AE-B276C996069D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6D123491-828C-4D3E-A75D-C368F9D0925F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C232ACE5-73CA-4BBE-BB2D-1DB419882853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7120</xdr:row>
      <xdr:rowOff>3594</xdr:rowOff>
    </xdr:from>
    <xdr:ext cx="538187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73C36774-D407-45CD-9BCC-692DD584FBFD}"/>
            </a:ext>
          </a:extLst>
        </xdr:cNvPr>
        <xdr:cNvSpPr txBox="1"/>
      </xdr:nvSpPr>
      <xdr:spPr>
        <a:xfrm>
          <a:off x="15126970" y="136141819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A377B044-E993-4F9E-9B35-B32203FEE42B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7120</xdr:row>
      <xdr:rowOff>3594</xdr:rowOff>
    </xdr:from>
    <xdr:ext cx="565108" cy="184988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4A5AC55D-C7C2-4DD2-B209-3E7C3B178364}"/>
            </a:ext>
          </a:extLst>
        </xdr:cNvPr>
        <xdr:cNvSpPr txBox="1"/>
      </xdr:nvSpPr>
      <xdr:spPr>
        <a:xfrm>
          <a:off x="15205075" y="136141819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636C6DF2-2DC4-4D25-905B-2420FD28A07D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8CA6D192-BC45-49BF-922D-413E8E01EFC8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9C112C6-859D-4D61-A348-5C8D08CBF0DB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F65D94B9-534A-4BAC-B962-F58E5D9AAF68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E707B93D-1C03-4F5F-A4EA-038372FC1E5F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7120</xdr:row>
      <xdr:rowOff>3594</xdr:rowOff>
    </xdr:from>
    <xdr:ext cx="538187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3191AA6D-01F9-48FD-B03B-3BE3B51B0CD4}"/>
            </a:ext>
          </a:extLst>
        </xdr:cNvPr>
        <xdr:cNvSpPr txBox="1"/>
      </xdr:nvSpPr>
      <xdr:spPr>
        <a:xfrm>
          <a:off x="15126970" y="136141819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DC33D009-4773-433F-A1AC-15D370F47208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7120</xdr:row>
      <xdr:rowOff>3594</xdr:rowOff>
    </xdr:from>
    <xdr:ext cx="565108" cy="184988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72602956-5898-4CEE-8C67-7E729DC1C09C}"/>
            </a:ext>
          </a:extLst>
        </xdr:cNvPr>
        <xdr:cNvSpPr txBox="1"/>
      </xdr:nvSpPr>
      <xdr:spPr>
        <a:xfrm>
          <a:off x="15205075" y="136141819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540AAA13-6BAD-476E-9E45-3B3183AAFD67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C41DF363-E2CD-4457-A9AA-AD0021CF2024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2370E323-BDFD-457D-A7AF-DC732E9D273A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2F00F710-44E9-4905-840D-89E77F6A5D53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61030BDD-FA27-4FFB-8A84-5AFE224C34AC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7120</xdr:row>
      <xdr:rowOff>3594</xdr:rowOff>
    </xdr:from>
    <xdr:ext cx="538187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A1B24742-84EB-4486-BBA1-16A7A7EF420B}"/>
            </a:ext>
          </a:extLst>
        </xdr:cNvPr>
        <xdr:cNvSpPr txBox="1"/>
      </xdr:nvSpPr>
      <xdr:spPr>
        <a:xfrm>
          <a:off x="15126970" y="136141819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B9872F2F-0A76-4198-8319-CD4CC994CDE4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7120</xdr:row>
      <xdr:rowOff>3594</xdr:rowOff>
    </xdr:from>
    <xdr:ext cx="565108" cy="184988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9258E61A-A47E-4455-8168-CB7E9E7297D7}"/>
            </a:ext>
          </a:extLst>
        </xdr:cNvPr>
        <xdr:cNvSpPr txBox="1"/>
      </xdr:nvSpPr>
      <xdr:spPr>
        <a:xfrm>
          <a:off x="15205075" y="136141819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31448D95-0B42-4733-B1D6-695617125D4B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B23DF9F4-5A60-4209-A8D2-809AF2133E91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3E0EE567-476D-4CB9-A92C-542C95D936DB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A3483597-C6AD-49F8-B214-9D73AA5BFC90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2A5C11CE-8B80-4185-8770-D326103C1948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7120</xdr:row>
      <xdr:rowOff>3594</xdr:rowOff>
    </xdr:from>
    <xdr:ext cx="538187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B7C5613C-63B6-401A-B9C4-E991EB0B17D9}"/>
            </a:ext>
          </a:extLst>
        </xdr:cNvPr>
        <xdr:cNvSpPr txBox="1"/>
      </xdr:nvSpPr>
      <xdr:spPr>
        <a:xfrm>
          <a:off x="15126970" y="136141819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681CA4E2-386B-49CC-B80B-72DD96141A33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7120</xdr:row>
      <xdr:rowOff>3594</xdr:rowOff>
    </xdr:from>
    <xdr:ext cx="565108" cy="184988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A99417A-4125-4D98-B11A-9358519AC4C2}"/>
            </a:ext>
          </a:extLst>
        </xdr:cNvPr>
        <xdr:cNvSpPr txBox="1"/>
      </xdr:nvSpPr>
      <xdr:spPr>
        <a:xfrm>
          <a:off x="15205075" y="136141819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8F70958A-902B-4A88-A91D-7BA208A138E1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3F933756-A2BA-48F1-9872-510F8D21791B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37456A66-91F9-4BBC-B28F-856B0C849F9A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9A738FE1-A9A0-4DE4-89B1-C146EF8CA0CF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7A628E3A-C221-4EE6-B815-AFD6659986F5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7120</xdr:row>
      <xdr:rowOff>3594</xdr:rowOff>
    </xdr:from>
    <xdr:ext cx="538187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1E6608EC-2BF0-4B43-AA7B-80C55644EE69}"/>
            </a:ext>
          </a:extLst>
        </xdr:cNvPr>
        <xdr:cNvSpPr txBox="1"/>
      </xdr:nvSpPr>
      <xdr:spPr>
        <a:xfrm>
          <a:off x="15126970" y="136141819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3C5EB0CA-AB63-4BA1-9703-5B2083EB3C87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7120</xdr:row>
      <xdr:rowOff>3594</xdr:rowOff>
    </xdr:from>
    <xdr:ext cx="565108" cy="184988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2F7B66F-2401-4CD8-9B4E-9445BAE5B0BD}"/>
            </a:ext>
          </a:extLst>
        </xdr:cNvPr>
        <xdr:cNvSpPr txBox="1"/>
      </xdr:nvSpPr>
      <xdr:spPr>
        <a:xfrm>
          <a:off x="15205075" y="136141819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DC0DD4A3-0AA1-4CCD-890C-1D1FF7629915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5C7D244F-020D-4BF1-9A37-494C34AD4BBE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69ECCDCA-2FE5-4EA6-8535-AD40B4C9ADA0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3EAF2F63-7B95-4B77-A704-49091F167370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1BE2ED09-8184-46D7-B0C3-31194BB5EBEC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E78183DC-39CB-42BB-A8A1-5ABFCA3ECC84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7120</xdr:row>
      <xdr:rowOff>3594</xdr:rowOff>
    </xdr:from>
    <xdr:ext cx="565108" cy="184988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EBB19870-B625-4A55-8BE5-A37BC5CF273D}"/>
            </a:ext>
          </a:extLst>
        </xdr:cNvPr>
        <xdr:cNvSpPr txBox="1"/>
      </xdr:nvSpPr>
      <xdr:spPr>
        <a:xfrm>
          <a:off x="15205075" y="136141819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816AFBD4-3490-415C-8C93-C8136A3C1B40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63468243-B154-4F2E-869C-1E336557318A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1192FBF3-45AE-4B25-8201-9AD28C96AFCC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4D59A4CF-A33F-4BC3-B4E0-8D28CCDBFC6C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542A4ABA-A6DF-4571-AC88-54A4C6344936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A1CF85A1-95FE-49AA-AC39-EA5E042847CE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7120</xdr:row>
      <xdr:rowOff>3594</xdr:rowOff>
    </xdr:from>
    <xdr:ext cx="565108" cy="184988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7343B339-27CF-49B9-A618-91FA9FB7CE8B}"/>
            </a:ext>
          </a:extLst>
        </xdr:cNvPr>
        <xdr:cNvSpPr txBox="1"/>
      </xdr:nvSpPr>
      <xdr:spPr>
        <a:xfrm>
          <a:off x="15205075" y="136141819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8364BCB1-62FA-4E28-B5B2-EA04C17D5C62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65B74576-3D66-4DE2-839B-B3711A1BBD5A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77E4E49-36EB-4F07-B3B3-6FB2003C8575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30482F84-CB06-4CFA-991C-1804A8F9475C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FCB6C819-437D-4025-9BC4-282A455391B2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AA51045E-3CC9-4B7A-90EB-2101CBDEE7D6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F754C77E-6286-4163-A270-B39715EF0C71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3594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D152ECDA-B46C-4C49-8A31-0A53A0770960}"/>
            </a:ext>
          </a:extLst>
        </xdr:cNvPr>
        <xdr:cNvSpPr txBox="1"/>
      </xdr:nvSpPr>
      <xdr:spPr>
        <a:xfrm>
          <a:off x="15400020" y="13614181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9F9DCB36-16F1-45CD-9BE8-56F9A789397B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DC4A3EDB-3C82-4ED8-8634-E4D8EAA748E6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7123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303EDC00-9BA9-49B5-A367-688A81B2AA6C}"/>
            </a:ext>
          </a:extLst>
        </xdr:cNvPr>
        <xdr:cNvSpPr txBox="1"/>
      </xdr:nvSpPr>
      <xdr:spPr>
        <a:xfrm>
          <a:off x="15400020" y="13619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6E648BE4-5C7F-443E-8E9E-FF620FC96CFE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36EAC1A5-46C2-4837-ACD6-1922CBA398BF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10D69C3-50D9-4A48-BA84-780D2B4C0F6F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FD284AFC-EEA2-48AE-9E37-973FEF38DA5D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66FF3037-8B62-4FA9-B8DE-ADE3FCFAC181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90F9822B-22CF-4C7D-8062-C5D981C3139B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B22A73E6-35EA-44DA-ACFE-71585314CBB8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81C44069-805A-4465-9097-C63BD746F203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A1E2E0DB-C183-4274-8197-C1DCDF525F25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66CF2B8A-3F0D-455E-9952-30D0F135D5C4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09641EE-B755-41CB-B429-7FEC7872100F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42B1C78D-01EE-43C4-9D7F-AD7B7CAA171A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A82A5600-BD03-40BE-9BA7-6EBFE5CB51DA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140239A1-35EE-4C83-907E-748A2D467D56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E5CE490A-622C-4CB9-9797-0F1FB0F17AF5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4AF87D76-DC92-4E70-B3CE-CC1EF310DB7C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BE30CF74-5140-43BD-B3F2-F93A5CC3CCE2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F33F3286-9217-420D-80ED-A52DA6F1D845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4EF0BBBE-00AF-4F81-A6EF-B7F4E92E2ACC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DC2357A7-ECBD-4155-89C0-56C1FAEF70C1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C9B1B198-03E7-4764-B6C0-EF3A3E42DC9D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A13460EE-C17E-4674-BB6F-870D937AE281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F5A0E188-08F3-4BF7-8116-C035606E918C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6C4799F0-477F-46EB-A07B-83A08FCD90A8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49F11935-EB78-4B00-8A15-1E171B0D0C21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FF35FA3B-093D-4008-B4D3-E719CC2BEBFF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D90D6993-164A-452A-AEE5-794E9C93650D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4EAABDCA-299E-492A-A559-65751232ECAD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4D24165-6288-46C2-ADA9-B72F626BA13C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733E104E-E00D-4047-A011-33082A95A812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4E71D5E7-2D6B-420E-B87F-0235CAE5DAF3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970979DF-334E-4251-B756-E336B3055CFD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694AF7C3-8536-458F-9327-6810B34FE325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C40ABF95-611A-4062-96D3-7597D9F0848D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DE188F1-05AD-446B-A47B-F729F390ACC9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567E542E-A521-4BE2-956F-2A7E555BE460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4CD51D64-A4B4-47AE-B70A-C086BE30F3FB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299D3248-F7E1-4257-A3E8-56ADC56D9F65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332976A8-8D23-4FB7-A985-7C3BBED80F96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F9FC1CDB-A59D-4AC1-AB40-F08A75C37A8D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AF7FC945-D947-46B0-B97B-A90F4BCF7D82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A3D87ED1-778C-4AEA-842B-37BCEE5F6C53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4AD80797-948E-4A36-8127-A6E319B8161A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C0A4BC65-AC47-47CE-B11D-A0C1B5540CAA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8CD87C24-AC55-4263-AC4F-990E248B6AAB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374CB05C-CE1B-4E1A-B576-F02A706AEE4F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88E8421E-1258-444B-9C54-CF129E915887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170AC5C3-F42D-436B-AEDC-0C6FC82F14B6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8A85EB82-D1E9-4156-A70E-41249121CEDB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6F33207C-2C08-45E0-A884-C2D5380609AD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5CBD81A0-3315-4F94-A5EE-8AF834F3F57E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CAD7C15A-3176-4271-8A78-A4EF86E0FA31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EA7531CC-1B7F-484E-9634-ED57306B1B1D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DD32E2D5-E513-4E54-98A7-E341A6BEA6C2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BC021624-D48C-4C17-821D-B72EBF115FE8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EEDA2FE5-703C-4085-95C6-5C8A1F68DAFD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A0A9AA79-A97B-48F0-9F3C-C1FC8411D918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52350E0D-5791-4461-9142-932B3D4E26BB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B6A365DD-B0F0-42BB-9A2A-68CD3CDB5582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87391340-6393-4FDA-B249-C8FF9C4B28F5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E570B2E3-6004-49B5-9941-75A04247D7D2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50969E25-22D8-4E3B-8A02-2E3A0F81F8D8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A4DE0738-9980-4B27-B269-A6422D8C8E15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13B5E058-19A6-4842-942C-D4636D34946B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61620931-FC65-4494-95B7-D3F2DBE2E494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E09AD795-6D46-4988-BCD0-C70702FE6350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4D270C31-5211-49DA-9E9C-18DC063B4621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2004E530-B33E-468F-9442-1E3A3B695C2A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AC794EE5-B75E-480B-ABDF-D5B6BC753A34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3DCBF7C0-1FDA-49F3-A237-7338F8B31C44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D0FD2563-0A0A-467E-ACAC-E350DFD5C7C3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9A1A37FD-48A3-4944-B977-9839D3F65253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8B41F29E-146D-4A57-A349-CB70D7D2533C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8994983D-F0C4-4BB9-9BF2-B8F0D4E54CE6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ACE4DDD4-2060-4D67-AE2C-5A3D39952D70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1CCB7CB7-561B-4A5A-951C-030FB1CFFA5F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EE54125E-93AC-48ED-B054-E424149FFD9A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5BF6FD01-1B75-4AE6-A99A-38728926B402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10E11F3F-D5FD-4BAD-A49C-9421CF49DF9E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EABA0852-2B2F-46CA-9CBC-016331204754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4D7795DE-84B6-4A66-8338-5B98735EBED5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EB69BB95-9EF9-4EFA-9811-F0679EFE9429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A5CE841F-EFE7-438B-B5F3-49BC4C6EB8C0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9710E7A2-8B21-494A-8ABC-4B59F7E42B36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A04D935-EACD-4449-A154-A09EC18229AB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C8402786-E49E-4150-910C-EFC24FE022BE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A6AB987F-5BAD-4524-82C9-FCFA86BA4925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3781F1A2-66A5-4F55-BF9C-330AB9A788BB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C3ECD7CD-D06D-407A-9A26-1620C66FC2A9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114AE5DA-4EA6-4986-A1C3-5BB2C667252D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7CF105FC-CF92-4A2E-9C13-A8FDF6FFB21C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9EB99231-3A21-4634-9F71-199BC98EE6AA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FA373DC-5134-4470-8961-1A62751AA3A3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B9EC121A-870E-4672-AA44-5B0142227404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E685453E-5434-4144-BC55-E2349660E06A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2421264-57D3-4680-AFF9-1E0C9C0A1908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A77F4308-A012-4F68-BD09-BB8B5D30D225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99B2E74-EC7E-4FFD-BD4E-9760D8768390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73B728E9-23BF-41BD-BF53-59CB7DB92591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AA5EAED6-8AD2-4178-A5BC-BAA168622306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6C3791A5-EC90-4920-8473-E487A14FB511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688B678E-2812-4D6B-B827-C26B33491628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3456238E-002E-4D98-A7B1-54271E8B986A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CF70C73-9730-435F-BF0F-7EDA61A4F537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9EC6E87-59A2-4DA0-A353-FC511DF5CE15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E45DC211-F6C1-4204-B918-B7CBCBF15D9B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BF5163E-C2DB-4C53-B64F-AA80BFFFD1A6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C4A540E2-E492-4F99-B99C-777A8962F732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CF9E77B2-5D5B-4F99-A792-966001BD1146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3AAD13B1-A9F2-47DE-8CD5-2CF8A8641853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477C1FCC-D7D9-4B0C-AAA0-D0C31AA816E0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2893DCDC-13C2-4C1C-B8B1-9F9B06462357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6929A921-16C5-4F0D-8A0A-668AECB36467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B6286CF2-6A3D-4BA5-9CB5-DE95AA548CAE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4C18C235-0DFB-401D-88BB-056AA66E90FD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D776CC22-92DC-4003-825D-C4312CAC9758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79A031A0-19D0-40D5-A2D3-4A3DA95194DF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986935A-3BF1-4C6F-8619-76E362681723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5E10D387-2792-446A-8163-8D71140798A4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2E0C7DED-9B29-4567-9ACC-A68DA507AF36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149797D4-AF1D-4E2D-8DBF-A6ECE265B308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756DA9B9-5D9F-4C4A-901B-B8799D082048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F7B5EDA-FCB2-4462-8143-60866F56629F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720E2F0A-4329-4B37-912B-A885756E1136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5ED2674F-E044-40F2-A765-E19F6D9CFA56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97ADDC8-E42B-46B1-99EA-66F5EF8DA3C9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EA63F196-0A7B-43DA-842C-23301D35FD1A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F605D65B-6E8A-44CF-8F71-AB672E339750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D41A7898-CAC8-4E38-A332-045878342AD7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8BC297C6-8159-400F-B7FA-A770227A52D6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DBC3746-D08F-47D4-AB41-D64653E92B7A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42EBBBA-9962-405F-BC09-2766A288080A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ADD8D21-A473-4586-86AB-DB87FF874D50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7704876F-57CB-4A66-A64E-69F4EDB23B31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FADB12BE-0327-4EEE-8ED6-403938D4F216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983209C5-33FB-4110-8D3D-CC5CAEB9014F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2EA45715-55FE-46D2-BDC1-AAF285D94E96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1DB92CD8-1B2A-4A59-8AD4-F6A2C5256BE7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BC8B9887-4E12-491D-9AFA-06A71555C77E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9F227B8C-000E-4A37-9234-DBC1FEED3ECD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59B77317-8A79-4C26-A2BA-5CD6DE4C9055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EA5BB96E-6077-47AA-982E-B4F350F9EFC0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908B4B24-1470-4766-8F4E-29357A7CE96D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5EE5C9C0-ECF8-4E48-AD43-AA6594CC0E7E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C5C6959D-BEB9-404E-B312-5C10C7798EE3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9E964102-6F58-4D65-825C-90F99FD54F18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BB6A434-F8CB-449A-BEF2-AA8316022DCB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F20A8FBC-A336-4493-B142-2A9574C7A7B3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F28C84E1-73E5-4104-A20F-C85EC9CBE5C1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785285B-5A7A-4850-B912-1B36D26DE837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8E96165B-0D49-423F-BB1C-B0EA76B53552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46D5357C-CF1D-4E27-839D-B947A80DA451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BA1AEA5E-CEFB-4998-A5B2-9E8C173F2231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C7712FC0-70A1-4B10-8D1D-BFAA3990B1F7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979C79D6-7FC1-453B-ADE4-E9D63C2B69D1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13CF00D2-7C00-4993-9844-473CCF2ABB02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29953645-95F6-4A66-BEE1-26456FD64448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D53C2E46-3EBE-4A98-A614-126F355A53B5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622EC421-40F8-40C6-811F-8FF18E2513F0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652A107B-C988-4439-BFB5-FB5A535DD148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5A0FC25B-BE61-4F13-B5EA-182EA1EF8AC5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6EF6160-43C8-4AC1-A05D-113BAC0443B5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27A938A6-3D37-4128-826B-55E04AD91841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C4F81A49-F3C0-451B-8C48-645DB0322CC5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E6E2F3FE-1193-47C0-A8CA-B4B9D1F392DB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25D4F246-8966-415C-9B85-F8D0FADD1903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CE056BE0-63FA-46B1-9B65-1C4A230AD05D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8B023CDB-F137-4CAF-AC7B-8C2B5B50F45B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90FF3951-8514-4E99-855E-B8F7145535F4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F9C8C302-F9B7-4C0B-818D-FAD33A9471CE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2EA0746C-BFA4-4C0A-B9BA-06B67BA8FD91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B28CABD1-5BBE-4AD4-9083-D91341810543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A9290CF6-A2FC-49CF-83FF-87A95C8ED889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9AB0A132-3CE2-4A67-AA49-43BEAC6C4B65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E4BA93E-728B-484C-8047-6CF03708E7E0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45CE3D92-C10F-4DF0-8469-E1FD3DFEDFE8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D7DFEA25-7B18-4901-8F1D-8D7D448A1FD9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F2B0D5F4-96B9-47F0-8D85-281E463CE204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3F85C984-B150-4BFE-ADD2-60AA63FF1A7B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E8CAE16F-9F82-4B2F-A956-9F570E1F98A7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E139FE6C-F8A6-472A-982E-1489FA36D9AA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CEB7F653-1BAD-4112-BD3E-168079F96AFD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10C7C10F-BDA9-44A0-88B3-CA1205F76BD6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A74CDD51-6319-4D38-B68D-79ADAA65DCE2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DE74DF7-0F0A-4FCF-9FE5-C72EBFC8ED9F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432F668-5ED3-4F40-BA52-86D0C178881E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9020B298-A531-42E9-908A-388A3E05F85D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E74B3294-4870-4E4A-82EF-331DC1A3AD99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F9ACA7AB-DD1F-4308-A379-5CBF894D491C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5286FE09-FD14-4ECC-A3B2-67DA664E0CDF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A482509-FA39-4147-9889-125FE6337CA1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E56BD27C-5BFF-4311-828D-A31F1FB1261D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B4618C5C-91E6-4454-9FBB-03245000B29C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C7653F90-086F-4569-B0A4-E86BAA9C8C25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20AB3394-C395-47DB-975A-31FEBBAFB7D4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7A3A5AD8-D9BE-4DBF-8F22-E16663C96D65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6A668FCB-9597-4120-963A-8BDF03E8A9A9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42C951B0-D315-491E-BF23-5320C7460786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A9DE77FB-39B8-4949-9A85-2C9A42B84BB2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55208A02-5AB3-4DC9-925D-638768E9A4E5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1674DA7A-0FC8-4EA3-A21E-A630383D1E87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6799EBFC-CEE0-4A1F-A0A8-CA3C1D296031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4213EB5E-E29D-49A4-A554-1936607E6787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AF8483F1-57A9-4114-A15E-14BC672187B6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19B7A8BA-804C-4126-8555-6B2A238EEB85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43A0189E-2F95-49CB-BB6B-2137BC44D06B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5845EC57-F59D-44BB-B008-FD89B80DC2A1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2EBC8AA9-52EB-46DD-A4DF-32D17C201DBB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9381AEA9-3127-45B1-81B7-6C8678CBBE87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6EA7B11B-EEF4-4661-A52B-D0AFB54DE525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24D25E9F-F41A-44BC-BB87-BD39A4CC9A60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2FB824A4-4BCD-479F-8ED3-12A79702F88A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C0C467A-AF9F-4D25-A3A9-22FFB6910745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FD403FB5-E0F1-427D-A649-BE6D1BD12452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54E64253-7F08-47F9-9BD0-278A7A5E1A07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1256371D-CC6C-4E66-B73A-BB6E4F004605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D132C51D-152B-4EF4-92D1-9082FFA1E24E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CBD973C4-39C0-4D93-9F0A-0685D09D9E10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587AFF6-E061-4311-A4E7-828C2B4C6006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5EFF7FD6-9F33-4A3F-A291-0978B89BAB51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68602673-53AC-4222-8C7D-9B87B50BA325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FE8DE40E-2801-4F4C-BA3A-7A245F5208D4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405D5C7B-BCAA-4673-AA1C-74122C6C8C7C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41A7BF65-4CDA-423A-8520-41A6D4CDC084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A6CD1E1B-46D0-4E74-AF5E-5256B3D19215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79863F51-6A43-4A1A-AECA-22CD06D42638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8E347EAD-177F-4091-8CF5-0BABB420518D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C57A3A06-2486-4AD6-AA2A-580D775DE7EC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70B68502-7973-4203-A196-13428DBA8789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8DA03992-AD02-4EF9-B1AE-3CE360D631F1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A040B25F-1369-40D0-B88F-63AE7CD74876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E9744BA2-FF6B-4499-95AA-87DEE40653E6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4C192927-15E3-48DB-AA24-1941B0084CF2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A7F542F5-D538-4613-B66E-C5C638CE5EF3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23C470A8-034B-4CB7-9DB0-AC2E6F8A07B7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1D466A80-25FE-489E-9498-9A976E830674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78EBE9C3-6985-4731-9191-8E1C142AD480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6CCE5C2A-BFC0-47AE-8E59-77D11B3C6EB8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AF9287C1-3CC3-497D-9DAE-08FD399C22F1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7120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9F91B849-0C7A-4E18-B4B0-7E2C1F03B730}"/>
            </a:ext>
          </a:extLst>
        </xdr:cNvPr>
        <xdr:cNvSpPr txBox="1"/>
      </xdr:nvSpPr>
      <xdr:spPr>
        <a:xfrm>
          <a:off x="15400020" y="13614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E550A64D-BF0C-4A3D-BD3E-288AF9B915CA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940CA6E5-3AA8-497D-AF3B-9817F0B34EDE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ED5ED669-9F7D-4E97-9D0E-CCCBA53D8074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3A773F23-40F0-4365-86D6-8831939543D1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7267AD07-6A26-4A97-8458-F8A3D259DDB1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3A371873-C0F5-4B9A-9441-DD03BE582CEF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37E35ED2-D070-4B1E-833A-3809F8649A30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8E99618E-00BA-4626-853E-C521F2B901DA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5295DAE1-4547-40BC-8FCA-E7D864DC417A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9452683-F0C8-4742-9064-8C223B35FCD5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2DF21DDA-DAB0-4330-80F6-9DBB2D4F8133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7F5B53A9-4B5D-45ED-89AB-2EE148F849F1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14C1B652-99C5-4CA0-89CB-9A97175A84BB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2088FC5-3580-429A-AD8B-B7491FBB4EA9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49013BDB-EBFC-4C09-999A-C53AA56935AB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EAFB7B58-E1DA-40AD-8181-31FD47CA6752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EA26F132-4B8E-49A0-AA05-36FD81BD30FC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47ADB11A-BD5E-4E02-8063-ED2FC8D6318B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A5B10C9-B15C-4FD8-9005-FBE518E8624D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94F97AE2-4642-4615-954D-2C6D0956795E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AC8EF745-6F48-48EC-9CD7-9AB89CD61431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51A5CB22-3AEE-486F-9988-27A432F62CA6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2A6D3863-5010-4477-9901-7033B0DDBAE9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4121738B-80DB-480F-B40B-6821CBA2266A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71E59C94-EA2F-47BE-BBC1-8ED8AB33A4B5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626DDC2B-69F2-4CD2-BF80-A36959BA8B98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5D3A201A-9F27-4D92-890B-83C01BEAB520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DB78F604-A310-4414-9D15-C1090D910F2E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CEB9CC28-69B7-43A5-8CEF-7C54F5D60F44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3FD7CC28-C0AF-4E0C-A953-56AD9C335D74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2E241B0D-4859-4236-B8AD-ACC8A1D9D441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83F570EB-FB52-4E71-AE25-30D046F93C8E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BB3ADDF6-6A55-436E-A874-DC0191C69751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B5B0DD61-BF52-4022-B314-9D26B01B29F9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BD17D1E4-E646-4C07-B0DD-2A4A7E27B1A5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863AB14C-7CD5-4329-93B9-49B8C2D6916A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1D0146C5-222A-49D2-BFED-85B9E86C63F3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AA97D568-1CE2-4066-9F91-CAFA3F66E749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706EF33-6DF0-4314-8A3D-21806DD717EF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E471D66C-2348-4D1C-9556-7DE7ED0AEDED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B8518801-CBD7-4968-AEA7-D205BD66983B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49D2CB75-86B3-4867-86FA-689A1B99C071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3D486624-B3BD-428C-B474-6D1F051F63F8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11B28315-7ED1-41C3-8B3B-EE6434B7675A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BA021E9E-D27C-4116-A0B0-82E83D50D29B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2AE65F06-9E44-4F99-BCCA-6063E4288F71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4866CA24-0CB6-4780-86DC-E13177E1AE34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7DAB4315-64D6-4115-9AEE-2DFC3578F4F1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AACD465C-D210-42EA-A4E6-F3D152AD4448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2AFF5DEC-2D5D-41D8-861D-3F4B7D2E0EA7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9CB6A952-8974-4071-8BE1-224D41E840F6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6A9BF89B-BE19-45CF-876A-AC0F2AD1B256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D523E0F9-324A-4868-B37F-A246B5CEAF32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33E62639-F67B-4B7F-BE02-19E7E34C4686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E4871889-2937-4543-A3A7-C29F5468C708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B32D35FB-7271-46A1-9AB3-EA4F34DDFEDA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596CFE64-6BC9-4F89-A3C1-CF13414ECD38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B359158E-A5E8-42FE-9BC7-6E5D483B8DA3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532A639A-E824-4659-BA2F-790CB0E3E387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EE5EEF39-F218-41C1-9C74-9B358C80F9BC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607C80F8-B038-4AF3-929F-30032EB312D2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D13E46C-81F3-4757-9484-F8E658960E89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3FF5F401-CAB9-4935-9F14-13D343B59FB6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5B7A0EFE-19E3-4108-9BAF-0628B83ACD9E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F55D33D3-00B7-4DB0-AD2E-DB11E3AB25E7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A9DFE407-E276-459F-BB2D-F0479EE30EFB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67C0986B-4844-4ED4-88B7-9BA04954B531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C0672C44-FFF1-463A-BF3A-05A8763516AA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1F072F5C-D874-4A27-8E16-A57C58E38115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614E1439-BD0F-4D97-A903-F59E496B81DF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20A80FB4-4A00-44C4-AD3D-C5D42339B992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64301A95-BA42-42B4-9F15-64065EC8734F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433DD913-851E-4D1E-A3AD-5D1A3163D95D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CBE1084B-5ECD-43C8-9956-12B7ADB5F31B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F81B23BF-1FD2-4AB4-8CA0-93056F2CEAC0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72646835-47A1-4B7D-A0FF-3197D457919B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9D99930F-2425-4F27-9039-7BDFF504985C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26C9B4A6-540F-4E4F-94C3-B0ED5C7569CB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603F02D8-1A24-48FA-8EE9-7825A7991A27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9BD8A1EA-03C2-483B-81B5-8F08DDBDC205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3C524609-83FE-4EA5-853D-C3FCE153DFED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A1E3F555-2670-4875-A470-F7D4861E2CA0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5456EBA0-4216-4248-BFFF-2D386C2FAB46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BE562A78-A3E1-4AB0-942E-444693A90037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7254E0A2-EF8C-4494-A4DE-A20DE5F21516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4F2EDCFE-F11B-44E4-ABEA-C7B168EAB655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C44AA2BE-CD1A-4A2D-B6E6-08A886C8142E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90A510A5-D9C2-4A85-BC17-1D812C92D979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57C7C36E-6751-4A7F-855F-2C6AB87E641F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F4BA02B2-FA19-4220-8DC3-E9425D43E84A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9DF37398-F3FB-4806-9AE4-54239D59F588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76B812CC-FB32-4354-B1F6-C2B8DE56A118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80ED3711-5B75-46BA-A788-53632987D88F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332CD25-14B8-46E7-AF4B-0346A62C168F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FB494296-EEE4-41E3-A263-C26DE4879882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FCD26D71-DE29-4239-93D9-110CDAE31645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CC477DC3-A399-408F-AC1A-90D622C52B6D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41040D2E-C408-4259-8FD7-033A0591CEE7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72EB808D-F3BB-4AFD-B834-F83F1DD1F889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43A94881-8033-4B40-8F6F-0E966851356A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41BB1ED4-ED19-49AA-B238-37EA5A239EB5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4EBDD2D4-24FC-4E42-8996-D112D7BB2430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D6BCFEC-6FF0-4E00-8C3D-A3AB56576C6C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258A93F1-415B-46EF-885F-4D9DAB968F28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5D8E0F39-D2A0-4E47-A290-772A536C177F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7E15D922-8D3E-4961-A2C5-F3194B1A436E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FF828E5D-6BD3-4BDD-9D06-8B560270B725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E01B6802-0D28-4C45-A246-5F86EE600258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7B112A75-585D-44BF-957E-2120BB9CB356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74A66666-03AC-408E-A798-5DC7AAC94621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4F7BB4B7-C06F-487D-81C9-DCB983D1F63A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BF073F0C-1A4C-46D9-8BC9-14E7621E89FB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6206C3AD-2FFB-4906-B3E9-8FF0850ADD77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480F4D8A-95ED-46AA-A4A6-B11E13EB79C6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EA55CAAF-42FF-47E0-8798-F4A1715C8C3A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B985DA3F-1987-41C8-9170-698BD7901B2E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C80667F1-8A3D-4033-80A0-B18D454813FB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92EFA2D3-5C19-4AE0-947C-DDA2492DE4F7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5A2A4B2C-A92D-4F95-A6E4-FA5CFF82A2C9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7430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64132E43-3FA7-4CEC-90AB-5DFDFDF06DD7}"/>
            </a:ext>
          </a:extLst>
        </xdr:cNvPr>
        <xdr:cNvSpPr txBox="1"/>
      </xdr:nvSpPr>
      <xdr:spPr>
        <a:xfrm>
          <a:off x="15400020" y="141851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7175</xdr:row>
      <xdr:rowOff>3594</xdr:rowOff>
    </xdr:from>
    <xdr:ext cx="538187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34157F2C-784C-466A-92FA-E4E5D1F827B5}"/>
            </a:ext>
          </a:extLst>
        </xdr:cNvPr>
        <xdr:cNvSpPr txBox="1"/>
      </xdr:nvSpPr>
      <xdr:spPr>
        <a:xfrm>
          <a:off x="15126970" y="137154644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F370C17D-5C6C-4535-B0FD-BEAD84674C76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FFD3198D-9D8B-4C36-93A3-B854B5DC9122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9EB774FB-BA5B-4FC1-B6E5-36198E5487E4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59F97935-1A94-41D1-8AF9-F697A05655CB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2D89C4F5-9AB4-43EC-8A70-1E925FF366C3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7175</xdr:row>
      <xdr:rowOff>3594</xdr:rowOff>
    </xdr:from>
    <xdr:ext cx="538187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97C67DE2-2C9A-4948-BCCA-0AA028040CEE}"/>
            </a:ext>
          </a:extLst>
        </xdr:cNvPr>
        <xdr:cNvSpPr txBox="1"/>
      </xdr:nvSpPr>
      <xdr:spPr>
        <a:xfrm>
          <a:off x="15126970" y="137154644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4F089226-4FFE-4A4A-8669-1878B13F3167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AC079AF8-CF58-4AFB-91EC-6F78C6253301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D53E297C-4D53-492B-9514-709902F9C40A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C256B580-B4E9-414F-BE80-B37E98F75951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E9D0ADBC-75DB-4435-A6E4-245E73B6E026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7175</xdr:row>
      <xdr:rowOff>3594</xdr:rowOff>
    </xdr:from>
    <xdr:ext cx="538187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C64CF876-A4F1-4081-84E2-556E86E44BE1}"/>
            </a:ext>
          </a:extLst>
        </xdr:cNvPr>
        <xdr:cNvSpPr txBox="1"/>
      </xdr:nvSpPr>
      <xdr:spPr>
        <a:xfrm>
          <a:off x="15126970" y="137154644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F38AD3DF-B273-44C0-AC36-DE70E214123D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322F63CB-BE4B-4E76-81D8-C3A9BD56E55D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13D63DC0-FB9D-4364-B02B-B326D38E929A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E201E45-515F-4872-A70F-D0CFA5EC2A44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8CA8C168-43E5-47D3-94C8-20247A1C624A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7175</xdr:row>
      <xdr:rowOff>3594</xdr:rowOff>
    </xdr:from>
    <xdr:ext cx="538187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92307D08-D1B4-4317-8A90-F8FFC5380E41}"/>
            </a:ext>
          </a:extLst>
        </xdr:cNvPr>
        <xdr:cNvSpPr txBox="1"/>
      </xdr:nvSpPr>
      <xdr:spPr>
        <a:xfrm>
          <a:off x="15126970" y="137154644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76E700E0-D762-4652-87F5-7493F170AA6F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E080575C-BA37-40F9-89FF-EE19168FA8EF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8E5F3B79-4254-4639-AA88-E38FAEDA15C3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5C303AC-3697-4C8C-8A72-2489C58AE7AA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F883C54-41D9-4468-904B-31D5737FFBF8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7175</xdr:row>
      <xdr:rowOff>3594</xdr:rowOff>
    </xdr:from>
    <xdr:ext cx="538187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F00C6DF9-3326-42E3-B860-4DAA30C9A1C9}"/>
            </a:ext>
          </a:extLst>
        </xdr:cNvPr>
        <xdr:cNvSpPr txBox="1"/>
      </xdr:nvSpPr>
      <xdr:spPr>
        <a:xfrm>
          <a:off x="15126970" y="137154644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53B66286-343C-4D7C-BB0D-9F2A229690FC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E82D6C11-0B18-4EB4-8B0B-F2D73E87B306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4CF47F85-E3E0-43F4-88A9-64F37B668549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67B524F5-DD67-48BB-95C3-F9C0CC3DE845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B51F0F10-F9DB-4D56-B3E6-B3DE43BE13C2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7175</xdr:row>
      <xdr:rowOff>3594</xdr:rowOff>
    </xdr:from>
    <xdr:ext cx="538187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70020A93-DDE0-4C33-9E11-E7AAD637F7E0}"/>
            </a:ext>
          </a:extLst>
        </xdr:cNvPr>
        <xdr:cNvSpPr txBox="1"/>
      </xdr:nvSpPr>
      <xdr:spPr>
        <a:xfrm>
          <a:off x="15126970" y="137154644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C06BD316-0796-457F-86C7-F57875B58058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3558C4FE-B7AF-431E-ABBF-159630DA82F8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6DFA31CC-56B6-4A17-82B9-7BCB65BEF5C3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F9E06152-8154-46DD-BD52-BEEBA10DBC7A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AD681FC6-7F43-4C9D-ADE2-638B0750A107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7175</xdr:row>
      <xdr:rowOff>3594</xdr:rowOff>
    </xdr:from>
    <xdr:ext cx="538187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7000EB0B-C1D7-4008-AC58-7CFC23DEB4C2}"/>
            </a:ext>
          </a:extLst>
        </xdr:cNvPr>
        <xdr:cNvSpPr txBox="1"/>
      </xdr:nvSpPr>
      <xdr:spPr>
        <a:xfrm>
          <a:off x="15126970" y="137154644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D2EA27C7-6148-41EA-9F97-710114D7BD96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40CF4402-5372-4696-95E3-486BB659937A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DC63D9E9-A9EE-4FF2-8CFB-EDD95C4D521A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6B07AE50-8BEA-40F5-BBF6-6A9D653212C7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50895B6D-4AFB-4ABF-B0C1-24E2F7C58D5B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CA25FEFC-DC06-4A41-BF1F-2119566B025E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8690D1F6-E7CB-480D-A861-B7A35CDE03AB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F7812AA9-FFC3-477A-8C8D-E13C9DAACA7B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81BF9A0A-08D4-4356-BE0B-99DE644AFED3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26AD9601-4FEC-4D82-9B7E-F8701B7A1854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E6DF93B0-D61D-459D-9C9C-FAFEE8DA7583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B6AEAFAA-4218-45F6-AD18-4563CC8D719B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34BAB134-6EDA-449B-9739-6BC506CB9886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9E8AAC04-0C81-40EC-B4B2-395AF065E502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CC4D124F-3CEF-4538-82E6-9C884B7FDE85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266686F5-5803-4279-9EC1-19A866C5C1E7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B1DA12E0-D4A0-4EC4-A017-7CC87942109D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2247BDD4-9632-4517-84BF-88AA10CD8579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1AFE54FB-CE28-40B1-95D8-F3D27F02DF92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7175</xdr:row>
      <xdr:rowOff>3594</xdr:rowOff>
    </xdr:from>
    <xdr:ext cx="538187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4366655-2129-4DD2-8E3D-091CB7A3114C}"/>
            </a:ext>
          </a:extLst>
        </xdr:cNvPr>
        <xdr:cNvSpPr txBox="1"/>
      </xdr:nvSpPr>
      <xdr:spPr>
        <a:xfrm>
          <a:off x="15126970" y="137154644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745368C0-AD7F-4E6F-8E46-978FD9A9A512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63FD88C1-F913-4B36-8DA5-BDA0CC692C23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7814CBFD-9462-4172-86BB-4673519E2994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5EF44946-33C6-4D20-A64E-A2D58B85FE10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EEFDFE77-0651-471A-85B2-22D238259AEC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7175</xdr:row>
      <xdr:rowOff>3594</xdr:rowOff>
    </xdr:from>
    <xdr:ext cx="538187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DB8EA9D8-640B-4D7A-9966-1A6D5AC79E89}"/>
            </a:ext>
          </a:extLst>
        </xdr:cNvPr>
        <xdr:cNvSpPr txBox="1"/>
      </xdr:nvSpPr>
      <xdr:spPr>
        <a:xfrm>
          <a:off x="15126970" y="137154644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6D42D53D-6F29-4C65-A1A0-E38EBE5D127E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90D8BB8-6F33-49F2-937B-164DB6F736A9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4A259D4A-B731-4F8B-8F6D-FC50A7CD1F0B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1D9DE5-2D9E-4DE3-A272-44117B6C3B80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6DA84F9B-0986-408F-9DBF-16BF0B4F82C8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7175</xdr:row>
      <xdr:rowOff>3594</xdr:rowOff>
    </xdr:from>
    <xdr:ext cx="538187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C941F6EF-DA0B-4F1B-B641-9F055F36FEB0}"/>
            </a:ext>
          </a:extLst>
        </xdr:cNvPr>
        <xdr:cNvSpPr txBox="1"/>
      </xdr:nvSpPr>
      <xdr:spPr>
        <a:xfrm>
          <a:off x="15126970" y="137154644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DE5E588D-3C95-46D9-A07A-44D104CF0EE5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8E1965A9-1A64-4B2F-8204-EAECA07F2FB9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21AFBBA7-3501-456E-A9FE-B7809BD72A9D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845622B-5699-4EE9-94BF-078F99C7DD03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8B64B8F4-BFD1-4BC0-B520-B5A161C588B3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7175</xdr:row>
      <xdr:rowOff>3594</xdr:rowOff>
    </xdr:from>
    <xdr:ext cx="538187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96BC977D-1F1E-45C7-A1E9-3B5A74E9DAEB}"/>
            </a:ext>
          </a:extLst>
        </xdr:cNvPr>
        <xdr:cNvSpPr txBox="1"/>
      </xdr:nvSpPr>
      <xdr:spPr>
        <a:xfrm>
          <a:off x="15126970" y="137154644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627C0A3D-7902-42F2-AA75-E0258B9F9083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334320B7-12E4-4993-BE92-59655A906C85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B5E4BBE5-BC99-4308-B8B5-0A7E14A3DC29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F0C40FE0-BF3D-49C3-8109-B784FDA4BBFE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E8888FB5-09D9-46D8-A5AB-CE714A207F8A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7175</xdr:row>
      <xdr:rowOff>3594</xdr:rowOff>
    </xdr:from>
    <xdr:ext cx="538187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8F0B5185-78B3-4383-A051-6C9FC44B9860}"/>
            </a:ext>
          </a:extLst>
        </xdr:cNvPr>
        <xdr:cNvSpPr txBox="1"/>
      </xdr:nvSpPr>
      <xdr:spPr>
        <a:xfrm>
          <a:off x="15126970" y="137154644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4C8980D4-2678-41BB-84F0-E13731577D98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03EA123-35F6-4568-ABC8-A0F42AAF9014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A2BF3A8A-5B8B-4625-9F09-87343A500C72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A5AF1F0B-BDBA-4FC6-89B6-5EF559925094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FDB9E02-5C0A-4E95-8C8D-A3ACE7DCCD4A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7175</xdr:row>
      <xdr:rowOff>3594</xdr:rowOff>
    </xdr:from>
    <xdr:ext cx="538187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3633815A-669F-4ACB-BF24-093AF8C57EF3}"/>
            </a:ext>
          </a:extLst>
        </xdr:cNvPr>
        <xdr:cNvSpPr txBox="1"/>
      </xdr:nvSpPr>
      <xdr:spPr>
        <a:xfrm>
          <a:off x="15126970" y="137154644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534451F6-272D-4D8C-9DBE-914B0FB8FB25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DD5FD6DD-EFA0-4052-8528-644953CD1379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38A138DF-6F13-43E1-800F-D18A149066E0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30D80F05-30AE-418C-85A1-CD878F07D273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EB060C6E-4EE9-4452-9412-9CFA89FB67FA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7175</xdr:row>
      <xdr:rowOff>3594</xdr:rowOff>
    </xdr:from>
    <xdr:ext cx="538187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C88C2ECD-4F68-4988-85A7-1B4A1D536767}"/>
            </a:ext>
          </a:extLst>
        </xdr:cNvPr>
        <xdr:cNvSpPr txBox="1"/>
      </xdr:nvSpPr>
      <xdr:spPr>
        <a:xfrm>
          <a:off x="15126970" y="137154644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DDE2AB6A-09D2-4095-A4B9-B0744EA0CDFF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67C71D9C-AEDC-4502-852A-A6BB9BAC7635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45ADE073-F1A6-4B1E-B51B-AC4AEEC90D62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3FF9696F-1C0A-4B50-8FD8-3DD12C7254C9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4E33E7E0-BC62-4B44-BC3E-A903A4566D22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C83C35DB-8C80-4887-8CD7-8D30C4D5884C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31300D28-DBE2-46F3-822B-7B59557EC423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7C6FED2A-4A6F-4068-B177-F6359A4AED1E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7C1DE9ED-4B04-45E1-8A6F-B774DD09E3F3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58A72C48-3AD8-4AD3-9C4A-F5E8EE5A7F14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5DC829CA-094E-4A36-A987-57E791F5A744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DCCC69FF-F7F4-4F39-8146-F80BF8F27B96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A59C89D6-8B27-4A55-B472-6B4C37365DBE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A2F2BEBE-4468-4CB4-9B4E-E30B5D9D5B3D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179B3EC0-06A8-4189-BDE7-89616AA89A94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82AEE001-DBE4-426C-ABA9-27E69DCCCE1D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D266DA80-CEBE-4D48-8197-766572480ECE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78C87F28-715F-4F5D-A499-B04CA136CE9C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5D45D139-F057-4CE9-9395-8C1EB86885D2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7175</xdr:row>
      <xdr:rowOff>3594</xdr:rowOff>
    </xdr:from>
    <xdr:ext cx="538187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CDBC97E0-4863-4A2A-9EF6-90BD980FF65C}"/>
            </a:ext>
          </a:extLst>
        </xdr:cNvPr>
        <xdr:cNvSpPr txBox="1"/>
      </xdr:nvSpPr>
      <xdr:spPr>
        <a:xfrm>
          <a:off x="15126970" y="137154644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47A240A8-73E0-4E0E-90DE-A74728EBC64C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76E408C1-305A-40DF-B90A-7EB1BD5FC59E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60886B8A-B1CD-4844-8118-E2E5022995DC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D95CF42C-6A65-47F2-BE9C-20B8A85F7A7C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DB5A4912-5F88-455D-AB8E-1BBBF57B25DD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7175</xdr:row>
      <xdr:rowOff>3594</xdr:rowOff>
    </xdr:from>
    <xdr:ext cx="538187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1C4CE44F-0B04-4B11-8C89-709F42787058}"/>
            </a:ext>
          </a:extLst>
        </xdr:cNvPr>
        <xdr:cNvSpPr txBox="1"/>
      </xdr:nvSpPr>
      <xdr:spPr>
        <a:xfrm>
          <a:off x="15126970" y="137154644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DB590265-632C-4074-9635-F8C50AD54728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3D33E817-6ABC-48E4-90D6-69DA77FFDEB5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C0121CF0-470E-4140-B510-EA92955203DD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FDD5D275-3F43-46CB-9631-81A8364167A9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A90A7FAD-8F5B-451B-85A3-557C23F63543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7175</xdr:row>
      <xdr:rowOff>3594</xdr:rowOff>
    </xdr:from>
    <xdr:ext cx="538187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147A97A-A37C-4F7A-9974-884234FBE79A}"/>
            </a:ext>
          </a:extLst>
        </xdr:cNvPr>
        <xdr:cNvSpPr txBox="1"/>
      </xdr:nvSpPr>
      <xdr:spPr>
        <a:xfrm>
          <a:off x="15126970" y="137154644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A676469F-EE7D-4F8D-B663-5705D094DF58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A4E3DD01-2942-42EF-A7B7-01CC8B51B286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4AD1C770-1415-471B-8E98-2FC7798F84BE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3A6D1E37-155C-419E-B34D-F8A29D9D2C10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59158C91-953E-45B7-B73C-E90F3FE0F653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7175</xdr:row>
      <xdr:rowOff>3594</xdr:rowOff>
    </xdr:from>
    <xdr:ext cx="538187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83071DE2-53C8-4D8E-AE33-EDBC0F036498}"/>
            </a:ext>
          </a:extLst>
        </xdr:cNvPr>
        <xdr:cNvSpPr txBox="1"/>
      </xdr:nvSpPr>
      <xdr:spPr>
        <a:xfrm>
          <a:off x="15126970" y="137154644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9398F3A4-DF73-4EBF-9AEC-97D7C1142F45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AD9CA039-F337-4192-96DF-F802B8892989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EA1CB88D-0590-4912-8FE1-5D3C946471BD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A1EED4F2-1B3B-4850-8548-9666535D5405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AC72CA0-336E-444D-9A43-06855A3F5884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7175</xdr:row>
      <xdr:rowOff>3594</xdr:rowOff>
    </xdr:from>
    <xdr:ext cx="538187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865D6749-FAEC-44C7-A3A2-52ED469B3DFF}"/>
            </a:ext>
          </a:extLst>
        </xdr:cNvPr>
        <xdr:cNvSpPr txBox="1"/>
      </xdr:nvSpPr>
      <xdr:spPr>
        <a:xfrm>
          <a:off x="15126970" y="137154644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26D9744-4AE6-4515-9D14-E13D593D2EF0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D64DCC90-27C5-44F2-BB25-C5FF3B81EE23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B5F8F8AF-E913-4070-8301-4E04C9F71D81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CC99BFFC-A024-4A61-ADBE-898E65669564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8946F0B7-E425-4A89-8AB3-7F4A503F358F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7175</xdr:row>
      <xdr:rowOff>3594</xdr:rowOff>
    </xdr:from>
    <xdr:ext cx="538187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7471BBAA-0B69-4DBD-935B-8EA9B4ABD4C3}"/>
            </a:ext>
          </a:extLst>
        </xdr:cNvPr>
        <xdr:cNvSpPr txBox="1"/>
      </xdr:nvSpPr>
      <xdr:spPr>
        <a:xfrm>
          <a:off x="15126970" y="137154644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4E7FEE89-D93D-47F2-B64B-959D2C455DDE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19C47EEA-B4E7-4DB8-9E64-29509F36E53B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CB490745-F2E0-4EA3-98DD-6ADCBAC7AA30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F0387083-32A8-4FBB-9C65-03920999CE4D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CE6DC790-752C-45BC-82D4-D465412E69AD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7175</xdr:row>
      <xdr:rowOff>3594</xdr:rowOff>
    </xdr:from>
    <xdr:ext cx="538187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A2A05BA2-FA8B-4F37-B019-65861A7BE4DC}"/>
            </a:ext>
          </a:extLst>
        </xdr:cNvPr>
        <xdr:cNvSpPr txBox="1"/>
      </xdr:nvSpPr>
      <xdr:spPr>
        <a:xfrm>
          <a:off x="15126970" y="137154644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682C545E-E1CC-4B05-9E5B-5223F076FAAA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CD05E0C-76CD-4280-AB45-49DF5ABF981B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79D7D1D6-4F6F-4B5F-9864-BCD79E7CB8FB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666AD7D3-9A05-4167-B590-9BCB8734650C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03F46A1-7A5C-44F3-9AA0-CC1079B8A9AB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630BE0DC-2F90-4BE8-AA62-B6305EC7E0D1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64023FCB-2735-488D-977B-E607E3A8F141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93778DCD-634E-4229-83C0-A1ABC69BA18B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2DAEE417-C399-4DC8-84BB-7DE7363FB4DE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6800605-AFD9-42A3-BA6C-B14A4D0A0BE4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3C7BE404-0DBA-428C-8470-84ADDF1F93A3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55AD1DA2-0DB0-4B42-A067-28E74C2B7868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BF6A5D8-41EC-474F-9131-E999154451B1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45B82ED3-E217-4EC0-A9C2-1F04D7326ADD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B6AC6CAB-2405-4FF9-A784-A8FBA2320CBC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C8E0650-13B5-4CA8-B927-33D7E8BA18C7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62FDC5DF-C960-463A-AADC-0A2427B29F5D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A599F9B0-7C5F-43B1-9056-E68F4AD98285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347BE30B-FF5F-464E-A39E-B8039A3E3E5A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7175</xdr:row>
      <xdr:rowOff>3594</xdr:rowOff>
    </xdr:from>
    <xdr:ext cx="538187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EFFC8799-EA52-4891-869A-EC101427311E}"/>
            </a:ext>
          </a:extLst>
        </xdr:cNvPr>
        <xdr:cNvSpPr txBox="1"/>
      </xdr:nvSpPr>
      <xdr:spPr>
        <a:xfrm>
          <a:off x="15126970" y="137154644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DEA4CA8D-D419-4661-8131-409A1A524778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72CC6DD0-F70A-4B39-85F8-269678CBE885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983FD129-A628-4EF7-9856-7884B38FE565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A7CCCBA9-89AB-42CA-82E3-9B61B8392B23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270187DF-34CE-4E51-865A-55F6BA94F300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7175</xdr:row>
      <xdr:rowOff>3594</xdr:rowOff>
    </xdr:from>
    <xdr:ext cx="538187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C6FDD2FC-9B52-4AEF-AC10-BF5ADCDCD27A}"/>
            </a:ext>
          </a:extLst>
        </xdr:cNvPr>
        <xdr:cNvSpPr txBox="1"/>
      </xdr:nvSpPr>
      <xdr:spPr>
        <a:xfrm>
          <a:off x="15126970" y="137154644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8B437B09-E4BF-48C7-A748-2D1689B32298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697ED0D2-7E6B-45C7-A419-3E15F0945D68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19346A8E-92B0-4345-BBFA-76F564DAE6A7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46AB70C1-724D-4408-8BC1-0FDAE0B3BFD7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A85E0C74-2A19-40AB-B3BD-9766DC54AB99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7175</xdr:row>
      <xdr:rowOff>3594</xdr:rowOff>
    </xdr:from>
    <xdr:ext cx="538187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CD31F69-46B2-4AF4-9B74-0557F7443E03}"/>
            </a:ext>
          </a:extLst>
        </xdr:cNvPr>
        <xdr:cNvSpPr txBox="1"/>
      </xdr:nvSpPr>
      <xdr:spPr>
        <a:xfrm>
          <a:off x="15126970" y="137154644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D60A6FF0-55CD-475B-A00B-6B27FD74674D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E719FD67-8B25-469A-BE94-BB56FD332095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5836742E-ED6E-4B9C-9625-CBEAD1198727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E8FA7755-545B-418B-BEFB-0B58B4E7E7D6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293E7EA9-D84F-453C-8CA4-C04CE026753E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7175</xdr:row>
      <xdr:rowOff>3594</xdr:rowOff>
    </xdr:from>
    <xdr:ext cx="538187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AFBC7DE1-13B6-401C-8094-87FDF844E87A}"/>
            </a:ext>
          </a:extLst>
        </xdr:cNvPr>
        <xdr:cNvSpPr txBox="1"/>
      </xdr:nvSpPr>
      <xdr:spPr>
        <a:xfrm>
          <a:off x="15126970" y="137154644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6D4B31E2-55EA-40F7-911F-6916AC53CDEF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4ADE317D-11C1-40FD-808C-008C9E925694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6BFD7AD8-274B-4FC7-9CD3-9F92B57EE4FD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496504CC-64A7-472D-9979-2573F69D74FF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FDB617A2-E715-4129-88C1-D376B2DADAA4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7175</xdr:row>
      <xdr:rowOff>3594</xdr:rowOff>
    </xdr:from>
    <xdr:ext cx="538187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3C78D8D3-02D9-4D06-9D92-01EB0CD3477D}"/>
            </a:ext>
          </a:extLst>
        </xdr:cNvPr>
        <xdr:cNvSpPr txBox="1"/>
      </xdr:nvSpPr>
      <xdr:spPr>
        <a:xfrm>
          <a:off x="15126970" y="137154644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7872C8C6-65FA-4F61-B7D5-DCE65C2C37C4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88F811D1-5FD4-48CA-885D-F83913DAEAE0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810F3B8E-F2B2-4D34-9483-75BE7F6982D7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C3E8338-08E2-4DB3-83F1-F9380FBA0930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D4C8F5DD-E776-4EE5-B8AB-15376E8B0E56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7175</xdr:row>
      <xdr:rowOff>3594</xdr:rowOff>
    </xdr:from>
    <xdr:ext cx="538187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F179A05C-CB46-4C6C-985E-194A9F1C1A75}"/>
            </a:ext>
          </a:extLst>
        </xdr:cNvPr>
        <xdr:cNvSpPr txBox="1"/>
      </xdr:nvSpPr>
      <xdr:spPr>
        <a:xfrm>
          <a:off x="15126970" y="137154644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DB5DDFBF-E750-4365-8926-7D2DCA586C1B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4CEA93FD-9692-4E25-8CAB-2F26A8A3D7DF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35120AAD-9E76-4ADC-A608-5A701B639E43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1F4FBF10-BAC3-41F1-A4D4-A515259688AB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B754A577-5F65-49BB-AC28-CE9008B77DCE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115570</xdr:colOff>
      <xdr:row>7175</xdr:row>
      <xdr:rowOff>3594</xdr:rowOff>
    </xdr:from>
    <xdr:ext cx="538187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26684239-3DA4-4633-B193-7D73BF3C0FB7}"/>
            </a:ext>
          </a:extLst>
        </xdr:cNvPr>
        <xdr:cNvSpPr txBox="1"/>
      </xdr:nvSpPr>
      <xdr:spPr>
        <a:xfrm>
          <a:off x="15126970" y="1371546444"/>
          <a:ext cx="538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3ABE4F06-3C8A-4702-91D0-F28998F7C4C1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15D7F267-5EDB-4B10-93B8-D20B9DF75FBD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4C598B33-3960-4ED7-BF2A-49BABB1B1973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9D62AFAD-1F79-4921-B32D-0ED6C38DB5BD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1C9027FB-39DB-4B27-A5DE-2DE00C4BC0E7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99C3F751-4DF6-4009-BF22-F90FE86527A0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F020D121-A9C3-44A1-BC19-08E65D2C4C24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193675</xdr:colOff>
      <xdr:row>7175</xdr:row>
      <xdr:rowOff>3594</xdr:rowOff>
    </xdr:from>
    <xdr:ext cx="565108" cy="184988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9C33F85A-A48A-4ED7-812C-9CCC4DB8774F}"/>
            </a:ext>
          </a:extLst>
        </xdr:cNvPr>
        <xdr:cNvSpPr txBox="1"/>
      </xdr:nvSpPr>
      <xdr:spPr>
        <a:xfrm>
          <a:off x="15205075" y="1371546444"/>
          <a:ext cx="565108" cy="184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E1786FCA-C162-4B4B-AB9B-0224470B6226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76295AA9-EF1F-45F9-AC84-B21329748A0E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30B24B54-F751-47A0-BDF7-6C81B9D0D40A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368C4F6E-E5C0-490D-8AB7-D7E2D40BE8AA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1231062</xdr:colOff>
      <xdr:row>5462</xdr:row>
      <xdr:rowOff>0</xdr:rowOff>
    </xdr:from>
    <xdr:ext cx="1069315" cy="179717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ECC8E3DA-BD24-4084-9CCB-1FB94DE7F831}"/>
            </a:ext>
          </a:extLst>
        </xdr:cNvPr>
        <xdr:cNvSpPr txBox="1"/>
      </xdr:nvSpPr>
      <xdr:spPr>
        <a:xfrm>
          <a:off x="14585112" y="1055935150"/>
          <a:ext cx="1069315" cy="179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A4A98CAA-A2E9-437A-B926-E46BF16C359C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F6E4852B-6684-4171-93A9-453EF03C480F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229870</xdr:colOff>
      <xdr:row>7175</xdr:row>
      <xdr:rowOff>3594</xdr:rowOff>
    </xdr:from>
    <xdr:to>
      <xdr:col>7</xdr:col>
      <xdr:colOff>697549</xdr:colOff>
      <xdr:row>7175</xdr:row>
      <xdr:rowOff>69872</xdr:rowOff>
    </xdr:to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F263C105-19B0-4F42-8A42-079AAD8D2A33}"/>
            </a:ext>
          </a:extLst>
        </xdr:cNvPr>
        <xdr:cNvSpPr txBox="1"/>
      </xdr:nvSpPr>
      <xdr:spPr>
        <a:xfrm>
          <a:off x="15241270" y="1371546444"/>
          <a:ext cx="467679" cy="66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6A3629F6-235C-456F-8A4C-1E99ABBD9E74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19B33A9-39E2-4473-8345-DE111CCE40CC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388620</xdr:colOff>
      <xdr:row>7175</xdr:row>
      <xdr:rowOff>3594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92C6F6EB-9ABA-421D-85BD-A5B2280D7BCC}"/>
            </a:ext>
          </a:extLst>
        </xdr:cNvPr>
        <xdr:cNvSpPr txBox="1"/>
      </xdr:nvSpPr>
      <xdr:spPr>
        <a:xfrm>
          <a:off x="15400020" y="13715464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44826</xdr:rowOff>
    </xdr:from>
    <xdr:to>
      <xdr:col>1</xdr:col>
      <xdr:colOff>632653</xdr:colOff>
      <xdr:row>3</xdr:row>
      <xdr:rowOff>139154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4D3745B4-5A9F-4447-AF31-6D27BDAA038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4826"/>
          <a:ext cx="1308265" cy="792828"/>
        </a:xfrm>
        <a:prstGeom prst="rect">
          <a:avLst/>
        </a:prstGeom>
      </xdr:spPr>
    </xdr:pic>
    <xdr:clientData/>
  </xdr:twoCellAnchor>
  <xdr:twoCellAnchor editAs="oneCell">
    <xdr:from>
      <xdr:col>9</xdr:col>
      <xdr:colOff>342974</xdr:colOff>
      <xdr:row>0</xdr:row>
      <xdr:rowOff>0</xdr:rowOff>
    </xdr:from>
    <xdr:to>
      <xdr:col>9</xdr:col>
      <xdr:colOff>985891</xdr:colOff>
      <xdr:row>2</xdr:row>
      <xdr:rowOff>59211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487C6E28-9955-4A0C-BECA-621C001397EF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156774" y="0"/>
          <a:ext cx="642917" cy="592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992911</xdr:colOff>
      <xdr:row>0</xdr:row>
      <xdr:rowOff>136325</xdr:rowOff>
    </xdr:from>
    <xdr:to>
      <xdr:col>3</xdr:col>
      <xdr:colOff>2332183</xdr:colOff>
      <xdr:row>2</xdr:row>
      <xdr:rowOff>150092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3527251C-BC23-4A06-AC1D-E15285C5A50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09820" y="136325"/>
          <a:ext cx="1339272" cy="914312"/>
        </a:xfrm>
        <a:prstGeom prst="rect">
          <a:avLst/>
        </a:prstGeom>
      </xdr:spPr>
    </xdr:pic>
    <xdr:clientData/>
  </xdr:twoCellAnchor>
  <xdr:twoCellAnchor editAs="oneCell">
    <xdr:from>
      <xdr:col>35</xdr:col>
      <xdr:colOff>242456</xdr:colOff>
      <xdr:row>0</xdr:row>
      <xdr:rowOff>0</xdr:rowOff>
    </xdr:from>
    <xdr:to>
      <xdr:col>39</xdr:col>
      <xdr:colOff>80819</xdr:colOff>
      <xdr:row>1</xdr:row>
      <xdr:rowOff>173182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ED1D8CD1-F155-414C-B3AF-A80ECE7C7F5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12456" y="0"/>
          <a:ext cx="912090" cy="8774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239981</xdr:colOff>
      <xdr:row>0</xdr:row>
      <xdr:rowOff>33281</xdr:rowOff>
    </xdr:from>
    <xdr:to>
      <xdr:col>2</xdr:col>
      <xdr:colOff>131453</xdr:colOff>
      <xdr:row>1</xdr:row>
      <xdr:rowOff>250485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A37442C5-7993-4D37-9E60-A3B380AD2B8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1890" y="33281"/>
          <a:ext cx="1300018" cy="777159"/>
        </a:xfrm>
        <a:prstGeom prst="rect">
          <a:avLst/>
        </a:prstGeom>
      </xdr:spPr>
    </xdr:pic>
    <xdr:clientData/>
  </xdr:twoCellAnchor>
  <xdr:twoCellAnchor editAs="oneCell">
    <xdr:from>
      <xdr:col>27</xdr:col>
      <xdr:colOff>325327</xdr:colOff>
      <xdr:row>0</xdr:row>
      <xdr:rowOff>0</xdr:rowOff>
    </xdr:from>
    <xdr:to>
      <xdr:col>28</xdr:col>
      <xdr:colOff>356335</xdr:colOff>
      <xdr:row>1</xdr:row>
      <xdr:rowOff>20286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B65BE9C1-DAE1-4476-B481-ED519E24A9A7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306054" y="0"/>
          <a:ext cx="642917" cy="5744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929409</xdr:colOff>
      <xdr:row>0</xdr:row>
      <xdr:rowOff>251202</xdr:rowOff>
    </xdr:from>
    <xdr:to>
      <xdr:col>3</xdr:col>
      <xdr:colOff>263813</xdr:colOff>
      <xdr:row>2</xdr:row>
      <xdr:rowOff>191315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DEC5E03A-794D-45D8-8DE1-FEB7E43E08E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2659" y="251202"/>
          <a:ext cx="1302904" cy="765613"/>
        </a:xfrm>
        <a:prstGeom prst="rect">
          <a:avLst/>
        </a:prstGeom>
      </xdr:spPr>
    </xdr:pic>
    <xdr:clientData/>
  </xdr:twoCellAnchor>
  <xdr:twoCellAnchor editAs="oneCell">
    <xdr:from>
      <xdr:col>31</xdr:col>
      <xdr:colOff>157505</xdr:colOff>
      <xdr:row>0</xdr:row>
      <xdr:rowOff>217921</xdr:rowOff>
    </xdr:from>
    <xdr:to>
      <xdr:col>32</xdr:col>
      <xdr:colOff>188513</xdr:colOff>
      <xdr:row>1</xdr:row>
      <xdr:rowOff>376753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58B5F8D4-3CA7-4785-8278-9DEF060E08A8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747255" y="217921"/>
          <a:ext cx="634258" cy="5715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81643</xdr:colOff>
      <xdr:row>0</xdr:row>
      <xdr:rowOff>108326</xdr:rowOff>
    </xdr:from>
    <xdr:to>
      <xdr:col>11</xdr:col>
      <xdr:colOff>265051</xdr:colOff>
      <xdr:row>2</xdr:row>
      <xdr:rowOff>12154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B9825E1-BF3B-4CDD-B1CC-14DF723EBEF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9357" y="108326"/>
          <a:ext cx="1308265" cy="792828"/>
        </a:xfrm>
        <a:prstGeom prst="rect">
          <a:avLst/>
        </a:prstGeom>
      </xdr:spPr>
    </xdr:pic>
    <xdr:clientData/>
  </xdr:twoCellAnchor>
  <xdr:twoCellAnchor editAs="oneCell">
    <xdr:from>
      <xdr:col>40</xdr:col>
      <xdr:colOff>85345</xdr:colOff>
      <xdr:row>0</xdr:row>
      <xdr:rowOff>63500</xdr:rowOff>
    </xdr:from>
    <xdr:to>
      <xdr:col>42</xdr:col>
      <xdr:colOff>183977</xdr:colOff>
      <xdr:row>0</xdr:row>
      <xdr:rowOff>656111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F2147CD-9674-4767-9815-27B23EAD1D0F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96131" y="63500"/>
          <a:ext cx="642917" cy="5926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214993</xdr:colOff>
      <xdr:row>0</xdr:row>
      <xdr:rowOff>1</xdr:rowOff>
    </xdr:from>
    <xdr:to>
      <xdr:col>8</xdr:col>
      <xdr:colOff>200025</xdr:colOff>
      <xdr:row>2</xdr:row>
      <xdr:rowOff>152401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CE2CF39E-5FF8-4CED-9F49-0E957617B38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20318" y="1"/>
          <a:ext cx="642257" cy="1047750"/>
        </a:xfrm>
        <a:prstGeom prst="rect">
          <a:avLst/>
        </a:prstGeom>
      </xdr:spPr>
    </xdr:pic>
    <xdr:clientData/>
  </xdr:twoCellAnchor>
  <xdr:twoCellAnchor editAs="oneCell">
    <xdr:from>
      <xdr:col>40</xdr:col>
      <xdr:colOff>133350</xdr:colOff>
      <xdr:row>0</xdr:row>
      <xdr:rowOff>63500</xdr:rowOff>
    </xdr:from>
    <xdr:to>
      <xdr:col>42</xdr:col>
      <xdr:colOff>142875</xdr:colOff>
      <xdr:row>1</xdr:row>
      <xdr:rowOff>180975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3F8F9C6C-EEE4-42E1-B13A-46FD4A7EEA0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44575" y="63500"/>
          <a:ext cx="533400" cy="81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214993</xdr:colOff>
      <xdr:row>0</xdr:row>
      <xdr:rowOff>1</xdr:rowOff>
    </xdr:from>
    <xdr:to>
      <xdr:col>9</xdr:col>
      <xdr:colOff>209550</xdr:colOff>
      <xdr:row>2</xdr:row>
      <xdr:rowOff>571501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6FADA2DC-0601-41CE-AAEC-3DE9A85E7A1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20318" y="1"/>
          <a:ext cx="918482" cy="1466850"/>
        </a:xfrm>
        <a:prstGeom prst="rect">
          <a:avLst/>
        </a:prstGeom>
      </xdr:spPr>
    </xdr:pic>
    <xdr:clientData/>
  </xdr:twoCellAnchor>
  <xdr:twoCellAnchor editAs="oneCell">
    <xdr:from>
      <xdr:col>40</xdr:col>
      <xdr:colOff>133350</xdr:colOff>
      <xdr:row>0</xdr:row>
      <xdr:rowOff>63500</xdr:rowOff>
    </xdr:from>
    <xdr:to>
      <xdr:col>43</xdr:col>
      <xdr:colOff>47625</xdr:colOff>
      <xdr:row>2</xdr:row>
      <xdr:rowOff>9525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58F96AF9-32AF-4006-A9EF-37AE9C9C5705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44575" y="63500"/>
          <a:ext cx="704850" cy="8413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72118</xdr:colOff>
      <xdr:row>0</xdr:row>
      <xdr:rowOff>0</xdr:rowOff>
    </xdr:from>
    <xdr:to>
      <xdr:col>10</xdr:col>
      <xdr:colOff>171450</xdr:colOff>
      <xdr:row>2</xdr:row>
      <xdr:rowOff>581025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585BB0E-D0C4-4AAD-A067-231B9E2F9E5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7968" y="0"/>
          <a:ext cx="899432" cy="1476375"/>
        </a:xfrm>
        <a:prstGeom prst="rect">
          <a:avLst/>
        </a:prstGeom>
      </xdr:spPr>
    </xdr:pic>
    <xdr:clientData/>
  </xdr:twoCellAnchor>
  <xdr:twoCellAnchor editAs="oneCell">
    <xdr:from>
      <xdr:col>39</xdr:col>
      <xdr:colOff>257174</xdr:colOff>
      <xdr:row>0</xdr:row>
      <xdr:rowOff>0</xdr:rowOff>
    </xdr:from>
    <xdr:to>
      <xdr:col>42</xdr:col>
      <xdr:colOff>152399</xdr:colOff>
      <xdr:row>2</xdr:row>
      <xdr:rowOff>171450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AB5BBEE4-F746-4B85-912E-8D10D852BDB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611224" y="0"/>
          <a:ext cx="676275" cy="1066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214993</xdr:colOff>
      <xdr:row>0</xdr:row>
      <xdr:rowOff>0</xdr:rowOff>
    </xdr:from>
    <xdr:to>
      <xdr:col>9</xdr:col>
      <xdr:colOff>9525</xdr:colOff>
      <xdr:row>2</xdr:row>
      <xdr:rowOff>285750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CBFC82D6-263A-42E5-9A60-9E6C75D8866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20318" y="0"/>
          <a:ext cx="718457" cy="1181100"/>
        </a:xfrm>
        <a:prstGeom prst="rect">
          <a:avLst/>
        </a:prstGeom>
      </xdr:spPr>
    </xdr:pic>
    <xdr:clientData/>
  </xdr:twoCellAnchor>
  <xdr:twoCellAnchor editAs="oneCell">
    <xdr:from>
      <xdr:col>40</xdr:col>
      <xdr:colOff>133350</xdr:colOff>
      <xdr:row>0</xdr:row>
      <xdr:rowOff>63500</xdr:rowOff>
    </xdr:from>
    <xdr:to>
      <xdr:col>42</xdr:col>
      <xdr:colOff>183977</xdr:colOff>
      <xdr:row>2</xdr:row>
      <xdr:rowOff>228600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DD39A655-A55F-4358-95A1-8940DA419978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44575" y="63500"/>
          <a:ext cx="574502" cy="10604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214993</xdr:colOff>
      <xdr:row>0</xdr:row>
      <xdr:rowOff>1</xdr:rowOff>
    </xdr:from>
    <xdr:to>
      <xdr:col>9</xdr:col>
      <xdr:colOff>76200</xdr:colOff>
      <xdr:row>2</xdr:row>
      <xdr:rowOff>133351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1A0AEFB4-E793-45FC-9505-02579381317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20318" y="1"/>
          <a:ext cx="785132" cy="1028700"/>
        </a:xfrm>
        <a:prstGeom prst="rect">
          <a:avLst/>
        </a:prstGeom>
      </xdr:spPr>
    </xdr:pic>
    <xdr:clientData/>
  </xdr:twoCellAnchor>
  <xdr:twoCellAnchor editAs="oneCell">
    <xdr:from>
      <xdr:col>40</xdr:col>
      <xdr:colOff>133350</xdr:colOff>
      <xdr:row>0</xdr:row>
      <xdr:rowOff>63500</xdr:rowOff>
    </xdr:from>
    <xdr:to>
      <xdr:col>41</xdr:col>
      <xdr:colOff>209550</xdr:colOff>
      <xdr:row>2</xdr:row>
      <xdr:rowOff>28575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5F3FE08D-7D37-4288-B01C-D251EF2B2B36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44575" y="63500"/>
          <a:ext cx="342900" cy="8604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C5CD8A-0A33-4396-A768-9D53E2E873DD}" name="Table1" displayName="Table1" ref="A2:L8" totalsRowCount="1" headerRowDxfId="27" headerRowBorderDxfId="25" tableBorderDxfId="26" totalsRowBorderDxfId="24">
  <autoFilter ref="A2:L7" xr:uid="{67FD8AE7-467F-4C61-A9FF-31CE2F469902}"/>
  <tableColumns count="12">
    <tableColumn id="1" xr3:uid="{C5C90882-A4E6-4376-89BF-3A85B415372B}" name="S/N" dataDxfId="22" totalsRowDxfId="23"/>
    <tableColumn id="2" xr3:uid="{082DCECB-A08C-4312-A86D-6D24B1E64349}" name="YEAR" dataDxfId="20" totalsRowDxfId="21"/>
    <tableColumn id="3" xr3:uid="{D2E2898A-2D2A-4D9E-BC69-BEAFC9502DB7}" name="NO. TEACHERS IN POST" dataDxfId="18" totalsRowDxfId="19"/>
    <tableColumn id="4" xr3:uid="{14A4528E-5FBA-41E9-8A15-85BE0968CE86}" name="NO. REQUIRED" dataDxfId="16" totalsRowDxfId="17">
      <calculatedColumnFormula>Table1[[#This Row],[NO. TEACHERS IN POST]]+Table1[[#This Row],[DEFICIT]]</calculatedColumnFormula>
    </tableColumn>
    <tableColumn id="5" xr3:uid="{88BA0B83-2FA6-419F-B085-B55A29965F71}" name="NO. RETIRING" dataDxfId="14" totalsRowDxfId="15"/>
    <tableColumn id="6" xr3:uid="{A9F55EF0-7E19-4D21-AB11-AC738D7DC821}" name="DEFICIT" dataDxfId="12" totalsRowDxfId="13"/>
    <tableColumn id="7" xr3:uid="{1CA8AE4A-917C-4DD4-99A5-EB24447AF69A}" name="NO. TO BE RECRUITED" totalsRowFunction="custom" dataDxfId="10" totalsRowDxfId="11">
      <totalsRowFormula>SUM(G3:G7)</totalsRowFormula>
    </tableColumn>
    <tableColumn id="8" xr3:uid="{F542896C-DF49-4C08-8B2C-711CF475ACDB}" name="UNIT COST OF RECRUITMENT" dataDxfId="8" totalsRowDxfId="9"/>
    <tableColumn id="9" xr3:uid="{9A9CC990-9C57-4E8E-AE96-8E90483F4BD9}" name="COST IMPLICATION OF RECRUITMENT" dataDxfId="6" totalsRowDxfId="7">
      <calculatedColumnFormula>Table1[[#This Row],[UNIT COST OF RECRUITMENT]]*Table1[[#This Row],[NO. TO BE RECRUITED]]</calculatedColumnFormula>
    </tableColumn>
    <tableColumn id="10" xr3:uid="{04DD645F-B82D-4B04-AB24-A7605AB65FB7}" name="UNIT COST OF TRAINING" dataDxfId="4" totalsRowDxfId="5"/>
    <tableColumn id="11" xr3:uid="{B33E5A91-A01D-4433-8EB2-6FD47838ABFF}" name="COST IMPLICATION OF TRAINING" dataDxfId="2" totalsRowDxfId="3">
      <calculatedColumnFormula>Table1[[#This Row],[UNIT COST OF TRAINING]]*Table1[[#This Row],[NO. TO BE RECRUITED]]</calculatedColumnFormula>
    </tableColumn>
    <tableColumn id="12" xr3:uid="{25264604-F5B5-44D0-92DE-986006A9C0D2}" name="TOTAL COST" totalsRowFunction="sum" dataDxfId="0" totalsRowDxfId="1">
      <calculatedColumnFormula>Table1[[#This Row],[COST IMPLICATION OF TRAINING]]+Table1[[#This Row],[COST IMPLICATION OF RECRUITMENT]]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58DDF-CE9D-44FC-ACF1-B477C48716C4}">
  <sheetPr>
    <pageSetUpPr fitToPage="1"/>
  </sheetPr>
  <dimension ref="A2:L30"/>
  <sheetViews>
    <sheetView tabSelected="1" topLeftCell="B1" zoomScale="90" zoomScaleNormal="90" workbookViewId="0">
      <selection activeCell="K6" sqref="K6"/>
    </sheetView>
  </sheetViews>
  <sheetFormatPr defaultRowHeight="14.5"/>
  <cols>
    <col min="1" max="1" width="7" customWidth="1"/>
    <col min="2" max="2" width="8.7265625" customWidth="1"/>
    <col min="3" max="3" width="15.54296875" customWidth="1"/>
    <col min="4" max="4" width="18.08984375" customWidth="1"/>
    <col min="5" max="5" width="17.1796875" customWidth="1"/>
    <col min="6" max="6" width="11.1796875" customWidth="1"/>
    <col min="7" max="7" width="16.54296875" customWidth="1"/>
    <col min="8" max="8" width="0.36328125" style="1376" customWidth="1"/>
    <col min="9" max="9" width="22.26953125" style="1376" hidden="1" customWidth="1"/>
    <col min="10" max="10" width="15.26953125" style="1376" hidden="1" customWidth="1"/>
    <col min="11" max="11" width="19.90625" style="1376" hidden="1" customWidth="1"/>
    <col min="12" max="12" width="19.36328125" style="1376" hidden="1" customWidth="1"/>
  </cols>
  <sheetData>
    <row r="2" spans="1:12" s="1370" customFormat="1" ht="29.25" customHeight="1">
      <c r="A2" s="1367" t="s">
        <v>0</v>
      </c>
      <c r="B2" s="1368" t="s">
        <v>29806</v>
      </c>
      <c r="C2" s="1368" t="s">
        <v>29807</v>
      </c>
      <c r="D2" s="1368" t="s">
        <v>29808</v>
      </c>
      <c r="E2" s="1368" t="s">
        <v>29809</v>
      </c>
      <c r="F2" s="1368" t="s">
        <v>29810</v>
      </c>
      <c r="G2" s="1368" t="s">
        <v>29811</v>
      </c>
      <c r="H2" s="1369" t="s">
        <v>29812</v>
      </c>
      <c r="I2" s="1369" t="s">
        <v>29813</v>
      </c>
      <c r="J2" s="1369" t="s">
        <v>29814</v>
      </c>
      <c r="K2" s="1369" t="s">
        <v>29815</v>
      </c>
      <c r="L2" s="1369" t="s">
        <v>29816</v>
      </c>
    </row>
    <row r="3" spans="1:12" ht="29.25" customHeight="1">
      <c r="A3" s="1371">
        <v>1</v>
      </c>
      <c r="B3" s="1372">
        <v>2025</v>
      </c>
      <c r="C3" s="1373">
        <v>9332</v>
      </c>
      <c r="D3" s="1372">
        <f>Table1[[#This Row],[NO. TEACHERS IN POST]]+Table1[[#This Row],[DEFICIT]]</f>
        <v>14733</v>
      </c>
      <c r="E3" s="1373">
        <v>616</v>
      </c>
      <c r="F3" s="1372">
        <v>5401</v>
      </c>
      <c r="G3" s="1372">
        <v>2000</v>
      </c>
      <c r="H3" s="1374">
        <v>42740</v>
      </c>
      <c r="I3" s="1374">
        <f>Table1[[#This Row],[UNIT COST OF RECRUITMENT]]*Table1[[#This Row],[NO. TO BE RECRUITED]]</f>
        <v>85480000</v>
      </c>
      <c r="J3" s="1374">
        <v>75789.36</v>
      </c>
      <c r="K3" s="1374">
        <f>Table1[[#This Row],[UNIT COST OF TRAINING]]*Table1[[#This Row],[NO. TO BE RECRUITED]]</f>
        <v>151578720</v>
      </c>
      <c r="L3" s="1374">
        <f>Table1[[#This Row],[COST IMPLICATION OF TRAINING]]+Table1[[#This Row],[COST IMPLICATION OF RECRUITMENT]]</f>
        <v>237058720</v>
      </c>
    </row>
    <row r="4" spans="1:12" ht="29.25" customHeight="1">
      <c r="A4" s="1371">
        <v>2</v>
      </c>
      <c r="B4" s="1372">
        <v>2026</v>
      </c>
      <c r="C4" s="1">
        <f>C3-E3+G3</f>
        <v>10716</v>
      </c>
      <c r="D4" s="1">
        <f>Table1[[#This Row],[NO. TEACHERS IN POST]]+Table1[[#This Row],[DEFICIT]]</f>
        <v>13617</v>
      </c>
      <c r="E4" s="1">
        <v>457</v>
      </c>
      <c r="F4" s="1">
        <f>F3-2500</f>
        <v>2901</v>
      </c>
      <c r="G4" s="1372">
        <v>2000</v>
      </c>
      <c r="H4" s="1375">
        <f>H3+25%*H3</f>
        <v>53425</v>
      </c>
      <c r="I4" s="1374">
        <f>Table1[[#This Row],[UNIT COST OF RECRUITMENT]]*Table1[[#This Row],[NO. TO BE RECRUITED]]</f>
        <v>106850000</v>
      </c>
      <c r="J4" s="1375">
        <f>J3+15%*J3</f>
        <v>87157.763999999996</v>
      </c>
      <c r="K4" s="1375">
        <f>Table1[[#This Row],[UNIT COST OF TRAINING]]*Table1[[#This Row],[NO. TO BE RECRUITED]]</f>
        <v>174315528</v>
      </c>
      <c r="L4" s="1375">
        <f>Table1[[#This Row],[COST IMPLICATION OF TRAINING]]+Table1[[#This Row],[COST IMPLICATION OF RECRUITMENT]]</f>
        <v>281165528</v>
      </c>
    </row>
    <row r="5" spans="1:12" ht="29.25" customHeight="1">
      <c r="A5" s="1371">
        <v>3</v>
      </c>
      <c r="B5" s="1372">
        <v>2027</v>
      </c>
      <c r="C5" s="1">
        <f>C4-E4+G4</f>
        <v>12259</v>
      </c>
      <c r="D5" s="1">
        <f>Table1[[#This Row],[NO. TEACHERS IN POST]]+Table1[[#This Row],[DEFICIT]]</f>
        <v>13617</v>
      </c>
      <c r="E5">
        <v>399</v>
      </c>
      <c r="F5" s="1372">
        <f>F4-G4+E4</f>
        <v>1358</v>
      </c>
      <c r="G5" s="1372">
        <v>2000</v>
      </c>
      <c r="H5" s="1375">
        <f>H4+25%*H4</f>
        <v>66781.25</v>
      </c>
      <c r="I5" s="1374">
        <f>Table1[[#This Row],[UNIT COST OF RECRUITMENT]]*Table1[[#This Row],[NO. TO BE RECRUITED]]</f>
        <v>133562500</v>
      </c>
      <c r="J5" s="1375">
        <f t="shared" ref="J5:J7" si="0">J4+15%*J4</f>
        <v>100231.4286</v>
      </c>
      <c r="K5" s="1375">
        <f>Table1[[#This Row],[UNIT COST OF TRAINING]]*Table1[[#This Row],[NO. TO BE RECRUITED]]</f>
        <v>200462857.19999999</v>
      </c>
      <c r="L5" s="1375">
        <f>Table1[[#This Row],[COST IMPLICATION OF TRAINING]]+Table1[[#This Row],[COST IMPLICATION OF RECRUITMENT]]</f>
        <v>334025357.19999999</v>
      </c>
    </row>
    <row r="6" spans="1:12" ht="29.25" customHeight="1">
      <c r="A6" s="1371">
        <v>4</v>
      </c>
      <c r="B6" s="1372">
        <v>2028</v>
      </c>
      <c r="C6" s="1">
        <f>C5-E5+G5</f>
        <v>13860</v>
      </c>
      <c r="D6" s="1">
        <f>Table1[[#This Row],[NO. TEACHERS IN POST]]+Table1[[#This Row],[DEFICIT]]</f>
        <v>14718</v>
      </c>
      <c r="E6">
        <v>526</v>
      </c>
      <c r="F6" s="1">
        <v>858</v>
      </c>
      <c r="G6" s="1372">
        <v>1500</v>
      </c>
      <c r="H6" s="1375">
        <f>H5+25%*H5</f>
        <v>83476.5625</v>
      </c>
      <c r="I6" s="1374">
        <f>Table1[[#This Row],[UNIT COST OF RECRUITMENT]]*Table1[[#This Row],[NO. TO BE RECRUITED]]</f>
        <v>125214843.75</v>
      </c>
      <c r="J6" s="1375">
        <f t="shared" si="0"/>
        <v>115266.14289</v>
      </c>
      <c r="K6" s="1375">
        <f>Table1[[#This Row],[UNIT COST OF TRAINING]]*Table1[[#This Row],[NO. TO BE RECRUITED]]</f>
        <v>172899214.33500001</v>
      </c>
      <c r="L6" s="1375">
        <f>Table1[[#This Row],[COST IMPLICATION OF TRAINING]]+Table1[[#This Row],[COST IMPLICATION OF RECRUITMENT]]</f>
        <v>298114058.08500004</v>
      </c>
    </row>
    <row r="7" spans="1:12" ht="29.25" customHeight="1">
      <c r="A7" s="1371">
        <v>5</v>
      </c>
      <c r="B7" s="1372">
        <v>2029</v>
      </c>
      <c r="C7" s="1">
        <f>C6-E6+G6</f>
        <v>14834</v>
      </c>
      <c r="D7" s="1">
        <f>Table1[[#This Row],[NO. TEACHERS IN POST]]+Table1[[#This Row],[DEFICIT]]</f>
        <v>14834</v>
      </c>
      <c r="E7">
        <v>370</v>
      </c>
      <c r="F7" s="1372">
        <v>0</v>
      </c>
      <c r="G7" s="1372">
        <v>1500</v>
      </c>
      <c r="H7" s="1375">
        <f>H6+25%*H6</f>
        <v>104345.703125</v>
      </c>
      <c r="I7" s="1374">
        <f>Table1[[#This Row],[UNIT COST OF RECRUITMENT]]*Table1[[#This Row],[NO. TO BE RECRUITED]]</f>
        <v>156518554.6875</v>
      </c>
      <c r="J7" s="1375">
        <f t="shared" si="0"/>
        <v>132556.0643235</v>
      </c>
      <c r="K7" s="1375">
        <f>Table1[[#This Row],[UNIT COST OF TRAINING]]*Table1[[#This Row],[NO. TO BE RECRUITED]]</f>
        <v>198834096.48525</v>
      </c>
      <c r="L7" s="1375">
        <f>Table1[[#This Row],[COST IMPLICATION OF TRAINING]]+Table1[[#This Row],[COST IMPLICATION OF RECRUITMENT]]</f>
        <v>355352651.17275</v>
      </c>
    </row>
    <row r="8" spans="1:12" ht="29.25" customHeight="1">
      <c r="A8" s="1371"/>
      <c r="B8" s="1372"/>
      <c r="C8" s="1372"/>
      <c r="D8" s="1372"/>
      <c r="E8" s="1372"/>
      <c r="F8" s="1372"/>
      <c r="G8" s="1372">
        <f>SUM(G3:G7)</f>
        <v>9000</v>
      </c>
      <c r="H8" s="1374"/>
      <c r="I8" s="1374"/>
      <c r="J8" s="1374"/>
      <c r="K8" s="1374"/>
      <c r="L8" s="1374">
        <f>SUBTOTAL(109,Table1[TOTAL COST])</f>
        <v>1505716314.4577501</v>
      </c>
    </row>
    <row r="9" spans="1:12" ht="29.25" customHeight="1"/>
    <row r="10" spans="1:12" ht="29.25" customHeight="1"/>
    <row r="11" spans="1:12" ht="29.25" customHeight="1"/>
    <row r="12" spans="1:12" ht="29.25" customHeight="1"/>
    <row r="13" spans="1:12" ht="29.25" customHeight="1"/>
    <row r="14" spans="1:12" ht="29.25" customHeight="1"/>
    <row r="15" spans="1:12" ht="29.25" customHeight="1"/>
    <row r="16" spans="1:12" ht="29.25" customHeight="1"/>
    <row r="17" ht="29.25" customHeight="1"/>
    <row r="18" ht="29.25" customHeight="1"/>
    <row r="19" ht="29.25" customHeight="1"/>
    <row r="20" ht="29.25" customHeight="1"/>
    <row r="21" ht="29.25" customHeight="1"/>
    <row r="22" ht="29.25" customHeight="1"/>
    <row r="23" ht="29.25" customHeight="1"/>
    <row r="24" ht="29.25" customHeight="1"/>
    <row r="25" ht="29.25" customHeight="1"/>
    <row r="26" ht="29.25" customHeight="1"/>
    <row r="27" ht="29.25" customHeight="1"/>
    <row r="28" ht="29.25" customHeight="1"/>
    <row r="29" ht="29.25" customHeight="1"/>
    <row r="30" ht="29.25" customHeight="1"/>
  </sheetData>
  <sheetProtection algorithmName="SHA-512" hashValue="za+nKVun763V25/11U4Wp+eI8bI1woM5p8c/WTFlCcqw6sp4F0YjfVuGUMiCgWf93igkj+bElJO52PlT0eNqEQ==" saltValue="G+3usE5VWH4z956EQYz29Q==" spinCount="100000" sheet="1" objects="1" scenarios="1"/>
  <pageMargins left="0.7" right="0.7" top="0.75" bottom="0.75" header="0.3" footer="0.3"/>
  <pageSetup paperSize="9" scale="54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90E63-49F8-4DBB-A9B7-4F4027450AA5}">
  <dimension ref="A1:I9330"/>
  <sheetViews>
    <sheetView topLeftCell="A9310" zoomScale="85" zoomScaleNormal="85" workbookViewId="0">
      <selection activeCell="A9329" sqref="A9329"/>
    </sheetView>
  </sheetViews>
  <sheetFormatPr defaultColWidth="9.1796875" defaultRowHeight="14.5"/>
  <cols>
    <col min="1" max="1" width="10.7265625" customWidth="1"/>
    <col min="2" max="2" width="39.7265625" customWidth="1"/>
    <col min="3" max="3" width="51.7265625" customWidth="1"/>
    <col min="4" max="4" width="47.7265625" customWidth="1"/>
    <col min="5" max="5" width="10.26953125" customWidth="1"/>
    <col min="6" max="6" width="31" customWidth="1"/>
    <col min="7" max="7" width="23.7265625" customWidth="1"/>
    <col min="8" max="8" width="18.453125" customWidth="1"/>
    <col min="9" max="9" width="29.453125" customWidth="1"/>
  </cols>
  <sheetData>
    <row r="1" spans="1:9" ht="27.5">
      <c r="A1" s="7" t="s">
        <v>0</v>
      </c>
      <c r="B1" s="7" t="s">
        <v>4</v>
      </c>
      <c r="C1" s="7" t="s">
        <v>6</v>
      </c>
      <c r="D1" s="7" t="s">
        <v>31</v>
      </c>
      <c r="E1" s="111" t="s">
        <v>1</v>
      </c>
      <c r="F1" s="7" t="s">
        <v>2</v>
      </c>
      <c r="G1" s="7" t="s">
        <v>16333</v>
      </c>
      <c r="H1" s="7" t="s">
        <v>32</v>
      </c>
      <c r="I1" s="7" t="s">
        <v>33</v>
      </c>
    </row>
    <row r="2" spans="1:9">
      <c r="A2" s="7">
        <v>1</v>
      </c>
      <c r="B2" s="7" t="s">
        <v>61</v>
      </c>
      <c r="C2" s="7" t="s">
        <v>16334</v>
      </c>
      <c r="D2" s="8" t="s">
        <v>16335</v>
      </c>
      <c r="E2" s="8" t="s">
        <v>45</v>
      </c>
      <c r="F2" s="8" t="s">
        <v>16336</v>
      </c>
      <c r="G2" s="112">
        <v>55519</v>
      </c>
      <c r="H2" s="113" t="s">
        <v>16337</v>
      </c>
      <c r="I2" s="8" t="s">
        <v>16338</v>
      </c>
    </row>
    <row r="3" spans="1:9">
      <c r="A3" s="7">
        <v>2</v>
      </c>
      <c r="B3" s="7" t="s">
        <v>61</v>
      </c>
      <c r="C3" s="7" t="s">
        <v>16334</v>
      </c>
      <c r="D3" s="8" t="s">
        <v>16339</v>
      </c>
      <c r="E3" s="8" t="s">
        <v>45</v>
      </c>
      <c r="F3" s="8" t="s">
        <v>16340</v>
      </c>
      <c r="G3" s="112">
        <v>48000</v>
      </c>
      <c r="H3" s="113" t="s">
        <v>16341</v>
      </c>
      <c r="I3" s="8" t="s">
        <v>16342</v>
      </c>
    </row>
    <row r="4" spans="1:9">
      <c r="A4" s="7">
        <v>3</v>
      </c>
      <c r="B4" s="7" t="s">
        <v>61</v>
      </c>
      <c r="C4" s="7" t="s">
        <v>16334</v>
      </c>
      <c r="D4" s="8" t="s">
        <v>16343</v>
      </c>
      <c r="E4" s="8" t="s">
        <v>45</v>
      </c>
      <c r="F4" s="8" t="s">
        <v>16344</v>
      </c>
      <c r="G4" s="112">
        <v>48090</v>
      </c>
      <c r="H4" s="113" t="s">
        <v>16345</v>
      </c>
      <c r="I4" s="8" t="s">
        <v>16346</v>
      </c>
    </row>
    <row r="5" spans="1:9">
      <c r="A5" s="7">
        <v>4</v>
      </c>
      <c r="B5" s="7" t="s">
        <v>61</v>
      </c>
      <c r="C5" s="7" t="s">
        <v>16334</v>
      </c>
      <c r="D5" s="8" t="s">
        <v>16347</v>
      </c>
      <c r="E5" s="8" t="s">
        <v>45</v>
      </c>
      <c r="F5" s="8" t="s">
        <v>16348</v>
      </c>
      <c r="G5" s="112">
        <v>53545</v>
      </c>
      <c r="H5" s="113" t="s">
        <v>16349</v>
      </c>
      <c r="I5" s="8" t="s">
        <v>16346</v>
      </c>
    </row>
    <row r="6" spans="1:9">
      <c r="A6" s="7">
        <v>5</v>
      </c>
      <c r="B6" s="7" t="s">
        <v>61</v>
      </c>
      <c r="C6" s="7" t="s">
        <v>16334</v>
      </c>
      <c r="D6" s="8" t="s">
        <v>16350</v>
      </c>
      <c r="E6" s="8" t="s">
        <v>45</v>
      </c>
      <c r="F6" s="8" t="s">
        <v>16351</v>
      </c>
      <c r="G6" s="112">
        <v>49589</v>
      </c>
      <c r="H6" s="113" t="s">
        <v>16352</v>
      </c>
      <c r="I6" s="8" t="s">
        <v>16346</v>
      </c>
    </row>
    <row r="7" spans="1:9">
      <c r="A7" s="7">
        <v>6</v>
      </c>
      <c r="B7" s="7" t="s">
        <v>61</v>
      </c>
      <c r="C7" s="7" t="s">
        <v>16334</v>
      </c>
      <c r="D7" s="8" t="s">
        <v>16353</v>
      </c>
      <c r="E7" s="8" t="s">
        <v>44</v>
      </c>
      <c r="F7" s="8" t="s">
        <v>16354</v>
      </c>
      <c r="G7" s="112">
        <v>58015</v>
      </c>
      <c r="H7" s="113" t="s">
        <v>16355</v>
      </c>
      <c r="I7" s="8" t="s">
        <v>16346</v>
      </c>
    </row>
    <row r="8" spans="1:9">
      <c r="A8" s="7">
        <v>7</v>
      </c>
      <c r="B8" s="7" t="s">
        <v>61</v>
      </c>
      <c r="C8" s="7" t="s">
        <v>16334</v>
      </c>
      <c r="D8" s="8" t="s">
        <v>16356</v>
      </c>
      <c r="E8" s="8" t="s">
        <v>44</v>
      </c>
      <c r="F8" s="8" t="s">
        <v>16357</v>
      </c>
      <c r="G8" s="112">
        <v>52667</v>
      </c>
      <c r="H8" s="113" t="s">
        <v>16355</v>
      </c>
      <c r="I8" s="8" t="s">
        <v>16346</v>
      </c>
    </row>
    <row r="9" spans="1:9">
      <c r="A9" s="7">
        <v>8</v>
      </c>
      <c r="B9" s="7" t="s">
        <v>61</v>
      </c>
      <c r="C9" s="7" t="s">
        <v>16334</v>
      </c>
      <c r="D9" s="8" t="s">
        <v>16358</v>
      </c>
      <c r="E9" s="8" t="s">
        <v>45</v>
      </c>
      <c r="F9" s="8" t="s">
        <v>16359</v>
      </c>
      <c r="G9" s="112">
        <v>56763</v>
      </c>
      <c r="H9" s="113" t="s">
        <v>16355</v>
      </c>
      <c r="I9" s="8" t="s">
        <v>16346</v>
      </c>
    </row>
    <row r="10" spans="1:9" ht="26">
      <c r="A10" s="7">
        <v>9</v>
      </c>
      <c r="B10" s="7" t="s">
        <v>61</v>
      </c>
      <c r="C10" s="7" t="s">
        <v>16360</v>
      </c>
      <c r="D10" s="8" t="s">
        <v>16361</v>
      </c>
      <c r="E10" s="8" t="s">
        <v>45</v>
      </c>
      <c r="F10" s="8" t="s">
        <v>16362</v>
      </c>
      <c r="G10" s="112">
        <v>45658</v>
      </c>
      <c r="H10" s="113" t="s">
        <v>16363</v>
      </c>
      <c r="I10" s="8" t="s">
        <v>16338</v>
      </c>
    </row>
    <row r="11" spans="1:9" ht="26">
      <c r="A11" s="7">
        <v>10</v>
      </c>
      <c r="B11" s="7" t="s">
        <v>61</v>
      </c>
      <c r="C11" s="7" t="s">
        <v>16360</v>
      </c>
      <c r="D11" s="8" t="s">
        <v>16364</v>
      </c>
      <c r="E11" s="8" t="s">
        <v>45</v>
      </c>
      <c r="F11" s="8" t="s">
        <v>16365</v>
      </c>
      <c r="G11" s="112">
        <v>45883</v>
      </c>
      <c r="H11" s="113" t="s">
        <v>16366</v>
      </c>
      <c r="I11" s="8" t="s">
        <v>16342</v>
      </c>
    </row>
    <row r="12" spans="1:9" ht="26">
      <c r="A12" s="7">
        <v>11</v>
      </c>
      <c r="B12" s="7" t="s">
        <v>61</v>
      </c>
      <c r="C12" s="7" t="s">
        <v>16360</v>
      </c>
      <c r="D12" s="8" t="s">
        <v>16367</v>
      </c>
      <c r="E12" s="8" t="s">
        <v>45</v>
      </c>
      <c r="F12" s="8" t="s">
        <v>16368</v>
      </c>
      <c r="G12" s="112">
        <v>49118</v>
      </c>
      <c r="H12" s="113" t="s">
        <v>16369</v>
      </c>
      <c r="I12" s="8" t="s">
        <v>16342</v>
      </c>
    </row>
    <row r="13" spans="1:9" ht="26">
      <c r="A13" s="7">
        <v>12</v>
      </c>
      <c r="B13" s="7" t="s">
        <v>61</v>
      </c>
      <c r="C13" s="7" t="s">
        <v>16360</v>
      </c>
      <c r="D13" s="8" t="s">
        <v>16370</v>
      </c>
      <c r="E13" s="8" t="s">
        <v>44</v>
      </c>
      <c r="F13" s="8" t="s">
        <v>16371</v>
      </c>
      <c r="G13" s="112">
        <v>45498</v>
      </c>
      <c r="H13" s="113" t="s">
        <v>16372</v>
      </c>
      <c r="I13" s="8" t="s">
        <v>16373</v>
      </c>
    </row>
    <row r="14" spans="1:9" ht="26">
      <c r="A14" s="7">
        <v>13</v>
      </c>
      <c r="B14" s="7" t="s">
        <v>61</v>
      </c>
      <c r="C14" s="7" t="s">
        <v>16360</v>
      </c>
      <c r="D14" s="8" t="s">
        <v>16374</v>
      </c>
      <c r="E14" s="8" t="s">
        <v>45</v>
      </c>
      <c r="F14" s="8" t="s">
        <v>16375</v>
      </c>
      <c r="G14" s="112">
        <v>55219</v>
      </c>
      <c r="H14" s="113" t="s">
        <v>16376</v>
      </c>
      <c r="I14" s="8" t="s">
        <v>16346</v>
      </c>
    </row>
    <row r="15" spans="1:9" ht="26">
      <c r="A15" s="7">
        <v>14</v>
      </c>
      <c r="B15" s="7" t="s">
        <v>61</v>
      </c>
      <c r="C15" s="7" t="s">
        <v>16360</v>
      </c>
      <c r="D15" s="8" t="s">
        <v>16377</v>
      </c>
      <c r="E15" s="8" t="s">
        <v>45</v>
      </c>
      <c r="F15" s="8" t="s">
        <v>16378</v>
      </c>
      <c r="G15" s="112">
        <v>51106</v>
      </c>
      <c r="H15" s="113" t="s">
        <v>16376</v>
      </c>
      <c r="I15" s="8" t="s">
        <v>16346</v>
      </c>
    </row>
    <row r="16" spans="1:9" ht="26">
      <c r="A16" s="7">
        <v>15</v>
      </c>
      <c r="B16" s="7" t="s">
        <v>61</v>
      </c>
      <c r="C16" s="7" t="s">
        <v>16360</v>
      </c>
      <c r="D16" s="8" t="s">
        <v>16379</v>
      </c>
      <c r="E16" s="8" t="s">
        <v>45</v>
      </c>
      <c r="F16" s="8" t="s">
        <v>16380</v>
      </c>
      <c r="G16" s="112">
        <v>47592</v>
      </c>
      <c r="H16" s="113" t="s">
        <v>16381</v>
      </c>
      <c r="I16" s="8" t="s">
        <v>16346</v>
      </c>
    </row>
    <row r="17" spans="1:9" ht="26">
      <c r="A17" s="7">
        <v>16</v>
      </c>
      <c r="B17" s="7" t="s">
        <v>61</v>
      </c>
      <c r="C17" s="7" t="s">
        <v>16360</v>
      </c>
      <c r="D17" s="8" t="s">
        <v>16382</v>
      </c>
      <c r="E17" s="8" t="s">
        <v>45</v>
      </c>
      <c r="F17" s="8" t="s">
        <v>16383</v>
      </c>
      <c r="G17" s="112">
        <v>49805</v>
      </c>
      <c r="H17" s="113" t="s">
        <v>16384</v>
      </c>
      <c r="I17" s="8" t="s">
        <v>16346</v>
      </c>
    </row>
    <row r="18" spans="1:9" ht="26">
      <c r="A18" s="7">
        <v>17</v>
      </c>
      <c r="B18" s="7" t="s">
        <v>61</v>
      </c>
      <c r="C18" s="7" t="s">
        <v>16360</v>
      </c>
      <c r="D18" s="8" t="s">
        <v>16385</v>
      </c>
      <c r="E18" s="8" t="s">
        <v>44</v>
      </c>
      <c r="F18" s="8" t="s">
        <v>16386</v>
      </c>
      <c r="G18" s="112">
        <v>56306</v>
      </c>
      <c r="H18" s="113" t="s">
        <v>16387</v>
      </c>
      <c r="I18" s="8" t="s">
        <v>16346</v>
      </c>
    </row>
    <row r="19" spans="1:9" ht="26">
      <c r="A19" s="7">
        <v>18</v>
      </c>
      <c r="B19" s="7" t="s">
        <v>61</v>
      </c>
      <c r="C19" s="7" t="s">
        <v>16360</v>
      </c>
      <c r="D19" s="8" t="s">
        <v>16388</v>
      </c>
      <c r="E19" s="8" t="s">
        <v>44</v>
      </c>
      <c r="F19" s="8" t="s">
        <v>16389</v>
      </c>
      <c r="G19" s="112">
        <v>54642</v>
      </c>
      <c r="H19" s="113" t="s">
        <v>16390</v>
      </c>
      <c r="I19" s="8" t="s">
        <v>16346</v>
      </c>
    </row>
    <row r="20" spans="1:9" ht="26">
      <c r="A20" s="7">
        <v>19</v>
      </c>
      <c r="B20" s="7" t="s">
        <v>61</v>
      </c>
      <c r="C20" s="7" t="s">
        <v>16391</v>
      </c>
      <c r="D20" s="8" t="s">
        <v>16392</v>
      </c>
      <c r="E20" s="8" t="s">
        <v>44</v>
      </c>
      <c r="F20" s="8" t="s">
        <v>16393</v>
      </c>
      <c r="G20" s="112">
        <v>46327</v>
      </c>
      <c r="H20" s="113" t="s">
        <v>16394</v>
      </c>
      <c r="I20" s="8" t="s">
        <v>16338</v>
      </c>
    </row>
    <row r="21" spans="1:9" ht="26">
      <c r="A21" s="7">
        <v>20</v>
      </c>
      <c r="B21" s="7" t="s">
        <v>61</v>
      </c>
      <c r="C21" s="7" t="s">
        <v>16391</v>
      </c>
      <c r="D21" s="8" t="s">
        <v>16395</v>
      </c>
      <c r="E21" s="8" t="s">
        <v>45</v>
      </c>
      <c r="F21" s="8" t="s">
        <v>16396</v>
      </c>
      <c r="G21" s="112">
        <v>45701</v>
      </c>
      <c r="H21" s="113" t="s">
        <v>16397</v>
      </c>
      <c r="I21" s="8" t="s">
        <v>16342</v>
      </c>
    </row>
    <row r="22" spans="1:9">
      <c r="A22" s="7">
        <v>21</v>
      </c>
      <c r="B22" s="7" t="s">
        <v>61</v>
      </c>
      <c r="C22" s="7" t="s">
        <v>16391</v>
      </c>
      <c r="D22" s="8" t="s">
        <v>16398</v>
      </c>
      <c r="E22" s="8" t="s">
        <v>44</v>
      </c>
      <c r="F22" s="8" t="s">
        <v>16399</v>
      </c>
      <c r="G22" s="112">
        <v>46120</v>
      </c>
      <c r="H22" s="113" t="s">
        <v>16400</v>
      </c>
      <c r="I22" s="8" t="s">
        <v>16401</v>
      </c>
    </row>
    <row r="23" spans="1:9">
      <c r="A23" s="7">
        <v>22</v>
      </c>
      <c r="B23" s="7" t="s">
        <v>61</v>
      </c>
      <c r="C23" s="7" t="s">
        <v>16391</v>
      </c>
      <c r="D23" s="8" t="s">
        <v>16402</v>
      </c>
      <c r="E23" s="8" t="s">
        <v>44</v>
      </c>
      <c r="F23" s="8" t="s">
        <v>16403</v>
      </c>
      <c r="G23" s="112">
        <v>50561</v>
      </c>
      <c r="H23" s="113" t="s">
        <v>16404</v>
      </c>
      <c r="I23" s="8" t="s">
        <v>16346</v>
      </c>
    </row>
    <row r="24" spans="1:9" ht="26">
      <c r="A24" s="7">
        <v>23</v>
      </c>
      <c r="B24" s="7" t="s">
        <v>61</v>
      </c>
      <c r="C24" s="7" t="s">
        <v>16391</v>
      </c>
      <c r="D24" s="8" t="s">
        <v>16405</v>
      </c>
      <c r="E24" s="8" t="s">
        <v>45</v>
      </c>
      <c r="F24" s="8" t="s">
        <v>16406</v>
      </c>
      <c r="G24" s="112">
        <v>49903</v>
      </c>
      <c r="H24" s="113" t="s">
        <v>16407</v>
      </c>
      <c r="I24" s="8" t="s">
        <v>16346</v>
      </c>
    </row>
    <row r="25" spans="1:9" ht="26">
      <c r="A25" s="7">
        <v>24</v>
      </c>
      <c r="B25" s="7" t="s">
        <v>61</v>
      </c>
      <c r="C25" s="7" t="s">
        <v>16391</v>
      </c>
      <c r="D25" s="8" t="s">
        <v>16408</v>
      </c>
      <c r="E25" s="8" t="s">
        <v>45</v>
      </c>
      <c r="F25" s="8" t="s">
        <v>16409</v>
      </c>
      <c r="G25" s="112">
        <v>47363</v>
      </c>
      <c r="H25" s="113" t="s">
        <v>16410</v>
      </c>
      <c r="I25" s="8" t="s">
        <v>16346</v>
      </c>
    </row>
    <row r="26" spans="1:9" ht="26">
      <c r="A26" s="7">
        <v>25</v>
      </c>
      <c r="B26" s="7" t="s">
        <v>61</v>
      </c>
      <c r="C26" s="7" t="s">
        <v>16391</v>
      </c>
      <c r="D26" s="8" t="s">
        <v>16411</v>
      </c>
      <c r="E26" s="8" t="s">
        <v>45</v>
      </c>
      <c r="F26" s="8" t="s">
        <v>16412</v>
      </c>
      <c r="G26" s="112">
        <v>51487</v>
      </c>
      <c r="H26" s="113" t="s">
        <v>16413</v>
      </c>
      <c r="I26" s="8" t="s">
        <v>16346</v>
      </c>
    </row>
    <row r="27" spans="1:9" ht="26">
      <c r="A27" s="7">
        <v>26</v>
      </c>
      <c r="B27" s="7" t="s">
        <v>61</v>
      </c>
      <c r="C27" s="7" t="s">
        <v>16391</v>
      </c>
      <c r="D27" s="8" t="s">
        <v>16414</v>
      </c>
      <c r="E27" s="8" t="s">
        <v>45</v>
      </c>
      <c r="F27" s="8" t="s">
        <v>16415</v>
      </c>
      <c r="G27" s="112">
        <v>46174</v>
      </c>
      <c r="H27" s="113" t="s">
        <v>16416</v>
      </c>
      <c r="I27" s="8" t="s">
        <v>16346</v>
      </c>
    </row>
    <row r="28" spans="1:9" ht="26">
      <c r="A28" s="7">
        <v>27</v>
      </c>
      <c r="B28" s="7" t="s">
        <v>61</v>
      </c>
      <c r="C28" s="7" t="s">
        <v>16391</v>
      </c>
      <c r="D28" s="8" t="s">
        <v>16417</v>
      </c>
      <c r="E28" s="8" t="s">
        <v>45</v>
      </c>
      <c r="F28" s="8" t="s">
        <v>16418</v>
      </c>
      <c r="G28" s="112">
        <v>56691</v>
      </c>
      <c r="H28" s="113" t="s">
        <v>16419</v>
      </c>
      <c r="I28" s="8" t="s">
        <v>16346</v>
      </c>
    </row>
    <row r="29" spans="1:9">
      <c r="A29" s="7">
        <v>28</v>
      </c>
      <c r="B29" s="7" t="s">
        <v>61</v>
      </c>
      <c r="C29" s="7" t="s">
        <v>16391</v>
      </c>
      <c r="D29" s="8" t="s">
        <v>16420</v>
      </c>
      <c r="E29" s="8" t="s">
        <v>44</v>
      </c>
      <c r="F29" s="8" t="s">
        <v>16421</v>
      </c>
      <c r="G29" s="112">
        <v>58006</v>
      </c>
      <c r="H29" s="113">
        <v>45222</v>
      </c>
      <c r="I29" s="8" t="s">
        <v>16346</v>
      </c>
    </row>
    <row r="30" spans="1:9" ht="26">
      <c r="A30" s="7">
        <v>29</v>
      </c>
      <c r="B30" s="7" t="s">
        <v>61</v>
      </c>
      <c r="C30" s="7" t="s">
        <v>16391</v>
      </c>
      <c r="D30" s="8" t="s">
        <v>16422</v>
      </c>
      <c r="E30" s="8" t="s">
        <v>45</v>
      </c>
      <c r="F30" s="8" t="s">
        <v>16423</v>
      </c>
      <c r="G30" s="112">
        <v>49807</v>
      </c>
      <c r="H30" s="113" t="s">
        <v>16424</v>
      </c>
      <c r="I30" s="8" t="s">
        <v>16346</v>
      </c>
    </row>
    <row r="31" spans="1:9">
      <c r="A31" s="7">
        <v>30</v>
      </c>
      <c r="B31" s="7" t="s">
        <v>61</v>
      </c>
      <c r="C31" s="7" t="s">
        <v>16391</v>
      </c>
      <c r="D31" s="8" t="s">
        <v>16425</v>
      </c>
      <c r="E31" s="8" t="s">
        <v>44</v>
      </c>
      <c r="F31" s="8">
        <v>30225</v>
      </c>
      <c r="G31" s="112">
        <v>50618</v>
      </c>
      <c r="H31" s="113">
        <v>37834</v>
      </c>
      <c r="I31" s="8" t="s">
        <v>16346</v>
      </c>
    </row>
    <row r="32" spans="1:9" ht="26">
      <c r="A32" s="7">
        <v>31</v>
      </c>
      <c r="B32" s="7" t="s">
        <v>61</v>
      </c>
      <c r="C32" s="7" t="s">
        <v>16391</v>
      </c>
      <c r="D32" s="8" t="s">
        <v>16426</v>
      </c>
      <c r="E32" s="8" t="s">
        <v>45</v>
      </c>
      <c r="F32" s="8" t="s">
        <v>16427</v>
      </c>
      <c r="G32" s="112">
        <v>52798</v>
      </c>
      <c r="H32" s="113" t="s">
        <v>16428</v>
      </c>
      <c r="I32" s="8" t="s">
        <v>16346</v>
      </c>
    </row>
    <row r="33" spans="1:9" ht="26">
      <c r="A33" s="7">
        <v>32</v>
      </c>
      <c r="B33" s="7" t="s">
        <v>61</v>
      </c>
      <c r="C33" s="7" t="s">
        <v>16429</v>
      </c>
      <c r="D33" s="8" t="s">
        <v>16430</v>
      </c>
      <c r="E33" s="8" t="s">
        <v>45</v>
      </c>
      <c r="F33" s="8" t="s">
        <v>16431</v>
      </c>
      <c r="G33" s="112">
        <v>46132</v>
      </c>
      <c r="H33" s="113" t="s">
        <v>16432</v>
      </c>
      <c r="I33" s="8" t="s">
        <v>16342</v>
      </c>
    </row>
    <row r="34" spans="1:9" ht="52">
      <c r="A34" s="7">
        <v>33</v>
      </c>
      <c r="B34" s="7" t="s">
        <v>61</v>
      </c>
      <c r="C34" s="7" t="s">
        <v>16429</v>
      </c>
      <c r="D34" s="8" t="s">
        <v>16433</v>
      </c>
      <c r="E34" s="8" t="s">
        <v>45</v>
      </c>
      <c r="F34" s="8" t="s">
        <v>16434</v>
      </c>
      <c r="G34" s="112">
        <v>51958</v>
      </c>
      <c r="H34" s="113" t="s">
        <v>16435</v>
      </c>
      <c r="I34" s="8" t="s">
        <v>16346</v>
      </c>
    </row>
    <row r="35" spans="1:9">
      <c r="A35" s="7">
        <v>34</v>
      </c>
      <c r="B35" s="7" t="s">
        <v>61</v>
      </c>
      <c r="C35" s="7" t="s">
        <v>16429</v>
      </c>
      <c r="D35" s="8" t="s">
        <v>16436</v>
      </c>
      <c r="E35" s="8" t="s">
        <v>45</v>
      </c>
      <c r="F35" s="8" t="s">
        <v>16437</v>
      </c>
      <c r="G35" s="112">
        <v>50226</v>
      </c>
      <c r="H35" s="113" t="s">
        <v>16438</v>
      </c>
      <c r="I35" s="8" t="s">
        <v>16346</v>
      </c>
    </row>
    <row r="36" spans="1:9">
      <c r="A36" s="7">
        <v>35</v>
      </c>
      <c r="B36" s="7" t="s">
        <v>61</v>
      </c>
      <c r="C36" s="7" t="s">
        <v>16429</v>
      </c>
      <c r="D36" s="8" t="s">
        <v>16439</v>
      </c>
      <c r="E36" s="8" t="s">
        <v>45</v>
      </c>
      <c r="F36" s="8" t="s">
        <v>16440</v>
      </c>
      <c r="G36" s="112">
        <v>53430</v>
      </c>
      <c r="H36" s="113" t="s">
        <v>16441</v>
      </c>
      <c r="I36" s="8" t="s">
        <v>16346</v>
      </c>
    </row>
    <row r="37" spans="1:9">
      <c r="A37" s="7">
        <v>36</v>
      </c>
      <c r="B37" s="7" t="s">
        <v>61</v>
      </c>
      <c r="C37" s="7" t="s">
        <v>16429</v>
      </c>
      <c r="D37" s="8" t="s">
        <v>16442</v>
      </c>
      <c r="E37" s="8" t="s">
        <v>45</v>
      </c>
      <c r="F37" s="8" t="s">
        <v>16443</v>
      </c>
      <c r="G37" s="112">
        <v>51283</v>
      </c>
      <c r="H37" s="113" t="s">
        <v>16444</v>
      </c>
      <c r="I37" s="8" t="s">
        <v>16346</v>
      </c>
    </row>
    <row r="38" spans="1:9">
      <c r="A38" s="7">
        <v>37</v>
      </c>
      <c r="B38" s="7" t="s">
        <v>61</v>
      </c>
      <c r="C38" s="7" t="s">
        <v>16429</v>
      </c>
      <c r="D38" s="8" t="s">
        <v>16445</v>
      </c>
      <c r="E38" s="8" t="s">
        <v>45</v>
      </c>
      <c r="F38" s="8" t="s">
        <v>16446</v>
      </c>
      <c r="G38" s="112">
        <v>50713</v>
      </c>
      <c r="H38" s="113" t="s">
        <v>16447</v>
      </c>
      <c r="I38" s="8" t="s">
        <v>16346</v>
      </c>
    </row>
    <row r="39" spans="1:9">
      <c r="A39" s="7">
        <v>38</v>
      </c>
      <c r="B39" s="7" t="s">
        <v>61</v>
      </c>
      <c r="C39" s="7" t="s">
        <v>16429</v>
      </c>
      <c r="D39" s="8" t="s">
        <v>16448</v>
      </c>
      <c r="E39" s="8" t="s">
        <v>45</v>
      </c>
      <c r="F39" s="8" t="s">
        <v>16449</v>
      </c>
      <c r="G39" s="112">
        <v>50676</v>
      </c>
      <c r="H39" s="113" t="s">
        <v>16450</v>
      </c>
      <c r="I39" s="8" t="s">
        <v>16346</v>
      </c>
    </row>
    <row r="40" spans="1:9">
      <c r="A40" s="7">
        <v>39</v>
      </c>
      <c r="B40" s="7" t="s">
        <v>61</v>
      </c>
      <c r="C40" s="7" t="s">
        <v>16429</v>
      </c>
      <c r="D40" s="8" t="s">
        <v>16451</v>
      </c>
      <c r="E40" s="8" t="s">
        <v>45</v>
      </c>
      <c r="F40" s="8" t="s">
        <v>16452</v>
      </c>
      <c r="G40" s="112">
        <v>49851</v>
      </c>
      <c r="H40" s="113" t="s">
        <v>16453</v>
      </c>
      <c r="I40" s="8" t="s">
        <v>16454</v>
      </c>
    </row>
    <row r="41" spans="1:9" ht="26">
      <c r="A41" s="7">
        <v>40</v>
      </c>
      <c r="B41" s="7" t="s">
        <v>61</v>
      </c>
      <c r="C41" s="7" t="s">
        <v>16455</v>
      </c>
      <c r="D41" s="8" t="s">
        <v>16456</v>
      </c>
      <c r="E41" s="8" t="s">
        <v>44</v>
      </c>
      <c r="F41" s="8" t="s">
        <v>16457</v>
      </c>
      <c r="G41" s="112">
        <v>46334</v>
      </c>
      <c r="H41" s="113" t="s">
        <v>16458</v>
      </c>
      <c r="I41" s="8" t="s">
        <v>16338</v>
      </c>
    </row>
    <row r="42" spans="1:9" ht="26">
      <c r="A42" s="7">
        <v>41</v>
      </c>
      <c r="B42" s="7" t="s">
        <v>61</v>
      </c>
      <c r="C42" s="7" t="s">
        <v>16455</v>
      </c>
      <c r="D42" s="8" t="s">
        <v>16459</v>
      </c>
      <c r="E42" s="8" t="s">
        <v>45</v>
      </c>
      <c r="F42" s="8" t="s">
        <v>16460</v>
      </c>
      <c r="G42" s="112">
        <v>53532</v>
      </c>
      <c r="H42" s="113" t="s">
        <v>16435</v>
      </c>
      <c r="I42" s="8" t="s">
        <v>16346</v>
      </c>
    </row>
    <row r="43" spans="1:9" ht="26">
      <c r="A43" s="7">
        <v>42</v>
      </c>
      <c r="B43" s="7" t="s">
        <v>61</v>
      </c>
      <c r="C43" s="7" t="s">
        <v>16455</v>
      </c>
      <c r="D43" s="8" t="s">
        <v>16461</v>
      </c>
      <c r="E43" s="8" t="s">
        <v>45</v>
      </c>
      <c r="F43" s="8" t="s">
        <v>16462</v>
      </c>
      <c r="G43" s="112">
        <v>56822</v>
      </c>
      <c r="H43" s="113" t="s">
        <v>16463</v>
      </c>
      <c r="I43" s="8" t="s">
        <v>16346</v>
      </c>
    </row>
    <row r="44" spans="1:9" ht="26">
      <c r="A44" s="7">
        <v>43</v>
      </c>
      <c r="B44" s="7" t="s">
        <v>61</v>
      </c>
      <c r="C44" s="7" t="s">
        <v>16455</v>
      </c>
      <c r="D44" s="8" t="s">
        <v>16464</v>
      </c>
      <c r="E44" s="8" t="s">
        <v>45</v>
      </c>
      <c r="F44" s="8" t="s">
        <v>16465</v>
      </c>
      <c r="G44" s="112">
        <v>55116</v>
      </c>
      <c r="H44" s="113" t="s">
        <v>16466</v>
      </c>
      <c r="I44" s="8" t="s">
        <v>16346</v>
      </c>
    </row>
    <row r="45" spans="1:9">
      <c r="A45" s="7">
        <v>44</v>
      </c>
      <c r="B45" s="7" t="s">
        <v>61</v>
      </c>
      <c r="C45" s="7" t="s">
        <v>16455</v>
      </c>
      <c r="D45" s="8" t="s">
        <v>16467</v>
      </c>
      <c r="E45" s="8" t="s">
        <v>45</v>
      </c>
      <c r="F45" s="8" t="s">
        <v>16468</v>
      </c>
      <c r="G45" s="112">
        <v>55453</v>
      </c>
      <c r="H45" s="113" t="s">
        <v>16444</v>
      </c>
      <c r="I45" s="8" t="s">
        <v>16346</v>
      </c>
    </row>
    <row r="46" spans="1:9">
      <c r="A46" s="7">
        <v>45</v>
      </c>
      <c r="B46" s="7" t="s">
        <v>61</v>
      </c>
      <c r="C46" s="7" t="s">
        <v>16455</v>
      </c>
      <c r="D46" s="8" t="s">
        <v>16469</v>
      </c>
      <c r="E46" s="8" t="s">
        <v>45</v>
      </c>
      <c r="F46" s="8" t="s">
        <v>16470</v>
      </c>
      <c r="G46" s="112">
        <v>57472</v>
      </c>
      <c r="H46" s="113" t="s">
        <v>16471</v>
      </c>
      <c r="I46" s="8" t="s">
        <v>16346</v>
      </c>
    </row>
    <row r="47" spans="1:9" ht="26">
      <c r="A47" s="7">
        <v>46</v>
      </c>
      <c r="B47" s="7" t="s">
        <v>61</v>
      </c>
      <c r="C47" s="7" t="s">
        <v>16455</v>
      </c>
      <c r="D47" s="8" t="s">
        <v>16472</v>
      </c>
      <c r="E47" s="8" t="s">
        <v>45</v>
      </c>
      <c r="F47" s="8" t="s">
        <v>16473</v>
      </c>
      <c r="G47" s="112">
        <v>55427</v>
      </c>
      <c r="H47" s="113" t="s">
        <v>16474</v>
      </c>
      <c r="I47" s="8" t="s">
        <v>16346</v>
      </c>
    </row>
    <row r="48" spans="1:9" ht="26">
      <c r="A48" s="7">
        <v>47</v>
      </c>
      <c r="B48" s="7" t="s">
        <v>61</v>
      </c>
      <c r="C48" s="7" t="s">
        <v>16475</v>
      </c>
      <c r="D48" s="8" t="s">
        <v>16476</v>
      </c>
      <c r="E48" s="8" t="s">
        <v>45</v>
      </c>
      <c r="F48" s="8" t="s">
        <v>16477</v>
      </c>
      <c r="G48" s="112">
        <v>46314</v>
      </c>
      <c r="H48" s="113" t="s">
        <v>16478</v>
      </c>
      <c r="I48" s="8" t="s">
        <v>16338</v>
      </c>
    </row>
    <row r="49" spans="1:9">
      <c r="A49" s="7">
        <v>48</v>
      </c>
      <c r="B49" s="7" t="s">
        <v>61</v>
      </c>
      <c r="C49" s="7" t="s">
        <v>16475</v>
      </c>
      <c r="D49" s="8" t="s">
        <v>16479</v>
      </c>
      <c r="E49" s="8" t="s">
        <v>45</v>
      </c>
      <c r="F49" s="8" t="s">
        <v>16480</v>
      </c>
      <c r="G49" s="112">
        <v>47476</v>
      </c>
      <c r="H49" s="113" t="s">
        <v>16481</v>
      </c>
      <c r="I49" s="8" t="s">
        <v>16342</v>
      </c>
    </row>
    <row r="50" spans="1:9">
      <c r="A50" s="7">
        <v>49</v>
      </c>
      <c r="B50" s="7" t="s">
        <v>61</v>
      </c>
      <c r="C50" s="7" t="s">
        <v>16475</v>
      </c>
      <c r="D50" s="8" t="s">
        <v>16482</v>
      </c>
      <c r="E50" s="8" t="s">
        <v>44</v>
      </c>
      <c r="F50" s="8" t="s">
        <v>16483</v>
      </c>
      <c r="G50" s="112">
        <v>50877</v>
      </c>
      <c r="H50" s="113" t="s">
        <v>16484</v>
      </c>
      <c r="I50" s="8" t="s">
        <v>16485</v>
      </c>
    </row>
    <row r="51" spans="1:9" ht="26">
      <c r="A51" s="7">
        <v>50</v>
      </c>
      <c r="B51" s="7" t="s">
        <v>61</v>
      </c>
      <c r="C51" s="7" t="s">
        <v>16475</v>
      </c>
      <c r="D51" s="8" t="s">
        <v>16486</v>
      </c>
      <c r="E51" s="8" t="s">
        <v>45</v>
      </c>
      <c r="F51" s="8" t="s">
        <v>16487</v>
      </c>
      <c r="G51" s="112">
        <v>49196</v>
      </c>
      <c r="H51" s="113" t="s">
        <v>16488</v>
      </c>
      <c r="I51" s="8" t="s">
        <v>16346</v>
      </c>
    </row>
    <row r="52" spans="1:9">
      <c r="A52" s="7">
        <v>51</v>
      </c>
      <c r="B52" s="7" t="s">
        <v>61</v>
      </c>
      <c r="C52" s="7" t="s">
        <v>16475</v>
      </c>
      <c r="D52" s="8" t="s">
        <v>16489</v>
      </c>
      <c r="E52" s="8" t="s">
        <v>45</v>
      </c>
      <c r="F52" s="8" t="s">
        <v>16490</v>
      </c>
      <c r="G52" s="112">
        <v>52462</v>
      </c>
      <c r="H52" s="113" t="s">
        <v>16491</v>
      </c>
      <c r="I52" s="8" t="s">
        <v>16346</v>
      </c>
    </row>
    <row r="53" spans="1:9" ht="26">
      <c r="A53" s="7">
        <v>52</v>
      </c>
      <c r="B53" s="7" t="s">
        <v>61</v>
      </c>
      <c r="C53" s="7" t="s">
        <v>16475</v>
      </c>
      <c r="D53" s="8" t="s">
        <v>16492</v>
      </c>
      <c r="E53" s="8" t="s">
        <v>45</v>
      </c>
      <c r="F53" s="8" t="s">
        <v>16493</v>
      </c>
      <c r="G53" s="112">
        <v>52211</v>
      </c>
      <c r="H53" s="113" t="s">
        <v>16494</v>
      </c>
      <c r="I53" s="8" t="s">
        <v>16346</v>
      </c>
    </row>
    <row r="54" spans="1:9" ht="26">
      <c r="A54" s="7">
        <v>53</v>
      </c>
      <c r="B54" s="7" t="s">
        <v>61</v>
      </c>
      <c r="C54" s="7" t="s">
        <v>16475</v>
      </c>
      <c r="D54" s="8" t="s">
        <v>16495</v>
      </c>
      <c r="E54" s="8" t="s">
        <v>44</v>
      </c>
      <c r="F54" s="8" t="s">
        <v>16496</v>
      </c>
      <c r="G54" s="112">
        <v>52695</v>
      </c>
      <c r="H54" s="113" t="s">
        <v>16463</v>
      </c>
      <c r="I54" s="8" t="s">
        <v>16346</v>
      </c>
    </row>
    <row r="55" spans="1:9">
      <c r="A55" s="7">
        <v>54</v>
      </c>
      <c r="B55" s="7" t="s">
        <v>61</v>
      </c>
      <c r="C55" s="7" t="s">
        <v>16475</v>
      </c>
      <c r="D55" s="8" t="s">
        <v>16497</v>
      </c>
      <c r="E55" s="8" t="s">
        <v>45</v>
      </c>
      <c r="F55" s="8" t="s">
        <v>16498</v>
      </c>
      <c r="G55" s="112">
        <v>53975</v>
      </c>
      <c r="H55" s="113" t="s">
        <v>16499</v>
      </c>
      <c r="I55" s="8" t="s">
        <v>16346</v>
      </c>
    </row>
    <row r="56" spans="1:9">
      <c r="A56" s="7">
        <v>55</v>
      </c>
      <c r="B56" s="7" t="s">
        <v>61</v>
      </c>
      <c r="C56" s="7" t="s">
        <v>16475</v>
      </c>
      <c r="D56" s="8" t="s">
        <v>16500</v>
      </c>
      <c r="E56" s="8" t="s">
        <v>44</v>
      </c>
      <c r="F56" s="8" t="s">
        <v>16501</v>
      </c>
      <c r="G56" s="112">
        <v>53328</v>
      </c>
      <c r="H56" s="113" t="s">
        <v>16502</v>
      </c>
      <c r="I56" s="8" t="s">
        <v>16346</v>
      </c>
    </row>
    <row r="57" spans="1:9">
      <c r="A57" s="7">
        <v>56</v>
      </c>
      <c r="B57" s="7" t="s">
        <v>61</v>
      </c>
      <c r="C57" s="7" t="s">
        <v>16475</v>
      </c>
      <c r="D57" s="8" t="s">
        <v>16503</v>
      </c>
      <c r="E57" s="8" t="s">
        <v>45</v>
      </c>
      <c r="F57" s="8" t="s">
        <v>16504</v>
      </c>
      <c r="G57" s="112">
        <v>53643</v>
      </c>
      <c r="H57" s="113" t="s">
        <v>16505</v>
      </c>
      <c r="I57" s="8" t="s">
        <v>16346</v>
      </c>
    </row>
    <row r="58" spans="1:9" ht="26">
      <c r="A58" s="7">
        <v>57</v>
      </c>
      <c r="B58" s="7" t="s">
        <v>61</v>
      </c>
      <c r="C58" s="7" t="s">
        <v>16475</v>
      </c>
      <c r="D58" s="8" t="s">
        <v>16506</v>
      </c>
      <c r="E58" s="8" t="s">
        <v>45</v>
      </c>
      <c r="F58" s="8" t="s">
        <v>16507</v>
      </c>
      <c r="G58" s="112">
        <v>49052</v>
      </c>
      <c r="H58" s="113" t="s">
        <v>16494</v>
      </c>
      <c r="I58" s="8" t="s">
        <v>16346</v>
      </c>
    </row>
    <row r="59" spans="1:9" ht="26">
      <c r="A59" s="7">
        <v>58</v>
      </c>
      <c r="B59" s="7" t="s">
        <v>61</v>
      </c>
      <c r="C59" s="7" t="s">
        <v>16475</v>
      </c>
      <c r="D59" s="8" t="s">
        <v>16508</v>
      </c>
      <c r="E59" s="8" t="s">
        <v>45</v>
      </c>
      <c r="F59" s="8" t="s">
        <v>16509</v>
      </c>
      <c r="G59" s="112">
        <v>55495</v>
      </c>
      <c r="H59" s="113" t="s">
        <v>16494</v>
      </c>
      <c r="I59" s="8" t="s">
        <v>16346</v>
      </c>
    </row>
    <row r="60" spans="1:9" ht="26">
      <c r="A60" s="7">
        <v>59</v>
      </c>
      <c r="B60" s="7" t="s">
        <v>61</v>
      </c>
      <c r="C60" s="7" t="s">
        <v>16510</v>
      </c>
      <c r="D60" s="8" t="s">
        <v>16511</v>
      </c>
      <c r="E60" s="8" t="s">
        <v>45</v>
      </c>
      <c r="F60" s="8" t="s">
        <v>16512</v>
      </c>
      <c r="G60" s="112">
        <v>49440</v>
      </c>
      <c r="H60" s="113" t="s">
        <v>16513</v>
      </c>
      <c r="I60" s="8" t="s">
        <v>16338</v>
      </c>
    </row>
    <row r="61" spans="1:9">
      <c r="A61" s="7">
        <v>60</v>
      </c>
      <c r="B61" s="7" t="s">
        <v>61</v>
      </c>
      <c r="C61" s="7" t="s">
        <v>16510</v>
      </c>
      <c r="D61" s="8" t="s">
        <v>16514</v>
      </c>
      <c r="E61" s="8" t="s">
        <v>45</v>
      </c>
      <c r="F61" s="8" t="s">
        <v>16515</v>
      </c>
      <c r="G61" s="112">
        <v>48883</v>
      </c>
      <c r="H61" s="113" t="s">
        <v>16516</v>
      </c>
      <c r="I61" s="8" t="s">
        <v>16346</v>
      </c>
    </row>
    <row r="62" spans="1:9" ht="26">
      <c r="A62" s="7">
        <v>61</v>
      </c>
      <c r="B62" s="7" t="s">
        <v>61</v>
      </c>
      <c r="C62" s="7" t="s">
        <v>16510</v>
      </c>
      <c r="D62" s="8" t="s">
        <v>16517</v>
      </c>
      <c r="E62" s="8" t="s">
        <v>44</v>
      </c>
      <c r="F62" s="8" t="s">
        <v>16518</v>
      </c>
      <c r="G62" s="112">
        <v>52938</v>
      </c>
      <c r="H62" s="113" t="s">
        <v>16376</v>
      </c>
      <c r="I62" s="8" t="s">
        <v>16346</v>
      </c>
    </row>
    <row r="63" spans="1:9">
      <c r="A63" s="7">
        <v>62</v>
      </c>
      <c r="B63" s="7" t="s">
        <v>61</v>
      </c>
      <c r="C63" s="7" t="s">
        <v>16510</v>
      </c>
      <c r="D63" s="8" t="s">
        <v>16519</v>
      </c>
      <c r="E63" s="8" t="s">
        <v>45</v>
      </c>
      <c r="F63" s="8" t="s">
        <v>16520</v>
      </c>
      <c r="G63" s="112">
        <v>54126</v>
      </c>
      <c r="H63" s="113" t="s">
        <v>16521</v>
      </c>
      <c r="I63" s="8" t="s">
        <v>16346</v>
      </c>
    </row>
    <row r="64" spans="1:9">
      <c r="A64" s="7">
        <v>63</v>
      </c>
      <c r="B64" s="7" t="s">
        <v>61</v>
      </c>
      <c r="C64" s="7" t="s">
        <v>16510</v>
      </c>
      <c r="D64" s="8" t="s">
        <v>16522</v>
      </c>
      <c r="E64" s="8" t="s">
        <v>45</v>
      </c>
      <c r="F64" s="8" t="s">
        <v>16523</v>
      </c>
      <c r="G64" s="112">
        <v>52175</v>
      </c>
      <c r="H64" s="113" t="s">
        <v>16524</v>
      </c>
      <c r="I64" s="8" t="s">
        <v>16346</v>
      </c>
    </row>
    <row r="65" spans="1:9">
      <c r="A65" s="7">
        <v>64</v>
      </c>
      <c r="B65" s="7" t="s">
        <v>61</v>
      </c>
      <c r="C65" s="7" t="s">
        <v>16510</v>
      </c>
      <c r="D65" s="8" t="s">
        <v>16525</v>
      </c>
      <c r="E65" s="8" t="s">
        <v>44</v>
      </c>
      <c r="F65" s="8" t="s">
        <v>16526</v>
      </c>
      <c r="G65" s="112">
        <v>53257</v>
      </c>
      <c r="H65" s="113" t="s">
        <v>16527</v>
      </c>
      <c r="I65" s="8" t="s">
        <v>16346</v>
      </c>
    </row>
    <row r="66" spans="1:9">
      <c r="A66" s="7">
        <v>65</v>
      </c>
      <c r="B66" s="7" t="s">
        <v>61</v>
      </c>
      <c r="C66" s="7" t="s">
        <v>16510</v>
      </c>
      <c r="D66" s="8" t="s">
        <v>16528</v>
      </c>
      <c r="E66" s="8" t="s">
        <v>45</v>
      </c>
      <c r="F66" s="8" t="s">
        <v>16529</v>
      </c>
      <c r="G66" s="112">
        <v>52537</v>
      </c>
      <c r="H66" s="113" t="s">
        <v>16447</v>
      </c>
      <c r="I66" s="8" t="s">
        <v>16346</v>
      </c>
    </row>
    <row r="67" spans="1:9">
      <c r="A67" s="7">
        <v>66</v>
      </c>
      <c r="B67" s="7" t="s">
        <v>61</v>
      </c>
      <c r="C67" s="7" t="s">
        <v>16510</v>
      </c>
      <c r="D67" s="8" t="s">
        <v>16530</v>
      </c>
      <c r="E67" s="8" t="s">
        <v>45</v>
      </c>
      <c r="F67" s="8" t="s">
        <v>16531</v>
      </c>
      <c r="G67" s="112">
        <v>51731</v>
      </c>
      <c r="H67" s="113" t="s">
        <v>16447</v>
      </c>
      <c r="I67" s="8" t="s">
        <v>16346</v>
      </c>
    </row>
    <row r="68" spans="1:9" ht="26">
      <c r="A68" s="7">
        <v>67</v>
      </c>
      <c r="B68" s="7" t="s">
        <v>61</v>
      </c>
      <c r="C68" s="7" t="s">
        <v>16532</v>
      </c>
      <c r="D68" s="8" t="s">
        <v>16533</v>
      </c>
      <c r="E68" s="8" t="s">
        <v>45</v>
      </c>
      <c r="F68" s="8" t="s">
        <v>16534</v>
      </c>
      <c r="G68" s="112">
        <v>47199</v>
      </c>
      <c r="H68" s="113" t="s">
        <v>16369</v>
      </c>
      <c r="I68" s="8" t="s">
        <v>16338</v>
      </c>
    </row>
    <row r="69" spans="1:9" ht="26">
      <c r="A69" s="7">
        <v>68</v>
      </c>
      <c r="B69" s="7" t="s">
        <v>61</v>
      </c>
      <c r="C69" s="7" t="s">
        <v>16532</v>
      </c>
      <c r="D69" s="8" t="s">
        <v>16535</v>
      </c>
      <c r="E69" s="8" t="s">
        <v>45</v>
      </c>
      <c r="F69" s="8" t="s">
        <v>16536</v>
      </c>
      <c r="G69" s="112">
        <v>52799</v>
      </c>
      <c r="H69" s="113" t="s">
        <v>16537</v>
      </c>
      <c r="I69" s="8" t="s">
        <v>16346</v>
      </c>
    </row>
    <row r="70" spans="1:9" ht="26">
      <c r="A70" s="7">
        <v>69</v>
      </c>
      <c r="B70" s="7" t="s">
        <v>61</v>
      </c>
      <c r="C70" s="7" t="s">
        <v>16532</v>
      </c>
      <c r="D70" s="8" t="s">
        <v>16538</v>
      </c>
      <c r="E70" s="8" t="s">
        <v>45</v>
      </c>
      <c r="F70" s="8" t="s">
        <v>16539</v>
      </c>
      <c r="G70" s="112">
        <v>49431</v>
      </c>
      <c r="H70" s="113" t="s">
        <v>16540</v>
      </c>
      <c r="I70" s="8" t="s">
        <v>16346</v>
      </c>
    </row>
    <row r="71" spans="1:9" ht="26">
      <c r="A71" s="7">
        <v>70</v>
      </c>
      <c r="B71" s="7" t="s">
        <v>61</v>
      </c>
      <c r="C71" s="7" t="s">
        <v>16532</v>
      </c>
      <c r="D71" s="8" t="s">
        <v>16541</v>
      </c>
      <c r="E71" s="8" t="s">
        <v>45</v>
      </c>
      <c r="F71" s="8" t="s">
        <v>16542</v>
      </c>
      <c r="G71" s="112">
        <v>52075</v>
      </c>
      <c r="H71" s="113" t="s">
        <v>16387</v>
      </c>
      <c r="I71" s="8" t="s">
        <v>16346</v>
      </c>
    </row>
    <row r="72" spans="1:9" ht="26">
      <c r="A72" s="7">
        <v>71</v>
      </c>
      <c r="B72" s="7" t="s">
        <v>61</v>
      </c>
      <c r="C72" s="7" t="s">
        <v>16532</v>
      </c>
      <c r="D72" s="8" t="s">
        <v>16543</v>
      </c>
      <c r="E72" s="8" t="s">
        <v>45</v>
      </c>
      <c r="F72" s="8" t="s">
        <v>16544</v>
      </c>
      <c r="G72" s="112">
        <v>57977</v>
      </c>
      <c r="H72" s="113" t="s">
        <v>16387</v>
      </c>
      <c r="I72" s="8" t="s">
        <v>16346</v>
      </c>
    </row>
    <row r="73" spans="1:9" ht="26">
      <c r="A73" s="7">
        <v>72</v>
      </c>
      <c r="B73" s="7" t="s">
        <v>61</v>
      </c>
      <c r="C73" s="7" t="s">
        <v>16532</v>
      </c>
      <c r="D73" s="8" t="s">
        <v>16545</v>
      </c>
      <c r="E73" s="8" t="s">
        <v>45</v>
      </c>
      <c r="F73" s="8" t="s">
        <v>16546</v>
      </c>
      <c r="G73" s="112">
        <v>52732</v>
      </c>
      <c r="H73" s="113" t="s">
        <v>16547</v>
      </c>
      <c r="I73" s="8" t="s">
        <v>16346</v>
      </c>
    </row>
    <row r="74" spans="1:9" ht="26">
      <c r="A74" s="7">
        <v>73</v>
      </c>
      <c r="B74" s="7" t="s">
        <v>61</v>
      </c>
      <c r="C74" s="7" t="s">
        <v>16548</v>
      </c>
      <c r="D74" s="8" t="s">
        <v>16549</v>
      </c>
      <c r="E74" s="8" t="s">
        <v>45</v>
      </c>
      <c r="F74" s="8" t="s">
        <v>16550</v>
      </c>
      <c r="G74" s="112">
        <v>45708</v>
      </c>
      <c r="H74" s="113" t="s">
        <v>16551</v>
      </c>
      <c r="I74" s="8" t="s">
        <v>16338</v>
      </c>
    </row>
    <row r="75" spans="1:9" ht="26">
      <c r="A75" s="7">
        <v>74</v>
      </c>
      <c r="B75" s="7" t="s">
        <v>61</v>
      </c>
      <c r="C75" s="7" t="s">
        <v>16548</v>
      </c>
      <c r="D75" s="8" t="s">
        <v>16552</v>
      </c>
      <c r="E75" s="8" t="s">
        <v>45</v>
      </c>
      <c r="F75" s="8" t="s">
        <v>16553</v>
      </c>
      <c r="G75" s="112">
        <v>46277</v>
      </c>
      <c r="H75" s="113" t="s">
        <v>16369</v>
      </c>
      <c r="I75" s="8" t="s">
        <v>16342</v>
      </c>
    </row>
    <row r="76" spans="1:9" ht="26">
      <c r="A76" s="7">
        <v>75</v>
      </c>
      <c r="B76" s="7" t="s">
        <v>61</v>
      </c>
      <c r="C76" s="7" t="s">
        <v>16548</v>
      </c>
      <c r="D76" s="8" t="s">
        <v>16554</v>
      </c>
      <c r="E76" s="8" t="s">
        <v>45</v>
      </c>
      <c r="F76" s="8" t="s">
        <v>16555</v>
      </c>
      <c r="G76" s="112">
        <v>47016</v>
      </c>
      <c r="H76" s="113" t="s">
        <v>16556</v>
      </c>
      <c r="I76" s="8" t="s">
        <v>16346</v>
      </c>
    </row>
    <row r="77" spans="1:9" ht="26">
      <c r="A77" s="7">
        <v>76</v>
      </c>
      <c r="B77" s="7" t="s">
        <v>61</v>
      </c>
      <c r="C77" s="7" t="s">
        <v>16548</v>
      </c>
      <c r="D77" s="8" t="s">
        <v>16557</v>
      </c>
      <c r="E77" s="8" t="s">
        <v>44</v>
      </c>
      <c r="F77" s="8" t="s">
        <v>16558</v>
      </c>
      <c r="G77" s="112">
        <v>50097</v>
      </c>
      <c r="H77" s="113" t="s">
        <v>16559</v>
      </c>
      <c r="I77" s="8" t="s">
        <v>16346</v>
      </c>
    </row>
    <row r="78" spans="1:9">
      <c r="A78" s="7">
        <v>77</v>
      </c>
      <c r="B78" s="7" t="s">
        <v>61</v>
      </c>
      <c r="C78" s="7" t="s">
        <v>16548</v>
      </c>
      <c r="D78" s="8" t="s">
        <v>16560</v>
      </c>
      <c r="E78" s="8" t="s">
        <v>45</v>
      </c>
      <c r="F78" s="8" t="s">
        <v>16561</v>
      </c>
      <c r="G78" s="112">
        <v>49893</v>
      </c>
      <c r="H78" s="113" t="s">
        <v>16562</v>
      </c>
      <c r="I78" s="8" t="s">
        <v>16346</v>
      </c>
    </row>
    <row r="79" spans="1:9" ht="26">
      <c r="A79" s="7">
        <v>78</v>
      </c>
      <c r="B79" s="7" t="s">
        <v>61</v>
      </c>
      <c r="C79" s="7" t="s">
        <v>16548</v>
      </c>
      <c r="D79" s="8" t="s">
        <v>16563</v>
      </c>
      <c r="E79" s="8" t="s">
        <v>45</v>
      </c>
      <c r="F79" s="8" t="s">
        <v>16564</v>
      </c>
      <c r="G79" s="112">
        <v>50925</v>
      </c>
      <c r="H79" s="113" t="s">
        <v>16565</v>
      </c>
      <c r="I79" s="8" t="s">
        <v>16346</v>
      </c>
    </row>
    <row r="80" spans="1:9">
      <c r="A80" s="7">
        <v>79</v>
      </c>
      <c r="B80" s="7" t="s">
        <v>61</v>
      </c>
      <c r="C80" s="7" t="s">
        <v>16548</v>
      </c>
      <c r="D80" s="8" t="s">
        <v>16566</v>
      </c>
      <c r="E80" s="8" t="s">
        <v>45</v>
      </c>
      <c r="F80" s="8" t="s">
        <v>16567</v>
      </c>
      <c r="G80" s="112">
        <v>52028</v>
      </c>
      <c r="H80" s="113" t="s">
        <v>16568</v>
      </c>
      <c r="I80" s="8" t="s">
        <v>16346</v>
      </c>
    </row>
    <row r="81" spans="1:9" ht="26">
      <c r="A81" s="7">
        <v>80</v>
      </c>
      <c r="B81" s="7" t="s">
        <v>61</v>
      </c>
      <c r="C81" s="7" t="s">
        <v>16548</v>
      </c>
      <c r="D81" s="8" t="s">
        <v>16569</v>
      </c>
      <c r="E81" s="8" t="s">
        <v>44</v>
      </c>
      <c r="F81" s="8" t="s">
        <v>16570</v>
      </c>
      <c r="G81" s="112">
        <v>53957</v>
      </c>
      <c r="H81" s="113" t="s">
        <v>16547</v>
      </c>
      <c r="I81" s="8" t="s">
        <v>16346</v>
      </c>
    </row>
    <row r="82" spans="1:9">
      <c r="A82" s="7">
        <v>81</v>
      </c>
      <c r="B82" s="7" t="s">
        <v>61</v>
      </c>
      <c r="C82" s="7" t="s">
        <v>16571</v>
      </c>
      <c r="D82" s="8" t="s">
        <v>16572</v>
      </c>
      <c r="E82" s="8" t="s">
        <v>45</v>
      </c>
      <c r="F82" s="8" t="s">
        <v>16573</v>
      </c>
      <c r="G82" s="112">
        <v>47069</v>
      </c>
      <c r="H82" s="113" t="s">
        <v>16574</v>
      </c>
      <c r="I82" s="8" t="s">
        <v>16338</v>
      </c>
    </row>
    <row r="83" spans="1:9" ht="26">
      <c r="A83" s="7">
        <v>82</v>
      </c>
      <c r="B83" s="7" t="s">
        <v>61</v>
      </c>
      <c r="C83" s="7" t="s">
        <v>16571</v>
      </c>
      <c r="D83" s="8" t="s">
        <v>16575</v>
      </c>
      <c r="E83" s="8" t="s">
        <v>45</v>
      </c>
      <c r="F83" s="8" t="s">
        <v>16576</v>
      </c>
      <c r="G83" s="112">
        <v>45658</v>
      </c>
      <c r="H83" s="113" t="s">
        <v>16363</v>
      </c>
      <c r="I83" s="8" t="s">
        <v>16342</v>
      </c>
    </row>
    <row r="84" spans="1:9" ht="26">
      <c r="A84" s="7">
        <v>83</v>
      </c>
      <c r="B84" s="7" t="s">
        <v>61</v>
      </c>
      <c r="C84" s="7" t="s">
        <v>16571</v>
      </c>
      <c r="D84" s="8" t="s">
        <v>16577</v>
      </c>
      <c r="E84" s="8" t="s">
        <v>45</v>
      </c>
      <c r="F84" s="8" t="s">
        <v>16578</v>
      </c>
      <c r="G84" s="112">
        <v>47036</v>
      </c>
      <c r="H84" s="113" t="s">
        <v>16424</v>
      </c>
      <c r="I84" s="8" t="s">
        <v>16346</v>
      </c>
    </row>
    <row r="85" spans="1:9" ht="26">
      <c r="A85" s="7">
        <v>84</v>
      </c>
      <c r="B85" s="7" t="s">
        <v>61</v>
      </c>
      <c r="C85" s="7" t="s">
        <v>16571</v>
      </c>
      <c r="D85" s="8" t="s">
        <v>16579</v>
      </c>
      <c r="E85" s="8" t="s">
        <v>44</v>
      </c>
      <c r="F85" s="8" t="s">
        <v>16580</v>
      </c>
      <c r="G85" s="112">
        <v>50720</v>
      </c>
      <c r="H85" s="113" t="s">
        <v>16581</v>
      </c>
      <c r="I85" s="8" t="s">
        <v>16346</v>
      </c>
    </row>
    <row r="86" spans="1:9" ht="26">
      <c r="A86" s="7">
        <v>85</v>
      </c>
      <c r="B86" s="7" t="s">
        <v>61</v>
      </c>
      <c r="C86" s="7" t="s">
        <v>16571</v>
      </c>
      <c r="D86" s="8" t="s">
        <v>16582</v>
      </c>
      <c r="E86" s="8" t="s">
        <v>45</v>
      </c>
      <c r="F86" s="8" t="s">
        <v>16583</v>
      </c>
      <c r="G86" s="112">
        <v>53416</v>
      </c>
      <c r="H86" s="113" t="s">
        <v>16547</v>
      </c>
      <c r="I86" s="8" t="s">
        <v>16346</v>
      </c>
    </row>
    <row r="87" spans="1:9" ht="26">
      <c r="A87" s="7">
        <v>86</v>
      </c>
      <c r="B87" s="7" t="s">
        <v>61</v>
      </c>
      <c r="C87" s="7" t="s">
        <v>16571</v>
      </c>
      <c r="D87" s="8" t="s">
        <v>16584</v>
      </c>
      <c r="E87" s="8" t="s">
        <v>44</v>
      </c>
      <c r="F87" s="8" t="s">
        <v>16585</v>
      </c>
      <c r="G87" s="112">
        <v>54225</v>
      </c>
      <c r="H87" s="113" t="s">
        <v>16547</v>
      </c>
      <c r="I87" s="8" t="s">
        <v>16346</v>
      </c>
    </row>
    <row r="88" spans="1:9" ht="26">
      <c r="A88" s="7">
        <v>87</v>
      </c>
      <c r="B88" s="7" t="s">
        <v>61</v>
      </c>
      <c r="C88" s="7" t="s">
        <v>16571</v>
      </c>
      <c r="D88" s="8" t="s">
        <v>16586</v>
      </c>
      <c r="E88" s="8" t="s">
        <v>45</v>
      </c>
      <c r="F88" s="8" t="s">
        <v>16587</v>
      </c>
      <c r="G88" s="112">
        <v>52357</v>
      </c>
      <c r="H88" s="113" t="s">
        <v>16588</v>
      </c>
      <c r="I88" s="8" t="s">
        <v>16346</v>
      </c>
    </row>
    <row r="89" spans="1:9" ht="26">
      <c r="A89" s="7">
        <v>88</v>
      </c>
      <c r="B89" s="7" t="s">
        <v>61</v>
      </c>
      <c r="C89" s="7" t="s">
        <v>16571</v>
      </c>
      <c r="D89" s="8" t="s">
        <v>16589</v>
      </c>
      <c r="E89" s="8" t="s">
        <v>45</v>
      </c>
      <c r="F89" s="8" t="s">
        <v>16590</v>
      </c>
      <c r="G89" s="112">
        <v>53981</v>
      </c>
      <c r="H89" s="113" t="s">
        <v>16387</v>
      </c>
      <c r="I89" s="8" t="s">
        <v>16346</v>
      </c>
    </row>
    <row r="90" spans="1:9" ht="26">
      <c r="A90" s="7">
        <v>89</v>
      </c>
      <c r="B90" s="7" t="s">
        <v>61</v>
      </c>
      <c r="C90" s="7" t="s">
        <v>16571</v>
      </c>
      <c r="D90" s="8" t="s">
        <v>16591</v>
      </c>
      <c r="E90" s="8" t="s">
        <v>45</v>
      </c>
      <c r="F90" s="8" t="s">
        <v>16592</v>
      </c>
      <c r="G90" s="112">
        <v>53525</v>
      </c>
      <c r="H90" s="113" t="s">
        <v>16547</v>
      </c>
      <c r="I90" s="8" t="s">
        <v>16346</v>
      </c>
    </row>
    <row r="91" spans="1:9" ht="26">
      <c r="A91" s="7">
        <v>90</v>
      </c>
      <c r="B91" s="7" t="s">
        <v>61</v>
      </c>
      <c r="C91" s="7" t="s">
        <v>16593</v>
      </c>
      <c r="D91" s="8" t="s">
        <v>16594</v>
      </c>
      <c r="E91" s="8" t="s">
        <v>45</v>
      </c>
      <c r="F91" s="8" t="s">
        <v>16595</v>
      </c>
      <c r="G91" s="112">
        <v>45950</v>
      </c>
      <c r="H91" s="113" t="s">
        <v>16596</v>
      </c>
      <c r="I91" s="8" t="s">
        <v>16338</v>
      </c>
    </row>
    <row r="92" spans="1:9">
      <c r="A92" s="7">
        <v>91</v>
      </c>
      <c r="B92" s="7" t="s">
        <v>61</v>
      </c>
      <c r="C92" s="7" t="s">
        <v>16593</v>
      </c>
      <c r="D92" s="8" t="s">
        <v>16597</v>
      </c>
      <c r="E92" s="8" t="s">
        <v>45</v>
      </c>
      <c r="F92" s="8" t="s">
        <v>16598</v>
      </c>
      <c r="G92" s="112">
        <v>48265</v>
      </c>
      <c r="H92" s="113" t="s">
        <v>16599</v>
      </c>
      <c r="I92" s="8" t="s">
        <v>16342</v>
      </c>
    </row>
    <row r="93" spans="1:9" ht="26">
      <c r="A93" s="7">
        <v>92</v>
      </c>
      <c r="B93" s="7" t="s">
        <v>61</v>
      </c>
      <c r="C93" s="7" t="s">
        <v>16593</v>
      </c>
      <c r="D93" s="8" t="s">
        <v>16600</v>
      </c>
      <c r="E93" s="8" t="s">
        <v>44</v>
      </c>
      <c r="F93" s="8" t="s">
        <v>16601</v>
      </c>
      <c r="G93" s="112">
        <v>49147</v>
      </c>
      <c r="H93" s="113" t="s">
        <v>16602</v>
      </c>
      <c r="I93" s="8" t="s">
        <v>16603</v>
      </c>
    </row>
    <row r="94" spans="1:9" ht="26">
      <c r="A94" s="7">
        <v>93</v>
      </c>
      <c r="B94" s="7" t="s">
        <v>61</v>
      </c>
      <c r="C94" s="7" t="s">
        <v>16593</v>
      </c>
      <c r="D94" s="8" t="s">
        <v>16604</v>
      </c>
      <c r="E94" s="8" t="s">
        <v>45</v>
      </c>
      <c r="F94" s="8" t="s">
        <v>16605</v>
      </c>
      <c r="G94" s="112">
        <v>51497</v>
      </c>
      <c r="H94" s="113" t="s">
        <v>16606</v>
      </c>
      <c r="I94" s="8" t="s">
        <v>16346</v>
      </c>
    </row>
    <row r="95" spans="1:9" ht="26">
      <c r="A95" s="7">
        <v>94</v>
      </c>
      <c r="B95" s="7" t="s">
        <v>61</v>
      </c>
      <c r="C95" s="7" t="s">
        <v>16593</v>
      </c>
      <c r="D95" s="8" t="s">
        <v>16607</v>
      </c>
      <c r="E95" s="8" t="s">
        <v>45</v>
      </c>
      <c r="F95" s="8" t="s">
        <v>16608</v>
      </c>
      <c r="G95" s="112">
        <v>51613</v>
      </c>
      <c r="H95" s="113" t="s">
        <v>16463</v>
      </c>
      <c r="I95" s="8" t="s">
        <v>16346</v>
      </c>
    </row>
    <row r="96" spans="1:9">
      <c r="A96" s="7">
        <v>95</v>
      </c>
      <c r="B96" s="7" t="s">
        <v>61</v>
      </c>
      <c r="C96" s="7" t="s">
        <v>16593</v>
      </c>
      <c r="D96" s="8" t="s">
        <v>16609</v>
      </c>
      <c r="E96" s="8" t="s">
        <v>45</v>
      </c>
      <c r="F96" s="8" t="s">
        <v>16610</v>
      </c>
      <c r="G96" s="112">
        <v>53983</v>
      </c>
      <c r="H96" s="113" t="s">
        <v>16444</v>
      </c>
      <c r="I96" s="8" t="s">
        <v>16346</v>
      </c>
    </row>
    <row r="97" spans="1:9">
      <c r="A97" s="7">
        <v>96</v>
      </c>
      <c r="B97" s="7" t="s">
        <v>61</v>
      </c>
      <c r="C97" s="7" t="s">
        <v>16593</v>
      </c>
      <c r="D97" s="8" t="s">
        <v>16611</v>
      </c>
      <c r="E97" s="8" t="s">
        <v>45</v>
      </c>
      <c r="F97" s="8" t="s">
        <v>16612</v>
      </c>
      <c r="G97" s="112">
        <v>53697</v>
      </c>
      <c r="H97" s="113" t="s">
        <v>16613</v>
      </c>
      <c r="I97" s="8" t="s">
        <v>16346</v>
      </c>
    </row>
    <row r="98" spans="1:9" ht="26">
      <c r="A98" s="7">
        <v>97</v>
      </c>
      <c r="B98" s="7" t="s">
        <v>61</v>
      </c>
      <c r="C98" s="7" t="s">
        <v>16614</v>
      </c>
      <c r="D98" s="8" t="s">
        <v>16615</v>
      </c>
      <c r="E98" s="8" t="s">
        <v>44</v>
      </c>
      <c r="F98" s="8" t="s">
        <v>16616</v>
      </c>
      <c r="G98" s="112">
        <v>45653</v>
      </c>
      <c r="H98" s="113" t="s">
        <v>16617</v>
      </c>
      <c r="I98" s="8" t="s">
        <v>16338</v>
      </c>
    </row>
    <row r="99" spans="1:9" ht="26">
      <c r="A99" s="7">
        <v>98</v>
      </c>
      <c r="B99" s="7" t="s">
        <v>61</v>
      </c>
      <c r="C99" s="7" t="s">
        <v>16614</v>
      </c>
      <c r="D99" s="8" t="s">
        <v>16618</v>
      </c>
      <c r="E99" s="8" t="s">
        <v>45</v>
      </c>
      <c r="F99" s="8" t="s">
        <v>16619</v>
      </c>
      <c r="G99" s="112">
        <v>48737</v>
      </c>
      <c r="H99" s="113" t="s">
        <v>16620</v>
      </c>
      <c r="I99" s="8" t="s">
        <v>16342</v>
      </c>
    </row>
    <row r="100" spans="1:9" ht="26">
      <c r="A100" s="7">
        <v>99</v>
      </c>
      <c r="B100" s="7" t="s">
        <v>61</v>
      </c>
      <c r="C100" s="7" t="s">
        <v>16614</v>
      </c>
      <c r="D100" s="8" t="s">
        <v>16621</v>
      </c>
      <c r="E100" s="8" t="s">
        <v>44</v>
      </c>
      <c r="F100" s="8" t="s">
        <v>16622</v>
      </c>
      <c r="G100" s="112">
        <v>54226</v>
      </c>
      <c r="H100" s="113" t="s">
        <v>16623</v>
      </c>
      <c r="I100" s="8" t="s">
        <v>16346</v>
      </c>
    </row>
    <row r="101" spans="1:9" ht="26">
      <c r="A101" s="7">
        <v>100</v>
      </c>
      <c r="B101" s="7" t="s">
        <v>61</v>
      </c>
      <c r="C101" s="7" t="s">
        <v>16614</v>
      </c>
      <c r="D101" s="8" t="s">
        <v>16624</v>
      </c>
      <c r="E101" s="8" t="s">
        <v>45</v>
      </c>
      <c r="F101" s="8" t="s">
        <v>16625</v>
      </c>
      <c r="G101" s="112">
        <v>54441</v>
      </c>
      <c r="H101" s="113" t="s">
        <v>16626</v>
      </c>
      <c r="I101" s="8" t="s">
        <v>16346</v>
      </c>
    </row>
    <row r="102" spans="1:9" ht="26">
      <c r="A102" s="7">
        <v>101</v>
      </c>
      <c r="B102" s="7" t="s">
        <v>61</v>
      </c>
      <c r="C102" s="7" t="s">
        <v>16614</v>
      </c>
      <c r="D102" s="8" t="s">
        <v>16627</v>
      </c>
      <c r="E102" s="8" t="s">
        <v>45</v>
      </c>
      <c r="F102" s="8" t="s">
        <v>16628</v>
      </c>
      <c r="G102" s="112">
        <v>52469</v>
      </c>
      <c r="H102" s="113" t="s">
        <v>16629</v>
      </c>
      <c r="I102" s="8" t="s">
        <v>16346</v>
      </c>
    </row>
    <row r="103" spans="1:9" ht="26">
      <c r="A103" s="7">
        <v>102</v>
      </c>
      <c r="B103" s="7" t="s">
        <v>61</v>
      </c>
      <c r="C103" s="7" t="s">
        <v>16614</v>
      </c>
      <c r="D103" s="8" t="s">
        <v>16630</v>
      </c>
      <c r="E103" s="8" t="s">
        <v>45</v>
      </c>
      <c r="F103" s="8" t="s">
        <v>16631</v>
      </c>
      <c r="G103" s="112">
        <v>53487</v>
      </c>
      <c r="H103" s="113" t="s">
        <v>16629</v>
      </c>
      <c r="I103" s="8" t="s">
        <v>16346</v>
      </c>
    </row>
    <row r="104" spans="1:9" ht="26">
      <c r="A104" s="7">
        <v>103</v>
      </c>
      <c r="B104" s="7" t="s">
        <v>61</v>
      </c>
      <c r="C104" s="7" t="s">
        <v>16614</v>
      </c>
      <c r="D104" s="8" t="s">
        <v>16632</v>
      </c>
      <c r="E104" s="8" t="s">
        <v>45</v>
      </c>
      <c r="F104" s="8" t="s">
        <v>16633</v>
      </c>
      <c r="G104" s="112">
        <v>55575</v>
      </c>
      <c r="H104" s="113" t="s">
        <v>16629</v>
      </c>
      <c r="I104" s="8" t="s">
        <v>16346</v>
      </c>
    </row>
    <row r="105" spans="1:9">
      <c r="A105" s="7">
        <v>104</v>
      </c>
      <c r="B105" s="7" t="s">
        <v>61</v>
      </c>
      <c r="C105" s="7" t="s">
        <v>16634</v>
      </c>
      <c r="D105" s="8" t="s">
        <v>16635</v>
      </c>
      <c r="E105" s="8" t="s">
        <v>44</v>
      </c>
      <c r="F105" s="8" t="s">
        <v>16636</v>
      </c>
      <c r="G105" s="112">
        <v>48056</v>
      </c>
      <c r="H105" s="113" t="s">
        <v>16637</v>
      </c>
      <c r="I105" s="8" t="s">
        <v>16338</v>
      </c>
    </row>
    <row r="106" spans="1:9">
      <c r="A106" s="7">
        <v>105</v>
      </c>
      <c r="B106" s="7" t="s">
        <v>61</v>
      </c>
      <c r="C106" s="7" t="s">
        <v>16634</v>
      </c>
      <c r="D106" s="8" t="s">
        <v>16638</v>
      </c>
      <c r="E106" s="8" t="s">
        <v>45</v>
      </c>
      <c r="F106" s="8" t="s">
        <v>16639</v>
      </c>
      <c r="G106" s="112">
        <v>46132</v>
      </c>
      <c r="H106" s="113" t="s">
        <v>16640</v>
      </c>
      <c r="I106" s="8" t="s">
        <v>16342</v>
      </c>
    </row>
    <row r="107" spans="1:9">
      <c r="A107" s="7">
        <v>106</v>
      </c>
      <c r="B107" s="7" t="s">
        <v>61</v>
      </c>
      <c r="C107" s="7" t="s">
        <v>16634</v>
      </c>
      <c r="D107" s="8" t="s">
        <v>16641</v>
      </c>
      <c r="E107" s="8" t="s">
        <v>44</v>
      </c>
      <c r="F107" s="8" t="s">
        <v>16642</v>
      </c>
      <c r="G107" s="112">
        <v>50280</v>
      </c>
      <c r="H107" s="113" t="s">
        <v>16643</v>
      </c>
      <c r="I107" s="8" t="s">
        <v>16346</v>
      </c>
    </row>
    <row r="108" spans="1:9">
      <c r="A108" s="7">
        <v>107</v>
      </c>
      <c r="B108" s="7" t="s">
        <v>61</v>
      </c>
      <c r="C108" s="7" t="s">
        <v>16634</v>
      </c>
      <c r="D108" s="8" t="s">
        <v>16644</v>
      </c>
      <c r="E108" s="8" t="s">
        <v>44</v>
      </c>
      <c r="F108" s="8" t="s">
        <v>16645</v>
      </c>
      <c r="G108" s="112">
        <v>54014</v>
      </c>
      <c r="H108" s="113" t="s">
        <v>16646</v>
      </c>
      <c r="I108" s="8" t="s">
        <v>16346</v>
      </c>
    </row>
    <row r="109" spans="1:9">
      <c r="A109" s="7">
        <v>108</v>
      </c>
      <c r="B109" s="7" t="s">
        <v>61</v>
      </c>
      <c r="C109" s="7" t="s">
        <v>16634</v>
      </c>
      <c r="D109" s="8" t="s">
        <v>16647</v>
      </c>
      <c r="E109" s="8" t="s">
        <v>45</v>
      </c>
      <c r="F109" s="8" t="s">
        <v>16648</v>
      </c>
      <c r="G109" s="112">
        <v>47010</v>
      </c>
      <c r="H109" s="113" t="s">
        <v>16649</v>
      </c>
      <c r="I109" s="8" t="s">
        <v>16346</v>
      </c>
    </row>
    <row r="110" spans="1:9">
      <c r="A110" s="7">
        <v>109</v>
      </c>
      <c r="B110" s="7" t="s">
        <v>61</v>
      </c>
      <c r="C110" s="7" t="s">
        <v>16634</v>
      </c>
      <c r="D110" s="8" t="s">
        <v>16650</v>
      </c>
      <c r="E110" s="8" t="s">
        <v>44</v>
      </c>
      <c r="F110" s="8" t="s">
        <v>16651</v>
      </c>
      <c r="G110" s="112">
        <v>55761</v>
      </c>
      <c r="H110" s="113" t="s">
        <v>16652</v>
      </c>
      <c r="I110" s="8" t="s">
        <v>16346</v>
      </c>
    </row>
    <row r="111" spans="1:9">
      <c r="A111" s="7">
        <v>110</v>
      </c>
      <c r="B111" s="7" t="s">
        <v>61</v>
      </c>
      <c r="C111" s="7" t="s">
        <v>16634</v>
      </c>
      <c r="D111" s="8" t="s">
        <v>16653</v>
      </c>
      <c r="E111" s="8" t="s">
        <v>45</v>
      </c>
      <c r="F111" s="8" t="s">
        <v>16654</v>
      </c>
      <c r="G111" s="112">
        <v>50962</v>
      </c>
      <c r="H111" s="113" t="s">
        <v>16655</v>
      </c>
      <c r="I111" s="8" t="s">
        <v>16346</v>
      </c>
    </row>
    <row r="112" spans="1:9">
      <c r="A112" s="7">
        <v>111</v>
      </c>
      <c r="B112" s="7" t="s">
        <v>61</v>
      </c>
      <c r="C112" s="7" t="s">
        <v>16634</v>
      </c>
      <c r="D112" s="8" t="s">
        <v>16638</v>
      </c>
      <c r="E112" s="8" t="s">
        <v>45</v>
      </c>
      <c r="F112" s="8" t="s">
        <v>16639</v>
      </c>
      <c r="G112" s="112">
        <v>46132</v>
      </c>
      <c r="H112" s="113" t="s">
        <v>16640</v>
      </c>
      <c r="I112" s="8" t="s">
        <v>16342</v>
      </c>
    </row>
    <row r="113" spans="1:9">
      <c r="A113" s="7">
        <v>112</v>
      </c>
      <c r="B113" s="7" t="s">
        <v>61</v>
      </c>
      <c r="C113" s="7" t="s">
        <v>16634</v>
      </c>
      <c r="D113" s="8" t="s">
        <v>16641</v>
      </c>
      <c r="E113" s="8" t="s">
        <v>44</v>
      </c>
      <c r="F113" s="8" t="s">
        <v>16642</v>
      </c>
      <c r="G113" s="112">
        <v>50280</v>
      </c>
      <c r="H113" s="113" t="s">
        <v>16643</v>
      </c>
      <c r="I113" s="8" t="s">
        <v>16346</v>
      </c>
    </row>
    <row r="114" spans="1:9">
      <c r="A114" s="7">
        <v>113</v>
      </c>
      <c r="B114" s="7" t="s">
        <v>61</v>
      </c>
      <c r="C114" s="7" t="s">
        <v>16634</v>
      </c>
      <c r="D114" s="8" t="s">
        <v>16644</v>
      </c>
      <c r="E114" s="8" t="s">
        <v>44</v>
      </c>
      <c r="F114" s="8" t="s">
        <v>16645</v>
      </c>
      <c r="G114" s="112">
        <v>54014</v>
      </c>
      <c r="H114" s="113" t="s">
        <v>16646</v>
      </c>
      <c r="I114" s="8" t="s">
        <v>16346</v>
      </c>
    </row>
    <row r="115" spans="1:9">
      <c r="A115" s="7">
        <v>114</v>
      </c>
      <c r="B115" s="7" t="s">
        <v>61</v>
      </c>
      <c r="C115" s="7" t="s">
        <v>16634</v>
      </c>
      <c r="D115" s="8" t="s">
        <v>16647</v>
      </c>
      <c r="E115" s="8" t="s">
        <v>45</v>
      </c>
      <c r="F115" s="8" t="s">
        <v>16648</v>
      </c>
      <c r="G115" s="112">
        <v>47010</v>
      </c>
      <c r="H115" s="113" t="s">
        <v>16649</v>
      </c>
      <c r="I115" s="8" t="s">
        <v>16346</v>
      </c>
    </row>
    <row r="116" spans="1:9">
      <c r="A116" s="7">
        <v>115</v>
      </c>
      <c r="B116" s="7" t="s">
        <v>61</v>
      </c>
      <c r="C116" s="7" t="s">
        <v>16634</v>
      </c>
      <c r="D116" s="8" t="s">
        <v>16650</v>
      </c>
      <c r="E116" s="8" t="s">
        <v>44</v>
      </c>
      <c r="F116" s="8" t="s">
        <v>16651</v>
      </c>
      <c r="G116" s="112">
        <v>55761</v>
      </c>
      <c r="H116" s="113" t="s">
        <v>16652</v>
      </c>
      <c r="I116" s="8" t="s">
        <v>16346</v>
      </c>
    </row>
    <row r="117" spans="1:9">
      <c r="A117" s="7">
        <v>116</v>
      </c>
      <c r="B117" s="7" t="s">
        <v>61</v>
      </c>
      <c r="C117" s="7" t="s">
        <v>16634</v>
      </c>
      <c r="D117" s="8" t="s">
        <v>16656</v>
      </c>
      <c r="E117" s="8" t="s">
        <v>45</v>
      </c>
      <c r="F117" s="8" t="s">
        <v>16657</v>
      </c>
      <c r="G117" s="112">
        <v>50149</v>
      </c>
      <c r="H117" s="113" t="s">
        <v>16658</v>
      </c>
      <c r="I117" s="8" t="s">
        <v>16346</v>
      </c>
    </row>
    <row r="118" spans="1:9" ht="26">
      <c r="A118" s="7">
        <v>117</v>
      </c>
      <c r="B118" s="7" t="s">
        <v>61</v>
      </c>
      <c r="C118" s="7" t="s">
        <v>16659</v>
      </c>
      <c r="D118" s="8" t="s">
        <v>16660</v>
      </c>
      <c r="E118" s="8" t="s">
        <v>45</v>
      </c>
      <c r="F118" s="8" t="s">
        <v>16661</v>
      </c>
      <c r="G118" s="112">
        <v>46344</v>
      </c>
      <c r="H118" s="113" t="s">
        <v>16662</v>
      </c>
      <c r="I118" s="8" t="s">
        <v>16338</v>
      </c>
    </row>
    <row r="119" spans="1:9" ht="26">
      <c r="A119" s="7">
        <v>118</v>
      </c>
      <c r="B119" s="7" t="s">
        <v>61</v>
      </c>
      <c r="C119" s="7" t="s">
        <v>16659</v>
      </c>
      <c r="D119" s="8" t="s">
        <v>16663</v>
      </c>
      <c r="E119" s="8" t="s">
        <v>45</v>
      </c>
      <c r="F119" s="8" t="s">
        <v>16664</v>
      </c>
      <c r="G119" s="112">
        <v>46327</v>
      </c>
      <c r="H119" s="113" t="s">
        <v>16665</v>
      </c>
      <c r="I119" s="8" t="s">
        <v>16346</v>
      </c>
    </row>
    <row r="120" spans="1:9" ht="26">
      <c r="A120" s="7">
        <v>119</v>
      </c>
      <c r="B120" s="7" t="s">
        <v>61</v>
      </c>
      <c r="C120" s="7" t="s">
        <v>16659</v>
      </c>
      <c r="D120" s="8" t="s">
        <v>16666</v>
      </c>
      <c r="E120" s="8" t="s">
        <v>44</v>
      </c>
      <c r="F120" s="8" t="s">
        <v>16667</v>
      </c>
      <c r="G120" s="112">
        <v>47938</v>
      </c>
      <c r="H120" s="113" t="s">
        <v>16602</v>
      </c>
      <c r="I120" s="8" t="s">
        <v>16346</v>
      </c>
    </row>
    <row r="121" spans="1:9">
      <c r="A121" s="7">
        <v>120</v>
      </c>
      <c r="B121" s="7" t="s">
        <v>61</v>
      </c>
      <c r="C121" s="7" t="s">
        <v>16659</v>
      </c>
      <c r="D121" s="8" t="s">
        <v>16668</v>
      </c>
      <c r="E121" s="8" t="s">
        <v>45</v>
      </c>
      <c r="F121" s="8" t="s">
        <v>16669</v>
      </c>
      <c r="G121" s="112">
        <v>54499</v>
      </c>
      <c r="H121" s="113" t="s">
        <v>16670</v>
      </c>
      <c r="I121" s="8" t="s">
        <v>16346</v>
      </c>
    </row>
    <row r="122" spans="1:9" ht="26">
      <c r="A122" s="7">
        <v>121</v>
      </c>
      <c r="B122" s="7" t="s">
        <v>61</v>
      </c>
      <c r="C122" s="7" t="s">
        <v>16659</v>
      </c>
      <c r="D122" s="8" t="s">
        <v>16671</v>
      </c>
      <c r="E122" s="8" t="s">
        <v>45</v>
      </c>
      <c r="F122" s="8" t="s">
        <v>16672</v>
      </c>
      <c r="G122" s="112">
        <v>45988</v>
      </c>
      <c r="H122" s="113" t="s">
        <v>16673</v>
      </c>
      <c r="I122" s="8" t="s">
        <v>16346</v>
      </c>
    </row>
    <row r="123" spans="1:9">
      <c r="A123" s="7">
        <v>122</v>
      </c>
      <c r="B123" s="7" t="s">
        <v>61</v>
      </c>
      <c r="C123" s="7" t="s">
        <v>16659</v>
      </c>
      <c r="D123" s="8" t="s">
        <v>16674</v>
      </c>
      <c r="E123" s="8" t="s">
        <v>45</v>
      </c>
      <c r="F123" s="8" t="s">
        <v>16675</v>
      </c>
      <c r="G123" s="112">
        <v>52933</v>
      </c>
      <c r="H123" s="113" t="s">
        <v>16676</v>
      </c>
      <c r="I123" s="8" t="s">
        <v>16346</v>
      </c>
    </row>
    <row r="124" spans="1:9" ht="26">
      <c r="A124" s="7">
        <v>123</v>
      </c>
      <c r="B124" s="7" t="s">
        <v>61</v>
      </c>
      <c r="C124" s="7" t="s">
        <v>16677</v>
      </c>
      <c r="D124" s="8" t="s">
        <v>16678</v>
      </c>
      <c r="E124" s="8" t="s">
        <v>44</v>
      </c>
      <c r="F124" s="8" t="s">
        <v>16679</v>
      </c>
      <c r="G124" s="112">
        <v>46795</v>
      </c>
      <c r="H124" s="113" t="s">
        <v>16680</v>
      </c>
      <c r="I124" s="8" t="s">
        <v>16338</v>
      </c>
    </row>
    <row r="125" spans="1:9" ht="26">
      <c r="A125" s="7">
        <v>124</v>
      </c>
      <c r="B125" s="7" t="s">
        <v>61</v>
      </c>
      <c r="C125" s="7" t="s">
        <v>16677</v>
      </c>
      <c r="D125" s="8" t="s">
        <v>16681</v>
      </c>
      <c r="E125" s="8" t="s">
        <v>44</v>
      </c>
      <c r="F125" s="8" t="s">
        <v>16682</v>
      </c>
      <c r="G125" s="112">
        <v>56922</v>
      </c>
      <c r="H125" s="113" t="s">
        <v>16547</v>
      </c>
      <c r="I125" s="8" t="s">
        <v>16346</v>
      </c>
    </row>
    <row r="126" spans="1:9" ht="26">
      <c r="A126" s="7">
        <v>125</v>
      </c>
      <c r="B126" s="7" t="s">
        <v>61</v>
      </c>
      <c r="C126" s="7" t="s">
        <v>16677</v>
      </c>
      <c r="D126" s="8" t="s">
        <v>16683</v>
      </c>
      <c r="E126" s="8" t="s">
        <v>45</v>
      </c>
      <c r="F126" s="8" t="s">
        <v>16684</v>
      </c>
      <c r="G126" s="112">
        <v>54213</v>
      </c>
      <c r="H126" s="113" t="s">
        <v>16685</v>
      </c>
      <c r="I126" s="8" t="s">
        <v>16346</v>
      </c>
    </row>
    <row r="127" spans="1:9" ht="26">
      <c r="A127" s="7">
        <v>126</v>
      </c>
      <c r="B127" s="7" t="s">
        <v>61</v>
      </c>
      <c r="C127" s="7" t="s">
        <v>16677</v>
      </c>
      <c r="D127" s="8" t="s">
        <v>16686</v>
      </c>
      <c r="E127" s="8" t="s">
        <v>45</v>
      </c>
      <c r="F127" s="8" t="s">
        <v>16687</v>
      </c>
      <c r="G127" s="112">
        <v>53617</v>
      </c>
      <c r="H127" s="113" t="s">
        <v>16685</v>
      </c>
      <c r="I127" s="8" t="s">
        <v>16346</v>
      </c>
    </row>
    <row r="128" spans="1:9">
      <c r="A128" s="7">
        <v>127</v>
      </c>
      <c r="B128" s="7" t="s">
        <v>61</v>
      </c>
      <c r="C128" s="7" t="s">
        <v>16677</v>
      </c>
      <c r="D128" s="8" t="s">
        <v>16688</v>
      </c>
      <c r="E128" s="8" t="s">
        <v>44</v>
      </c>
      <c r="F128" s="8" t="s">
        <v>16689</v>
      </c>
      <c r="G128" s="112">
        <v>53536</v>
      </c>
      <c r="H128" s="113" t="s">
        <v>16676</v>
      </c>
      <c r="I128" s="8" t="s">
        <v>16346</v>
      </c>
    </row>
    <row r="129" spans="1:9">
      <c r="A129" s="7">
        <v>128</v>
      </c>
      <c r="B129" s="7" t="s">
        <v>61</v>
      </c>
      <c r="C129" s="7" t="s">
        <v>16677</v>
      </c>
      <c r="D129" s="8" t="s">
        <v>16690</v>
      </c>
      <c r="E129" s="8" t="s">
        <v>45</v>
      </c>
      <c r="F129" s="8" t="s">
        <v>16691</v>
      </c>
      <c r="G129" s="112">
        <v>52765</v>
      </c>
      <c r="H129" s="113" t="s">
        <v>16676</v>
      </c>
      <c r="I129" s="8" t="s">
        <v>16346</v>
      </c>
    </row>
    <row r="130" spans="1:9">
      <c r="A130" s="7">
        <v>129</v>
      </c>
      <c r="B130" s="7" t="s">
        <v>61</v>
      </c>
      <c r="C130" s="7" t="s">
        <v>16677</v>
      </c>
      <c r="D130" s="8" t="s">
        <v>16692</v>
      </c>
      <c r="E130" s="8" t="s">
        <v>45</v>
      </c>
      <c r="F130" s="8" t="s">
        <v>16693</v>
      </c>
      <c r="G130" s="112">
        <v>54152</v>
      </c>
      <c r="H130" s="113" t="s">
        <v>16676</v>
      </c>
      <c r="I130" s="8" t="s">
        <v>16346</v>
      </c>
    </row>
    <row r="131" spans="1:9" ht="26">
      <c r="A131" s="7">
        <v>130</v>
      </c>
      <c r="B131" s="7" t="s">
        <v>61</v>
      </c>
      <c r="C131" s="7" t="s">
        <v>16694</v>
      </c>
      <c r="D131" s="8" t="s">
        <v>16695</v>
      </c>
      <c r="E131" s="8" t="s">
        <v>45</v>
      </c>
      <c r="F131" s="8" t="s">
        <v>16696</v>
      </c>
      <c r="G131" s="112">
        <v>46347</v>
      </c>
      <c r="H131" s="113" t="s">
        <v>16697</v>
      </c>
      <c r="I131" s="8" t="s">
        <v>16338</v>
      </c>
    </row>
    <row r="132" spans="1:9" ht="26">
      <c r="A132" s="7">
        <v>131</v>
      </c>
      <c r="B132" s="7" t="s">
        <v>61</v>
      </c>
      <c r="C132" s="7" t="s">
        <v>16694</v>
      </c>
      <c r="D132" s="8" t="s">
        <v>16698</v>
      </c>
      <c r="E132" s="8" t="s">
        <v>44</v>
      </c>
      <c r="F132" s="8" t="s">
        <v>16699</v>
      </c>
      <c r="G132" s="112">
        <v>48726</v>
      </c>
      <c r="H132" s="113" t="s">
        <v>16700</v>
      </c>
      <c r="I132" s="8" t="s">
        <v>16342</v>
      </c>
    </row>
    <row r="133" spans="1:9" ht="26">
      <c r="A133" s="7">
        <v>132</v>
      </c>
      <c r="B133" s="7" t="s">
        <v>61</v>
      </c>
      <c r="C133" s="7" t="s">
        <v>16694</v>
      </c>
      <c r="D133" s="8" t="s">
        <v>16701</v>
      </c>
      <c r="E133" s="8" t="s">
        <v>45</v>
      </c>
      <c r="F133" s="8" t="s">
        <v>16702</v>
      </c>
      <c r="G133" s="112">
        <v>55262</v>
      </c>
      <c r="H133" s="113" t="s">
        <v>16581</v>
      </c>
      <c r="I133" s="8" t="s">
        <v>16346</v>
      </c>
    </row>
    <row r="134" spans="1:9" ht="26">
      <c r="A134" s="7">
        <v>133</v>
      </c>
      <c r="B134" s="7" t="s">
        <v>61</v>
      </c>
      <c r="C134" s="7" t="s">
        <v>16694</v>
      </c>
      <c r="D134" s="8" t="s">
        <v>16703</v>
      </c>
      <c r="E134" s="8" t="s">
        <v>45</v>
      </c>
      <c r="F134" s="8" t="s">
        <v>16704</v>
      </c>
      <c r="G134" s="112">
        <v>55971</v>
      </c>
      <c r="H134" s="113" t="s">
        <v>16547</v>
      </c>
      <c r="I134" s="8" t="s">
        <v>16346</v>
      </c>
    </row>
    <row r="135" spans="1:9" ht="26">
      <c r="A135" s="7">
        <v>134</v>
      </c>
      <c r="B135" s="7" t="s">
        <v>61</v>
      </c>
      <c r="C135" s="7" t="s">
        <v>16694</v>
      </c>
      <c r="D135" s="8" t="s">
        <v>16705</v>
      </c>
      <c r="E135" s="8" t="s">
        <v>45</v>
      </c>
      <c r="F135" s="8" t="s">
        <v>16706</v>
      </c>
      <c r="G135" s="112">
        <v>55414</v>
      </c>
      <c r="H135" s="113" t="s">
        <v>16547</v>
      </c>
      <c r="I135" s="8" t="s">
        <v>16346</v>
      </c>
    </row>
    <row r="136" spans="1:9" ht="26">
      <c r="A136" s="7">
        <v>135</v>
      </c>
      <c r="B136" s="7" t="s">
        <v>61</v>
      </c>
      <c r="C136" s="7" t="s">
        <v>16694</v>
      </c>
      <c r="D136" s="8" t="s">
        <v>16707</v>
      </c>
      <c r="E136" s="8" t="s">
        <v>45</v>
      </c>
      <c r="F136" s="8" t="s">
        <v>16708</v>
      </c>
      <c r="G136" s="112">
        <v>48800</v>
      </c>
      <c r="H136" s="113" t="s">
        <v>16387</v>
      </c>
      <c r="I136" s="8" t="s">
        <v>16346</v>
      </c>
    </row>
    <row r="137" spans="1:9" ht="26">
      <c r="A137" s="7">
        <v>136</v>
      </c>
      <c r="B137" s="7" t="s">
        <v>61</v>
      </c>
      <c r="C137" s="7" t="s">
        <v>16694</v>
      </c>
      <c r="D137" s="8" t="s">
        <v>16709</v>
      </c>
      <c r="E137" s="8" t="s">
        <v>44</v>
      </c>
      <c r="F137" s="8" t="s">
        <v>16710</v>
      </c>
      <c r="G137" s="112">
        <v>55607</v>
      </c>
      <c r="H137" s="113" t="s">
        <v>16588</v>
      </c>
      <c r="I137" s="8" t="s">
        <v>16346</v>
      </c>
    </row>
    <row r="138" spans="1:9" ht="26">
      <c r="A138" s="7">
        <v>137</v>
      </c>
      <c r="B138" s="7" t="s">
        <v>61</v>
      </c>
      <c r="C138" s="7" t="s">
        <v>16711</v>
      </c>
      <c r="D138" s="8" t="s">
        <v>16712</v>
      </c>
      <c r="E138" s="8" t="s">
        <v>45</v>
      </c>
      <c r="F138" s="8" t="s">
        <v>16713</v>
      </c>
      <c r="G138" s="112">
        <v>47031</v>
      </c>
      <c r="H138" s="113" t="s">
        <v>16714</v>
      </c>
      <c r="I138" s="8" t="s">
        <v>16338</v>
      </c>
    </row>
    <row r="139" spans="1:9" ht="26">
      <c r="A139" s="7">
        <v>138</v>
      </c>
      <c r="B139" s="7" t="s">
        <v>61</v>
      </c>
      <c r="C139" s="7" t="s">
        <v>16711</v>
      </c>
      <c r="D139" s="8" t="s">
        <v>16715</v>
      </c>
      <c r="E139" s="8" t="s">
        <v>44</v>
      </c>
      <c r="F139" s="8" t="s">
        <v>16716</v>
      </c>
      <c r="G139" s="112">
        <v>48273</v>
      </c>
      <c r="H139" s="113" t="s">
        <v>16717</v>
      </c>
      <c r="I139" s="8" t="s">
        <v>16342</v>
      </c>
    </row>
    <row r="140" spans="1:9" ht="26">
      <c r="A140" s="7">
        <v>139</v>
      </c>
      <c r="B140" s="7" t="s">
        <v>61</v>
      </c>
      <c r="C140" s="7" t="s">
        <v>16711</v>
      </c>
      <c r="D140" s="8" t="s">
        <v>16718</v>
      </c>
      <c r="E140" s="8" t="s">
        <v>45</v>
      </c>
      <c r="F140" s="8" t="s">
        <v>16719</v>
      </c>
      <c r="G140" s="112">
        <v>45887</v>
      </c>
      <c r="H140" s="113" t="s">
        <v>16720</v>
      </c>
      <c r="I140" s="8" t="s">
        <v>16342</v>
      </c>
    </row>
    <row r="141" spans="1:9" ht="26">
      <c r="A141" s="7">
        <v>140</v>
      </c>
      <c r="B141" s="7" t="s">
        <v>61</v>
      </c>
      <c r="C141" s="7" t="s">
        <v>16711</v>
      </c>
      <c r="D141" s="8" t="s">
        <v>16721</v>
      </c>
      <c r="E141" s="8" t="s">
        <v>45</v>
      </c>
      <c r="F141" s="8" t="s">
        <v>16722</v>
      </c>
      <c r="G141" s="112">
        <v>51871</v>
      </c>
      <c r="H141" s="113" t="s">
        <v>16723</v>
      </c>
      <c r="I141" s="8" t="s">
        <v>16346</v>
      </c>
    </row>
    <row r="142" spans="1:9" ht="26">
      <c r="A142" s="7">
        <v>141</v>
      </c>
      <c r="B142" s="7" t="s">
        <v>61</v>
      </c>
      <c r="C142" s="7" t="s">
        <v>16711</v>
      </c>
      <c r="D142" s="8" t="s">
        <v>16724</v>
      </c>
      <c r="E142" s="8" t="s">
        <v>45</v>
      </c>
      <c r="F142" s="8" t="s">
        <v>16725</v>
      </c>
      <c r="G142" s="112">
        <v>49584</v>
      </c>
      <c r="H142" s="113" t="s">
        <v>16726</v>
      </c>
      <c r="I142" s="8" t="s">
        <v>16346</v>
      </c>
    </row>
    <row r="143" spans="1:9" ht="26">
      <c r="A143" s="7">
        <v>142</v>
      </c>
      <c r="B143" s="7" t="s">
        <v>61</v>
      </c>
      <c r="C143" s="7" t="s">
        <v>16711</v>
      </c>
      <c r="D143" s="8" t="s">
        <v>16727</v>
      </c>
      <c r="E143" s="8" t="s">
        <v>45</v>
      </c>
      <c r="F143" s="8" t="s">
        <v>16728</v>
      </c>
      <c r="G143" s="112">
        <v>50888</v>
      </c>
      <c r="H143" s="113" t="s">
        <v>16729</v>
      </c>
      <c r="I143" s="8" t="s">
        <v>16346</v>
      </c>
    </row>
    <row r="144" spans="1:9" ht="26">
      <c r="A144" s="7">
        <v>143</v>
      </c>
      <c r="B144" s="7" t="s">
        <v>61</v>
      </c>
      <c r="C144" s="7" t="s">
        <v>16711</v>
      </c>
      <c r="D144" s="8" t="s">
        <v>16730</v>
      </c>
      <c r="E144" s="8" t="s">
        <v>45</v>
      </c>
      <c r="F144" s="8" t="s">
        <v>16731</v>
      </c>
      <c r="G144" s="112">
        <v>53542</v>
      </c>
      <c r="H144" s="113" t="s">
        <v>16547</v>
      </c>
      <c r="I144" s="8" t="s">
        <v>16346</v>
      </c>
    </row>
    <row r="145" spans="1:9" ht="26">
      <c r="A145" s="7">
        <v>144</v>
      </c>
      <c r="B145" s="7" t="s">
        <v>61</v>
      </c>
      <c r="C145" s="7" t="s">
        <v>16711</v>
      </c>
      <c r="D145" s="8" t="s">
        <v>16732</v>
      </c>
      <c r="E145" s="8" t="s">
        <v>45</v>
      </c>
      <c r="F145" s="8" t="s">
        <v>16733</v>
      </c>
      <c r="G145" s="112">
        <v>51173</v>
      </c>
      <c r="H145" s="113" t="s">
        <v>16588</v>
      </c>
      <c r="I145" s="8" t="s">
        <v>16346</v>
      </c>
    </row>
    <row r="146" spans="1:9">
      <c r="A146" s="7">
        <v>145</v>
      </c>
      <c r="B146" s="7" t="s">
        <v>61</v>
      </c>
      <c r="C146" s="7" t="s">
        <v>16734</v>
      </c>
      <c r="D146" s="8" t="s">
        <v>16735</v>
      </c>
      <c r="E146" s="8" t="s">
        <v>45</v>
      </c>
      <c r="F146" s="8" t="s">
        <v>16736</v>
      </c>
      <c r="G146" s="112">
        <v>46044</v>
      </c>
      <c r="H146" s="113" t="s">
        <v>16737</v>
      </c>
      <c r="I146" s="8" t="s">
        <v>16342</v>
      </c>
    </row>
    <row r="147" spans="1:9">
      <c r="A147" s="7">
        <v>146</v>
      </c>
      <c r="B147" s="7" t="s">
        <v>61</v>
      </c>
      <c r="C147" s="7" t="s">
        <v>16734</v>
      </c>
      <c r="D147" s="8" t="s">
        <v>16738</v>
      </c>
      <c r="E147" s="8" t="s">
        <v>45</v>
      </c>
      <c r="F147" s="8" t="s">
        <v>16739</v>
      </c>
      <c r="G147" s="112">
        <v>45887</v>
      </c>
      <c r="H147" s="113" t="s">
        <v>16740</v>
      </c>
      <c r="I147" s="8" t="s">
        <v>16342</v>
      </c>
    </row>
    <row r="148" spans="1:9">
      <c r="A148" s="7">
        <v>147</v>
      </c>
      <c r="B148" s="7" t="s">
        <v>61</v>
      </c>
      <c r="C148" s="7" t="s">
        <v>16734</v>
      </c>
      <c r="D148" s="8" t="s">
        <v>16741</v>
      </c>
      <c r="E148" s="8" t="s">
        <v>45</v>
      </c>
      <c r="F148" s="8" t="s">
        <v>16742</v>
      </c>
      <c r="G148" s="112">
        <v>50849</v>
      </c>
      <c r="H148" s="113" t="s">
        <v>16345</v>
      </c>
      <c r="I148" s="8" t="s">
        <v>16346</v>
      </c>
    </row>
    <row r="149" spans="1:9">
      <c r="A149" s="7">
        <v>148</v>
      </c>
      <c r="B149" s="7" t="s">
        <v>61</v>
      </c>
      <c r="C149" s="7" t="s">
        <v>16734</v>
      </c>
      <c r="D149" s="8" t="s">
        <v>16743</v>
      </c>
      <c r="E149" s="8" t="s">
        <v>45</v>
      </c>
      <c r="F149" s="8" t="s">
        <v>16744</v>
      </c>
      <c r="G149" s="112">
        <v>47608</v>
      </c>
      <c r="H149" s="113" t="s">
        <v>16745</v>
      </c>
      <c r="I149" s="8" t="s">
        <v>16346</v>
      </c>
    </row>
    <row r="150" spans="1:9">
      <c r="A150" s="7">
        <v>149</v>
      </c>
      <c r="B150" s="7" t="s">
        <v>61</v>
      </c>
      <c r="C150" s="7" t="s">
        <v>16734</v>
      </c>
      <c r="D150" s="8" t="s">
        <v>16746</v>
      </c>
      <c r="E150" s="8" t="s">
        <v>44</v>
      </c>
      <c r="F150" s="8" t="s">
        <v>16747</v>
      </c>
      <c r="G150" s="112">
        <v>55987</v>
      </c>
      <c r="H150" s="113" t="s">
        <v>16748</v>
      </c>
      <c r="I150" s="8" t="s">
        <v>16346</v>
      </c>
    </row>
    <row r="151" spans="1:9">
      <c r="A151" s="7">
        <v>150</v>
      </c>
      <c r="B151" s="7" t="s">
        <v>61</v>
      </c>
      <c r="C151" s="7" t="s">
        <v>16734</v>
      </c>
      <c r="D151" s="8" t="s">
        <v>16749</v>
      </c>
      <c r="E151" s="8" t="s">
        <v>45</v>
      </c>
      <c r="F151" s="8" t="s">
        <v>16750</v>
      </c>
      <c r="G151" s="112">
        <v>52935</v>
      </c>
      <c r="H151" s="113" t="s">
        <v>16441</v>
      </c>
      <c r="I151" s="8" t="s">
        <v>16346</v>
      </c>
    </row>
    <row r="152" spans="1:9">
      <c r="A152" s="7">
        <v>151</v>
      </c>
      <c r="B152" s="7" t="s">
        <v>61</v>
      </c>
      <c r="C152" s="7" t="s">
        <v>16734</v>
      </c>
      <c r="D152" s="8" t="s">
        <v>16751</v>
      </c>
      <c r="E152" s="8" t="s">
        <v>44</v>
      </c>
      <c r="F152" s="8" t="s">
        <v>16752</v>
      </c>
      <c r="G152" s="112">
        <v>52144</v>
      </c>
      <c r="H152" s="113" t="s">
        <v>16753</v>
      </c>
      <c r="I152" s="8" t="s">
        <v>16346</v>
      </c>
    </row>
    <row r="153" spans="1:9">
      <c r="A153" s="7">
        <v>152</v>
      </c>
      <c r="B153" s="7" t="s">
        <v>61</v>
      </c>
      <c r="C153" s="7" t="s">
        <v>16734</v>
      </c>
      <c r="D153" s="8" t="s">
        <v>16754</v>
      </c>
      <c r="E153" s="8" t="s">
        <v>44</v>
      </c>
      <c r="F153" s="8" t="s">
        <v>16755</v>
      </c>
      <c r="G153" s="112">
        <v>52024</v>
      </c>
      <c r="H153" s="113" t="s">
        <v>16655</v>
      </c>
      <c r="I153" s="8" t="s">
        <v>16346</v>
      </c>
    </row>
    <row r="154" spans="1:9">
      <c r="A154" s="7">
        <v>153</v>
      </c>
      <c r="B154" s="7" t="s">
        <v>61</v>
      </c>
      <c r="C154" s="7" t="s">
        <v>16734</v>
      </c>
      <c r="D154" s="8" t="s">
        <v>16756</v>
      </c>
      <c r="E154" s="8" t="s">
        <v>45</v>
      </c>
      <c r="F154" s="8">
        <v>0</v>
      </c>
      <c r="G154" s="112">
        <v>12784</v>
      </c>
      <c r="H154" s="113">
        <v>0</v>
      </c>
      <c r="I154" s="8" t="s">
        <v>16346</v>
      </c>
    </row>
    <row r="155" spans="1:9">
      <c r="A155" s="7">
        <v>154</v>
      </c>
      <c r="B155" s="7" t="s">
        <v>61</v>
      </c>
      <c r="C155" s="7" t="s">
        <v>16734</v>
      </c>
      <c r="D155" s="8" t="s">
        <v>16757</v>
      </c>
      <c r="E155" s="8" t="s">
        <v>45</v>
      </c>
      <c r="F155" s="8" t="s">
        <v>16758</v>
      </c>
      <c r="G155" s="112">
        <v>54901</v>
      </c>
      <c r="H155" s="113" t="s">
        <v>16759</v>
      </c>
      <c r="I155" s="8" t="s">
        <v>16346</v>
      </c>
    </row>
    <row r="156" spans="1:9">
      <c r="A156" s="7">
        <v>155</v>
      </c>
      <c r="B156" s="7" t="s">
        <v>61</v>
      </c>
      <c r="C156" s="7" t="s">
        <v>16760</v>
      </c>
      <c r="D156" s="8" t="s">
        <v>16761</v>
      </c>
      <c r="E156" s="8" t="s">
        <v>45</v>
      </c>
      <c r="F156" s="8" t="s">
        <v>16762</v>
      </c>
      <c r="G156" s="112">
        <v>46344</v>
      </c>
      <c r="H156" s="113" t="s">
        <v>16763</v>
      </c>
      <c r="I156" s="8" t="s">
        <v>16342</v>
      </c>
    </row>
    <row r="157" spans="1:9">
      <c r="A157" s="7">
        <v>156</v>
      </c>
      <c r="B157" s="7" t="s">
        <v>61</v>
      </c>
      <c r="C157" s="7" t="s">
        <v>16760</v>
      </c>
      <c r="D157" s="8" t="s">
        <v>16764</v>
      </c>
      <c r="E157" s="8" t="s">
        <v>45</v>
      </c>
      <c r="F157" s="8" t="s">
        <v>16765</v>
      </c>
      <c r="G157" s="112">
        <v>48315</v>
      </c>
      <c r="H157" s="113" t="s">
        <v>16766</v>
      </c>
      <c r="I157" s="8" t="s">
        <v>16342</v>
      </c>
    </row>
    <row r="158" spans="1:9">
      <c r="A158" s="7">
        <v>157</v>
      </c>
      <c r="B158" s="7" t="s">
        <v>61</v>
      </c>
      <c r="C158" s="7" t="s">
        <v>16760</v>
      </c>
      <c r="D158" s="8" t="s">
        <v>16767</v>
      </c>
      <c r="E158" s="8" t="s">
        <v>45</v>
      </c>
      <c r="F158" s="8" t="s">
        <v>16768</v>
      </c>
      <c r="G158" s="112">
        <v>53693</v>
      </c>
      <c r="H158" s="113" t="s">
        <v>16769</v>
      </c>
      <c r="I158" s="8" t="s">
        <v>16346</v>
      </c>
    </row>
    <row r="159" spans="1:9">
      <c r="A159" s="7">
        <v>158</v>
      </c>
      <c r="B159" s="7" t="s">
        <v>61</v>
      </c>
      <c r="C159" s="7" t="s">
        <v>16760</v>
      </c>
      <c r="D159" s="8" t="s">
        <v>16770</v>
      </c>
      <c r="E159" s="8" t="s">
        <v>45</v>
      </c>
      <c r="F159" s="8" t="s">
        <v>16771</v>
      </c>
      <c r="G159" s="112">
        <v>55548</v>
      </c>
      <c r="H159" s="113" t="s">
        <v>16772</v>
      </c>
      <c r="I159" s="8" t="s">
        <v>16346</v>
      </c>
    </row>
    <row r="160" spans="1:9">
      <c r="A160" s="7">
        <v>159</v>
      </c>
      <c r="B160" s="7" t="s">
        <v>61</v>
      </c>
      <c r="C160" s="7" t="s">
        <v>16760</v>
      </c>
      <c r="D160" s="8" t="s">
        <v>16773</v>
      </c>
      <c r="E160" s="8" t="s">
        <v>45</v>
      </c>
      <c r="F160" s="8" t="s">
        <v>16774</v>
      </c>
      <c r="G160" s="112">
        <v>52827</v>
      </c>
      <c r="H160" s="113" t="s">
        <v>16772</v>
      </c>
      <c r="I160" s="8" t="s">
        <v>16346</v>
      </c>
    </row>
    <row r="161" spans="1:9">
      <c r="A161" s="7">
        <v>160</v>
      </c>
      <c r="B161" s="7" t="s">
        <v>61</v>
      </c>
      <c r="C161" s="7" t="s">
        <v>16760</v>
      </c>
      <c r="D161" s="8" t="s">
        <v>16775</v>
      </c>
      <c r="E161" s="8" t="s">
        <v>45</v>
      </c>
      <c r="F161" s="8" t="s">
        <v>16776</v>
      </c>
      <c r="G161" s="112">
        <v>54137</v>
      </c>
      <c r="H161" s="113" t="s">
        <v>16777</v>
      </c>
      <c r="I161" s="8" t="s">
        <v>16346</v>
      </c>
    </row>
    <row r="162" spans="1:9">
      <c r="A162" s="7">
        <v>161</v>
      </c>
      <c r="B162" s="7" t="s">
        <v>61</v>
      </c>
      <c r="C162" s="7" t="s">
        <v>16760</v>
      </c>
      <c r="D162" s="8" t="s">
        <v>16778</v>
      </c>
      <c r="E162" s="8" t="s">
        <v>45</v>
      </c>
      <c r="F162" s="8" t="s">
        <v>16779</v>
      </c>
      <c r="G162" s="112">
        <v>58015</v>
      </c>
      <c r="H162" s="113" t="s">
        <v>16777</v>
      </c>
      <c r="I162" s="8" t="s">
        <v>16346</v>
      </c>
    </row>
    <row r="163" spans="1:9">
      <c r="A163" s="7">
        <v>162</v>
      </c>
      <c r="B163" s="7" t="s">
        <v>61</v>
      </c>
      <c r="C163" s="7" t="s">
        <v>16760</v>
      </c>
      <c r="D163" s="8" t="s">
        <v>16780</v>
      </c>
      <c r="E163" s="8" t="s">
        <v>45</v>
      </c>
      <c r="F163" s="8" t="s">
        <v>16781</v>
      </c>
      <c r="G163" s="112">
        <v>55444</v>
      </c>
      <c r="H163" s="113" t="s">
        <v>16777</v>
      </c>
      <c r="I163" s="8" t="s">
        <v>16346</v>
      </c>
    </row>
    <row r="164" spans="1:9" ht="26">
      <c r="A164" s="7">
        <v>163</v>
      </c>
      <c r="B164" s="7" t="s">
        <v>61</v>
      </c>
      <c r="C164" s="7" t="s">
        <v>16782</v>
      </c>
      <c r="D164" s="8" t="s">
        <v>16783</v>
      </c>
      <c r="E164" s="8" t="s">
        <v>44</v>
      </c>
      <c r="F164" s="8" t="s">
        <v>16784</v>
      </c>
      <c r="G164" s="112">
        <v>48651</v>
      </c>
      <c r="H164" s="113" t="s">
        <v>16513</v>
      </c>
      <c r="I164" s="8" t="s">
        <v>16342</v>
      </c>
    </row>
    <row r="165" spans="1:9" ht="26">
      <c r="A165" s="7">
        <v>164</v>
      </c>
      <c r="B165" s="7" t="s">
        <v>61</v>
      </c>
      <c r="C165" s="7" t="s">
        <v>16782</v>
      </c>
      <c r="D165" s="8" t="s">
        <v>16785</v>
      </c>
      <c r="E165" s="8" t="s">
        <v>45</v>
      </c>
      <c r="F165" s="8" t="s">
        <v>16786</v>
      </c>
      <c r="G165" s="112">
        <v>47336</v>
      </c>
      <c r="H165" s="113" t="s">
        <v>16787</v>
      </c>
      <c r="I165" s="8" t="s">
        <v>16342</v>
      </c>
    </row>
    <row r="166" spans="1:9" ht="26">
      <c r="A166" s="7">
        <v>165</v>
      </c>
      <c r="B166" s="7" t="s">
        <v>61</v>
      </c>
      <c r="C166" s="7" t="s">
        <v>16782</v>
      </c>
      <c r="D166" s="8" t="s">
        <v>16788</v>
      </c>
      <c r="E166" s="8" t="s">
        <v>45</v>
      </c>
      <c r="F166" s="8" t="s">
        <v>16789</v>
      </c>
      <c r="G166" s="112">
        <v>53074</v>
      </c>
      <c r="H166" s="113" t="s">
        <v>16790</v>
      </c>
      <c r="I166" s="8" t="s">
        <v>16346</v>
      </c>
    </row>
    <row r="167" spans="1:9" ht="26">
      <c r="A167" s="7">
        <v>166</v>
      </c>
      <c r="B167" s="7" t="s">
        <v>61</v>
      </c>
      <c r="C167" s="7" t="s">
        <v>16782</v>
      </c>
      <c r="D167" s="8" t="s">
        <v>16791</v>
      </c>
      <c r="E167" s="8" t="s">
        <v>45</v>
      </c>
      <c r="F167" s="8" t="s">
        <v>16792</v>
      </c>
      <c r="G167" s="112">
        <v>53567</v>
      </c>
      <c r="H167" s="113" t="s">
        <v>16581</v>
      </c>
      <c r="I167" s="8" t="s">
        <v>16346</v>
      </c>
    </row>
    <row r="168" spans="1:9" ht="26">
      <c r="A168" s="7">
        <v>167</v>
      </c>
      <c r="B168" s="7" t="s">
        <v>61</v>
      </c>
      <c r="C168" s="7" t="s">
        <v>16782</v>
      </c>
      <c r="D168" s="8" t="s">
        <v>16793</v>
      </c>
      <c r="E168" s="8" t="s">
        <v>45</v>
      </c>
      <c r="F168" s="8" t="s">
        <v>16794</v>
      </c>
      <c r="G168" s="112">
        <v>47552</v>
      </c>
      <c r="H168" s="113" t="s">
        <v>16795</v>
      </c>
      <c r="I168" s="8" t="s">
        <v>16346</v>
      </c>
    </row>
    <row r="169" spans="1:9" ht="26">
      <c r="A169" s="7">
        <v>168</v>
      </c>
      <c r="B169" s="7" t="s">
        <v>61</v>
      </c>
      <c r="C169" s="7" t="s">
        <v>16782</v>
      </c>
      <c r="D169" s="8" t="s">
        <v>16796</v>
      </c>
      <c r="E169" s="8" t="s">
        <v>45</v>
      </c>
      <c r="F169" s="8" t="s">
        <v>16797</v>
      </c>
      <c r="G169" s="112">
        <v>52735</v>
      </c>
      <c r="H169" s="113" t="s">
        <v>16588</v>
      </c>
      <c r="I169" s="8" t="s">
        <v>16346</v>
      </c>
    </row>
    <row r="170" spans="1:9" ht="26">
      <c r="A170" s="7">
        <v>169</v>
      </c>
      <c r="B170" s="7" t="s">
        <v>61</v>
      </c>
      <c r="C170" s="7" t="s">
        <v>16782</v>
      </c>
      <c r="D170" s="8" t="s">
        <v>16798</v>
      </c>
      <c r="E170" s="8" t="s">
        <v>45</v>
      </c>
      <c r="F170" s="8" t="s">
        <v>16799</v>
      </c>
      <c r="G170" s="112">
        <v>52958</v>
      </c>
      <c r="H170" s="113" t="s">
        <v>16387</v>
      </c>
      <c r="I170" s="8" t="s">
        <v>16346</v>
      </c>
    </row>
    <row r="171" spans="1:9" ht="26">
      <c r="A171" s="7">
        <v>170</v>
      </c>
      <c r="B171" s="7" t="s">
        <v>61</v>
      </c>
      <c r="C171" s="7" t="s">
        <v>16782</v>
      </c>
      <c r="D171" s="8" t="s">
        <v>16800</v>
      </c>
      <c r="E171" s="8" t="s">
        <v>45</v>
      </c>
      <c r="F171" s="8" t="s">
        <v>16801</v>
      </c>
      <c r="G171" s="112">
        <v>55084</v>
      </c>
      <c r="H171" s="113" t="s">
        <v>16387</v>
      </c>
      <c r="I171" s="8" t="s">
        <v>16346</v>
      </c>
    </row>
    <row r="172" spans="1:9" ht="26">
      <c r="A172" s="7">
        <v>171</v>
      </c>
      <c r="B172" s="7" t="s">
        <v>61</v>
      </c>
      <c r="C172" s="7" t="s">
        <v>16782</v>
      </c>
      <c r="D172" s="8" t="s">
        <v>16802</v>
      </c>
      <c r="E172" s="8" t="s">
        <v>45</v>
      </c>
      <c r="F172" s="8" t="s">
        <v>16803</v>
      </c>
      <c r="G172" s="112">
        <v>56922</v>
      </c>
      <c r="H172" s="113" t="s">
        <v>16547</v>
      </c>
      <c r="I172" s="8" t="s">
        <v>16346</v>
      </c>
    </row>
    <row r="173" spans="1:9" ht="26">
      <c r="A173" s="7">
        <v>172</v>
      </c>
      <c r="B173" s="7" t="s">
        <v>61</v>
      </c>
      <c r="C173" s="7" t="s">
        <v>16782</v>
      </c>
      <c r="D173" s="8" t="s">
        <v>16804</v>
      </c>
      <c r="E173" s="8" t="s">
        <v>44</v>
      </c>
      <c r="F173" s="8" t="s">
        <v>16805</v>
      </c>
      <c r="G173" s="112">
        <v>55423</v>
      </c>
      <c r="H173" s="113" t="s">
        <v>16387</v>
      </c>
      <c r="I173" s="8" t="s">
        <v>16346</v>
      </c>
    </row>
    <row r="174" spans="1:9" ht="26">
      <c r="A174" s="7">
        <v>173</v>
      </c>
      <c r="B174" s="7" t="s">
        <v>61</v>
      </c>
      <c r="C174" s="7" t="s">
        <v>16806</v>
      </c>
      <c r="D174" s="8" t="s">
        <v>16807</v>
      </c>
      <c r="E174" s="8" t="s">
        <v>45</v>
      </c>
      <c r="F174" s="8" t="s">
        <v>16808</v>
      </c>
      <c r="G174" s="112">
        <v>46092</v>
      </c>
      <c r="H174" s="113" t="s">
        <v>16809</v>
      </c>
      <c r="I174" s="8" t="s">
        <v>16338</v>
      </c>
    </row>
    <row r="175" spans="1:9" ht="26">
      <c r="A175" s="7">
        <v>174</v>
      </c>
      <c r="B175" s="7" t="s">
        <v>61</v>
      </c>
      <c r="C175" s="7" t="s">
        <v>16806</v>
      </c>
      <c r="D175" s="8" t="s">
        <v>16810</v>
      </c>
      <c r="E175" s="8" t="s">
        <v>45</v>
      </c>
      <c r="F175" s="8" t="s">
        <v>16811</v>
      </c>
      <c r="G175" s="112">
        <v>48480</v>
      </c>
      <c r="H175" s="113" t="s">
        <v>16369</v>
      </c>
      <c r="I175" s="8" t="s">
        <v>16342</v>
      </c>
    </row>
    <row r="176" spans="1:9" ht="26">
      <c r="A176" s="7">
        <v>175</v>
      </c>
      <c r="B176" s="7" t="s">
        <v>61</v>
      </c>
      <c r="C176" s="7" t="s">
        <v>16806</v>
      </c>
      <c r="D176" s="8" t="s">
        <v>16812</v>
      </c>
      <c r="E176" s="8" t="s">
        <v>45</v>
      </c>
      <c r="F176" s="8" t="s">
        <v>16813</v>
      </c>
      <c r="G176" s="112">
        <v>46442</v>
      </c>
      <c r="H176" s="113" t="s">
        <v>16513</v>
      </c>
      <c r="I176" s="8" t="s">
        <v>16342</v>
      </c>
    </row>
    <row r="177" spans="1:9" ht="26">
      <c r="A177" s="7">
        <v>176</v>
      </c>
      <c r="B177" s="7" t="s">
        <v>61</v>
      </c>
      <c r="C177" s="7" t="s">
        <v>16806</v>
      </c>
      <c r="D177" s="8" t="s">
        <v>16814</v>
      </c>
      <c r="E177" s="8" t="s">
        <v>45</v>
      </c>
      <c r="F177" s="8" t="s">
        <v>16815</v>
      </c>
      <c r="G177" s="112">
        <v>53456</v>
      </c>
      <c r="H177" s="113" t="s">
        <v>16816</v>
      </c>
      <c r="I177" s="8" t="s">
        <v>16346</v>
      </c>
    </row>
    <row r="178" spans="1:9" ht="26">
      <c r="A178" s="7">
        <v>177</v>
      </c>
      <c r="B178" s="7" t="s">
        <v>61</v>
      </c>
      <c r="C178" s="7" t="s">
        <v>16806</v>
      </c>
      <c r="D178" s="8" t="s">
        <v>16817</v>
      </c>
      <c r="E178" s="8" t="s">
        <v>45</v>
      </c>
      <c r="F178" s="8" t="s">
        <v>16818</v>
      </c>
      <c r="G178" s="112">
        <v>53245</v>
      </c>
      <c r="H178" s="113" t="s">
        <v>16819</v>
      </c>
      <c r="I178" s="8" t="s">
        <v>16346</v>
      </c>
    </row>
    <row r="179" spans="1:9" ht="26">
      <c r="A179" s="7">
        <v>178</v>
      </c>
      <c r="B179" s="7" t="s">
        <v>61</v>
      </c>
      <c r="C179" s="7" t="s">
        <v>16806</v>
      </c>
      <c r="D179" s="8" t="s">
        <v>16820</v>
      </c>
      <c r="E179" s="8" t="s">
        <v>45</v>
      </c>
      <c r="F179" s="8" t="s">
        <v>16821</v>
      </c>
      <c r="G179" s="112">
        <v>54363</v>
      </c>
      <c r="H179" s="113" t="s">
        <v>16588</v>
      </c>
      <c r="I179" s="8" t="s">
        <v>16346</v>
      </c>
    </row>
    <row r="180" spans="1:9" ht="26">
      <c r="A180" s="7">
        <v>179</v>
      </c>
      <c r="B180" s="7" t="s">
        <v>61</v>
      </c>
      <c r="C180" s="7" t="s">
        <v>16806</v>
      </c>
      <c r="D180" s="8" t="s">
        <v>16822</v>
      </c>
      <c r="E180" s="8" t="s">
        <v>45</v>
      </c>
      <c r="F180" s="8" t="s">
        <v>16823</v>
      </c>
      <c r="G180" s="112">
        <v>56393</v>
      </c>
      <c r="H180" s="113" t="s">
        <v>16824</v>
      </c>
      <c r="I180" s="8" t="s">
        <v>16346</v>
      </c>
    </row>
    <row r="181" spans="1:9" ht="26">
      <c r="A181" s="7">
        <v>180</v>
      </c>
      <c r="B181" s="7" t="s">
        <v>61</v>
      </c>
      <c r="C181" s="7" t="s">
        <v>16806</v>
      </c>
      <c r="D181" s="8" t="s">
        <v>16825</v>
      </c>
      <c r="E181" s="8" t="s">
        <v>45</v>
      </c>
      <c r="F181" s="8" t="s">
        <v>16826</v>
      </c>
      <c r="G181" s="112">
        <v>56184</v>
      </c>
      <c r="H181" s="113" t="s">
        <v>16824</v>
      </c>
      <c r="I181" s="8" t="s">
        <v>16346</v>
      </c>
    </row>
    <row r="182" spans="1:9" ht="26">
      <c r="A182" s="7">
        <v>181</v>
      </c>
      <c r="B182" s="7" t="s">
        <v>61</v>
      </c>
      <c r="C182" s="7" t="s">
        <v>16806</v>
      </c>
      <c r="D182" s="8" t="s">
        <v>16827</v>
      </c>
      <c r="E182" s="8" t="s">
        <v>45</v>
      </c>
      <c r="F182" s="8" t="s">
        <v>16828</v>
      </c>
      <c r="G182" s="112">
        <v>52886</v>
      </c>
      <c r="H182" s="113" t="s">
        <v>16824</v>
      </c>
      <c r="I182" s="8" t="s">
        <v>16346</v>
      </c>
    </row>
    <row r="183" spans="1:9">
      <c r="A183" s="7">
        <v>182</v>
      </c>
      <c r="B183" s="7" t="s">
        <v>61</v>
      </c>
      <c r="C183" s="7" t="s">
        <v>16829</v>
      </c>
      <c r="D183" s="8" t="s">
        <v>16830</v>
      </c>
      <c r="E183" s="8" t="s">
        <v>45</v>
      </c>
      <c r="F183" s="8" t="s">
        <v>16831</v>
      </c>
      <c r="G183" s="112" t="e">
        <v>#VALUE!</v>
      </c>
      <c r="H183" s="113" t="s">
        <v>16832</v>
      </c>
      <c r="I183" s="8" t="s">
        <v>16338</v>
      </c>
    </row>
    <row r="184" spans="1:9" ht="26">
      <c r="A184" s="7">
        <v>183</v>
      </c>
      <c r="B184" s="7" t="s">
        <v>61</v>
      </c>
      <c r="C184" s="7" t="s">
        <v>16829</v>
      </c>
      <c r="D184" s="8" t="s">
        <v>16833</v>
      </c>
      <c r="E184" s="8" t="s">
        <v>45</v>
      </c>
      <c r="F184" s="8" t="s">
        <v>16834</v>
      </c>
      <c r="G184" s="112">
        <v>49035</v>
      </c>
      <c r="H184" s="113" t="s">
        <v>16369</v>
      </c>
      <c r="I184" s="8" t="s">
        <v>16346</v>
      </c>
    </row>
    <row r="185" spans="1:9">
      <c r="A185" s="7">
        <v>184</v>
      </c>
      <c r="B185" s="7" t="s">
        <v>61</v>
      </c>
      <c r="C185" s="7" t="s">
        <v>16829</v>
      </c>
      <c r="D185" s="8" t="s">
        <v>16835</v>
      </c>
      <c r="E185" s="8" t="s">
        <v>45</v>
      </c>
      <c r="F185" s="8" t="s">
        <v>16836</v>
      </c>
      <c r="G185" s="112">
        <v>50762</v>
      </c>
      <c r="H185" s="113" t="s">
        <v>16837</v>
      </c>
      <c r="I185" s="8" t="s">
        <v>16346</v>
      </c>
    </row>
    <row r="186" spans="1:9" ht="26">
      <c r="A186" s="7">
        <v>185</v>
      </c>
      <c r="B186" s="7" t="s">
        <v>61</v>
      </c>
      <c r="C186" s="7" t="s">
        <v>16829</v>
      </c>
      <c r="D186" s="8" t="s">
        <v>16838</v>
      </c>
      <c r="E186" s="8" t="s">
        <v>45</v>
      </c>
      <c r="F186" s="8" t="s">
        <v>16839</v>
      </c>
      <c r="G186" s="112">
        <v>51838</v>
      </c>
      <c r="H186" s="113" t="s">
        <v>16376</v>
      </c>
      <c r="I186" s="8" t="s">
        <v>16346</v>
      </c>
    </row>
    <row r="187" spans="1:9" ht="26">
      <c r="A187" s="7">
        <v>186</v>
      </c>
      <c r="B187" s="7" t="s">
        <v>61</v>
      </c>
      <c r="C187" s="7" t="s">
        <v>16829</v>
      </c>
      <c r="D187" s="8" t="s">
        <v>16840</v>
      </c>
      <c r="E187" s="8" t="s">
        <v>44</v>
      </c>
      <c r="F187" s="8" t="s">
        <v>16841</v>
      </c>
      <c r="G187" s="112">
        <v>57143</v>
      </c>
      <c r="H187" s="113" t="s">
        <v>16588</v>
      </c>
      <c r="I187" s="8" t="s">
        <v>16346</v>
      </c>
    </row>
    <row r="188" spans="1:9">
      <c r="A188" s="7">
        <v>187</v>
      </c>
      <c r="B188" s="7" t="s">
        <v>61</v>
      </c>
      <c r="C188" s="7" t="s">
        <v>16829</v>
      </c>
      <c r="D188" s="8" t="s">
        <v>16842</v>
      </c>
      <c r="E188" s="8" t="s">
        <v>44</v>
      </c>
      <c r="F188" s="8" t="s">
        <v>16843</v>
      </c>
      <c r="G188" s="112">
        <v>57471</v>
      </c>
      <c r="H188" s="113" t="s">
        <v>16844</v>
      </c>
      <c r="I188" s="8" t="s">
        <v>16346</v>
      </c>
    </row>
    <row r="189" spans="1:9" ht="26">
      <c r="A189" s="7">
        <v>188</v>
      </c>
      <c r="B189" s="7" t="s">
        <v>61</v>
      </c>
      <c r="C189" s="7" t="s">
        <v>16829</v>
      </c>
      <c r="D189" s="8" t="s">
        <v>16845</v>
      </c>
      <c r="E189" s="8" t="s">
        <v>45</v>
      </c>
      <c r="F189" s="8" t="s">
        <v>16846</v>
      </c>
      <c r="G189" s="112">
        <v>48103</v>
      </c>
      <c r="H189" s="113" t="s">
        <v>16847</v>
      </c>
      <c r="I189" s="8" t="s">
        <v>16346</v>
      </c>
    </row>
    <row r="190" spans="1:9" ht="26">
      <c r="A190" s="7">
        <v>189</v>
      </c>
      <c r="B190" s="7" t="s">
        <v>61</v>
      </c>
      <c r="C190" s="7" t="s">
        <v>16829</v>
      </c>
      <c r="D190" s="8" t="s">
        <v>16848</v>
      </c>
      <c r="E190" s="8" t="s">
        <v>45</v>
      </c>
      <c r="F190" s="8" t="s">
        <v>16849</v>
      </c>
      <c r="G190" s="112">
        <v>52989</v>
      </c>
      <c r="H190" s="113" t="s">
        <v>16547</v>
      </c>
      <c r="I190" s="8" t="s">
        <v>16346</v>
      </c>
    </row>
    <row r="191" spans="1:9">
      <c r="A191" s="7">
        <v>190</v>
      </c>
      <c r="B191" s="7" t="s">
        <v>61</v>
      </c>
      <c r="C191" s="7" t="s">
        <v>16829</v>
      </c>
      <c r="D191" s="8" t="s">
        <v>16842</v>
      </c>
      <c r="E191" s="8" t="s">
        <v>44</v>
      </c>
      <c r="F191" s="8" t="s">
        <v>16843</v>
      </c>
      <c r="G191" s="112">
        <v>57471</v>
      </c>
      <c r="H191" s="113" t="s">
        <v>16844</v>
      </c>
      <c r="I191" s="8" t="s">
        <v>16346</v>
      </c>
    </row>
    <row r="192" spans="1:9" ht="26">
      <c r="A192" s="7">
        <v>191</v>
      </c>
      <c r="B192" s="7" t="s">
        <v>61</v>
      </c>
      <c r="C192" s="7" t="s">
        <v>16829</v>
      </c>
      <c r="D192" s="8" t="s">
        <v>16845</v>
      </c>
      <c r="E192" s="8" t="s">
        <v>45</v>
      </c>
      <c r="F192" s="8" t="s">
        <v>16846</v>
      </c>
      <c r="G192" s="112">
        <v>48103</v>
      </c>
      <c r="H192" s="113" t="s">
        <v>16847</v>
      </c>
      <c r="I192" s="8" t="s">
        <v>16346</v>
      </c>
    </row>
    <row r="193" spans="1:9" ht="26">
      <c r="A193" s="7">
        <v>192</v>
      </c>
      <c r="B193" s="7" t="s">
        <v>61</v>
      </c>
      <c r="C193" s="7" t="s">
        <v>16829</v>
      </c>
      <c r="D193" s="8" t="s">
        <v>16848</v>
      </c>
      <c r="E193" s="8" t="s">
        <v>45</v>
      </c>
      <c r="F193" s="8" t="s">
        <v>16849</v>
      </c>
      <c r="G193" s="112">
        <v>52989</v>
      </c>
      <c r="H193" s="113" t="s">
        <v>16547</v>
      </c>
      <c r="I193" s="8" t="s">
        <v>16346</v>
      </c>
    </row>
    <row r="194" spans="1:9" ht="26">
      <c r="A194" s="7">
        <v>193</v>
      </c>
      <c r="B194" s="7" t="s">
        <v>61</v>
      </c>
      <c r="C194" s="7" t="s">
        <v>16850</v>
      </c>
      <c r="D194" s="8" t="s">
        <v>16851</v>
      </c>
      <c r="E194" s="8" t="s">
        <v>45</v>
      </c>
      <c r="F194" s="8" t="s">
        <v>16852</v>
      </c>
      <c r="G194" s="112">
        <v>46410</v>
      </c>
      <c r="H194" s="113" t="s">
        <v>16853</v>
      </c>
      <c r="I194" s="8" t="s">
        <v>16338</v>
      </c>
    </row>
    <row r="195" spans="1:9" ht="26">
      <c r="A195" s="7">
        <v>194</v>
      </c>
      <c r="B195" s="7" t="s">
        <v>61</v>
      </c>
      <c r="C195" s="7" t="s">
        <v>16850</v>
      </c>
      <c r="D195" s="8" t="s">
        <v>16854</v>
      </c>
      <c r="E195" s="8" t="s">
        <v>45</v>
      </c>
      <c r="F195" s="8" t="s">
        <v>16855</v>
      </c>
      <c r="G195" s="112">
        <v>45658</v>
      </c>
      <c r="H195" s="113" t="s">
        <v>16856</v>
      </c>
      <c r="I195" s="8" t="s">
        <v>16342</v>
      </c>
    </row>
    <row r="196" spans="1:9" ht="26">
      <c r="A196" s="7">
        <v>195</v>
      </c>
      <c r="B196" s="7" t="s">
        <v>61</v>
      </c>
      <c r="C196" s="7" t="s">
        <v>16850</v>
      </c>
      <c r="D196" s="8" t="s">
        <v>16857</v>
      </c>
      <c r="E196" s="8" t="s">
        <v>45</v>
      </c>
      <c r="F196" s="8" t="s">
        <v>16858</v>
      </c>
      <c r="G196" s="112">
        <v>49851</v>
      </c>
      <c r="H196" s="113" t="s">
        <v>16556</v>
      </c>
      <c r="I196" s="8" t="s">
        <v>16346</v>
      </c>
    </row>
    <row r="197" spans="1:9" ht="26">
      <c r="A197" s="7">
        <v>196</v>
      </c>
      <c r="B197" s="7" t="s">
        <v>61</v>
      </c>
      <c r="C197" s="7" t="s">
        <v>16850</v>
      </c>
      <c r="D197" s="8" t="s">
        <v>16859</v>
      </c>
      <c r="E197" s="8" t="s">
        <v>45</v>
      </c>
      <c r="F197" s="8" t="s">
        <v>16860</v>
      </c>
      <c r="G197" s="112">
        <v>52227</v>
      </c>
      <c r="H197" s="113" t="s">
        <v>16861</v>
      </c>
      <c r="I197" s="8" t="s">
        <v>16346</v>
      </c>
    </row>
    <row r="198" spans="1:9" ht="26">
      <c r="A198" s="7">
        <v>197</v>
      </c>
      <c r="B198" s="7" t="s">
        <v>61</v>
      </c>
      <c r="C198" s="7" t="s">
        <v>16850</v>
      </c>
      <c r="D198" s="8" t="s">
        <v>16862</v>
      </c>
      <c r="E198" s="8" t="s">
        <v>45</v>
      </c>
      <c r="F198" s="8" t="s">
        <v>16863</v>
      </c>
      <c r="G198" s="112">
        <v>54997</v>
      </c>
      <c r="H198" s="113" t="s">
        <v>16387</v>
      </c>
      <c r="I198" s="8" t="s">
        <v>16346</v>
      </c>
    </row>
    <row r="199" spans="1:9" ht="26">
      <c r="A199" s="7">
        <v>198</v>
      </c>
      <c r="B199" s="7" t="s">
        <v>61</v>
      </c>
      <c r="C199" s="7" t="s">
        <v>16850</v>
      </c>
      <c r="D199" s="8" t="s">
        <v>16864</v>
      </c>
      <c r="E199" s="8" t="s">
        <v>45</v>
      </c>
      <c r="F199" s="8" t="s">
        <v>16865</v>
      </c>
      <c r="G199" s="112">
        <v>53832</v>
      </c>
      <c r="H199" s="113" t="s">
        <v>16387</v>
      </c>
      <c r="I199" s="8" t="s">
        <v>16346</v>
      </c>
    </row>
    <row r="200" spans="1:9" ht="26">
      <c r="A200" s="7">
        <v>199</v>
      </c>
      <c r="B200" s="7" t="s">
        <v>61</v>
      </c>
      <c r="C200" s="7" t="s">
        <v>16866</v>
      </c>
      <c r="D200" s="8" t="s">
        <v>16867</v>
      </c>
      <c r="E200" s="8" t="s">
        <v>45</v>
      </c>
      <c r="F200" s="8" t="s">
        <v>16396</v>
      </c>
      <c r="G200" s="112">
        <v>45701</v>
      </c>
      <c r="H200" s="113" t="s">
        <v>16868</v>
      </c>
      <c r="I200" s="8" t="s">
        <v>16342</v>
      </c>
    </row>
    <row r="201" spans="1:9" ht="26">
      <c r="A201" s="7">
        <v>200</v>
      </c>
      <c r="B201" s="7" t="s">
        <v>61</v>
      </c>
      <c r="C201" s="7" t="s">
        <v>16866</v>
      </c>
      <c r="D201" s="8" t="s">
        <v>16869</v>
      </c>
      <c r="E201" s="8" t="s">
        <v>45</v>
      </c>
      <c r="F201" s="8" t="s">
        <v>16870</v>
      </c>
      <c r="G201" s="112">
        <v>45822</v>
      </c>
      <c r="H201" s="113" t="s">
        <v>16871</v>
      </c>
      <c r="I201" s="8" t="s">
        <v>16346</v>
      </c>
    </row>
    <row r="202" spans="1:9" ht="26">
      <c r="A202" s="7">
        <v>201</v>
      </c>
      <c r="B202" s="7" t="s">
        <v>61</v>
      </c>
      <c r="C202" s="7" t="s">
        <v>16866</v>
      </c>
      <c r="D202" s="8" t="s">
        <v>16872</v>
      </c>
      <c r="E202" s="8" t="s">
        <v>45</v>
      </c>
      <c r="F202" s="8" t="s">
        <v>16873</v>
      </c>
      <c r="G202" s="112">
        <v>55158</v>
      </c>
      <c r="H202" s="113" t="s">
        <v>16874</v>
      </c>
      <c r="I202" s="8" t="s">
        <v>16346</v>
      </c>
    </row>
    <row r="203" spans="1:9" ht="26">
      <c r="A203" s="7">
        <v>202</v>
      </c>
      <c r="B203" s="7" t="s">
        <v>61</v>
      </c>
      <c r="C203" s="7" t="s">
        <v>16866</v>
      </c>
      <c r="D203" s="8" t="s">
        <v>16875</v>
      </c>
      <c r="E203" s="8" t="s">
        <v>45</v>
      </c>
      <c r="F203" s="8" t="s">
        <v>16876</v>
      </c>
      <c r="G203" s="112">
        <v>54575</v>
      </c>
      <c r="H203" s="113" t="s">
        <v>16387</v>
      </c>
      <c r="I203" s="8" t="s">
        <v>16346</v>
      </c>
    </row>
    <row r="204" spans="1:9" ht="26">
      <c r="A204" s="7">
        <v>203</v>
      </c>
      <c r="B204" s="7" t="s">
        <v>61</v>
      </c>
      <c r="C204" s="7" t="s">
        <v>16866</v>
      </c>
      <c r="D204" s="8" t="s">
        <v>16877</v>
      </c>
      <c r="E204" s="8" t="s">
        <v>45</v>
      </c>
      <c r="F204" s="8" t="s">
        <v>16878</v>
      </c>
      <c r="G204" s="112">
        <v>49749</v>
      </c>
      <c r="H204" s="113" t="s">
        <v>16387</v>
      </c>
      <c r="I204" s="8" t="s">
        <v>16346</v>
      </c>
    </row>
    <row r="205" spans="1:9" ht="26">
      <c r="A205" s="7">
        <v>204</v>
      </c>
      <c r="B205" s="7" t="s">
        <v>61</v>
      </c>
      <c r="C205" s="7" t="s">
        <v>16866</v>
      </c>
      <c r="D205" s="8" t="s">
        <v>16879</v>
      </c>
      <c r="E205" s="8" t="s">
        <v>45</v>
      </c>
      <c r="F205" s="8" t="s">
        <v>16880</v>
      </c>
      <c r="G205" s="112">
        <v>56361</v>
      </c>
      <c r="H205" s="113" t="s">
        <v>16387</v>
      </c>
      <c r="I205" s="8" t="s">
        <v>16346</v>
      </c>
    </row>
    <row r="206" spans="1:9" ht="26">
      <c r="A206" s="7">
        <v>205</v>
      </c>
      <c r="B206" s="7" t="s">
        <v>61</v>
      </c>
      <c r="C206" s="7" t="s">
        <v>16881</v>
      </c>
      <c r="D206" s="8" t="s">
        <v>16882</v>
      </c>
      <c r="E206" s="8" t="s">
        <v>45</v>
      </c>
      <c r="F206" s="8" t="s">
        <v>16883</v>
      </c>
      <c r="G206" s="112">
        <v>45743</v>
      </c>
      <c r="H206" s="113" t="s">
        <v>16884</v>
      </c>
      <c r="I206" s="8" t="s">
        <v>16338</v>
      </c>
    </row>
    <row r="207" spans="1:9" ht="26">
      <c r="A207" s="7">
        <v>206</v>
      </c>
      <c r="B207" s="7" t="s">
        <v>61</v>
      </c>
      <c r="C207" s="7" t="s">
        <v>16881</v>
      </c>
      <c r="D207" s="8" t="s">
        <v>16885</v>
      </c>
      <c r="E207" s="8" t="s">
        <v>45</v>
      </c>
      <c r="F207" s="8" t="s">
        <v>16886</v>
      </c>
      <c r="G207" s="112">
        <v>45405</v>
      </c>
      <c r="H207" s="113" t="s">
        <v>16887</v>
      </c>
      <c r="I207" s="8" t="s">
        <v>16342</v>
      </c>
    </row>
    <row r="208" spans="1:9">
      <c r="A208" s="7">
        <v>207</v>
      </c>
      <c r="B208" s="7" t="s">
        <v>61</v>
      </c>
      <c r="C208" s="7" t="s">
        <v>16881</v>
      </c>
      <c r="D208" s="8" t="s">
        <v>16888</v>
      </c>
      <c r="E208" s="8" t="s">
        <v>45</v>
      </c>
      <c r="F208" s="8" t="s">
        <v>16889</v>
      </c>
      <c r="G208" s="112">
        <v>55219</v>
      </c>
      <c r="H208" s="113" t="s">
        <v>16491</v>
      </c>
      <c r="I208" s="8" t="s">
        <v>16346</v>
      </c>
    </row>
    <row r="209" spans="1:9">
      <c r="A209" s="7">
        <v>208</v>
      </c>
      <c r="B209" s="7" t="s">
        <v>61</v>
      </c>
      <c r="C209" s="7" t="s">
        <v>16881</v>
      </c>
      <c r="D209" s="8" t="s">
        <v>16890</v>
      </c>
      <c r="E209" s="8" t="s">
        <v>45</v>
      </c>
      <c r="F209" s="8" t="s">
        <v>16891</v>
      </c>
      <c r="G209" s="112">
        <v>51596</v>
      </c>
      <c r="H209" s="113" t="s">
        <v>16435</v>
      </c>
      <c r="I209" s="8" t="s">
        <v>16346</v>
      </c>
    </row>
    <row r="210" spans="1:9">
      <c r="A210" s="7">
        <v>209</v>
      </c>
      <c r="B210" s="7" t="s">
        <v>61</v>
      </c>
      <c r="C210" s="7" t="s">
        <v>16881</v>
      </c>
      <c r="D210" s="8" t="s">
        <v>16892</v>
      </c>
      <c r="E210" s="8" t="s">
        <v>45</v>
      </c>
      <c r="F210" s="8" t="s">
        <v>16893</v>
      </c>
      <c r="G210" s="112">
        <v>48262</v>
      </c>
      <c r="H210" s="113" t="s">
        <v>16894</v>
      </c>
      <c r="I210" s="8" t="s">
        <v>16346</v>
      </c>
    </row>
    <row r="211" spans="1:9">
      <c r="A211" s="7">
        <v>210</v>
      </c>
      <c r="B211" s="7" t="s">
        <v>61</v>
      </c>
      <c r="C211" s="7" t="s">
        <v>16881</v>
      </c>
      <c r="D211" s="8" t="s">
        <v>16895</v>
      </c>
      <c r="E211" s="8" t="s">
        <v>45</v>
      </c>
      <c r="F211" s="8" t="s">
        <v>16896</v>
      </c>
      <c r="G211" s="112">
        <v>53592</v>
      </c>
      <c r="H211" s="113" t="s">
        <v>16502</v>
      </c>
      <c r="I211" s="8" t="s">
        <v>16346</v>
      </c>
    </row>
    <row r="212" spans="1:9" ht="26">
      <c r="A212" s="7">
        <v>211</v>
      </c>
      <c r="B212" s="7" t="s">
        <v>61</v>
      </c>
      <c r="C212" s="7" t="s">
        <v>16881</v>
      </c>
      <c r="D212" s="8" t="s">
        <v>16897</v>
      </c>
      <c r="E212" s="8" t="s">
        <v>45</v>
      </c>
      <c r="F212" s="8" t="s">
        <v>16898</v>
      </c>
      <c r="G212" s="112">
        <v>55265</v>
      </c>
      <c r="H212" s="113" t="s">
        <v>16494</v>
      </c>
      <c r="I212" s="8" t="s">
        <v>16346</v>
      </c>
    </row>
    <row r="213" spans="1:9">
      <c r="A213" s="7">
        <v>212</v>
      </c>
      <c r="B213" s="7" t="s">
        <v>61</v>
      </c>
      <c r="C213" s="7" t="s">
        <v>16881</v>
      </c>
      <c r="D213" s="8" t="s">
        <v>16899</v>
      </c>
      <c r="E213" s="8" t="s">
        <v>44</v>
      </c>
      <c r="F213" s="8" t="s">
        <v>16900</v>
      </c>
      <c r="G213" s="112">
        <v>47053</v>
      </c>
      <c r="H213" s="113" t="s">
        <v>16901</v>
      </c>
      <c r="I213" s="8" t="s">
        <v>16346</v>
      </c>
    </row>
    <row r="214" spans="1:9">
      <c r="A214" s="7">
        <v>213</v>
      </c>
      <c r="B214" s="7" t="s">
        <v>61</v>
      </c>
      <c r="C214" s="7" t="s">
        <v>16881</v>
      </c>
      <c r="D214" s="8" t="s">
        <v>16902</v>
      </c>
      <c r="E214" s="8" t="s">
        <v>45</v>
      </c>
      <c r="F214" s="8" t="s">
        <v>16903</v>
      </c>
      <c r="G214" s="112">
        <v>50048</v>
      </c>
      <c r="H214" s="113" t="s">
        <v>16904</v>
      </c>
      <c r="I214" s="8" t="s">
        <v>16346</v>
      </c>
    </row>
    <row r="215" spans="1:9" ht="26">
      <c r="A215" s="7">
        <v>214</v>
      </c>
      <c r="B215" s="7" t="s">
        <v>61</v>
      </c>
      <c r="C215" s="7" t="s">
        <v>16905</v>
      </c>
      <c r="D215" s="8" t="s">
        <v>16906</v>
      </c>
      <c r="E215" s="8" t="s">
        <v>45</v>
      </c>
      <c r="F215" s="8" t="s">
        <v>16907</v>
      </c>
      <c r="G215" s="112">
        <v>46430</v>
      </c>
      <c r="H215" s="113" t="s">
        <v>16908</v>
      </c>
      <c r="I215" s="8" t="s">
        <v>16338</v>
      </c>
    </row>
    <row r="216" spans="1:9" ht="26">
      <c r="A216" s="7">
        <v>215</v>
      </c>
      <c r="B216" s="7" t="s">
        <v>61</v>
      </c>
      <c r="C216" s="7" t="s">
        <v>16905</v>
      </c>
      <c r="D216" s="8" t="s">
        <v>16909</v>
      </c>
      <c r="E216" s="8" t="s">
        <v>45</v>
      </c>
      <c r="F216" s="8" t="s">
        <v>16910</v>
      </c>
      <c r="G216" s="112">
        <v>45995</v>
      </c>
      <c r="H216" s="113" t="s">
        <v>16911</v>
      </c>
      <c r="I216" s="8" t="s">
        <v>16342</v>
      </c>
    </row>
    <row r="217" spans="1:9" ht="26">
      <c r="A217" s="7">
        <v>216</v>
      </c>
      <c r="B217" s="7" t="s">
        <v>61</v>
      </c>
      <c r="C217" s="7" t="s">
        <v>16905</v>
      </c>
      <c r="D217" s="8" t="s">
        <v>16912</v>
      </c>
      <c r="E217" s="8" t="s">
        <v>45</v>
      </c>
      <c r="F217" s="8" t="s">
        <v>16913</v>
      </c>
      <c r="G217" s="112">
        <v>48560</v>
      </c>
      <c r="H217" s="113" t="s">
        <v>16369</v>
      </c>
      <c r="I217" s="8" t="s">
        <v>16342</v>
      </c>
    </row>
    <row r="218" spans="1:9" ht="26">
      <c r="A218" s="7">
        <v>217</v>
      </c>
      <c r="B218" s="7" t="s">
        <v>61</v>
      </c>
      <c r="C218" s="7" t="s">
        <v>16905</v>
      </c>
      <c r="D218" s="8" t="s">
        <v>16914</v>
      </c>
      <c r="E218" s="8" t="s">
        <v>44</v>
      </c>
      <c r="F218" s="8" t="s">
        <v>16915</v>
      </c>
      <c r="G218" s="112">
        <v>51395</v>
      </c>
      <c r="H218" s="113" t="s">
        <v>16376</v>
      </c>
      <c r="I218" s="8" t="s">
        <v>16916</v>
      </c>
    </row>
    <row r="219" spans="1:9" ht="26">
      <c r="A219" s="7">
        <v>218</v>
      </c>
      <c r="B219" s="7" t="s">
        <v>61</v>
      </c>
      <c r="C219" s="7" t="s">
        <v>16905</v>
      </c>
      <c r="D219" s="8" t="s">
        <v>16917</v>
      </c>
      <c r="E219" s="8" t="s">
        <v>45</v>
      </c>
      <c r="F219" s="8" t="s">
        <v>16918</v>
      </c>
      <c r="G219" s="112">
        <v>55115</v>
      </c>
      <c r="H219" s="113" t="s">
        <v>16919</v>
      </c>
      <c r="I219" s="8" t="s">
        <v>16346</v>
      </c>
    </row>
    <row r="220" spans="1:9" ht="26">
      <c r="A220" s="7">
        <v>219</v>
      </c>
      <c r="B220" s="7" t="s">
        <v>61</v>
      </c>
      <c r="C220" s="7" t="s">
        <v>16905</v>
      </c>
      <c r="D220" s="8" t="s">
        <v>16920</v>
      </c>
      <c r="E220" s="8" t="s">
        <v>45</v>
      </c>
      <c r="F220" s="8" t="s">
        <v>16921</v>
      </c>
      <c r="G220" s="112">
        <v>49977</v>
      </c>
      <c r="H220" s="113" t="s">
        <v>16540</v>
      </c>
      <c r="I220" s="8" t="s">
        <v>16346</v>
      </c>
    </row>
    <row r="221" spans="1:9" ht="26">
      <c r="A221" s="7">
        <v>220</v>
      </c>
      <c r="B221" s="7" t="s">
        <v>61</v>
      </c>
      <c r="C221" s="7" t="s">
        <v>16905</v>
      </c>
      <c r="D221" s="8" t="s">
        <v>16922</v>
      </c>
      <c r="E221" s="8" t="s">
        <v>44</v>
      </c>
      <c r="F221" s="8" t="s">
        <v>16923</v>
      </c>
      <c r="G221" s="112">
        <v>54009</v>
      </c>
      <c r="H221" s="113" t="s">
        <v>16376</v>
      </c>
      <c r="I221" s="8" t="s">
        <v>16924</v>
      </c>
    </row>
    <row r="222" spans="1:9" ht="26">
      <c r="A222" s="7">
        <v>221</v>
      </c>
      <c r="B222" s="7" t="s">
        <v>61</v>
      </c>
      <c r="C222" s="7" t="s">
        <v>16905</v>
      </c>
      <c r="D222" s="8" t="s">
        <v>16912</v>
      </c>
      <c r="E222" s="8" t="s">
        <v>45</v>
      </c>
      <c r="F222" s="8" t="s">
        <v>16913</v>
      </c>
      <c r="G222" s="112">
        <v>48560</v>
      </c>
      <c r="H222" s="113" t="s">
        <v>16369</v>
      </c>
      <c r="I222" s="8" t="s">
        <v>16342</v>
      </c>
    </row>
    <row r="223" spans="1:9" ht="26">
      <c r="A223" s="7">
        <v>222</v>
      </c>
      <c r="B223" s="7" t="s">
        <v>61</v>
      </c>
      <c r="C223" s="7" t="s">
        <v>16905</v>
      </c>
      <c r="D223" s="8" t="s">
        <v>16914</v>
      </c>
      <c r="E223" s="8" t="s">
        <v>44</v>
      </c>
      <c r="F223" s="8" t="s">
        <v>16915</v>
      </c>
      <c r="G223" s="112">
        <v>51395</v>
      </c>
      <c r="H223" s="113" t="s">
        <v>16376</v>
      </c>
      <c r="I223" s="8" t="s">
        <v>16916</v>
      </c>
    </row>
    <row r="224" spans="1:9" ht="26">
      <c r="A224" s="7">
        <v>223</v>
      </c>
      <c r="B224" s="7" t="s">
        <v>61</v>
      </c>
      <c r="C224" s="7" t="s">
        <v>16905</v>
      </c>
      <c r="D224" s="8" t="s">
        <v>16917</v>
      </c>
      <c r="E224" s="8" t="s">
        <v>45</v>
      </c>
      <c r="F224" s="8" t="s">
        <v>16918</v>
      </c>
      <c r="G224" s="112">
        <v>55115</v>
      </c>
      <c r="H224" s="113" t="s">
        <v>16919</v>
      </c>
      <c r="I224" s="8" t="s">
        <v>16346</v>
      </c>
    </row>
    <row r="225" spans="1:9" ht="26">
      <c r="A225" s="7">
        <v>224</v>
      </c>
      <c r="B225" s="7" t="s">
        <v>61</v>
      </c>
      <c r="C225" s="7" t="s">
        <v>16905</v>
      </c>
      <c r="D225" s="8" t="s">
        <v>16920</v>
      </c>
      <c r="E225" s="8" t="s">
        <v>45</v>
      </c>
      <c r="F225" s="8" t="s">
        <v>16921</v>
      </c>
      <c r="G225" s="112">
        <v>49977</v>
      </c>
      <c r="H225" s="113" t="s">
        <v>16540</v>
      </c>
      <c r="I225" s="8" t="s">
        <v>16346</v>
      </c>
    </row>
    <row r="226" spans="1:9" ht="26">
      <c r="A226" s="7">
        <v>225</v>
      </c>
      <c r="B226" s="7" t="s">
        <v>61</v>
      </c>
      <c r="C226" s="7" t="s">
        <v>16905</v>
      </c>
      <c r="D226" s="8" t="s">
        <v>16922</v>
      </c>
      <c r="E226" s="8" t="s">
        <v>44</v>
      </c>
      <c r="F226" s="8" t="s">
        <v>16923</v>
      </c>
      <c r="G226" s="112">
        <v>54009</v>
      </c>
      <c r="H226" s="113" t="s">
        <v>16376</v>
      </c>
      <c r="I226" s="8" t="s">
        <v>16924</v>
      </c>
    </row>
    <row r="227" spans="1:9" ht="26">
      <c r="A227" s="7">
        <v>226</v>
      </c>
      <c r="B227" s="7" t="s">
        <v>61</v>
      </c>
      <c r="C227" s="7" t="s">
        <v>16905</v>
      </c>
      <c r="D227" s="8" t="s">
        <v>16925</v>
      </c>
      <c r="E227" s="8" t="s">
        <v>45</v>
      </c>
      <c r="F227" s="8" t="s">
        <v>16926</v>
      </c>
      <c r="G227" s="112">
        <v>55095</v>
      </c>
      <c r="H227" s="113" t="s">
        <v>16387</v>
      </c>
      <c r="I227" s="8" t="s">
        <v>16346</v>
      </c>
    </row>
    <row r="228" spans="1:9" ht="26">
      <c r="A228" s="7">
        <v>227</v>
      </c>
      <c r="B228" s="7" t="s">
        <v>61</v>
      </c>
      <c r="C228" s="7" t="s">
        <v>16905</v>
      </c>
      <c r="D228" s="8" t="s">
        <v>16927</v>
      </c>
      <c r="E228" s="8" t="s">
        <v>45</v>
      </c>
      <c r="F228" s="8" t="s">
        <v>16928</v>
      </c>
      <c r="G228" s="112">
        <v>52796</v>
      </c>
      <c r="H228" s="113" t="s">
        <v>16929</v>
      </c>
      <c r="I228" s="8" t="s">
        <v>16346</v>
      </c>
    </row>
    <row r="229" spans="1:9" ht="26">
      <c r="A229" s="7">
        <v>228</v>
      </c>
      <c r="B229" s="7" t="s">
        <v>61</v>
      </c>
      <c r="C229" s="7" t="s">
        <v>16905</v>
      </c>
      <c r="D229" s="8" t="s">
        <v>16930</v>
      </c>
      <c r="E229" s="8" t="s">
        <v>45</v>
      </c>
      <c r="F229" s="8" t="s">
        <v>16931</v>
      </c>
      <c r="G229" s="112">
        <v>48972</v>
      </c>
      <c r="H229" s="113" t="s">
        <v>16932</v>
      </c>
      <c r="I229" s="8" t="s">
        <v>16346</v>
      </c>
    </row>
    <row r="230" spans="1:9" ht="26">
      <c r="A230" s="7">
        <v>229</v>
      </c>
      <c r="B230" s="7" t="s">
        <v>61</v>
      </c>
      <c r="C230" s="7" t="s">
        <v>16905</v>
      </c>
      <c r="D230" s="8" t="s">
        <v>16920</v>
      </c>
      <c r="E230" s="8" t="s">
        <v>45</v>
      </c>
      <c r="F230" s="8" t="s">
        <v>16921</v>
      </c>
      <c r="G230" s="112">
        <v>49977</v>
      </c>
      <c r="H230" s="113" t="s">
        <v>16540</v>
      </c>
      <c r="I230" s="8" t="s">
        <v>16346</v>
      </c>
    </row>
    <row r="231" spans="1:9" ht="26">
      <c r="A231" s="7">
        <v>230</v>
      </c>
      <c r="B231" s="7" t="s">
        <v>61</v>
      </c>
      <c r="C231" s="7" t="s">
        <v>16905</v>
      </c>
      <c r="D231" s="8" t="s">
        <v>16922</v>
      </c>
      <c r="E231" s="8" t="s">
        <v>44</v>
      </c>
      <c r="F231" s="8" t="s">
        <v>16923</v>
      </c>
      <c r="G231" s="112">
        <v>54009</v>
      </c>
      <c r="H231" s="113" t="s">
        <v>16376</v>
      </c>
      <c r="I231" s="8" t="s">
        <v>16924</v>
      </c>
    </row>
    <row r="232" spans="1:9" ht="26">
      <c r="A232" s="7">
        <v>231</v>
      </c>
      <c r="B232" s="7" t="s">
        <v>61</v>
      </c>
      <c r="C232" s="7" t="s">
        <v>16905</v>
      </c>
      <c r="D232" s="8" t="s">
        <v>16925</v>
      </c>
      <c r="E232" s="8" t="s">
        <v>45</v>
      </c>
      <c r="F232" s="8" t="s">
        <v>16926</v>
      </c>
      <c r="G232" s="112">
        <v>55095</v>
      </c>
      <c r="H232" s="113" t="s">
        <v>16387</v>
      </c>
      <c r="I232" s="8" t="s">
        <v>16346</v>
      </c>
    </row>
    <row r="233" spans="1:9" ht="26">
      <c r="A233" s="7">
        <v>232</v>
      </c>
      <c r="B233" s="7" t="s">
        <v>61</v>
      </c>
      <c r="C233" s="7" t="s">
        <v>16933</v>
      </c>
      <c r="D233" s="8" t="s">
        <v>16934</v>
      </c>
      <c r="E233" s="8" t="s">
        <v>45</v>
      </c>
      <c r="F233" s="8" t="s">
        <v>16935</v>
      </c>
      <c r="G233" s="112">
        <v>47109</v>
      </c>
      <c r="H233" s="113" t="s">
        <v>16936</v>
      </c>
      <c r="I233" s="8" t="s">
        <v>16338</v>
      </c>
    </row>
    <row r="234" spans="1:9" ht="26">
      <c r="A234" s="7">
        <v>233</v>
      </c>
      <c r="B234" s="7" t="s">
        <v>61</v>
      </c>
      <c r="C234" s="7" t="s">
        <v>16933</v>
      </c>
      <c r="D234" s="8" t="s">
        <v>16937</v>
      </c>
      <c r="E234" s="8" t="s">
        <v>45</v>
      </c>
      <c r="F234" s="8" t="s">
        <v>16938</v>
      </c>
      <c r="G234" s="112">
        <v>45430</v>
      </c>
      <c r="H234" s="113" t="s">
        <v>16939</v>
      </c>
      <c r="I234" s="8" t="s">
        <v>16342</v>
      </c>
    </row>
    <row r="235" spans="1:9">
      <c r="A235" s="7">
        <v>234</v>
      </c>
      <c r="B235" s="7" t="s">
        <v>61</v>
      </c>
      <c r="C235" s="7" t="s">
        <v>16933</v>
      </c>
      <c r="D235" s="8" t="s">
        <v>16940</v>
      </c>
      <c r="E235" s="8" t="s">
        <v>45</v>
      </c>
      <c r="F235" s="8" t="s">
        <v>16941</v>
      </c>
      <c r="G235" s="112">
        <v>50467</v>
      </c>
      <c r="H235" s="113" t="s">
        <v>16435</v>
      </c>
      <c r="I235" s="8" t="s">
        <v>16346</v>
      </c>
    </row>
    <row r="236" spans="1:9">
      <c r="A236" s="7">
        <v>235</v>
      </c>
      <c r="B236" s="7" t="s">
        <v>61</v>
      </c>
      <c r="C236" s="7" t="s">
        <v>16933</v>
      </c>
      <c r="D236" s="8" t="s">
        <v>16942</v>
      </c>
      <c r="E236" s="8" t="s">
        <v>45</v>
      </c>
      <c r="F236" s="8" t="s">
        <v>16943</v>
      </c>
      <c r="G236" s="112">
        <v>50017</v>
      </c>
      <c r="H236" s="113" t="s">
        <v>16944</v>
      </c>
      <c r="I236" s="8" t="s">
        <v>16346</v>
      </c>
    </row>
    <row r="237" spans="1:9" ht="26">
      <c r="A237" s="7">
        <v>236</v>
      </c>
      <c r="B237" s="7" t="s">
        <v>61</v>
      </c>
      <c r="C237" s="7" t="s">
        <v>16933</v>
      </c>
      <c r="D237" s="8" t="s">
        <v>16945</v>
      </c>
      <c r="E237" s="8" t="s">
        <v>45</v>
      </c>
      <c r="F237" s="8" t="s">
        <v>16946</v>
      </c>
      <c r="G237" s="112">
        <v>53337</v>
      </c>
      <c r="H237" s="113" t="s">
        <v>16947</v>
      </c>
      <c r="I237" s="8" t="s">
        <v>16346</v>
      </c>
    </row>
    <row r="238" spans="1:9">
      <c r="A238" s="7">
        <v>237</v>
      </c>
      <c r="B238" s="7" t="s">
        <v>61</v>
      </c>
      <c r="C238" s="7" t="s">
        <v>16933</v>
      </c>
      <c r="D238" s="8" t="s">
        <v>16948</v>
      </c>
      <c r="E238" s="8" t="s">
        <v>45</v>
      </c>
      <c r="F238" s="8" t="s">
        <v>16949</v>
      </c>
      <c r="G238" s="112">
        <v>53426</v>
      </c>
      <c r="H238" s="113" t="s">
        <v>16824</v>
      </c>
      <c r="I238" s="8" t="s">
        <v>16346</v>
      </c>
    </row>
    <row r="239" spans="1:9">
      <c r="A239" s="7">
        <v>238</v>
      </c>
      <c r="B239" s="7" t="s">
        <v>61</v>
      </c>
      <c r="C239" s="7" t="s">
        <v>16933</v>
      </c>
      <c r="D239" s="8" t="s">
        <v>16950</v>
      </c>
      <c r="E239" s="8" t="s">
        <v>45</v>
      </c>
      <c r="F239" s="8" t="s">
        <v>16951</v>
      </c>
      <c r="G239" s="112">
        <v>58156</v>
      </c>
      <c r="H239" s="113" t="s">
        <v>16952</v>
      </c>
      <c r="I239" s="8" t="s">
        <v>16346</v>
      </c>
    </row>
    <row r="240" spans="1:9" ht="26">
      <c r="A240" s="7">
        <v>239</v>
      </c>
      <c r="B240" s="7" t="s">
        <v>61</v>
      </c>
      <c r="C240" s="7" t="s">
        <v>16953</v>
      </c>
      <c r="D240" s="8" t="s">
        <v>16954</v>
      </c>
      <c r="E240" s="8" t="s">
        <v>45</v>
      </c>
      <c r="F240" s="8" t="s">
        <v>16955</v>
      </c>
      <c r="G240" s="112">
        <v>45696</v>
      </c>
      <c r="H240" s="113" t="s">
        <v>16956</v>
      </c>
      <c r="I240" s="8" t="s">
        <v>16338</v>
      </c>
    </row>
    <row r="241" spans="1:9">
      <c r="A241" s="7">
        <v>240</v>
      </c>
      <c r="B241" s="7" t="s">
        <v>61</v>
      </c>
      <c r="C241" s="7" t="s">
        <v>16953</v>
      </c>
      <c r="D241" s="8" t="s">
        <v>16957</v>
      </c>
      <c r="E241" s="8" t="s">
        <v>45</v>
      </c>
      <c r="F241" s="8" t="s">
        <v>16958</v>
      </c>
      <c r="G241" s="112">
        <v>47569</v>
      </c>
      <c r="H241" s="113" t="s">
        <v>16959</v>
      </c>
      <c r="I241" s="8" t="s">
        <v>16342</v>
      </c>
    </row>
    <row r="242" spans="1:9">
      <c r="A242" s="7">
        <v>241</v>
      </c>
      <c r="B242" s="7" t="s">
        <v>61</v>
      </c>
      <c r="C242" s="7" t="s">
        <v>16953</v>
      </c>
      <c r="D242" s="8" t="s">
        <v>16960</v>
      </c>
      <c r="E242" s="8" t="s">
        <v>45</v>
      </c>
      <c r="F242" s="8" t="s">
        <v>16961</v>
      </c>
      <c r="G242" s="112">
        <v>51933</v>
      </c>
      <c r="H242" s="113" t="s">
        <v>16524</v>
      </c>
      <c r="I242" s="8" t="s">
        <v>16346</v>
      </c>
    </row>
    <row r="243" spans="1:9" ht="26">
      <c r="A243" s="7">
        <v>242</v>
      </c>
      <c r="B243" s="7" t="s">
        <v>61</v>
      </c>
      <c r="C243" s="7" t="s">
        <v>16953</v>
      </c>
      <c r="D243" s="8" t="s">
        <v>16962</v>
      </c>
      <c r="E243" s="8" t="s">
        <v>45</v>
      </c>
      <c r="F243" s="8" t="s">
        <v>16963</v>
      </c>
      <c r="G243" s="112">
        <v>50228</v>
      </c>
      <c r="H243" s="113" t="s">
        <v>16964</v>
      </c>
      <c r="I243" s="8" t="s">
        <v>16346</v>
      </c>
    </row>
    <row r="244" spans="1:9" ht="26">
      <c r="A244" s="7">
        <v>243</v>
      </c>
      <c r="B244" s="7" t="s">
        <v>61</v>
      </c>
      <c r="C244" s="7" t="s">
        <v>16953</v>
      </c>
      <c r="D244" s="8" t="s">
        <v>16965</v>
      </c>
      <c r="E244" s="8" t="s">
        <v>45</v>
      </c>
      <c r="F244" s="8" t="s">
        <v>16966</v>
      </c>
      <c r="G244" s="112">
        <v>47514</v>
      </c>
      <c r="H244" s="113" t="s">
        <v>16967</v>
      </c>
      <c r="I244" s="8" t="s">
        <v>16346</v>
      </c>
    </row>
    <row r="245" spans="1:9" ht="26">
      <c r="A245" s="7">
        <v>244</v>
      </c>
      <c r="B245" s="7" t="s">
        <v>61</v>
      </c>
      <c r="C245" s="7" t="s">
        <v>16953</v>
      </c>
      <c r="D245" s="8" t="s">
        <v>16968</v>
      </c>
      <c r="E245" s="8" t="s">
        <v>45</v>
      </c>
      <c r="F245" s="8" t="s">
        <v>16969</v>
      </c>
      <c r="G245" s="112">
        <v>51240</v>
      </c>
      <c r="H245" s="113" t="s">
        <v>16970</v>
      </c>
      <c r="I245" s="8" t="s">
        <v>16346</v>
      </c>
    </row>
    <row r="246" spans="1:9" ht="26">
      <c r="A246" s="7">
        <v>245</v>
      </c>
      <c r="B246" s="7" t="s">
        <v>61</v>
      </c>
      <c r="C246" s="7" t="s">
        <v>16953</v>
      </c>
      <c r="D246" s="8" t="s">
        <v>16971</v>
      </c>
      <c r="E246" s="8" t="s">
        <v>45</v>
      </c>
      <c r="F246" s="8" t="s">
        <v>16972</v>
      </c>
      <c r="G246" s="112">
        <v>55474</v>
      </c>
      <c r="H246" s="113" t="s">
        <v>16623</v>
      </c>
      <c r="I246" s="8" t="s">
        <v>16346</v>
      </c>
    </row>
    <row r="247" spans="1:9">
      <c r="A247" s="7">
        <v>246</v>
      </c>
      <c r="B247" s="7" t="s">
        <v>61</v>
      </c>
      <c r="C247" s="7" t="s">
        <v>16953</v>
      </c>
      <c r="D247" s="8" t="s">
        <v>16973</v>
      </c>
      <c r="E247" s="8" t="s">
        <v>45</v>
      </c>
      <c r="F247" s="8" t="s">
        <v>16974</v>
      </c>
      <c r="G247" s="112">
        <v>55126</v>
      </c>
      <c r="H247" s="113" t="s">
        <v>16447</v>
      </c>
      <c r="I247" s="8" t="s">
        <v>16346</v>
      </c>
    </row>
    <row r="248" spans="1:9" ht="26">
      <c r="A248" s="7">
        <v>247</v>
      </c>
      <c r="B248" s="7" t="s">
        <v>61</v>
      </c>
      <c r="C248" s="7" t="s">
        <v>16975</v>
      </c>
      <c r="D248" s="8" t="s">
        <v>16976</v>
      </c>
      <c r="E248" s="8" t="s">
        <v>45</v>
      </c>
      <c r="F248" s="8" t="s">
        <v>16977</v>
      </c>
      <c r="G248" s="112">
        <v>48264</v>
      </c>
      <c r="H248" s="113" t="s">
        <v>16978</v>
      </c>
      <c r="I248" s="8" t="s">
        <v>16338</v>
      </c>
    </row>
    <row r="249" spans="1:9" ht="26">
      <c r="A249" s="7">
        <v>248</v>
      </c>
      <c r="B249" s="7" t="s">
        <v>61</v>
      </c>
      <c r="C249" s="7" t="s">
        <v>16975</v>
      </c>
      <c r="D249" s="8" t="s">
        <v>16979</v>
      </c>
      <c r="E249" s="8" t="s">
        <v>45</v>
      </c>
      <c r="F249" s="8" t="s">
        <v>16980</v>
      </c>
      <c r="G249" s="112">
        <v>53063</v>
      </c>
      <c r="H249" s="113" t="s">
        <v>16981</v>
      </c>
      <c r="I249" s="8" t="s">
        <v>16346</v>
      </c>
    </row>
    <row r="250" spans="1:9" ht="26">
      <c r="A250" s="7">
        <v>249</v>
      </c>
      <c r="B250" s="7" t="s">
        <v>61</v>
      </c>
      <c r="C250" s="7" t="s">
        <v>16975</v>
      </c>
      <c r="D250" s="8" t="s">
        <v>16982</v>
      </c>
      <c r="E250" s="8" t="s">
        <v>45</v>
      </c>
      <c r="F250" s="8" t="s">
        <v>16983</v>
      </c>
      <c r="G250" s="112">
        <v>53179</v>
      </c>
      <c r="H250" s="113" t="s">
        <v>16581</v>
      </c>
      <c r="I250" s="8" t="s">
        <v>16346</v>
      </c>
    </row>
    <row r="251" spans="1:9" ht="26">
      <c r="A251" s="7">
        <v>250</v>
      </c>
      <c r="B251" s="7" t="s">
        <v>61</v>
      </c>
      <c r="C251" s="7" t="s">
        <v>16975</v>
      </c>
      <c r="D251" s="8" t="s">
        <v>16984</v>
      </c>
      <c r="E251" s="8" t="s">
        <v>45</v>
      </c>
      <c r="F251" s="8" t="s">
        <v>16985</v>
      </c>
      <c r="G251" s="112">
        <v>53574</v>
      </c>
      <c r="H251" s="113" t="s">
        <v>16581</v>
      </c>
      <c r="I251" s="8" t="s">
        <v>16346</v>
      </c>
    </row>
    <row r="252" spans="1:9" ht="26">
      <c r="A252" s="7">
        <v>251</v>
      </c>
      <c r="B252" s="7" t="s">
        <v>61</v>
      </c>
      <c r="C252" s="7" t="s">
        <v>16975</v>
      </c>
      <c r="D252" s="8" t="s">
        <v>16986</v>
      </c>
      <c r="E252" s="8" t="s">
        <v>45</v>
      </c>
      <c r="F252" s="8" t="s">
        <v>16987</v>
      </c>
      <c r="G252" s="112">
        <v>55758</v>
      </c>
      <c r="H252" s="113" t="s">
        <v>16387</v>
      </c>
      <c r="I252" s="8" t="s">
        <v>16346</v>
      </c>
    </row>
    <row r="253" spans="1:9" ht="26">
      <c r="A253" s="7">
        <v>252</v>
      </c>
      <c r="B253" s="7" t="s">
        <v>61</v>
      </c>
      <c r="C253" s="7" t="s">
        <v>16988</v>
      </c>
      <c r="D253" s="8" t="s">
        <v>16989</v>
      </c>
      <c r="E253" s="8" t="s">
        <v>45</v>
      </c>
      <c r="F253" s="8" t="s">
        <v>16990</v>
      </c>
      <c r="G253" s="112">
        <v>45587</v>
      </c>
      <c r="H253" s="113" t="s">
        <v>16366</v>
      </c>
      <c r="I253" s="8" t="s">
        <v>16342</v>
      </c>
    </row>
    <row r="254" spans="1:9" ht="26">
      <c r="A254" s="7">
        <v>253</v>
      </c>
      <c r="B254" s="7" t="s">
        <v>61</v>
      </c>
      <c r="C254" s="7" t="s">
        <v>16988</v>
      </c>
      <c r="D254" s="8" t="s">
        <v>16991</v>
      </c>
      <c r="E254" s="8" t="s">
        <v>44</v>
      </c>
      <c r="F254" s="8" t="s">
        <v>16992</v>
      </c>
      <c r="G254" s="112">
        <v>49275</v>
      </c>
      <c r="H254" s="113" t="s">
        <v>16993</v>
      </c>
      <c r="I254" s="8" t="s">
        <v>16346</v>
      </c>
    </row>
    <row r="255" spans="1:9" ht="26">
      <c r="A255" s="7">
        <v>254</v>
      </c>
      <c r="B255" s="7" t="s">
        <v>61</v>
      </c>
      <c r="C255" s="7" t="s">
        <v>16988</v>
      </c>
      <c r="D255" s="8" t="s">
        <v>16994</v>
      </c>
      <c r="E255" s="8" t="s">
        <v>44</v>
      </c>
      <c r="F255" s="8" t="s">
        <v>16995</v>
      </c>
      <c r="G255" s="112">
        <v>54340</v>
      </c>
      <c r="H255" s="113" t="s">
        <v>16996</v>
      </c>
      <c r="I255" s="8" t="s">
        <v>16346</v>
      </c>
    </row>
    <row r="256" spans="1:9">
      <c r="A256" s="7">
        <v>255</v>
      </c>
      <c r="B256" s="7" t="s">
        <v>61</v>
      </c>
      <c r="C256" s="7" t="s">
        <v>16988</v>
      </c>
      <c r="D256" s="8" t="s">
        <v>16997</v>
      </c>
      <c r="E256" s="8" t="s">
        <v>44</v>
      </c>
      <c r="F256" s="8" t="s">
        <v>16998</v>
      </c>
      <c r="G256" s="112">
        <v>52089</v>
      </c>
      <c r="H256" s="113" t="s">
        <v>16999</v>
      </c>
      <c r="I256" s="8" t="s">
        <v>16346</v>
      </c>
    </row>
    <row r="257" spans="1:9" ht="39">
      <c r="A257" s="7">
        <v>256</v>
      </c>
      <c r="B257" s="7" t="s">
        <v>61</v>
      </c>
      <c r="C257" s="7" t="s">
        <v>16988</v>
      </c>
      <c r="D257" s="8" t="s">
        <v>17000</v>
      </c>
      <c r="E257" s="8" t="s">
        <v>45</v>
      </c>
      <c r="F257" s="8" t="s">
        <v>17001</v>
      </c>
      <c r="G257" s="112">
        <v>53847</v>
      </c>
      <c r="H257" s="113" t="s">
        <v>16387</v>
      </c>
      <c r="I257" s="8" t="s">
        <v>16346</v>
      </c>
    </row>
    <row r="258" spans="1:9" ht="26">
      <c r="A258" s="7">
        <v>257</v>
      </c>
      <c r="B258" s="7" t="s">
        <v>61</v>
      </c>
      <c r="C258" s="7" t="s">
        <v>16988</v>
      </c>
      <c r="D258" s="8" t="s">
        <v>17002</v>
      </c>
      <c r="E258" s="8" t="s">
        <v>45</v>
      </c>
      <c r="F258" s="8" t="s">
        <v>17003</v>
      </c>
      <c r="G258" s="112">
        <v>58015</v>
      </c>
      <c r="H258" s="113" t="s">
        <v>16387</v>
      </c>
      <c r="I258" s="8" t="s">
        <v>16346</v>
      </c>
    </row>
    <row r="259" spans="1:9" ht="26">
      <c r="A259" s="7">
        <v>258</v>
      </c>
      <c r="B259" s="7" t="s">
        <v>61</v>
      </c>
      <c r="C259" s="7" t="s">
        <v>16988</v>
      </c>
      <c r="D259" s="8" t="s">
        <v>16989</v>
      </c>
      <c r="E259" s="8" t="s">
        <v>45</v>
      </c>
      <c r="F259" s="8" t="s">
        <v>16990</v>
      </c>
      <c r="G259" s="112" t="e">
        <v>#VALUE!</v>
      </c>
      <c r="H259" s="113" t="s">
        <v>16366</v>
      </c>
      <c r="I259" s="8" t="s">
        <v>16342</v>
      </c>
    </row>
    <row r="260" spans="1:9" ht="26">
      <c r="A260" s="7">
        <v>259</v>
      </c>
      <c r="B260" s="7" t="s">
        <v>61</v>
      </c>
      <c r="C260" s="7" t="s">
        <v>16988</v>
      </c>
      <c r="D260" s="8" t="s">
        <v>16991</v>
      </c>
      <c r="E260" s="8" t="s">
        <v>44</v>
      </c>
      <c r="F260" s="8" t="s">
        <v>16992</v>
      </c>
      <c r="G260" s="112" t="e">
        <v>#VALUE!</v>
      </c>
      <c r="H260" s="113" t="s">
        <v>16993</v>
      </c>
      <c r="I260" s="8" t="s">
        <v>16346</v>
      </c>
    </row>
    <row r="261" spans="1:9" ht="26">
      <c r="A261" s="7">
        <v>260</v>
      </c>
      <c r="B261" s="7" t="s">
        <v>61</v>
      </c>
      <c r="C261" s="7" t="s">
        <v>16988</v>
      </c>
      <c r="D261" s="8" t="s">
        <v>16994</v>
      </c>
      <c r="E261" s="8" t="s">
        <v>44</v>
      </c>
      <c r="F261" s="8" t="s">
        <v>16995</v>
      </c>
      <c r="G261" s="112" t="e">
        <v>#VALUE!</v>
      </c>
      <c r="H261" s="113" t="s">
        <v>16996</v>
      </c>
      <c r="I261" s="8" t="s">
        <v>16346</v>
      </c>
    </row>
    <row r="262" spans="1:9">
      <c r="A262" s="7">
        <v>261</v>
      </c>
      <c r="B262" s="7" t="s">
        <v>61</v>
      </c>
      <c r="C262" s="7" t="s">
        <v>16988</v>
      </c>
      <c r="D262" s="8" t="s">
        <v>16997</v>
      </c>
      <c r="E262" s="8" t="s">
        <v>44</v>
      </c>
      <c r="F262" s="8" t="s">
        <v>16998</v>
      </c>
      <c r="G262" s="112">
        <v>52089</v>
      </c>
      <c r="H262" s="113" t="s">
        <v>16999</v>
      </c>
      <c r="I262" s="8" t="s">
        <v>16346</v>
      </c>
    </row>
    <row r="263" spans="1:9" ht="39">
      <c r="A263" s="7">
        <v>262</v>
      </c>
      <c r="B263" s="7" t="s">
        <v>61</v>
      </c>
      <c r="C263" s="7" t="s">
        <v>16988</v>
      </c>
      <c r="D263" s="8" t="s">
        <v>17000</v>
      </c>
      <c r="E263" s="8" t="s">
        <v>45</v>
      </c>
      <c r="F263" s="8" t="s">
        <v>17001</v>
      </c>
      <c r="G263" s="112" t="e">
        <v>#VALUE!</v>
      </c>
      <c r="H263" s="113" t="s">
        <v>16387</v>
      </c>
      <c r="I263" s="8" t="s">
        <v>16346</v>
      </c>
    </row>
    <row r="264" spans="1:9" ht="26">
      <c r="A264" s="7">
        <v>263</v>
      </c>
      <c r="B264" s="7" t="s">
        <v>61</v>
      </c>
      <c r="C264" s="7" t="s">
        <v>17004</v>
      </c>
      <c r="D264" s="8" t="s">
        <v>17005</v>
      </c>
      <c r="E264" s="8" t="s">
        <v>45</v>
      </c>
      <c r="F264" s="8" t="s">
        <v>17006</v>
      </c>
      <c r="G264" s="112" t="e">
        <v>#VALUE!</v>
      </c>
      <c r="H264" s="113" t="s">
        <v>17007</v>
      </c>
      <c r="I264" s="8" t="s">
        <v>16338</v>
      </c>
    </row>
    <row r="265" spans="1:9" ht="26">
      <c r="A265" s="7">
        <v>264</v>
      </c>
      <c r="B265" s="7" t="s">
        <v>61</v>
      </c>
      <c r="C265" s="7" t="s">
        <v>17004</v>
      </c>
      <c r="D265" s="8" t="s">
        <v>17008</v>
      </c>
      <c r="E265" s="8" t="s">
        <v>45</v>
      </c>
      <c r="F265" s="8" t="s">
        <v>17009</v>
      </c>
      <c r="G265" s="112" t="e">
        <v>#VALUE!</v>
      </c>
      <c r="H265" s="113" t="s">
        <v>16376</v>
      </c>
      <c r="I265" s="8" t="s">
        <v>16346</v>
      </c>
    </row>
    <row r="266" spans="1:9" ht="26">
      <c r="A266" s="7">
        <v>265</v>
      </c>
      <c r="B266" s="7" t="s">
        <v>61</v>
      </c>
      <c r="C266" s="7" t="s">
        <v>17004</v>
      </c>
      <c r="D266" s="8" t="s">
        <v>17010</v>
      </c>
      <c r="E266" s="8" t="s">
        <v>45</v>
      </c>
      <c r="F266" s="8" t="s">
        <v>17011</v>
      </c>
      <c r="G266" s="112" t="e">
        <v>#VALUE!</v>
      </c>
      <c r="H266" s="113" t="s">
        <v>16424</v>
      </c>
      <c r="I266" s="8" t="s">
        <v>16346</v>
      </c>
    </row>
    <row r="267" spans="1:9" ht="26">
      <c r="A267" s="7">
        <v>266</v>
      </c>
      <c r="B267" s="7" t="s">
        <v>61</v>
      </c>
      <c r="C267" s="7" t="s">
        <v>17004</v>
      </c>
      <c r="D267" s="8" t="s">
        <v>17012</v>
      </c>
      <c r="E267" s="8" t="s">
        <v>45</v>
      </c>
      <c r="F267" s="8" t="s">
        <v>17013</v>
      </c>
      <c r="G267" s="112">
        <v>52900</v>
      </c>
      <c r="H267" s="113" t="s">
        <v>17014</v>
      </c>
      <c r="I267" s="8" t="s">
        <v>16346</v>
      </c>
    </row>
    <row r="268" spans="1:9" ht="26">
      <c r="A268" s="7">
        <v>267</v>
      </c>
      <c r="B268" s="7" t="s">
        <v>61</v>
      </c>
      <c r="C268" s="7" t="s">
        <v>17004</v>
      </c>
      <c r="D268" s="8" t="s">
        <v>17015</v>
      </c>
      <c r="E268" s="8" t="s">
        <v>44</v>
      </c>
      <c r="F268" s="8" t="s">
        <v>17016</v>
      </c>
      <c r="G268" s="112">
        <v>55828</v>
      </c>
      <c r="H268" s="113" t="s">
        <v>17017</v>
      </c>
      <c r="I268" s="8" t="s">
        <v>16346</v>
      </c>
    </row>
    <row r="269" spans="1:9" ht="26">
      <c r="A269" s="7">
        <v>268</v>
      </c>
      <c r="B269" s="7" t="s">
        <v>61</v>
      </c>
      <c r="C269" s="7" t="s">
        <v>17004</v>
      </c>
      <c r="D269" s="8" t="s">
        <v>17018</v>
      </c>
      <c r="E269" s="8" t="s">
        <v>45</v>
      </c>
      <c r="F269" s="8" t="s">
        <v>17019</v>
      </c>
      <c r="G269" s="112">
        <v>53443</v>
      </c>
      <c r="H269" s="113" t="s">
        <v>16387</v>
      </c>
      <c r="I269" s="8" t="s">
        <v>16346</v>
      </c>
    </row>
    <row r="270" spans="1:9" ht="26">
      <c r="A270" s="7">
        <v>269</v>
      </c>
      <c r="B270" s="7" t="s">
        <v>61</v>
      </c>
      <c r="C270" s="7" t="s">
        <v>17004</v>
      </c>
      <c r="D270" s="8" t="s">
        <v>17020</v>
      </c>
      <c r="E270" s="8" t="s">
        <v>45</v>
      </c>
      <c r="F270" s="8" t="s">
        <v>17021</v>
      </c>
      <c r="G270" s="112">
        <v>56413</v>
      </c>
      <c r="H270" s="113" t="s">
        <v>17017</v>
      </c>
      <c r="I270" s="8" t="s">
        <v>16346</v>
      </c>
    </row>
    <row r="271" spans="1:9" ht="26">
      <c r="A271" s="7">
        <v>270</v>
      </c>
      <c r="B271" s="7" t="s">
        <v>61</v>
      </c>
      <c r="C271" s="7" t="s">
        <v>17022</v>
      </c>
      <c r="D271" s="8" t="s">
        <v>17023</v>
      </c>
      <c r="E271" s="8" t="s">
        <v>45</v>
      </c>
      <c r="F271" s="8" t="s">
        <v>17024</v>
      </c>
      <c r="G271" s="112">
        <v>46003</v>
      </c>
      <c r="H271" s="113" t="s">
        <v>17025</v>
      </c>
      <c r="I271" s="8" t="s">
        <v>16338</v>
      </c>
    </row>
    <row r="272" spans="1:9" ht="26">
      <c r="A272" s="7">
        <v>271</v>
      </c>
      <c r="B272" s="7" t="s">
        <v>61</v>
      </c>
      <c r="C272" s="7" t="s">
        <v>17022</v>
      </c>
      <c r="D272" s="8" t="s">
        <v>17026</v>
      </c>
      <c r="E272" s="8" t="s">
        <v>45</v>
      </c>
      <c r="F272" s="8" t="s">
        <v>17027</v>
      </c>
      <c r="G272" s="112">
        <v>45646</v>
      </c>
      <c r="H272" s="113" t="s">
        <v>17028</v>
      </c>
      <c r="I272" s="8" t="s">
        <v>16342</v>
      </c>
    </row>
    <row r="273" spans="1:9" ht="26">
      <c r="A273" s="7">
        <v>272</v>
      </c>
      <c r="B273" s="7" t="s">
        <v>61</v>
      </c>
      <c r="C273" s="7" t="s">
        <v>17022</v>
      </c>
      <c r="D273" s="8" t="s">
        <v>17029</v>
      </c>
      <c r="E273" s="8" t="s">
        <v>45</v>
      </c>
      <c r="F273" s="8" t="s">
        <v>17030</v>
      </c>
      <c r="G273" s="112">
        <v>47686</v>
      </c>
      <c r="H273" s="113" t="s">
        <v>17031</v>
      </c>
      <c r="I273" s="8" t="s">
        <v>16342</v>
      </c>
    </row>
    <row r="274" spans="1:9" ht="26">
      <c r="A274" s="7">
        <v>273</v>
      </c>
      <c r="B274" s="7" t="s">
        <v>61</v>
      </c>
      <c r="C274" s="7" t="s">
        <v>17022</v>
      </c>
      <c r="D274" s="8" t="s">
        <v>17032</v>
      </c>
      <c r="E274" s="8" t="s">
        <v>44</v>
      </c>
      <c r="F274" s="8" t="s">
        <v>17033</v>
      </c>
      <c r="G274" s="112" t="e">
        <v>#VALUE!</v>
      </c>
      <c r="H274" s="113" t="s">
        <v>17034</v>
      </c>
      <c r="I274" s="8" t="s">
        <v>16346</v>
      </c>
    </row>
    <row r="275" spans="1:9" ht="26">
      <c r="A275" s="7">
        <v>274</v>
      </c>
      <c r="B275" s="7" t="s">
        <v>61</v>
      </c>
      <c r="C275" s="7" t="s">
        <v>17022</v>
      </c>
      <c r="D275" s="8" t="s">
        <v>17035</v>
      </c>
      <c r="E275" s="8" t="s">
        <v>45</v>
      </c>
      <c r="F275" s="8" t="s">
        <v>17036</v>
      </c>
      <c r="G275" s="112" t="e">
        <v>#VALUE!</v>
      </c>
      <c r="H275" s="113" t="s">
        <v>16993</v>
      </c>
      <c r="I275" s="8" t="s">
        <v>16346</v>
      </c>
    </row>
    <row r="276" spans="1:9" ht="26">
      <c r="A276" s="7">
        <v>275</v>
      </c>
      <c r="B276" s="7" t="s">
        <v>61</v>
      </c>
      <c r="C276" s="7" t="s">
        <v>17022</v>
      </c>
      <c r="D276" s="8" t="s">
        <v>17037</v>
      </c>
      <c r="E276" s="8" t="s">
        <v>45</v>
      </c>
      <c r="F276" s="8" t="s">
        <v>17038</v>
      </c>
      <c r="G276" s="112" t="e">
        <v>#VALUE!</v>
      </c>
      <c r="H276" s="113" t="s">
        <v>17039</v>
      </c>
      <c r="I276" s="8" t="s">
        <v>16346</v>
      </c>
    </row>
    <row r="277" spans="1:9" ht="26">
      <c r="A277" s="7">
        <v>276</v>
      </c>
      <c r="B277" s="7" t="s">
        <v>61</v>
      </c>
      <c r="C277" s="7" t="s">
        <v>17022</v>
      </c>
      <c r="D277" s="8" t="s">
        <v>17040</v>
      </c>
      <c r="E277" s="8" t="s">
        <v>45</v>
      </c>
      <c r="F277" s="8" t="s">
        <v>17041</v>
      </c>
      <c r="G277" s="112" t="e">
        <v>#VALUE!</v>
      </c>
      <c r="H277" s="113" t="s">
        <v>16729</v>
      </c>
      <c r="I277" s="8" t="s">
        <v>16346</v>
      </c>
    </row>
    <row r="278" spans="1:9" ht="26">
      <c r="A278" s="7">
        <v>277</v>
      </c>
      <c r="B278" s="7" t="s">
        <v>61</v>
      </c>
      <c r="C278" s="7" t="s">
        <v>17022</v>
      </c>
      <c r="D278" s="8" t="s">
        <v>17042</v>
      </c>
      <c r="E278" s="8" t="s">
        <v>45</v>
      </c>
      <c r="F278" s="8" t="s">
        <v>17043</v>
      </c>
      <c r="G278" s="112" t="e">
        <v>#VALUE!</v>
      </c>
      <c r="H278" s="113" t="s">
        <v>16547</v>
      </c>
      <c r="I278" s="8" t="s">
        <v>16346</v>
      </c>
    </row>
    <row r="279" spans="1:9" ht="26">
      <c r="A279" s="7">
        <v>278</v>
      </c>
      <c r="B279" s="7" t="s">
        <v>61</v>
      </c>
      <c r="C279" s="7" t="s">
        <v>17022</v>
      </c>
      <c r="D279" s="8" t="s">
        <v>17044</v>
      </c>
      <c r="E279" s="8" t="s">
        <v>45</v>
      </c>
      <c r="F279" s="8" t="s">
        <v>17045</v>
      </c>
      <c r="G279" s="112">
        <v>49978</v>
      </c>
      <c r="H279" s="113" t="s">
        <v>16588</v>
      </c>
      <c r="I279" s="8" t="s">
        <v>16346</v>
      </c>
    </row>
    <row r="280" spans="1:9" ht="26">
      <c r="A280" s="7">
        <v>279</v>
      </c>
      <c r="B280" s="7" t="s">
        <v>61</v>
      </c>
      <c r="C280" s="7" t="s">
        <v>17022</v>
      </c>
      <c r="D280" s="8" t="s">
        <v>17046</v>
      </c>
      <c r="E280" s="8" t="s">
        <v>45</v>
      </c>
      <c r="F280" s="8" t="s">
        <v>17047</v>
      </c>
      <c r="G280" s="112">
        <v>52488</v>
      </c>
      <c r="H280" s="113" t="s">
        <v>17048</v>
      </c>
      <c r="I280" s="8" t="s">
        <v>16346</v>
      </c>
    </row>
    <row r="281" spans="1:9">
      <c r="A281" s="7">
        <v>280</v>
      </c>
      <c r="B281" s="7" t="s">
        <v>61</v>
      </c>
      <c r="C281" s="7" t="s">
        <v>17049</v>
      </c>
      <c r="D281" s="8" t="s">
        <v>17050</v>
      </c>
      <c r="E281" s="8" t="s">
        <v>45</v>
      </c>
      <c r="F281" s="8" t="s">
        <v>17051</v>
      </c>
      <c r="G281" s="112">
        <v>45890</v>
      </c>
      <c r="H281" s="113" t="s">
        <v>17052</v>
      </c>
      <c r="I281" s="8" t="s">
        <v>16338</v>
      </c>
    </row>
    <row r="282" spans="1:9" ht="26">
      <c r="A282" s="7">
        <v>281</v>
      </c>
      <c r="B282" s="7" t="s">
        <v>61</v>
      </c>
      <c r="C282" s="7" t="s">
        <v>17049</v>
      </c>
      <c r="D282" s="8" t="s">
        <v>17053</v>
      </c>
      <c r="E282" s="8" t="s">
        <v>45</v>
      </c>
      <c r="F282" s="8" t="s">
        <v>17054</v>
      </c>
      <c r="G282" s="112">
        <v>50491</v>
      </c>
      <c r="H282" s="113" t="s">
        <v>16993</v>
      </c>
      <c r="I282" s="8" t="s">
        <v>16346</v>
      </c>
    </row>
    <row r="283" spans="1:9" ht="26">
      <c r="A283" s="7">
        <v>282</v>
      </c>
      <c r="B283" s="7" t="s">
        <v>61</v>
      </c>
      <c r="C283" s="7" t="s">
        <v>17049</v>
      </c>
      <c r="D283" s="8" t="s">
        <v>17055</v>
      </c>
      <c r="E283" s="8" t="s">
        <v>45</v>
      </c>
      <c r="F283" s="8" t="s">
        <v>17056</v>
      </c>
      <c r="G283" s="112" t="e">
        <v>#VALUE!</v>
      </c>
      <c r="H283" s="113" t="s">
        <v>17057</v>
      </c>
      <c r="I283" s="8" t="s">
        <v>16346</v>
      </c>
    </row>
    <row r="284" spans="1:9" ht="26">
      <c r="A284" s="7">
        <v>283</v>
      </c>
      <c r="B284" s="7" t="s">
        <v>61</v>
      </c>
      <c r="C284" s="7" t="s">
        <v>17049</v>
      </c>
      <c r="D284" s="8" t="s">
        <v>17058</v>
      </c>
      <c r="E284" s="8" t="s">
        <v>45</v>
      </c>
      <c r="F284" s="8" t="s">
        <v>17059</v>
      </c>
      <c r="G284" s="112" t="e">
        <v>#VALUE!</v>
      </c>
      <c r="H284" s="113" t="s">
        <v>17060</v>
      </c>
      <c r="I284" s="8" t="s">
        <v>16346</v>
      </c>
    </row>
    <row r="285" spans="1:9" ht="26">
      <c r="A285" s="7">
        <v>284</v>
      </c>
      <c r="B285" s="7" t="s">
        <v>61</v>
      </c>
      <c r="C285" s="7" t="s">
        <v>17049</v>
      </c>
      <c r="D285" s="8" t="s">
        <v>17061</v>
      </c>
      <c r="E285" s="8" t="s">
        <v>45</v>
      </c>
      <c r="F285" s="8" t="s">
        <v>17062</v>
      </c>
      <c r="G285" s="112" t="e">
        <v>#VALUE!</v>
      </c>
      <c r="H285" s="113" t="s">
        <v>16547</v>
      </c>
      <c r="I285" s="8" t="s">
        <v>16346</v>
      </c>
    </row>
    <row r="286" spans="1:9" ht="26">
      <c r="A286" s="7">
        <v>285</v>
      </c>
      <c r="B286" s="7" t="s">
        <v>61</v>
      </c>
      <c r="C286" s="7" t="s">
        <v>17049</v>
      </c>
      <c r="D286" s="8" t="s">
        <v>17063</v>
      </c>
      <c r="E286" s="8" t="s">
        <v>45</v>
      </c>
      <c r="F286" s="8" t="s">
        <v>17064</v>
      </c>
      <c r="G286" s="112">
        <v>51501</v>
      </c>
      <c r="H286" s="113" t="s">
        <v>16387</v>
      </c>
      <c r="I286" s="8" t="s">
        <v>16346</v>
      </c>
    </row>
    <row r="287" spans="1:9">
      <c r="A287" s="7">
        <v>286</v>
      </c>
      <c r="B287" s="7" t="s">
        <v>61</v>
      </c>
      <c r="C287" s="7" t="s">
        <v>17065</v>
      </c>
      <c r="D287" s="8" t="s">
        <v>17066</v>
      </c>
      <c r="E287" s="8" t="s">
        <v>45</v>
      </c>
      <c r="F287" s="8" t="s">
        <v>17067</v>
      </c>
      <c r="G287" s="112">
        <v>45765</v>
      </c>
      <c r="H287" s="113" t="s">
        <v>17068</v>
      </c>
      <c r="I287" s="8" t="s">
        <v>16338</v>
      </c>
    </row>
    <row r="288" spans="1:9" ht="26">
      <c r="A288" s="7">
        <v>287</v>
      </c>
      <c r="B288" s="7" t="s">
        <v>61</v>
      </c>
      <c r="C288" s="7" t="s">
        <v>17065</v>
      </c>
      <c r="D288" s="8" t="s">
        <v>17069</v>
      </c>
      <c r="E288" s="8" t="s">
        <v>45</v>
      </c>
      <c r="F288" s="8" t="s">
        <v>17070</v>
      </c>
      <c r="G288" s="112">
        <v>45703</v>
      </c>
      <c r="H288" s="113" t="s">
        <v>17071</v>
      </c>
      <c r="I288" s="8" t="s">
        <v>16342</v>
      </c>
    </row>
    <row r="289" spans="1:9">
      <c r="A289" s="7">
        <v>288</v>
      </c>
      <c r="B289" s="7" t="s">
        <v>61</v>
      </c>
      <c r="C289" s="7" t="s">
        <v>17065</v>
      </c>
      <c r="D289" s="8" t="s">
        <v>17072</v>
      </c>
      <c r="E289" s="8" t="s">
        <v>45</v>
      </c>
      <c r="F289" s="8" t="s">
        <v>17073</v>
      </c>
      <c r="G289" s="112">
        <v>51256</v>
      </c>
      <c r="H289" s="113" t="s">
        <v>17074</v>
      </c>
      <c r="I289" s="8" t="s">
        <v>16346</v>
      </c>
    </row>
    <row r="290" spans="1:9">
      <c r="A290" s="7">
        <v>289</v>
      </c>
      <c r="B290" s="7" t="s">
        <v>61</v>
      </c>
      <c r="C290" s="7" t="s">
        <v>17065</v>
      </c>
      <c r="D290" s="8" t="s">
        <v>17075</v>
      </c>
      <c r="E290" s="8" t="s">
        <v>45</v>
      </c>
      <c r="F290" s="8" t="s">
        <v>17076</v>
      </c>
      <c r="G290" s="112">
        <v>51256</v>
      </c>
      <c r="H290" s="113" t="s">
        <v>17077</v>
      </c>
      <c r="I290" s="8" t="s">
        <v>16346</v>
      </c>
    </row>
    <row r="291" spans="1:9" ht="26">
      <c r="A291" s="7">
        <v>290</v>
      </c>
      <c r="B291" s="7" t="s">
        <v>61</v>
      </c>
      <c r="C291" s="7" t="s">
        <v>17065</v>
      </c>
      <c r="D291" s="8" t="s">
        <v>17078</v>
      </c>
      <c r="E291" s="8" t="s">
        <v>45</v>
      </c>
      <c r="F291" s="8" t="s">
        <v>17079</v>
      </c>
      <c r="G291" s="112">
        <v>52298</v>
      </c>
      <c r="H291" s="113" t="s">
        <v>17080</v>
      </c>
      <c r="I291" s="8" t="s">
        <v>16346</v>
      </c>
    </row>
    <row r="292" spans="1:9">
      <c r="A292" s="7">
        <v>291</v>
      </c>
      <c r="B292" s="7" t="s">
        <v>61</v>
      </c>
      <c r="C292" s="7" t="s">
        <v>17065</v>
      </c>
      <c r="D292" s="8" t="s">
        <v>17081</v>
      </c>
      <c r="E292" s="8" t="s">
        <v>44</v>
      </c>
      <c r="F292" s="8" t="s">
        <v>17082</v>
      </c>
      <c r="G292" s="112">
        <v>50526</v>
      </c>
      <c r="H292" s="113" t="s">
        <v>17083</v>
      </c>
      <c r="I292" s="8" t="s">
        <v>17084</v>
      </c>
    </row>
    <row r="293" spans="1:9">
      <c r="A293" s="7">
        <v>292</v>
      </c>
      <c r="B293" s="7" t="s">
        <v>61</v>
      </c>
      <c r="C293" s="7" t="s">
        <v>17065</v>
      </c>
      <c r="D293" s="8" t="s">
        <v>17085</v>
      </c>
      <c r="E293" s="8" t="s">
        <v>45</v>
      </c>
      <c r="F293" s="8" t="s">
        <v>17086</v>
      </c>
      <c r="G293" s="112">
        <v>53811</v>
      </c>
      <c r="H293" s="113" t="s">
        <v>17087</v>
      </c>
      <c r="I293" s="8" t="s">
        <v>16346</v>
      </c>
    </row>
    <row r="294" spans="1:9">
      <c r="A294" s="7">
        <v>293</v>
      </c>
      <c r="B294" s="7" t="s">
        <v>61</v>
      </c>
      <c r="C294" s="7" t="s">
        <v>17065</v>
      </c>
      <c r="D294" s="8" t="s">
        <v>17088</v>
      </c>
      <c r="E294" s="8" t="s">
        <v>44</v>
      </c>
      <c r="F294" s="8" t="s">
        <v>17089</v>
      </c>
      <c r="G294" s="112">
        <v>52452</v>
      </c>
      <c r="H294" s="113" t="s">
        <v>17090</v>
      </c>
      <c r="I294" s="8" t="s">
        <v>17084</v>
      </c>
    </row>
    <row r="295" spans="1:9">
      <c r="A295" s="7">
        <v>294</v>
      </c>
      <c r="B295" s="7" t="s">
        <v>61</v>
      </c>
      <c r="C295" s="7" t="s">
        <v>17065</v>
      </c>
      <c r="D295" s="8" t="s">
        <v>17091</v>
      </c>
      <c r="E295" s="8" t="s">
        <v>45</v>
      </c>
      <c r="F295" s="8" t="s">
        <v>17092</v>
      </c>
      <c r="G295" s="112">
        <v>46382</v>
      </c>
      <c r="H295" s="113" t="s">
        <v>17093</v>
      </c>
      <c r="I295" s="8" t="s">
        <v>16346</v>
      </c>
    </row>
    <row r="296" spans="1:9">
      <c r="A296" s="7">
        <v>295</v>
      </c>
      <c r="B296" s="7" t="s">
        <v>61</v>
      </c>
      <c r="C296" s="7" t="s">
        <v>17065</v>
      </c>
      <c r="D296" s="8" t="s">
        <v>17094</v>
      </c>
      <c r="E296" s="8" t="s">
        <v>45</v>
      </c>
      <c r="F296" s="8" t="s">
        <v>17095</v>
      </c>
      <c r="G296" s="112">
        <v>52798</v>
      </c>
      <c r="H296" s="113" t="s">
        <v>17096</v>
      </c>
      <c r="I296" s="8" t="s">
        <v>16346</v>
      </c>
    </row>
    <row r="297" spans="1:9">
      <c r="A297" s="7">
        <v>296</v>
      </c>
      <c r="B297" s="7" t="s">
        <v>61</v>
      </c>
      <c r="C297" s="7" t="s">
        <v>17065</v>
      </c>
      <c r="D297" s="8" t="s">
        <v>17097</v>
      </c>
      <c r="E297" s="8" t="s">
        <v>45</v>
      </c>
      <c r="F297" s="8" t="s">
        <v>17098</v>
      </c>
      <c r="G297" s="112">
        <v>49155</v>
      </c>
      <c r="H297" s="113" t="s">
        <v>17099</v>
      </c>
      <c r="I297" s="8" t="s">
        <v>16346</v>
      </c>
    </row>
    <row r="298" spans="1:9">
      <c r="A298" s="7">
        <v>297</v>
      </c>
      <c r="B298" s="7" t="s">
        <v>61</v>
      </c>
      <c r="C298" s="7" t="s">
        <v>17065</v>
      </c>
      <c r="D298" s="8" t="s">
        <v>17088</v>
      </c>
      <c r="E298" s="8" t="s">
        <v>44</v>
      </c>
      <c r="F298" s="8" t="s">
        <v>17089</v>
      </c>
      <c r="G298" s="112">
        <v>52452</v>
      </c>
      <c r="H298" s="113" t="s">
        <v>17090</v>
      </c>
      <c r="I298" s="8" t="s">
        <v>17084</v>
      </c>
    </row>
    <row r="299" spans="1:9">
      <c r="A299" s="7">
        <v>298</v>
      </c>
      <c r="B299" s="7" t="s">
        <v>61</v>
      </c>
      <c r="C299" s="7" t="s">
        <v>17065</v>
      </c>
      <c r="D299" s="8" t="s">
        <v>17091</v>
      </c>
      <c r="E299" s="8" t="s">
        <v>45</v>
      </c>
      <c r="F299" s="8" t="s">
        <v>17092</v>
      </c>
      <c r="G299" s="112">
        <v>46382</v>
      </c>
      <c r="H299" s="113" t="s">
        <v>17093</v>
      </c>
      <c r="I299" s="8" t="s">
        <v>16346</v>
      </c>
    </row>
    <row r="300" spans="1:9">
      <c r="A300" s="7">
        <v>299</v>
      </c>
      <c r="B300" s="7" t="s">
        <v>61</v>
      </c>
      <c r="C300" s="7" t="s">
        <v>17065</v>
      </c>
      <c r="D300" s="8" t="s">
        <v>17094</v>
      </c>
      <c r="E300" s="8" t="s">
        <v>45</v>
      </c>
      <c r="F300" s="8" t="s">
        <v>17095</v>
      </c>
      <c r="G300" s="112">
        <v>52798</v>
      </c>
      <c r="H300" s="113" t="s">
        <v>17096</v>
      </c>
      <c r="I300" s="8" t="s">
        <v>16346</v>
      </c>
    </row>
    <row r="301" spans="1:9">
      <c r="A301" s="7">
        <v>300</v>
      </c>
      <c r="B301" s="7" t="s">
        <v>61</v>
      </c>
      <c r="C301" s="7" t="s">
        <v>17065</v>
      </c>
      <c r="D301" s="8" t="s">
        <v>17097</v>
      </c>
      <c r="E301" s="8" t="s">
        <v>45</v>
      </c>
      <c r="F301" s="8" t="s">
        <v>17098</v>
      </c>
      <c r="G301" s="112">
        <v>49155</v>
      </c>
      <c r="H301" s="113" t="s">
        <v>17099</v>
      </c>
      <c r="I301" s="8" t="s">
        <v>16346</v>
      </c>
    </row>
    <row r="302" spans="1:9" ht="26">
      <c r="A302" s="7">
        <v>301</v>
      </c>
      <c r="B302" s="7" t="s">
        <v>61</v>
      </c>
      <c r="C302" s="7" t="s">
        <v>17100</v>
      </c>
      <c r="D302" s="8" t="s">
        <v>17101</v>
      </c>
      <c r="E302" s="8" t="s">
        <v>45</v>
      </c>
      <c r="F302" s="8" t="s">
        <v>17102</v>
      </c>
      <c r="G302" s="112">
        <v>45894</v>
      </c>
      <c r="H302" s="113" t="s">
        <v>16397</v>
      </c>
      <c r="I302" s="8" t="s">
        <v>16338</v>
      </c>
    </row>
    <row r="303" spans="1:9" ht="26">
      <c r="A303" s="7">
        <v>302</v>
      </c>
      <c r="B303" s="7" t="s">
        <v>61</v>
      </c>
      <c r="C303" s="7" t="s">
        <v>17100</v>
      </c>
      <c r="D303" s="8" t="s">
        <v>17103</v>
      </c>
      <c r="E303" s="8" t="s">
        <v>45</v>
      </c>
      <c r="F303" s="8" t="s">
        <v>17104</v>
      </c>
      <c r="G303" s="112">
        <v>46596</v>
      </c>
      <c r="H303" s="113" t="s">
        <v>16369</v>
      </c>
      <c r="I303" s="8" t="s">
        <v>16342</v>
      </c>
    </row>
    <row r="304" spans="1:9">
      <c r="A304" s="7">
        <v>303</v>
      </c>
      <c r="B304" s="7" t="s">
        <v>61</v>
      </c>
      <c r="C304" s="7" t="s">
        <v>17100</v>
      </c>
      <c r="D304" s="8" t="s">
        <v>17105</v>
      </c>
      <c r="E304" s="8" t="s">
        <v>45</v>
      </c>
      <c r="F304" s="8" t="s">
        <v>17106</v>
      </c>
      <c r="G304" s="112">
        <v>50814</v>
      </c>
      <c r="H304" s="113" t="s">
        <v>17107</v>
      </c>
      <c r="I304" s="8" t="s">
        <v>16346</v>
      </c>
    </row>
    <row r="305" spans="1:9">
      <c r="A305" s="7">
        <v>304</v>
      </c>
      <c r="B305" s="7" t="s">
        <v>61</v>
      </c>
      <c r="C305" s="7" t="s">
        <v>17108</v>
      </c>
      <c r="D305" s="8" t="s">
        <v>17109</v>
      </c>
      <c r="E305" s="8" t="s">
        <v>45</v>
      </c>
      <c r="F305" s="8" t="s">
        <v>17110</v>
      </c>
      <c r="G305" s="112">
        <v>49400</v>
      </c>
      <c r="H305" s="113" t="s">
        <v>17111</v>
      </c>
      <c r="I305" s="8" t="s">
        <v>17112</v>
      </c>
    </row>
    <row r="306" spans="1:9" ht="26">
      <c r="A306" s="7">
        <v>305</v>
      </c>
      <c r="B306" s="7" t="s">
        <v>61</v>
      </c>
      <c r="C306" s="7" t="s">
        <v>17100</v>
      </c>
      <c r="D306" s="8" t="s">
        <v>17113</v>
      </c>
      <c r="E306" s="8" t="s">
        <v>45</v>
      </c>
      <c r="F306" s="8" t="s">
        <v>17114</v>
      </c>
      <c r="G306" s="112">
        <v>49851</v>
      </c>
      <c r="H306" s="113" t="s">
        <v>17115</v>
      </c>
      <c r="I306" s="8" t="s">
        <v>16346</v>
      </c>
    </row>
    <row r="307" spans="1:9" ht="26">
      <c r="A307" s="7">
        <v>306</v>
      </c>
      <c r="B307" s="7" t="s">
        <v>61</v>
      </c>
      <c r="C307" s="7" t="s">
        <v>17100</v>
      </c>
      <c r="D307" s="8" t="s">
        <v>17116</v>
      </c>
      <c r="E307" s="8" t="s">
        <v>45</v>
      </c>
      <c r="F307" s="8" t="s">
        <v>17117</v>
      </c>
      <c r="G307" s="112">
        <v>56425</v>
      </c>
      <c r="H307" s="113" t="s">
        <v>16387</v>
      </c>
      <c r="I307" s="8" t="s">
        <v>16346</v>
      </c>
    </row>
    <row r="308" spans="1:9">
      <c r="A308" s="7">
        <v>307</v>
      </c>
      <c r="B308" s="7" t="s">
        <v>61</v>
      </c>
      <c r="C308" s="7" t="s">
        <v>17100</v>
      </c>
      <c r="D308" s="8" t="s">
        <v>17118</v>
      </c>
      <c r="E308" s="8" t="s">
        <v>45</v>
      </c>
      <c r="F308" s="8" t="s">
        <v>17119</v>
      </c>
      <c r="G308" s="112">
        <v>53758</v>
      </c>
      <c r="H308" s="113" t="s">
        <v>17120</v>
      </c>
      <c r="I308" s="8" t="s">
        <v>17121</v>
      </c>
    </row>
    <row r="309" spans="1:9" ht="26">
      <c r="A309" s="7">
        <v>308</v>
      </c>
      <c r="B309" s="7" t="s">
        <v>61</v>
      </c>
      <c r="C309" s="7" t="s">
        <v>17100</v>
      </c>
      <c r="D309" s="8" t="s">
        <v>17122</v>
      </c>
      <c r="E309" s="8" t="s">
        <v>45</v>
      </c>
      <c r="F309" s="8" t="s">
        <v>16380</v>
      </c>
      <c r="G309" s="112">
        <v>47592</v>
      </c>
      <c r="H309" s="113" t="s">
        <v>17123</v>
      </c>
      <c r="I309" s="8" t="s">
        <v>16346</v>
      </c>
    </row>
    <row r="310" spans="1:9" ht="26">
      <c r="A310" s="7">
        <v>309</v>
      </c>
      <c r="B310" s="7" t="s">
        <v>61</v>
      </c>
      <c r="C310" s="7" t="s">
        <v>17100</v>
      </c>
      <c r="D310" s="8" t="s">
        <v>17124</v>
      </c>
      <c r="E310" s="8" t="s">
        <v>45</v>
      </c>
      <c r="F310" s="8" t="s">
        <v>17125</v>
      </c>
      <c r="G310" s="112">
        <v>53720</v>
      </c>
      <c r="H310" s="113" t="s">
        <v>17126</v>
      </c>
      <c r="I310" s="8" t="s">
        <v>17127</v>
      </c>
    </row>
    <row r="311" spans="1:9" ht="26">
      <c r="A311" s="7">
        <v>310</v>
      </c>
      <c r="B311" s="7" t="s">
        <v>61</v>
      </c>
      <c r="C311" s="7" t="s">
        <v>17100</v>
      </c>
      <c r="D311" s="8" t="s">
        <v>17128</v>
      </c>
      <c r="E311" s="8" t="s">
        <v>45</v>
      </c>
      <c r="F311" s="8" t="s">
        <v>17129</v>
      </c>
      <c r="G311" s="112">
        <v>55363</v>
      </c>
      <c r="H311" s="113" t="s">
        <v>17126</v>
      </c>
      <c r="I311" s="8" t="s">
        <v>16346</v>
      </c>
    </row>
    <row r="312" spans="1:9" ht="26">
      <c r="A312" s="7">
        <v>311</v>
      </c>
      <c r="B312" s="7" t="s">
        <v>61</v>
      </c>
      <c r="C312" s="7" t="s">
        <v>17100</v>
      </c>
      <c r="D312" s="8" t="s">
        <v>17130</v>
      </c>
      <c r="E312" s="8" t="s">
        <v>45</v>
      </c>
      <c r="F312" s="8" t="s">
        <v>17131</v>
      </c>
      <c r="G312" s="112">
        <v>55901</v>
      </c>
      <c r="H312" s="113" t="s">
        <v>16387</v>
      </c>
      <c r="I312" s="8" t="s">
        <v>16346</v>
      </c>
    </row>
    <row r="313" spans="1:9">
      <c r="A313" s="7">
        <v>312</v>
      </c>
      <c r="B313" s="7" t="s">
        <v>61</v>
      </c>
      <c r="C313" s="7" t="s">
        <v>17100</v>
      </c>
      <c r="D313" s="8" t="s">
        <v>17132</v>
      </c>
      <c r="E313" s="8" t="s">
        <v>45</v>
      </c>
      <c r="F313" s="8" t="s">
        <v>17133</v>
      </c>
      <c r="G313" s="112">
        <v>56131</v>
      </c>
      <c r="H313" s="113" t="s">
        <v>17120</v>
      </c>
      <c r="I313" s="8" t="s">
        <v>16346</v>
      </c>
    </row>
    <row r="314" spans="1:9">
      <c r="A314" s="7">
        <v>313</v>
      </c>
      <c r="B314" s="7" t="s">
        <v>61</v>
      </c>
      <c r="C314" s="7" t="s">
        <v>17134</v>
      </c>
      <c r="D314" s="8" t="s">
        <v>17135</v>
      </c>
      <c r="E314" s="8" t="s">
        <v>45</v>
      </c>
      <c r="F314" s="8" t="s">
        <v>17136</v>
      </c>
      <c r="G314" s="112">
        <v>45668</v>
      </c>
      <c r="H314" s="113" t="s">
        <v>17137</v>
      </c>
      <c r="I314" s="8" t="s">
        <v>16338</v>
      </c>
    </row>
    <row r="315" spans="1:9" ht="26">
      <c r="A315" s="7">
        <v>314</v>
      </c>
      <c r="B315" s="7" t="s">
        <v>61</v>
      </c>
      <c r="C315" s="7" t="s">
        <v>17134</v>
      </c>
      <c r="D315" s="8" t="s">
        <v>17138</v>
      </c>
      <c r="E315" s="8" t="s">
        <v>45</v>
      </c>
      <c r="F315" s="8" t="s">
        <v>17139</v>
      </c>
      <c r="G315" s="112">
        <v>46811</v>
      </c>
      <c r="H315" s="113" t="s">
        <v>17140</v>
      </c>
      <c r="I315" s="8" t="s">
        <v>16342</v>
      </c>
    </row>
    <row r="316" spans="1:9" ht="26">
      <c r="A316" s="7">
        <v>315</v>
      </c>
      <c r="B316" s="7" t="s">
        <v>61</v>
      </c>
      <c r="C316" s="7" t="s">
        <v>17134</v>
      </c>
      <c r="D316" s="8" t="s">
        <v>17141</v>
      </c>
      <c r="E316" s="8" t="s">
        <v>45</v>
      </c>
      <c r="F316" s="8" t="s">
        <v>17142</v>
      </c>
      <c r="G316" s="112">
        <v>45650</v>
      </c>
      <c r="H316" s="113" t="s">
        <v>17143</v>
      </c>
      <c r="I316" s="8" t="s">
        <v>16342</v>
      </c>
    </row>
    <row r="317" spans="1:9" ht="26">
      <c r="A317" s="7">
        <v>316</v>
      </c>
      <c r="B317" s="7" t="s">
        <v>61</v>
      </c>
      <c r="C317" s="7" t="s">
        <v>17134</v>
      </c>
      <c r="D317" s="8" t="s">
        <v>17144</v>
      </c>
      <c r="E317" s="8" t="s">
        <v>44</v>
      </c>
      <c r="F317" s="8" t="s">
        <v>17145</v>
      </c>
      <c r="G317" s="112">
        <v>47583</v>
      </c>
      <c r="H317" s="113" t="s">
        <v>17140</v>
      </c>
      <c r="I317" s="8" t="s">
        <v>16346</v>
      </c>
    </row>
    <row r="318" spans="1:9" ht="26">
      <c r="A318" s="7">
        <v>317</v>
      </c>
      <c r="B318" s="7" t="s">
        <v>61</v>
      </c>
      <c r="C318" s="7" t="s">
        <v>17134</v>
      </c>
      <c r="D318" s="8" t="s">
        <v>17146</v>
      </c>
      <c r="E318" s="8" t="s">
        <v>44</v>
      </c>
      <c r="F318" s="8" t="s">
        <v>17147</v>
      </c>
      <c r="G318" s="112">
        <v>48305</v>
      </c>
      <c r="H318" s="113" t="s">
        <v>16790</v>
      </c>
      <c r="I318" s="8" t="s">
        <v>16346</v>
      </c>
    </row>
    <row r="319" spans="1:9" ht="26">
      <c r="A319" s="7">
        <v>318</v>
      </c>
      <c r="B319" s="7" t="s">
        <v>61</v>
      </c>
      <c r="C319" s="7" t="s">
        <v>17134</v>
      </c>
      <c r="D319" s="8" t="s">
        <v>17148</v>
      </c>
      <c r="E319" s="8" t="s">
        <v>44</v>
      </c>
      <c r="F319" s="8" t="s">
        <v>17149</v>
      </c>
      <c r="G319" s="112">
        <v>52672</v>
      </c>
      <c r="H319" s="113" t="s">
        <v>17150</v>
      </c>
      <c r="I319" s="8" t="s">
        <v>16346</v>
      </c>
    </row>
    <row r="320" spans="1:9" ht="26">
      <c r="A320" s="7">
        <v>319</v>
      </c>
      <c r="B320" s="7" t="s">
        <v>61</v>
      </c>
      <c r="C320" s="7" t="s">
        <v>17134</v>
      </c>
      <c r="D320" s="8" t="s">
        <v>17151</v>
      </c>
      <c r="E320" s="8" t="s">
        <v>45</v>
      </c>
      <c r="F320" s="8" t="s">
        <v>17152</v>
      </c>
      <c r="G320" s="112">
        <v>50162</v>
      </c>
      <c r="H320" s="113" t="s">
        <v>16547</v>
      </c>
      <c r="I320" s="8" t="s">
        <v>16346</v>
      </c>
    </row>
    <row r="321" spans="1:9" ht="26">
      <c r="A321" s="7">
        <v>320</v>
      </c>
      <c r="B321" s="7" t="s">
        <v>61</v>
      </c>
      <c r="C321" s="7" t="s">
        <v>17134</v>
      </c>
      <c r="D321" s="8" t="s">
        <v>17153</v>
      </c>
      <c r="E321" s="8" t="s">
        <v>45</v>
      </c>
      <c r="F321" s="8" t="s">
        <v>17154</v>
      </c>
      <c r="G321" s="112">
        <v>57257</v>
      </c>
      <c r="H321" s="113" t="s">
        <v>17155</v>
      </c>
      <c r="I321" s="8" t="s">
        <v>16346</v>
      </c>
    </row>
    <row r="322" spans="1:9" ht="26">
      <c r="A322" s="7">
        <v>321</v>
      </c>
      <c r="B322" s="7" t="s">
        <v>61</v>
      </c>
      <c r="C322" s="7" t="s">
        <v>17134</v>
      </c>
      <c r="D322" s="8" t="s">
        <v>17156</v>
      </c>
      <c r="E322" s="8" t="s">
        <v>45</v>
      </c>
      <c r="F322" s="8" t="s">
        <v>17157</v>
      </c>
      <c r="G322" s="112">
        <v>54777</v>
      </c>
      <c r="H322" s="113" t="s">
        <v>17158</v>
      </c>
      <c r="I322" s="8" t="s">
        <v>16346</v>
      </c>
    </row>
    <row r="323" spans="1:9" ht="26">
      <c r="A323" s="7">
        <v>322</v>
      </c>
      <c r="B323" s="7" t="s">
        <v>61</v>
      </c>
      <c r="C323" s="7" t="s">
        <v>17134</v>
      </c>
      <c r="D323" s="8" t="s">
        <v>17159</v>
      </c>
      <c r="E323" s="8" t="s">
        <v>45</v>
      </c>
      <c r="F323" s="8" t="s">
        <v>17154</v>
      </c>
      <c r="G323" s="112">
        <v>57257</v>
      </c>
      <c r="H323" s="113" t="s">
        <v>17160</v>
      </c>
      <c r="I323" s="8" t="s">
        <v>16346</v>
      </c>
    </row>
    <row r="324" spans="1:9">
      <c r="A324" s="7">
        <v>323</v>
      </c>
      <c r="B324" s="7" t="s">
        <v>61</v>
      </c>
      <c r="C324" s="7" t="s">
        <v>17161</v>
      </c>
      <c r="D324" s="8" t="s">
        <v>17162</v>
      </c>
      <c r="E324" s="8" t="s">
        <v>45</v>
      </c>
      <c r="F324" s="8" t="s">
        <v>17163</v>
      </c>
      <c r="G324" s="112">
        <v>45945</v>
      </c>
      <c r="H324" s="113" t="s">
        <v>17164</v>
      </c>
      <c r="I324" s="8" t="s">
        <v>16342</v>
      </c>
    </row>
    <row r="325" spans="1:9">
      <c r="A325" s="7">
        <v>324</v>
      </c>
      <c r="B325" s="7" t="s">
        <v>61</v>
      </c>
      <c r="C325" s="7" t="s">
        <v>17161</v>
      </c>
      <c r="D325" s="8" t="s">
        <v>17165</v>
      </c>
      <c r="E325" s="8" t="s">
        <v>45</v>
      </c>
      <c r="F325" s="8" t="s">
        <v>17166</v>
      </c>
      <c r="G325" s="112">
        <v>48131</v>
      </c>
      <c r="H325" s="113" t="s">
        <v>17167</v>
      </c>
      <c r="I325" s="8" t="s">
        <v>16346</v>
      </c>
    </row>
    <row r="326" spans="1:9">
      <c r="A326" s="7">
        <v>325</v>
      </c>
      <c r="B326" s="7" t="s">
        <v>61</v>
      </c>
      <c r="C326" s="7" t="s">
        <v>17161</v>
      </c>
      <c r="D326" s="8" t="s">
        <v>17168</v>
      </c>
      <c r="E326" s="8" t="s">
        <v>45</v>
      </c>
      <c r="F326" s="8" t="s">
        <v>17169</v>
      </c>
      <c r="G326" s="112">
        <v>55067</v>
      </c>
      <c r="H326" s="113" t="s">
        <v>17170</v>
      </c>
      <c r="I326" s="8" t="s">
        <v>16346</v>
      </c>
    </row>
    <row r="327" spans="1:9">
      <c r="A327" s="7">
        <v>326</v>
      </c>
      <c r="B327" s="7" t="s">
        <v>61</v>
      </c>
      <c r="C327" s="7" t="s">
        <v>17161</v>
      </c>
      <c r="D327" s="8" t="s">
        <v>17171</v>
      </c>
      <c r="E327" s="8" t="s">
        <v>45</v>
      </c>
      <c r="F327" s="8" t="s">
        <v>17172</v>
      </c>
      <c r="G327" s="112">
        <v>48311</v>
      </c>
      <c r="H327" s="113" t="s">
        <v>16824</v>
      </c>
      <c r="I327" s="8" t="s">
        <v>16346</v>
      </c>
    </row>
    <row r="328" spans="1:9">
      <c r="A328" s="7">
        <v>327</v>
      </c>
      <c r="B328" s="7" t="s">
        <v>61</v>
      </c>
      <c r="C328" s="7" t="s">
        <v>17161</v>
      </c>
      <c r="D328" s="8" t="s">
        <v>17173</v>
      </c>
      <c r="E328" s="8" t="s">
        <v>45</v>
      </c>
      <c r="F328" s="8" t="s">
        <v>17174</v>
      </c>
      <c r="G328" s="112">
        <v>49683</v>
      </c>
      <c r="H328" s="113" t="s">
        <v>17175</v>
      </c>
      <c r="I328" s="8" t="s">
        <v>16346</v>
      </c>
    </row>
    <row r="329" spans="1:9">
      <c r="A329" s="7">
        <v>328</v>
      </c>
      <c r="B329" s="7" t="s">
        <v>61</v>
      </c>
      <c r="C329" s="7" t="s">
        <v>17161</v>
      </c>
      <c r="D329" s="8" t="s">
        <v>17176</v>
      </c>
      <c r="E329" s="8" t="s">
        <v>45</v>
      </c>
      <c r="F329" s="8" t="s">
        <v>17177</v>
      </c>
      <c r="G329" s="112">
        <v>53567</v>
      </c>
      <c r="H329" s="113" t="s">
        <v>17178</v>
      </c>
      <c r="I329" s="8" t="s">
        <v>16346</v>
      </c>
    </row>
    <row r="330" spans="1:9">
      <c r="A330" s="7">
        <v>329</v>
      </c>
      <c r="B330" s="7" t="s">
        <v>61</v>
      </c>
      <c r="C330" s="7" t="s">
        <v>17161</v>
      </c>
      <c r="D330" s="8" t="s">
        <v>17179</v>
      </c>
      <c r="E330" s="8" t="s">
        <v>45</v>
      </c>
      <c r="F330" s="8" t="s">
        <v>17180</v>
      </c>
      <c r="G330" s="112">
        <v>54785</v>
      </c>
      <c r="H330" s="113" t="s">
        <v>16824</v>
      </c>
      <c r="I330" s="8" t="s">
        <v>16346</v>
      </c>
    </row>
    <row r="331" spans="1:9">
      <c r="A331" s="7">
        <v>330</v>
      </c>
      <c r="B331" s="7" t="s">
        <v>61</v>
      </c>
      <c r="C331" s="7" t="s">
        <v>17161</v>
      </c>
      <c r="D331" s="8" t="s">
        <v>17181</v>
      </c>
      <c r="E331" s="8" t="s">
        <v>45</v>
      </c>
      <c r="F331" s="8" t="s">
        <v>17182</v>
      </c>
      <c r="G331" s="112">
        <v>51900</v>
      </c>
      <c r="H331" s="113" t="s">
        <v>16824</v>
      </c>
      <c r="I331" s="8" t="s">
        <v>16346</v>
      </c>
    </row>
    <row r="332" spans="1:9" ht="26">
      <c r="A332" s="7">
        <v>331</v>
      </c>
      <c r="B332" s="7" t="s">
        <v>61</v>
      </c>
      <c r="C332" s="7" t="s">
        <v>17183</v>
      </c>
      <c r="D332" s="8" t="s">
        <v>17184</v>
      </c>
      <c r="E332" s="8" t="s">
        <v>45</v>
      </c>
      <c r="F332" s="8" t="s">
        <v>17185</v>
      </c>
      <c r="G332" s="112">
        <v>45717</v>
      </c>
      <c r="H332" s="113" t="s">
        <v>17186</v>
      </c>
      <c r="I332" s="8" t="s">
        <v>16338</v>
      </c>
    </row>
    <row r="333" spans="1:9" ht="26">
      <c r="A333" s="7">
        <v>332</v>
      </c>
      <c r="B333" s="7" t="s">
        <v>61</v>
      </c>
      <c r="C333" s="7" t="s">
        <v>17183</v>
      </c>
      <c r="D333" s="8" t="s">
        <v>17187</v>
      </c>
      <c r="E333" s="8" t="s">
        <v>45</v>
      </c>
      <c r="F333" s="8" t="s">
        <v>17188</v>
      </c>
      <c r="G333" s="112">
        <v>45709</v>
      </c>
      <c r="H333" s="113" t="s">
        <v>17189</v>
      </c>
      <c r="I333" s="8" t="s">
        <v>16342</v>
      </c>
    </row>
    <row r="334" spans="1:9" ht="26">
      <c r="A334" s="7">
        <v>333</v>
      </c>
      <c r="B334" s="7" t="s">
        <v>61</v>
      </c>
      <c r="C334" s="7" t="s">
        <v>17183</v>
      </c>
      <c r="D334" s="8" t="s">
        <v>17190</v>
      </c>
      <c r="E334" s="8" t="s">
        <v>45</v>
      </c>
      <c r="F334" s="8" t="s">
        <v>17191</v>
      </c>
      <c r="G334" s="112">
        <v>50073</v>
      </c>
      <c r="H334" s="113" t="s">
        <v>16376</v>
      </c>
      <c r="I334" s="8" t="s">
        <v>16346</v>
      </c>
    </row>
    <row r="335" spans="1:9" ht="26">
      <c r="A335" s="7">
        <v>334</v>
      </c>
      <c r="B335" s="7" t="s">
        <v>61</v>
      </c>
      <c r="C335" s="7" t="s">
        <v>17183</v>
      </c>
      <c r="D335" s="8" t="s">
        <v>17192</v>
      </c>
      <c r="E335" s="8" t="s">
        <v>45</v>
      </c>
      <c r="F335" s="8" t="s">
        <v>17193</v>
      </c>
      <c r="G335" s="112" t="e">
        <v>#VALUE!</v>
      </c>
      <c r="H335" s="113" t="s">
        <v>17194</v>
      </c>
      <c r="I335" s="8" t="s">
        <v>16346</v>
      </c>
    </row>
    <row r="336" spans="1:9" ht="26">
      <c r="A336" s="7">
        <v>335</v>
      </c>
      <c r="B336" s="7" t="s">
        <v>61</v>
      </c>
      <c r="C336" s="7" t="s">
        <v>17183</v>
      </c>
      <c r="D336" s="8" t="s">
        <v>17195</v>
      </c>
      <c r="E336" s="8" t="s">
        <v>44</v>
      </c>
      <c r="F336" s="8" t="s">
        <v>17196</v>
      </c>
      <c r="G336" s="112" t="e">
        <v>#VALUE!</v>
      </c>
      <c r="H336" s="113" t="s">
        <v>16919</v>
      </c>
      <c r="I336" s="8" t="s">
        <v>16346</v>
      </c>
    </row>
    <row r="337" spans="1:9" ht="26">
      <c r="A337" s="7">
        <v>336</v>
      </c>
      <c r="B337" s="7" t="s">
        <v>61</v>
      </c>
      <c r="C337" s="7" t="s">
        <v>17183</v>
      </c>
      <c r="D337" s="8" t="s">
        <v>17197</v>
      </c>
      <c r="E337" s="8" t="s">
        <v>45</v>
      </c>
      <c r="F337" s="8" t="s">
        <v>17198</v>
      </c>
      <c r="G337" s="112" t="e">
        <v>#VALUE!</v>
      </c>
      <c r="H337" s="113" t="s">
        <v>16929</v>
      </c>
      <c r="I337" s="8" t="s">
        <v>16346</v>
      </c>
    </row>
    <row r="338" spans="1:9" ht="26">
      <c r="A338" s="7">
        <v>337</v>
      </c>
      <c r="B338" s="7" t="s">
        <v>61</v>
      </c>
      <c r="C338" s="7" t="s">
        <v>17183</v>
      </c>
      <c r="D338" s="8" t="s">
        <v>17199</v>
      </c>
      <c r="E338" s="8" t="s">
        <v>45</v>
      </c>
      <c r="F338" s="8" t="s">
        <v>17200</v>
      </c>
      <c r="G338" s="112" t="e">
        <v>#VALUE!</v>
      </c>
      <c r="H338" s="113" t="s">
        <v>17201</v>
      </c>
      <c r="I338" s="8" t="s">
        <v>16346</v>
      </c>
    </row>
    <row r="339" spans="1:9" ht="26">
      <c r="A339" s="7">
        <v>338</v>
      </c>
      <c r="B339" s="7" t="s">
        <v>61</v>
      </c>
      <c r="C339" s="7" t="s">
        <v>17183</v>
      </c>
      <c r="D339" s="8" t="s">
        <v>17202</v>
      </c>
      <c r="E339" s="8" t="s">
        <v>45</v>
      </c>
      <c r="F339" s="8" t="s">
        <v>17203</v>
      </c>
      <c r="G339" s="112" t="e">
        <v>#VALUE!</v>
      </c>
      <c r="H339" s="113" t="s">
        <v>17204</v>
      </c>
      <c r="I339" s="8" t="s">
        <v>16346</v>
      </c>
    </row>
    <row r="340" spans="1:9" ht="26">
      <c r="A340" s="7">
        <v>339</v>
      </c>
      <c r="B340" s="7" t="s">
        <v>61</v>
      </c>
      <c r="C340" s="7" t="s">
        <v>17205</v>
      </c>
      <c r="D340" s="8" t="s">
        <v>17206</v>
      </c>
      <c r="E340" s="8" t="s">
        <v>45</v>
      </c>
      <c r="F340" s="8" t="s">
        <v>17207</v>
      </c>
      <c r="G340" s="112">
        <v>45966</v>
      </c>
      <c r="H340" s="113" t="s">
        <v>17208</v>
      </c>
      <c r="I340" s="8" t="s">
        <v>16342</v>
      </c>
    </row>
    <row r="341" spans="1:9" ht="26">
      <c r="A341" s="7">
        <v>340</v>
      </c>
      <c r="B341" s="7" t="s">
        <v>61</v>
      </c>
      <c r="C341" s="7" t="s">
        <v>17205</v>
      </c>
      <c r="D341" s="8" t="s">
        <v>17209</v>
      </c>
      <c r="E341" s="8" t="s">
        <v>45</v>
      </c>
      <c r="F341" s="8" t="s">
        <v>17210</v>
      </c>
      <c r="G341" s="112">
        <v>48710</v>
      </c>
      <c r="H341" s="113" t="s">
        <v>16513</v>
      </c>
      <c r="I341" s="8" t="s">
        <v>16342</v>
      </c>
    </row>
    <row r="342" spans="1:9" ht="26">
      <c r="A342" s="7">
        <v>341</v>
      </c>
      <c r="B342" s="7" t="s">
        <v>61</v>
      </c>
      <c r="C342" s="7" t="s">
        <v>17205</v>
      </c>
      <c r="D342" s="8" t="s">
        <v>17211</v>
      </c>
      <c r="E342" s="8" t="s">
        <v>45</v>
      </c>
      <c r="F342" s="8" t="s">
        <v>17212</v>
      </c>
      <c r="G342" s="112" t="e">
        <v>#VALUE!</v>
      </c>
      <c r="H342" s="113" t="s">
        <v>17213</v>
      </c>
      <c r="I342" s="8" t="s">
        <v>16346</v>
      </c>
    </row>
    <row r="343" spans="1:9" ht="26">
      <c r="A343" s="7">
        <v>342</v>
      </c>
      <c r="B343" s="7" t="s">
        <v>61</v>
      </c>
      <c r="C343" s="7" t="s">
        <v>17205</v>
      </c>
      <c r="D343" s="8" t="s">
        <v>17214</v>
      </c>
      <c r="E343" s="8" t="s">
        <v>44</v>
      </c>
      <c r="F343" s="8" t="s">
        <v>17215</v>
      </c>
      <c r="G343" s="112" t="e">
        <v>#VALUE!</v>
      </c>
      <c r="H343" s="113" t="s">
        <v>16547</v>
      </c>
      <c r="I343" s="8" t="s">
        <v>16346</v>
      </c>
    </row>
    <row r="344" spans="1:9" ht="26">
      <c r="A344" s="7">
        <v>343</v>
      </c>
      <c r="B344" s="7" t="s">
        <v>61</v>
      </c>
      <c r="C344" s="7" t="s">
        <v>17205</v>
      </c>
      <c r="D344" s="8" t="s">
        <v>17216</v>
      </c>
      <c r="E344" s="8" t="s">
        <v>44</v>
      </c>
      <c r="F344" s="8" t="s">
        <v>17217</v>
      </c>
      <c r="G344" s="112" t="e">
        <v>#VALUE!</v>
      </c>
      <c r="H344" s="113" t="s">
        <v>17218</v>
      </c>
      <c r="I344" s="8" t="s">
        <v>16346</v>
      </c>
    </row>
    <row r="345" spans="1:9" ht="26">
      <c r="A345" s="7">
        <v>344</v>
      </c>
      <c r="B345" s="7" t="s">
        <v>61</v>
      </c>
      <c r="C345" s="7" t="s">
        <v>17205</v>
      </c>
      <c r="D345" s="8" t="s">
        <v>17219</v>
      </c>
      <c r="E345" s="8" t="s">
        <v>45</v>
      </c>
      <c r="F345" s="8" t="s">
        <v>17220</v>
      </c>
      <c r="G345" s="112" t="e">
        <v>#VALUE!</v>
      </c>
      <c r="H345" s="113" t="s">
        <v>16387</v>
      </c>
      <c r="I345" s="8" t="s">
        <v>16346</v>
      </c>
    </row>
    <row r="346" spans="1:9" ht="26">
      <c r="A346" s="7">
        <v>345</v>
      </c>
      <c r="B346" s="7" t="s">
        <v>61</v>
      </c>
      <c r="C346" s="7" t="s">
        <v>17205</v>
      </c>
      <c r="D346" s="8" t="s">
        <v>17221</v>
      </c>
      <c r="E346" s="8" t="s">
        <v>44</v>
      </c>
      <c r="F346" s="8" t="s">
        <v>16849</v>
      </c>
      <c r="G346" s="112" t="e">
        <v>#VALUE!</v>
      </c>
      <c r="H346" s="113" t="s">
        <v>16387</v>
      </c>
      <c r="I346" s="8" t="s">
        <v>16346</v>
      </c>
    </row>
    <row r="347" spans="1:9" ht="26">
      <c r="A347" s="7">
        <v>346</v>
      </c>
      <c r="B347" s="7" t="s">
        <v>61</v>
      </c>
      <c r="C347" s="7" t="s">
        <v>17205</v>
      </c>
      <c r="D347" s="8" t="s">
        <v>17222</v>
      </c>
      <c r="E347" s="8" t="s">
        <v>45</v>
      </c>
      <c r="F347" s="8" t="s">
        <v>17223</v>
      </c>
      <c r="G347" s="112" t="e">
        <v>#VALUE!</v>
      </c>
      <c r="H347" s="113" t="s">
        <v>16387</v>
      </c>
      <c r="I347" s="8" t="s">
        <v>16346</v>
      </c>
    </row>
    <row r="348" spans="1:9">
      <c r="A348" s="7">
        <v>347</v>
      </c>
      <c r="B348" s="7" t="s">
        <v>61</v>
      </c>
      <c r="C348" s="7" t="s">
        <v>17224</v>
      </c>
      <c r="D348" s="8" t="s">
        <v>17225</v>
      </c>
      <c r="E348" s="8" t="s">
        <v>45</v>
      </c>
      <c r="F348" s="8" t="s">
        <v>17226</v>
      </c>
      <c r="G348" s="112">
        <v>48538</v>
      </c>
      <c r="H348" s="113" t="s">
        <v>17227</v>
      </c>
      <c r="I348" s="8" t="s">
        <v>16338</v>
      </c>
    </row>
    <row r="349" spans="1:9">
      <c r="A349" s="7">
        <v>348</v>
      </c>
      <c r="B349" s="7" t="s">
        <v>61</v>
      </c>
      <c r="C349" s="7" t="s">
        <v>17224</v>
      </c>
      <c r="D349" s="8" t="s">
        <v>17228</v>
      </c>
      <c r="E349" s="8" t="s">
        <v>45</v>
      </c>
      <c r="F349" s="8" t="s">
        <v>17229</v>
      </c>
      <c r="G349" s="112">
        <v>50086</v>
      </c>
      <c r="H349" s="113" t="s">
        <v>17230</v>
      </c>
      <c r="I349" s="8" t="s">
        <v>16346</v>
      </c>
    </row>
    <row r="350" spans="1:9">
      <c r="A350" s="7">
        <v>349</v>
      </c>
      <c r="B350" s="7" t="s">
        <v>61</v>
      </c>
      <c r="C350" s="7" t="s">
        <v>17224</v>
      </c>
      <c r="D350" s="8" t="s">
        <v>17231</v>
      </c>
      <c r="E350" s="8" t="s">
        <v>45</v>
      </c>
      <c r="F350" s="8" t="s">
        <v>17232</v>
      </c>
      <c r="G350" s="112">
        <v>54523</v>
      </c>
      <c r="H350" s="113" t="s">
        <v>16352</v>
      </c>
      <c r="I350" s="8" t="s">
        <v>16346</v>
      </c>
    </row>
    <row r="351" spans="1:9">
      <c r="A351" s="7">
        <v>350</v>
      </c>
      <c r="B351" s="7" t="s">
        <v>61</v>
      </c>
      <c r="C351" s="7" t="s">
        <v>17224</v>
      </c>
      <c r="D351" s="8" t="s">
        <v>17233</v>
      </c>
      <c r="E351" s="8" t="s">
        <v>44</v>
      </c>
      <c r="F351" s="8" t="s">
        <v>17234</v>
      </c>
      <c r="G351" s="112">
        <v>50166</v>
      </c>
      <c r="H351" s="113" t="s">
        <v>16824</v>
      </c>
      <c r="I351" s="8" t="s">
        <v>16346</v>
      </c>
    </row>
    <row r="352" spans="1:9">
      <c r="A352" s="7">
        <v>351</v>
      </c>
      <c r="B352" s="7" t="s">
        <v>61</v>
      </c>
      <c r="C352" s="7" t="s">
        <v>17224</v>
      </c>
      <c r="D352" s="8" t="s">
        <v>17235</v>
      </c>
      <c r="E352" s="8" t="s">
        <v>45</v>
      </c>
      <c r="F352" s="8" t="s">
        <v>17236</v>
      </c>
      <c r="G352" s="112">
        <v>50243</v>
      </c>
      <c r="H352" s="113" t="s">
        <v>16349</v>
      </c>
      <c r="I352" s="8" t="s">
        <v>16346</v>
      </c>
    </row>
    <row r="353" spans="1:9">
      <c r="A353" s="7">
        <v>352</v>
      </c>
      <c r="B353" s="7" t="s">
        <v>61</v>
      </c>
      <c r="C353" s="7" t="s">
        <v>17237</v>
      </c>
      <c r="D353" s="8" t="s">
        <v>17238</v>
      </c>
      <c r="E353" s="8" t="s">
        <v>45</v>
      </c>
      <c r="F353" s="8" t="s">
        <v>17239</v>
      </c>
      <c r="G353" s="112">
        <v>46079</v>
      </c>
      <c r="H353" s="113" t="s">
        <v>17240</v>
      </c>
      <c r="I353" s="8" t="s">
        <v>16338</v>
      </c>
    </row>
    <row r="354" spans="1:9">
      <c r="A354" s="7">
        <v>353</v>
      </c>
      <c r="B354" s="7" t="s">
        <v>61</v>
      </c>
      <c r="C354" s="7" t="s">
        <v>17237</v>
      </c>
      <c r="D354" s="8" t="s">
        <v>17241</v>
      </c>
      <c r="E354" s="8" t="s">
        <v>45</v>
      </c>
      <c r="F354" s="8" t="s">
        <v>17242</v>
      </c>
      <c r="G354" s="112">
        <v>48545</v>
      </c>
      <c r="H354" s="113" t="s">
        <v>17243</v>
      </c>
      <c r="I354" s="8" t="s">
        <v>16346</v>
      </c>
    </row>
    <row r="355" spans="1:9">
      <c r="A355" s="7">
        <v>354</v>
      </c>
      <c r="B355" s="7" t="s">
        <v>61</v>
      </c>
      <c r="C355" s="7" t="s">
        <v>17237</v>
      </c>
      <c r="D355" s="8" t="s">
        <v>17244</v>
      </c>
      <c r="E355" s="8" t="s">
        <v>45</v>
      </c>
      <c r="F355" s="8" t="s">
        <v>17245</v>
      </c>
      <c r="G355" s="112">
        <v>52713</v>
      </c>
      <c r="H355" s="113" t="s">
        <v>16499</v>
      </c>
      <c r="I355" s="8" t="s">
        <v>16346</v>
      </c>
    </row>
    <row r="356" spans="1:9" ht="26">
      <c r="A356" s="7">
        <v>355</v>
      </c>
      <c r="B356" s="7" t="s">
        <v>61</v>
      </c>
      <c r="C356" s="7" t="s">
        <v>17237</v>
      </c>
      <c r="D356" s="8" t="s">
        <v>17246</v>
      </c>
      <c r="E356" s="8" t="s">
        <v>45</v>
      </c>
      <c r="F356" s="8" t="s">
        <v>17247</v>
      </c>
      <c r="G356" s="112">
        <v>53158</v>
      </c>
      <c r="H356" s="113" t="s">
        <v>16494</v>
      </c>
      <c r="I356" s="8" t="s">
        <v>16346</v>
      </c>
    </row>
    <row r="357" spans="1:9" ht="26">
      <c r="A357" s="7">
        <v>356</v>
      </c>
      <c r="B357" s="7" t="s">
        <v>61</v>
      </c>
      <c r="C357" s="7" t="s">
        <v>17237</v>
      </c>
      <c r="D357" s="8" t="s">
        <v>17248</v>
      </c>
      <c r="E357" s="8" t="s">
        <v>45</v>
      </c>
      <c r="F357" s="8" t="s">
        <v>17249</v>
      </c>
      <c r="G357" s="112">
        <v>51933</v>
      </c>
      <c r="H357" s="113" t="s">
        <v>16494</v>
      </c>
      <c r="I357" s="8" t="s">
        <v>16346</v>
      </c>
    </row>
    <row r="358" spans="1:9" ht="26">
      <c r="A358" s="7">
        <v>357</v>
      </c>
      <c r="B358" s="7" t="s">
        <v>61</v>
      </c>
      <c r="C358" s="7" t="s">
        <v>17237</v>
      </c>
      <c r="D358" s="8" t="s">
        <v>17250</v>
      </c>
      <c r="E358" s="8" t="s">
        <v>45</v>
      </c>
      <c r="F358" s="8" t="s">
        <v>17251</v>
      </c>
      <c r="G358" s="112">
        <v>51160</v>
      </c>
      <c r="H358" s="113" t="s">
        <v>16494</v>
      </c>
      <c r="I358" s="8" t="s">
        <v>16346</v>
      </c>
    </row>
    <row r="359" spans="1:9" ht="26">
      <c r="A359" s="7">
        <v>358</v>
      </c>
      <c r="B359" s="7" t="s">
        <v>61</v>
      </c>
      <c r="C359" s="7" t="s">
        <v>17237</v>
      </c>
      <c r="D359" s="8" t="s">
        <v>17252</v>
      </c>
      <c r="E359" s="8" t="s">
        <v>45</v>
      </c>
      <c r="F359" s="8" t="s">
        <v>17253</v>
      </c>
      <c r="G359" s="112">
        <v>54440</v>
      </c>
      <c r="H359" s="113" t="s">
        <v>17254</v>
      </c>
      <c r="I359" s="8" t="s">
        <v>16346</v>
      </c>
    </row>
    <row r="360" spans="1:9" ht="26">
      <c r="A360" s="7">
        <v>359</v>
      </c>
      <c r="B360" s="7" t="s">
        <v>61</v>
      </c>
      <c r="C360" s="7" t="s">
        <v>17255</v>
      </c>
      <c r="D360" s="8" t="s">
        <v>17256</v>
      </c>
      <c r="E360" s="8" t="s">
        <v>45</v>
      </c>
      <c r="F360" s="8" t="s">
        <v>17257</v>
      </c>
      <c r="G360" s="112" t="e">
        <v>#VALUE!</v>
      </c>
      <c r="H360" s="113" t="s">
        <v>17258</v>
      </c>
      <c r="I360" s="8" t="s">
        <v>16338</v>
      </c>
    </row>
    <row r="361" spans="1:9" ht="26">
      <c r="A361" s="7">
        <v>360</v>
      </c>
      <c r="B361" s="7" t="s">
        <v>61</v>
      </c>
      <c r="C361" s="7" t="s">
        <v>17255</v>
      </c>
      <c r="D361" s="8" t="s">
        <v>17259</v>
      </c>
      <c r="E361" s="8" t="s">
        <v>45</v>
      </c>
      <c r="F361" s="8" t="s">
        <v>17260</v>
      </c>
      <c r="G361" s="112" t="e">
        <v>#VALUE!</v>
      </c>
      <c r="H361" s="113" t="s">
        <v>16547</v>
      </c>
      <c r="I361" s="8" t="s">
        <v>16346</v>
      </c>
    </row>
    <row r="362" spans="1:9" ht="26">
      <c r="A362" s="7">
        <v>361</v>
      </c>
      <c r="B362" s="7" t="s">
        <v>61</v>
      </c>
      <c r="C362" s="7" t="s">
        <v>17255</v>
      </c>
      <c r="D362" s="8" t="s">
        <v>17261</v>
      </c>
      <c r="E362" s="8" t="s">
        <v>45</v>
      </c>
      <c r="F362" s="8" t="s">
        <v>17262</v>
      </c>
      <c r="G362" s="112" t="e">
        <v>#VALUE!</v>
      </c>
      <c r="H362" s="113" t="s">
        <v>16588</v>
      </c>
      <c r="I362" s="8" t="s">
        <v>16346</v>
      </c>
    </row>
    <row r="363" spans="1:9" ht="26">
      <c r="A363" s="7">
        <v>362</v>
      </c>
      <c r="B363" s="7" t="s">
        <v>61</v>
      </c>
      <c r="C363" s="7" t="s">
        <v>17255</v>
      </c>
      <c r="D363" s="8" t="s">
        <v>17263</v>
      </c>
      <c r="E363" s="8" t="s">
        <v>45</v>
      </c>
      <c r="F363" s="8" t="s">
        <v>17264</v>
      </c>
      <c r="G363" s="112" t="e">
        <v>#VALUE!</v>
      </c>
      <c r="H363" s="113" t="s">
        <v>16387</v>
      </c>
      <c r="I363" s="8" t="s">
        <v>16346</v>
      </c>
    </row>
    <row r="364" spans="1:9" ht="26">
      <c r="A364" s="7">
        <v>363</v>
      </c>
      <c r="B364" s="7" t="s">
        <v>61</v>
      </c>
      <c r="C364" s="7" t="s">
        <v>17255</v>
      </c>
      <c r="D364" s="8" t="s">
        <v>17265</v>
      </c>
      <c r="E364" s="8" t="s">
        <v>45</v>
      </c>
      <c r="F364" s="8" t="s">
        <v>17266</v>
      </c>
      <c r="G364" s="112" t="e">
        <v>#VALUE!</v>
      </c>
      <c r="H364" s="113" t="s">
        <v>16547</v>
      </c>
      <c r="I364" s="8" t="s">
        <v>16346</v>
      </c>
    </row>
    <row r="365" spans="1:9" ht="26">
      <c r="A365" s="7">
        <v>364</v>
      </c>
      <c r="B365" s="7" t="s">
        <v>61</v>
      </c>
      <c r="C365" s="7" t="s">
        <v>17255</v>
      </c>
      <c r="D365" s="8" t="s">
        <v>17267</v>
      </c>
      <c r="E365" s="8" t="s">
        <v>45</v>
      </c>
      <c r="F365" s="8" t="s">
        <v>17268</v>
      </c>
      <c r="G365" s="112" t="e">
        <v>#VALUE!</v>
      </c>
      <c r="H365" s="113" t="s">
        <v>16387</v>
      </c>
      <c r="I365" s="8" t="s">
        <v>16346</v>
      </c>
    </row>
    <row r="366" spans="1:9" ht="26">
      <c r="A366" s="7">
        <v>365</v>
      </c>
      <c r="B366" s="7" t="s">
        <v>61</v>
      </c>
      <c r="C366" s="7" t="s">
        <v>17269</v>
      </c>
      <c r="D366" s="8" t="s">
        <v>17270</v>
      </c>
      <c r="E366" s="8" t="s">
        <v>45</v>
      </c>
      <c r="F366" s="8" t="s">
        <v>17271</v>
      </c>
      <c r="G366" s="112" t="e">
        <v>#VALUE!</v>
      </c>
      <c r="H366" s="113" t="s">
        <v>17272</v>
      </c>
      <c r="I366" s="8" t="s">
        <v>16338</v>
      </c>
    </row>
    <row r="367" spans="1:9" ht="26">
      <c r="A367" s="7">
        <v>366</v>
      </c>
      <c r="B367" s="7" t="s">
        <v>61</v>
      </c>
      <c r="C367" s="7" t="s">
        <v>17269</v>
      </c>
      <c r="D367" s="8" t="s">
        <v>17273</v>
      </c>
      <c r="E367" s="8" t="s">
        <v>45</v>
      </c>
      <c r="F367" s="8" t="s">
        <v>17274</v>
      </c>
      <c r="G367" s="112" t="e">
        <v>#VALUE!</v>
      </c>
      <c r="H367" s="113" t="s">
        <v>17275</v>
      </c>
      <c r="I367" s="8" t="s">
        <v>16342</v>
      </c>
    </row>
    <row r="368" spans="1:9" ht="26">
      <c r="A368" s="7">
        <v>367</v>
      </c>
      <c r="B368" s="7" t="s">
        <v>61</v>
      </c>
      <c r="C368" s="7" t="s">
        <v>17269</v>
      </c>
      <c r="D368" s="8" t="s">
        <v>17276</v>
      </c>
      <c r="E368" s="8" t="s">
        <v>45</v>
      </c>
      <c r="F368" s="8" t="s">
        <v>17277</v>
      </c>
      <c r="G368" s="112" t="e">
        <v>#VALUE!</v>
      </c>
      <c r="H368" s="113" t="s">
        <v>17278</v>
      </c>
      <c r="I368" s="8" t="s">
        <v>16346</v>
      </c>
    </row>
    <row r="369" spans="1:9" ht="26">
      <c r="A369" s="7">
        <v>368</v>
      </c>
      <c r="B369" s="7" t="s">
        <v>61</v>
      </c>
      <c r="C369" s="7" t="s">
        <v>17269</v>
      </c>
      <c r="D369" s="8" t="s">
        <v>17279</v>
      </c>
      <c r="E369" s="8" t="s">
        <v>45</v>
      </c>
      <c r="F369" s="8" t="s">
        <v>17280</v>
      </c>
      <c r="G369" s="112" t="e">
        <v>#VALUE!</v>
      </c>
      <c r="H369" s="113" t="s">
        <v>16861</v>
      </c>
      <c r="I369" s="8" t="s">
        <v>16346</v>
      </c>
    </row>
    <row r="370" spans="1:9" ht="26">
      <c r="A370" s="7">
        <v>369</v>
      </c>
      <c r="B370" s="7" t="s">
        <v>61</v>
      </c>
      <c r="C370" s="7" t="s">
        <v>17269</v>
      </c>
      <c r="D370" s="8" t="s">
        <v>17281</v>
      </c>
      <c r="E370" s="8" t="s">
        <v>45</v>
      </c>
      <c r="F370" s="8" t="s">
        <v>17282</v>
      </c>
      <c r="G370" s="112" t="e">
        <v>#VALUE!</v>
      </c>
      <c r="H370" s="113" t="s">
        <v>16376</v>
      </c>
      <c r="I370" s="8" t="s">
        <v>16346</v>
      </c>
    </row>
    <row r="371" spans="1:9" ht="26">
      <c r="A371" s="7">
        <v>370</v>
      </c>
      <c r="B371" s="7" t="s">
        <v>61</v>
      </c>
      <c r="C371" s="7" t="s">
        <v>17269</v>
      </c>
      <c r="D371" s="8" t="s">
        <v>17283</v>
      </c>
      <c r="E371" s="8" t="s">
        <v>45</v>
      </c>
      <c r="F371" s="8" t="s">
        <v>17284</v>
      </c>
      <c r="G371" s="112" t="e">
        <v>#VALUE!</v>
      </c>
      <c r="H371" s="113" t="s">
        <v>16547</v>
      </c>
      <c r="I371" s="8" t="s">
        <v>16346</v>
      </c>
    </row>
    <row r="372" spans="1:9" ht="26">
      <c r="A372" s="7">
        <v>371</v>
      </c>
      <c r="B372" s="7" t="s">
        <v>61</v>
      </c>
      <c r="C372" s="7" t="s">
        <v>17269</v>
      </c>
      <c r="D372" s="8" t="s">
        <v>17285</v>
      </c>
      <c r="E372" s="8" t="s">
        <v>45</v>
      </c>
      <c r="F372" s="8" t="s">
        <v>17286</v>
      </c>
      <c r="G372" s="112" t="e">
        <v>#VALUE!</v>
      </c>
      <c r="H372" s="113" t="s">
        <v>16588</v>
      </c>
      <c r="I372" s="8" t="s">
        <v>16346</v>
      </c>
    </row>
    <row r="373" spans="1:9" ht="26">
      <c r="A373" s="7">
        <v>372</v>
      </c>
      <c r="B373" s="7" t="s">
        <v>61</v>
      </c>
      <c r="C373" s="7" t="s">
        <v>17269</v>
      </c>
      <c r="D373" s="8" t="s">
        <v>17287</v>
      </c>
      <c r="E373" s="8" t="s">
        <v>45</v>
      </c>
      <c r="F373" s="8" t="s">
        <v>17288</v>
      </c>
      <c r="G373" s="112" t="e">
        <v>#VALUE!</v>
      </c>
      <c r="H373" s="113" t="s">
        <v>17160</v>
      </c>
      <c r="I373" s="8" t="s">
        <v>16346</v>
      </c>
    </row>
    <row r="374" spans="1:9" ht="26">
      <c r="A374" s="7">
        <v>373</v>
      </c>
      <c r="B374" s="7" t="s">
        <v>61</v>
      </c>
      <c r="C374" s="7" t="s">
        <v>17269</v>
      </c>
      <c r="D374" s="8" t="s">
        <v>17289</v>
      </c>
      <c r="E374" s="8" t="s">
        <v>45</v>
      </c>
      <c r="F374" s="8" t="s">
        <v>17290</v>
      </c>
      <c r="G374" s="112" t="e">
        <v>#VALUE!</v>
      </c>
      <c r="H374" s="113" t="s">
        <v>16424</v>
      </c>
      <c r="I374" s="8" t="s">
        <v>16346</v>
      </c>
    </row>
    <row r="375" spans="1:9" ht="26">
      <c r="A375" s="7">
        <v>374</v>
      </c>
      <c r="B375" s="7" t="s">
        <v>61</v>
      </c>
      <c r="C375" s="7" t="s">
        <v>17291</v>
      </c>
      <c r="D375" s="8" t="s">
        <v>17292</v>
      </c>
      <c r="E375" s="8" t="s">
        <v>45</v>
      </c>
      <c r="F375" s="8" t="s">
        <v>17293</v>
      </c>
      <c r="G375" s="112" t="e">
        <v>#VALUE!</v>
      </c>
      <c r="H375" s="113" t="s">
        <v>16369</v>
      </c>
      <c r="I375" s="8" t="s">
        <v>16338</v>
      </c>
    </row>
    <row r="376" spans="1:9" ht="26">
      <c r="A376" s="7">
        <v>375</v>
      </c>
      <c r="B376" s="7" t="s">
        <v>61</v>
      </c>
      <c r="C376" s="7" t="s">
        <v>17291</v>
      </c>
      <c r="D376" s="8" t="s">
        <v>17294</v>
      </c>
      <c r="E376" s="8" t="s">
        <v>45</v>
      </c>
      <c r="F376" s="8" t="s">
        <v>17295</v>
      </c>
      <c r="G376" s="112" t="e">
        <v>#VALUE!</v>
      </c>
      <c r="H376" s="113" t="s">
        <v>17208</v>
      </c>
      <c r="I376" s="8" t="s">
        <v>16342</v>
      </c>
    </row>
    <row r="377" spans="1:9" ht="26">
      <c r="A377" s="7">
        <v>376</v>
      </c>
      <c r="B377" s="7" t="s">
        <v>61</v>
      </c>
      <c r="C377" s="7" t="s">
        <v>17291</v>
      </c>
      <c r="D377" s="8" t="s">
        <v>17296</v>
      </c>
      <c r="E377" s="8" t="s">
        <v>44</v>
      </c>
      <c r="F377" s="8" t="s">
        <v>17297</v>
      </c>
      <c r="G377" s="112" t="e">
        <v>#VALUE!</v>
      </c>
      <c r="H377" s="113" t="s">
        <v>16376</v>
      </c>
      <c r="I377" s="8" t="s">
        <v>16346</v>
      </c>
    </row>
    <row r="378" spans="1:9" ht="39">
      <c r="A378" s="7">
        <v>377</v>
      </c>
      <c r="B378" s="7" t="s">
        <v>61</v>
      </c>
      <c r="C378" s="7" t="s">
        <v>17291</v>
      </c>
      <c r="D378" s="8" t="s">
        <v>17298</v>
      </c>
      <c r="E378" s="8" t="s">
        <v>45</v>
      </c>
      <c r="F378" s="8" t="s">
        <v>17299</v>
      </c>
      <c r="G378" s="112" t="e">
        <v>#VALUE!</v>
      </c>
      <c r="H378" s="113" t="s">
        <v>16424</v>
      </c>
      <c r="I378" s="8" t="s">
        <v>16346</v>
      </c>
    </row>
    <row r="379" spans="1:9" ht="26">
      <c r="A379" s="7">
        <v>378</v>
      </c>
      <c r="B379" s="7" t="s">
        <v>61</v>
      </c>
      <c r="C379" s="7" t="s">
        <v>17291</v>
      </c>
      <c r="D379" s="8" t="s">
        <v>17300</v>
      </c>
      <c r="E379" s="8" t="s">
        <v>44</v>
      </c>
      <c r="F379" s="8" t="s">
        <v>17301</v>
      </c>
      <c r="G379" s="112" t="e">
        <v>#VALUE!</v>
      </c>
      <c r="H379" s="113" t="s">
        <v>16588</v>
      </c>
      <c r="I379" s="8" t="s">
        <v>16346</v>
      </c>
    </row>
    <row r="380" spans="1:9" ht="26">
      <c r="A380" s="7">
        <v>379</v>
      </c>
      <c r="B380" s="7" t="s">
        <v>61</v>
      </c>
      <c r="C380" s="7" t="s">
        <v>17291</v>
      </c>
      <c r="D380" s="8" t="s">
        <v>17302</v>
      </c>
      <c r="E380" s="8" t="s">
        <v>44</v>
      </c>
      <c r="F380" s="8" t="s">
        <v>17303</v>
      </c>
      <c r="G380" s="112">
        <v>54755</v>
      </c>
      <c r="H380" s="113" t="s">
        <v>17304</v>
      </c>
      <c r="I380" s="8" t="s">
        <v>16346</v>
      </c>
    </row>
    <row r="381" spans="1:9" ht="26">
      <c r="A381" s="7">
        <v>380</v>
      </c>
      <c r="B381" s="7" t="s">
        <v>61</v>
      </c>
      <c r="C381" s="7" t="s">
        <v>17291</v>
      </c>
      <c r="D381" s="8" t="s">
        <v>17305</v>
      </c>
      <c r="E381" s="8" t="s">
        <v>44</v>
      </c>
      <c r="F381" s="8" t="s">
        <v>17306</v>
      </c>
      <c r="G381" s="112">
        <v>54382</v>
      </c>
      <c r="H381" s="113" t="s">
        <v>17304</v>
      </c>
      <c r="I381" s="8" t="s">
        <v>16346</v>
      </c>
    </row>
    <row r="382" spans="1:9" ht="26">
      <c r="A382" s="7">
        <v>381</v>
      </c>
      <c r="B382" s="7" t="s">
        <v>61</v>
      </c>
      <c r="C382" s="7" t="s">
        <v>17307</v>
      </c>
      <c r="D382" s="8" t="s">
        <v>17308</v>
      </c>
      <c r="E382" s="8" t="s">
        <v>45</v>
      </c>
      <c r="F382" s="8" t="s">
        <v>17309</v>
      </c>
      <c r="G382" s="112" t="e">
        <v>#VALUE!</v>
      </c>
      <c r="H382" s="113" t="s">
        <v>17310</v>
      </c>
      <c r="I382" s="8" t="s">
        <v>16338</v>
      </c>
    </row>
    <row r="383" spans="1:9" ht="26">
      <c r="A383" s="7">
        <v>382</v>
      </c>
      <c r="B383" s="7" t="s">
        <v>61</v>
      </c>
      <c r="C383" s="7" t="s">
        <v>17307</v>
      </c>
      <c r="D383" s="8" t="s">
        <v>17311</v>
      </c>
      <c r="E383" s="8" t="s">
        <v>45</v>
      </c>
      <c r="F383" s="8" t="s">
        <v>17312</v>
      </c>
      <c r="G383" s="112" t="e">
        <v>#VALUE!</v>
      </c>
      <c r="H383" s="113" t="s">
        <v>17313</v>
      </c>
      <c r="I383" s="8" t="s">
        <v>16342</v>
      </c>
    </row>
    <row r="384" spans="1:9" ht="26">
      <c r="A384" s="7">
        <v>383</v>
      </c>
      <c r="B384" s="7" t="s">
        <v>61</v>
      </c>
      <c r="C384" s="7" t="s">
        <v>17307</v>
      </c>
      <c r="D384" s="8" t="s">
        <v>17314</v>
      </c>
      <c r="E384" s="8" t="s">
        <v>45</v>
      </c>
      <c r="F384" s="8" t="s">
        <v>17315</v>
      </c>
      <c r="G384" s="112" t="e">
        <v>#VALUE!</v>
      </c>
      <c r="H384" s="113" t="s">
        <v>17201</v>
      </c>
      <c r="I384" s="8" t="s">
        <v>16346</v>
      </c>
    </row>
    <row r="385" spans="1:9" ht="26">
      <c r="A385" s="7">
        <v>384</v>
      </c>
      <c r="B385" s="7" t="s">
        <v>61</v>
      </c>
      <c r="C385" s="7" t="s">
        <v>17307</v>
      </c>
      <c r="D385" s="8" t="s">
        <v>17316</v>
      </c>
      <c r="E385" s="8" t="s">
        <v>45</v>
      </c>
      <c r="F385" s="8" t="s">
        <v>17317</v>
      </c>
      <c r="G385" s="112" t="e">
        <v>#VALUE!</v>
      </c>
      <c r="H385" s="113" t="s">
        <v>17318</v>
      </c>
      <c r="I385" s="8" t="s">
        <v>16346</v>
      </c>
    </row>
    <row r="386" spans="1:9" ht="26">
      <c r="A386" s="7">
        <v>385</v>
      </c>
      <c r="B386" s="7" t="s">
        <v>61</v>
      </c>
      <c r="C386" s="7" t="s">
        <v>17307</v>
      </c>
      <c r="D386" s="8" t="s">
        <v>17319</v>
      </c>
      <c r="E386" s="8" t="s">
        <v>45</v>
      </c>
      <c r="F386" s="8" t="s">
        <v>17320</v>
      </c>
      <c r="G386" s="112" t="e">
        <v>#VALUE!</v>
      </c>
      <c r="H386" s="113" t="s">
        <v>16387</v>
      </c>
      <c r="I386" s="8" t="s">
        <v>16346</v>
      </c>
    </row>
    <row r="387" spans="1:9" ht="26">
      <c r="A387" s="7">
        <v>386</v>
      </c>
      <c r="B387" s="7" t="s">
        <v>61</v>
      </c>
      <c r="C387" s="7" t="s">
        <v>17307</v>
      </c>
      <c r="D387" s="8" t="s">
        <v>17321</v>
      </c>
      <c r="E387" s="8" t="s">
        <v>45</v>
      </c>
      <c r="F387" s="8" t="s">
        <v>17322</v>
      </c>
      <c r="G387" s="112">
        <v>57985</v>
      </c>
      <c r="H387" s="113" t="s">
        <v>16387</v>
      </c>
      <c r="I387" s="8" t="s">
        <v>16346</v>
      </c>
    </row>
    <row r="388" spans="1:9" ht="26">
      <c r="A388" s="7">
        <v>387</v>
      </c>
      <c r="B388" s="7" t="s">
        <v>61</v>
      </c>
      <c r="C388" s="7" t="s">
        <v>17307</v>
      </c>
      <c r="D388" s="8" t="s">
        <v>17323</v>
      </c>
      <c r="E388" s="8" t="s">
        <v>45</v>
      </c>
      <c r="F388" s="8" t="s">
        <v>17324</v>
      </c>
      <c r="G388" s="112">
        <v>49731</v>
      </c>
      <c r="H388" s="113" t="s">
        <v>17325</v>
      </c>
      <c r="I388" s="8" t="s">
        <v>16346</v>
      </c>
    </row>
    <row r="389" spans="1:9">
      <c r="A389" s="7">
        <v>388</v>
      </c>
      <c r="B389" s="7" t="s">
        <v>61</v>
      </c>
      <c r="C389" s="7" t="s">
        <v>17326</v>
      </c>
      <c r="D389" s="8" t="s">
        <v>17327</v>
      </c>
      <c r="E389" s="8" t="s">
        <v>45</v>
      </c>
      <c r="F389" s="8" t="s">
        <v>17328</v>
      </c>
      <c r="G389" s="112">
        <v>47258</v>
      </c>
      <c r="H389" s="113" t="s">
        <v>17329</v>
      </c>
      <c r="I389" s="8" t="s">
        <v>16338</v>
      </c>
    </row>
    <row r="390" spans="1:9">
      <c r="A390" s="7">
        <v>389</v>
      </c>
      <c r="B390" s="7" t="s">
        <v>61</v>
      </c>
      <c r="C390" s="7" t="s">
        <v>17326</v>
      </c>
      <c r="D390" s="8" t="s">
        <v>17330</v>
      </c>
      <c r="E390" s="8" t="s">
        <v>44</v>
      </c>
      <c r="F390" s="8" t="s">
        <v>17331</v>
      </c>
      <c r="G390" s="112">
        <v>47794</v>
      </c>
      <c r="H390" s="113" t="s">
        <v>17332</v>
      </c>
      <c r="I390" s="8" t="s">
        <v>17333</v>
      </c>
    </row>
    <row r="391" spans="1:9">
      <c r="A391" s="7">
        <v>390</v>
      </c>
      <c r="B391" s="7" t="s">
        <v>61</v>
      </c>
      <c r="C391" s="7" t="s">
        <v>17326</v>
      </c>
      <c r="D391" s="8" t="s">
        <v>17334</v>
      </c>
      <c r="E391" s="8" t="s">
        <v>45</v>
      </c>
      <c r="F391" s="8" t="s">
        <v>17335</v>
      </c>
      <c r="G391" s="112">
        <v>47423</v>
      </c>
      <c r="H391" s="113" t="s">
        <v>17336</v>
      </c>
      <c r="I391" s="8" t="s">
        <v>16346</v>
      </c>
    </row>
    <row r="392" spans="1:9">
      <c r="A392" s="7">
        <v>391</v>
      </c>
      <c r="B392" s="7" t="s">
        <v>61</v>
      </c>
      <c r="C392" s="7" t="s">
        <v>17326</v>
      </c>
      <c r="D392" s="8" t="s">
        <v>17337</v>
      </c>
      <c r="E392" s="8" t="s">
        <v>45</v>
      </c>
      <c r="F392" s="8" t="s">
        <v>17338</v>
      </c>
      <c r="G392" s="112">
        <v>46468</v>
      </c>
      <c r="H392" s="113" t="s">
        <v>17339</v>
      </c>
      <c r="I392" s="8" t="s">
        <v>16346</v>
      </c>
    </row>
    <row r="393" spans="1:9">
      <c r="A393" s="7">
        <v>392</v>
      </c>
      <c r="B393" s="7" t="s">
        <v>61</v>
      </c>
      <c r="C393" s="7" t="s">
        <v>17326</v>
      </c>
      <c r="D393" s="8" t="s">
        <v>17340</v>
      </c>
      <c r="E393" s="8" t="s">
        <v>45</v>
      </c>
      <c r="F393" s="8" t="s">
        <v>17341</v>
      </c>
      <c r="G393" s="112">
        <v>53071</v>
      </c>
      <c r="H393" s="113" t="s">
        <v>16824</v>
      </c>
      <c r="I393" s="8" t="s">
        <v>16346</v>
      </c>
    </row>
    <row r="394" spans="1:9">
      <c r="A394" s="7">
        <v>393</v>
      </c>
      <c r="B394" s="7" t="s">
        <v>61</v>
      </c>
      <c r="C394" s="7" t="s">
        <v>17326</v>
      </c>
      <c r="D394" s="8" t="s">
        <v>17342</v>
      </c>
      <c r="E394" s="8" t="s">
        <v>45</v>
      </c>
      <c r="F394" s="8" t="s">
        <v>17343</v>
      </c>
      <c r="G394" s="112">
        <v>53061</v>
      </c>
      <c r="H394" s="113" t="s">
        <v>16824</v>
      </c>
      <c r="I394" s="8" t="s">
        <v>16346</v>
      </c>
    </row>
    <row r="395" spans="1:9" ht="26">
      <c r="A395" s="7">
        <v>394</v>
      </c>
      <c r="B395" s="7" t="s">
        <v>61</v>
      </c>
      <c r="C395" s="7" t="s">
        <v>17344</v>
      </c>
      <c r="D395" s="8" t="s">
        <v>17345</v>
      </c>
      <c r="E395" s="8" t="s">
        <v>45</v>
      </c>
      <c r="F395" s="8" t="s">
        <v>17346</v>
      </c>
      <c r="G395" s="112">
        <v>57505</v>
      </c>
      <c r="H395" s="113" t="s">
        <v>17347</v>
      </c>
      <c r="I395" s="8" t="s">
        <v>16346</v>
      </c>
    </row>
    <row r="396" spans="1:9">
      <c r="A396" s="7">
        <v>395</v>
      </c>
      <c r="B396" s="7" t="s">
        <v>61</v>
      </c>
      <c r="C396" s="7" t="s">
        <v>17326</v>
      </c>
      <c r="D396" s="8" t="s">
        <v>17348</v>
      </c>
      <c r="E396" s="8" t="s">
        <v>44</v>
      </c>
      <c r="F396" s="8" t="s">
        <v>17349</v>
      </c>
      <c r="G396" s="112">
        <v>56527</v>
      </c>
      <c r="H396" s="113" t="s">
        <v>16824</v>
      </c>
      <c r="I396" s="8" t="s">
        <v>16346</v>
      </c>
    </row>
    <row r="397" spans="1:9">
      <c r="A397" s="7">
        <v>396</v>
      </c>
      <c r="B397" s="7" t="s">
        <v>61</v>
      </c>
      <c r="C397" s="7" t="s">
        <v>17326</v>
      </c>
      <c r="D397" s="8" t="s">
        <v>17350</v>
      </c>
      <c r="E397" s="8" t="s">
        <v>45</v>
      </c>
      <c r="F397" s="8" t="s">
        <v>17351</v>
      </c>
      <c r="G397" s="112">
        <v>51191</v>
      </c>
      <c r="H397" s="113" t="s">
        <v>16824</v>
      </c>
      <c r="I397" s="8" t="s">
        <v>16346</v>
      </c>
    </row>
    <row r="398" spans="1:9" ht="26">
      <c r="A398" s="7">
        <v>397</v>
      </c>
      <c r="B398" s="7" t="s">
        <v>61</v>
      </c>
      <c r="C398" s="7" t="s">
        <v>17352</v>
      </c>
      <c r="D398" s="8" t="s">
        <v>17353</v>
      </c>
      <c r="E398" s="8" t="s">
        <v>45</v>
      </c>
      <c r="F398" s="8" t="s">
        <v>17354</v>
      </c>
      <c r="G398" s="112">
        <v>51341</v>
      </c>
      <c r="H398" s="113" t="s">
        <v>17355</v>
      </c>
      <c r="I398" s="8" t="s">
        <v>16346</v>
      </c>
    </row>
    <row r="399" spans="1:9" ht="26">
      <c r="A399" s="7">
        <v>398</v>
      </c>
      <c r="B399" s="7" t="s">
        <v>61</v>
      </c>
      <c r="C399" s="7" t="s">
        <v>17352</v>
      </c>
      <c r="D399" s="8" t="s">
        <v>17356</v>
      </c>
      <c r="E399" s="8" t="s">
        <v>45</v>
      </c>
      <c r="F399" s="8" t="s">
        <v>17357</v>
      </c>
      <c r="G399" s="112">
        <v>48560</v>
      </c>
      <c r="H399" s="113" t="s">
        <v>17358</v>
      </c>
      <c r="I399" s="8" t="s">
        <v>16346</v>
      </c>
    </row>
    <row r="400" spans="1:9" ht="26">
      <c r="A400" s="7">
        <v>399</v>
      </c>
      <c r="B400" s="7" t="s">
        <v>61</v>
      </c>
      <c r="C400" s="7" t="s">
        <v>17352</v>
      </c>
      <c r="D400" s="8" t="s">
        <v>17359</v>
      </c>
      <c r="E400" s="8" t="s">
        <v>45</v>
      </c>
      <c r="F400" s="8" t="s">
        <v>17360</v>
      </c>
      <c r="G400" s="112">
        <v>52340</v>
      </c>
      <c r="H400" s="113" t="s">
        <v>16947</v>
      </c>
      <c r="I400" s="8" t="s">
        <v>16346</v>
      </c>
    </row>
    <row r="401" spans="1:9">
      <c r="A401" s="7">
        <v>400</v>
      </c>
      <c r="B401" s="7" t="s">
        <v>61</v>
      </c>
      <c r="C401" s="7" t="s">
        <v>17352</v>
      </c>
      <c r="D401" s="8" t="s">
        <v>17361</v>
      </c>
      <c r="E401" s="8" t="s">
        <v>44</v>
      </c>
      <c r="F401" s="8" t="s">
        <v>17362</v>
      </c>
      <c r="G401" s="112">
        <v>54515</v>
      </c>
      <c r="H401" s="113" t="s">
        <v>17363</v>
      </c>
      <c r="I401" s="8" t="s">
        <v>16346</v>
      </c>
    </row>
    <row r="402" spans="1:9" ht="26">
      <c r="A402" s="7">
        <v>401</v>
      </c>
      <c r="B402" s="7" t="s">
        <v>61</v>
      </c>
      <c r="C402" s="7" t="s">
        <v>17352</v>
      </c>
      <c r="D402" s="8" t="s">
        <v>17364</v>
      </c>
      <c r="E402" s="8" t="s">
        <v>45</v>
      </c>
      <c r="F402" s="8" t="s">
        <v>17365</v>
      </c>
      <c r="G402" s="112">
        <v>55742</v>
      </c>
      <c r="H402" s="113" t="s">
        <v>16494</v>
      </c>
      <c r="I402" s="8" t="s">
        <v>16346</v>
      </c>
    </row>
    <row r="403" spans="1:9" ht="26">
      <c r="A403" s="7">
        <v>402</v>
      </c>
      <c r="B403" s="7" t="s">
        <v>61</v>
      </c>
      <c r="C403" s="7" t="s">
        <v>17366</v>
      </c>
      <c r="D403" s="8" t="s">
        <v>17367</v>
      </c>
      <c r="E403" s="8" t="s">
        <v>45</v>
      </c>
      <c r="F403" s="8" t="s">
        <v>17368</v>
      </c>
      <c r="G403" s="112">
        <v>45658</v>
      </c>
      <c r="H403" s="113" t="s">
        <v>16363</v>
      </c>
      <c r="I403" s="8" t="s">
        <v>16338</v>
      </c>
    </row>
    <row r="404" spans="1:9" ht="26">
      <c r="A404" s="7">
        <v>403</v>
      </c>
      <c r="B404" s="7" t="s">
        <v>61</v>
      </c>
      <c r="C404" s="7" t="s">
        <v>17366</v>
      </c>
      <c r="D404" s="8" t="s">
        <v>17369</v>
      </c>
      <c r="E404" s="8" t="s">
        <v>45</v>
      </c>
      <c r="F404" s="8" t="s">
        <v>17370</v>
      </c>
      <c r="G404" s="112">
        <v>46066</v>
      </c>
      <c r="H404" s="113" t="s">
        <v>17371</v>
      </c>
      <c r="I404" s="8" t="s">
        <v>16342</v>
      </c>
    </row>
    <row r="405" spans="1:9" ht="26">
      <c r="A405" s="7">
        <v>404</v>
      </c>
      <c r="B405" s="7" t="s">
        <v>61</v>
      </c>
      <c r="C405" s="7" t="s">
        <v>17366</v>
      </c>
      <c r="D405" s="8" t="s">
        <v>17372</v>
      </c>
      <c r="E405" s="8" t="s">
        <v>44</v>
      </c>
      <c r="F405" s="8" t="s">
        <v>17373</v>
      </c>
      <c r="G405" s="112">
        <v>47673</v>
      </c>
      <c r="H405" s="113" t="s">
        <v>16513</v>
      </c>
      <c r="I405" s="8" t="s">
        <v>16346</v>
      </c>
    </row>
    <row r="406" spans="1:9" ht="26">
      <c r="A406" s="7">
        <v>405</v>
      </c>
      <c r="B406" s="7" t="s">
        <v>61</v>
      </c>
      <c r="C406" s="7" t="s">
        <v>17366</v>
      </c>
      <c r="D406" s="8" t="s">
        <v>17374</v>
      </c>
      <c r="E406" s="8" t="s">
        <v>45</v>
      </c>
      <c r="F406" s="8" t="s">
        <v>17375</v>
      </c>
      <c r="G406" s="112">
        <v>55262</v>
      </c>
      <c r="H406" s="113" t="s">
        <v>16581</v>
      </c>
      <c r="I406" s="8" t="s">
        <v>16346</v>
      </c>
    </row>
    <row r="407" spans="1:9">
      <c r="A407" s="7">
        <v>406</v>
      </c>
      <c r="B407" s="7" t="s">
        <v>61</v>
      </c>
      <c r="C407" s="7" t="s">
        <v>17366</v>
      </c>
      <c r="D407" s="8" t="s">
        <v>17376</v>
      </c>
      <c r="E407" s="8" t="s">
        <v>45</v>
      </c>
      <c r="F407" s="8" t="s">
        <v>17377</v>
      </c>
      <c r="G407" s="112">
        <v>53230</v>
      </c>
      <c r="H407" s="113" t="s">
        <v>17378</v>
      </c>
      <c r="I407" s="8" t="s">
        <v>16346</v>
      </c>
    </row>
    <row r="408" spans="1:9">
      <c r="A408" s="7">
        <v>407</v>
      </c>
      <c r="B408" s="7" t="s">
        <v>61</v>
      </c>
      <c r="C408" s="7" t="s">
        <v>17366</v>
      </c>
      <c r="D408" s="8" t="s">
        <v>17379</v>
      </c>
      <c r="E408" s="8" t="s">
        <v>45</v>
      </c>
      <c r="F408" s="8" t="s">
        <v>17380</v>
      </c>
      <c r="G408" s="112">
        <v>52923</v>
      </c>
      <c r="H408" s="113" t="s">
        <v>17378</v>
      </c>
      <c r="I408" s="8" t="s">
        <v>16346</v>
      </c>
    </row>
    <row r="409" spans="1:9" ht="26">
      <c r="A409" s="7">
        <v>408</v>
      </c>
      <c r="B409" s="7" t="s">
        <v>61</v>
      </c>
      <c r="C409" s="7" t="s">
        <v>17366</v>
      </c>
      <c r="D409" s="8" t="s">
        <v>17381</v>
      </c>
      <c r="E409" s="8" t="s">
        <v>45</v>
      </c>
      <c r="F409" s="8" t="s">
        <v>17382</v>
      </c>
      <c r="G409" s="112">
        <v>50800</v>
      </c>
      <c r="H409" s="113" t="s">
        <v>17383</v>
      </c>
      <c r="I409" s="8" t="s">
        <v>16346</v>
      </c>
    </row>
    <row r="410" spans="1:9" ht="26">
      <c r="A410" s="7">
        <v>409</v>
      </c>
      <c r="B410" s="7" t="s">
        <v>61</v>
      </c>
      <c r="C410" s="7" t="s">
        <v>17366</v>
      </c>
      <c r="D410" s="8" t="s">
        <v>17384</v>
      </c>
      <c r="E410" s="8" t="s">
        <v>45</v>
      </c>
      <c r="F410" s="8" t="s">
        <v>17385</v>
      </c>
      <c r="G410" s="112" t="e">
        <v>#VALUE!</v>
      </c>
      <c r="H410" s="113" t="s">
        <v>16588</v>
      </c>
      <c r="I410" s="8" t="s">
        <v>16346</v>
      </c>
    </row>
    <row r="411" spans="1:9" ht="26">
      <c r="A411" s="7">
        <v>410</v>
      </c>
      <c r="B411" s="7" t="s">
        <v>61</v>
      </c>
      <c r="C411" s="7" t="s">
        <v>17386</v>
      </c>
      <c r="D411" s="8" t="s">
        <v>17387</v>
      </c>
      <c r="E411" s="8" t="s">
        <v>45</v>
      </c>
      <c r="F411" s="8" t="s">
        <v>17388</v>
      </c>
      <c r="G411" s="112">
        <v>45658</v>
      </c>
      <c r="H411" s="113" t="s">
        <v>16363</v>
      </c>
      <c r="I411" s="8" t="s">
        <v>16346</v>
      </c>
    </row>
    <row r="412" spans="1:9" ht="26">
      <c r="A412" s="7">
        <v>411</v>
      </c>
      <c r="B412" s="7" t="s">
        <v>61</v>
      </c>
      <c r="C412" s="7" t="s">
        <v>17386</v>
      </c>
      <c r="D412" s="8" t="s">
        <v>17389</v>
      </c>
      <c r="E412" s="8" t="s">
        <v>45</v>
      </c>
      <c r="F412" s="8" t="s">
        <v>17390</v>
      </c>
      <c r="G412" s="112">
        <v>45925</v>
      </c>
      <c r="H412" s="113" t="s">
        <v>17391</v>
      </c>
      <c r="I412" s="8" t="s">
        <v>16346</v>
      </c>
    </row>
    <row r="413" spans="1:9" ht="26">
      <c r="A413" s="7">
        <v>412</v>
      </c>
      <c r="B413" s="7" t="s">
        <v>61</v>
      </c>
      <c r="C413" s="7" t="s">
        <v>17386</v>
      </c>
      <c r="D413" s="8" t="s">
        <v>17392</v>
      </c>
      <c r="E413" s="8" t="s">
        <v>44</v>
      </c>
      <c r="F413" s="8" t="s">
        <v>17393</v>
      </c>
      <c r="G413" s="112">
        <v>52471</v>
      </c>
      <c r="H413" s="113" t="s">
        <v>17394</v>
      </c>
      <c r="I413" s="8" t="s">
        <v>16346</v>
      </c>
    </row>
    <row r="414" spans="1:9" ht="26">
      <c r="A414" s="7">
        <v>413</v>
      </c>
      <c r="B414" s="7" t="s">
        <v>61</v>
      </c>
      <c r="C414" s="7" t="s">
        <v>17386</v>
      </c>
      <c r="D414" s="8" t="s">
        <v>17395</v>
      </c>
      <c r="E414" s="8" t="s">
        <v>45</v>
      </c>
      <c r="F414" s="8" t="s">
        <v>17396</v>
      </c>
      <c r="G414" s="112">
        <v>52381</v>
      </c>
      <c r="H414" s="113" t="s">
        <v>16919</v>
      </c>
      <c r="I414" s="8" t="s">
        <v>16346</v>
      </c>
    </row>
    <row r="415" spans="1:9" ht="26">
      <c r="A415" s="7">
        <v>414</v>
      </c>
      <c r="B415" s="7" t="s">
        <v>61</v>
      </c>
      <c r="C415" s="7" t="s">
        <v>17386</v>
      </c>
      <c r="D415" s="8" t="s">
        <v>17397</v>
      </c>
      <c r="E415" s="8" t="s">
        <v>45</v>
      </c>
      <c r="F415" s="8" t="s">
        <v>17398</v>
      </c>
      <c r="G415" s="112">
        <v>46767</v>
      </c>
      <c r="H415" s="113" t="s">
        <v>16556</v>
      </c>
      <c r="I415" s="8" t="s">
        <v>16346</v>
      </c>
    </row>
    <row r="416" spans="1:9" ht="26">
      <c r="A416" s="7">
        <v>415</v>
      </c>
      <c r="B416" s="7" t="s">
        <v>61</v>
      </c>
      <c r="C416" s="7" t="s">
        <v>17386</v>
      </c>
      <c r="D416" s="8" t="s">
        <v>17399</v>
      </c>
      <c r="E416" s="8" t="s">
        <v>45</v>
      </c>
      <c r="F416" s="8" t="s">
        <v>17400</v>
      </c>
      <c r="G416" s="112">
        <v>52308</v>
      </c>
      <c r="H416" s="113" t="s">
        <v>16547</v>
      </c>
      <c r="I416" s="8" t="s">
        <v>16346</v>
      </c>
    </row>
    <row r="417" spans="1:9">
      <c r="A417" s="7">
        <v>416</v>
      </c>
      <c r="B417" s="7" t="s">
        <v>61</v>
      </c>
      <c r="C417" s="7" t="s">
        <v>17386</v>
      </c>
      <c r="D417" s="8" t="s">
        <v>17401</v>
      </c>
      <c r="E417" s="8" t="s">
        <v>45</v>
      </c>
      <c r="F417" s="8" t="s">
        <v>17402</v>
      </c>
      <c r="G417" s="112">
        <v>58015</v>
      </c>
      <c r="H417" s="113" t="s">
        <v>16676</v>
      </c>
      <c r="I417" s="8" t="s">
        <v>16346</v>
      </c>
    </row>
    <row r="418" spans="1:9" ht="26">
      <c r="A418" s="7">
        <v>417</v>
      </c>
      <c r="B418" s="7" t="s">
        <v>61</v>
      </c>
      <c r="C418" s="7" t="s">
        <v>17386</v>
      </c>
      <c r="D418" s="8" t="s">
        <v>17403</v>
      </c>
      <c r="E418" s="8" t="s">
        <v>45</v>
      </c>
      <c r="F418" s="8" t="s">
        <v>17404</v>
      </c>
      <c r="G418" s="112">
        <v>46919</v>
      </c>
      <c r="H418" s="113" t="s">
        <v>17405</v>
      </c>
      <c r="I418" s="8" t="s">
        <v>16346</v>
      </c>
    </row>
    <row r="419" spans="1:9" ht="26">
      <c r="A419" s="7">
        <v>418</v>
      </c>
      <c r="B419" s="7" t="s">
        <v>61</v>
      </c>
      <c r="C419" s="7" t="s">
        <v>17406</v>
      </c>
      <c r="D419" s="8" t="s">
        <v>17407</v>
      </c>
      <c r="E419" s="8" t="s">
        <v>45</v>
      </c>
      <c r="F419" s="8" t="s">
        <v>17408</v>
      </c>
      <c r="G419" s="112">
        <v>48438</v>
      </c>
      <c r="H419" s="113" t="s">
        <v>16369</v>
      </c>
      <c r="I419" s="8" t="s">
        <v>16338</v>
      </c>
    </row>
    <row r="420" spans="1:9" ht="26">
      <c r="A420" s="7">
        <v>419</v>
      </c>
      <c r="B420" s="7" t="s">
        <v>61</v>
      </c>
      <c r="C420" s="7" t="s">
        <v>17406</v>
      </c>
      <c r="D420" s="8" t="s">
        <v>17409</v>
      </c>
      <c r="E420" s="8" t="s">
        <v>45</v>
      </c>
      <c r="F420" s="8" t="s">
        <v>17410</v>
      </c>
      <c r="G420" s="112">
        <v>46130</v>
      </c>
      <c r="H420" s="113" t="s">
        <v>17391</v>
      </c>
      <c r="I420" s="8" t="s">
        <v>16342</v>
      </c>
    </row>
    <row r="421" spans="1:9" ht="26">
      <c r="A421" s="7">
        <v>420</v>
      </c>
      <c r="B421" s="7" t="s">
        <v>61</v>
      </c>
      <c r="C421" s="7" t="s">
        <v>17406</v>
      </c>
      <c r="D421" s="8" t="s">
        <v>17411</v>
      </c>
      <c r="E421" s="8" t="s">
        <v>45</v>
      </c>
      <c r="F421" s="8" t="s">
        <v>17412</v>
      </c>
      <c r="G421" s="112">
        <v>51360</v>
      </c>
      <c r="H421" s="113" t="s">
        <v>16723</v>
      </c>
      <c r="I421" s="8" t="s">
        <v>16346</v>
      </c>
    </row>
    <row r="422" spans="1:9" ht="26">
      <c r="A422" s="7">
        <v>421</v>
      </c>
      <c r="B422" s="7" t="s">
        <v>61</v>
      </c>
      <c r="C422" s="7" t="s">
        <v>17406</v>
      </c>
      <c r="D422" s="8" t="s">
        <v>17413</v>
      </c>
      <c r="E422" s="8" t="s">
        <v>45</v>
      </c>
      <c r="F422" s="8" t="s">
        <v>17414</v>
      </c>
      <c r="G422" s="112">
        <v>51653</v>
      </c>
      <c r="H422" s="113" t="s">
        <v>16919</v>
      </c>
      <c r="I422" s="8" t="s">
        <v>16346</v>
      </c>
    </row>
    <row r="423" spans="1:9" ht="26">
      <c r="A423" s="7">
        <v>422</v>
      </c>
      <c r="B423" s="7" t="s">
        <v>61</v>
      </c>
      <c r="C423" s="7" t="s">
        <v>17406</v>
      </c>
      <c r="D423" s="8" t="s">
        <v>17415</v>
      </c>
      <c r="E423" s="8" t="s">
        <v>45</v>
      </c>
      <c r="F423" s="8" t="s">
        <v>17416</v>
      </c>
      <c r="G423" s="112">
        <v>47581</v>
      </c>
      <c r="H423" s="113" t="s">
        <v>17417</v>
      </c>
      <c r="I423" s="8" t="s">
        <v>16346</v>
      </c>
    </row>
    <row r="424" spans="1:9" ht="26">
      <c r="A424" s="7">
        <v>423</v>
      </c>
      <c r="B424" s="7" t="s">
        <v>61</v>
      </c>
      <c r="C424" s="7" t="s">
        <v>17406</v>
      </c>
      <c r="D424" s="8" t="s">
        <v>17418</v>
      </c>
      <c r="E424" s="8" t="s">
        <v>45</v>
      </c>
      <c r="F424" s="8" t="s">
        <v>17419</v>
      </c>
      <c r="G424" s="112">
        <v>56504</v>
      </c>
      <c r="H424" s="113" t="s">
        <v>17420</v>
      </c>
      <c r="I424" s="8" t="s">
        <v>16346</v>
      </c>
    </row>
    <row r="425" spans="1:9" ht="26">
      <c r="A425" s="7">
        <v>424</v>
      </c>
      <c r="B425" s="7" t="s">
        <v>61</v>
      </c>
      <c r="C425" s="7" t="s">
        <v>17406</v>
      </c>
      <c r="D425" s="8" t="s">
        <v>17421</v>
      </c>
      <c r="E425" s="8" t="s">
        <v>45</v>
      </c>
      <c r="F425" s="8" t="s">
        <v>17422</v>
      </c>
      <c r="G425" s="112">
        <v>52105</v>
      </c>
      <c r="H425" s="113" t="s">
        <v>17158</v>
      </c>
      <c r="I425" s="8" t="s">
        <v>16346</v>
      </c>
    </row>
    <row r="426" spans="1:9" ht="26">
      <c r="A426" s="7">
        <v>425</v>
      </c>
      <c r="B426" s="7" t="s">
        <v>61</v>
      </c>
      <c r="C426" s="7" t="s">
        <v>17406</v>
      </c>
      <c r="D426" s="8" t="s">
        <v>17423</v>
      </c>
      <c r="E426" s="8" t="s">
        <v>45</v>
      </c>
      <c r="F426" s="8" t="s">
        <v>17424</v>
      </c>
      <c r="G426" s="112" t="e">
        <v>#VALUE!</v>
      </c>
      <c r="H426" s="113" t="s">
        <v>17425</v>
      </c>
      <c r="I426" s="8" t="s">
        <v>16346</v>
      </c>
    </row>
    <row r="427" spans="1:9">
      <c r="A427" s="7">
        <v>426</v>
      </c>
      <c r="B427" s="7" t="s">
        <v>61</v>
      </c>
      <c r="C427" s="7" t="s">
        <v>17406</v>
      </c>
      <c r="D427" s="8" t="s">
        <v>17426</v>
      </c>
      <c r="E427" s="8" t="s">
        <v>45</v>
      </c>
      <c r="F427" s="8" t="s">
        <v>17427</v>
      </c>
      <c r="G427" s="112">
        <v>54230</v>
      </c>
      <c r="H427" s="113" t="s">
        <v>16824</v>
      </c>
      <c r="I427" s="8" t="s">
        <v>16346</v>
      </c>
    </row>
    <row r="428" spans="1:9" ht="26">
      <c r="A428" s="7">
        <v>427</v>
      </c>
      <c r="B428" s="7" t="s">
        <v>61</v>
      </c>
      <c r="C428" s="7" t="s">
        <v>17406</v>
      </c>
      <c r="D428" s="8" t="s">
        <v>17428</v>
      </c>
      <c r="E428" s="8" t="s">
        <v>45</v>
      </c>
      <c r="F428" s="8" t="s">
        <v>17429</v>
      </c>
      <c r="G428" s="112">
        <v>57093</v>
      </c>
      <c r="H428" s="113" t="s">
        <v>16387</v>
      </c>
      <c r="I428" s="8" t="s">
        <v>16346</v>
      </c>
    </row>
    <row r="429" spans="1:9" ht="26">
      <c r="A429" s="7">
        <v>428</v>
      </c>
      <c r="B429" s="7" t="s">
        <v>61</v>
      </c>
      <c r="C429" s="7" t="s">
        <v>17406</v>
      </c>
      <c r="D429" s="8" t="s">
        <v>17430</v>
      </c>
      <c r="E429" s="8" t="s">
        <v>45</v>
      </c>
      <c r="F429" s="8" t="s">
        <v>17431</v>
      </c>
      <c r="G429" s="112">
        <v>58015</v>
      </c>
      <c r="H429" s="113" t="s">
        <v>16387</v>
      </c>
      <c r="I429" s="8" t="s">
        <v>16346</v>
      </c>
    </row>
    <row r="430" spans="1:9" ht="26">
      <c r="A430" s="7">
        <v>429</v>
      </c>
      <c r="B430" s="7" t="s">
        <v>61</v>
      </c>
      <c r="C430" s="7" t="s">
        <v>17406</v>
      </c>
      <c r="D430" s="8" t="s">
        <v>17432</v>
      </c>
      <c r="E430" s="8" t="s">
        <v>45</v>
      </c>
      <c r="F430" s="8" t="s">
        <v>17433</v>
      </c>
      <c r="G430" s="112">
        <v>56199</v>
      </c>
      <c r="H430" s="113" t="s">
        <v>17434</v>
      </c>
      <c r="I430" s="8" t="s">
        <v>16346</v>
      </c>
    </row>
    <row r="431" spans="1:9" ht="26">
      <c r="A431" s="7">
        <v>430</v>
      </c>
      <c r="B431" s="7" t="s">
        <v>61</v>
      </c>
      <c r="C431" s="7" t="s">
        <v>17406</v>
      </c>
      <c r="D431" s="8" t="s">
        <v>17435</v>
      </c>
      <c r="E431" s="8" t="s">
        <v>45</v>
      </c>
      <c r="F431" s="8" t="s">
        <v>17436</v>
      </c>
      <c r="G431" s="112">
        <v>51615</v>
      </c>
      <c r="H431" s="113" t="s">
        <v>17437</v>
      </c>
      <c r="I431" s="8" t="s">
        <v>16346</v>
      </c>
    </row>
    <row r="432" spans="1:9">
      <c r="A432" s="7">
        <v>431</v>
      </c>
      <c r="B432" s="7" t="s">
        <v>408</v>
      </c>
      <c r="C432" s="7" t="s">
        <v>17438</v>
      </c>
      <c r="D432" s="8" t="s">
        <v>17439</v>
      </c>
      <c r="E432" s="8" t="s">
        <v>45</v>
      </c>
      <c r="F432" s="8" t="s">
        <v>17440</v>
      </c>
      <c r="G432" s="112">
        <v>2028</v>
      </c>
      <c r="H432" s="114" t="s">
        <v>17441</v>
      </c>
      <c r="I432" s="8" t="s">
        <v>16342</v>
      </c>
    </row>
    <row r="433" spans="1:9">
      <c r="A433" s="7">
        <v>432</v>
      </c>
      <c r="B433" s="7" t="s">
        <v>408</v>
      </c>
      <c r="C433" s="7" t="s">
        <v>17438</v>
      </c>
      <c r="D433" s="8" t="s">
        <v>17442</v>
      </c>
      <c r="E433" s="8" t="s">
        <v>44</v>
      </c>
      <c r="F433" s="8" t="s">
        <v>17443</v>
      </c>
      <c r="G433" s="112">
        <v>14787</v>
      </c>
      <c r="H433" s="114" t="s">
        <v>17444</v>
      </c>
      <c r="I433" s="8" t="s">
        <v>16346</v>
      </c>
    </row>
    <row r="434" spans="1:9">
      <c r="A434" s="7">
        <v>433</v>
      </c>
      <c r="B434" s="7" t="s">
        <v>408</v>
      </c>
      <c r="C434" s="7" t="s">
        <v>17438</v>
      </c>
      <c r="D434" s="8" t="s">
        <v>17445</v>
      </c>
      <c r="E434" s="8" t="s">
        <v>44</v>
      </c>
      <c r="F434" s="8" t="s">
        <v>17446</v>
      </c>
      <c r="G434" s="112">
        <v>14793</v>
      </c>
      <c r="H434" s="114" t="s">
        <v>17447</v>
      </c>
      <c r="I434" s="8" t="s">
        <v>16346</v>
      </c>
    </row>
    <row r="435" spans="1:9">
      <c r="A435" s="7">
        <v>434</v>
      </c>
      <c r="B435" s="7" t="s">
        <v>408</v>
      </c>
      <c r="C435" s="7" t="s">
        <v>17438</v>
      </c>
      <c r="D435" s="8" t="s">
        <v>17448</v>
      </c>
      <c r="E435" s="8" t="s">
        <v>45</v>
      </c>
      <c r="F435" s="8">
        <v>1985</v>
      </c>
      <c r="G435" s="112">
        <v>14800</v>
      </c>
      <c r="H435" s="114">
        <v>2016</v>
      </c>
      <c r="I435" s="8" t="s">
        <v>16346</v>
      </c>
    </row>
    <row r="436" spans="1:9">
      <c r="A436" s="7">
        <v>435</v>
      </c>
      <c r="B436" s="7" t="s">
        <v>408</v>
      </c>
      <c r="C436" s="7" t="s">
        <v>17438</v>
      </c>
      <c r="D436" s="8" t="s">
        <v>17449</v>
      </c>
      <c r="E436" s="8" t="s">
        <v>45</v>
      </c>
      <c r="F436" s="8">
        <v>1964</v>
      </c>
      <c r="G436" s="112">
        <v>14787</v>
      </c>
      <c r="H436" s="114">
        <v>2003</v>
      </c>
      <c r="I436" s="8" t="s">
        <v>16346</v>
      </c>
    </row>
    <row r="437" spans="1:9">
      <c r="A437" s="7">
        <v>436</v>
      </c>
      <c r="B437" s="7" t="s">
        <v>408</v>
      </c>
      <c r="C437" s="7" t="s">
        <v>17438</v>
      </c>
      <c r="D437" s="8" t="s">
        <v>17450</v>
      </c>
      <c r="E437" s="8" t="s">
        <v>45</v>
      </c>
      <c r="F437" s="8" t="s">
        <v>17451</v>
      </c>
      <c r="G437" s="112">
        <v>14786</v>
      </c>
      <c r="H437" s="114" t="s">
        <v>17452</v>
      </c>
      <c r="I437" s="8" t="s">
        <v>16346</v>
      </c>
    </row>
    <row r="438" spans="1:9">
      <c r="A438" s="7">
        <v>437</v>
      </c>
      <c r="B438" s="7" t="s">
        <v>408</v>
      </c>
      <c r="C438" s="7" t="s">
        <v>17438</v>
      </c>
      <c r="D438" s="8" t="s">
        <v>17453</v>
      </c>
      <c r="E438" s="8" t="s">
        <v>44</v>
      </c>
      <c r="F438" s="8" t="s">
        <v>17454</v>
      </c>
      <c r="G438" s="112">
        <v>14785</v>
      </c>
      <c r="H438" s="114" t="s">
        <v>17455</v>
      </c>
      <c r="I438" s="8" t="s">
        <v>16346</v>
      </c>
    </row>
    <row r="439" spans="1:9">
      <c r="A439" s="7">
        <v>438</v>
      </c>
      <c r="B439" s="7" t="s">
        <v>408</v>
      </c>
      <c r="C439" s="7" t="s">
        <v>17456</v>
      </c>
      <c r="D439" s="8" t="s">
        <v>17457</v>
      </c>
      <c r="E439" s="8" t="s">
        <v>45</v>
      </c>
      <c r="F439" s="8" t="s">
        <v>17440</v>
      </c>
      <c r="G439" s="112">
        <v>14777</v>
      </c>
      <c r="H439" s="114" t="s">
        <v>17441</v>
      </c>
      <c r="I439" s="8" t="s">
        <v>16346</v>
      </c>
    </row>
    <row r="440" spans="1:9">
      <c r="A440" s="7">
        <v>439</v>
      </c>
      <c r="B440" s="7" t="s">
        <v>408</v>
      </c>
      <c r="C440" s="7" t="s">
        <v>17456</v>
      </c>
      <c r="D440" s="8" t="s">
        <v>17458</v>
      </c>
      <c r="E440" s="8" t="s">
        <v>44</v>
      </c>
      <c r="F440" s="8" t="s">
        <v>17440</v>
      </c>
      <c r="G440" s="112">
        <v>14776</v>
      </c>
      <c r="H440" s="114" t="s">
        <v>17459</v>
      </c>
      <c r="I440" s="8" t="s">
        <v>16346</v>
      </c>
    </row>
    <row r="441" spans="1:9">
      <c r="A441" s="7">
        <v>440</v>
      </c>
      <c r="B441" s="7" t="s">
        <v>408</v>
      </c>
      <c r="C441" s="7" t="s">
        <v>17456</v>
      </c>
      <c r="D441" s="8" t="s">
        <v>17460</v>
      </c>
      <c r="E441" s="8" t="s">
        <v>44</v>
      </c>
      <c r="F441" s="8" t="s">
        <v>17461</v>
      </c>
      <c r="G441" s="112">
        <v>14804</v>
      </c>
      <c r="H441" s="114" t="s">
        <v>17462</v>
      </c>
      <c r="I441" s="8" t="s">
        <v>16346</v>
      </c>
    </row>
    <row r="442" spans="1:9">
      <c r="A442" s="7">
        <v>441</v>
      </c>
      <c r="B442" s="7" t="s">
        <v>408</v>
      </c>
      <c r="C442" s="7" t="s">
        <v>17456</v>
      </c>
      <c r="D442" s="8" t="s">
        <v>17463</v>
      </c>
      <c r="E442" s="8" t="s">
        <v>44</v>
      </c>
      <c r="F442" s="8" t="s">
        <v>17464</v>
      </c>
      <c r="G442" s="112">
        <v>14806</v>
      </c>
      <c r="H442" s="114" t="s">
        <v>17465</v>
      </c>
      <c r="I442" s="8" t="s">
        <v>16346</v>
      </c>
    </row>
    <row r="443" spans="1:9">
      <c r="A443" s="7">
        <v>442</v>
      </c>
      <c r="B443" s="7" t="s">
        <v>408</v>
      </c>
      <c r="C443" s="7" t="s">
        <v>17456</v>
      </c>
      <c r="D443" s="8" t="s">
        <v>17466</v>
      </c>
      <c r="E443" s="8" t="s">
        <v>45</v>
      </c>
      <c r="F443" s="8" t="s">
        <v>17443</v>
      </c>
      <c r="G443" s="112">
        <v>14786</v>
      </c>
      <c r="H443" s="114" t="s">
        <v>17452</v>
      </c>
      <c r="I443" s="8" t="s">
        <v>16346</v>
      </c>
    </row>
    <row r="444" spans="1:9">
      <c r="A444" s="7">
        <v>443</v>
      </c>
      <c r="B444" s="7" t="s">
        <v>408</v>
      </c>
      <c r="C444" s="7" t="s">
        <v>17456</v>
      </c>
      <c r="D444" s="8" t="s">
        <v>17467</v>
      </c>
      <c r="E444" s="8" t="s">
        <v>45</v>
      </c>
      <c r="F444" s="8" t="s">
        <v>17468</v>
      </c>
      <c r="G444" s="112">
        <v>14776</v>
      </c>
      <c r="H444" s="114" t="s">
        <v>17459</v>
      </c>
      <c r="I444" s="8" t="s">
        <v>16346</v>
      </c>
    </row>
    <row r="445" spans="1:9">
      <c r="A445" s="7">
        <v>444</v>
      </c>
      <c r="B445" s="7" t="s">
        <v>408</v>
      </c>
      <c r="C445" s="7" t="s">
        <v>17456</v>
      </c>
      <c r="D445" s="8" t="s">
        <v>17469</v>
      </c>
      <c r="E445" s="8" t="s">
        <v>45</v>
      </c>
      <c r="F445" s="8" t="s">
        <v>17454</v>
      </c>
      <c r="G445" s="112">
        <v>14776</v>
      </c>
      <c r="H445" s="114" t="s">
        <v>17459</v>
      </c>
      <c r="I445" s="8" t="s">
        <v>16342</v>
      </c>
    </row>
    <row r="446" spans="1:9">
      <c r="A446" s="7">
        <v>445</v>
      </c>
      <c r="B446" s="7" t="s">
        <v>408</v>
      </c>
      <c r="C446" s="7" t="s">
        <v>17470</v>
      </c>
      <c r="D446" s="8" t="s">
        <v>17471</v>
      </c>
      <c r="E446" s="8" t="s">
        <v>45</v>
      </c>
      <c r="F446" s="8" t="s">
        <v>17454</v>
      </c>
      <c r="G446" s="112">
        <v>14776</v>
      </c>
      <c r="H446" s="114" t="s">
        <v>17459</v>
      </c>
      <c r="I446" s="8" t="s">
        <v>16342</v>
      </c>
    </row>
    <row r="447" spans="1:9">
      <c r="A447" s="7">
        <v>446</v>
      </c>
      <c r="B447" s="7" t="s">
        <v>408</v>
      </c>
      <c r="C447" s="7" t="s">
        <v>17470</v>
      </c>
      <c r="D447" s="8" t="s">
        <v>17472</v>
      </c>
      <c r="E447" s="8" t="s">
        <v>44</v>
      </c>
      <c r="F447" s="8" t="s">
        <v>17473</v>
      </c>
      <c r="G447" s="112">
        <v>14785</v>
      </c>
      <c r="H447" s="114" t="s">
        <v>17455</v>
      </c>
      <c r="I447" s="8" t="s">
        <v>16346</v>
      </c>
    </row>
    <row r="448" spans="1:9">
      <c r="A448" s="7">
        <v>447</v>
      </c>
      <c r="B448" s="7" t="s">
        <v>408</v>
      </c>
      <c r="C448" s="7" t="s">
        <v>17470</v>
      </c>
      <c r="D448" s="8" t="s">
        <v>17474</v>
      </c>
      <c r="E448" s="8" t="s">
        <v>44</v>
      </c>
      <c r="F448" s="8" t="s">
        <v>17461</v>
      </c>
      <c r="G448" s="112">
        <v>14800</v>
      </c>
      <c r="H448" s="114" t="s">
        <v>17475</v>
      </c>
      <c r="I448" s="8" t="s">
        <v>16346</v>
      </c>
    </row>
    <row r="449" spans="1:9">
      <c r="A449" s="7">
        <v>448</v>
      </c>
      <c r="B449" s="7" t="s">
        <v>408</v>
      </c>
      <c r="C449" s="7" t="s">
        <v>17470</v>
      </c>
      <c r="D449" s="8" t="s">
        <v>17476</v>
      </c>
      <c r="E449" s="8" t="s">
        <v>44</v>
      </c>
      <c r="F449" s="8" t="s">
        <v>17459</v>
      </c>
      <c r="G449" s="112">
        <v>14807</v>
      </c>
      <c r="H449" s="114" t="s">
        <v>17477</v>
      </c>
      <c r="I449" s="8" t="s">
        <v>16346</v>
      </c>
    </row>
    <row r="450" spans="1:9">
      <c r="A450" s="7">
        <v>449</v>
      </c>
      <c r="B450" s="7" t="s">
        <v>408</v>
      </c>
      <c r="C450" s="7" t="s">
        <v>17470</v>
      </c>
      <c r="D450" s="8" t="s">
        <v>17478</v>
      </c>
      <c r="E450" s="8" t="s">
        <v>44</v>
      </c>
      <c r="F450" s="8" t="s">
        <v>17464</v>
      </c>
      <c r="G450" s="112">
        <v>14806</v>
      </c>
      <c r="H450" s="114" t="s">
        <v>17465</v>
      </c>
      <c r="I450" s="8" t="s">
        <v>16346</v>
      </c>
    </row>
    <row r="451" spans="1:9">
      <c r="A451" s="7">
        <v>450</v>
      </c>
      <c r="B451" s="7" t="s">
        <v>408</v>
      </c>
      <c r="C451" s="7" t="s">
        <v>17470</v>
      </c>
      <c r="D451" s="8" t="s">
        <v>17479</v>
      </c>
      <c r="E451" s="8" t="s">
        <v>45</v>
      </c>
      <c r="F451" s="8" t="s">
        <v>17441</v>
      </c>
      <c r="G451" s="112">
        <v>14807</v>
      </c>
      <c r="H451" s="114" t="s">
        <v>17477</v>
      </c>
      <c r="I451" s="8" t="s">
        <v>16346</v>
      </c>
    </row>
    <row r="452" spans="1:9">
      <c r="A452" s="7">
        <v>451</v>
      </c>
      <c r="B452" s="7" t="s">
        <v>408</v>
      </c>
      <c r="C452" s="7" t="s">
        <v>17470</v>
      </c>
      <c r="D452" s="8" t="s">
        <v>17480</v>
      </c>
      <c r="E452" s="8" t="s">
        <v>44</v>
      </c>
      <c r="F452" s="8" t="s">
        <v>17481</v>
      </c>
      <c r="G452" s="112">
        <v>14800</v>
      </c>
      <c r="H452" s="114" t="s">
        <v>17475</v>
      </c>
      <c r="I452" s="8" t="s">
        <v>16346</v>
      </c>
    </row>
    <row r="453" spans="1:9">
      <c r="A453" s="7">
        <v>452</v>
      </c>
      <c r="B453" s="7" t="s">
        <v>408</v>
      </c>
      <c r="C453" s="7" t="s">
        <v>17482</v>
      </c>
      <c r="D453" s="8" t="s">
        <v>17483</v>
      </c>
      <c r="E453" s="8" t="s">
        <v>45</v>
      </c>
      <c r="F453" s="8" t="s">
        <v>17484</v>
      </c>
      <c r="G453" s="112">
        <v>14775</v>
      </c>
      <c r="H453" s="114" t="s">
        <v>17485</v>
      </c>
      <c r="I453" s="8" t="s">
        <v>16338</v>
      </c>
    </row>
    <row r="454" spans="1:9">
      <c r="A454" s="7">
        <v>453</v>
      </c>
      <c r="B454" s="7" t="s">
        <v>408</v>
      </c>
      <c r="C454" s="7" t="s">
        <v>17482</v>
      </c>
      <c r="D454" s="8" t="s">
        <v>17486</v>
      </c>
      <c r="E454" s="8" t="s">
        <v>45</v>
      </c>
      <c r="F454" s="8" t="s">
        <v>17487</v>
      </c>
      <c r="G454" s="112">
        <v>14807</v>
      </c>
      <c r="H454" s="114" t="s">
        <v>17477</v>
      </c>
      <c r="I454" s="8" t="s">
        <v>16346</v>
      </c>
    </row>
    <row r="455" spans="1:9">
      <c r="A455" s="7">
        <v>454</v>
      </c>
      <c r="B455" s="7" t="s">
        <v>408</v>
      </c>
      <c r="C455" s="7" t="s">
        <v>17482</v>
      </c>
      <c r="D455" s="8" t="s">
        <v>17488</v>
      </c>
      <c r="E455" s="8" t="s">
        <v>45</v>
      </c>
      <c r="F455" s="8" t="s">
        <v>17485</v>
      </c>
      <c r="G455" s="112">
        <v>14807</v>
      </c>
      <c r="H455" s="114" t="s">
        <v>17477</v>
      </c>
      <c r="I455" s="8" t="s">
        <v>16346</v>
      </c>
    </row>
    <row r="456" spans="1:9">
      <c r="A456" s="7">
        <v>455</v>
      </c>
      <c r="B456" s="7" t="s">
        <v>408</v>
      </c>
      <c r="C456" s="7" t="s">
        <v>17482</v>
      </c>
      <c r="D456" s="8" t="s">
        <v>17489</v>
      </c>
      <c r="E456" s="8" t="s">
        <v>45</v>
      </c>
      <c r="F456" s="8" t="s">
        <v>17490</v>
      </c>
      <c r="G456" s="112">
        <v>14776</v>
      </c>
      <c r="H456" s="114" t="s">
        <v>17459</v>
      </c>
      <c r="I456" s="8" t="s">
        <v>16346</v>
      </c>
    </row>
    <row r="457" spans="1:9">
      <c r="A457" s="7">
        <v>456</v>
      </c>
      <c r="B457" s="7" t="s">
        <v>408</v>
      </c>
      <c r="C457" s="7" t="s">
        <v>17491</v>
      </c>
      <c r="D457" s="8" t="s">
        <v>17492</v>
      </c>
      <c r="E457" s="8" t="s">
        <v>45</v>
      </c>
      <c r="F457" s="8" t="s">
        <v>17454</v>
      </c>
      <c r="G457" s="112">
        <v>14775</v>
      </c>
      <c r="H457" s="114" t="s">
        <v>17485</v>
      </c>
      <c r="I457" s="8" t="s">
        <v>16338</v>
      </c>
    </row>
    <row r="458" spans="1:9">
      <c r="A458" s="7">
        <v>457</v>
      </c>
      <c r="B458" s="7" t="s">
        <v>408</v>
      </c>
      <c r="C458" s="7" t="s">
        <v>17491</v>
      </c>
      <c r="D458" s="8" t="s">
        <v>17493</v>
      </c>
      <c r="E458" s="8" t="s">
        <v>45</v>
      </c>
      <c r="F458" s="8" t="s">
        <v>17484</v>
      </c>
      <c r="G458" s="112">
        <v>14786</v>
      </c>
      <c r="H458" s="114" t="s">
        <v>17452</v>
      </c>
      <c r="I458" s="8" t="s">
        <v>16346</v>
      </c>
    </row>
    <row r="459" spans="1:9">
      <c r="A459" s="7">
        <v>458</v>
      </c>
      <c r="B459" s="7" t="s">
        <v>408</v>
      </c>
      <c r="C459" s="7" t="s">
        <v>17491</v>
      </c>
      <c r="D459" s="8" t="s">
        <v>17494</v>
      </c>
      <c r="E459" s="8" t="s">
        <v>44</v>
      </c>
      <c r="F459" s="8" t="s">
        <v>17495</v>
      </c>
      <c r="G459" s="112">
        <v>14804</v>
      </c>
      <c r="H459" s="114" t="s">
        <v>17462</v>
      </c>
      <c r="I459" s="8" t="s">
        <v>16346</v>
      </c>
    </row>
    <row r="460" spans="1:9">
      <c r="A460" s="7">
        <v>459</v>
      </c>
      <c r="B460" s="7" t="s">
        <v>408</v>
      </c>
      <c r="C460" s="7" t="s">
        <v>17491</v>
      </c>
      <c r="D460" s="8" t="s">
        <v>17496</v>
      </c>
      <c r="E460" s="8" t="s">
        <v>45</v>
      </c>
      <c r="F460" s="8" t="s">
        <v>17497</v>
      </c>
      <c r="G460" s="112">
        <v>14806</v>
      </c>
      <c r="H460" s="114" t="s">
        <v>17465</v>
      </c>
      <c r="I460" s="8" t="s">
        <v>16346</v>
      </c>
    </row>
    <row r="461" spans="1:9">
      <c r="A461" s="7">
        <v>460</v>
      </c>
      <c r="B461" s="7" t="s">
        <v>408</v>
      </c>
      <c r="C461" s="7" t="s">
        <v>17491</v>
      </c>
      <c r="D461" s="8" t="s">
        <v>17498</v>
      </c>
      <c r="E461" s="8" t="s">
        <v>45</v>
      </c>
      <c r="F461" s="8" t="s">
        <v>17499</v>
      </c>
      <c r="G461" s="112">
        <v>14808</v>
      </c>
      <c r="H461" s="114" t="s">
        <v>17500</v>
      </c>
      <c r="I461" s="8" t="s">
        <v>16346</v>
      </c>
    </row>
    <row r="462" spans="1:9">
      <c r="A462" s="7">
        <v>461</v>
      </c>
      <c r="B462" s="7" t="s">
        <v>408</v>
      </c>
      <c r="C462" s="7" t="s">
        <v>17491</v>
      </c>
      <c r="D462" s="8" t="s">
        <v>17501</v>
      </c>
      <c r="E462" s="8" t="s">
        <v>45</v>
      </c>
      <c r="F462" s="8" t="s">
        <v>17499</v>
      </c>
      <c r="G462" s="112">
        <v>14808</v>
      </c>
      <c r="H462" s="114" t="s">
        <v>17500</v>
      </c>
      <c r="I462" s="8" t="s">
        <v>16346</v>
      </c>
    </row>
    <row r="463" spans="1:9">
      <c r="A463" s="7">
        <v>462</v>
      </c>
      <c r="B463" s="7" t="s">
        <v>408</v>
      </c>
      <c r="C463" s="7" t="s">
        <v>17491</v>
      </c>
      <c r="D463" s="8" t="s">
        <v>17502</v>
      </c>
      <c r="E463" s="8" t="s">
        <v>45</v>
      </c>
      <c r="F463" s="8" t="s">
        <v>17503</v>
      </c>
      <c r="G463" s="112">
        <v>14787</v>
      </c>
      <c r="H463" s="114" t="s">
        <v>17444</v>
      </c>
      <c r="I463" s="8" t="s">
        <v>16346</v>
      </c>
    </row>
    <row r="464" spans="1:9">
      <c r="A464" s="7">
        <v>463</v>
      </c>
      <c r="B464" s="7" t="s">
        <v>408</v>
      </c>
      <c r="C464" s="7" t="s">
        <v>17504</v>
      </c>
      <c r="D464" s="8" t="s">
        <v>17505</v>
      </c>
      <c r="E464" s="8" t="s">
        <v>45</v>
      </c>
      <c r="F464" s="8" t="s">
        <v>17454</v>
      </c>
      <c r="G464" s="112">
        <v>14776</v>
      </c>
      <c r="H464" s="114" t="s">
        <v>17459</v>
      </c>
      <c r="I464" s="8" t="s">
        <v>16338</v>
      </c>
    </row>
    <row r="465" spans="1:9">
      <c r="A465" s="7">
        <v>464</v>
      </c>
      <c r="B465" s="7" t="s">
        <v>408</v>
      </c>
      <c r="C465" s="7" t="s">
        <v>17504</v>
      </c>
      <c r="D465" s="8" t="s">
        <v>17506</v>
      </c>
      <c r="E465" s="8" t="s">
        <v>45</v>
      </c>
      <c r="F465" s="8" t="s">
        <v>17507</v>
      </c>
      <c r="G465" s="112">
        <v>14800</v>
      </c>
      <c r="H465" s="114" t="s">
        <v>17475</v>
      </c>
      <c r="I465" s="8" t="s">
        <v>16346</v>
      </c>
    </row>
    <row r="466" spans="1:9">
      <c r="A466" s="7">
        <v>465</v>
      </c>
      <c r="B466" s="7" t="s">
        <v>408</v>
      </c>
      <c r="C466" s="7" t="s">
        <v>17504</v>
      </c>
      <c r="D466" s="8" t="s">
        <v>17508</v>
      </c>
      <c r="E466" s="8" t="s">
        <v>45</v>
      </c>
      <c r="F466" s="8" t="s">
        <v>17507</v>
      </c>
      <c r="G466" s="112">
        <v>14804</v>
      </c>
      <c r="H466" s="114" t="s">
        <v>17462</v>
      </c>
      <c r="I466" s="8" t="s">
        <v>16346</v>
      </c>
    </row>
    <row r="467" spans="1:9">
      <c r="A467" s="7">
        <v>466</v>
      </c>
      <c r="B467" s="7" t="s">
        <v>408</v>
      </c>
      <c r="C467" s="7" t="s">
        <v>17504</v>
      </c>
      <c r="D467" s="8" t="s">
        <v>17509</v>
      </c>
      <c r="E467" s="8" t="s">
        <v>44</v>
      </c>
      <c r="F467" s="8" t="s">
        <v>17481</v>
      </c>
      <c r="G467" s="112">
        <v>14804</v>
      </c>
      <c r="H467" s="114" t="s">
        <v>17462</v>
      </c>
      <c r="I467" s="8" t="s">
        <v>16346</v>
      </c>
    </row>
    <row r="468" spans="1:9">
      <c r="A468" s="7">
        <v>467</v>
      </c>
      <c r="B468" s="7" t="s">
        <v>408</v>
      </c>
      <c r="C468" s="7" t="s">
        <v>17504</v>
      </c>
      <c r="D468" s="8" t="s">
        <v>17510</v>
      </c>
      <c r="E468" s="8" t="s">
        <v>44</v>
      </c>
      <c r="F468" s="8" t="s">
        <v>17511</v>
      </c>
      <c r="G468" s="112">
        <v>14807</v>
      </c>
      <c r="H468" s="114" t="s">
        <v>17477</v>
      </c>
      <c r="I468" s="8" t="s">
        <v>16346</v>
      </c>
    </row>
    <row r="469" spans="1:9">
      <c r="A469" s="7">
        <v>468</v>
      </c>
      <c r="B469" s="7" t="s">
        <v>408</v>
      </c>
      <c r="C469" s="7" t="s">
        <v>17504</v>
      </c>
      <c r="D469" s="8" t="s">
        <v>17512</v>
      </c>
      <c r="E469" s="8" t="s">
        <v>44</v>
      </c>
      <c r="F469" s="8" t="s">
        <v>17513</v>
      </c>
      <c r="G469" s="112">
        <v>14808</v>
      </c>
      <c r="H469" s="114" t="s">
        <v>17500</v>
      </c>
      <c r="I469" s="8" t="s">
        <v>16346</v>
      </c>
    </row>
    <row r="470" spans="1:9">
      <c r="A470" s="7">
        <v>469</v>
      </c>
      <c r="B470" s="7" t="s">
        <v>408</v>
      </c>
      <c r="C470" s="7" t="s">
        <v>17504</v>
      </c>
      <c r="D470" s="8" t="s">
        <v>17514</v>
      </c>
      <c r="E470" s="8" t="s">
        <v>45</v>
      </c>
      <c r="F470" s="8" t="s">
        <v>17515</v>
      </c>
      <c r="G470" s="112">
        <v>14806</v>
      </c>
      <c r="H470" s="114" t="s">
        <v>17465</v>
      </c>
      <c r="I470" s="8" t="s">
        <v>16346</v>
      </c>
    </row>
    <row r="471" spans="1:9">
      <c r="A471" s="7">
        <v>470</v>
      </c>
      <c r="B471" s="7" t="s">
        <v>408</v>
      </c>
      <c r="C471" s="7" t="s">
        <v>17504</v>
      </c>
      <c r="D471" s="8" t="s">
        <v>17516</v>
      </c>
      <c r="E471" s="8" t="s">
        <v>45</v>
      </c>
      <c r="F471" s="8" t="s">
        <v>17464</v>
      </c>
      <c r="G471" s="112">
        <v>14800</v>
      </c>
      <c r="H471" s="114" t="s">
        <v>17475</v>
      </c>
      <c r="I471" s="8" t="s">
        <v>16346</v>
      </c>
    </row>
    <row r="472" spans="1:9">
      <c r="A472" s="7">
        <v>471</v>
      </c>
      <c r="B472" s="7" t="s">
        <v>408</v>
      </c>
      <c r="C472" s="7" t="s">
        <v>17504</v>
      </c>
      <c r="D472" s="8" t="s">
        <v>17517</v>
      </c>
      <c r="E472" s="8" t="s">
        <v>45</v>
      </c>
      <c r="F472" s="8" t="s">
        <v>17464</v>
      </c>
      <c r="G472" s="112">
        <v>14800</v>
      </c>
      <c r="H472" s="114" t="s">
        <v>17475</v>
      </c>
      <c r="I472" s="8" t="s">
        <v>16346</v>
      </c>
    </row>
    <row r="473" spans="1:9">
      <c r="A473" s="7">
        <v>472</v>
      </c>
      <c r="B473" s="7" t="s">
        <v>408</v>
      </c>
      <c r="C473" s="7" t="s">
        <v>17518</v>
      </c>
      <c r="D473" s="8" t="s">
        <v>17519</v>
      </c>
      <c r="E473" s="8" t="s">
        <v>45</v>
      </c>
      <c r="F473" s="8" t="s">
        <v>17451</v>
      </c>
      <c r="G473" s="112">
        <v>14783</v>
      </c>
      <c r="H473" s="114" t="s">
        <v>17520</v>
      </c>
      <c r="I473" s="8" t="s">
        <v>16346</v>
      </c>
    </row>
    <row r="474" spans="1:9">
      <c r="A474" s="7">
        <v>473</v>
      </c>
      <c r="B474" s="7" t="s">
        <v>408</v>
      </c>
      <c r="C474" s="7" t="s">
        <v>17518</v>
      </c>
      <c r="D474" s="8" t="s">
        <v>17521</v>
      </c>
      <c r="E474" s="8" t="s">
        <v>44</v>
      </c>
      <c r="F474" s="8" t="s">
        <v>17461</v>
      </c>
      <c r="G474" s="112">
        <v>14788</v>
      </c>
      <c r="H474" s="114" t="s">
        <v>17522</v>
      </c>
      <c r="I474" s="8" t="s">
        <v>16346</v>
      </c>
    </row>
    <row r="475" spans="1:9">
      <c r="A475" s="7">
        <v>474</v>
      </c>
      <c r="B475" s="7" t="s">
        <v>408</v>
      </c>
      <c r="C475" s="7" t="s">
        <v>17518</v>
      </c>
      <c r="D475" s="8" t="s">
        <v>17523</v>
      </c>
      <c r="E475" s="8" t="s">
        <v>45</v>
      </c>
      <c r="F475" s="8" t="s">
        <v>17484</v>
      </c>
      <c r="G475" s="112">
        <v>14774</v>
      </c>
      <c r="H475" s="114" t="s">
        <v>17495</v>
      </c>
      <c r="I475" s="8" t="s">
        <v>16342</v>
      </c>
    </row>
    <row r="476" spans="1:9">
      <c r="A476" s="7">
        <v>475</v>
      </c>
      <c r="B476" s="7" t="s">
        <v>408</v>
      </c>
      <c r="C476" s="7" t="s">
        <v>17518</v>
      </c>
      <c r="D476" s="8" t="s">
        <v>17524</v>
      </c>
      <c r="E476" s="8" t="s">
        <v>45</v>
      </c>
      <c r="F476" s="8" t="s">
        <v>17525</v>
      </c>
      <c r="G476" s="112">
        <v>14786</v>
      </c>
      <c r="H476" s="114" t="s">
        <v>17452</v>
      </c>
      <c r="I476" s="8" t="s">
        <v>16346</v>
      </c>
    </row>
    <row r="477" spans="1:9">
      <c r="A477" s="7">
        <v>476</v>
      </c>
      <c r="B477" s="7" t="s">
        <v>408</v>
      </c>
      <c r="C477" s="7" t="s">
        <v>17518</v>
      </c>
      <c r="D477" s="8" t="s">
        <v>17526</v>
      </c>
      <c r="E477" s="8" t="s">
        <v>44</v>
      </c>
      <c r="F477" s="8" t="s">
        <v>17485</v>
      </c>
      <c r="G477" s="112">
        <v>14806</v>
      </c>
      <c r="H477" s="114" t="s">
        <v>17465</v>
      </c>
      <c r="I477" s="8" t="s">
        <v>16346</v>
      </c>
    </row>
    <row r="478" spans="1:9">
      <c r="A478" s="7">
        <v>477</v>
      </c>
      <c r="B478" s="7" t="s">
        <v>408</v>
      </c>
      <c r="C478" s="7" t="s">
        <v>17518</v>
      </c>
      <c r="D478" s="8" t="s">
        <v>17527</v>
      </c>
      <c r="E478" s="8" t="s">
        <v>45</v>
      </c>
      <c r="F478" s="8" t="s">
        <v>17484</v>
      </c>
      <c r="G478" s="112">
        <v>14776</v>
      </c>
      <c r="H478" s="114" t="s">
        <v>17459</v>
      </c>
      <c r="I478" s="8" t="s">
        <v>16346</v>
      </c>
    </row>
    <row r="479" spans="1:9">
      <c r="A479" s="7">
        <v>478</v>
      </c>
      <c r="B479" s="7" t="s">
        <v>408</v>
      </c>
      <c r="C479" s="7" t="s">
        <v>17528</v>
      </c>
      <c r="D479" s="8" t="s">
        <v>17529</v>
      </c>
      <c r="E479" s="8" t="s">
        <v>45</v>
      </c>
      <c r="F479" s="8" t="s">
        <v>17484</v>
      </c>
      <c r="G479" s="112">
        <v>14776</v>
      </c>
      <c r="H479" s="114" t="s">
        <v>17459</v>
      </c>
      <c r="I479" s="8" t="s">
        <v>16342</v>
      </c>
    </row>
    <row r="480" spans="1:9">
      <c r="A480" s="7">
        <v>479</v>
      </c>
      <c r="B480" s="7" t="s">
        <v>408</v>
      </c>
      <c r="C480" s="7" t="s">
        <v>17528</v>
      </c>
      <c r="D480" s="8" t="s">
        <v>17530</v>
      </c>
      <c r="E480" s="8" t="s">
        <v>45</v>
      </c>
      <c r="F480" s="8" t="s">
        <v>17451</v>
      </c>
      <c r="G480" s="112">
        <v>14776</v>
      </c>
      <c r="H480" s="114" t="s">
        <v>17459</v>
      </c>
      <c r="I480" s="8" t="s">
        <v>16346</v>
      </c>
    </row>
    <row r="481" spans="1:9">
      <c r="A481" s="7">
        <v>480</v>
      </c>
      <c r="B481" s="7" t="s">
        <v>408</v>
      </c>
      <c r="C481" s="7" t="s">
        <v>17528</v>
      </c>
      <c r="D481" s="8" t="s">
        <v>17531</v>
      </c>
      <c r="E481" s="8" t="s">
        <v>45</v>
      </c>
      <c r="F481" s="8" t="s">
        <v>17497</v>
      </c>
      <c r="G481" s="112">
        <v>14807</v>
      </c>
      <c r="H481" s="114" t="s">
        <v>17477</v>
      </c>
      <c r="I481" s="8" t="s">
        <v>16346</v>
      </c>
    </row>
    <row r="482" spans="1:9">
      <c r="A482" s="7">
        <v>481</v>
      </c>
      <c r="B482" s="7" t="s">
        <v>408</v>
      </c>
      <c r="C482" s="7" t="s">
        <v>17528</v>
      </c>
      <c r="D482" s="8" t="s">
        <v>17532</v>
      </c>
      <c r="E482" s="8" t="s">
        <v>45</v>
      </c>
      <c r="F482" s="8" t="s">
        <v>17473</v>
      </c>
      <c r="G482" s="112">
        <v>14783</v>
      </c>
      <c r="H482" s="114" t="s">
        <v>17520</v>
      </c>
      <c r="I482" s="8" t="s">
        <v>16346</v>
      </c>
    </row>
    <row r="483" spans="1:9">
      <c r="A483" s="7">
        <v>482</v>
      </c>
      <c r="B483" s="7" t="s">
        <v>408</v>
      </c>
      <c r="C483" s="7" t="s">
        <v>17528</v>
      </c>
      <c r="D483" s="8" t="s">
        <v>17533</v>
      </c>
      <c r="E483" s="8" t="s">
        <v>45</v>
      </c>
      <c r="F483" s="8" t="s">
        <v>17440</v>
      </c>
      <c r="G483" s="112">
        <v>14785</v>
      </c>
      <c r="H483" s="114" t="s">
        <v>17455</v>
      </c>
      <c r="I483" s="8" t="s">
        <v>16346</v>
      </c>
    </row>
    <row r="484" spans="1:9">
      <c r="A484" s="7">
        <v>483</v>
      </c>
      <c r="B484" s="7" t="s">
        <v>408</v>
      </c>
      <c r="C484" s="7" t="s">
        <v>17534</v>
      </c>
      <c r="D484" s="8" t="s">
        <v>17535</v>
      </c>
      <c r="E484" s="8" t="s">
        <v>45</v>
      </c>
      <c r="F484" s="8" t="s">
        <v>17451</v>
      </c>
      <c r="G484" s="112">
        <v>14775</v>
      </c>
      <c r="H484" s="114" t="s">
        <v>17485</v>
      </c>
      <c r="I484" s="8" t="s">
        <v>16338</v>
      </c>
    </row>
    <row r="485" spans="1:9">
      <c r="A485" s="7">
        <v>484</v>
      </c>
      <c r="B485" s="7" t="s">
        <v>408</v>
      </c>
      <c r="C485" s="7" t="s">
        <v>17534</v>
      </c>
      <c r="D485" s="8" t="s">
        <v>17536</v>
      </c>
      <c r="E485" s="8" t="s">
        <v>45</v>
      </c>
      <c r="F485" s="8" t="s">
        <v>17515</v>
      </c>
      <c r="G485" s="112">
        <v>14785</v>
      </c>
      <c r="H485" s="114" t="s">
        <v>17455</v>
      </c>
      <c r="I485" s="8" t="s">
        <v>16346</v>
      </c>
    </row>
    <row r="486" spans="1:9">
      <c r="A486" s="7">
        <v>485</v>
      </c>
      <c r="B486" s="7" t="s">
        <v>408</v>
      </c>
      <c r="C486" s="7" t="s">
        <v>17534</v>
      </c>
      <c r="D486" s="8" t="s">
        <v>17537</v>
      </c>
      <c r="E486" s="8" t="s">
        <v>45</v>
      </c>
      <c r="F486" s="8" t="s">
        <v>17515</v>
      </c>
      <c r="G486" s="112">
        <v>14786</v>
      </c>
      <c r="H486" s="114" t="s">
        <v>17452</v>
      </c>
      <c r="I486" s="8" t="s">
        <v>16346</v>
      </c>
    </row>
    <row r="487" spans="1:9">
      <c r="A487" s="7">
        <v>486</v>
      </c>
      <c r="B487" s="7" t="s">
        <v>408</v>
      </c>
      <c r="C487" s="7" t="s">
        <v>17534</v>
      </c>
      <c r="D487" s="8" t="s">
        <v>17538</v>
      </c>
      <c r="E487" s="8" t="s">
        <v>45</v>
      </c>
      <c r="F487" s="8" t="s">
        <v>17497</v>
      </c>
      <c r="G487" s="112">
        <v>14804</v>
      </c>
      <c r="H487" s="114" t="s">
        <v>17462</v>
      </c>
      <c r="I487" s="8" t="s">
        <v>16346</v>
      </c>
    </row>
    <row r="488" spans="1:9">
      <c r="A488" s="7">
        <v>487</v>
      </c>
      <c r="B488" s="7" t="s">
        <v>408</v>
      </c>
      <c r="C488" s="7" t="s">
        <v>17534</v>
      </c>
      <c r="D488" s="8" t="s">
        <v>17539</v>
      </c>
      <c r="E488" s="8" t="s">
        <v>44</v>
      </c>
      <c r="F488" s="8" t="s">
        <v>17441</v>
      </c>
      <c r="G488" s="112">
        <v>14804</v>
      </c>
      <c r="H488" s="114" t="s">
        <v>17462</v>
      </c>
      <c r="I488" s="8" t="s">
        <v>16346</v>
      </c>
    </row>
    <row r="489" spans="1:9">
      <c r="A489" s="7">
        <v>488</v>
      </c>
      <c r="B489" s="7" t="s">
        <v>408</v>
      </c>
      <c r="C489" s="7" t="s">
        <v>17534</v>
      </c>
      <c r="D489" s="8" t="s">
        <v>17540</v>
      </c>
      <c r="E489" s="8" t="s">
        <v>45</v>
      </c>
      <c r="F489" s="8" t="s">
        <v>17503</v>
      </c>
      <c r="G489" s="112">
        <v>14785</v>
      </c>
      <c r="H489" s="114" t="s">
        <v>17455</v>
      </c>
      <c r="I489" s="8" t="s">
        <v>16346</v>
      </c>
    </row>
    <row r="490" spans="1:9">
      <c r="A490" s="7">
        <v>489</v>
      </c>
      <c r="B490" s="7" t="s">
        <v>408</v>
      </c>
      <c r="C490" s="7" t="s">
        <v>17541</v>
      </c>
      <c r="D490" s="8" t="s">
        <v>17542</v>
      </c>
      <c r="E490" s="8" t="s">
        <v>45</v>
      </c>
      <c r="F490" s="8" t="s">
        <v>17454</v>
      </c>
      <c r="G490" s="112">
        <v>14776</v>
      </c>
      <c r="H490" s="114" t="s">
        <v>17459</v>
      </c>
      <c r="I490" s="8" t="s">
        <v>16338</v>
      </c>
    </row>
    <row r="491" spans="1:9">
      <c r="A491" s="7">
        <v>490</v>
      </c>
      <c r="B491" s="7" t="s">
        <v>408</v>
      </c>
      <c r="C491" s="7" t="s">
        <v>17541</v>
      </c>
      <c r="D491" s="8" t="s">
        <v>17543</v>
      </c>
      <c r="E491" s="8" t="s">
        <v>44</v>
      </c>
      <c r="F491" s="8" t="s">
        <v>17443</v>
      </c>
      <c r="G491" s="112">
        <v>14785</v>
      </c>
      <c r="H491" s="114" t="s">
        <v>17455</v>
      </c>
      <c r="I491" s="8" t="s">
        <v>16342</v>
      </c>
    </row>
    <row r="492" spans="1:9">
      <c r="A492" s="7">
        <v>491</v>
      </c>
      <c r="B492" s="7" t="s">
        <v>408</v>
      </c>
      <c r="C492" s="7" t="s">
        <v>17541</v>
      </c>
      <c r="D492" s="8" t="s">
        <v>17544</v>
      </c>
      <c r="E492" s="8" t="s">
        <v>44</v>
      </c>
      <c r="F492" s="8" t="s">
        <v>17451</v>
      </c>
      <c r="G492" s="112">
        <v>14784</v>
      </c>
      <c r="H492" s="114" t="s">
        <v>17545</v>
      </c>
      <c r="I492" s="8" t="s">
        <v>16346</v>
      </c>
    </row>
    <row r="493" spans="1:9">
      <c r="A493" s="7">
        <v>492</v>
      </c>
      <c r="B493" s="7" t="s">
        <v>408</v>
      </c>
      <c r="C493" s="7" t="s">
        <v>17541</v>
      </c>
      <c r="D493" s="8" t="s">
        <v>17546</v>
      </c>
      <c r="E493" s="8" t="s">
        <v>45</v>
      </c>
      <c r="F493" s="8" t="s">
        <v>17446</v>
      </c>
      <c r="G493" s="112">
        <v>14800</v>
      </c>
      <c r="H493" s="114" t="s">
        <v>17475</v>
      </c>
      <c r="I493" s="8" t="s">
        <v>16346</v>
      </c>
    </row>
    <row r="494" spans="1:9">
      <c r="A494" s="7">
        <v>493</v>
      </c>
      <c r="B494" s="7" t="s">
        <v>408</v>
      </c>
      <c r="C494" s="7" t="s">
        <v>17541</v>
      </c>
      <c r="D494" s="8" t="s">
        <v>17547</v>
      </c>
      <c r="E494" s="8" t="s">
        <v>45</v>
      </c>
      <c r="F494" s="8" t="s">
        <v>17473</v>
      </c>
      <c r="G494" s="112">
        <v>14800</v>
      </c>
      <c r="H494" s="114" t="s">
        <v>17475</v>
      </c>
      <c r="I494" s="8" t="s">
        <v>16346</v>
      </c>
    </row>
    <row r="495" spans="1:9">
      <c r="A495" s="7">
        <v>494</v>
      </c>
      <c r="B495" s="7" t="s">
        <v>408</v>
      </c>
      <c r="C495" s="7" t="s">
        <v>17541</v>
      </c>
      <c r="D495" s="8" t="s">
        <v>17548</v>
      </c>
      <c r="E495" s="8" t="s">
        <v>45</v>
      </c>
      <c r="F495" s="8" t="s">
        <v>17473</v>
      </c>
      <c r="G495" s="112">
        <v>14807</v>
      </c>
      <c r="H495" s="114" t="s">
        <v>17477</v>
      </c>
      <c r="I495" s="8" t="s">
        <v>16346</v>
      </c>
    </row>
    <row r="496" spans="1:9">
      <c r="A496" s="7">
        <v>495</v>
      </c>
      <c r="B496" s="7" t="s">
        <v>408</v>
      </c>
      <c r="C496" s="7" t="s">
        <v>17541</v>
      </c>
      <c r="D496" s="8" t="s">
        <v>17549</v>
      </c>
      <c r="E496" s="8" t="s">
        <v>45</v>
      </c>
      <c r="F496" s="8" t="s">
        <v>17550</v>
      </c>
      <c r="G496" s="112">
        <v>14784</v>
      </c>
      <c r="H496" s="114" t="s">
        <v>17545</v>
      </c>
      <c r="I496" s="8" t="s">
        <v>16346</v>
      </c>
    </row>
    <row r="497" spans="1:9">
      <c r="A497" s="7">
        <v>496</v>
      </c>
      <c r="B497" s="7" t="s">
        <v>408</v>
      </c>
      <c r="C497" s="7" t="s">
        <v>17541</v>
      </c>
      <c r="D497" s="8" t="s">
        <v>17551</v>
      </c>
      <c r="E497" s="8" t="s">
        <v>45</v>
      </c>
      <c r="F497" s="8" t="s">
        <v>17525</v>
      </c>
      <c r="G497" s="112">
        <v>14789</v>
      </c>
      <c r="H497" s="114" t="s">
        <v>17552</v>
      </c>
      <c r="I497" s="8" t="s">
        <v>16346</v>
      </c>
    </row>
    <row r="498" spans="1:9">
      <c r="A498" s="7">
        <v>497</v>
      </c>
      <c r="B498" s="7" t="s">
        <v>408</v>
      </c>
      <c r="C498" s="7" t="s">
        <v>17541</v>
      </c>
      <c r="D498" s="8" t="s">
        <v>17553</v>
      </c>
      <c r="E498" s="8" t="s">
        <v>44</v>
      </c>
      <c r="F498" s="8" t="s">
        <v>17464</v>
      </c>
      <c r="G498" s="112">
        <v>14800</v>
      </c>
      <c r="H498" s="114" t="s">
        <v>17475</v>
      </c>
      <c r="I498" s="8" t="s">
        <v>16346</v>
      </c>
    </row>
    <row r="499" spans="1:9">
      <c r="A499" s="7">
        <v>498</v>
      </c>
      <c r="B499" s="7" t="s">
        <v>408</v>
      </c>
      <c r="C499" s="7" t="s">
        <v>17554</v>
      </c>
      <c r="D499" s="8" t="s">
        <v>17555</v>
      </c>
      <c r="E499" s="8" t="s">
        <v>45</v>
      </c>
      <c r="F499" s="8" t="s">
        <v>17451</v>
      </c>
      <c r="G499" s="112">
        <v>14776</v>
      </c>
      <c r="H499" s="114" t="s">
        <v>17459</v>
      </c>
      <c r="I499" s="8" t="s">
        <v>16338</v>
      </c>
    </row>
    <row r="500" spans="1:9">
      <c r="A500" s="7">
        <v>499</v>
      </c>
      <c r="B500" s="7" t="s">
        <v>408</v>
      </c>
      <c r="C500" s="7" t="s">
        <v>17554</v>
      </c>
      <c r="D500" s="8" t="s">
        <v>17556</v>
      </c>
      <c r="E500" s="8" t="s">
        <v>44</v>
      </c>
      <c r="F500" s="8" t="s">
        <v>17503</v>
      </c>
      <c r="G500" s="112">
        <v>14785</v>
      </c>
      <c r="H500" s="114" t="s">
        <v>17455</v>
      </c>
      <c r="I500" s="8" t="s">
        <v>16346</v>
      </c>
    </row>
    <row r="501" spans="1:9">
      <c r="A501" s="7">
        <v>500</v>
      </c>
      <c r="B501" s="7" t="s">
        <v>408</v>
      </c>
      <c r="C501" s="7" t="s">
        <v>17554</v>
      </c>
      <c r="D501" s="8" t="s">
        <v>17557</v>
      </c>
      <c r="E501" s="8" t="s">
        <v>44</v>
      </c>
      <c r="F501" s="8" t="s">
        <v>17507</v>
      </c>
      <c r="G501" s="112">
        <v>14800</v>
      </c>
      <c r="H501" s="114" t="s">
        <v>17475</v>
      </c>
      <c r="I501" s="8" t="s">
        <v>16346</v>
      </c>
    </row>
    <row r="502" spans="1:9">
      <c r="A502" s="7">
        <v>501</v>
      </c>
      <c r="B502" s="7" t="s">
        <v>408</v>
      </c>
      <c r="C502" s="7" t="s">
        <v>17554</v>
      </c>
      <c r="D502" s="8" t="s">
        <v>17558</v>
      </c>
      <c r="E502" s="8" t="s">
        <v>45</v>
      </c>
      <c r="F502" s="8" t="s">
        <v>17464</v>
      </c>
      <c r="G502" s="112">
        <v>14804</v>
      </c>
      <c r="H502" s="114" t="s">
        <v>17462</v>
      </c>
      <c r="I502" s="8" t="s">
        <v>16346</v>
      </c>
    </row>
    <row r="503" spans="1:9">
      <c r="A503" s="7">
        <v>502</v>
      </c>
      <c r="B503" s="7" t="s">
        <v>408</v>
      </c>
      <c r="C503" s="7" t="s">
        <v>17554</v>
      </c>
      <c r="D503" s="8" t="s">
        <v>17559</v>
      </c>
      <c r="E503" s="8" t="s">
        <v>44</v>
      </c>
      <c r="F503" s="8" t="s">
        <v>17560</v>
      </c>
      <c r="G503" s="112">
        <v>14787</v>
      </c>
      <c r="H503" s="114" t="s">
        <v>17444</v>
      </c>
      <c r="I503" s="8" t="s">
        <v>16346</v>
      </c>
    </row>
    <row r="504" spans="1:9">
      <c r="A504" s="7">
        <v>503</v>
      </c>
      <c r="B504" s="7" t="s">
        <v>408</v>
      </c>
      <c r="C504" s="7" t="s">
        <v>17554</v>
      </c>
      <c r="D504" s="8" t="s">
        <v>17561</v>
      </c>
      <c r="E504" s="8" t="s">
        <v>44</v>
      </c>
      <c r="F504" s="8" t="s">
        <v>17562</v>
      </c>
      <c r="G504" s="112">
        <v>14808</v>
      </c>
      <c r="H504" s="114" t="s">
        <v>17500</v>
      </c>
      <c r="I504" s="8" t="s">
        <v>16346</v>
      </c>
    </row>
    <row r="505" spans="1:9">
      <c r="A505" s="7">
        <v>504</v>
      </c>
      <c r="B505" s="7" t="s">
        <v>408</v>
      </c>
      <c r="C505" s="7" t="s">
        <v>17554</v>
      </c>
      <c r="D505" s="8" t="s">
        <v>17563</v>
      </c>
      <c r="E505" s="8" t="s">
        <v>44</v>
      </c>
      <c r="F505" s="8" t="s">
        <v>17564</v>
      </c>
      <c r="G505" s="112">
        <v>14808</v>
      </c>
      <c r="H505" s="114" t="s">
        <v>17500</v>
      </c>
      <c r="I505" s="8" t="s">
        <v>16346</v>
      </c>
    </row>
    <row r="506" spans="1:9">
      <c r="A506" s="7">
        <v>505</v>
      </c>
      <c r="B506" s="7" t="s">
        <v>408</v>
      </c>
      <c r="C506" s="7" t="s">
        <v>17554</v>
      </c>
      <c r="D506" s="8" t="s">
        <v>17565</v>
      </c>
      <c r="E506" s="8" t="s">
        <v>45</v>
      </c>
      <c r="F506" s="8" t="s">
        <v>17481</v>
      </c>
      <c r="G506" s="112">
        <v>14787</v>
      </c>
      <c r="H506" s="114" t="s">
        <v>17444</v>
      </c>
      <c r="I506" s="8" t="s">
        <v>16346</v>
      </c>
    </row>
    <row r="507" spans="1:9">
      <c r="A507" s="7">
        <v>506</v>
      </c>
      <c r="B507" s="7" t="s">
        <v>408</v>
      </c>
      <c r="C507" s="7" t="s">
        <v>17554</v>
      </c>
      <c r="D507" s="8" t="s">
        <v>17566</v>
      </c>
      <c r="E507" s="8" t="s">
        <v>45</v>
      </c>
      <c r="F507" s="8" t="s">
        <v>17454</v>
      </c>
      <c r="G507" s="112">
        <v>14774</v>
      </c>
      <c r="H507" s="114" t="s">
        <v>17495</v>
      </c>
      <c r="I507" s="8" t="s">
        <v>16346</v>
      </c>
    </row>
    <row r="508" spans="1:9">
      <c r="A508" s="7">
        <v>507</v>
      </c>
      <c r="B508" s="7" t="s">
        <v>408</v>
      </c>
      <c r="C508" s="7" t="s">
        <v>17554</v>
      </c>
      <c r="D508" s="8" t="s">
        <v>17567</v>
      </c>
      <c r="E508" s="8" t="s">
        <v>45</v>
      </c>
      <c r="F508" s="8" t="s">
        <v>17443</v>
      </c>
      <c r="G508" s="112">
        <v>14786</v>
      </c>
      <c r="H508" s="114" t="s">
        <v>17452</v>
      </c>
      <c r="I508" s="8" t="s">
        <v>16346</v>
      </c>
    </row>
    <row r="509" spans="1:9">
      <c r="A509" s="7">
        <v>508</v>
      </c>
      <c r="B509" s="7" t="s">
        <v>408</v>
      </c>
      <c r="C509" s="7" t="s">
        <v>17554</v>
      </c>
      <c r="D509" s="8" t="s">
        <v>17568</v>
      </c>
      <c r="E509" s="8" t="s">
        <v>45</v>
      </c>
      <c r="F509" s="8" t="s">
        <v>17569</v>
      </c>
      <c r="G509" s="112">
        <v>14807</v>
      </c>
      <c r="H509" s="114" t="s">
        <v>17477</v>
      </c>
      <c r="I509" s="8" t="s">
        <v>16346</v>
      </c>
    </row>
    <row r="510" spans="1:9">
      <c r="A510" s="7">
        <v>509</v>
      </c>
      <c r="B510" s="7" t="s">
        <v>408</v>
      </c>
      <c r="C510" s="7" t="s">
        <v>17554</v>
      </c>
      <c r="D510" s="8" t="s">
        <v>17570</v>
      </c>
      <c r="E510" s="8" t="s">
        <v>45</v>
      </c>
      <c r="F510" s="8" t="s">
        <v>17571</v>
      </c>
      <c r="G510" s="112">
        <v>14785</v>
      </c>
      <c r="H510" s="114" t="s">
        <v>17455</v>
      </c>
      <c r="I510" s="8" t="s">
        <v>16346</v>
      </c>
    </row>
    <row r="511" spans="1:9">
      <c r="A511" s="7">
        <v>510</v>
      </c>
      <c r="B511" s="7" t="s">
        <v>408</v>
      </c>
      <c r="C511" s="7" t="s">
        <v>17572</v>
      </c>
      <c r="D511" s="8" t="s">
        <v>17573</v>
      </c>
      <c r="E511" s="8" t="s">
        <v>45</v>
      </c>
      <c r="F511" s="8" t="s">
        <v>17499</v>
      </c>
      <c r="G511" s="112">
        <v>14789</v>
      </c>
      <c r="H511" s="114" t="s">
        <v>17552</v>
      </c>
      <c r="I511" s="8" t="s">
        <v>16346</v>
      </c>
    </row>
    <row r="512" spans="1:9">
      <c r="A512" s="7">
        <v>511</v>
      </c>
      <c r="B512" s="7" t="s">
        <v>408</v>
      </c>
      <c r="C512" s="7" t="s">
        <v>17572</v>
      </c>
      <c r="D512" s="8" t="s">
        <v>17574</v>
      </c>
      <c r="E512" s="8" t="s">
        <v>45</v>
      </c>
      <c r="F512" s="8" t="s">
        <v>17440</v>
      </c>
      <c r="G512" s="112">
        <v>14776</v>
      </c>
      <c r="H512" s="114" t="s">
        <v>17459</v>
      </c>
      <c r="I512" s="8" t="s">
        <v>16338</v>
      </c>
    </row>
    <row r="513" spans="1:9">
      <c r="A513" s="7">
        <v>512</v>
      </c>
      <c r="B513" s="7" t="s">
        <v>408</v>
      </c>
      <c r="C513" s="7" t="s">
        <v>17572</v>
      </c>
      <c r="D513" s="8" t="s">
        <v>17575</v>
      </c>
      <c r="E513" s="8" t="s">
        <v>44</v>
      </c>
      <c r="F513" s="8" t="s">
        <v>17440</v>
      </c>
      <c r="G513" s="112">
        <v>14785</v>
      </c>
      <c r="H513" s="114" t="s">
        <v>17455</v>
      </c>
      <c r="I513" s="8" t="s">
        <v>16346</v>
      </c>
    </row>
    <row r="514" spans="1:9">
      <c r="A514" s="7">
        <v>513</v>
      </c>
      <c r="B514" s="7" t="s">
        <v>408</v>
      </c>
      <c r="C514" s="7" t="s">
        <v>17572</v>
      </c>
      <c r="D514" s="8" t="s">
        <v>17576</v>
      </c>
      <c r="E514" s="8" t="s">
        <v>44</v>
      </c>
      <c r="F514" s="8" t="s">
        <v>17507</v>
      </c>
      <c r="G514" s="112">
        <v>14801</v>
      </c>
      <c r="H514" s="114" t="s">
        <v>17577</v>
      </c>
      <c r="I514" s="8" t="s">
        <v>16346</v>
      </c>
    </row>
    <row r="515" spans="1:9">
      <c r="A515" s="7">
        <v>514</v>
      </c>
      <c r="B515" s="7" t="s">
        <v>408</v>
      </c>
      <c r="C515" s="7" t="s">
        <v>17572</v>
      </c>
      <c r="D515" s="8" t="s">
        <v>17578</v>
      </c>
      <c r="E515" s="8" t="s">
        <v>44</v>
      </c>
      <c r="F515" s="8" t="s">
        <v>17481</v>
      </c>
      <c r="G515" s="112">
        <v>14789</v>
      </c>
      <c r="H515" s="114" t="s">
        <v>17552</v>
      </c>
      <c r="I515" s="8" t="s">
        <v>16346</v>
      </c>
    </row>
    <row r="516" spans="1:9">
      <c r="A516" s="7">
        <v>515</v>
      </c>
      <c r="B516" s="7" t="s">
        <v>408</v>
      </c>
      <c r="C516" s="7" t="s">
        <v>17572</v>
      </c>
      <c r="D516" s="8" t="s">
        <v>17579</v>
      </c>
      <c r="E516" s="8" t="s">
        <v>45</v>
      </c>
      <c r="F516" s="8" t="s">
        <v>17459</v>
      </c>
      <c r="G516" s="112">
        <v>14807</v>
      </c>
      <c r="H516" s="114" t="s">
        <v>17477</v>
      </c>
      <c r="I516" s="8" t="s">
        <v>16346</v>
      </c>
    </row>
    <row r="517" spans="1:9">
      <c r="A517" s="7">
        <v>516</v>
      </c>
      <c r="B517" s="7" t="s">
        <v>408</v>
      </c>
      <c r="C517" s="7" t="s">
        <v>17572</v>
      </c>
      <c r="D517" s="8" t="s">
        <v>17580</v>
      </c>
      <c r="E517" s="8" t="s">
        <v>45</v>
      </c>
      <c r="F517" s="8" t="s">
        <v>17473</v>
      </c>
      <c r="G517" s="112">
        <v>14807</v>
      </c>
      <c r="H517" s="114" t="s">
        <v>17477</v>
      </c>
      <c r="I517" s="8" t="s">
        <v>16346</v>
      </c>
    </row>
    <row r="518" spans="1:9">
      <c r="A518" s="7">
        <v>517</v>
      </c>
      <c r="B518" s="7" t="s">
        <v>408</v>
      </c>
      <c r="C518" s="7" t="s">
        <v>17572</v>
      </c>
      <c r="D518" s="8" t="s">
        <v>17581</v>
      </c>
      <c r="E518" s="8" t="s">
        <v>45</v>
      </c>
      <c r="F518" s="8" t="s">
        <v>17569</v>
      </c>
      <c r="G518" s="112">
        <v>14807</v>
      </c>
      <c r="H518" s="114" t="s">
        <v>17477</v>
      </c>
      <c r="I518" s="8" t="s">
        <v>16346</v>
      </c>
    </row>
    <row r="519" spans="1:9">
      <c r="A519" s="7">
        <v>518</v>
      </c>
      <c r="B519" s="7" t="s">
        <v>408</v>
      </c>
      <c r="C519" s="7" t="s">
        <v>17572</v>
      </c>
      <c r="D519" s="8" t="s">
        <v>17582</v>
      </c>
      <c r="E519" s="8" t="s">
        <v>45</v>
      </c>
      <c r="F519" s="8" t="s">
        <v>17562</v>
      </c>
      <c r="G519" s="112">
        <v>14804</v>
      </c>
      <c r="H519" s="114" t="s">
        <v>17462</v>
      </c>
      <c r="I519" s="8" t="s">
        <v>16346</v>
      </c>
    </row>
    <row r="520" spans="1:9">
      <c r="A520" s="7">
        <v>519</v>
      </c>
      <c r="B520" s="7" t="s">
        <v>408</v>
      </c>
      <c r="C520" s="7" t="s">
        <v>17572</v>
      </c>
      <c r="D520" s="8" t="s">
        <v>17583</v>
      </c>
      <c r="E520" s="8" t="s">
        <v>45</v>
      </c>
      <c r="F520" s="8" t="s">
        <v>17484</v>
      </c>
      <c r="G520" s="112">
        <v>14777</v>
      </c>
      <c r="H520" s="114" t="s">
        <v>17441</v>
      </c>
      <c r="I520" s="8" t="s">
        <v>16346</v>
      </c>
    </row>
    <row r="521" spans="1:9">
      <c r="A521" s="7">
        <v>520</v>
      </c>
      <c r="B521" s="7" t="s">
        <v>408</v>
      </c>
      <c r="C521" s="7" t="s">
        <v>17584</v>
      </c>
      <c r="D521" s="8" t="s">
        <v>17585</v>
      </c>
      <c r="E521" s="8" t="s">
        <v>44</v>
      </c>
      <c r="F521" s="8" t="s">
        <v>17454</v>
      </c>
      <c r="G521" s="112">
        <v>14785</v>
      </c>
      <c r="H521" s="114" t="s">
        <v>17455</v>
      </c>
      <c r="I521" s="8" t="s">
        <v>16346</v>
      </c>
    </row>
    <row r="522" spans="1:9">
      <c r="A522" s="7">
        <v>521</v>
      </c>
      <c r="B522" s="7" t="s">
        <v>408</v>
      </c>
      <c r="C522" s="7" t="s">
        <v>17584</v>
      </c>
      <c r="D522" s="8" t="s">
        <v>17586</v>
      </c>
      <c r="E522" s="8" t="s">
        <v>44</v>
      </c>
      <c r="F522" s="8" t="s">
        <v>17587</v>
      </c>
      <c r="G522" s="112">
        <v>14784</v>
      </c>
      <c r="H522" s="114" t="s">
        <v>17545</v>
      </c>
      <c r="I522" s="8" t="s">
        <v>16346</v>
      </c>
    </row>
    <row r="523" spans="1:9">
      <c r="A523" s="7">
        <v>522</v>
      </c>
      <c r="B523" s="7" t="s">
        <v>408</v>
      </c>
      <c r="C523" s="7" t="s">
        <v>17584</v>
      </c>
      <c r="D523" s="8" t="s">
        <v>17588</v>
      </c>
      <c r="E523" s="8" t="s">
        <v>45</v>
      </c>
      <c r="F523" s="8" t="s">
        <v>17507</v>
      </c>
      <c r="G523" s="112">
        <v>14784</v>
      </c>
      <c r="H523" s="114" t="s">
        <v>17545</v>
      </c>
      <c r="I523" s="8" t="s">
        <v>16346</v>
      </c>
    </row>
    <row r="524" spans="1:9">
      <c r="A524" s="7">
        <v>523</v>
      </c>
      <c r="B524" s="7" t="s">
        <v>408</v>
      </c>
      <c r="C524" s="7" t="s">
        <v>17584</v>
      </c>
      <c r="D524" s="8" t="s">
        <v>17589</v>
      </c>
      <c r="E524" s="8" t="s">
        <v>45</v>
      </c>
      <c r="F524" s="8" t="s">
        <v>17446</v>
      </c>
      <c r="G524" s="112">
        <v>14784</v>
      </c>
      <c r="H524" s="114" t="s">
        <v>17545</v>
      </c>
      <c r="I524" s="8" t="s">
        <v>16346</v>
      </c>
    </row>
    <row r="525" spans="1:9">
      <c r="A525" s="7">
        <v>524</v>
      </c>
      <c r="B525" s="7" t="s">
        <v>408</v>
      </c>
      <c r="C525" s="7" t="s">
        <v>17584</v>
      </c>
      <c r="D525" s="8" t="s">
        <v>17590</v>
      </c>
      <c r="E525" s="8" t="s">
        <v>45</v>
      </c>
      <c r="F525" s="8" t="s">
        <v>17507</v>
      </c>
      <c r="G525" s="112">
        <v>14784</v>
      </c>
      <c r="H525" s="114" t="s">
        <v>17545</v>
      </c>
      <c r="I525" s="8" t="s">
        <v>16346</v>
      </c>
    </row>
    <row r="526" spans="1:9">
      <c r="A526" s="7">
        <v>525</v>
      </c>
      <c r="B526" s="7" t="s">
        <v>408</v>
      </c>
      <c r="C526" s="7" t="s">
        <v>17591</v>
      </c>
      <c r="D526" s="8" t="s">
        <v>17592</v>
      </c>
      <c r="E526" s="8" t="s">
        <v>44</v>
      </c>
      <c r="F526" s="8" t="s">
        <v>17507</v>
      </c>
      <c r="G526" s="112">
        <v>14800</v>
      </c>
      <c r="H526" s="114" t="s">
        <v>17475</v>
      </c>
      <c r="I526" s="8" t="s">
        <v>16346</v>
      </c>
    </row>
    <row r="527" spans="1:9">
      <c r="A527" s="7">
        <v>526</v>
      </c>
      <c r="B527" s="7" t="s">
        <v>408</v>
      </c>
      <c r="C527" s="7" t="s">
        <v>17591</v>
      </c>
      <c r="D527" s="8" t="s">
        <v>17593</v>
      </c>
      <c r="E527" s="8" t="s">
        <v>45</v>
      </c>
      <c r="F527" s="8" t="s">
        <v>17507</v>
      </c>
      <c r="G527" s="112">
        <v>14804</v>
      </c>
      <c r="H527" s="114" t="s">
        <v>17462</v>
      </c>
      <c r="I527" s="8" t="s">
        <v>16346</v>
      </c>
    </row>
    <row r="528" spans="1:9">
      <c r="A528" s="7">
        <v>527</v>
      </c>
      <c r="B528" s="7" t="s">
        <v>408</v>
      </c>
      <c r="C528" s="7" t="s">
        <v>17591</v>
      </c>
      <c r="D528" s="8" t="s">
        <v>17594</v>
      </c>
      <c r="E528" s="8" t="s">
        <v>45</v>
      </c>
      <c r="F528" s="8" t="s">
        <v>17515</v>
      </c>
      <c r="G528" s="112">
        <v>14785</v>
      </c>
      <c r="H528" s="114" t="s">
        <v>17455</v>
      </c>
      <c r="I528" s="8" t="s">
        <v>16346</v>
      </c>
    </row>
    <row r="529" spans="1:9">
      <c r="A529" s="7">
        <v>528</v>
      </c>
      <c r="B529" s="7" t="s">
        <v>408</v>
      </c>
      <c r="C529" s="7" t="s">
        <v>17591</v>
      </c>
      <c r="D529" s="8" t="s">
        <v>17595</v>
      </c>
      <c r="E529" s="8" t="s">
        <v>45</v>
      </c>
      <c r="F529" s="8" t="s">
        <v>17468</v>
      </c>
      <c r="G529" s="112">
        <v>14781</v>
      </c>
      <c r="H529" s="114" t="s">
        <v>17596</v>
      </c>
      <c r="I529" s="8" t="s">
        <v>16342</v>
      </c>
    </row>
    <row r="530" spans="1:9">
      <c r="A530" s="7">
        <v>529</v>
      </c>
      <c r="B530" s="7" t="s">
        <v>408</v>
      </c>
      <c r="C530" s="7" t="s">
        <v>17591</v>
      </c>
      <c r="D530" s="8" t="s">
        <v>17597</v>
      </c>
      <c r="E530" s="8" t="s">
        <v>45</v>
      </c>
      <c r="F530" s="8" t="s">
        <v>17487</v>
      </c>
      <c r="G530" s="112">
        <v>14786</v>
      </c>
      <c r="H530" s="114" t="s">
        <v>17452</v>
      </c>
      <c r="I530" s="8" t="s">
        <v>16346</v>
      </c>
    </row>
    <row r="531" spans="1:9">
      <c r="A531" s="7">
        <v>530</v>
      </c>
      <c r="B531" s="7" t="s">
        <v>408</v>
      </c>
      <c r="C531" s="7" t="s">
        <v>17591</v>
      </c>
      <c r="D531" s="8" t="s">
        <v>17598</v>
      </c>
      <c r="E531" s="8" t="s">
        <v>45</v>
      </c>
      <c r="F531" s="8" t="s">
        <v>17487</v>
      </c>
      <c r="G531" s="112">
        <v>14807</v>
      </c>
      <c r="H531" s="114" t="s">
        <v>17477</v>
      </c>
      <c r="I531" s="8" t="s">
        <v>16346</v>
      </c>
    </row>
    <row r="532" spans="1:9">
      <c r="A532" s="7">
        <v>531</v>
      </c>
      <c r="B532" s="7" t="s">
        <v>408</v>
      </c>
      <c r="C532" s="7" t="s">
        <v>17591</v>
      </c>
      <c r="D532" s="8" t="s">
        <v>17599</v>
      </c>
      <c r="E532" s="8" t="s">
        <v>45</v>
      </c>
      <c r="F532" s="8" t="s">
        <v>17440</v>
      </c>
      <c r="G532" s="112">
        <v>14776</v>
      </c>
      <c r="H532" s="114" t="s">
        <v>17459</v>
      </c>
      <c r="I532" s="8" t="s">
        <v>16346</v>
      </c>
    </row>
    <row r="533" spans="1:9">
      <c r="A533" s="7">
        <v>532</v>
      </c>
      <c r="B533" s="7" t="s">
        <v>408</v>
      </c>
      <c r="C533" s="7" t="s">
        <v>17591</v>
      </c>
      <c r="D533" s="8" t="s">
        <v>17600</v>
      </c>
      <c r="E533" s="8" t="s">
        <v>44</v>
      </c>
      <c r="F533" s="8" t="s">
        <v>17461</v>
      </c>
      <c r="G533" s="112">
        <v>14800</v>
      </c>
      <c r="H533" s="114" t="s">
        <v>17475</v>
      </c>
      <c r="I533" s="8" t="s">
        <v>16346</v>
      </c>
    </row>
    <row r="534" spans="1:9">
      <c r="A534" s="7">
        <v>533</v>
      </c>
      <c r="B534" s="7" t="s">
        <v>408</v>
      </c>
      <c r="C534" s="7" t="s">
        <v>17591</v>
      </c>
      <c r="D534" s="8" t="s">
        <v>17601</v>
      </c>
      <c r="E534" s="8" t="s">
        <v>44</v>
      </c>
      <c r="F534" s="8" t="s">
        <v>17587</v>
      </c>
      <c r="G534" s="112">
        <v>14786</v>
      </c>
      <c r="H534" s="114" t="s">
        <v>17452</v>
      </c>
      <c r="I534" s="8" t="s">
        <v>16346</v>
      </c>
    </row>
    <row r="535" spans="1:9">
      <c r="A535" s="7">
        <v>534</v>
      </c>
      <c r="B535" s="7" t="s">
        <v>408</v>
      </c>
      <c r="C535" s="7" t="s">
        <v>17602</v>
      </c>
      <c r="D535" s="8" t="s">
        <v>17603</v>
      </c>
      <c r="E535" s="8" t="s">
        <v>45</v>
      </c>
      <c r="F535" s="8" t="s">
        <v>17468</v>
      </c>
      <c r="G535" s="112">
        <v>14785</v>
      </c>
      <c r="H535" s="114" t="s">
        <v>17455</v>
      </c>
      <c r="I535" s="8" t="s">
        <v>16346</v>
      </c>
    </row>
    <row r="536" spans="1:9">
      <c r="A536" s="7">
        <v>535</v>
      </c>
      <c r="B536" s="7" t="s">
        <v>408</v>
      </c>
      <c r="C536" s="7" t="s">
        <v>17602</v>
      </c>
      <c r="D536" s="8" t="s">
        <v>17604</v>
      </c>
      <c r="E536" s="8" t="s">
        <v>44</v>
      </c>
      <c r="F536" s="8" t="s">
        <v>17459</v>
      </c>
      <c r="G536" s="112">
        <v>14800</v>
      </c>
      <c r="H536" s="114" t="s">
        <v>17475</v>
      </c>
      <c r="I536" s="8" t="s">
        <v>16346</v>
      </c>
    </row>
    <row r="537" spans="1:9">
      <c r="A537" s="7">
        <v>536</v>
      </c>
      <c r="B537" s="7" t="s">
        <v>408</v>
      </c>
      <c r="C537" s="7" t="s">
        <v>17602</v>
      </c>
      <c r="D537" s="8" t="s">
        <v>17605</v>
      </c>
      <c r="E537" s="8" t="s">
        <v>45</v>
      </c>
      <c r="F537" s="8" t="s">
        <v>17443</v>
      </c>
      <c r="G537" s="112">
        <v>14785</v>
      </c>
      <c r="H537" s="114" t="s">
        <v>17455</v>
      </c>
      <c r="I537" s="8" t="s">
        <v>16346</v>
      </c>
    </row>
    <row r="538" spans="1:9">
      <c r="A538" s="7">
        <v>537</v>
      </c>
      <c r="B538" s="7" t="s">
        <v>408</v>
      </c>
      <c r="C538" s="7" t="s">
        <v>17602</v>
      </c>
      <c r="D538" s="8" t="s">
        <v>17606</v>
      </c>
      <c r="E538" s="8" t="s">
        <v>44</v>
      </c>
      <c r="F538" s="8" t="s">
        <v>17481</v>
      </c>
      <c r="G538" s="112">
        <v>14804</v>
      </c>
      <c r="H538" s="114" t="s">
        <v>17462</v>
      </c>
      <c r="I538" s="8" t="s">
        <v>16346</v>
      </c>
    </row>
    <row r="539" spans="1:9">
      <c r="A539" s="7">
        <v>538</v>
      </c>
      <c r="B539" s="7" t="s">
        <v>408</v>
      </c>
      <c r="C539" s="7" t="s">
        <v>17602</v>
      </c>
      <c r="D539" s="8" t="s">
        <v>17607</v>
      </c>
      <c r="E539" s="8" t="s">
        <v>45</v>
      </c>
      <c r="F539" s="8" t="s">
        <v>17562</v>
      </c>
      <c r="G539" s="112">
        <v>14807</v>
      </c>
      <c r="H539" s="114" t="s">
        <v>17477</v>
      </c>
      <c r="I539" s="8" t="s">
        <v>16346</v>
      </c>
    </row>
    <row r="540" spans="1:9">
      <c r="A540" s="7">
        <v>539</v>
      </c>
      <c r="B540" s="7" t="s">
        <v>408</v>
      </c>
      <c r="C540" s="7" t="s">
        <v>17602</v>
      </c>
      <c r="D540" s="8" t="s">
        <v>17608</v>
      </c>
      <c r="E540" s="8" t="s">
        <v>45</v>
      </c>
      <c r="F540" s="8" t="s">
        <v>17609</v>
      </c>
      <c r="G540" s="112">
        <v>14807</v>
      </c>
      <c r="H540" s="114" t="s">
        <v>17477</v>
      </c>
      <c r="I540" s="8" t="s">
        <v>16346</v>
      </c>
    </row>
    <row r="541" spans="1:9">
      <c r="A541" s="7">
        <v>540</v>
      </c>
      <c r="B541" s="7" t="s">
        <v>408</v>
      </c>
      <c r="C541" s="7" t="s">
        <v>17602</v>
      </c>
      <c r="D541" s="8" t="s">
        <v>17610</v>
      </c>
      <c r="E541" s="8" t="s">
        <v>45</v>
      </c>
      <c r="F541" s="8" t="s">
        <v>17499</v>
      </c>
      <c r="G541" s="112">
        <v>14807</v>
      </c>
      <c r="H541" s="114" t="s">
        <v>17477</v>
      </c>
      <c r="I541" s="8" t="s">
        <v>16346</v>
      </c>
    </row>
    <row r="542" spans="1:9">
      <c r="A542" s="7">
        <v>541</v>
      </c>
      <c r="B542" s="7" t="s">
        <v>408</v>
      </c>
      <c r="C542" s="7" t="s">
        <v>17602</v>
      </c>
      <c r="D542" s="8" t="s">
        <v>17611</v>
      </c>
      <c r="E542" s="8" t="s">
        <v>45</v>
      </c>
      <c r="F542" s="8" t="s">
        <v>17564</v>
      </c>
      <c r="G542" s="112">
        <v>14806</v>
      </c>
      <c r="H542" s="114" t="s">
        <v>17465</v>
      </c>
      <c r="I542" s="8" t="s">
        <v>16346</v>
      </c>
    </row>
    <row r="543" spans="1:9">
      <c r="A543" s="7">
        <v>542</v>
      </c>
      <c r="B543" s="7" t="s">
        <v>408</v>
      </c>
      <c r="C543" s="7" t="s">
        <v>17602</v>
      </c>
      <c r="D543" s="8" t="s">
        <v>17612</v>
      </c>
      <c r="E543" s="8" t="s">
        <v>44</v>
      </c>
      <c r="F543" s="8" t="s">
        <v>17495</v>
      </c>
      <c r="G543" s="112">
        <v>14808</v>
      </c>
      <c r="H543" s="114" t="s">
        <v>17500</v>
      </c>
      <c r="I543" s="8" t="s">
        <v>16346</v>
      </c>
    </row>
    <row r="544" spans="1:9">
      <c r="A544" s="7">
        <v>543</v>
      </c>
      <c r="B544" s="7" t="s">
        <v>408</v>
      </c>
      <c r="C544" s="7" t="s">
        <v>17602</v>
      </c>
      <c r="D544" s="8" t="s">
        <v>17613</v>
      </c>
      <c r="E544" s="8" t="s">
        <v>45</v>
      </c>
      <c r="F544" s="8" t="s">
        <v>17503</v>
      </c>
      <c r="G544" s="112">
        <v>14786</v>
      </c>
      <c r="H544" s="114" t="s">
        <v>17452</v>
      </c>
      <c r="I544" s="8" t="s">
        <v>16346</v>
      </c>
    </row>
    <row r="545" spans="1:9">
      <c r="A545" s="7">
        <v>544</v>
      </c>
      <c r="B545" s="7" t="s">
        <v>408</v>
      </c>
      <c r="C545" s="7" t="s">
        <v>17614</v>
      </c>
      <c r="D545" s="8" t="s">
        <v>17615</v>
      </c>
      <c r="E545" s="8" t="s">
        <v>44</v>
      </c>
      <c r="F545" s="8" t="s">
        <v>17507</v>
      </c>
      <c r="G545" s="112">
        <v>14800</v>
      </c>
      <c r="H545" s="114" t="s">
        <v>17475</v>
      </c>
      <c r="I545" s="8" t="s">
        <v>16346</v>
      </c>
    </row>
    <row r="546" spans="1:9">
      <c r="A546" s="7">
        <v>545</v>
      </c>
      <c r="B546" s="7" t="s">
        <v>408</v>
      </c>
      <c r="C546" s="7" t="s">
        <v>17614</v>
      </c>
      <c r="D546" s="8" t="s">
        <v>17616</v>
      </c>
      <c r="E546" s="8" t="s">
        <v>44</v>
      </c>
      <c r="F546" s="8" t="s">
        <v>17560</v>
      </c>
      <c r="G546" s="112">
        <v>14785</v>
      </c>
      <c r="H546" s="114" t="s">
        <v>17455</v>
      </c>
      <c r="I546" s="8" t="s">
        <v>16346</v>
      </c>
    </row>
    <row r="547" spans="1:9">
      <c r="A547" s="7">
        <v>546</v>
      </c>
      <c r="B547" s="7" t="s">
        <v>408</v>
      </c>
      <c r="C547" s="7" t="s">
        <v>17614</v>
      </c>
      <c r="D547" s="8" t="s">
        <v>17617</v>
      </c>
      <c r="E547" s="8" t="s">
        <v>45</v>
      </c>
      <c r="F547" s="8" t="s">
        <v>17484</v>
      </c>
      <c r="G547" s="112">
        <v>14776</v>
      </c>
      <c r="H547" s="114" t="s">
        <v>17459</v>
      </c>
      <c r="I547" s="8" t="s">
        <v>16338</v>
      </c>
    </row>
    <row r="548" spans="1:9">
      <c r="A548" s="7">
        <v>547</v>
      </c>
      <c r="B548" s="7" t="s">
        <v>408</v>
      </c>
      <c r="C548" s="7" t="s">
        <v>17614</v>
      </c>
      <c r="D548" s="8" t="s">
        <v>17618</v>
      </c>
      <c r="E548" s="8" t="s">
        <v>45</v>
      </c>
      <c r="F548" s="8" t="s">
        <v>17443</v>
      </c>
      <c r="G548" s="112">
        <v>14785</v>
      </c>
      <c r="H548" s="114" t="s">
        <v>17455</v>
      </c>
      <c r="I548" s="8" t="s">
        <v>16346</v>
      </c>
    </row>
    <row r="549" spans="1:9">
      <c r="A549" s="7">
        <v>548</v>
      </c>
      <c r="B549" s="7" t="s">
        <v>408</v>
      </c>
      <c r="C549" s="7" t="s">
        <v>17614</v>
      </c>
      <c r="D549" s="8" t="s">
        <v>17619</v>
      </c>
      <c r="E549" s="8" t="s">
        <v>44</v>
      </c>
      <c r="F549" s="8" t="s">
        <v>17569</v>
      </c>
      <c r="G549" s="112">
        <v>14793</v>
      </c>
      <c r="H549" s="114" t="s">
        <v>17447</v>
      </c>
      <c r="I549" s="8" t="s">
        <v>16346</v>
      </c>
    </row>
    <row r="550" spans="1:9">
      <c r="A550" s="7">
        <v>549</v>
      </c>
      <c r="B550" s="7" t="s">
        <v>408</v>
      </c>
      <c r="C550" s="7" t="s">
        <v>17614</v>
      </c>
      <c r="D550" s="8" t="s">
        <v>17620</v>
      </c>
      <c r="E550" s="8" t="s">
        <v>44</v>
      </c>
      <c r="F550" s="8" t="s">
        <v>17621</v>
      </c>
      <c r="G550" s="112">
        <v>14807</v>
      </c>
      <c r="H550" s="114" t="s">
        <v>17477</v>
      </c>
      <c r="I550" s="8" t="s">
        <v>16346</v>
      </c>
    </row>
    <row r="551" spans="1:9">
      <c r="A551" s="7">
        <v>550</v>
      </c>
      <c r="B551" s="7" t="s">
        <v>408</v>
      </c>
      <c r="C551" s="7" t="s">
        <v>17614</v>
      </c>
      <c r="D551" s="8" t="s">
        <v>17622</v>
      </c>
      <c r="E551" s="8" t="s">
        <v>44</v>
      </c>
      <c r="F551" s="8">
        <v>1993</v>
      </c>
      <c r="G551" s="112">
        <v>12784</v>
      </c>
      <c r="H551" s="114">
        <v>44568</v>
      </c>
      <c r="I551" s="8" t="s">
        <v>16346</v>
      </c>
    </row>
    <row r="552" spans="1:9">
      <c r="A552" s="7">
        <v>551</v>
      </c>
      <c r="B552" s="7" t="s">
        <v>408</v>
      </c>
      <c r="C552" s="7" t="s">
        <v>17623</v>
      </c>
      <c r="D552" s="8" t="s">
        <v>17624</v>
      </c>
      <c r="E552" s="8" t="s">
        <v>45</v>
      </c>
      <c r="F552" s="8" t="s">
        <v>17481</v>
      </c>
      <c r="G552" s="112">
        <v>14804</v>
      </c>
      <c r="H552" s="114" t="s">
        <v>17462</v>
      </c>
      <c r="I552" s="8" t="s">
        <v>16346</v>
      </c>
    </row>
    <row r="553" spans="1:9">
      <c r="A553" s="7">
        <v>552</v>
      </c>
      <c r="B553" s="7" t="s">
        <v>408</v>
      </c>
      <c r="C553" s="7" t="s">
        <v>17623</v>
      </c>
      <c r="D553" s="8" t="s">
        <v>17625</v>
      </c>
      <c r="E553" s="8" t="s">
        <v>45</v>
      </c>
      <c r="F553" s="8" t="s">
        <v>17443</v>
      </c>
      <c r="G553" s="112">
        <v>14780</v>
      </c>
      <c r="H553" s="114" t="s">
        <v>17609</v>
      </c>
      <c r="I553" s="8" t="s">
        <v>16338</v>
      </c>
    </row>
    <row r="554" spans="1:9">
      <c r="A554" s="7">
        <v>553</v>
      </c>
      <c r="B554" s="7" t="s">
        <v>408</v>
      </c>
      <c r="C554" s="7" t="s">
        <v>17623</v>
      </c>
      <c r="D554" s="8" t="s">
        <v>17626</v>
      </c>
      <c r="E554" s="8" t="s">
        <v>44</v>
      </c>
      <c r="F554" s="8" t="s">
        <v>17560</v>
      </c>
      <c r="G554" s="112">
        <v>14786</v>
      </c>
      <c r="H554" s="114" t="s">
        <v>17452</v>
      </c>
      <c r="I554" s="8" t="s">
        <v>16346</v>
      </c>
    </row>
    <row r="555" spans="1:9">
      <c r="A555" s="7">
        <v>554</v>
      </c>
      <c r="B555" s="7" t="s">
        <v>408</v>
      </c>
      <c r="C555" s="7" t="s">
        <v>17623</v>
      </c>
      <c r="D555" s="8" t="s">
        <v>17627</v>
      </c>
      <c r="E555" s="8" t="s">
        <v>45</v>
      </c>
      <c r="F555" s="8" t="s">
        <v>17468</v>
      </c>
      <c r="G555" s="112">
        <v>14784</v>
      </c>
      <c r="H555" s="114" t="s">
        <v>17545</v>
      </c>
      <c r="I555" s="8" t="s">
        <v>16346</v>
      </c>
    </row>
    <row r="556" spans="1:9">
      <c r="A556" s="7">
        <v>555</v>
      </c>
      <c r="B556" s="7" t="s">
        <v>408</v>
      </c>
      <c r="C556" s="7" t="s">
        <v>17623</v>
      </c>
      <c r="D556" s="8" t="s">
        <v>17628</v>
      </c>
      <c r="E556" s="8" t="s">
        <v>44</v>
      </c>
      <c r="F556" s="8" t="s">
        <v>17507</v>
      </c>
      <c r="G556" s="112">
        <v>14806</v>
      </c>
      <c r="H556" s="114" t="s">
        <v>17465</v>
      </c>
      <c r="I556" s="8" t="s">
        <v>16346</v>
      </c>
    </row>
    <row r="557" spans="1:9">
      <c r="A557" s="7">
        <v>556</v>
      </c>
      <c r="B557" s="7" t="s">
        <v>408</v>
      </c>
      <c r="C557" s="7" t="s">
        <v>17623</v>
      </c>
      <c r="D557" s="8" t="s">
        <v>17629</v>
      </c>
      <c r="E557" s="8" t="s">
        <v>45</v>
      </c>
      <c r="F557" s="8" t="s">
        <v>17571</v>
      </c>
      <c r="G557" s="112">
        <v>14788</v>
      </c>
      <c r="H557" s="114" t="s">
        <v>17522</v>
      </c>
      <c r="I557" s="8" t="s">
        <v>16346</v>
      </c>
    </row>
    <row r="558" spans="1:9">
      <c r="A558" s="7">
        <v>557</v>
      </c>
      <c r="B558" s="7" t="s">
        <v>408</v>
      </c>
      <c r="C558" s="7" t="s">
        <v>17623</v>
      </c>
      <c r="D558" s="8" t="s">
        <v>17630</v>
      </c>
      <c r="E558" s="8" t="s">
        <v>44</v>
      </c>
      <c r="F558" s="8" t="s">
        <v>17587</v>
      </c>
      <c r="G558" s="112">
        <v>14808</v>
      </c>
      <c r="H558" s="114" t="s">
        <v>17500</v>
      </c>
      <c r="I558" s="8" t="s">
        <v>16346</v>
      </c>
    </row>
    <row r="559" spans="1:9">
      <c r="A559" s="7">
        <v>558</v>
      </c>
      <c r="B559" s="7" t="s">
        <v>408</v>
      </c>
      <c r="C559" s="7" t="s">
        <v>17623</v>
      </c>
      <c r="D559" s="8" t="s">
        <v>17631</v>
      </c>
      <c r="E559" s="8" t="s">
        <v>45</v>
      </c>
      <c r="F559" s="8" t="s">
        <v>17451</v>
      </c>
      <c r="G559" s="112">
        <v>14775</v>
      </c>
      <c r="H559" s="114" t="s">
        <v>17485</v>
      </c>
      <c r="I559" s="8" t="s">
        <v>16346</v>
      </c>
    </row>
    <row r="560" spans="1:9">
      <c r="A560" s="7">
        <v>559</v>
      </c>
      <c r="B560" s="7" t="s">
        <v>408</v>
      </c>
      <c r="C560" s="7" t="s">
        <v>17632</v>
      </c>
      <c r="D560" s="8" t="s">
        <v>17633</v>
      </c>
      <c r="E560" s="8" t="s">
        <v>44</v>
      </c>
      <c r="F560" s="8" t="s">
        <v>17454</v>
      </c>
      <c r="G560" s="112">
        <v>14785</v>
      </c>
      <c r="H560" s="114" t="s">
        <v>17455</v>
      </c>
      <c r="I560" s="8" t="s">
        <v>16346</v>
      </c>
    </row>
    <row r="561" spans="1:9">
      <c r="A561" s="7">
        <v>560</v>
      </c>
      <c r="B561" s="7" t="s">
        <v>408</v>
      </c>
      <c r="C561" s="7" t="s">
        <v>17632</v>
      </c>
      <c r="D561" s="8" t="s">
        <v>17634</v>
      </c>
      <c r="E561" s="8" t="s">
        <v>44</v>
      </c>
      <c r="F561" s="8" t="s">
        <v>17485</v>
      </c>
      <c r="G561" s="112">
        <v>14800</v>
      </c>
      <c r="H561" s="114" t="s">
        <v>17475</v>
      </c>
      <c r="I561" s="8" t="s">
        <v>16346</v>
      </c>
    </row>
    <row r="562" spans="1:9">
      <c r="A562" s="7">
        <v>561</v>
      </c>
      <c r="B562" s="7" t="s">
        <v>408</v>
      </c>
      <c r="C562" s="7" t="s">
        <v>17632</v>
      </c>
      <c r="D562" s="8" t="s">
        <v>17635</v>
      </c>
      <c r="E562" s="8" t="s">
        <v>44</v>
      </c>
      <c r="F562" s="8" t="s">
        <v>17497</v>
      </c>
      <c r="G562" s="112">
        <v>14804</v>
      </c>
      <c r="H562" s="114" t="s">
        <v>17462</v>
      </c>
      <c r="I562" s="8" t="s">
        <v>16346</v>
      </c>
    </row>
    <row r="563" spans="1:9">
      <c r="A563" s="7">
        <v>562</v>
      </c>
      <c r="B563" s="7" t="s">
        <v>408</v>
      </c>
      <c r="C563" s="7" t="s">
        <v>17632</v>
      </c>
      <c r="D563" s="8" t="s">
        <v>17636</v>
      </c>
      <c r="E563" s="8" t="s">
        <v>45</v>
      </c>
      <c r="F563" s="8" t="s">
        <v>17441</v>
      </c>
      <c r="G563" s="112">
        <v>14807</v>
      </c>
      <c r="H563" s="114" t="s">
        <v>17477</v>
      </c>
      <c r="I563" s="8" t="s">
        <v>16346</v>
      </c>
    </row>
    <row r="564" spans="1:9">
      <c r="A564" s="7">
        <v>563</v>
      </c>
      <c r="B564" s="7" t="s">
        <v>408</v>
      </c>
      <c r="C564" s="7" t="s">
        <v>17632</v>
      </c>
      <c r="D564" s="8" t="s">
        <v>17637</v>
      </c>
      <c r="E564" s="8" t="s">
        <v>45</v>
      </c>
      <c r="F564" s="8" t="s">
        <v>17550</v>
      </c>
      <c r="G564" s="112">
        <v>14808</v>
      </c>
      <c r="H564" s="114" t="s">
        <v>17500</v>
      </c>
      <c r="I564" s="8" t="s">
        <v>16346</v>
      </c>
    </row>
    <row r="565" spans="1:9">
      <c r="A565" s="7">
        <v>564</v>
      </c>
      <c r="B565" s="7" t="s">
        <v>408</v>
      </c>
      <c r="C565" s="7" t="s">
        <v>17632</v>
      </c>
      <c r="D565" s="8" t="s">
        <v>17638</v>
      </c>
      <c r="E565" s="8" t="s">
        <v>45</v>
      </c>
      <c r="F565" s="8" t="s">
        <v>17464</v>
      </c>
      <c r="G565" s="112">
        <v>14808</v>
      </c>
      <c r="H565" s="114" t="s">
        <v>17500</v>
      </c>
      <c r="I565" s="8" t="s">
        <v>16346</v>
      </c>
    </row>
    <row r="566" spans="1:9">
      <c r="A566" s="7">
        <v>565</v>
      </c>
      <c r="B566" s="7" t="s">
        <v>408</v>
      </c>
      <c r="C566" s="7" t="s">
        <v>17639</v>
      </c>
      <c r="D566" s="8" t="s">
        <v>17640</v>
      </c>
      <c r="E566" s="8" t="s">
        <v>45</v>
      </c>
      <c r="F566" s="8" t="s">
        <v>17446</v>
      </c>
      <c r="G566" s="112">
        <v>14793</v>
      </c>
      <c r="H566" s="114" t="s">
        <v>17447</v>
      </c>
      <c r="I566" s="8" t="s">
        <v>16346</v>
      </c>
    </row>
    <row r="567" spans="1:9">
      <c r="A567" s="7">
        <v>566</v>
      </c>
      <c r="B567" s="7" t="s">
        <v>408</v>
      </c>
      <c r="C567" s="7" t="s">
        <v>17639</v>
      </c>
      <c r="D567" s="8" t="s">
        <v>17641</v>
      </c>
      <c r="E567" s="8" t="s">
        <v>45</v>
      </c>
      <c r="F567" s="8" t="s">
        <v>17473</v>
      </c>
      <c r="G567" s="112">
        <v>14793</v>
      </c>
      <c r="H567" s="114" t="s">
        <v>17447</v>
      </c>
      <c r="I567" s="8" t="s">
        <v>16346</v>
      </c>
    </row>
    <row r="568" spans="1:9">
      <c r="A568" s="7">
        <v>567</v>
      </c>
      <c r="B568" s="7" t="s">
        <v>408</v>
      </c>
      <c r="C568" s="7" t="s">
        <v>17639</v>
      </c>
      <c r="D568" s="8" t="s">
        <v>17642</v>
      </c>
      <c r="E568" s="8" t="s">
        <v>45</v>
      </c>
      <c r="F568" s="8" t="s">
        <v>17511</v>
      </c>
      <c r="G568" s="112">
        <v>14800</v>
      </c>
      <c r="H568" s="114" t="s">
        <v>17475</v>
      </c>
      <c r="I568" s="8" t="s">
        <v>16346</v>
      </c>
    </row>
    <row r="569" spans="1:9">
      <c r="A569" s="7">
        <v>568</v>
      </c>
      <c r="B569" s="7" t="s">
        <v>408</v>
      </c>
      <c r="C569" s="7" t="s">
        <v>17639</v>
      </c>
      <c r="D569" s="8" t="s">
        <v>17643</v>
      </c>
      <c r="E569" s="8" t="s">
        <v>44</v>
      </c>
      <c r="F569" s="8" t="s">
        <v>17550</v>
      </c>
      <c r="G569" s="112">
        <v>14800</v>
      </c>
      <c r="H569" s="114" t="s">
        <v>17475</v>
      </c>
      <c r="I569" s="8" t="s">
        <v>16346</v>
      </c>
    </row>
    <row r="570" spans="1:9">
      <c r="A570" s="7">
        <v>569</v>
      </c>
      <c r="B570" s="7" t="s">
        <v>408</v>
      </c>
      <c r="C570" s="7" t="s">
        <v>17639</v>
      </c>
      <c r="D570" s="8" t="s">
        <v>17644</v>
      </c>
      <c r="E570" s="8" t="s">
        <v>44</v>
      </c>
      <c r="F570" s="8" t="s">
        <v>17550</v>
      </c>
      <c r="G570" s="112">
        <v>14804</v>
      </c>
      <c r="H570" s="114" t="s">
        <v>17462</v>
      </c>
      <c r="I570" s="8" t="s">
        <v>16346</v>
      </c>
    </row>
    <row r="571" spans="1:9">
      <c r="A571" s="7">
        <v>570</v>
      </c>
      <c r="B571" s="7" t="s">
        <v>408</v>
      </c>
      <c r="C571" s="7" t="s">
        <v>17639</v>
      </c>
      <c r="D571" s="8" t="s">
        <v>17645</v>
      </c>
      <c r="E571" s="8" t="s">
        <v>44</v>
      </c>
      <c r="F571" s="8" t="s">
        <v>17511</v>
      </c>
      <c r="G571" s="112">
        <v>14807</v>
      </c>
      <c r="H571" s="114" t="s">
        <v>17477</v>
      </c>
      <c r="I571" s="8" t="s">
        <v>16346</v>
      </c>
    </row>
    <row r="572" spans="1:9">
      <c r="A572" s="7">
        <v>571</v>
      </c>
      <c r="B572" s="7" t="s">
        <v>408</v>
      </c>
      <c r="C572" s="7" t="s">
        <v>17639</v>
      </c>
      <c r="D572" s="8" t="s">
        <v>17646</v>
      </c>
      <c r="E572" s="8" t="s">
        <v>45</v>
      </c>
      <c r="F572" s="8" t="s">
        <v>17484</v>
      </c>
      <c r="G572" s="112">
        <v>14776</v>
      </c>
      <c r="H572" s="114" t="s">
        <v>17459</v>
      </c>
      <c r="I572" s="8" t="s">
        <v>16346</v>
      </c>
    </row>
    <row r="573" spans="1:9">
      <c r="A573" s="7">
        <v>572</v>
      </c>
      <c r="B573" s="7" t="s">
        <v>408</v>
      </c>
      <c r="C573" s="7" t="s">
        <v>17647</v>
      </c>
      <c r="D573" s="8" t="s">
        <v>17648</v>
      </c>
      <c r="E573" s="8" t="s">
        <v>45</v>
      </c>
      <c r="F573" s="8" t="s">
        <v>17440</v>
      </c>
      <c r="G573" s="112">
        <v>14776</v>
      </c>
      <c r="H573" s="114" t="s">
        <v>17459</v>
      </c>
      <c r="I573" s="8" t="s">
        <v>16346</v>
      </c>
    </row>
    <row r="574" spans="1:9">
      <c r="A574" s="7">
        <v>573</v>
      </c>
      <c r="B574" s="7" t="s">
        <v>408</v>
      </c>
      <c r="C574" s="7" t="s">
        <v>17647</v>
      </c>
      <c r="D574" s="8" t="s">
        <v>17649</v>
      </c>
      <c r="E574" s="8" t="s">
        <v>45</v>
      </c>
      <c r="F574" s="8" t="s">
        <v>17454</v>
      </c>
      <c r="G574" s="112">
        <v>14776</v>
      </c>
      <c r="H574" s="114" t="s">
        <v>17459</v>
      </c>
      <c r="I574" s="8" t="s">
        <v>16342</v>
      </c>
    </row>
    <row r="575" spans="1:9">
      <c r="A575" s="7">
        <v>574</v>
      </c>
      <c r="B575" s="7" t="s">
        <v>408</v>
      </c>
      <c r="C575" s="7" t="s">
        <v>17647</v>
      </c>
      <c r="D575" s="8" t="s">
        <v>17650</v>
      </c>
      <c r="E575" s="8" t="s">
        <v>45</v>
      </c>
      <c r="F575" s="8" t="s">
        <v>17651</v>
      </c>
      <c r="G575" s="112">
        <v>14775</v>
      </c>
      <c r="H575" s="114" t="s">
        <v>17485</v>
      </c>
      <c r="I575" s="8" t="s">
        <v>16346</v>
      </c>
    </row>
    <row r="576" spans="1:9">
      <c r="A576" s="7">
        <v>575</v>
      </c>
      <c r="B576" s="7" t="s">
        <v>408</v>
      </c>
      <c r="C576" s="7" t="s">
        <v>17647</v>
      </c>
      <c r="D576" s="8" t="s">
        <v>17652</v>
      </c>
      <c r="E576" s="8" t="s">
        <v>45</v>
      </c>
      <c r="F576" s="8" t="s">
        <v>17499</v>
      </c>
      <c r="G576" s="112">
        <v>14793</v>
      </c>
      <c r="H576" s="114" t="s">
        <v>17447</v>
      </c>
      <c r="I576" s="8" t="s">
        <v>16346</v>
      </c>
    </row>
    <row r="577" spans="1:9">
      <c r="A577" s="7">
        <v>576</v>
      </c>
      <c r="B577" s="7" t="s">
        <v>408</v>
      </c>
      <c r="C577" s="7" t="s">
        <v>17647</v>
      </c>
      <c r="D577" s="8" t="s">
        <v>17653</v>
      </c>
      <c r="E577" s="8" t="s">
        <v>44</v>
      </c>
      <c r="F577" s="8" t="s">
        <v>17503</v>
      </c>
      <c r="G577" s="112">
        <v>14786</v>
      </c>
      <c r="H577" s="114" t="s">
        <v>17452</v>
      </c>
      <c r="I577" s="8" t="s">
        <v>16346</v>
      </c>
    </row>
    <row r="578" spans="1:9">
      <c r="A578" s="7">
        <v>577</v>
      </c>
      <c r="B578" s="7" t="s">
        <v>408</v>
      </c>
      <c r="C578" s="7" t="s">
        <v>17647</v>
      </c>
      <c r="D578" s="8" t="s">
        <v>17654</v>
      </c>
      <c r="E578" s="8" t="s">
        <v>45</v>
      </c>
      <c r="F578" s="8" t="s">
        <v>17569</v>
      </c>
      <c r="G578" s="112">
        <v>14788</v>
      </c>
      <c r="H578" s="114" t="s">
        <v>17522</v>
      </c>
      <c r="I578" s="8" t="s">
        <v>16346</v>
      </c>
    </row>
    <row r="579" spans="1:9">
      <c r="A579" s="7">
        <v>578</v>
      </c>
      <c r="B579" s="7" t="s">
        <v>408</v>
      </c>
      <c r="C579" s="7" t="s">
        <v>17647</v>
      </c>
      <c r="D579" s="8" t="s">
        <v>17655</v>
      </c>
      <c r="E579" s="8" t="s">
        <v>44</v>
      </c>
      <c r="F579" s="8" t="s">
        <v>17515</v>
      </c>
      <c r="G579" s="112">
        <v>14787</v>
      </c>
      <c r="H579" s="114" t="s">
        <v>17444</v>
      </c>
      <c r="I579" s="8" t="s">
        <v>16346</v>
      </c>
    </row>
    <row r="580" spans="1:9">
      <c r="A580" s="7">
        <v>579</v>
      </c>
      <c r="B580" s="7" t="s">
        <v>408</v>
      </c>
      <c r="C580" s="7" t="s">
        <v>17656</v>
      </c>
      <c r="D580" s="8" t="s">
        <v>17657</v>
      </c>
      <c r="E580" s="8" t="s">
        <v>44</v>
      </c>
      <c r="F580" s="8" t="s">
        <v>17473</v>
      </c>
      <c r="G580" s="112">
        <v>14786</v>
      </c>
      <c r="H580" s="114" t="s">
        <v>17452</v>
      </c>
      <c r="I580" s="8" t="s">
        <v>16346</v>
      </c>
    </row>
    <row r="581" spans="1:9">
      <c r="A581" s="7">
        <v>580</v>
      </c>
      <c r="B581" s="7" t="s">
        <v>408</v>
      </c>
      <c r="C581" s="7" t="s">
        <v>17656</v>
      </c>
      <c r="D581" s="8" t="s">
        <v>17658</v>
      </c>
      <c r="E581" s="8" t="s">
        <v>45</v>
      </c>
      <c r="F581" s="8" t="s">
        <v>17440</v>
      </c>
      <c r="G581" s="112">
        <v>14786</v>
      </c>
      <c r="H581" s="114" t="s">
        <v>17452</v>
      </c>
      <c r="I581" s="8" t="s">
        <v>16346</v>
      </c>
    </row>
    <row r="582" spans="1:9">
      <c r="A582" s="7">
        <v>581</v>
      </c>
      <c r="B582" s="7" t="s">
        <v>408</v>
      </c>
      <c r="C582" s="7" t="s">
        <v>17656</v>
      </c>
      <c r="D582" s="8" t="s">
        <v>17659</v>
      </c>
      <c r="E582" s="8" t="s">
        <v>45</v>
      </c>
      <c r="F582" s="8" t="s">
        <v>17484</v>
      </c>
      <c r="G582" s="112">
        <v>14775</v>
      </c>
      <c r="H582" s="114" t="s">
        <v>17485</v>
      </c>
      <c r="I582" s="8" t="s">
        <v>16338</v>
      </c>
    </row>
    <row r="583" spans="1:9">
      <c r="A583" s="7">
        <v>582</v>
      </c>
      <c r="B583" s="7" t="s">
        <v>408</v>
      </c>
      <c r="C583" s="7" t="s">
        <v>17656</v>
      </c>
      <c r="D583" s="8" t="s">
        <v>17660</v>
      </c>
      <c r="E583" s="8" t="s">
        <v>45</v>
      </c>
      <c r="F583" s="8" t="s">
        <v>17560</v>
      </c>
      <c r="G583" s="112">
        <v>14783</v>
      </c>
      <c r="H583" s="114" t="s">
        <v>17520</v>
      </c>
      <c r="I583" s="8" t="s">
        <v>16346</v>
      </c>
    </row>
    <row r="584" spans="1:9">
      <c r="A584" s="7">
        <v>583</v>
      </c>
      <c r="B584" s="7" t="s">
        <v>408</v>
      </c>
      <c r="C584" s="7" t="s">
        <v>17656</v>
      </c>
      <c r="D584" s="8" t="s">
        <v>17661</v>
      </c>
      <c r="E584" s="8" t="s">
        <v>45</v>
      </c>
      <c r="F584" s="8" t="s">
        <v>17662</v>
      </c>
      <c r="G584" s="112">
        <v>14782</v>
      </c>
      <c r="H584" s="114" t="s">
        <v>17663</v>
      </c>
      <c r="I584" s="8" t="s">
        <v>16346</v>
      </c>
    </row>
    <row r="585" spans="1:9">
      <c r="A585" s="7">
        <v>584</v>
      </c>
      <c r="B585" s="7" t="s">
        <v>408</v>
      </c>
      <c r="C585" s="7" t="s">
        <v>17656</v>
      </c>
      <c r="D585" s="8" t="s">
        <v>17664</v>
      </c>
      <c r="E585" s="8" t="s">
        <v>45</v>
      </c>
      <c r="F585" s="8" t="s">
        <v>17587</v>
      </c>
      <c r="G585" s="112">
        <v>14804</v>
      </c>
      <c r="H585" s="114" t="s">
        <v>17462</v>
      </c>
      <c r="I585" s="8" t="s">
        <v>16346</v>
      </c>
    </row>
    <row r="586" spans="1:9">
      <c r="A586" s="7">
        <v>585</v>
      </c>
      <c r="B586" s="7" t="s">
        <v>408</v>
      </c>
      <c r="C586" s="7" t="s">
        <v>17656</v>
      </c>
      <c r="D586" s="8" t="s">
        <v>17665</v>
      </c>
      <c r="E586" s="8" t="s">
        <v>45</v>
      </c>
      <c r="F586" s="8" t="s">
        <v>17564</v>
      </c>
      <c r="G586" s="112">
        <v>14804</v>
      </c>
      <c r="H586" s="114" t="s">
        <v>17462</v>
      </c>
      <c r="I586" s="8" t="s">
        <v>16346</v>
      </c>
    </row>
    <row r="587" spans="1:9">
      <c r="A587" s="7">
        <v>586</v>
      </c>
      <c r="B587" s="7" t="s">
        <v>408</v>
      </c>
      <c r="C587" s="7" t="s">
        <v>17666</v>
      </c>
      <c r="D587" s="8" t="s">
        <v>17667</v>
      </c>
      <c r="E587" s="8" t="s">
        <v>45</v>
      </c>
      <c r="F587" s="8" t="s">
        <v>17484</v>
      </c>
      <c r="G587" s="112">
        <v>14777</v>
      </c>
      <c r="H587" s="114" t="s">
        <v>17441</v>
      </c>
      <c r="I587" s="8" t="s">
        <v>16346</v>
      </c>
    </row>
    <row r="588" spans="1:9">
      <c r="A588" s="7">
        <v>587</v>
      </c>
      <c r="B588" s="7" t="s">
        <v>408</v>
      </c>
      <c r="C588" s="7" t="s">
        <v>17666</v>
      </c>
      <c r="D588" s="8" t="s">
        <v>17668</v>
      </c>
      <c r="E588" s="8" t="s">
        <v>45</v>
      </c>
      <c r="F588" s="8" t="s">
        <v>17443</v>
      </c>
      <c r="G588" s="112">
        <v>14793</v>
      </c>
      <c r="H588" s="114" t="s">
        <v>17447</v>
      </c>
      <c r="I588" s="8" t="s">
        <v>16346</v>
      </c>
    </row>
    <row r="589" spans="1:9">
      <c r="A589" s="7">
        <v>588</v>
      </c>
      <c r="B589" s="7" t="s">
        <v>408</v>
      </c>
      <c r="C589" s="7" t="s">
        <v>17666</v>
      </c>
      <c r="D589" s="8" t="s">
        <v>17669</v>
      </c>
      <c r="E589" s="8" t="s">
        <v>45</v>
      </c>
      <c r="F589" s="8" t="s">
        <v>17440</v>
      </c>
      <c r="G589" s="112">
        <v>14774</v>
      </c>
      <c r="H589" s="114" t="s">
        <v>17495</v>
      </c>
      <c r="I589" s="8" t="s">
        <v>16338</v>
      </c>
    </row>
    <row r="590" spans="1:9">
      <c r="A590" s="7">
        <v>589</v>
      </c>
      <c r="B590" s="7" t="s">
        <v>408</v>
      </c>
      <c r="C590" s="7" t="s">
        <v>17666</v>
      </c>
      <c r="D590" s="8" t="s">
        <v>17670</v>
      </c>
      <c r="E590" s="8" t="s">
        <v>45</v>
      </c>
      <c r="F590" s="8" t="s">
        <v>17671</v>
      </c>
      <c r="G590" s="112">
        <v>14765</v>
      </c>
      <c r="H590" s="114" t="s">
        <v>17511</v>
      </c>
      <c r="I590" s="8" t="s">
        <v>16346</v>
      </c>
    </row>
    <row r="591" spans="1:9">
      <c r="A591" s="7">
        <v>590</v>
      </c>
      <c r="B591" s="7" t="s">
        <v>408</v>
      </c>
      <c r="C591" s="7" t="s">
        <v>17672</v>
      </c>
      <c r="D591" s="8" t="s">
        <v>17673</v>
      </c>
      <c r="E591" s="8" t="s">
        <v>45</v>
      </c>
      <c r="F591" s="8" t="s">
        <v>17451</v>
      </c>
      <c r="G591" s="112">
        <v>14776</v>
      </c>
      <c r="H591" s="114" t="s">
        <v>17459</v>
      </c>
      <c r="I591" s="8" t="s">
        <v>16342</v>
      </c>
    </row>
    <row r="592" spans="1:9">
      <c r="A592" s="7">
        <v>591</v>
      </c>
      <c r="B592" s="7" t="s">
        <v>408</v>
      </c>
      <c r="C592" s="7" t="s">
        <v>17672</v>
      </c>
      <c r="D592" s="8" t="s">
        <v>17674</v>
      </c>
      <c r="E592" s="8" t="s">
        <v>44</v>
      </c>
      <c r="F592" s="8" t="s">
        <v>17550</v>
      </c>
      <c r="G592" s="112">
        <v>14789</v>
      </c>
      <c r="H592" s="114" t="s">
        <v>17552</v>
      </c>
      <c r="I592" s="8" t="s">
        <v>16346</v>
      </c>
    </row>
    <row r="593" spans="1:9">
      <c r="A593" s="7">
        <v>592</v>
      </c>
      <c r="B593" s="7" t="s">
        <v>408</v>
      </c>
      <c r="C593" s="7" t="s">
        <v>17672</v>
      </c>
      <c r="D593" s="8" t="s">
        <v>17675</v>
      </c>
      <c r="E593" s="8" t="s">
        <v>44</v>
      </c>
      <c r="F593" s="8" t="s">
        <v>17497</v>
      </c>
      <c r="G593" s="112">
        <v>12784</v>
      </c>
      <c r="H593" s="114">
        <v>43922</v>
      </c>
      <c r="I593" s="8" t="s">
        <v>16346</v>
      </c>
    </row>
    <row r="594" spans="1:9">
      <c r="A594" s="7">
        <v>593</v>
      </c>
      <c r="B594" s="7" t="s">
        <v>408</v>
      </c>
      <c r="C594" s="7" t="s">
        <v>17672</v>
      </c>
      <c r="D594" s="8" t="s">
        <v>17676</v>
      </c>
      <c r="E594" s="8" t="s">
        <v>45</v>
      </c>
      <c r="F594" s="8" t="s">
        <v>17440</v>
      </c>
      <c r="G594" s="112">
        <v>14789</v>
      </c>
      <c r="H594" s="114" t="s">
        <v>17552</v>
      </c>
      <c r="I594" s="8" t="s">
        <v>16346</v>
      </c>
    </row>
    <row r="595" spans="1:9">
      <c r="A595" s="7">
        <v>594</v>
      </c>
      <c r="B595" s="7" t="s">
        <v>408</v>
      </c>
      <c r="C595" s="7" t="s">
        <v>17672</v>
      </c>
      <c r="D595" s="8" t="s">
        <v>17677</v>
      </c>
      <c r="E595" s="8" t="s">
        <v>44</v>
      </c>
      <c r="F595" s="8" t="s">
        <v>17609</v>
      </c>
      <c r="G595" s="112">
        <v>14807</v>
      </c>
      <c r="H595" s="114" t="s">
        <v>17477</v>
      </c>
      <c r="I595" s="8" t="s">
        <v>16346</v>
      </c>
    </row>
    <row r="596" spans="1:9">
      <c r="A596" s="7">
        <v>595</v>
      </c>
      <c r="B596" s="7" t="s">
        <v>408</v>
      </c>
      <c r="C596" s="7" t="s">
        <v>17678</v>
      </c>
      <c r="D596" s="8" t="s">
        <v>17679</v>
      </c>
      <c r="E596" s="8" t="s">
        <v>44</v>
      </c>
      <c r="F596" s="8" t="s">
        <v>17473</v>
      </c>
      <c r="G596" s="112">
        <v>14796</v>
      </c>
      <c r="H596" s="114" t="s">
        <v>17680</v>
      </c>
      <c r="I596" s="8" t="s">
        <v>16346</v>
      </c>
    </row>
    <row r="597" spans="1:9">
      <c r="A597" s="7">
        <v>596</v>
      </c>
      <c r="B597" s="7" t="s">
        <v>408</v>
      </c>
      <c r="C597" s="7" t="s">
        <v>17678</v>
      </c>
      <c r="D597" s="8" t="s">
        <v>17681</v>
      </c>
      <c r="E597" s="8" t="s">
        <v>45</v>
      </c>
      <c r="F597" s="8" t="s">
        <v>17443</v>
      </c>
      <c r="G597" s="112">
        <v>14785</v>
      </c>
      <c r="H597" s="114" t="s">
        <v>17455</v>
      </c>
      <c r="I597" s="8" t="s">
        <v>16346</v>
      </c>
    </row>
    <row r="598" spans="1:9">
      <c r="A598" s="7">
        <v>597</v>
      </c>
      <c r="B598" s="7" t="s">
        <v>408</v>
      </c>
      <c r="C598" s="7" t="s">
        <v>17678</v>
      </c>
      <c r="D598" s="8" t="s">
        <v>17682</v>
      </c>
      <c r="E598" s="8" t="s">
        <v>45</v>
      </c>
      <c r="F598" s="8" t="s">
        <v>17513</v>
      </c>
      <c r="G598" s="112">
        <v>14786</v>
      </c>
      <c r="H598" s="114" t="s">
        <v>17452</v>
      </c>
      <c r="I598" s="8" t="s">
        <v>16346</v>
      </c>
    </row>
    <row r="599" spans="1:9">
      <c r="A599" s="7">
        <v>598</v>
      </c>
      <c r="B599" s="7" t="s">
        <v>408</v>
      </c>
      <c r="C599" s="7" t="s">
        <v>17678</v>
      </c>
      <c r="D599" s="8" t="s">
        <v>17683</v>
      </c>
      <c r="E599" s="8" t="s">
        <v>45</v>
      </c>
      <c r="F599" s="8" t="s">
        <v>17484</v>
      </c>
      <c r="G599" s="112">
        <v>14775</v>
      </c>
      <c r="H599" s="114" t="s">
        <v>17485</v>
      </c>
      <c r="I599" s="8" t="s">
        <v>16338</v>
      </c>
    </row>
    <row r="600" spans="1:9">
      <c r="A600" s="7">
        <v>599</v>
      </c>
      <c r="B600" s="7" t="s">
        <v>408</v>
      </c>
      <c r="C600" s="7" t="s">
        <v>17678</v>
      </c>
      <c r="D600" s="8" t="s">
        <v>17684</v>
      </c>
      <c r="E600" s="8" t="s">
        <v>45</v>
      </c>
      <c r="F600" s="8" t="s">
        <v>17443</v>
      </c>
      <c r="G600" s="112">
        <v>14787</v>
      </c>
      <c r="H600" s="114" t="s">
        <v>17444</v>
      </c>
      <c r="I600" s="8" t="s">
        <v>16346</v>
      </c>
    </row>
    <row r="601" spans="1:9">
      <c r="A601" s="7">
        <v>600</v>
      </c>
      <c r="B601" s="7" t="s">
        <v>408</v>
      </c>
      <c r="C601" s="7" t="s">
        <v>17678</v>
      </c>
      <c r="D601" s="8" t="s">
        <v>17685</v>
      </c>
      <c r="E601" s="8" t="s">
        <v>44</v>
      </c>
      <c r="F601" s="8" t="s">
        <v>17499</v>
      </c>
      <c r="G601" s="112">
        <v>14804</v>
      </c>
      <c r="H601" s="114" t="s">
        <v>17462</v>
      </c>
      <c r="I601" s="8" t="s">
        <v>16346</v>
      </c>
    </row>
    <row r="602" spans="1:9">
      <c r="A602" s="7">
        <v>601</v>
      </c>
      <c r="B602" s="7" t="s">
        <v>408</v>
      </c>
      <c r="C602" s="7" t="s">
        <v>17678</v>
      </c>
      <c r="D602" s="8" t="s">
        <v>17686</v>
      </c>
      <c r="E602" s="8" t="s">
        <v>45</v>
      </c>
      <c r="F602" s="8" t="s">
        <v>17464</v>
      </c>
      <c r="G602" s="112">
        <v>14806</v>
      </c>
      <c r="H602" s="114" t="s">
        <v>17465</v>
      </c>
      <c r="I602" s="8" t="s">
        <v>16346</v>
      </c>
    </row>
    <row r="603" spans="1:9">
      <c r="A603" s="7">
        <v>602</v>
      </c>
      <c r="B603" s="7" t="s">
        <v>408</v>
      </c>
      <c r="C603" s="7" t="s">
        <v>17678</v>
      </c>
      <c r="D603" s="8" t="s">
        <v>17687</v>
      </c>
      <c r="E603" s="8" t="s">
        <v>44</v>
      </c>
      <c r="F603" s="8" t="s">
        <v>17497</v>
      </c>
      <c r="G603" s="112">
        <v>14806</v>
      </c>
      <c r="H603" s="114" t="s">
        <v>17465</v>
      </c>
      <c r="I603" s="8" t="s">
        <v>16346</v>
      </c>
    </row>
    <row r="604" spans="1:9">
      <c r="A604" s="7">
        <v>603</v>
      </c>
      <c r="B604" s="9" t="s">
        <v>129</v>
      </c>
      <c r="C604" s="9" t="s">
        <v>17688</v>
      </c>
      <c r="D604" s="6" t="s">
        <v>17689</v>
      </c>
      <c r="E604" s="8" t="s">
        <v>45</v>
      </c>
      <c r="F604" s="115" t="s">
        <v>17690</v>
      </c>
      <c r="G604" s="116">
        <v>45306</v>
      </c>
      <c r="H604" s="115" t="s">
        <v>17691</v>
      </c>
      <c r="I604" s="8" t="s">
        <v>16338</v>
      </c>
    </row>
    <row r="605" spans="1:9">
      <c r="A605" s="7">
        <v>604</v>
      </c>
      <c r="B605" s="9" t="s">
        <v>129</v>
      </c>
      <c r="C605" s="9" t="s">
        <v>17688</v>
      </c>
      <c r="D605" s="6" t="s">
        <v>17692</v>
      </c>
      <c r="E605" s="8" t="s">
        <v>45</v>
      </c>
      <c r="F605" s="117">
        <v>22915</v>
      </c>
      <c r="G605" s="118">
        <v>44830</v>
      </c>
      <c r="H605" s="117">
        <v>33318</v>
      </c>
      <c r="I605" s="8" t="s">
        <v>16342</v>
      </c>
    </row>
    <row r="606" spans="1:9">
      <c r="A606" s="7">
        <v>605</v>
      </c>
      <c r="B606" s="9" t="s">
        <v>129</v>
      </c>
      <c r="C606" s="9" t="s">
        <v>17688</v>
      </c>
      <c r="D606" s="6" t="s">
        <v>17693</v>
      </c>
      <c r="E606" s="8" t="s">
        <v>45</v>
      </c>
      <c r="F606" s="117">
        <v>29040</v>
      </c>
      <c r="G606" s="118">
        <v>50955</v>
      </c>
      <c r="H606" s="117">
        <v>44139</v>
      </c>
      <c r="I606" s="8" t="s">
        <v>16346</v>
      </c>
    </row>
    <row r="607" spans="1:9">
      <c r="A607" s="7">
        <v>606</v>
      </c>
      <c r="B607" s="9" t="s">
        <v>129</v>
      </c>
      <c r="C607" s="9" t="s">
        <v>17688</v>
      </c>
      <c r="D607" s="6" t="s">
        <v>17694</v>
      </c>
      <c r="E607" s="8" t="s">
        <v>45</v>
      </c>
      <c r="F607" s="117">
        <v>33283</v>
      </c>
      <c r="G607" s="118">
        <v>55198</v>
      </c>
      <c r="H607" s="117">
        <v>44139</v>
      </c>
      <c r="I607" s="8" t="s">
        <v>16346</v>
      </c>
    </row>
    <row r="608" spans="1:9">
      <c r="A608" s="7">
        <v>607</v>
      </c>
      <c r="B608" s="9" t="s">
        <v>129</v>
      </c>
      <c r="C608" s="9" t="s">
        <v>17695</v>
      </c>
      <c r="D608" s="6" t="s">
        <v>17696</v>
      </c>
      <c r="E608" s="8" t="s">
        <v>45</v>
      </c>
      <c r="F608" s="117">
        <v>23684</v>
      </c>
      <c r="G608" s="118">
        <v>45599</v>
      </c>
      <c r="H608" s="117">
        <v>33239</v>
      </c>
      <c r="I608" s="8" t="s">
        <v>16338</v>
      </c>
    </row>
    <row r="609" spans="1:9">
      <c r="A609" s="7">
        <v>608</v>
      </c>
      <c r="B609" s="9" t="s">
        <v>129</v>
      </c>
      <c r="C609" s="9" t="s">
        <v>17695</v>
      </c>
      <c r="D609" s="6" t="s">
        <v>17697</v>
      </c>
      <c r="E609" s="8" t="s">
        <v>45</v>
      </c>
      <c r="F609" s="115" t="s">
        <v>17698</v>
      </c>
      <c r="G609" s="116">
        <v>48658</v>
      </c>
      <c r="H609" s="115" t="s">
        <v>17699</v>
      </c>
      <c r="I609" s="8" t="s">
        <v>16342</v>
      </c>
    </row>
    <row r="610" spans="1:9">
      <c r="A610" s="7">
        <v>609</v>
      </c>
      <c r="B610" s="9" t="s">
        <v>129</v>
      </c>
      <c r="C610" s="9" t="s">
        <v>17695</v>
      </c>
      <c r="D610" s="6" t="s">
        <v>17700</v>
      </c>
      <c r="E610" s="8" t="s">
        <v>44</v>
      </c>
      <c r="F610" s="117">
        <v>34045</v>
      </c>
      <c r="G610" s="118">
        <v>55960</v>
      </c>
      <c r="H610" s="117">
        <v>44139</v>
      </c>
      <c r="I610" s="8" t="s">
        <v>16346</v>
      </c>
    </row>
    <row r="611" spans="1:9">
      <c r="A611" s="7">
        <v>610</v>
      </c>
      <c r="B611" s="9" t="s">
        <v>129</v>
      </c>
      <c r="C611" s="9" t="s">
        <v>17701</v>
      </c>
      <c r="D611" s="6" t="s">
        <v>17702</v>
      </c>
      <c r="E611" s="8" t="s">
        <v>45</v>
      </c>
      <c r="F611" s="117">
        <v>23585</v>
      </c>
      <c r="G611" s="118">
        <v>45500</v>
      </c>
      <c r="H611" s="117">
        <v>35482</v>
      </c>
      <c r="I611" s="8" t="s">
        <v>16338</v>
      </c>
    </row>
    <row r="612" spans="1:9">
      <c r="A612" s="7">
        <v>611</v>
      </c>
      <c r="B612" s="9" t="s">
        <v>129</v>
      </c>
      <c r="C612" s="9" t="s">
        <v>17701</v>
      </c>
      <c r="D612" s="6" t="s">
        <v>17703</v>
      </c>
      <c r="E612" s="8" t="s">
        <v>45</v>
      </c>
      <c r="F612" s="115" t="s">
        <v>17704</v>
      </c>
      <c r="G612" s="116">
        <v>47968</v>
      </c>
      <c r="H612" s="115" t="s">
        <v>17705</v>
      </c>
      <c r="I612" s="8" t="s">
        <v>16342</v>
      </c>
    </row>
    <row r="613" spans="1:9">
      <c r="A613" s="7">
        <v>612</v>
      </c>
      <c r="B613" s="9" t="s">
        <v>129</v>
      </c>
      <c r="C613" s="9" t="s">
        <v>17701</v>
      </c>
      <c r="D613" s="6" t="s">
        <v>17706</v>
      </c>
      <c r="E613" s="8" t="s">
        <v>45</v>
      </c>
      <c r="F613" s="115" t="s">
        <v>17707</v>
      </c>
      <c r="G613" s="116" t="e">
        <v>#VALUE!</v>
      </c>
      <c r="H613" s="115" t="s">
        <v>17708</v>
      </c>
      <c r="I613" s="8" t="s">
        <v>16346</v>
      </c>
    </row>
    <row r="614" spans="1:9">
      <c r="A614" s="7">
        <v>613</v>
      </c>
      <c r="B614" s="9" t="s">
        <v>129</v>
      </c>
      <c r="C614" s="9" t="s">
        <v>17701</v>
      </c>
      <c r="D614" s="6" t="s">
        <v>17709</v>
      </c>
      <c r="E614" s="8" t="s">
        <v>44</v>
      </c>
      <c r="F614" s="117">
        <v>33339</v>
      </c>
      <c r="G614" s="118">
        <v>55254</v>
      </c>
      <c r="H614" s="117">
        <v>44139</v>
      </c>
      <c r="I614" s="8" t="s">
        <v>16346</v>
      </c>
    </row>
    <row r="615" spans="1:9">
      <c r="A615" s="7">
        <v>614</v>
      </c>
      <c r="B615" s="9" t="s">
        <v>129</v>
      </c>
      <c r="C615" s="9" t="s">
        <v>17710</v>
      </c>
      <c r="D615" s="6" t="s">
        <v>17711</v>
      </c>
      <c r="E615" s="8" t="s">
        <v>45</v>
      </c>
      <c r="F615" s="117">
        <v>23691</v>
      </c>
      <c r="G615" s="118">
        <v>45606</v>
      </c>
      <c r="H615" s="117">
        <v>33543</v>
      </c>
      <c r="I615" s="8" t="s">
        <v>16338</v>
      </c>
    </row>
    <row r="616" spans="1:9">
      <c r="A616" s="7">
        <v>615</v>
      </c>
      <c r="B616" s="9" t="s">
        <v>129</v>
      </c>
      <c r="C616" s="9" t="s">
        <v>17710</v>
      </c>
      <c r="D616" s="6" t="s">
        <v>17712</v>
      </c>
      <c r="E616" s="8" t="s">
        <v>45</v>
      </c>
      <c r="F616" s="115" t="s">
        <v>17713</v>
      </c>
      <c r="G616" s="116">
        <v>47670</v>
      </c>
      <c r="H616" s="115" t="s">
        <v>17705</v>
      </c>
      <c r="I616" s="8" t="s">
        <v>16342</v>
      </c>
    </row>
    <row r="617" spans="1:9">
      <c r="A617" s="7">
        <v>616</v>
      </c>
      <c r="B617" s="9" t="s">
        <v>129</v>
      </c>
      <c r="C617" s="9" t="s">
        <v>17710</v>
      </c>
      <c r="D617" s="6" t="s">
        <v>17714</v>
      </c>
      <c r="E617" s="8" t="s">
        <v>45</v>
      </c>
      <c r="F617" s="115" t="s">
        <v>17715</v>
      </c>
      <c r="G617" s="116">
        <v>51577</v>
      </c>
      <c r="H617" s="115" t="s">
        <v>17716</v>
      </c>
      <c r="I617" s="8" t="s">
        <v>16346</v>
      </c>
    </row>
    <row r="618" spans="1:9">
      <c r="A618" s="7">
        <v>617</v>
      </c>
      <c r="B618" s="9" t="s">
        <v>129</v>
      </c>
      <c r="C618" s="9" t="s">
        <v>17710</v>
      </c>
      <c r="D618" s="6" t="s">
        <v>17717</v>
      </c>
      <c r="E618" s="8" t="s">
        <v>45</v>
      </c>
      <c r="F618" s="115" t="s">
        <v>17718</v>
      </c>
      <c r="G618" s="116">
        <v>45887</v>
      </c>
      <c r="H618" s="115" t="s">
        <v>17719</v>
      </c>
      <c r="I618" s="8" t="s">
        <v>16346</v>
      </c>
    </row>
    <row r="619" spans="1:9">
      <c r="A619" s="7">
        <v>618</v>
      </c>
      <c r="B619" s="9" t="s">
        <v>129</v>
      </c>
      <c r="C619" s="9" t="s">
        <v>17710</v>
      </c>
      <c r="D619" s="6" t="s">
        <v>17720</v>
      </c>
      <c r="E619" s="8" t="s">
        <v>45</v>
      </c>
      <c r="F619" s="117">
        <v>27666</v>
      </c>
      <c r="G619" s="118">
        <v>49581</v>
      </c>
      <c r="H619" s="117">
        <v>39455</v>
      </c>
      <c r="I619" s="8" t="s">
        <v>16346</v>
      </c>
    </row>
    <row r="620" spans="1:9">
      <c r="A620" s="7">
        <v>619</v>
      </c>
      <c r="B620" s="9" t="s">
        <v>129</v>
      </c>
      <c r="C620" s="9" t="s">
        <v>17710</v>
      </c>
      <c r="D620" s="6" t="s">
        <v>17721</v>
      </c>
      <c r="E620" s="8" t="s">
        <v>45</v>
      </c>
      <c r="F620" s="117">
        <v>29312</v>
      </c>
      <c r="G620" s="118">
        <v>51227</v>
      </c>
      <c r="H620" s="117">
        <v>44139</v>
      </c>
      <c r="I620" s="8" t="s">
        <v>16346</v>
      </c>
    </row>
    <row r="621" spans="1:9">
      <c r="A621" s="7">
        <v>620</v>
      </c>
      <c r="B621" s="9" t="s">
        <v>129</v>
      </c>
      <c r="C621" s="9" t="s">
        <v>17710</v>
      </c>
      <c r="D621" s="6" t="s">
        <v>17722</v>
      </c>
      <c r="E621" s="8" t="s">
        <v>45</v>
      </c>
      <c r="F621" s="117">
        <v>31113</v>
      </c>
      <c r="G621" s="118">
        <v>53028</v>
      </c>
      <c r="H621" s="117">
        <v>44139</v>
      </c>
      <c r="I621" s="8" t="s">
        <v>16346</v>
      </c>
    </row>
    <row r="622" spans="1:9">
      <c r="A622" s="7">
        <v>621</v>
      </c>
      <c r="B622" s="9" t="s">
        <v>129</v>
      </c>
      <c r="C622" s="9" t="s">
        <v>17710</v>
      </c>
      <c r="D622" s="6" t="s">
        <v>17723</v>
      </c>
      <c r="E622" s="8" t="s">
        <v>45</v>
      </c>
      <c r="F622" s="117">
        <v>26210</v>
      </c>
      <c r="G622" s="118">
        <v>48125</v>
      </c>
      <c r="H622" s="117">
        <v>39479</v>
      </c>
      <c r="I622" s="8" t="s">
        <v>16346</v>
      </c>
    </row>
    <row r="623" spans="1:9">
      <c r="A623" s="7">
        <v>622</v>
      </c>
      <c r="B623" s="9" t="s">
        <v>129</v>
      </c>
      <c r="C623" s="9" t="s">
        <v>17710</v>
      </c>
      <c r="D623" s="6" t="s">
        <v>17724</v>
      </c>
      <c r="E623" s="8" t="s">
        <v>45</v>
      </c>
      <c r="F623" s="117">
        <v>32381</v>
      </c>
      <c r="G623" s="118">
        <v>54296</v>
      </c>
      <c r="H623" s="117">
        <v>44139</v>
      </c>
      <c r="I623" s="8" t="s">
        <v>16346</v>
      </c>
    </row>
    <row r="624" spans="1:9">
      <c r="A624" s="7">
        <v>623</v>
      </c>
      <c r="B624" s="9" t="s">
        <v>129</v>
      </c>
      <c r="C624" s="9" t="s">
        <v>17725</v>
      </c>
      <c r="D624" s="6" t="s">
        <v>17726</v>
      </c>
      <c r="E624" s="8" t="s">
        <v>45</v>
      </c>
      <c r="F624" s="115" t="s">
        <v>17727</v>
      </c>
      <c r="G624" s="116">
        <v>46315</v>
      </c>
      <c r="H624" s="115" t="s">
        <v>17728</v>
      </c>
      <c r="I624" s="8" t="s">
        <v>16338</v>
      </c>
    </row>
    <row r="625" spans="1:9">
      <c r="A625" s="7">
        <v>624</v>
      </c>
      <c r="B625" s="9" t="s">
        <v>129</v>
      </c>
      <c r="C625" s="9" t="s">
        <v>17725</v>
      </c>
      <c r="D625" s="6" t="s">
        <v>17729</v>
      </c>
      <c r="E625" s="8" t="s">
        <v>45</v>
      </c>
      <c r="F625" s="117">
        <v>24456</v>
      </c>
      <c r="G625" s="118">
        <v>46371</v>
      </c>
      <c r="H625" s="117">
        <v>37208</v>
      </c>
      <c r="I625" s="8" t="s">
        <v>16342</v>
      </c>
    </row>
    <row r="626" spans="1:9">
      <c r="A626" s="7">
        <v>625</v>
      </c>
      <c r="B626" s="9" t="s">
        <v>129</v>
      </c>
      <c r="C626" s="9" t="s">
        <v>17725</v>
      </c>
      <c r="D626" s="6" t="s">
        <v>17730</v>
      </c>
      <c r="E626" s="8" t="s">
        <v>44</v>
      </c>
      <c r="F626" s="117">
        <v>24900</v>
      </c>
      <c r="G626" s="118">
        <v>46815</v>
      </c>
      <c r="H626" s="117">
        <v>38047</v>
      </c>
      <c r="I626" s="8" t="s">
        <v>16346</v>
      </c>
    </row>
    <row r="627" spans="1:9">
      <c r="A627" s="7">
        <v>626</v>
      </c>
      <c r="B627" s="9" t="s">
        <v>129</v>
      </c>
      <c r="C627" s="9" t="s">
        <v>17725</v>
      </c>
      <c r="D627" s="6" t="s">
        <v>17731</v>
      </c>
      <c r="E627" s="8" t="s">
        <v>45</v>
      </c>
      <c r="F627" s="117">
        <v>31744</v>
      </c>
      <c r="G627" s="118">
        <v>53659</v>
      </c>
      <c r="H627" s="117">
        <v>44139</v>
      </c>
      <c r="I627" s="8" t="s">
        <v>16346</v>
      </c>
    </row>
    <row r="628" spans="1:9">
      <c r="A628" s="7">
        <v>627</v>
      </c>
      <c r="B628" s="9" t="s">
        <v>129</v>
      </c>
      <c r="C628" s="9" t="s">
        <v>17725</v>
      </c>
      <c r="D628" s="6" t="s">
        <v>17732</v>
      </c>
      <c r="E628" s="8" t="s">
        <v>45</v>
      </c>
      <c r="F628" s="117">
        <v>35577</v>
      </c>
      <c r="G628" s="118">
        <v>56922</v>
      </c>
      <c r="H628" s="117">
        <v>44139</v>
      </c>
      <c r="I628" s="8" t="s">
        <v>16346</v>
      </c>
    </row>
    <row r="629" spans="1:9">
      <c r="A629" s="7">
        <v>628</v>
      </c>
      <c r="B629" s="9" t="s">
        <v>129</v>
      </c>
      <c r="C629" s="9" t="s">
        <v>17725</v>
      </c>
      <c r="D629" s="6" t="s">
        <v>17733</v>
      </c>
      <c r="E629" s="8" t="s">
        <v>45</v>
      </c>
      <c r="F629" s="115" t="s">
        <v>17734</v>
      </c>
      <c r="G629" s="116">
        <v>55480</v>
      </c>
      <c r="H629" s="115" t="s">
        <v>17735</v>
      </c>
      <c r="I629" s="8" t="s">
        <v>16346</v>
      </c>
    </row>
    <row r="630" spans="1:9">
      <c r="A630" s="7">
        <v>629</v>
      </c>
      <c r="B630" s="9" t="s">
        <v>129</v>
      </c>
      <c r="C630" s="9" t="s">
        <v>17736</v>
      </c>
      <c r="D630" s="6" t="s">
        <v>17737</v>
      </c>
      <c r="E630" s="8" t="s">
        <v>45</v>
      </c>
      <c r="F630" s="115" t="s">
        <v>17738</v>
      </c>
      <c r="G630" s="116">
        <v>45658</v>
      </c>
      <c r="H630" s="115" t="s">
        <v>17691</v>
      </c>
      <c r="I630" s="8" t="s">
        <v>16338</v>
      </c>
    </row>
    <row r="631" spans="1:9">
      <c r="A631" s="7">
        <v>630</v>
      </c>
      <c r="B631" s="9" t="s">
        <v>129</v>
      </c>
      <c r="C631" s="9" t="s">
        <v>17736</v>
      </c>
      <c r="D631" s="6" t="s">
        <v>17739</v>
      </c>
      <c r="E631" s="8" t="s">
        <v>45</v>
      </c>
      <c r="F631" s="117">
        <v>24039</v>
      </c>
      <c r="G631" s="118">
        <v>45954</v>
      </c>
      <c r="H631" s="117">
        <v>33548</v>
      </c>
      <c r="I631" s="8" t="s">
        <v>16342</v>
      </c>
    </row>
    <row r="632" spans="1:9">
      <c r="A632" s="7">
        <v>631</v>
      </c>
      <c r="B632" s="9" t="s">
        <v>129</v>
      </c>
      <c r="C632" s="9" t="s">
        <v>17736</v>
      </c>
      <c r="D632" s="6" t="s">
        <v>17740</v>
      </c>
      <c r="E632" s="8" t="s">
        <v>45</v>
      </c>
      <c r="F632" s="115" t="s">
        <v>17741</v>
      </c>
      <c r="G632" s="118">
        <v>48864</v>
      </c>
      <c r="H632" s="117">
        <v>37208</v>
      </c>
      <c r="I632" s="8" t="s">
        <v>16346</v>
      </c>
    </row>
    <row r="633" spans="1:9">
      <c r="A633" s="7">
        <v>632</v>
      </c>
      <c r="B633" s="9" t="s">
        <v>129</v>
      </c>
      <c r="C633" s="9" t="s">
        <v>17736</v>
      </c>
      <c r="D633" s="6" t="s">
        <v>17742</v>
      </c>
      <c r="E633" s="8" t="s">
        <v>45</v>
      </c>
      <c r="F633" s="117">
        <v>30326</v>
      </c>
      <c r="G633" s="118">
        <v>52241</v>
      </c>
      <c r="H633" s="117">
        <v>44139</v>
      </c>
      <c r="I633" s="8" t="s">
        <v>16346</v>
      </c>
    </row>
    <row r="634" spans="1:9">
      <c r="A634" s="7">
        <v>633</v>
      </c>
      <c r="B634" s="9" t="s">
        <v>129</v>
      </c>
      <c r="C634" s="9" t="s">
        <v>17743</v>
      </c>
      <c r="D634" s="6" t="s">
        <v>17744</v>
      </c>
      <c r="E634" s="8" t="s">
        <v>45</v>
      </c>
      <c r="F634" s="115" t="s">
        <v>17745</v>
      </c>
      <c r="G634" s="116">
        <v>45296</v>
      </c>
      <c r="H634" s="115" t="s">
        <v>17746</v>
      </c>
      <c r="I634" s="8" t="s">
        <v>16338</v>
      </c>
    </row>
    <row r="635" spans="1:9">
      <c r="A635" s="7">
        <v>634</v>
      </c>
      <c r="B635" s="9" t="s">
        <v>129</v>
      </c>
      <c r="C635" s="9" t="s">
        <v>17743</v>
      </c>
      <c r="D635" s="6" t="s">
        <v>17747</v>
      </c>
      <c r="E635" s="8" t="s">
        <v>45</v>
      </c>
      <c r="F635" s="119">
        <v>23793</v>
      </c>
      <c r="G635" s="118">
        <v>45708</v>
      </c>
      <c r="H635" s="119">
        <v>33548</v>
      </c>
      <c r="I635" s="8" t="s">
        <v>16342</v>
      </c>
    </row>
    <row r="636" spans="1:9">
      <c r="A636" s="7">
        <v>635</v>
      </c>
      <c r="B636" s="9" t="s">
        <v>129</v>
      </c>
      <c r="C636" s="9" t="s">
        <v>17743</v>
      </c>
      <c r="D636" s="6" t="s">
        <v>17748</v>
      </c>
      <c r="E636" s="8" t="s">
        <v>45</v>
      </c>
      <c r="F636" s="117">
        <v>34348</v>
      </c>
      <c r="G636" s="118">
        <v>56263</v>
      </c>
      <c r="H636" s="117">
        <v>44139</v>
      </c>
      <c r="I636" s="8" t="s">
        <v>16346</v>
      </c>
    </row>
    <row r="637" spans="1:9">
      <c r="A637" s="7">
        <v>636</v>
      </c>
      <c r="B637" s="9" t="s">
        <v>129</v>
      </c>
      <c r="C637" s="9" t="s">
        <v>17743</v>
      </c>
      <c r="D637" s="6" t="s">
        <v>17749</v>
      </c>
      <c r="E637" s="8" t="s">
        <v>45</v>
      </c>
      <c r="F637" s="117">
        <v>28045</v>
      </c>
      <c r="G637" s="118">
        <v>49960</v>
      </c>
      <c r="H637" s="117">
        <v>44139</v>
      </c>
      <c r="I637" s="8" t="s">
        <v>16346</v>
      </c>
    </row>
    <row r="638" spans="1:9">
      <c r="A638" s="7">
        <v>637</v>
      </c>
      <c r="B638" s="9" t="s">
        <v>129</v>
      </c>
      <c r="C638" s="9" t="s">
        <v>17743</v>
      </c>
      <c r="D638" s="6" t="s">
        <v>17750</v>
      </c>
      <c r="E638" s="8" t="s">
        <v>45</v>
      </c>
      <c r="F638" s="117">
        <v>34683</v>
      </c>
      <c r="G638" s="118">
        <v>56598</v>
      </c>
      <c r="H638" s="117">
        <v>44781</v>
      </c>
      <c r="I638" s="8" t="s">
        <v>16346</v>
      </c>
    </row>
    <row r="639" spans="1:9">
      <c r="A639" s="7">
        <v>638</v>
      </c>
      <c r="B639" s="9" t="s">
        <v>129</v>
      </c>
      <c r="C639" s="9" t="s">
        <v>17751</v>
      </c>
      <c r="D639" s="6" t="s">
        <v>17752</v>
      </c>
      <c r="E639" s="8" t="s">
        <v>45</v>
      </c>
      <c r="F639" s="117">
        <v>27346</v>
      </c>
      <c r="G639" s="118">
        <v>49261</v>
      </c>
      <c r="H639" s="117">
        <v>37208</v>
      </c>
      <c r="I639" s="8" t="s">
        <v>16342</v>
      </c>
    </row>
    <row r="640" spans="1:9">
      <c r="A640" s="7">
        <v>639</v>
      </c>
      <c r="B640" s="9" t="s">
        <v>129</v>
      </c>
      <c r="C640" s="9" t="s">
        <v>17751</v>
      </c>
      <c r="D640" s="6" t="s">
        <v>17753</v>
      </c>
      <c r="E640" s="8" t="s">
        <v>45</v>
      </c>
      <c r="F640" s="117">
        <v>32665</v>
      </c>
      <c r="G640" s="118">
        <v>54580</v>
      </c>
      <c r="H640" s="117">
        <v>44743</v>
      </c>
      <c r="I640" s="8" t="s">
        <v>16346</v>
      </c>
    </row>
    <row r="641" spans="1:9">
      <c r="A641" s="7">
        <v>640</v>
      </c>
      <c r="B641" s="9" t="s">
        <v>129</v>
      </c>
      <c r="C641" s="9" t="s">
        <v>17751</v>
      </c>
      <c r="D641" s="6" t="s">
        <v>17754</v>
      </c>
      <c r="E641" s="8" t="s">
        <v>45</v>
      </c>
      <c r="F641" s="117">
        <v>34618</v>
      </c>
      <c r="G641" s="118">
        <v>56533</v>
      </c>
      <c r="H641" s="117">
        <v>44746</v>
      </c>
      <c r="I641" s="8" t="s">
        <v>16346</v>
      </c>
    </row>
    <row r="642" spans="1:9">
      <c r="A642" s="7">
        <v>641</v>
      </c>
      <c r="B642" s="9" t="s">
        <v>129</v>
      </c>
      <c r="C642" s="9" t="s">
        <v>17751</v>
      </c>
      <c r="D642" s="6" t="s">
        <v>17755</v>
      </c>
      <c r="E642" s="8" t="s">
        <v>45</v>
      </c>
      <c r="F642" s="117">
        <v>26657</v>
      </c>
      <c r="G642" s="118">
        <v>48572</v>
      </c>
      <c r="H642" s="117">
        <v>37928</v>
      </c>
      <c r="I642" s="8" t="s">
        <v>16346</v>
      </c>
    </row>
    <row r="643" spans="1:9">
      <c r="A643" s="7">
        <v>642</v>
      </c>
      <c r="B643" s="9" t="s">
        <v>129</v>
      </c>
      <c r="C643" s="9" t="s">
        <v>17751</v>
      </c>
      <c r="D643" s="6" t="s">
        <v>17756</v>
      </c>
      <c r="E643" s="8" t="s">
        <v>45</v>
      </c>
      <c r="F643" s="115" t="s">
        <v>17757</v>
      </c>
      <c r="G643" s="118" t="e">
        <v>#VALUE!</v>
      </c>
      <c r="H643" s="117">
        <v>44139</v>
      </c>
      <c r="I643" s="8" t="s">
        <v>16346</v>
      </c>
    </row>
    <row r="644" spans="1:9">
      <c r="A644" s="7">
        <v>643</v>
      </c>
      <c r="B644" s="9" t="s">
        <v>129</v>
      </c>
      <c r="C644" s="9" t="s">
        <v>17758</v>
      </c>
      <c r="D644" s="6" t="s">
        <v>17759</v>
      </c>
      <c r="E644" s="8" t="s">
        <v>45</v>
      </c>
      <c r="F644" s="115" t="s">
        <v>17760</v>
      </c>
      <c r="G644" s="116">
        <v>45638</v>
      </c>
      <c r="H644" s="115" t="s">
        <v>17761</v>
      </c>
      <c r="I644" s="8" t="s">
        <v>16342</v>
      </c>
    </row>
    <row r="645" spans="1:9">
      <c r="A645" s="7">
        <v>644</v>
      </c>
      <c r="B645" s="9" t="s">
        <v>129</v>
      </c>
      <c r="C645" s="9" t="s">
        <v>17758</v>
      </c>
      <c r="D645" s="6" t="s">
        <v>17762</v>
      </c>
      <c r="E645" s="8" t="s">
        <v>45</v>
      </c>
      <c r="F645" s="115" t="s">
        <v>17763</v>
      </c>
      <c r="G645" s="116">
        <v>49822</v>
      </c>
      <c r="H645" s="115" t="s">
        <v>17764</v>
      </c>
      <c r="I645" s="8" t="s">
        <v>16346</v>
      </c>
    </row>
    <row r="646" spans="1:9">
      <c r="A646" s="7">
        <v>645</v>
      </c>
      <c r="B646" s="9" t="s">
        <v>129</v>
      </c>
      <c r="C646" s="9" t="s">
        <v>17758</v>
      </c>
      <c r="D646" s="6" t="s">
        <v>17765</v>
      </c>
      <c r="E646" s="8" t="s">
        <v>45</v>
      </c>
      <c r="F646" s="115" t="s">
        <v>17766</v>
      </c>
      <c r="G646" s="116">
        <v>47536</v>
      </c>
      <c r="H646" s="115" t="s">
        <v>17767</v>
      </c>
      <c r="I646" s="8" t="s">
        <v>16346</v>
      </c>
    </row>
    <row r="647" spans="1:9">
      <c r="A647" s="7">
        <v>646</v>
      </c>
      <c r="B647" s="9" t="s">
        <v>129</v>
      </c>
      <c r="C647" s="9" t="s">
        <v>17758</v>
      </c>
      <c r="D647" s="6" t="s">
        <v>17768</v>
      </c>
      <c r="E647" s="8" t="s">
        <v>44</v>
      </c>
      <c r="F647" s="117">
        <v>27836</v>
      </c>
      <c r="G647" s="118">
        <v>49751</v>
      </c>
      <c r="H647" s="117">
        <v>42478</v>
      </c>
      <c r="I647" s="8" t="s">
        <v>16346</v>
      </c>
    </row>
    <row r="648" spans="1:9">
      <c r="A648" s="7">
        <v>647</v>
      </c>
      <c r="B648" s="9" t="s">
        <v>129</v>
      </c>
      <c r="C648" s="9" t="s">
        <v>17758</v>
      </c>
      <c r="D648" s="6" t="s">
        <v>17769</v>
      </c>
      <c r="E648" s="8" t="s">
        <v>45</v>
      </c>
      <c r="F648" s="117">
        <v>30818</v>
      </c>
      <c r="G648" s="118">
        <v>52733</v>
      </c>
      <c r="H648" s="117">
        <v>44139</v>
      </c>
      <c r="I648" s="8" t="s">
        <v>16346</v>
      </c>
    </row>
    <row r="649" spans="1:9">
      <c r="A649" s="7">
        <v>648</v>
      </c>
      <c r="B649" s="9" t="s">
        <v>129</v>
      </c>
      <c r="C649" s="9" t="s">
        <v>17758</v>
      </c>
      <c r="D649" s="6" t="s">
        <v>17770</v>
      </c>
      <c r="E649" s="8" t="s">
        <v>45</v>
      </c>
      <c r="F649" s="117">
        <v>29668</v>
      </c>
      <c r="G649" s="118">
        <v>51261</v>
      </c>
      <c r="H649" s="117">
        <v>38477</v>
      </c>
      <c r="I649" s="8" t="s">
        <v>16346</v>
      </c>
    </row>
    <row r="650" spans="1:9">
      <c r="A650" s="7">
        <v>649</v>
      </c>
      <c r="B650" s="9" t="s">
        <v>129</v>
      </c>
      <c r="C650" s="9" t="s">
        <v>17771</v>
      </c>
      <c r="D650" s="6" t="s">
        <v>17772</v>
      </c>
      <c r="E650" s="8" t="s">
        <v>44</v>
      </c>
      <c r="F650" s="117">
        <v>29258</v>
      </c>
      <c r="G650" s="118">
        <v>50720</v>
      </c>
      <c r="H650" s="117">
        <v>37936</v>
      </c>
      <c r="I650" s="8" t="s">
        <v>16346</v>
      </c>
    </row>
    <row r="651" spans="1:9">
      <c r="A651" s="7">
        <v>650</v>
      </c>
      <c r="B651" s="9" t="s">
        <v>129</v>
      </c>
      <c r="C651" s="9" t="s">
        <v>17771</v>
      </c>
      <c r="D651" s="6" t="s">
        <v>17773</v>
      </c>
      <c r="E651" s="8" t="s">
        <v>44</v>
      </c>
      <c r="F651" s="117">
        <v>30161</v>
      </c>
      <c r="G651" s="118">
        <v>52076</v>
      </c>
      <c r="H651" s="117">
        <v>44139</v>
      </c>
      <c r="I651" s="8" t="s">
        <v>16346</v>
      </c>
    </row>
    <row r="652" spans="1:9">
      <c r="A652" s="7">
        <v>651</v>
      </c>
      <c r="B652" s="9" t="s">
        <v>129</v>
      </c>
      <c r="C652" s="9" t="s">
        <v>17771</v>
      </c>
      <c r="D652" s="6" t="s">
        <v>17774</v>
      </c>
      <c r="E652" s="8" t="s">
        <v>45</v>
      </c>
      <c r="F652" s="117">
        <v>28198</v>
      </c>
      <c r="G652" s="118">
        <v>50113</v>
      </c>
      <c r="H652" s="117">
        <v>40106</v>
      </c>
      <c r="I652" s="8" t="s">
        <v>16346</v>
      </c>
    </row>
    <row r="653" spans="1:9">
      <c r="A653" s="7">
        <v>652</v>
      </c>
      <c r="B653" s="9" t="s">
        <v>129</v>
      </c>
      <c r="C653" s="9" t="s">
        <v>17771</v>
      </c>
      <c r="D653" s="6" t="s">
        <v>17775</v>
      </c>
      <c r="E653" s="8" t="s">
        <v>44</v>
      </c>
      <c r="F653" s="117">
        <v>29693</v>
      </c>
      <c r="G653" s="118">
        <v>51608</v>
      </c>
      <c r="H653" s="117">
        <v>44139</v>
      </c>
      <c r="I653" s="8" t="s">
        <v>16346</v>
      </c>
    </row>
    <row r="654" spans="1:9">
      <c r="A654" s="7">
        <v>653</v>
      </c>
      <c r="B654" s="9" t="s">
        <v>129</v>
      </c>
      <c r="C654" s="9" t="s">
        <v>17776</v>
      </c>
      <c r="D654" s="6" t="s">
        <v>17777</v>
      </c>
      <c r="E654" s="8" t="s">
        <v>45</v>
      </c>
      <c r="F654" s="115" t="s">
        <v>17778</v>
      </c>
      <c r="G654" s="116">
        <v>45716</v>
      </c>
      <c r="H654" s="115" t="s">
        <v>17779</v>
      </c>
      <c r="I654" s="8" t="s">
        <v>16338</v>
      </c>
    </row>
    <row r="655" spans="1:9">
      <c r="A655" s="7">
        <v>654</v>
      </c>
      <c r="B655" s="9" t="s">
        <v>129</v>
      </c>
      <c r="C655" s="9" t="s">
        <v>17776</v>
      </c>
      <c r="D655" s="6" t="s">
        <v>17780</v>
      </c>
      <c r="E655" s="8" t="s">
        <v>45</v>
      </c>
      <c r="F655" s="117">
        <v>34076</v>
      </c>
      <c r="G655" s="118">
        <v>55991</v>
      </c>
      <c r="H655" s="117">
        <v>44139</v>
      </c>
      <c r="I655" s="8" t="s">
        <v>16346</v>
      </c>
    </row>
    <row r="656" spans="1:9">
      <c r="A656" s="7">
        <v>655</v>
      </c>
      <c r="B656" s="9" t="s">
        <v>129</v>
      </c>
      <c r="C656" s="9" t="s">
        <v>17776</v>
      </c>
      <c r="D656" s="6" t="s">
        <v>17781</v>
      </c>
      <c r="E656" s="8" t="s">
        <v>44</v>
      </c>
      <c r="F656" s="117">
        <v>32667</v>
      </c>
      <c r="G656" s="118">
        <v>54582</v>
      </c>
      <c r="H656" s="117">
        <v>44139</v>
      </c>
      <c r="I656" s="8" t="s">
        <v>16346</v>
      </c>
    </row>
    <row r="657" spans="1:9">
      <c r="A657" s="7">
        <v>656</v>
      </c>
      <c r="B657" s="9" t="s">
        <v>129</v>
      </c>
      <c r="C657" s="9" t="s">
        <v>17782</v>
      </c>
      <c r="D657" s="6" t="s">
        <v>17783</v>
      </c>
      <c r="E657" s="8" t="s">
        <v>45</v>
      </c>
      <c r="F657" s="115" t="s">
        <v>17784</v>
      </c>
      <c r="G657" s="116">
        <v>45833</v>
      </c>
      <c r="H657" s="115" t="s">
        <v>17785</v>
      </c>
      <c r="I657" s="8" t="s">
        <v>16338</v>
      </c>
    </row>
    <row r="658" spans="1:9">
      <c r="A658" s="7">
        <v>657</v>
      </c>
      <c r="B658" s="9" t="s">
        <v>129</v>
      </c>
      <c r="C658" s="9" t="s">
        <v>17782</v>
      </c>
      <c r="D658" s="6" t="s">
        <v>17786</v>
      </c>
      <c r="E658" s="8" t="s">
        <v>45</v>
      </c>
      <c r="F658" s="115" t="s">
        <v>17787</v>
      </c>
      <c r="G658" s="116">
        <v>45606</v>
      </c>
      <c r="H658" s="115" t="s">
        <v>17728</v>
      </c>
      <c r="I658" s="8" t="s">
        <v>16342</v>
      </c>
    </row>
    <row r="659" spans="1:9">
      <c r="A659" s="7">
        <v>658</v>
      </c>
      <c r="B659" s="9" t="s">
        <v>129</v>
      </c>
      <c r="C659" s="9" t="s">
        <v>17782</v>
      </c>
      <c r="D659" s="6" t="s">
        <v>17788</v>
      </c>
      <c r="E659" s="8" t="s">
        <v>45</v>
      </c>
      <c r="F659" s="115" t="s">
        <v>17789</v>
      </c>
      <c r="G659" s="118" t="e">
        <v>#VALUE!</v>
      </c>
      <c r="H659" s="117">
        <v>34090</v>
      </c>
      <c r="I659" s="8" t="s">
        <v>16346</v>
      </c>
    </row>
    <row r="660" spans="1:9">
      <c r="A660" s="7">
        <v>659</v>
      </c>
      <c r="B660" s="9" t="s">
        <v>129</v>
      </c>
      <c r="C660" s="9" t="s">
        <v>17782</v>
      </c>
      <c r="D660" s="6" t="s">
        <v>17790</v>
      </c>
      <c r="E660" s="8" t="s">
        <v>44</v>
      </c>
      <c r="F660" s="117">
        <v>23879</v>
      </c>
      <c r="G660" s="118">
        <v>45794</v>
      </c>
      <c r="H660" s="117">
        <v>37228</v>
      </c>
      <c r="I660" s="8" t="s">
        <v>16346</v>
      </c>
    </row>
    <row r="661" spans="1:9">
      <c r="A661" s="7">
        <v>660</v>
      </c>
      <c r="B661" s="9" t="s">
        <v>129</v>
      </c>
      <c r="C661" s="9" t="s">
        <v>17782</v>
      </c>
      <c r="D661" s="6" t="s">
        <v>17791</v>
      </c>
      <c r="E661" s="8" t="s">
        <v>45</v>
      </c>
      <c r="F661" s="117">
        <v>32237</v>
      </c>
      <c r="G661" s="118">
        <v>54152</v>
      </c>
      <c r="H661" s="117">
        <v>44146</v>
      </c>
      <c r="I661" s="8" t="s">
        <v>16346</v>
      </c>
    </row>
    <row r="662" spans="1:9">
      <c r="A662" s="7">
        <v>661</v>
      </c>
      <c r="B662" s="9" t="s">
        <v>129</v>
      </c>
      <c r="C662" s="9" t="s">
        <v>17792</v>
      </c>
      <c r="D662" s="6" t="s">
        <v>17793</v>
      </c>
      <c r="E662" s="8" t="s">
        <v>45</v>
      </c>
      <c r="F662" s="117">
        <v>23977</v>
      </c>
      <c r="G662" s="118">
        <v>45892</v>
      </c>
      <c r="H662" s="117">
        <v>33637</v>
      </c>
      <c r="I662" s="8" t="s">
        <v>16338</v>
      </c>
    </row>
    <row r="663" spans="1:9">
      <c r="A663" s="7">
        <v>662</v>
      </c>
      <c r="B663" s="9" t="s">
        <v>129</v>
      </c>
      <c r="C663" s="9" t="s">
        <v>17792</v>
      </c>
      <c r="D663" s="6" t="s">
        <v>17794</v>
      </c>
      <c r="E663" s="8" t="s">
        <v>45</v>
      </c>
      <c r="F663" s="115" t="s">
        <v>17795</v>
      </c>
      <c r="G663" s="116">
        <v>45569</v>
      </c>
      <c r="H663" s="115" t="s">
        <v>17796</v>
      </c>
      <c r="I663" s="8" t="s">
        <v>16346</v>
      </c>
    </row>
    <row r="664" spans="1:9">
      <c r="A664" s="7">
        <v>663</v>
      </c>
      <c r="B664" s="9" t="s">
        <v>129</v>
      </c>
      <c r="C664" s="9" t="s">
        <v>17792</v>
      </c>
      <c r="D664" s="6" t="s">
        <v>17797</v>
      </c>
      <c r="E664" s="8" t="s">
        <v>45</v>
      </c>
      <c r="F664" s="117">
        <v>23607</v>
      </c>
      <c r="G664" s="118">
        <v>45522</v>
      </c>
      <c r="H664" s="117">
        <v>33543</v>
      </c>
      <c r="I664" s="8" t="s">
        <v>16346</v>
      </c>
    </row>
    <row r="665" spans="1:9">
      <c r="A665" s="7">
        <v>664</v>
      </c>
      <c r="B665" s="9" t="s">
        <v>129</v>
      </c>
      <c r="C665" s="9" t="s">
        <v>17792</v>
      </c>
      <c r="D665" s="6" t="s">
        <v>17798</v>
      </c>
      <c r="E665" s="8" t="s">
        <v>45</v>
      </c>
      <c r="F665" s="117">
        <v>29439</v>
      </c>
      <c r="G665" s="118">
        <v>51354</v>
      </c>
      <c r="H665" s="117">
        <v>39891</v>
      </c>
      <c r="I665" s="8" t="s">
        <v>16346</v>
      </c>
    </row>
    <row r="666" spans="1:9">
      <c r="A666" s="7">
        <v>665</v>
      </c>
      <c r="B666" s="9" t="s">
        <v>129</v>
      </c>
      <c r="C666" s="9" t="s">
        <v>17792</v>
      </c>
      <c r="D666" s="6" t="s">
        <v>17799</v>
      </c>
      <c r="E666" s="8" t="s">
        <v>45</v>
      </c>
      <c r="F666" s="117">
        <v>33975</v>
      </c>
      <c r="G666" s="118">
        <v>55890</v>
      </c>
      <c r="H666" s="117">
        <v>44139</v>
      </c>
      <c r="I666" s="8" t="s">
        <v>16346</v>
      </c>
    </row>
    <row r="667" spans="1:9">
      <c r="A667" s="7">
        <v>666</v>
      </c>
      <c r="B667" s="9" t="s">
        <v>129</v>
      </c>
      <c r="C667" s="9" t="s">
        <v>17792</v>
      </c>
      <c r="D667" s="6" t="s">
        <v>17800</v>
      </c>
      <c r="E667" s="8" t="s">
        <v>45</v>
      </c>
      <c r="F667" s="117">
        <v>36261</v>
      </c>
      <c r="G667" s="118">
        <v>57352</v>
      </c>
      <c r="H667" s="117">
        <v>44568</v>
      </c>
      <c r="I667" s="8" t="s">
        <v>16346</v>
      </c>
    </row>
    <row r="668" spans="1:9">
      <c r="A668" s="7">
        <v>667</v>
      </c>
      <c r="B668" s="9" t="s">
        <v>129</v>
      </c>
      <c r="C668" s="9" t="s">
        <v>17801</v>
      </c>
      <c r="D668" s="6" t="s">
        <v>17802</v>
      </c>
      <c r="E668" s="8" t="s">
        <v>45</v>
      </c>
      <c r="F668" s="117">
        <v>23599</v>
      </c>
      <c r="G668" s="118">
        <v>45514</v>
      </c>
      <c r="H668" s="117">
        <v>33249</v>
      </c>
      <c r="I668" s="8" t="s">
        <v>16342</v>
      </c>
    </row>
    <row r="669" spans="1:9">
      <c r="A669" s="7">
        <v>668</v>
      </c>
      <c r="B669" s="9" t="s">
        <v>129</v>
      </c>
      <c r="C669" s="9" t="s">
        <v>17801</v>
      </c>
      <c r="D669" s="6" t="s">
        <v>17803</v>
      </c>
      <c r="E669" s="8" t="s">
        <v>45</v>
      </c>
      <c r="F669" s="117">
        <v>34551</v>
      </c>
      <c r="G669" s="118">
        <v>56466</v>
      </c>
      <c r="H669" s="117">
        <v>44139</v>
      </c>
      <c r="I669" s="8" t="s">
        <v>16346</v>
      </c>
    </row>
    <row r="670" spans="1:9">
      <c r="A670" s="7">
        <v>669</v>
      </c>
      <c r="B670" s="9" t="s">
        <v>129</v>
      </c>
      <c r="C670" s="9" t="s">
        <v>17801</v>
      </c>
      <c r="D670" s="6" t="s">
        <v>17804</v>
      </c>
      <c r="E670" s="8" t="s">
        <v>45</v>
      </c>
      <c r="F670" s="115" t="s">
        <v>17805</v>
      </c>
      <c r="G670" s="116" t="e">
        <v>#VALUE!</v>
      </c>
      <c r="H670" s="115" t="s">
        <v>17806</v>
      </c>
      <c r="I670" s="8" t="s">
        <v>16346</v>
      </c>
    </row>
    <row r="671" spans="1:9">
      <c r="A671" s="7">
        <v>670</v>
      </c>
      <c r="B671" s="9" t="s">
        <v>129</v>
      </c>
      <c r="C671" s="9" t="s">
        <v>17807</v>
      </c>
      <c r="D671" s="6" t="s">
        <v>17808</v>
      </c>
      <c r="E671" s="8" t="s">
        <v>45</v>
      </c>
      <c r="F671" s="115" t="s">
        <v>17809</v>
      </c>
      <c r="G671" s="116">
        <v>45865</v>
      </c>
      <c r="H671" s="115" t="s">
        <v>17810</v>
      </c>
      <c r="I671" s="8" t="s">
        <v>16342</v>
      </c>
    </row>
    <row r="672" spans="1:9">
      <c r="A672" s="7">
        <v>671</v>
      </c>
      <c r="B672" s="9" t="s">
        <v>129</v>
      </c>
      <c r="C672" s="9" t="s">
        <v>17811</v>
      </c>
      <c r="D672" s="6" t="s">
        <v>17812</v>
      </c>
      <c r="E672" s="8" t="s">
        <v>45</v>
      </c>
      <c r="F672" s="117">
        <v>23532</v>
      </c>
      <c r="G672" s="118">
        <v>45447</v>
      </c>
      <c r="H672" s="117">
        <v>33973</v>
      </c>
      <c r="I672" s="8" t="s">
        <v>16342</v>
      </c>
    </row>
    <row r="673" spans="1:9">
      <c r="A673" s="7">
        <v>672</v>
      </c>
      <c r="B673" s="9" t="s">
        <v>129</v>
      </c>
      <c r="C673" s="9" t="s">
        <v>17811</v>
      </c>
      <c r="D673" s="6" t="s">
        <v>17813</v>
      </c>
      <c r="E673" s="8" t="s">
        <v>45</v>
      </c>
      <c r="F673" s="117">
        <v>29137</v>
      </c>
      <c r="G673" s="118">
        <v>51052</v>
      </c>
      <c r="H673" s="117">
        <v>44145</v>
      </c>
      <c r="I673" s="8" t="s">
        <v>16346</v>
      </c>
    </row>
    <row r="674" spans="1:9">
      <c r="A674" s="7">
        <v>673</v>
      </c>
      <c r="B674" s="9" t="s">
        <v>129</v>
      </c>
      <c r="C674" s="9" t="s">
        <v>17811</v>
      </c>
      <c r="D674" s="6" t="s">
        <v>17814</v>
      </c>
      <c r="E674" s="8" t="s">
        <v>45</v>
      </c>
      <c r="F674" s="117">
        <v>30236</v>
      </c>
      <c r="G674" s="118">
        <v>52151</v>
      </c>
      <c r="H674" s="117">
        <v>44145</v>
      </c>
      <c r="I674" s="8" t="s">
        <v>16346</v>
      </c>
    </row>
    <row r="675" spans="1:9">
      <c r="A675" s="7">
        <v>674</v>
      </c>
      <c r="B675" s="9" t="s">
        <v>129</v>
      </c>
      <c r="C675" s="9" t="s">
        <v>17811</v>
      </c>
      <c r="D675" s="6" t="s">
        <v>17815</v>
      </c>
      <c r="E675" s="8" t="s">
        <v>45</v>
      </c>
      <c r="F675" s="117">
        <v>34051</v>
      </c>
      <c r="G675" s="118">
        <v>55966</v>
      </c>
      <c r="H675" s="117">
        <v>44145</v>
      </c>
      <c r="I675" s="8" t="s">
        <v>16346</v>
      </c>
    </row>
    <row r="676" spans="1:9">
      <c r="A676" s="7">
        <v>675</v>
      </c>
      <c r="B676" s="9" t="s">
        <v>129</v>
      </c>
      <c r="C676" s="9" t="s">
        <v>17811</v>
      </c>
      <c r="D676" s="6" t="s">
        <v>17816</v>
      </c>
      <c r="E676" s="8" t="s">
        <v>45</v>
      </c>
      <c r="F676" s="117">
        <v>30223</v>
      </c>
      <c r="G676" s="118">
        <v>52138</v>
      </c>
      <c r="H676" s="117">
        <v>44743</v>
      </c>
      <c r="I676" s="8" t="s">
        <v>16346</v>
      </c>
    </row>
    <row r="677" spans="1:9">
      <c r="A677" s="7">
        <v>676</v>
      </c>
      <c r="B677" s="9" t="s">
        <v>129</v>
      </c>
      <c r="C677" s="9" t="s">
        <v>17811</v>
      </c>
      <c r="D677" s="6" t="s">
        <v>17817</v>
      </c>
      <c r="E677" s="8" t="s">
        <v>45</v>
      </c>
      <c r="F677" s="117">
        <v>30829</v>
      </c>
      <c r="G677" s="118">
        <v>52444</v>
      </c>
      <c r="H677" s="117">
        <v>39661</v>
      </c>
      <c r="I677" s="8" t="s">
        <v>16346</v>
      </c>
    </row>
    <row r="678" spans="1:9">
      <c r="A678" s="7">
        <v>677</v>
      </c>
      <c r="B678" s="9" t="s">
        <v>129</v>
      </c>
      <c r="C678" s="9" t="s">
        <v>17818</v>
      </c>
      <c r="D678" s="6" t="s">
        <v>17819</v>
      </c>
      <c r="E678" s="8" t="s">
        <v>45</v>
      </c>
      <c r="F678" s="115" t="s">
        <v>17820</v>
      </c>
      <c r="G678" s="116">
        <v>45388</v>
      </c>
      <c r="H678" s="115" t="s">
        <v>17761</v>
      </c>
      <c r="I678" s="8" t="s">
        <v>16338</v>
      </c>
    </row>
    <row r="679" spans="1:9">
      <c r="A679" s="7">
        <v>678</v>
      </c>
      <c r="B679" s="9" t="s">
        <v>129</v>
      </c>
      <c r="C679" s="9" t="s">
        <v>17818</v>
      </c>
      <c r="D679" s="6" t="s">
        <v>17821</v>
      </c>
      <c r="E679" s="8" t="s">
        <v>45</v>
      </c>
      <c r="F679" s="117">
        <v>23473</v>
      </c>
      <c r="G679" s="118">
        <v>45388</v>
      </c>
      <c r="H679" s="117">
        <v>33637</v>
      </c>
      <c r="I679" s="8" t="s">
        <v>16342</v>
      </c>
    </row>
    <row r="680" spans="1:9">
      <c r="A680" s="7">
        <v>679</v>
      </c>
      <c r="B680" s="9" t="s">
        <v>129</v>
      </c>
      <c r="C680" s="9" t="s">
        <v>17818</v>
      </c>
      <c r="D680" s="6" t="s">
        <v>17822</v>
      </c>
      <c r="E680" s="8" t="s">
        <v>45</v>
      </c>
      <c r="F680" s="115" t="s">
        <v>17823</v>
      </c>
      <c r="G680" s="118">
        <v>51272</v>
      </c>
      <c r="H680" s="117">
        <v>39455</v>
      </c>
      <c r="I680" s="8" t="s">
        <v>16346</v>
      </c>
    </row>
    <row r="681" spans="1:9">
      <c r="A681" s="7">
        <v>680</v>
      </c>
      <c r="B681" s="9" t="s">
        <v>129</v>
      </c>
      <c r="C681" s="9" t="s">
        <v>17818</v>
      </c>
      <c r="D681" s="6" t="s">
        <v>17824</v>
      </c>
      <c r="E681" s="8" t="s">
        <v>45</v>
      </c>
      <c r="F681" s="117">
        <v>30632</v>
      </c>
      <c r="G681" s="118">
        <v>52547</v>
      </c>
      <c r="H681" s="117">
        <v>44139</v>
      </c>
      <c r="I681" s="8" t="s">
        <v>16346</v>
      </c>
    </row>
    <row r="682" spans="1:9">
      <c r="A682" s="7">
        <v>681</v>
      </c>
      <c r="B682" s="9" t="s">
        <v>129</v>
      </c>
      <c r="C682" s="9" t="s">
        <v>17825</v>
      </c>
      <c r="D682" s="6" t="s">
        <v>17826</v>
      </c>
      <c r="E682" s="8" t="s">
        <v>45</v>
      </c>
      <c r="F682" s="115" t="s">
        <v>17827</v>
      </c>
      <c r="G682" s="116">
        <v>45743</v>
      </c>
      <c r="H682" s="115" t="s">
        <v>17828</v>
      </c>
      <c r="I682" s="8" t="s">
        <v>16342</v>
      </c>
    </row>
    <row r="683" spans="1:9">
      <c r="A683" s="7">
        <v>682</v>
      </c>
      <c r="B683" s="9" t="s">
        <v>129</v>
      </c>
      <c r="C683" s="9" t="s">
        <v>17825</v>
      </c>
      <c r="D683" s="6" t="s">
        <v>17829</v>
      </c>
      <c r="E683" s="8" t="s">
        <v>45</v>
      </c>
      <c r="F683" s="115" t="s">
        <v>17830</v>
      </c>
      <c r="G683" s="116" t="e">
        <v>#VALUE!</v>
      </c>
      <c r="H683" s="115" t="s">
        <v>17831</v>
      </c>
      <c r="I683" s="8" t="s">
        <v>16346</v>
      </c>
    </row>
    <row r="684" spans="1:9">
      <c r="A684" s="7">
        <v>683</v>
      </c>
      <c r="B684" s="9" t="s">
        <v>129</v>
      </c>
      <c r="C684" s="9" t="s">
        <v>17825</v>
      </c>
      <c r="D684" s="6" t="s">
        <v>17832</v>
      </c>
      <c r="E684" s="8" t="s">
        <v>45</v>
      </c>
      <c r="F684" s="117">
        <v>32663</v>
      </c>
      <c r="G684" s="118">
        <v>54578</v>
      </c>
      <c r="H684" s="117">
        <v>44139</v>
      </c>
      <c r="I684" s="8" t="s">
        <v>16346</v>
      </c>
    </row>
    <row r="685" spans="1:9">
      <c r="A685" s="7">
        <v>684</v>
      </c>
      <c r="B685" s="9" t="s">
        <v>129</v>
      </c>
      <c r="C685" s="9" t="s">
        <v>17825</v>
      </c>
      <c r="D685" s="6" t="s">
        <v>17833</v>
      </c>
      <c r="E685" s="8" t="s">
        <v>45</v>
      </c>
      <c r="F685" s="117">
        <v>29685</v>
      </c>
      <c r="G685" s="118">
        <v>51600</v>
      </c>
      <c r="H685" s="117">
        <v>44139</v>
      </c>
      <c r="I685" s="8" t="s">
        <v>16346</v>
      </c>
    </row>
    <row r="686" spans="1:9">
      <c r="A686" s="7">
        <v>685</v>
      </c>
      <c r="B686" s="9" t="s">
        <v>129</v>
      </c>
      <c r="C686" s="9" t="s">
        <v>17825</v>
      </c>
      <c r="D686" s="6" t="s">
        <v>17834</v>
      </c>
      <c r="E686" s="8" t="s">
        <v>44</v>
      </c>
      <c r="F686" s="115" t="s">
        <v>17835</v>
      </c>
      <c r="G686" s="116" t="e">
        <v>#VALUE!</v>
      </c>
      <c r="H686" s="115" t="s">
        <v>17836</v>
      </c>
      <c r="I686" s="8" t="s">
        <v>16346</v>
      </c>
    </row>
    <row r="687" spans="1:9">
      <c r="A687" s="7">
        <v>686</v>
      </c>
      <c r="B687" s="9" t="s">
        <v>129</v>
      </c>
      <c r="C687" s="9" t="s">
        <v>17837</v>
      </c>
      <c r="D687" s="6" t="s">
        <v>17838</v>
      </c>
      <c r="E687" s="8" t="s">
        <v>45</v>
      </c>
      <c r="F687" s="117">
        <v>24403</v>
      </c>
      <c r="G687" s="118">
        <v>45658</v>
      </c>
      <c r="H687" s="117">
        <v>32874</v>
      </c>
      <c r="I687" s="8" t="s">
        <v>16338</v>
      </c>
    </row>
    <row r="688" spans="1:9">
      <c r="A688" s="7">
        <v>687</v>
      </c>
      <c r="B688" s="9" t="s">
        <v>129</v>
      </c>
      <c r="C688" s="9" t="s">
        <v>17837</v>
      </c>
      <c r="D688" s="6" t="s">
        <v>17839</v>
      </c>
      <c r="E688" s="8" t="s">
        <v>45</v>
      </c>
      <c r="F688" s="117">
        <v>32270</v>
      </c>
      <c r="G688" s="118">
        <v>52444</v>
      </c>
      <c r="H688" s="117">
        <v>39661</v>
      </c>
      <c r="I688" s="8" t="s">
        <v>16346</v>
      </c>
    </row>
    <row r="689" spans="1:9">
      <c r="A689" s="7">
        <v>688</v>
      </c>
      <c r="B689" s="9" t="s">
        <v>129</v>
      </c>
      <c r="C689" s="9" t="s">
        <v>17837</v>
      </c>
      <c r="D689" s="6" t="s">
        <v>17840</v>
      </c>
      <c r="E689" s="8" t="s">
        <v>45</v>
      </c>
      <c r="F689" s="117">
        <v>30871</v>
      </c>
      <c r="G689" s="118">
        <v>52786</v>
      </c>
      <c r="H689" s="117">
        <v>44139</v>
      </c>
      <c r="I689" s="8" t="s">
        <v>16346</v>
      </c>
    </row>
    <row r="690" spans="1:9">
      <c r="A690" s="7">
        <v>689</v>
      </c>
      <c r="B690" s="9" t="s">
        <v>129</v>
      </c>
      <c r="C690" s="9" t="s">
        <v>17837</v>
      </c>
      <c r="D690" s="6" t="s">
        <v>17841</v>
      </c>
      <c r="E690" s="8" t="s">
        <v>45</v>
      </c>
      <c r="F690" s="117">
        <v>30065</v>
      </c>
      <c r="G690" s="118">
        <v>51980</v>
      </c>
      <c r="H690" s="117">
        <v>44139</v>
      </c>
      <c r="I690" s="8" t="s">
        <v>16346</v>
      </c>
    </row>
    <row r="691" spans="1:9">
      <c r="A691" s="7">
        <v>690</v>
      </c>
      <c r="B691" s="9" t="s">
        <v>129</v>
      </c>
      <c r="C691" s="9" t="s">
        <v>17837</v>
      </c>
      <c r="D691" s="6" t="s">
        <v>17842</v>
      </c>
      <c r="E691" s="8" t="s">
        <v>45</v>
      </c>
      <c r="F691" s="117">
        <v>30604</v>
      </c>
      <c r="G691" s="118">
        <v>52519</v>
      </c>
      <c r="H691" s="117">
        <v>44139</v>
      </c>
      <c r="I691" s="8" t="s">
        <v>16346</v>
      </c>
    </row>
    <row r="692" spans="1:9">
      <c r="A692" s="7">
        <v>691</v>
      </c>
      <c r="B692" s="9" t="s">
        <v>129</v>
      </c>
      <c r="C692" s="9" t="s">
        <v>17837</v>
      </c>
      <c r="D692" s="6" t="s">
        <v>17843</v>
      </c>
      <c r="E692" s="8" t="s">
        <v>45</v>
      </c>
      <c r="F692" s="117">
        <v>32174</v>
      </c>
      <c r="G692" s="118">
        <v>54089</v>
      </c>
      <c r="H692" s="117">
        <v>44139</v>
      </c>
      <c r="I692" s="8" t="s">
        <v>16346</v>
      </c>
    </row>
    <row r="693" spans="1:9">
      <c r="A693" s="7">
        <v>692</v>
      </c>
      <c r="B693" s="9" t="s">
        <v>129</v>
      </c>
      <c r="C693" s="9" t="s">
        <v>17844</v>
      </c>
      <c r="D693" s="6" t="s">
        <v>17845</v>
      </c>
      <c r="E693" s="8" t="s">
        <v>44</v>
      </c>
      <c r="F693" s="117">
        <v>23816</v>
      </c>
      <c r="G693" s="118">
        <v>45731</v>
      </c>
      <c r="H693" s="117">
        <v>36677</v>
      </c>
      <c r="I693" s="8" t="s">
        <v>16338</v>
      </c>
    </row>
    <row r="694" spans="1:9">
      <c r="A694" s="7">
        <v>693</v>
      </c>
      <c r="B694" s="9" t="s">
        <v>129</v>
      </c>
      <c r="C694" s="9" t="s">
        <v>17844</v>
      </c>
      <c r="D694" s="6" t="s">
        <v>17846</v>
      </c>
      <c r="E694" s="8" t="s">
        <v>45</v>
      </c>
      <c r="F694" s="117">
        <v>24569</v>
      </c>
      <c r="G694" s="118">
        <v>46484</v>
      </c>
      <c r="H694" s="117">
        <v>37208</v>
      </c>
      <c r="I694" s="8" t="s">
        <v>16342</v>
      </c>
    </row>
    <row r="695" spans="1:9">
      <c r="A695" s="7">
        <v>694</v>
      </c>
      <c r="B695" s="9" t="s">
        <v>129</v>
      </c>
      <c r="C695" s="9" t="s">
        <v>17844</v>
      </c>
      <c r="D695" s="6" t="s">
        <v>17847</v>
      </c>
      <c r="E695" s="8" t="s">
        <v>45</v>
      </c>
      <c r="F695" s="115" t="s">
        <v>17848</v>
      </c>
      <c r="G695" s="118" t="e">
        <v>#VALUE!</v>
      </c>
      <c r="H695" s="117">
        <v>33400</v>
      </c>
      <c r="I695" s="8" t="s">
        <v>16346</v>
      </c>
    </row>
    <row r="696" spans="1:9">
      <c r="A696" s="7">
        <v>695</v>
      </c>
      <c r="B696" s="9" t="s">
        <v>129</v>
      </c>
      <c r="C696" s="9" t="s">
        <v>17844</v>
      </c>
      <c r="D696" s="6" t="s">
        <v>17849</v>
      </c>
      <c r="E696" s="8" t="s">
        <v>45</v>
      </c>
      <c r="F696" s="115" t="s">
        <v>17850</v>
      </c>
      <c r="G696" s="116">
        <v>47166</v>
      </c>
      <c r="H696" s="115" t="s">
        <v>17851</v>
      </c>
      <c r="I696" s="8" t="s">
        <v>16346</v>
      </c>
    </row>
    <row r="697" spans="1:9">
      <c r="A697" s="7">
        <v>696</v>
      </c>
      <c r="B697" s="9" t="s">
        <v>129</v>
      </c>
      <c r="C697" s="9" t="s">
        <v>17844</v>
      </c>
      <c r="D697" s="6" t="s">
        <v>17852</v>
      </c>
      <c r="E697" s="8" t="s">
        <v>44</v>
      </c>
      <c r="F697" s="117">
        <v>24446</v>
      </c>
      <c r="G697" s="118">
        <v>46361</v>
      </c>
      <c r="H697" s="117">
        <v>37258</v>
      </c>
      <c r="I697" s="8" t="s">
        <v>16346</v>
      </c>
    </row>
    <row r="698" spans="1:9">
      <c r="A698" s="7">
        <v>697</v>
      </c>
      <c r="B698" s="9" t="s">
        <v>129</v>
      </c>
      <c r="C698" s="9" t="s">
        <v>17844</v>
      </c>
      <c r="D698" s="6" t="s">
        <v>17853</v>
      </c>
      <c r="E698" s="8" t="s">
        <v>45</v>
      </c>
      <c r="F698" s="117">
        <v>31157</v>
      </c>
      <c r="G698" s="118">
        <v>53072</v>
      </c>
      <c r="H698" s="117">
        <v>44139</v>
      </c>
      <c r="I698" s="8" t="s">
        <v>16346</v>
      </c>
    </row>
    <row r="699" spans="1:9">
      <c r="A699" s="7">
        <v>698</v>
      </c>
      <c r="B699" s="9" t="s">
        <v>129</v>
      </c>
      <c r="C699" s="9" t="s">
        <v>17844</v>
      </c>
      <c r="D699" s="6" t="s">
        <v>17854</v>
      </c>
      <c r="E699" s="8" t="s">
        <v>45</v>
      </c>
      <c r="F699" s="117">
        <v>27261</v>
      </c>
      <c r="G699" s="118">
        <v>49176</v>
      </c>
      <c r="H699" s="117">
        <v>37531</v>
      </c>
      <c r="I699" s="8" t="s">
        <v>16346</v>
      </c>
    </row>
    <row r="700" spans="1:9">
      <c r="A700" s="7">
        <v>699</v>
      </c>
      <c r="B700" s="9" t="s">
        <v>129</v>
      </c>
      <c r="C700" s="9" t="s">
        <v>17844</v>
      </c>
      <c r="D700" s="6" t="s">
        <v>17855</v>
      </c>
      <c r="E700" s="8" t="s">
        <v>45</v>
      </c>
      <c r="F700" s="117">
        <v>31158</v>
      </c>
      <c r="G700" s="118">
        <v>53073</v>
      </c>
      <c r="H700" s="117">
        <v>44139</v>
      </c>
      <c r="I700" s="8" t="s">
        <v>16346</v>
      </c>
    </row>
    <row r="701" spans="1:9">
      <c r="A701" s="7">
        <v>700</v>
      </c>
      <c r="B701" s="9" t="s">
        <v>129</v>
      </c>
      <c r="C701" s="9" t="s">
        <v>17844</v>
      </c>
      <c r="D701" s="6" t="s">
        <v>17856</v>
      </c>
      <c r="E701" s="8" t="s">
        <v>44</v>
      </c>
      <c r="F701" s="117">
        <v>33834</v>
      </c>
      <c r="G701" s="118">
        <v>55749</v>
      </c>
      <c r="H701" s="117">
        <v>44139</v>
      </c>
      <c r="I701" s="8" t="s">
        <v>16346</v>
      </c>
    </row>
    <row r="702" spans="1:9">
      <c r="A702" s="7">
        <v>701</v>
      </c>
      <c r="B702" s="9" t="s">
        <v>129</v>
      </c>
      <c r="C702" s="9" t="s">
        <v>17844</v>
      </c>
      <c r="D702" s="6" t="s">
        <v>17857</v>
      </c>
      <c r="E702" s="8" t="s">
        <v>45</v>
      </c>
      <c r="F702" s="117">
        <v>30823</v>
      </c>
      <c r="G702" s="118">
        <v>52738</v>
      </c>
      <c r="H702" s="117">
        <v>44139</v>
      </c>
      <c r="I702" s="8" t="s">
        <v>16346</v>
      </c>
    </row>
    <row r="703" spans="1:9">
      <c r="A703" s="7">
        <v>702</v>
      </c>
      <c r="B703" s="9" t="s">
        <v>129</v>
      </c>
      <c r="C703" s="9" t="s">
        <v>17844</v>
      </c>
      <c r="D703" s="6" t="s">
        <v>17858</v>
      </c>
      <c r="E703" s="8" t="s">
        <v>45</v>
      </c>
      <c r="F703" s="117">
        <v>30766</v>
      </c>
      <c r="G703" s="118">
        <v>52681</v>
      </c>
      <c r="H703" s="117">
        <v>44139</v>
      </c>
      <c r="I703" s="8" t="s">
        <v>16346</v>
      </c>
    </row>
    <row r="704" spans="1:9">
      <c r="A704" s="7">
        <v>703</v>
      </c>
      <c r="B704" s="9" t="s">
        <v>129</v>
      </c>
      <c r="C704" s="9" t="s">
        <v>17859</v>
      </c>
      <c r="D704" s="6" t="s">
        <v>17860</v>
      </c>
      <c r="E704" s="8" t="s">
        <v>45</v>
      </c>
      <c r="F704" s="117">
        <v>24265</v>
      </c>
      <c r="G704" s="118">
        <v>45666</v>
      </c>
      <c r="H704" s="117">
        <v>32882</v>
      </c>
      <c r="I704" s="8" t="s">
        <v>16338</v>
      </c>
    </row>
    <row r="705" spans="1:9">
      <c r="A705" s="7">
        <v>704</v>
      </c>
      <c r="B705" s="9" t="s">
        <v>129</v>
      </c>
      <c r="C705" s="9" t="s">
        <v>17859</v>
      </c>
      <c r="D705" s="6" t="s">
        <v>17861</v>
      </c>
      <c r="E705" s="8" t="s">
        <v>45</v>
      </c>
      <c r="F705" s="117">
        <v>24929</v>
      </c>
      <c r="G705" s="118">
        <v>46332</v>
      </c>
      <c r="H705" s="117">
        <v>33548</v>
      </c>
      <c r="I705" s="8" t="s">
        <v>16342</v>
      </c>
    </row>
    <row r="706" spans="1:9">
      <c r="A706" s="7">
        <v>705</v>
      </c>
      <c r="B706" s="9" t="s">
        <v>129</v>
      </c>
      <c r="C706" s="9" t="s">
        <v>17859</v>
      </c>
      <c r="D706" s="6" t="s">
        <v>17862</v>
      </c>
      <c r="E706" s="8" t="s">
        <v>45</v>
      </c>
      <c r="F706" s="115" t="s">
        <v>17863</v>
      </c>
      <c r="G706" s="116">
        <v>53893</v>
      </c>
      <c r="H706" s="115" t="s">
        <v>17864</v>
      </c>
      <c r="I706" s="8" t="s">
        <v>16346</v>
      </c>
    </row>
    <row r="707" spans="1:9">
      <c r="A707" s="7">
        <v>706</v>
      </c>
      <c r="B707" s="9" t="s">
        <v>129</v>
      </c>
      <c r="C707" s="9" t="s">
        <v>17859</v>
      </c>
      <c r="D707" s="6" t="s">
        <v>17865</v>
      </c>
      <c r="E707" s="8" t="s">
        <v>44</v>
      </c>
      <c r="F707" s="115" t="s">
        <v>17866</v>
      </c>
      <c r="G707" s="116">
        <v>54246</v>
      </c>
      <c r="H707" s="115" t="s">
        <v>17867</v>
      </c>
      <c r="I707" s="8" t="s">
        <v>16346</v>
      </c>
    </row>
    <row r="708" spans="1:9">
      <c r="A708" s="7">
        <v>707</v>
      </c>
      <c r="B708" s="9" t="s">
        <v>129</v>
      </c>
      <c r="C708" s="9" t="s">
        <v>17859</v>
      </c>
      <c r="D708" s="6" t="s">
        <v>17868</v>
      </c>
      <c r="E708" s="8" t="s">
        <v>44</v>
      </c>
      <c r="F708" s="117">
        <v>28142</v>
      </c>
      <c r="G708" s="118">
        <v>49300</v>
      </c>
      <c r="H708" s="117">
        <v>36516</v>
      </c>
      <c r="I708" s="8" t="s">
        <v>16346</v>
      </c>
    </row>
    <row r="709" spans="1:9">
      <c r="A709" s="7">
        <v>708</v>
      </c>
      <c r="B709" s="9" t="s">
        <v>129</v>
      </c>
      <c r="C709" s="9" t="s">
        <v>17859</v>
      </c>
      <c r="D709" s="6" t="s">
        <v>17869</v>
      </c>
      <c r="E709" s="8" t="s">
        <v>45</v>
      </c>
      <c r="F709" s="115" t="s">
        <v>17870</v>
      </c>
      <c r="G709" s="116">
        <v>52836</v>
      </c>
      <c r="H709" s="115" t="s">
        <v>17864</v>
      </c>
      <c r="I709" s="8" t="s">
        <v>16346</v>
      </c>
    </row>
    <row r="710" spans="1:9">
      <c r="A710" s="7">
        <v>709</v>
      </c>
      <c r="B710" s="9" t="s">
        <v>129</v>
      </c>
      <c r="C710" s="9" t="s">
        <v>17859</v>
      </c>
      <c r="D710" s="6" t="s">
        <v>17871</v>
      </c>
      <c r="E710" s="8" t="s">
        <v>44</v>
      </c>
      <c r="F710" s="117">
        <v>31869</v>
      </c>
      <c r="G710" s="118">
        <v>53784</v>
      </c>
      <c r="H710" s="117">
        <v>44139</v>
      </c>
      <c r="I710" s="8" t="s">
        <v>16346</v>
      </c>
    </row>
    <row r="711" spans="1:9">
      <c r="A711" s="7">
        <v>710</v>
      </c>
      <c r="B711" s="9" t="s">
        <v>129</v>
      </c>
      <c r="C711" s="9" t="s">
        <v>17859</v>
      </c>
      <c r="D711" s="6" t="s">
        <v>17872</v>
      </c>
      <c r="E711" s="8" t="s">
        <v>45</v>
      </c>
      <c r="F711" s="117">
        <v>32151</v>
      </c>
      <c r="G711" s="118">
        <v>54066</v>
      </c>
      <c r="H711" s="117">
        <v>44139</v>
      </c>
      <c r="I711" s="8" t="s">
        <v>16346</v>
      </c>
    </row>
    <row r="712" spans="1:9">
      <c r="A712" s="7">
        <v>711</v>
      </c>
      <c r="B712" s="9" t="s">
        <v>129</v>
      </c>
      <c r="C712" s="9" t="s">
        <v>17873</v>
      </c>
      <c r="D712" s="6" t="s">
        <v>17874</v>
      </c>
      <c r="E712" s="8" t="s">
        <v>45</v>
      </c>
      <c r="F712" s="117">
        <v>25250</v>
      </c>
      <c r="G712" s="118">
        <v>47165</v>
      </c>
      <c r="H712" s="117">
        <v>35482</v>
      </c>
      <c r="I712" s="8" t="s">
        <v>16342</v>
      </c>
    </row>
    <row r="713" spans="1:9">
      <c r="A713" s="7">
        <v>712</v>
      </c>
      <c r="B713" s="9" t="s">
        <v>129</v>
      </c>
      <c r="C713" s="9" t="s">
        <v>17873</v>
      </c>
      <c r="D713" s="6" t="s">
        <v>17875</v>
      </c>
      <c r="E713" s="8" t="s">
        <v>45</v>
      </c>
      <c r="F713" s="117">
        <v>28119</v>
      </c>
      <c r="G713" s="118">
        <v>50034</v>
      </c>
      <c r="H713" s="117">
        <v>39661</v>
      </c>
      <c r="I713" s="8" t="s">
        <v>16346</v>
      </c>
    </row>
    <row r="714" spans="1:9">
      <c r="A714" s="7">
        <v>713</v>
      </c>
      <c r="B714" s="9" t="s">
        <v>129</v>
      </c>
      <c r="C714" s="9" t="s">
        <v>17873</v>
      </c>
      <c r="D714" s="6" t="s">
        <v>17876</v>
      </c>
      <c r="E714" s="8" t="s">
        <v>45</v>
      </c>
      <c r="F714" s="115" t="s">
        <v>17877</v>
      </c>
      <c r="G714" s="116">
        <v>50042</v>
      </c>
      <c r="H714" s="115" t="s">
        <v>17878</v>
      </c>
      <c r="I714" s="8" t="s">
        <v>16346</v>
      </c>
    </row>
    <row r="715" spans="1:9">
      <c r="A715" s="7">
        <v>714</v>
      </c>
      <c r="B715" s="9" t="s">
        <v>129</v>
      </c>
      <c r="C715" s="9" t="s">
        <v>17873</v>
      </c>
      <c r="D715" s="6" t="s">
        <v>17879</v>
      </c>
      <c r="E715" s="8" t="s">
        <v>45</v>
      </c>
      <c r="F715" s="117">
        <v>31670</v>
      </c>
      <c r="G715" s="118">
        <v>53585</v>
      </c>
      <c r="H715" s="117">
        <v>44139</v>
      </c>
      <c r="I715" s="8" t="s">
        <v>16346</v>
      </c>
    </row>
    <row r="716" spans="1:9">
      <c r="A716" s="7">
        <v>715</v>
      </c>
      <c r="B716" s="9" t="s">
        <v>129</v>
      </c>
      <c r="C716" s="9" t="s">
        <v>17873</v>
      </c>
      <c r="D716" s="6" t="s">
        <v>17880</v>
      </c>
      <c r="E716" s="8" t="s">
        <v>45</v>
      </c>
      <c r="F716" s="117">
        <v>30535</v>
      </c>
      <c r="G716" s="118">
        <v>52450</v>
      </c>
      <c r="H716" s="117">
        <v>44139</v>
      </c>
      <c r="I716" s="8" t="s">
        <v>16346</v>
      </c>
    </row>
    <row r="717" spans="1:9">
      <c r="A717" s="7">
        <v>716</v>
      </c>
      <c r="B717" s="9" t="s">
        <v>129</v>
      </c>
      <c r="C717" s="9" t="s">
        <v>17881</v>
      </c>
      <c r="D717" s="6" t="s">
        <v>17882</v>
      </c>
      <c r="E717" s="8" t="s">
        <v>45</v>
      </c>
      <c r="F717" s="115" t="s">
        <v>17883</v>
      </c>
      <c r="G717" s="118" t="e">
        <v>#VALUE!</v>
      </c>
      <c r="H717" s="117">
        <v>33644</v>
      </c>
      <c r="I717" s="8" t="s">
        <v>16338</v>
      </c>
    </row>
    <row r="718" spans="1:9">
      <c r="A718" s="7">
        <v>717</v>
      </c>
      <c r="B718" s="9" t="s">
        <v>129</v>
      </c>
      <c r="C718" s="9" t="s">
        <v>17881</v>
      </c>
      <c r="D718" s="6" t="s">
        <v>17884</v>
      </c>
      <c r="E718" s="8" t="s">
        <v>45</v>
      </c>
      <c r="F718" s="117">
        <v>23950</v>
      </c>
      <c r="G718" s="118">
        <v>45865</v>
      </c>
      <c r="H718" s="117">
        <v>33548</v>
      </c>
      <c r="I718" s="8" t="s">
        <v>16346</v>
      </c>
    </row>
    <row r="719" spans="1:9">
      <c r="A719" s="7">
        <v>718</v>
      </c>
      <c r="B719" s="9" t="s">
        <v>129</v>
      </c>
      <c r="C719" s="9" t="s">
        <v>17881</v>
      </c>
      <c r="D719" s="6" t="s">
        <v>17885</v>
      </c>
      <c r="E719" s="8" t="s">
        <v>45</v>
      </c>
      <c r="F719" s="117">
        <v>34074</v>
      </c>
      <c r="G719" s="118">
        <v>55989</v>
      </c>
      <c r="H719" s="117">
        <v>44139</v>
      </c>
      <c r="I719" s="8" t="s">
        <v>16346</v>
      </c>
    </row>
    <row r="720" spans="1:9">
      <c r="A720" s="7">
        <v>719</v>
      </c>
      <c r="B720" s="9" t="s">
        <v>129</v>
      </c>
      <c r="C720" s="9" t="s">
        <v>17881</v>
      </c>
      <c r="D720" s="6" t="s">
        <v>17886</v>
      </c>
      <c r="E720" s="8" t="s">
        <v>44</v>
      </c>
      <c r="F720" s="117">
        <v>33470</v>
      </c>
      <c r="G720" s="118">
        <v>55385</v>
      </c>
      <c r="H720" s="117">
        <v>44139</v>
      </c>
      <c r="I720" s="8" t="s">
        <v>16346</v>
      </c>
    </row>
    <row r="721" spans="1:9">
      <c r="A721" s="7">
        <v>720</v>
      </c>
      <c r="B721" s="9" t="s">
        <v>129</v>
      </c>
      <c r="C721" s="9" t="s">
        <v>17887</v>
      </c>
      <c r="D721" s="6" t="s">
        <v>17888</v>
      </c>
      <c r="E721" s="8" t="s">
        <v>44</v>
      </c>
      <c r="F721" s="115" t="s">
        <v>17889</v>
      </c>
      <c r="G721" s="116">
        <v>46631</v>
      </c>
      <c r="H721" s="115" t="s">
        <v>17890</v>
      </c>
      <c r="I721" s="8" t="s">
        <v>16338</v>
      </c>
    </row>
    <row r="722" spans="1:9">
      <c r="A722" s="7">
        <v>721</v>
      </c>
      <c r="B722" s="9" t="s">
        <v>129</v>
      </c>
      <c r="C722" s="9" t="s">
        <v>17887</v>
      </c>
      <c r="D722" s="6" t="s">
        <v>17891</v>
      </c>
      <c r="E722" s="8" t="s">
        <v>45</v>
      </c>
      <c r="F722" s="117">
        <v>23735</v>
      </c>
      <c r="G722" s="118">
        <v>45650</v>
      </c>
      <c r="H722" s="117">
        <v>33547</v>
      </c>
      <c r="I722" s="8" t="s">
        <v>16342</v>
      </c>
    </row>
    <row r="723" spans="1:9">
      <c r="A723" s="7">
        <v>722</v>
      </c>
      <c r="B723" s="9" t="s">
        <v>129</v>
      </c>
      <c r="C723" s="9" t="s">
        <v>17887</v>
      </c>
      <c r="D723" s="6" t="s">
        <v>17892</v>
      </c>
      <c r="E723" s="8" t="s">
        <v>45</v>
      </c>
      <c r="F723" s="117">
        <v>30873</v>
      </c>
      <c r="G723" s="118">
        <v>52788</v>
      </c>
      <c r="H723" s="117">
        <v>44146</v>
      </c>
      <c r="I723" s="8" t="s">
        <v>16346</v>
      </c>
    </row>
    <row r="724" spans="1:9">
      <c r="A724" s="7">
        <v>723</v>
      </c>
      <c r="B724" s="9" t="s">
        <v>129</v>
      </c>
      <c r="C724" s="9" t="s">
        <v>17887</v>
      </c>
      <c r="D724" s="6" t="s">
        <v>17893</v>
      </c>
      <c r="E724" s="8" t="s">
        <v>45</v>
      </c>
      <c r="F724" s="115" t="s">
        <v>17894</v>
      </c>
      <c r="G724" s="118" t="e">
        <v>#VALUE!</v>
      </c>
      <c r="H724" s="117">
        <v>44739</v>
      </c>
      <c r="I724" s="8" t="s">
        <v>16346</v>
      </c>
    </row>
    <row r="725" spans="1:9">
      <c r="A725" s="7">
        <v>724</v>
      </c>
      <c r="B725" s="9" t="s">
        <v>129</v>
      </c>
      <c r="C725" s="9" t="s">
        <v>17895</v>
      </c>
      <c r="D725" s="6" t="s">
        <v>17896</v>
      </c>
      <c r="E725" s="8" t="s">
        <v>45</v>
      </c>
      <c r="F725" s="115" t="s">
        <v>17897</v>
      </c>
      <c r="G725" s="116">
        <v>45839</v>
      </c>
      <c r="H725" s="115" t="s">
        <v>17728</v>
      </c>
      <c r="I725" s="8" t="s">
        <v>16338</v>
      </c>
    </row>
    <row r="726" spans="1:9">
      <c r="A726" s="7">
        <v>725</v>
      </c>
      <c r="B726" s="9" t="s">
        <v>129</v>
      </c>
      <c r="C726" s="9" t="s">
        <v>17895</v>
      </c>
      <c r="D726" s="6" t="s">
        <v>17898</v>
      </c>
      <c r="E726" s="8" t="s">
        <v>45</v>
      </c>
      <c r="F726" s="115" t="s">
        <v>17899</v>
      </c>
      <c r="G726" s="116">
        <v>49126</v>
      </c>
      <c r="H726" s="115" t="s">
        <v>17900</v>
      </c>
      <c r="I726" s="8" t="s">
        <v>16346</v>
      </c>
    </row>
    <row r="727" spans="1:9">
      <c r="A727" s="7">
        <v>726</v>
      </c>
      <c r="B727" s="9" t="s">
        <v>129</v>
      </c>
      <c r="C727" s="9" t="s">
        <v>17895</v>
      </c>
      <c r="D727" s="6" t="s">
        <v>17901</v>
      </c>
      <c r="E727" s="8" t="s">
        <v>45</v>
      </c>
      <c r="F727" s="117">
        <v>33930</v>
      </c>
      <c r="G727" s="118">
        <v>55845</v>
      </c>
      <c r="H727" s="117">
        <v>44139</v>
      </c>
      <c r="I727" s="8" t="s">
        <v>16346</v>
      </c>
    </row>
    <row r="728" spans="1:9">
      <c r="A728" s="7">
        <v>727</v>
      </c>
      <c r="B728" s="9" t="s">
        <v>129</v>
      </c>
      <c r="C728" s="9" t="s">
        <v>17902</v>
      </c>
      <c r="D728" s="6" t="s">
        <v>17903</v>
      </c>
      <c r="E728" s="8" t="s">
        <v>45</v>
      </c>
      <c r="F728" s="117">
        <v>23660</v>
      </c>
      <c r="G728" s="118">
        <v>45575</v>
      </c>
      <c r="H728" s="117">
        <v>33087</v>
      </c>
      <c r="I728" s="8" t="s">
        <v>16338</v>
      </c>
    </row>
    <row r="729" spans="1:9">
      <c r="A729" s="7">
        <v>728</v>
      </c>
      <c r="B729" s="9" t="s">
        <v>129</v>
      </c>
      <c r="C729" s="9" t="s">
        <v>17902</v>
      </c>
      <c r="D729" s="6" t="s">
        <v>17904</v>
      </c>
      <c r="E729" s="8" t="s">
        <v>45</v>
      </c>
      <c r="F729" s="117">
        <v>23865</v>
      </c>
      <c r="G729" s="118">
        <v>45780</v>
      </c>
      <c r="H729" s="117">
        <v>33637</v>
      </c>
      <c r="I729" s="8" t="s">
        <v>16342</v>
      </c>
    </row>
    <row r="730" spans="1:9">
      <c r="A730" s="7">
        <v>729</v>
      </c>
      <c r="B730" s="9" t="s">
        <v>129</v>
      </c>
      <c r="C730" s="9" t="s">
        <v>17902</v>
      </c>
      <c r="D730" s="6" t="s">
        <v>17905</v>
      </c>
      <c r="E730" s="8" t="s">
        <v>45</v>
      </c>
      <c r="F730" s="115" t="s">
        <v>17906</v>
      </c>
      <c r="G730" s="116">
        <v>46630</v>
      </c>
      <c r="H730" s="115" t="s">
        <v>17699</v>
      </c>
      <c r="I730" s="8" t="s">
        <v>16342</v>
      </c>
    </row>
    <row r="731" spans="1:9">
      <c r="A731" s="7">
        <v>730</v>
      </c>
      <c r="B731" s="9" t="s">
        <v>129</v>
      </c>
      <c r="C731" s="9" t="s">
        <v>17902</v>
      </c>
      <c r="D731" s="6" t="s">
        <v>17907</v>
      </c>
      <c r="E731" s="8" t="s">
        <v>44</v>
      </c>
      <c r="F731" s="117">
        <v>32957</v>
      </c>
      <c r="G731" s="118">
        <v>54872</v>
      </c>
      <c r="H731" s="117">
        <v>44139</v>
      </c>
      <c r="I731" s="8" t="s">
        <v>16346</v>
      </c>
    </row>
    <row r="732" spans="1:9">
      <c r="A732" s="7">
        <v>731</v>
      </c>
      <c r="B732" s="9" t="s">
        <v>129</v>
      </c>
      <c r="C732" s="9" t="s">
        <v>17902</v>
      </c>
      <c r="D732" s="6" t="s">
        <v>17908</v>
      </c>
      <c r="E732" s="8" t="s">
        <v>44</v>
      </c>
      <c r="F732" s="117">
        <v>30786</v>
      </c>
      <c r="G732" s="118">
        <v>52701</v>
      </c>
      <c r="H732" s="117">
        <v>44139</v>
      </c>
      <c r="I732" s="8" t="s">
        <v>16346</v>
      </c>
    </row>
    <row r="733" spans="1:9">
      <c r="A733" s="7">
        <v>732</v>
      </c>
      <c r="B733" s="9" t="s">
        <v>129</v>
      </c>
      <c r="C733" s="9" t="s">
        <v>17909</v>
      </c>
      <c r="D733" s="6" t="s">
        <v>17910</v>
      </c>
      <c r="E733" s="8" t="s">
        <v>45</v>
      </c>
      <c r="F733" s="117">
        <v>24376</v>
      </c>
      <c r="G733" s="118">
        <v>46291</v>
      </c>
      <c r="H733" s="117">
        <v>37208</v>
      </c>
      <c r="I733" s="8" t="s">
        <v>16342</v>
      </c>
    </row>
    <row r="734" spans="1:9">
      <c r="A734" s="7">
        <v>733</v>
      </c>
      <c r="B734" s="9" t="s">
        <v>129</v>
      </c>
      <c r="C734" s="9" t="s">
        <v>17909</v>
      </c>
      <c r="D734" s="6" t="s">
        <v>17911</v>
      </c>
      <c r="E734" s="8" t="s">
        <v>45</v>
      </c>
      <c r="F734" s="115" t="s">
        <v>17912</v>
      </c>
      <c r="G734" s="116">
        <v>50201</v>
      </c>
      <c r="H734" s="115" t="s">
        <v>17913</v>
      </c>
      <c r="I734" s="8" t="s">
        <v>16346</v>
      </c>
    </row>
    <row r="735" spans="1:9">
      <c r="A735" s="7">
        <v>734</v>
      </c>
      <c r="B735" s="9" t="s">
        <v>129</v>
      </c>
      <c r="C735" s="9" t="s">
        <v>17909</v>
      </c>
      <c r="D735" s="6" t="s">
        <v>17914</v>
      </c>
      <c r="E735" s="8" t="s">
        <v>45</v>
      </c>
      <c r="F735" s="117">
        <v>31912</v>
      </c>
      <c r="G735" s="118">
        <v>53827</v>
      </c>
      <c r="H735" s="117">
        <v>44139</v>
      </c>
      <c r="I735" s="8" t="s">
        <v>16346</v>
      </c>
    </row>
    <row r="736" spans="1:9">
      <c r="A736" s="7">
        <v>735</v>
      </c>
      <c r="B736" s="9" t="s">
        <v>129</v>
      </c>
      <c r="C736" s="9" t="s">
        <v>17909</v>
      </c>
      <c r="D736" s="6" t="s">
        <v>17915</v>
      </c>
      <c r="E736" s="8" t="s">
        <v>44</v>
      </c>
      <c r="F736" s="117">
        <v>34588</v>
      </c>
      <c r="G736" s="118">
        <v>56503</v>
      </c>
      <c r="H736" s="117">
        <v>44139</v>
      </c>
      <c r="I736" s="8" t="s">
        <v>16346</v>
      </c>
    </row>
    <row r="737" spans="1:9">
      <c r="A737" s="7">
        <v>736</v>
      </c>
      <c r="B737" s="9" t="s">
        <v>129</v>
      </c>
      <c r="C737" s="9" t="s">
        <v>17909</v>
      </c>
      <c r="D737" s="6" t="s">
        <v>17916</v>
      </c>
      <c r="E737" s="8" t="s">
        <v>45</v>
      </c>
      <c r="F737" s="117">
        <v>31269</v>
      </c>
      <c r="G737" s="118">
        <v>53184</v>
      </c>
      <c r="H737" s="117">
        <v>44568</v>
      </c>
      <c r="I737" s="8" t="s">
        <v>16346</v>
      </c>
    </row>
    <row r="738" spans="1:9">
      <c r="A738" s="7">
        <v>737</v>
      </c>
      <c r="B738" s="9" t="s">
        <v>129</v>
      </c>
      <c r="C738" s="9" t="s">
        <v>17917</v>
      </c>
      <c r="D738" s="6" t="s">
        <v>17918</v>
      </c>
      <c r="E738" s="8" t="s">
        <v>45</v>
      </c>
      <c r="F738" s="117">
        <v>24016</v>
      </c>
      <c r="G738" s="118">
        <v>45931</v>
      </c>
      <c r="H738" s="117">
        <v>33548</v>
      </c>
      <c r="I738" s="8" t="s">
        <v>16342</v>
      </c>
    </row>
    <row r="739" spans="1:9">
      <c r="A739" s="7">
        <v>738</v>
      </c>
      <c r="B739" s="9" t="s">
        <v>129</v>
      </c>
      <c r="C739" s="9" t="s">
        <v>17917</v>
      </c>
      <c r="D739" s="6" t="s">
        <v>17919</v>
      </c>
      <c r="E739" s="8" t="s">
        <v>45</v>
      </c>
      <c r="F739" s="117">
        <v>31181</v>
      </c>
      <c r="G739" s="118">
        <v>53096</v>
      </c>
      <c r="H739" s="117">
        <v>42436</v>
      </c>
      <c r="I739" s="8" t="s">
        <v>16346</v>
      </c>
    </row>
    <row r="740" spans="1:9">
      <c r="A740" s="7">
        <v>739</v>
      </c>
      <c r="B740" s="9" t="s">
        <v>129</v>
      </c>
      <c r="C740" s="9" t="s">
        <v>17917</v>
      </c>
      <c r="D740" s="6" t="s">
        <v>17920</v>
      </c>
      <c r="E740" s="8" t="s">
        <v>45</v>
      </c>
      <c r="F740" s="117">
        <v>31538</v>
      </c>
      <c r="G740" s="118">
        <v>53453</v>
      </c>
      <c r="H740" s="117">
        <v>44139</v>
      </c>
      <c r="I740" s="8" t="s">
        <v>16346</v>
      </c>
    </row>
    <row r="741" spans="1:9">
      <c r="A741" s="7">
        <v>740</v>
      </c>
      <c r="B741" s="9" t="s">
        <v>129</v>
      </c>
      <c r="C741" s="9" t="s">
        <v>17921</v>
      </c>
      <c r="D741" s="6" t="s">
        <v>17922</v>
      </c>
      <c r="E741" s="8" t="s">
        <v>45</v>
      </c>
      <c r="F741" s="117">
        <v>23804</v>
      </c>
      <c r="G741" s="118">
        <v>45696</v>
      </c>
      <c r="H741" s="117">
        <v>32912</v>
      </c>
      <c r="I741" s="8" t="s">
        <v>16338</v>
      </c>
    </row>
    <row r="742" spans="1:9">
      <c r="A742" s="7">
        <v>741</v>
      </c>
      <c r="B742" s="9" t="s">
        <v>129</v>
      </c>
      <c r="C742" s="9" t="s">
        <v>17921</v>
      </c>
      <c r="D742" s="6" t="s">
        <v>17923</v>
      </c>
      <c r="E742" s="8" t="s">
        <v>45</v>
      </c>
      <c r="F742" s="117">
        <v>28973</v>
      </c>
      <c r="G742" s="118">
        <v>50888</v>
      </c>
      <c r="H742" s="117">
        <v>44139</v>
      </c>
      <c r="I742" s="8" t="s">
        <v>16346</v>
      </c>
    </row>
    <row r="743" spans="1:9">
      <c r="A743" s="7">
        <v>742</v>
      </c>
      <c r="B743" s="9" t="s">
        <v>129</v>
      </c>
      <c r="C743" s="9" t="s">
        <v>17921</v>
      </c>
      <c r="D743" s="6" t="s">
        <v>17924</v>
      </c>
      <c r="E743" s="8" t="s">
        <v>45</v>
      </c>
      <c r="F743" s="117">
        <v>29102</v>
      </c>
      <c r="G743" s="116">
        <v>51017</v>
      </c>
      <c r="H743" s="115" t="s">
        <v>17925</v>
      </c>
      <c r="I743" s="8" t="s">
        <v>16346</v>
      </c>
    </row>
    <row r="744" spans="1:9">
      <c r="A744" s="7">
        <v>743</v>
      </c>
      <c r="B744" s="9" t="s">
        <v>129</v>
      </c>
      <c r="C744" s="9" t="s">
        <v>17921</v>
      </c>
      <c r="D744" s="6" t="s">
        <v>17926</v>
      </c>
      <c r="E744" s="8" t="s">
        <v>45</v>
      </c>
      <c r="F744" s="117">
        <v>28495</v>
      </c>
      <c r="G744" s="118">
        <v>50410</v>
      </c>
      <c r="H744" s="117">
        <v>44139</v>
      </c>
      <c r="I744" s="8" t="s">
        <v>16346</v>
      </c>
    </row>
    <row r="745" spans="1:9">
      <c r="A745" s="7">
        <v>744</v>
      </c>
      <c r="B745" s="9" t="s">
        <v>129</v>
      </c>
      <c r="C745" s="9" t="s">
        <v>17927</v>
      </c>
      <c r="D745" s="6" t="s">
        <v>17928</v>
      </c>
      <c r="E745" s="8" t="s">
        <v>45</v>
      </c>
      <c r="F745" s="115" t="s">
        <v>17929</v>
      </c>
      <c r="G745" s="118" t="e">
        <v>#VALUE!</v>
      </c>
      <c r="H745" s="117">
        <v>33087</v>
      </c>
      <c r="I745" s="8" t="s">
        <v>16338</v>
      </c>
    </row>
    <row r="746" spans="1:9">
      <c r="A746" s="7">
        <v>745</v>
      </c>
      <c r="B746" s="9" t="s">
        <v>129</v>
      </c>
      <c r="C746" s="9" t="s">
        <v>17927</v>
      </c>
      <c r="D746" s="6" t="s">
        <v>17930</v>
      </c>
      <c r="E746" s="8" t="s">
        <v>45</v>
      </c>
      <c r="F746" s="117">
        <v>22919</v>
      </c>
      <c r="G746" s="118">
        <v>44834</v>
      </c>
      <c r="H746" s="117">
        <v>33239</v>
      </c>
      <c r="I746" s="8" t="s">
        <v>16342</v>
      </c>
    </row>
    <row r="747" spans="1:9">
      <c r="A747" s="7">
        <v>746</v>
      </c>
      <c r="B747" s="9" t="s">
        <v>129</v>
      </c>
      <c r="C747" s="9" t="s">
        <v>17927</v>
      </c>
      <c r="D747" s="6" t="s">
        <v>17931</v>
      </c>
      <c r="E747" s="8" t="s">
        <v>45</v>
      </c>
      <c r="F747" s="115" t="s">
        <v>17932</v>
      </c>
      <c r="G747" s="116">
        <v>47939</v>
      </c>
      <c r="H747" s="115" t="s">
        <v>17767</v>
      </c>
      <c r="I747" s="8" t="s">
        <v>16346</v>
      </c>
    </row>
    <row r="748" spans="1:9">
      <c r="A748" s="7">
        <v>747</v>
      </c>
      <c r="B748" s="9" t="s">
        <v>129</v>
      </c>
      <c r="C748" s="9" t="s">
        <v>17927</v>
      </c>
      <c r="D748" s="6" t="s">
        <v>17933</v>
      </c>
      <c r="E748" s="8" t="s">
        <v>45</v>
      </c>
      <c r="F748" s="117">
        <v>32345</v>
      </c>
      <c r="G748" s="118">
        <v>54260</v>
      </c>
      <c r="H748" s="117">
        <v>44139</v>
      </c>
      <c r="I748" s="8" t="s">
        <v>16346</v>
      </c>
    </row>
    <row r="749" spans="1:9">
      <c r="A749" s="7">
        <v>748</v>
      </c>
      <c r="B749" s="9" t="s">
        <v>129</v>
      </c>
      <c r="C749" s="9" t="s">
        <v>17927</v>
      </c>
      <c r="D749" s="6" t="s">
        <v>17934</v>
      </c>
      <c r="E749" s="8" t="s">
        <v>45</v>
      </c>
      <c r="F749" s="115" t="s">
        <v>17935</v>
      </c>
      <c r="G749" s="118">
        <v>56324</v>
      </c>
      <c r="H749" s="117">
        <v>44749</v>
      </c>
      <c r="I749" s="8" t="s">
        <v>16346</v>
      </c>
    </row>
    <row r="750" spans="1:9">
      <c r="A750" s="7">
        <v>749</v>
      </c>
      <c r="B750" s="9" t="s">
        <v>129</v>
      </c>
      <c r="C750" s="9" t="s">
        <v>17927</v>
      </c>
      <c r="D750" s="6" t="s">
        <v>17936</v>
      </c>
      <c r="E750" s="8" t="s">
        <v>45</v>
      </c>
      <c r="F750" s="117">
        <v>32157</v>
      </c>
      <c r="G750" s="118">
        <v>52812</v>
      </c>
      <c r="H750" s="117">
        <v>40028</v>
      </c>
      <c r="I750" s="8" t="s">
        <v>16346</v>
      </c>
    </row>
    <row r="751" spans="1:9">
      <c r="A751" s="7">
        <v>750</v>
      </c>
      <c r="B751" s="9" t="s">
        <v>129</v>
      </c>
      <c r="C751" s="9" t="s">
        <v>17927</v>
      </c>
      <c r="D751" s="6" t="s">
        <v>17937</v>
      </c>
      <c r="E751" s="8" t="s">
        <v>45</v>
      </c>
      <c r="F751" s="115" t="s">
        <v>17938</v>
      </c>
      <c r="G751" s="118" t="e">
        <v>#VALUE!</v>
      </c>
      <c r="H751" s="117">
        <v>44139</v>
      </c>
      <c r="I751" s="8" t="s">
        <v>16346</v>
      </c>
    </row>
    <row r="752" spans="1:9">
      <c r="A752" s="7">
        <v>751</v>
      </c>
      <c r="B752" s="9" t="s">
        <v>129</v>
      </c>
      <c r="C752" s="9" t="s">
        <v>17939</v>
      </c>
      <c r="D752" s="6" t="s">
        <v>17940</v>
      </c>
      <c r="E752" s="8" t="s">
        <v>45</v>
      </c>
      <c r="F752" s="115" t="s">
        <v>17941</v>
      </c>
      <c r="G752" s="116">
        <v>46421</v>
      </c>
      <c r="H752" s="115" t="s">
        <v>17761</v>
      </c>
      <c r="I752" s="8" t="s">
        <v>16338</v>
      </c>
    </row>
    <row r="753" spans="1:9">
      <c r="A753" s="7">
        <v>752</v>
      </c>
      <c r="B753" s="9" t="s">
        <v>129</v>
      </c>
      <c r="C753" s="9" t="s">
        <v>17939</v>
      </c>
      <c r="D753" s="6" t="s">
        <v>17942</v>
      </c>
      <c r="E753" s="8" t="s">
        <v>45</v>
      </c>
      <c r="F753" s="115" t="s">
        <v>17943</v>
      </c>
      <c r="G753" s="116">
        <v>49090</v>
      </c>
      <c r="H753" s="115" t="s">
        <v>17699</v>
      </c>
      <c r="I753" s="8" t="s">
        <v>16342</v>
      </c>
    </row>
    <row r="754" spans="1:9">
      <c r="A754" s="7">
        <v>753</v>
      </c>
      <c r="B754" s="9" t="s">
        <v>129</v>
      </c>
      <c r="C754" s="9" t="s">
        <v>17939</v>
      </c>
      <c r="D754" s="6" t="s">
        <v>17944</v>
      </c>
      <c r="E754" s="8" t="s">
        <v>45</v>
      </c>
      <c r="F754" s="117">
        <v>29535</v>
      </c>
      <c r="G754" s="118">
        <v>51450</v>
      </c>
      <c r="H754" s="117">
        <v>42554</v>
      </c>
      <c r="I754" s="8" t="s">
        <v>16346</v>
      </c>
    </row>
    <row r="755" spans="1:9">
      <c r="A755" s="7">
        <v>754</v>
      </c>
      <c r="B755" s="9" t="s">
        <v>129</v>
      </c>
      <c r="C755" s="9" t="s">
        <v>17945</v>
      </c>
      <c r="D755" s="6" t="s">
        <v>17946</v>
      </c>
      <c r="E755" s="8" t="s">
        <v>44</v>
      </c>
      <c r="F755" s="117">
        <v>27629</v>
      </c>
      <c r="G755" s="118">
        <v>49544</v>
      </c>
      <c r="H755" s="117">
        <v>38384</v>
      </c>
      <c r="I755" s="8" t="s">
        <v>16346</v>
      </c>
    </row>
    <row r="756" spans="1:9">
      <c r="A756" s="7">
        <v>755</v>
      </c>
      <c r="B756" s="9" t="s">
        <v>129</v>
      </c>
      <c r="C756" s="9" t="s">
        <v>17945</v>
      </c>
      <c r="D756" s="6" t="s">
        <v>17947</v>
      </c>
      <c r="E756" s="8" t="s">
        <v>45</v>
      </c>
      <c r="F756" s="117">
        <v>34834</v>
      </c>
      <c r="G756" s="118">
        <v>56749</v>
      </c>
      <c r="H756" s="117">
        <v>44139</v>
      </c>
      <c r="I756" s="8" t="s">
        <v>16346</v>
      </c>
    </row>
    <row r="757" spans="1:9">
      <c r="A757" s="7">
        <v>756</v>
      </c>
      <c r="B757" s="9" t="s">
        <v>129</v>
      </c>
      <c r="C757" s="9" t="s">
        <v>17945</v>
      </c>
      <c r="D757" s="6" t="s">
        <v>17948</v>
      </c>
      <c r="E757" s="8" t="s">
        <v>44</v>
      </c>
      <c r="F757" s="117">
        <v>31123</v>
      </c>
      <c r="G757" s="118">
        <v>53038</v>
      </c>
      <c r="H757" s="117">
        <v>44139</v>
      </c>
      <c r="I757" s="8" t="s">
        <v>16346</v>
      </c>
    </row>
    <row r="758" spans="1:9">
      <c r="A758" s="7">
        <v>757</v>
      </c>
      <c r="B758" s="9" t="s">
        <v>129</v>
      </c>
      <c r="C758" s="9" t="s">
        <v>17945</v>
      </c>
      <c r="D758" s="6" t="s">
        <v>17949</v>
      </c>
      <c r="E758" s="8" t="s">
        <v>45</v>
      </c>
      <c r="F758" s="117">
        <v>28579</v>
      </c>
      <c r="G758" s="118">
        <v>50494</v>
      </c>
      <c r="H758" s="117">
        <v>39661</v>
      </c>
      <c r="I758" s="8" t="s">
        <v>16346</v>
      </c>
    </row>
    <row r="759" spans="1:9">
      <c r="A759" s="7">
        <v>758</v>
      </c>
      <c r="B759" s="9" t="s">
        <v>129</v>
      </c>
      <c r="C759" s="9" t="s">
        <v>17950</v>
      </c>
      <c r="D759" s="6" t="s">
        <v>17951</v>
      </c>
      <c r="E759" s="8" t="s">
        <v>44</v>
      </c>
      <c r="F759" s="117">
        <v>29204</v>
      </c>
      <c r="G759" s="118">
        <v>49992</v>
      </c>
      <c r="H759" s="117">
        <v>37208</v>
      </c>
      <c r="I759" s="8" t="s">
        <v>16342</v>
      </c>
    </row>
    <row r="760" spans="1:9">
      <c r="A760" s="7">
        <v>759</v>
      </c>
      <c r="B760" s="9" t="s">
        <v>129</v>
      </c>
      <c r="C760" s="9" t="s">
        <v>17950</v>
      </c>
      <c r="D760" s="6" t="s">
        <v>17952</v>
      </c>
      <c r="E760" s="8" t="s">
        <v>44</v>
      </c>
      <c r="F760" s="117">
        <v>33293</v>
      </c>
      <c r="G760" s="118">
        <v>55208</v>
      </c>
      <c r="H760" s="117">
        <v>44139</v>
      </c>
      <c r="I760" s="8" t="s">
        <v>16346</v>
      </c>
    </row>
    <row r="761" spans="1:9">
      <c r="A761" s="7">
        <v>760</v>
      </c>
      <c r="B761" s="9" t="s">
        <v>129</v>
      </c>
      <c r="C761" s="9" t="s">
        <v>17953</v>
      </c>
      <c r="D761" s="6" t="s">
        <v>17954</v>
      </c>
      <c r="E761" s="8" t="s">
        <v>45</v>
      </c>
      <c r="F761" s="117">
        <v>23721</v>
      </c>
      <c r="G761" s="118">
        <v>45636</v>
      </c>
      <c r="H761" s="117">
        <v>33548</v>
      </c>
      <c r="I761" s="8" t="s">
        <v>16338</v>
      </c>
    </row>
    <row r="762" spans="1:9">
      <c r="A762" s="7">
        <v>761</v>
      </c>
      <c r="B762" s="9" t="s">
        <v>129</v>
      </c>
      <c r="C762" s="9" t="s">
        <v>17953</v>
      </c>
      <c r="D762" s="6" t="s">
        <v>17955</v>
      </c>
      <c r="E762" s="8" t="s">
        <v>45</v>
      </c>
      <c r="F762" s="115" t="s">
        <v>17956</v>
      </c>
      <c r="G762" s="116">
        <v>51716</v>
      </c>
      <c r="H762" s="115" t="s">
        <v>17864</v>
      </c>
      <c r="I762" s="8" t="s">
        <v>16346</v>
      </c>
    </row>
    <row r="763" spans="1:9">
      <c r="A763" s="7">
        <v>762</v>
      </c>
      <c r="B763" s="9" t="s">
        <v>129</v>
      </c>
      <c r="C763" s="9" t="s">
        <v>17953</v>
      </c>
      <c r="D763" s="6" t="s">
        <v>17957</v>
      </c>
      <c r="E763" s="8" t="s">
        <v>45</v>
      </c>
      <c r="F763" s="117">
        <v>30711</v>
      </c>
      <c r="G763" s="118">
        <v>51442</v>
      </c>
      <c r="H763" s="117">
        <v>38658</v>
      </c>
      <c r="I763" s="8" t="s">
        <v>16346</v>
      </c>
    </row>
    <row r="764" spans="1:9">
      <c r="A764" s="7">
        <v>763</v>
      </c>
      <c r="B764" s="9" t="s">
        <v>129</v>
      </c>
      <c r="C764" s="9" t="s">
        <v>17953</v>
      </c>
      <c r="D764" s="6" t="s">
        <v>17958</v>
      </c>
      <c r="E764" s="8" t="s">
        <v>45</v>
      </c>
      <c r="F764" s="117">
        <v>33044</v>
      </c>
      <c r="G764" s="118">
        <v>54959</v>
      </c>
      <c r="H764" s="117">
        <v>44139</v>
      </c>
      <c r="I764" s="8" t="s">
        <v>16346</v>
      </c>
    </row>
    <row r="765" spans="1:9">
      <c r="A765" s="7">
        <v>764</v>
      </c>
      <c r="B765" s="9" t="s">
        <v>129</v>
      </c>
      <c r="C765" s="9" t="s">
        <v>17953</v>
      </c>
      <c r="D765" s="6" t="s">
        <v>17959</v>
      </c>
      <c r="E765" s="8" t="s">
        <v>44</v>
      </c>
      <c r="F765" s="117">
        <v>32436</v>
      </c>
      <c r="G765" s="118">
        <v>54351</v>
      </c>
      <c r="H765" s="117">
        <v>44747</v>
      </c>
      <c r="I765" s="8" t="s">
        <v>16346</v>
      </c>
    </row>
    <row r="766" spans="1:9">
      <c r="A766" s="7">
        <v>765</v>
      </c>
      <c r="B766" s="9" t="s">
        <v>129</v>
      </c>
      <c r="C766" s="9" t="s">
        <v>17953</v>
      </c>
      <c r="D766" s="6" t="s">
        <v>17960</v>
      </c>
      <c r="E766" s="8" t="s">
        <v>45</v>
      </c>
      <c r="F766" s="117">
        <v>28646</v>
      </c>
      <c r="G766" s="118">
        <v>50561</v>
      </c>
      <c r="H766" s="117">
        <v>38047</v>
      </c>
      <c r="I766" s="8" t="s">
        <v>16346</v>
      </c>
    </row>
    <row r="767" spans="1:9">
      <c r="A767" s="7">
        <v>766</v>
      </c>
      <c r="B767" s="9" t="s">
        <v>129</v>
      </c>
      <c r="C767" s="9" t="s">
        <v>17961</v>
      </c>
      <c r="D767" s="6" t="s">
        <v>17962</v>
      </c>
      <c r="E767" s="8" t="s">
        <v>44</v>
      </c>
      <c r="F767" s="117">
        <v>27445</v>
      </c>
      <c r="G767" s="118">
        <v>48930</v>
      </c>
      <c r="H767" s="117">
        <v>36146</v>
      </c>
      <c r="I767" s="8" t="s">
        <v>16338</v>
      </c>
    </row>
    <row r="768" spans="1:9">
      <c r="A768" s="7">
        <v>767</v>
      </c>
      <c r="B768" s="9" t="s">
        <v>129</v>
      </c>
      <c r="C768" s="9" t="s">
        <v>17961</v>
      </c>
      <c r="D768" s="6" t="s">
        <v>17963</v>
      </c>
      <c r="E768" s="8" t="s">
        <v>45</v>
      </c>
      <c r="F768" s="117">
        <v>24643</v>
      </c>
      <c r="G768" s="118">
        <v>46332</v>
      </c>
      <c r="H768" s="117">
        <v>33548</v>
      </c>
      <c r="I768" s="8" t="s">
        <v>16342</v>
      </c>
    </row>
    <row r="769" spans="1:9">
      <c r="A769" s="7">
        <v>768</v>
      </c>
      <c r="B769" s="9" t="s">
        <v>129</v>
      </c>
      <c r="C769" s="9" t="s">
        <v>17961</v>
      </c>
      <c r="D769" s="6" t="s">
        <v>17964</v>
      </c>
      <c r="E769" s="8" t="s">
        <v>45</v>
      </c>
      <c r="F769" s="117">
        <v>31347</v>
      </c>
      <c r="G769" s="118">
        <v>53262</v>
      </c>
      <c r="H769" s="117">
        <v>44139</v>
      </c>
      <c r="I769" s="8" t="s">
        <v>16346</v>
      </c>
    </row>
    <row r="770" spans="1:9">
      <c r="A770" s="7">
        <v>769</v>
      </c>
      <c r="B770" s="9" t="s">
        <v>129</v>
      </c>
      <c r="C770" s="9" t="s">
        <v>17961</v>
      </c>
      <c r="D770" s="6" t="s">
        <v>17965</v>
      </c>
      <c r="E770" s="8" t="s">
        <v>45</v>
      </c>
      <c r="F770" s="117">
        <v>29499</v>
      </c>
      <c r="G770" s="118">
        <v>51414</v>
      </c>
      <c r="H770" s="117">
        <v>44139</v>
      </c>
      <c r="I770" s="8" t="s">
        <v>16346</v>
      </c>
    </row>
    <row r="771" spans="1:9">
      <c r="A771" s="7">
        <v>770</v>
      </c>
      <c r="B771" s="9" t="s">
        <v>129</v>
      </c>
      <c r="C771" s="9" t="s">
        <v>17961</v>
      </c>
      <c r="D771" s="6" t="s">
        <v>17966</v>
      </c>
      <c r="E771" s="8" t="s">
        <v>45</v>
      </c>
      <c r="F771" s="117">
        <v>32061</v>
      </c>
      <c r="G771" s="118">
        <v>53976</v>
      </c>
      <c r="H771" s="117">
        <v>44139</v>
      </c>
      <c r="I771" s="8" t="s">
        <v>16346</v>
      </c>
    </row>
    <row r="772" spans="1:9">
      <c r="A772" s="7">
        <v>771</v>
      </c>
      <c r="B772" s="9" t="s">
        <v>129</v>
      </c>
      <c r="C772" s="9" t="s">
        <v>17967</v>
      </c>
      <c r="D772" s="6" t="s">
        <v>17968</v>
      </c>
      <c r="E772" s="8" t="s">
        <v>45</v>
      </c>
      <c r="F772" s="117">
        <v>23675</v>
      </c>
      <c r="G772" s="118">
        <v>45590</v>
      </c>
      <c r="H772" s="117">
        <v>33637</v>
      </c>
      <c r="I772" s="8" t="s">
        <v>16346</v>
      </c>
    </row>
    <row r="773" spans="1:9">
      <c r="A773" s="7">
        <v>772</v>
      </c>
      <c r="B773" s="9" t="s">
        <v>129</v>
      </c>
      <c r="C773" s="9" t="s">
        <v>17967</v>
      </c>
      <c r="D773" s="6" t="s">
        <v>17969</v>
      </c>
      <c r="E773" s="8" t="s">
        <v>44</v>
      </c>
      <c r="F773" s="117">
        <v>31093</v>
      </c>
      <c r="G773" s="118">
        <v>53008</v>
      </c>
      <c r="H773" s="117">
        <v>44139</v>
      </c>
      <c r="I773" s="8" t="s">
        <v>16346</v>
      </c>
    </row>
    <row r="774" spans="1:9">
      <c r="A774" s="7">
        <v>773</v>
      </c>
      <c r="B774" s="9" t="s">
        <v>129</v>
      </c>
      <c r="C774" s="9" t="s">
        <v>17970</v>
      </c>
      <c r="D774" s="6" t="s">
        <v>17971</v>
      </c>
      <c r="E774" s="8" t="s">
        <v>45</v>
      </c>
      <c r="F774" s="115" t="s">
        <v>17972</v>
      </c>
      <c r="G774" s="116" t="e">
        <v>#VALUE!</v>
      </c>
      <c r="H774" s="115" t="s">
        <v>17796</v>
      </c>
      <c r="I774" s="8" t="s">
        <v>16338</v>
      </c>
    </row>
    <row r="775" spans="1:9">
      <c r="A775" s="7">
        <v>774</v>
      </c>
      <c r="B775" s="9" t="s">
        <v>129</v>
      </c>
      <c r="C775" s="9" t="s">
        <v>17970</v>
      </c>
      <c r="D775" s="6" t="s">
        <v>17973</v>
      </c>
      <c r="E775" s="8" t="s">
        <v>45</v>
      </c>
      <c r="F775" s="115" t="s">
        <v>17974</v>
      </c>
      <c r="G775" s="116">
        <v>52423</v>
      </c>
      <c r="H775" s="115" t="s">
        <v>17975</v>
      </c>
      <c r="I775" s="8" t="s">
        <v>16346</v>
      </c>
    </row>
    <row r="776" spans="1:9">
      <c r="A776" s="7">
        <v>775</v>
      </c>
      <c r="B776" s="9" t="s">
        <v>129</v>
      </c>
      <c r="C776" s="9" t="s">
        <v>17970</v>
      </c>
      <c r="D776" s="6" t="s">
        <v>17976</v>
      </c>
      <c r="E776" s="8" t="s">
        <v>45</v>
      </c>
      <c r="F776" s="117">
        <v>33792</v>
      </c>
      <c r="G776" s="118">
        <v>55707</v>
      </c>
      <c r="H776" s="117">
        <v>44139</v>
      </c>
      <c r="I776" s="8" t="s">
        <v>16346</v>
      </c>
    </row>
    <row r="777" spans="1:9">
      <c r="A777" s="7">
        <v>776</v>
      </c>
      <c r="B777" s="9" t="s">
        <v>129</v>
      </c>
      <c r="C777" s="9" t="s">
        <v>17970</v>
      </c>
      <c r="D777" s="6" t="s">
        <v>17977</v>
      </c>
      <c r="E777" s="8" t="s">
        <v>45</v>
      </c>
      <c r="F777" s="117">
        <v>28746</v>
      </c>
      <c r="G777" s="118">
        <v>50661</v>
      </c>
      <c r="H777" s="117">
        <v>44139</v>
      </c>
      <c r="I777" s="8" t="s">
        <v>16346</v>
      </c>
    </row>
    <row r="778" spans="1:9">
      <c r="A778" s="7">
        <v>777</v>
      </c>
      <c r="B778" s="9" t="s">
        <v>129</v>
      </c>
      <c r="C778" s="9" t="s">
        <v>17978</v>
      </c>
      <c r="D778" s="6" t="s">
        <v>17979</v>
      </c>
      <c r="E778" s="8" t="s">
        <v>45</v>
      </c>
      <c r="F778" s="117">
        <v>24081</v>
      </c>
      <c r="G778" s="118">
        <v>45996</v>
      </c>
      <c r="H778" s="117">
        <v>33548</v>
      </c>
      <c r="I778" s="8" t="s">
        <v>16338</v>
      </c>
    </row>
    <row r="779" spans="1:9">
      <c r="A779" s="7">
        <v>778</v>
      </c>
      <c r="B779" s="9" t="s">
        <v>129</v>
      </c>
      <c r="C779" s="9" t="s">
        <v>17978</v>
      </c>
      <c r="D779" s="6" t="s">
        <v>17980</v>
      </c>
      <c r="E779" s="8" t="s">
        <v>45</v>
      </c>
      <c r="F779" s="117">
        <v>27865</v>
      </c>
      <c r="G779" s="118">
        <v>49780</v>
      </c>
      <c r="H779" s="117">
        <v>37708</v>
      </c>
      <c r="I779" s="8" t="s">
        <v>16346</v>
      </c>
    </row>
    <row r="780" spans="1:9">
      <c r="A780" s="7">
        <v>779</v>
      </c>
      <c r="B780" s="9" t="s">
        <v>129</v>
      </c>
      <c r="C780" s="9" t="s">
        <v>17978</v>
      </c>
      <c r="D780" s="6" t="s">
        <v>17981</v>
      </c>
      <c r="E780" s="8" t="s">
        <v>44</v>
      </c>
      <c r="F780" s="117">
        <v>26485</v>
      </c>
      <c r="G780" s="118">
        <v>48400</v>
      </c>
      <c r="H780" s="117">
        <v>38169</v>
      </c>
      <c r="I780" s="8" t="s">
        <v>16346</v>
      </c>
    </row>
    <row r="781" spans="1:9">
      <c r="A781" s="7">
        <v>780</v>
      </c>
      <c r="B781" s="9" t="s">
        <v>129</v>
      </c>
      <c r="C781" s="9" t="s">
        <v>17978</v>
      </c>
      <c r="D781" s="6" t="s">
        <v>17982</v>
      </c>
      <c r="E781" s="8" t="s">
        <v>45</v>
      </c>
      <c r="F781" s="117">
        <v>23295</v>
      </c>
      <c r="G781" s="118">
        <v>45210</v>
      </c>
      <c r="H781" s="117">
        <v>44139</v>
      </c>
      <c r="I781" s="8" t="s">
        <v>16346</v>
      </c>
    </row>
    <row r="782" spans="1:9">
      <c r="A782" s="7">
        <v>781</v>
      </c>
      <c r="B782" s="9" t="s">
        <v>129</v>
      </c>
      <c r="C782" s="9" t="s">
        <v>17978</v>
      </c>
      <c r="D782" s="6" t="s">
        <v>17983</v>
      </c>
      <c r="E782" s="8" t="s">
        <v>45</v>
      </c>
      <c r="F782" s="117">
        <v>32792</v>
      </c>
      <c r="G782" s="118">
        <v>54707</v>
      </c>
      <c r="H782" s="117">
        <v>44139</v>
      </c>
      <c r="I782" s="8" t="s">
        <v>16346</v>
      </c>
    </row>
    <row r="783" spans="1:9">
      <c r="A783" s="7">
        <v>782</v>
      </c>
      <c r="B783" s="9" t="s">
        <v>129</v>
      </c>
      <c r="C783" s="9" t="s">
        <v>17984</v>
      </c>
      <c r="D783" s="6" t="s">
        <v>17985</v>
      </c>
      <c r="E783" s="8" t="s">
        <v>45</v>
      </c>
      <c r="F783" s="117">
        <v>23715</v>
      </c>
      <c r="G783" s="118">
        <v>45556</v>
      </c>
      <c r="H783" s="117">
        <v>32772</v>
      </c>
      <c r="I783" s="8" t="s">
        <v>16338</v>
      </c>
    </row>
    <row r="784" spans="1:9">
      <c r="A784" s="7">
        <v>783</v>
      </c>
      <c r="B784" s="9" t="s">
        <v>129</v>
      </c>
      <c r="C784" s="9" t="s">
        <v>17984</v>
      </c>
      <c r="D784" s="6" t="s">
        <v>17986</v>
      </c>
      <c r="E784" s="8" t="s">
        <v>44</v>
      </c>
      <c r="F784" s="115" t="s">
        <v>17987</v>
      </c>
      <c r="G784" s="116">
        <v>48172</v>
      </c>
      <c r="H784" s="115" t="s">
        <v>17988</v>
      </c>
      <c r="I784" s="8" t="s">
        <v>16342</v>
      </c>
    </row>
    <row r="785" spans="1:9">
      <c r="A785" s="7">
        <v>784</v>
      </c>
      <c r="B785" s="9" t="s">
        <v>129</v>
      </c>
      <c r="C785" s="9" t="s">
        <v>17984</v>
      </c>
      <c r="D785" s="6" t="s">
        <v>17989</v>
      </c>
      <c r="E785" s="8" t="s">
        <v>44</v>
      </c>
      <c r="F785" s="115" t="s">
        <v>17990</v>
      </c>
      <c r="G785" s="116">
        <v>49827</v>
      </c>
      <c r="H785" s="115" t="s">
        <v>17991</v>
      </c>
      <c r="I785" s="8" t="s">
        <v>16346</v>
      </c>
    </row>
    <row r="786" spans="1:9">
      <c r="A786" s="7">
        <v>785</v>
      </c>
      <c r="B786" s="9" t="s">
        <v>129</v>
      </c>
      <c r="C786" s="9" t="s">
        <v>17984</v>
      </c>
      <c r="D786" s="6" t="s">
        <v>17992</v>
      </c>
      <c r="E786" s="8" t="s">
        <v>45</v>
      </c>
      <c r="F786" s="117">
        <v>31283</v>
      </c>
      <c r="G786" s="118">
        <v>53198</v>
      </c>
      <c r="H786" s="117">
        <v>44139</v>
      </c>
      <c r="I786" s="8" t="s">
        <v>16346</v>
      </c>
    </row>
    <row r="787" spans="1:9">
      <c r="A787" s="7">
        <v>786</v>
      </c>
      <c r="B787" s="9" t="s">
        <v>129</v>
      </c>
      <c r="C787" s="9" t="s">
        <v>17993</v>
      </c>
      <c r="D787" s="6" t="s">
        <v>17994</v>
      </c>
      <c r="E787" s="8" t="s">
        <v>45</v>
      </c>
      <c r="F787" s="117">
        <v>22911</v>
      </c>
      <c r="G787" s="118">
        <v>44826</v>
      </c>
      <c r="H787" s="117">
        <v>33400</v>
      </c>
      <c r="I787" s="8" t="s">
        <v>16338</v>
      </c>
    </row>
    <row r="788" spans="1:9">
      <c r="A788" s="7">
        <v>787</v>
      </c>
      <c r="B788" s="9" t="s">
        <v>129</v>
      </c>
      <c r="C788" s="9" t="s">
        <v>17993</v>
      </c>
      <c r="D788" s="6" t="s">
        <v>17995</v>
      </c>
      <c r="E788" s="8" t="s">
        <v>44</v>
      </c>
      <c r="F788" s="117">
        <v>25165</v>
      </c>
      <c r="G788" s="118">
        <v>47080</v>
      </c>
      <c r="H788" s="117">
        <v>37208</v>
      </c>
      <c r="I788" s="8" t="s">
        <v>16342</v>
      </c>
    </row>
    <row r="789" spans="1:9">
      <c r="A789" s="7">
        <v>788</v>
      </c>
      <c r="B789" s="9" t="s">
        <v>129</v>
      </c>
      <c r="C789" s="9" t="s">
        <v>17993</v>
      </c>
      <c r="D789" s="6" t="s">
        <v>17996</v>
      </c>
      <c r="E789" s="8" t="s">
        <v>45</v>
      </c>
      <c r="F789" s="115" t="s">
        <v>17997</v>
      </c>
      <c r="G789" s="116">
        <v>46386</v>
      </c>
      <c r="H789" s="115" t="s">
        <v>17705</v>
      </c>
      <c r="I789" s="8" t="s">
        <v>16342</v>
      </c>
    </row>
    <row r="790" spans="1:9">
      <c r="A790" s="7">
        <v>789</v>
      </c>
      <c r="B790" s="9" t="s">
        <v>129</v>
      </c>
      <c r="C790" s="9" t="s">
        <v>17993</v>
      </c>
      <c r="D790" s="6" t="s">
        <v>17998</v>
      </c>
      <c r="E790" s="8" t="s">
        <v>45</v>
      </c>
      <c r="F790" s="117">
        <v>28087</v>
      </c>
      <c r="G790" s="118">
        <v>50002</v>
      </c>
      <c r="H790" s="117">
        <v>37525</v>
      </c>
      <c r="I790" s="8" t="s">
        <v>16346</v>
      </c>
    </row>
    <row r="791" spans="1:9">
      <c r="A791" s="7">
        <v>790</v>
      </c>
      <c r="B791" s="9" t="s">
        <v>129</v>
      </c>
      <c r="C791" s="9" t="s">
        <v>17993</v>
      </c>
      <c r="D791" s="6" t="s">
        <v>17999</v>
      </c>
      <c r="E791" s="8" t="s">
        <v>45</v>
      </c>
      <c r="F791" s="115" t="s">
        <v>18000</v>
      </c>
      <c r="G791" s="116">
        <v>49542</v>
      </c>
      <c r="H791" s="115" t="s">
        <v>18001</v>
      </c>
      <c r="I791" s="8" t="s">
        <v>16346</v>
      </c>
    </row>
    <row r="792" spans="1:9">
      <c r="A792" s="7">
        <v>791</v>
      </c>
      <c r="B792" s="9" t="s">
        <v>129</v>
      </c>
      <c r="C792" s="9" t="s">
        <v>17993</v>
      </c>
      <c r="D792" s="6" t="s">
        <v>18002</v>
      </c>
      <c r="E792" s="8" t="s">
        <v>44</v>
      </c>
      <c r="F792" s="117">
        <v>29212</v>
      </c>
      <c r="G792" s="118">
        <v>51127</v>
      </c>
      <c r="H792" s="117">
        <v>43932</v>
      </c>
      <c r="I792" s="8" t="s">
        <v>16346</v>
      </c>
    </row>
    <row r="793" spans="1:9">
      <c r="A793" s="7">
        <v>792</v>
      </c>
      <c r="B793" s="9" t="s">
        <v>129</v>
      </c>
      <c r="C793" s="9" t="s">
        <v>18003</v>
      </c>
      <c r="D793" s="6" t="s">
        <v>18004</v>
      </c>
      <c r="E793" s="8" t="s">
        <v>45</v>
      </c>
      <c r="F793" s="115" t="s">
        <v>18005</v>
      </c>
      <c r="G793" s="116">
        <v>45850</v>
      </c>
      <c r="H793" s="115" t="s">
        <v>17761</v>
      </c>
      <c r="I793" s="8" t="s">
        <v>16342</v>
      </c>
    </row>
    <row r="794" spans="1:9">
      <c r="A794" s="7">
        <v>793</v>
      </c>
      <c r="B794" s="9" t="s">
        <v>129</v>
      </c>
      <c r="C794" s="9" t="s">
        <v>18003</v>
      </c>
      <c r="D794" s="6" t="s">
        <v>18006</v>
      </c>
      <c r="E794" s="8" t="s">
        <v>45</v>
      </c>
      <c r="F794" s="115" t="s">
        <v>18007</v>
      </c>
      <c r="G794" s="116">
        <v>51281</v>
      </c>
      <c r="H794" s="115" t="s">
        <v>18008</v>
      </c>
      <c r="I794" s="8" t="s">
        <v>16346</v>
      </c>
    </row>
    <row r="795" spans="1:9">
      <c r="A795" s="7">
        <v>794</v>
      </c>
      <c r="B795" s="9" t="s">
        <v>129</v>
      </c>
      <c r="C795" s="9" t="s">
        <v>18003</v>
      </c>
      <c r="D795" s="6" t="s">
        <v>18009</v>
      </c>
      <c r="E795" s="8" t="s">
        <v>45</v>
      </c>
      <c r="F795" s="115" t="s">
        <v>18010</v>
      </c>
      <c r="G795" s="116">
        <v>47552</v>
      </c>
      <c r="H795" s="115" t="s">
        <v>18011</v>
      </c>
      <c r="I795" s="8" t="s">
        <v>16346</v>
      </c>
    </row>
    <row r="796" spans="1:9">
      <c r="A796" s="7">
        <v>795</v>
      </c>
      <c r="B796" s="9" t="s">
        <v>129</v>
      </c>
      <c r="C796" s="9" t="s">
        <v>18003</v>
      </c>
      <c r="D796" s="6" t="s">
        <v>18012</v>
      </c>
      <c r="E796" s="8" t="s">
        <v>44</v>
      </c>
      <c r="F796" s="117">
        <v>32420</v>
      </c>
      <c r="G796" s="118">
        <v>54335</v>
      </c>
      <c r="H796" s="117">
        <v>44146</v>
      </c>
      <c r="I796" s="8" t="s">
        <v>16346</v>
      </c>
    </row>
    <row r="797" spans="1:9">
      <c r="A797" s="7">
        <v>796</v>
      </c>
      <c r="B797" s="9" t="s">
        <v>129</v>
      </c>
      <c r="C797" s="9" t="s">
        <v>18003</v>
      </c>
      <c r="D797" s="6" t="s">
        <v>18013</v>
      </c>
      <c r="E797" s="8" t="s">
        <v>44</v>
      </c>
      <c r="F797" s="117">
        <v>33191</v>
      </c>
      <c r="G797" s="118">
        <v>55106</v>
      </c>
      <c r="H797" s="117">
        <v>44146</v>
      </c>
      <c r="I797" s="8" t="s">
        <v>16346</v>
      </c>
    </row>
    <row r="798" spans="1:9">
      <c r="A798" s="7">
        <v>797</v>
      </c>
      <c r="B798" s="9" t="s">
        <v>129</v>
      </c>
      <c r="C798" s="9" t="s">
        <v>18003</v>
      </c>
      <c r="D798" s="6" t="s">
        <v>18014</v>
      </c>
      <c r="E798" s="8" t="s">
        <v>44</v>
      </c>
      <c r="F798" s="117">
        <v>29875</v>
      </c>
      <c r="G798" s="118">
        <v>51790</v>
      </c>
      <c r="H798" s="117">
        <v>44146</v>
      </c>
      <c r="I798" s="8" t="s">
        <v>16346</v>
      </c>
    </row>
    <row r="799" spans="1:9">
      <c r="A799" s="7">
        <v>798</v>
      </c>
      <c r="B799" s="9" t="s">
        <v>129</v>
      </c>
      <c r="C799" s="9" t="s">
        <v>18003</v>
      </c>
      <c r="D799" s="6" t="s">
        <v>18015</v>
      </c>
      <c r="E799" s="8" t="s">
        <v>45</v>
      </c>
      <c r="F799" s="115" t="s">
        <v>18016</v>
      </c>
      <c r="G799" s="116">
        <v>51649</v>
      </c>
      <c r="H799" s="115" t="s">
        <v>18017</v>
      </c>
      <c r="I799" s="8" t="s">
        <v>16346</v>
      </c>
    </row>
    <row r="800" spans="1:9">
      <c r="A800" s="7">
        <v>799</v>
      </c>
      <c r="B800" s="9" t="s">
        <v>129</v>
      </c>
      <c r="C800" s="9" t="s">
        <v>18003</v>
      </c>
      <c r="D800" s="6" t="s">
        <v>18018</v>
      </c>
      <c r="E800" s="8" t="s">
        <v>45</v>
      </c>
      <c r="F800" s="115" t="s">
        <v>18019</v>
      </c>
      <c r="G800" s="116">
        <v>51778</v>
      </c>
      <c r="H800" s="115" t="s">
        <v>18020</v>
      </c>
      <c r="I800" s="8" t="s">
        <v>16346</v>
      </c>
    </row>
    <row r="801" spans="1:9">
      <c r="A801" s="7">
        <v>800</v>
      </c>
      <c r="B801" s="9" t="s">
        <v>129</v>
      </c>
      <c r="C801" s="9" t="s">
        <v>18021</v>
      </c>
      <c r="D801" s="6" t="s">
        <v>18022</v>
      </c>
      <c r="E801" s="8" t="s">
        <v>44</v>
      </c>
      <c r="F801" s="117">
        <v>23894</v>
      </c>
      <c r="G801" s="118">
        <v>45809</v>
      </c>
      <c r="H801" s="117">
        <v>37208</v>
      </c>
      <c r="I801" s="8" t="s">
        <v>16342</v>
      </c>
    </row>
    <row r="802" spans="1:9">
      <c r="A802" s="7">
        <v>801</v>
      </c>
      <c r="B802" s="9" t="s">
        <v>129</v>
      </c>
      <c r="C802" s="9" t="s">
        <v>18021</v>
      </c>
      <c r="D802" s="6" t="s">
        <v>18023</v>
      </c>
      <c r="E802" s="8" t="s">
        <v>45</v>
      </c>
      <c r="F802" s="120" t="s">
        <v>18024</v>
      </c>
      <c r="G802" s="116">
        <v>51230</v>
      </c>
      <c r="H802" s="120" t="s">
        <v>18025</v>
      </c>
      <c r="I802" s="8" t="s">
        <v>16346</v>
      </c>
    </row>
    <row r="803" spans="1:9">
      <c r="A803" s="7">
        <v>802</v>
      </c>
      <c r="B803" s="9" t="s">
        <v>129</v>
      </c>
      <c r="C803" s="9" t="s">
        <v>18021</v>
      </c>
      <c r="D803" s="6" t="s">
        <v>18026</v>
      </c>
      <c r="E803" s="8" t="s">
        <v>45</v>
      </c>
      <c r="F803" s="115" t="s">
        <v>18027</v>
      </c>
      <c r="G803" s="118" t="e">
        <v>#VALUE!</v>
      </c>
      <c r="H803" s="117">
        <v>44145</v>
      </c>
      <c r="I803" s="8" t="s">
        <v>16346</v>
      </c>
    </row>
    <row r="804" spans="1:9">
      <c r="A804" s="7">
        <v>803</v>
      </c>
      <c r="B804" s="9" t="s">
        <v>129</v>
      </c>
      <c r="C804" s="9" t="s">
        <v>18028</v>
      </c>
      <c r="D804" s="6" t="s">
        <v>18029</v>
      </c>
      <c r="E804" s="8" t="s">
        <v>45</v>
      </c>
      <c r="F804" s="117">
        <v>24078</v>
      </c>
      <c r="G804" s="118">
        <v>45993</v>
      </c>
      <c r="H804" s="117">
        <v>33547</v>
      </c>
      <c r="I804" s="8" t="s">
        <v>16342</v>
      </c>
    </row>
    <row r="805" spans="1:9">
      <c r="A805" s="7">
        <v>804</v>
      </c>
      <c r="B805" s="9" t="s">
        <v>129</v>
      </c>
      <c r="C805" s="9" t="s">
        <v>18028</v>
      </c>
      <c r="D805" s="6" t="s">
        <v>18030</v>
      </c>
      <c r="E805" s="8" t="s">
        <v>45</v>
      </c>
      <c r="F805" s="117">
        <v>25156</v>
      </c>
      <c r="G805" s="118">
        <v>47071</v>
      </c>
      <c r="H805" s="117">
        <v>36521</v>
      </c>
      <c r="I805" s="8" t="s">
        <v>16346</v>
      </c>
    </row>
    <row r="806" spans="1:9">
      <c r="A806" s="7">
        <v>805</v>
      </c>
      <c r="B806" s="9" t="s">
        <v>129</v>
      </c>
      <c r="C806" s="9" t="s">
        <v>18028</v>
      </c>
      <c r="D806" s="6" t="s">
        <v>18031</v>
      </c>
      <c r="E806" s="8" t="s">
        <v>45</v>
      </c>
      <c r="F806" s="117">
        <v>29819</v>
      </c>
      <c r="G806" s="118">
        <v>51734</v>
      </c>
      <c r="H806" s="117">
        <v>44139</v>
      </c>
      <c r="I806" s="8" t="s">
        <v>16346</v>
      </c>
    </row>
    <row r="807" spans="1:9">
      <c r="A807" s="7">
        <v>806</v>
      </c>
      <c r="B807" s="9" t="s">
        <v>129</v>
      </c>
      <c r="C807" s="9" t="s">
        <v>18032</v>
      </c>
      <c r="D807" s="6" t="s">
        <v>18033</v>
      </c>
      <c r="E807" s="8" t="s">
        <v>45</v>
      </c>
      <c r="F807" s="115" t="s">
        <v>18034</v>
      </c>
      <c r="G807" s="116">
        <v>45628</v>
      </c>
      <c r="H807" s="115" t="s">
        <v>18035</v>
      </c>
      <c r="I807" s="8" t="s">
        <v>16342</v>
      </c>
    </row>
    <row r="808" spans="1:9">
      <c r="A808" s="7">
        <v>807</v>
      </c>
      <c r="B808" s="9" t="s">
        <v>129</v>
      </c>
      <c r="C808" s="9" t="s">
        <v>18032</v>
      </c>
      <c r="D808" s="6" t="s">
        <v>18036</v>
      </c>
      <c r="E808" s="8" t="s">
        <v>44</v>
      </c>
      <c r="F808" s="115" t="s">
        <v>18037</v>
      </c>
      <c r="G808" s="116">
        <v>54138</v>
      </c>
      <c r="H808" s="115" t="s">
        <v>17975</v>
      </c>
      <c r="I808" s="8" t="s">
        <v>16346</v>
      </c>
    </row>
    <row r="809" spans="1:9">
      <c r="A809" s="7">
        <v>808</v>
      </c>
      <c r="B809" s="9" t="s">
        <v>129</v>
      </c>
      <c r="C809" s="9" t="s">
        <v>18032</v>
      </c>
      <c r="D809" s="6" t="s">
        <v>18038</v>
      </c>
      <c r="E809" s="8" t="s">
        <v>44</v>
      </c>
      <c r="F809" s="115" t="s">
        <v>18039</v>
      </c>
      <c r="G809" s="116">
        <v>52203</v>
      </c>
      <c r="H809" s="115" t="s">
        <v>18040</v>
      </c>
      <c r="I809" s="8" t="s">
        <v>16346</v>
      </c>
    </row>
    <row r="810" spans="1:9">
      <c r="A810" s="7">
        <v>809</v>
      </c>
      <c r="B810" s="9" t="s">
        <v>129</v>
      </c>
      <c r="C810" s="9" t="s">
        <v>18032</v>
      </c>
      <c r="D810" s="6" t="s">
        <v>18041</v>
      </c>
      <c r="E810" s="8" t="s">
        <v>45</v>
      </c>
      <c r="F810" s="115" t="s">
        <v>18042</v>
      </c>
      <c r="G810" s="116" t="e">
        <v>#VALUE!</v>
      </c>
      <c r="H810" s="115" t="s">
        <v>18043</v>
      </c>
      <c r="I810" s="8" t="s">
        <v>16346</v>
      </c>
    </row>
    <row r="811" spans="1:9">
      <c r="A811" s="7">
        <v>810</v>
      </c>
      <c r="B811" s="9" t="s">
        <v>129</v>
      </c>
      <c r="C811" s="9" t="s">
        <v>18044</v>
      </c>
      <c r="D811" s="6" t="s">
        <v>18045</v>
      </c>
      <c r="E811" s="8" t="s">
        <v>45</v>
      </c>
      <c r="F811" s="117">
        <v>23555</v>
      </c>
      <c r="G811" s="118">
        <v>45470</v>
      </c>
      <c r="H811" s="117">
        <v>32874</v>
      </c>
      <c r="I811" s="8" t="s">
        <v>16338</v>
      </c>
    </row>
    <row r="812" spans="1:9">
      <c r="A812" s="7">
        <v>811</v>
      </c>
      <c r="B812" s="9" t="s">
        <v>129</v>
      </c>
      <c r="C812" s="9" t="s">
        <v>18044</v>
      </c>
      <c r="D812" s="6" t="s">
        <v>18046</v>
      </c>
      <c r="E812" s="8" t="s">
        <v>45</v>
      </c>
      <c r="F812" s="117">
        <v>26595</v>
      </c>
      <c r="G812" s="118">
        <v>48510</v>
      </c>
      <c r="H812" s="117">
        <v>37258</v>
      </c>
      <c r="I812" s="8" t="s">
        <v>16342</v>
      </c>
    </row>
    <row r="813" spans="1:9">
      <c r="A813" s="7">
        <v>812</v>
      </c>
      <c r="B813" s="9" t="s">
        <v>129</v>
      </c>
      <c r="C813" s="9" t="s">
        <v>18044</v>
      </c>
      <c r="D813" s="6" t="s">
        <v>18047</v>
      </c>
      <c r="E813" s="8" t="s">
        <v>44</v>
      </c>
      <c r="F813" s="115" t="s">
        <v>18048</v>
      </c>
      <c r="G813" s="116">
        <v>54996</v>
      </c>
      <c r="H813" s="115" t="s">
        <v>18049</v>
      </c>
      <c r="I813" s="8" t="s">
        <v>16346</v>
      </c>
    </row>
    <row r="814" spans="1:9">
      <c r="A814" s="7">
        <v>813</v>
      </c>
      <c r="B814" s="9" t="s">
        <v>129</v>
      </c>
      <c r="C814" s="9" t="s">
        <v>18044</v>
      </c>
      <c r="D814" s="6" t="s">
        <v>18050</v>
      </c>
      <c r="E814" s="8" t="s">
        <v>44</v>
      </c>
      <c r="F814" s="117">
        <v>27753</v>
      </c>
      <c r="G814" s="118">
        <v>49668</v>
      </c>
      <c r="H814" s="117">
        <v>44139</v>
      </c>
      <c r="I814" s="8" t="s">
        <v>16346</v>
      </c>
    </row>
    <row r="815" spans="1:9">
      <c r="A815" s="7">
        <v>814</v>
      </c>
      <c r="B815" s="9" t="s">
        <v>129</v>
      </c>
      <c r="C815" s="9" t="s">
        <v>18051</v>
      </c>
      <c r="D815" s="6" t="s">
        <v>18052</v>
      </c>
      <c r="E815" s="8" t="s">
        <v>45</v>
      </c>
      <c r="F815" s="115" t="s">
        <v>18053</v>
      </c>
      <c r="G815" s="116" t="e">
        <v>#VALUE!</v>
      </c>
      <c r="H815" s="115" t="s">
        <v>17796</v>
      </c>
      <c r="I815" s="8" t="s">
        <v>16338</v>
      </c>
    </row>
    <row r="816" spans="1:9">
      <c r="A816" s="7">
        <v>815</v>
      </c>
      <c r="B816" s="9" t="s">
        <v>129</v>
      </c>
      <c r="C816" s="9" t="s">
        <v>18051</v>
      </c>
      <c r="D816" s="6" t="s">
        <v>18054</v>
      </c>
      <c r="E816" s="8" t="s">
        <v>45</v>
      </c>
      <c r="F816" s="117">
        <v>23736</v>
      </c>
      <c r="G816" s="118">
        <v>45651</v>
      </c>
      <c r="H816" s="117">
        <v>33665</v>
      </c>
      <c r="I816" s="8" t="s">
        <v>16342</v>
      </c>
    </row>
    <row r="817" spans="1:9">
      <c r="A817" s="7">
        <v>816</v>
      </c>
      <c r="B817" s="9" t="s">
        <v>129</v>
      </c>
      <c r="C817" s="9" t="s">
        <v>18051</v>
      </c>
      <c r="D817" s="6" t="s">
        <v>18055</v>
      </c>
      <c r="E817" s="8" t="s">
        <v>45</v>
      </c>
      <c r="F817" s="115" t="s">
        <v>18056</v>
      </c>
      <c r="G817" s="116" t="e">
        <v>#VALUE!</v>
      </c>
      <c r="H817" s="115" t="s">
        <v>18057</v>
      </c>
      <c r="I817" s="8" t="s">
        <v>16346</v>
      </c>
    </row>
    <row r="818" spans="1:9">
      <c r="A818" s="7">
        <v>817</v>
      </c>
      <c r="B818" s="9" t="s">
        <v>129</v>
      </c>
      <c r="C818" s="9" t="s">
        <v>18058</v>
      </c>
      <c r="D818" s="6" t="s">
        <v>18059</v>
      </c>
      <c r="E818" s="8" t="s">
        <v>45</v>
      </c>
      <c r="F818" s="117">
        <v>23900</v>
      </c>
      <c r="G818" s="118">
        <v>45815</v>
      </c>
      <c r="H818" s="117">
        <v>33548</v>
      </c>
      <c r="I818" s="8" t="s">
        <v>16338</v>
      </c>
    </row>
    <row r="819" spans="1:9">
      <c r="A819" s="7">
        <v>818</v>
      </c>
      <c r="B819" s="9" t="s">
        <v>129</v>
      </c>
      <c r="C819" s="9" t="s">
        <v>18058</v>
      </c>
      <c r="D819" s="6" t="s">
        <v>18060</v>
      </c>
      <c r="E819" s="8" t="s">
        <v>45</v>
      </c>
      <c r="F819" s="120" t="s">
        <v>18061</v>
      </c>
      <c r="G819" s="116">
        <v>45880</v>
      </c>
      <c r="H819" s="120" t="s">
        <v>17779</v>
      </c>
      <c r="I819" s="8" t="s">
        <v>16342</v>
      </c>
    </row>
    <row r="820" spans="1:9">
      <c r="A820" s="7">
        <v>819</v>
      </c>
      <c r="B820" s="9" t="s">
        <v>129</v>
      </c>
      <c r="C820" s="9" t="s">
        <v>18058</v>
      </c>
      <c r="D820" s="6" t="s">
        <v>18062</v>
      </c>
      <c r="E820" s="8" t="s">
        <v>45</v>
      </c>
      <c r="F820" s="117">
        <v>24160</v>
      </c>
      <c r="G820" s="118">
        <v>46075</v>
      </c>
      <c r="H820" s="117">
        <v>39479</v>
      </c>
      <c r="I820" s="8" t="s">
        <v>16346</v>
      </c>
    </row>
    <row r="821" spans="1:9">
      <c r="A821" s="7">
        <v>820</v>
      </c>
      <c r="B821" s="9" t="s">
        <v>129</v>
      </c>
      <c r="C821" s="9" t="s">
        <v>18058</v>
      </c>
      <c r="D821" s="6" t="s">
        <v>18063</v>
      </c>
      <c r="E821" s="8" t="s">
        <v>45</v>
      </c>
      <c r="F821" s="117">
        <v>24629</v>
      </c>
      <c r="G821" s="118">
        <v>46544</v>
      </c>
      <c r="H821" s="117">
        <v>37525</v>
      </c>
      <c r="I821" s="8" t="s">
        <v>16346</v>
      </c>
    </row>
    <row r="822" spans="1:9">
      <c r="A822" s="7">
        <v>821</v>
      </c>
      <c r="B822" s="9" t="s">
        <v>129</v>
      </c>
      <c r="C822" s="9" t="s">
        <v>18058</v>
      </c>
      <c r="D822" s="6" t="s">
        <v>18064</v>
      </c>
      <c r="E822" s="8" t="s">
        <v>45</v>
      </c>
      <c r="F822" s="117">
        <v>30287</v>
      </c>
      <c r="G822" s="118">
        <v>52202</v>
      </c>
      <c r="H822" s="117">
        <v>44139</v>
      </c>
      <c r="I822" s="8" t="s">
        <v>16346</v>
      </c>
    </row>
    <row r="823" spans="1:9">
      <c r="A823" s="7">
        <v>822</v>
      </c>
      <c r="B823" s="9" t="s">
        <v>129</v>
      </c>
      <c r="C823" s="9" t="s">
        <v>18058</v>
      </c>
      <c r="D823" s="6" t="s">
        <v>18065</v>
      </c>
      <c r="E823" s="8" t="s">
        <v>45</v>
      </c>
      <c r="F823" s="117">
        <v>29246</v>
      </c>
      <c r="G823" s="118">
        <v>51161</v>
      </c>
      <c r="H823" s="117">
        <v>44139</v>
      </c>
      <c r="I823" s="8" t="s">
        <v>16346</v>
      </c>
    </row>
    <row r="824" spans="1:9">
      <c r="A824" s="7">
        <v>823</v>
      </c>
      <c r="B824" s="9" t="s">
        <v>129</v>
      </c>
      <c r="C824" s="9" t="s">
        <v>18058</v>
      </c>
      <c r="D824" s="6" t="s">
        <v>18066</v>
      </c>
      <c r="E824" s="8" t="s">
        <v>45</v>
      </c>
      <c r="F824" s="117">
        <v>30368</v>
      </c>
      <c r="G824" s="118">
        <v>52283</v>
      </c>
      <c r="H824" s="117">
        <v>44139</v>
      </c>
      <c r="I824" s="8" t="s">
        <v>16346</v>
      </c>
    </row>
    <row r="825" spans="1:9">
      <c r="A825" s="7">
        <v>824</v>
      </c>
      <c r="B825" s="9" t="s">
        <v>129</v>
      </c>
      <c r="C825" s="9" t="s">
        <v>18067</v>
      </c>
      <c r="D825" s="6" t="s">
        <v>18068</v>
      </c>
      <c r="E825" s="8" t="s">
        <v>45</v>
      </c>
      <c r="F825" s="117">
        <v>23646</v>
      </c>
      <c r="G825" s="118">
        <v>45561</v>
      </c>
      <c r="H825" s="117">
        <v>33400</v>
      </c>
      <c r="I825" s="8" t="s">
        <v>16342</v>
      </c>
    </row>
    <row r="826" spans="1:9">
      <c r="A826" s="7">
        <v>825</v>
      </c>
      <c r="B826" s="9" t="s">
        <v>129</v>
      </c>
      <c r="C826" s="9" t="s">
        <v>18067</v>
      </c>
      <c r="D826" s="6" t="s">
        <v>18069</v>
      </c>
      <c r="E826" s="8" t="s">
        <v>45</v>
      </c>
      <c r="F826" s="115" t="s">
        <v>18070</v>
      </c>
      <c r="G826" s="116">
        <v>52812</v>
      </c>
      <c r="H826" s="115" t="s">
        <v>18020</v>
      </c>
      <c r="I826" s="8" t="s">
        <v>16346</v>
      </c>
    </row>
    <row r="827" spans="1:9">
      <c r="A827" s="7">
        <v>826</v>
      </c>
      <c r="B827" s="9" t="s">
        <v>129</v>
      </c>
      <c r="C827" s="9" t="s">
        <v>18067</v>
      </c>
      <c r="D827" s="6" t="s">
        <v>18071</v>
      </c>
      <c r="E827" s="8" t="s">
        <v>45</v>
      </c>
      <c r="F827" s="117">
        <v>28642</v>
      </c>
      <c r="G827" s="118">
        <v>50557</v>
      </c>
      <c r="H827" s="117">
        <v>44139</v>
      </c>
      <c r="I827" s="8" t="s">
        <v>16346</v>
      </c>
    </row>
    <row r="828" spans="1:9">
      <c r="A828" s="7">
        <v>827</v>
      </c>
      <c r="B828" s="9" t="s">
        <v>129</v>
      </c>
      <c r="C828" s="9" t="s">
        <v>18067</v>
      </c>
      <c r="D828" s="6" t="s">
        <v>18072</v>
      </c>
      <c r="E828" s="8" t="s">
        <v>44</v>
      </c>
      <c r="F828" s="117">
        <v>31775</v>
      </c>
      <c r="G828" s="118">
        <v>53690</v>
      </c>
      <c r="H828" s="117">
        <v>44139</v>
      </c>
      <c r="I828" s="8" t="s">
        <v>16346</v>
      </c>
    </row>
    <row r="829" spans="1:9">
      <c r="A829" s="7">
        <v>828</v>
      </c>
      <c r="B829" s="9" t="s">
        <v>129</v>
      </c>
      <c r="C829" s="9" t="s">
        <v>18067</v>
      </c>
      <c r="D829" s="6" t="s">
        <v>18073</v>
      </c>
      <c r="E829" s="8" t="s">
        <v>45</v>
      </c>
      <c r="F829" s="117">
        <v>33332</v>
      </c>
      <c r="G829" s="118">
        <v>55247</v>
      </c>
      <c r="H829" s="117">
        <v>44743</v>
      </c>
      <c r="I829" s="8" t="s">
        <v>16346</v>
      </c>
    </row>
    <row r="830" spans="1:9">
      <c r="A830" s="7">
        <v>829</v>
      </c>
      <c r="B830" s="9" t="s">
        <v>129</v>
      </c>
      <c r="C830" s="9" t="s">
        <v>18074</v>
      </c>
      <c r="D830" s="6" t="s">
        <v>18075</v>
      </c>
      <c r="E830" s="8" t="s">
        <v>44</v>
      </c>
      <c r="F830" s="121" t="s">
        <v>18076</v>
      </c>
      <c r="G830" s="122">
        <v>44218</v>
      </c>
      <c r="H830" s="123">
        <v>31434</v>
      </c>
      <c r="I830" s="8" t="s">
        <v>16338</v>
      </c>
    </row>
    <row r="831" spans="1:9">
      <c r="A831" s="7">
        <v>830</v>
      </c>
      <c r="B831" s="9" t="s">
        <v>129</v>
      </c>
      <c r="C831" s="9" t="s">
        <v>18074</v>
      </c>
      <c r="D831" s="6" t="s">
        <v>18077</v>
      </c>
      <c r="E831" s="8" t="s">
        <v>44</v>
      </c>
      <c r="F831" s="117">
        <v>33895</v>
      </c>
      <c r="G831" s="118">
        <v>55810</v>
      </c>
      <c r="H831" s="117">
        <v>44139</v>
      </c>
      <c r="I831" s="8" t="s">
        <v>16346</v>
      </c>
    </row>
    <row r="832" spans="1:9">
      <c r="A832" s="7">
        <v>831</v>
      </c>
      <c r="B832" s="9" t="s">
        <v>129</v>
      </c>
      <c r="C832" s="9" t="s">
        <v>18078</v>
      </c>
      <c r="D832" s="6" t="s">
        <v>18079</v>
      </c>
      <c r="E832" s="8" t="s">
        <v>45</v>
      </c>
      <c r="F832" s="117">
        <v>24296</v>
      </c>
      <c r="G832" s="118">
        <v>45927</v>
      </c>
      <c r="H832" s="117">
        <v>33143</v>
      </c>
      <c r="I832" s="8" t="s">
        <v>16338</v>
      </c>
    </row>
    <row r="833" spans="1:9">
      <c r="A833" s="7">
        <v>832</v>
      </c>
      <c r="B833" s="9" t="s">
        <v>129</v>
      </c>
      <c r="C833" s="9" t="s">
        <v>18078</v>
      </c>
      <c r="D833" s="6" t="s">
        <v>18080</v>
      </c>
      <c r="E833" s="8" t="s">
        <v>45</v>
      </c>
      <c r="F833" s="120" t="s">
        <v>18081</v>
      </c>
      <c r="G833" s="116" t="e">
        <v>#VALUE!</v>
      </c>
      <c r="H833" s="120" t="s">
        <v>18082</v>
      </c>
      <c r="I833" s="8" t="s">
        <v>16342</v>
      </c>
    </row>
    <row r="834" spans="1:9">
      <c r="A834" s="7">
        <v>833</v>
      </c>
      <c r="B834" s="9" t="s">
        <v>129</v>
      </c>
      <c r="C834" s="9" t="s">
        <v>18078</v>
      </c>
      <c r="D834" s="6" t="s">
        <v>18083</v>
      </c>
      <c r="E834" s="8" t="s">
        <v>45</v>
      </c>
      <c r="F834" s="117">
        <v>29674</v>
      </c>
      <c r="G834" s="118">
        <v>50922</v>
      </c>
      <c r="H834" s="117">
        <v>38139</v>
      </c>
      <c r="I834" s="8" t="s">
        <v>16346</v>
      </c>
    </row>
    <row r="835" spans="1:9">
      <c r="A835" s="7">
        <v>834</v>
      </c>
      <c r="B835" s="9" t="s">
        <v>129</v>
      </c>
      <c r="C835" s="9" t="s">
        <v>18078</v>
      </c>
      <c r="D835" s="6" t="s">
        <v>18084</v>
      </c>
      <c r="E835" s="8" t="s">
        <v>44</v>
      </c>
      <c r="F835" s="117">
        <v>31896</v>
      </c>
      <c r="G835" s="118">
        <v>53811</v>
      </c>
      <c r="H835" s="117">
        <v>42554</v>
      </c>
      <c r="I835" s="8" t="s">
        <v>16346</v>
      </c>
    </row>
    <row r="836" spans="1:9">
      <c r="A836" s="7">
        <v>835</v>
      </c>
      <c r="B836" s="9" t="s">
        <v>129</v>
      </c>
      <c r="C836" s="9" t="s">
        <v>18078</v>
      </c>
      <c r="D836" s="6" t="s">
        <v>18085</v>
      </c>
      <c r="E836" s="8" t="s">
        <v>45</v>
      </c>
      <c r="F836" s="117">
        <v>29293</v>
      </c>
      <c r="G836" s="118">
        <v>51208</v>
      </c>
      <c r="H836" s="117">
        <v>44139</v>
      </c>
      <c r="I836" s="8" t="s">
        <v>16346</v>
      </c>
    </row>
    <row r="837" spans="1:9">
      <c r="A837" s="7">
        <v>836</v>
      </c>
      <c r="B837" s="9" t="s">
        <v>129</v>
      </c>
      <c r="C837" s="9" t="s">
        <v>18078</v>
      </c>
      <c r="D837" s="6" t="s">
        <v>18086</v>
      </c>
      <c r="E837" s="8" t="s">
        <v>45</v>
      </c>
      <c r="F837" s="117">
        <v>31262</v>
      </c>
      <c r="G837" s="118">
        <v>53177</v>
      </c>
      <c r="H837" s="117">
        <v>44139</v>
      </c>
      <c r="I837" s="8" t="s">
        <v>16346</v>
      </c>
    </row>
    <row r="838" spans="1:9">
      <c r="A838" s="7">
        <v>837</v>
      </c>
      <c r="B838" s="9" t="s">
        <v>129</v>
      </c>
      <c r="C838" s="9" t="s">
        <v>18078</v>
      </c>
      <c r="D838" s="6" t="s">
        <v>18087</v>
      </c>
      <c r="E838" s="8" t="s">
        <v>45</v>
      </c>
      <c r="F838" s="117">
        <v>32766</v>
      </c>
      <c r="G838" s="118">
        <v>54681</v>
      </c>
      <c r="H838" s="117">
        <v>44139</v>
      </c>
      <c r="I838" s="8" t="s">
        <v>16346</v>
      </c>
    </row>
    <row r="839" spans="1:9">
      <c r="A839" s="7">
        <v>838</v>
      </c>
      <c r="B839" s="9" t="s">
        <v>129</v>
      </c>
      <c r="C839" s="9" t="s">
        <v>18088</v>
      </c>
      <c r="D839" s="6" t="s">
        <v>18089</v>
      </c>
      <c r="E839" s="8" t="s">
        <v>45</v>
      </c>
      <c r="F839" s="115" t="s">
        <v>18090</v>
      </c>
      <c r="G839" s="116" t="e">
        <v>#VALUE!</v>
      </c>
      <c r="H839" s="115" t="s">
        <v>18091</v>
      </c>
      <c r="I839" s="8" t="s">
        <v>16338</v>
      </c>
    </row>
    <row r="840" spans="1:9">
      <c r="A840" s="7">
        <v>839</v>
      </c>
      <c r="B840" s="9" t="s">
        <v>129</v>
      </c>
      <c r="C840" s="9" t="s">
        <v>18088</v>
      </c>
      <c r="D840" s="6" t="s">
        <v>18092</v>
      </c>
      <c r="E840" s="8" t="s">
        <v>45</v>
      </c>
      <c r="F840" s="117">
        <v>24140</v>
      </c>
      <c r="G840" s="118">
        <v>46055</v>
      </c>
      <c r="H840" s="117">
        <v>33637</v>
      </c>
      <c r="I840" s="8" t="s">
        <v>16342</v>
      </c>
    </row>
    <row r="841" spans="1:9">
      <c r="A841" s="7">
        <v>840</v>
      </c>
      <c r="B841" s="9" t="s">
        <v>129</v>
      </c>
      <c r="C841" s="9" t="s">
        <v>18088</v>
      </c>
      <c r="D841" s="6" t="s">
        <v>18093</v>
      </c>
      <c r="E841" s="8" t="s">
        <v>45</v>
      </c>
      <c r="F841" s="117">
        <v>25164</v>
      </c>
      <c r="G841" s="118">
        <v>47079</v>
      </c>
      <c r="H841" s="117">
        <v>38476</v>
      </c>
      <c r="I841" s="8" t="s">
        <v>16346</v>
      </c>
    </row>
    <row r="842" spans="1:9">
      <c r="A842" s="7">
        <v>841</v>
      </c>
      <c r="B842" s="9" t="s">
        <v>129</v>
      </c>
      <c r="C842" s="9" t="s">
        <v>18088</v>
      </c>
      <c r="D842" s="6" t="s">
        <v>18094</v>
      </c>
      <c r="E842" s="8" t="s">
        <v>45</v>
      </c>
      <c r="F842" s="117">
        <v>29579</v>
      </c>
      <c r="G842" s="118">
        <v>51494</v>
      </c>
      <c r="H842" s="117">
        <v>44139</v>
      </c>
      <c r="I842" s="8" t="s">
        <v>16346</v>
      </c>
    </row>
    <row r="843" spans="1:9">
      <c r="A843" s="7">
        <v>842</v>
      </c>
      <c r="B843" s="9" t="s">
        <v>129</v>
      </c>
      <c r="C843" s="9" t="s">
        <v>18088</v>
      </c>
      <c r="D843" s="6" t="s">
        <v>18095</v>
      </c>
      <c r="E843" s="8" t="s">
        <v>45</v>
      </c>
      <c r="F843" s="117">
        <v>32608</v>
      </c>
      <c r="G843" s="118">
        <v>54523</v>
      </c>
      <c r="H843" s="117">
        <v>44139</v>
      </c>
      <c r="I843" s="8" t="s">
        <v>16346</v>
      </c>
    </row>
    <row r="844" spans="1:9">
      <c r="A844" s="7">
        <v>843</v>
      </c>
      <c r="B844" s="9" t="s">
        <v>129</v>
      </c>
      <c r="C844" s="9" t="s">
        <v>18088</v>
      </c>
      <c r="D844" s="6" t="s">
        <v>18096</v>
      </c>
      <c r="E844" s="8" t="s">
        <v>45</v>
      </c>
      <c r="F844" s="117">
        <v>33758</v>
      </c>
      <c r="G844" s="118">
        <v>55673</v>
      </c>
      <c r="H844" s="117">
        <v>44139</v>
      </c>
      <c r="I844" s="8" t="s">
        <v>16346</v>
      </c>
    </row>
    <row r="845" spans="1:9">
      <c r="A845" s="7">
        <v>844</v>
      </c>
      <c r="B845" s="9" t="s">
        <v>129</v>
      </c>
      <c r="C845" s="9" t="s">
        <v>18088</v>
      </c>
      <c r="D845" s="6" t="s">
        <v>18097</v>
      </c>
      <c r="E845" s="8" t="s">
        <v>44</v>
      </c>
      <c r="F845" s="117">
        <v>33504</v>
      </c>
      <c r="G845" s="118">
        <v>55419</v>
      </c>
      <c r="H845" s="117">
        <v>44139</v>
      </c>
      <c r="I845" s="8" t="s">
        <v>16346</v>
      </c>
    </row>
    <row r="846" spans="1:9">
      <c r="A846" s="7">
        <v>845</v>
      </c>
      <c r="B846" s="9" t="s">
        <v>129</v>
      </c>
      <c r="C846" s="9" t="s">
        <v>18088</v>
      </c>
      <c r="D846" s="6" t="s">
        <v>18098</v>
      </c>
      <c r="E846" s="8" t="s">
        <v>45</v>
      </c>
      <c r="F846" s="117">
        <v>31406</v>
      </c>
      <c r="G846" s="118">
        <v>53321</v>
      </c>
      <c r="H846" s="117">
        <v>44139</v>
      </c>
      <c r="I846" s="8" t="s">
        <v>16346</v>
      </c>
    </row>
    <row r="847" spans="1:9">
      <c r="A847" s="7">
        <v>846</v>
      </c>
      <c r="B847" s="9" t="s">
        <v>129</v>
      </c>
      <c r="C847" s="9" t="s">
        <v>18088</v>
      </c>
      <c r="D847" s="6" t="s">
        <v>18099</v>
      </c>
      <c r="E847" s="8" t="s">
        <v>45</v>
      </c>
      <c r="F847" s="117">
        <v>30300</v>
      </c>
      <c r="G847" s="118">
        <v>52215</v>
      </c>
      <c r="H847" s="117">
        <v>44139</v>
      </c>
      <c r="I847" s="8" t="s">
        <v>16346</v>
      </c>
    </row>
    <row r="848" spans="1:9">
      <c r="A848" s="7">
        <v>847</v>
      </c>
      <c r="B848" s="9" t="s">
        <v>129</v>
      </c>
      <c r="C848" s="9" t="s">
        <v>18100</v>
      </c>
      <c r="D848" s="6" t="s">
        <v>18101</v>
      </c>
      <c r="E848" s="8" t="s">
        <v>45</v>
      </c>
      <c r="F848" s="124">
        <v>22897</v>
      </c>
      <c r="G848" s="118">
        <v>44812</v>
      </c>
      <c r="H848" s="124">
        <v>32304</v>
      </c>
      <c r="I848" s="8" t="s">
        <v>16338</v>
      </c>
    </row>
    <row r="849" spans="1:9">
      <c r="A849" s="7">
        <v>848</v>
      </c>
      <c r="B849" s="9" t="s">
        <v>129</v>
      </c>
      <c r="C849" s="9" t="s">
        <v>18100</v>
      </c>
      <c r="D849" s="6" t="s">
        <v>18102</v>
      </c>
      <c r="E849" s="8" t="s">
        <v>45</v>
      </c>
      <c r="F849" s="115" t="s">
        <v>18103</v>
      </c>
      <c r="G849" s="116">
        <v>44811</v>
      </c>
      <c r="H849" s="115" t="s">
        <v>18104</v>
      </c>
      <c r="I849" s="8" t="s">
        <v>16346</v>
      </c>
    </row>
    <row r="850" spans="1:9">
      <c r="A850" s="7">
        <v>849</v>
      </c>
      <c r="B850" s="9" t="s">
        <v>129</v>
      </c>
      <c r="C850" s="9" t="s">
        <v>18100</v>
      </c>
      <c r="D850" s="6" t="s">
        <v>18105</v>
      </c>
      <c r="E850" s="8" t="s">
        <v>45</v>
      </c>
      <c r="F850" s="117">
        <v>31683</v>
      </c>
      <c r="G850" s="118">
        <v>53598</v>
      </c>
      <c r="H850" s="117">
        <v>44139</v>
      </c>
      <c r="I850" s="8" t="s">
        <v>16346</v>
      </c>
    </row>
    <row r="851" spans="1:9">
      <c r="A851" s="7">
        <v>850</v>
      </c>
      <c r="B851" s="9" t="s">
        <v>129</v>
      </c>
      <c r="C851" s="9" t="s">
        <v>18100</v>
      </c>
      <c r="D851" s="6" t="s">
        <v>18106</v>
      </c>
      <c r="E851" s="8" t="s">
        <v>45</v>
      </c>
      <c r="F851" s="117">
        <v>29311</v>
      </c>
      <c r="G851" s="118">
        <v>51226</v>
      </c>
      <c r="H851" s="117">
        <v>44151</v>
      </c>
      <c r="I851" s="8" t="s">
        <v>16346</v>
      </c>
    </row>
    <row r="852" spans="1:9">
      <c r="A852" s="7">
        <v>851</v>
      </c>
      <c r="B852" s="9" t="s">
        <v>129</v>
      </c>
      <c r="C852" s="9" t="s">
        <v>18100</v>
      </c>
      <c r="D852" s="6" t="s">
        <v>18107</v>
      </c>
      <c r="E852" s="8" t="s">
        <v>45</v>
      </c>
      <c r="F852" s="117">
        <v>32760</v>
      </c>
      <c r="G852" s="118">
        <v>54675</v>
      </c>
      <c r="H852" s="117">
        <v>44139</v>
      </c>
      <c r="I852" s="8" t="s">
        <v>16346</v>
      </c>
    </row>
    <row r="853" spans="1:9">
      <c r="A853" s="7">
        <v>852</v>
      </c>
      <c r="B853" s="9" t="s">
        <v>129</v>
      </c>
      <c r="C853" s="9" t="s">
        <v>18100</v>
      </c>
      <c r="D853" s="6" t="s">
        <v>18108</v>
      </c>
      <c r="E853" s="8" t="s">
        <v>45</v>
      </c>
      <c r="F853" s="115" t="s">
        <v>18109</v>
      </c>
      <c r="G853" s="116">
        <v>49453</v>
      </c>
      <c r="H853" s="115" t="s">
        <v>18110</v>
      </c>
      <c r="I853" s="8" t="s">
        <v>16346</v>
      </c>
    </row>
    <row r="854" spans="1:9">
      <c r="A854" s="7">
        <v>853</v>
      </c>
      <c r="B854" s="9" t="s">
        <v>129</v>
      </c>
      <c r="C854" s="9" t="s">
        <v>18111</v>
      </c>
      <c r="D854" s="6" t="s">
        <v>18112</v>
      </c>
      <c r="E854" s="8" t="s">
        <v>44</v>
      </c>
      <c r="F854" s="115" t="s">
        <v>18113</v>
      </c>
      <c r="G854" s="116">
        <v>45465</v>
      </c>
      <c r="H854" s="115" t="s">
        <v>18114</v>
      </c>
      <c r="I854" s="8" t="s">
        <v>16338</v>
      </c>
    </row>
    <row r="855" spans="1:9">
      <c r="A855" s="7">
        <v>854</v>
      </c>
      <c r="B855" s="9" t="s">
        <v>129</v>
      </c>
      <c r="C855" s="9" t="s">
        <v>18111</v>
      </c>
      <c r="D855" s="6" t="s">
        <v>18115</v>
      </c>
      <c r="E855" s="8" t="s">
        <v>45</v>
      </c>
      <c r="F855" s="117">
        <v>23444</v>
      </c>
      <c r="G855" s="118">
        <v>45359</v>
      </c>
      <c r="H855" s="117">
        <v>33637</v>
      </c>
      <c r="I855" s="8" t="s">
        <v>16342</v>
      </c>
    </row>
    <row r="856" spans="1:9">
      <c r="A856" s="7">
        <v>855</v>
      </c>
      <c r="B856" s="9" t="s">
        <v>129</v>
      </c>
      <c r="C856" s="9" t="s">
        <v>18111</v>
      </c>
      <c r="D856" s="6" t="s">
        <v>18116</v>
      </c>
      <c r="E856" s="8" t="s">
        <v>45</v>
      </c>
      <c r="F856" s="117">
        <v>28037</v>
      </c>
      <c r="G856" s="118">
        <v>49952</v>
      </c>
      <c r="H856" s="117">
        <v>39891</v>
      </c>
      <c r="I856" s="8" t="s">
        <v>16346</v>
      </c>
    </row>
    <row r="857" spans="1:9">
      <c r="A857" s="7">
        <v>856</v>
      </c>
      <c r="B857" s="9" t="s">
        <v>129</v>
      </c>
      <c r="C857" s="9" t="s">
        <v>18111</v>
      </c>
      <c r="D857" s="6" t="s">
        <v>18117</v>
      </c>
      <c r="E857" s="8" t="s">
        <v>44</v>
      </c>
      <c r="F857" s="117">
        <v>32358</v>
      </c>
      <c r="G857" s="118">
        <v>54273</v>
      </c>
      <c r="H857" s="117">
        <v>44139</v>
      </c>
      <c r="I857" s="8" t="s">
        <v>16346</v>
      </c>
    </row>
    <row r="858" spans="1:9">
      <c r="A858" s="7">
        <v>857</v>
      </c>
      <c r="B858" s="9" t="s">
        <v>129</v>
      </c>
      <c r="C858" s="9" t="s">
        <v>18111</v>
      </c>
      <c r="D858" s="6" t="s">
        <v>18118</v>
      </c>
      <c r="E858" s="8" t="s">
        <v>45</v>
      </c>
      <c r="F858" s="117">
        <v>32591</v>
      </c>
      <c r="G858" s="118">
        <v>54506</v>
      </c>
      <c r="H858" s="117">
        <v>44139</v>
      </c>
      <c r="I858" s="8" t="s">
        <v>16346</v>
      </c>
    </row>
    <row r="859" spans="1:9">
      <c r="A859" s="7">
        <v>858</v>
      </c>
      <c r="B859" s="9" t="s">
        <v>129</v>
      </c>
      <c r="C859" s="9" t="s">
        <v>18119</v>
      </c>
      <c r="D859" s="6" t="s">
        <v>18120</v>
      </c>
      <c r="E859" s="8" t="s">
        <v>45</v>
      </c>
      <c r="F859" s="115" t="s">
        <v>18121</v>
      </c>
      <c r="G859" s="116">
        <v>44680</v>
      </c>
      <c r="H859" s="115" t="s">
        <v>18122</v>
      </c>
      <c r="I859" s="8" t="s">
        <v>16338</v>
      </c>
    </row>
    <row r="860" spans="1:9">
      <c r="A860" s="7">
        <v>859</v>
      </c>
      <c r="B860" s="9" t="s">
        <v>129</v>
      </c>
      <c r="C860" s="9" t="s">
        <v>18119</v>
      </c>
      <c r="D860" s="6" t="s">
        <v>18123</v>
      </c>
      <c r="E860" s="8" t="s">
        <v>45</v>
      </c>
      <c r="F860" s="115" t="s">
        <v>18124</v>
      </c>
      <c r="G860" s="116">
        <v>45945</v>
      </c>
      <c r="H860" s="115" t="s">
        <v>18125</v>
      </c>
      <c r="I860" s="8" t="s">
        <v>16342</v>
      </c>
    </row>
    <row r="861" spans="1:9">
      <c r="A861" s="7">
        <v>860</v>
      </c>
      <c r="B861" s="9" t="s">
        <v>129</v>
      </c>
      <c r="C861" s="9" t="s">
        <v>18119</v>
      </c>
      <c r="D861" s="6" t="s">
        <v>18126</v>
      </c>
      <c r="E861" s="8" t="s">
        <v>45</v>
      </c>
      <c r="F861" s="115" t="s">
        <v>18127</v>
      </c>
      <c r="G861" s="116">
        <v>46338</v>
      </c>
      <c r="H861" s="115" t="s">
        <v>18128</v>
      </c>
      <c r="I861" s="8" t="s">
        <v>16346</v>
      </c>
    </row>
    <row r="862" spans="1:9">
      <c r="A862" s="7">
        <v>861</v>
      </c>
      <c r="B862" s="9" t="s">
        <v>129</v>
      </c>
      <c r="C862" s="9" t="s">
        <v>18119</v>
      </c>
      <c r="D862" s="6" t="s">
        <v>18129</v>
      </c>
      <c r="E862" s="8" t="s">
        <v>45</v>
      </c>
      <c r="F862" s="117">
        <v>26828</v>
      </c>
      <c r="G862" s="118">
        <v>48743</v>
      </c>
      <c r="H862" s="117">
        <v>40028</v>
      </c>
      <c r="I862" s="8" t="s">
        <v>16346</v>
      </c>
    </row>
    <row r="863" spans="1:9">
      <c r="A863" s="7">
        <v>862</v>
      </c>
      <c r="B863" s="9" t="s">
        <v>129</v>
      </c>
      <c r="C863" s="9" t="s">
        <v>18119</v>
      </c>
      <c r="D863" s="6" t="s">
        <v>18130</v>
      </c>
      <c r="E863" s="8" t="s">
        <v>45</v>
      </c>
      <c r="F863" s="117">
        <v>32597</v>
      </c>
      <c r="G863" s="118">
        <v>54512</v>
      </c>
      <c r="H863" s="117">
        <v>44139</v>
      </c>
      <c r="I863" s="8" t="s">
        <v>16346</v>
      </c>
    </row>
    <row r="864" spans="1:9">
      <c r="A864" s="7">
        <v>863</v>
      </c>
      <c r="B864" s="9" t="s">
        <v>129</v>
      </c>
      <c r="C864" s="9" t="s">
        <v>18131</v>
      </c>
      <c r="D864" s="6" t="s">
        <v>18132</v>
      </c>
      <c r="E864" s="8" t="s">
        <v>45</v>
      </c>
      <c r="F864" s="117">
        <v>23538</v>
      </c>
      <c r="G864" s="118">
        <v>45453</v>
      </c>
      <c r="H864" s="117">
        <v>33143</v>
      </c>
      <c r="I864" s="8" t="s">
        <v>16342</v>
      </c>
    </row>
    <row r="865" spans="1:9">
      <c r="A865" s="7">
        <v>864</v>
      </c>
      <c r="B865" s="9" t="s">
        <v>129</v>
      </c>
      <c r="C865" s="9" t="s">
        <v>18131</v>
      </c>
      <c r="D865" s="6" t="s">
        <v>18133</v>
      </c>
      <c r="E865" s="8" t="s">
        <v>45</v>
      </c>
      <c r="F865" s="115" t="s">
        <v>18134</v>
      </c>
      <c r="G865" s="116">
        <v>47085</v>
      </c>
      <c r="H865" s="115" t="s">
        <v>18135</v>
      </c>
      <c r="I865" s="8" t="s">
        <v>16346</v>
      </c>
    </row>
    <row r="866" spans="1:9">
      <c r="A866" s="7">
        <v>865</v>
      </c>
      <c r="B866" s="9" t="s">
        <v>129</v>
      </c>
      <c r="C866" s="9" t="s">
        <v>18131</v>
      </c>
      <c r="D866" s="6" t="s">
        <v>18136</v>
      </c>
      <c r="E866" s="8" t="s">
        <v>44</v>
      </c>
      <c r="F866" s="117">
        <v>29344</v>
      </c>
      <c r="G866" s="118">
        <v>51259</v>
      </c>
      <c r="H866" s="117">
        <v>43439</v>
      </c>
      <c r="I866" s="8" t="s">
        <v>16346</v>
      </c>
    </row>
    <row r="867" spans="1:9">
      <c r="A867" s="7">
        <v>866</v>
      </c>
      <c r="B867" s="9" t="s">
        <v>129</v>
      </c>
      <c r="C867" s="9" t="s">
        <v>18131</v>
      </c>
      <c r="D867" s="6" t="s">
        <v>18137</v>
      </c>
      <c r="E867" s="8" t="s">
        <v>45</v>
      </c>
      <c r="F867" s="117">
        <v>30564</v>
      </c>
      <c r="G867" s="118">
        <v>52479</v>
      </c>
      <c r="H867" s="117">
        <v>44173</v>
      </c>
      <c r="I867" s="8" t="s">
        <v>16346</v>
      </c>
    </row>
    <row r="868" spans="1:9">
      <c r="A868" s="7">
        <v>867</v>
      </c>
      <c r="B868" s="9" t="s">
        <v>129</v>
      </c>
      <c r="C868" s="9" t="s">
        <v>18138</v>
      </c>
      <c r="D868" s="6" t="s">
        <v>18139</v>
      </c>
      <c r="E868" s="8" t="s">
        <v>45</v>
      </c>
      <c r="F868" s="117">
        <v>23674</v>
      </c>
      <c r="G868" s="118">
        <v>45589</v>
      </c>
      <c r="H868" s="117">
        <v>33574</v>
      </c>
      <c r="I868" s="8" t="s">
        <v>16338</v>
      </c>
    </row>
    <row r="869" spans="1:9">
      <c r="A869" s="7">
        <v>868</v>
      </c>
      <c r="B869" s="9" t="s">
        <v>129</v>
      </c>
      <c r="C869" s="9" t="s">
        <v>18138</v>
      </c>
      <c r="D869" s="6" t="s">
        <v>18140</v>
      </c>
      <c r="E869" s="8" t="s">
        <v>45</v>
      </c>
      <c r="F869" s="115" t="s">
        <v>18141</v>
      </c>
      <c r="G869" s="116" t="e">
        <v>#VALUE!</v>
      </c>
      <c r="H869" s="115" t="s">
        <v>18142</v>
      </c>
      <c r="I869" s="8" t="s">
        <v>16342</v>
      </c>
    </row>
    <row r="870" spans="1:9">
      <c r="A870" s="7">
        <v>869</v>
      </c>
      <c r="B870" s="9" t="s">
        <v>129</v>
      </c>
      <c r="C870" s="9" t="s">
        <v>18138</v>
      </c>
      <c r="D870" s="6" t="s">
        <v>18143</v>
      </c>
      <c r="E870" s="8" t="s">
        <v>44</v>
      </c>
      <c r="F870" s="115" t="s">
        <v>18144</v>
      </c>
      <c r="G870" s="116" t="e">
        <v>#VALUE!</v>
      </c>
      <c r="H870" s="115" t="s">
        <v>18145</v>
      </c>
      <c r="I870" s="8" t="s">
        <v>16346</v>
      </c>
    </row>
    <row r="871" spans="1:9">
      <c r="A871" s="7">
        <v>870</v>
      </c>
      <c r="B871" s="9" t="s">
        <v>129</v>
      </c>
      <c r="C871" s="9" t="s">
        <v>18138</v>
      </c>
      <c r="D871" s="6" t="s">
        <v>18146</v>
      </c>
      <c r="E871" s="8" t="s">
        <v>45</v>
      </c>
      <c r="F871" s="115" t="s">
        <v>18147</v>
      </c>
      <c r="G871" s="116">
        <v>51419</v>
      </c>
      <c r="H871" s="115" t="s">
        <v>18057</v>
      </c>
      <c r="I871" s="8" t="s">
        <v>16346</v>
      </c>
    </row>
    <row r="872" spans="1:9">
      <c r="A872" s="7">
        <v>871</v>
      </c>
      <c r="B872" s="9" t="s">
        <v>129</v>
      </c>
      <c r="C872" s="9" t="s">
        <v>18148</v>
      </c>
      <c r="D872" s="6" t="s">
        <v>18149</v>
      </c>
      <c r="E872" s="8" t="s">
        <v>45</v>
      </c>
      <c r="F872" s="117">
        <v>24341</v>
      </c>
      <c r="G872" s="118">
        <v>46256</v>
      </c>
      <c r="H872" s="117">
        <v>33548</v>
      </c>
      <c r="I872" s="8" t="s">
        <v>16338</v>
      </c>
    </row>
    <row r="873" spans="1:9">
      <c r="A873" s="7">
        <v>872</v>
      </c>
      <c r="B873" s="9" t="s">
        <v>129</v>
      </c>
      <c r="C873" s="9" t="s">
        <v>18148</v>
      </c>
      <c r="D873" s="6" t="s">
        <v>18150</v>
      </c>
      <c r="E873" s="8" t="s">
        <v>45</v>
      </c>
      <c r="F873" s="115" t="s">
        <v>18151</v>
      </c>
      <c r="G873" s="116">
        <v>45483</v>
      </c>
      <c r="H873" s="115" t="s">
        <v>18152</v>
      </c>
      <c r="I873" s="8" t="s">
        <v>16342</v>
      </c>
    </row>
    <row r="874" spans="1:9">
      <c r="A874" s="7">
        <v>873</v>
      </c>
      <c r="B874" s="9" t="s">
        <v>129</v>
      </c>
      <c r="C874" s="9" t="s">
        <v>18148</v>
      </c>
      <c r="D874" s="6" t="s">
        <v>18153</v>
      </c>
      <c r="E874" s="8" t="s">
        <v>45</v>
      </c>
      <c r="F874" s="115" t="s">
        <v>18154</v>
      </c>
      <c r="G874" s="116">
        <v>50028</v>
      </c>
      <c r="H874" s="115" t="s">
        <v>18155</v>
      </c>
      <c r="I874" s="8" t="s">
        <v>16346</v>
      </c>
    </row>
    <row r="875" spans="1:9">
      <c r="A875" s="7">
        <v>874</v>
      </c>
      <c r="B875" s="9" t="s">
        <v>129</v>
      </c>
      <c r="C875" s="9" t="s">
        <v>18148</v>
      </c>
      <c r="D875" s="6" t="s">
        <v>18156</v>
      </c>
      <c r="E875" s="8" t="s">
        <v>44</v>
      </c>
      <c r="F875" s="115" t="s">
        <v>18157</v>
      </c>
      <c r="G875" s="116">
        <v>51505</v>
      </c>
      <c r="H875" s="115" t="s">
        <v>18158</v>
      </c>
      <c r="I875" s="8" t="s">
        <v>16346</v>
      </c>
    </row>
    <row r="876" spans="1:9">
      <c r="A876" s="7">
        <v>875</v>
      </c>
      <c r="B876" s="9" t="s">
        <v>129</v>
      </c>
      <c r="C876" s="9" t="s">
        <v>18148</v>
      </c>
      <c r="D876" s="6" t="s">
        <v>18159</v>
      </c>
      <c r="E876" s="8" t="s">
        <v>45</v>
      </c>
      <c r="F876" s="117">
        <v>33547</v>
      </c>
      <c r="G876" s="118">
        <v>55462</v>
      </c>
      <c r="H876" s="117">
        <v>44139</v>
      </c>
      <c r="I876" s="8" t="s">
        <v>16346</v>
      </c>
    </row>
    <row r="877" spans="1:9">
      <c r="A877" s="7">
        <v>876</v>
      </c>
      <c r="B877" s="9" t="s">
        <v>129</v>
      </c>
      <c r="C877" s="9" t="s">
        <v>18160</v>
      </c>
      <c r="D877" s="6" t="s">
        <v>18161</v>
      </c>
      <c r="E877" s="8" t="s">
        <v>45</v>
      </c>
      <c r="F877" s="115" t="s">
        <v>18162</v>
      </c>
      <c r="G877" s="118">
        <v>45695</v>
      </c>
      <c r="H877" s="117">
        <v>32911</v>
      </c>
      <c r="I877" s="8" t="s">
        <v>16342</v>
      </c>
    </row>
    <row r="878" spans="1:9">
      <c r="A878" s="7">
        <v>877</v>
      </c>
      <c r="B878" s="9" t="s">
        <v>129</v>
      </c>
      <c r="C878" s="9" t="s">
        <v>18160</v>
      </c>
      <c r="D878" s="6" t="s">
        <v>18163</v>
      </c>
      <c r="E878" s="8" t="s">
        <v>44</v>
      </c>
      <c r="F878" s="117">
        <v>29398</v>
      </c>
      <c r="G878" s="118">
        <v>51313</v>
      </c>
      <c r="H878" s="117">
        <v>44146</v>
      </c>
      <c r="I878" s="8" t="s">
        <v>16346</v>
      </c>
    </row>
    <row r="879" spans="1:9">
      <c r="A879" s="7">
        <v>878</v>
      </c>
      <c r="B879" s="9" t="s">
        <v>129</v>
      </c>
      <c r="C879" s="9" t="s">
        <v>18164</v>
      </c>
      <c r="D879" s="6" t="s">
        <v>18165</v>
      </c>
      <c r="E879" s="8" t="s">
        <v>45</v>
      </c>
      <c r="F879" s="115" t="s">
        <v>18166</v>
      </c>
      <c r="G879" s="116">
        <v>45652</v>
      </c>
      <c r="H879" s="115" t="s">
        <v>17728</v>
      </c>
      <c r="I879" s="8" t="s">
        <v>16338</v>
      </c>
    </row>
    <row r="880" spans="1:9">
      <c r="A880" s="7">
        <v>879</v>
      </c>
      <c r="B880" s="9" t="s">
        <v>129</v>
      </c>
      <c r="C880" s="9" t="s">
        <v>18164</v>
      </c>
      <c r="D880" s="6" t="s">
        <v>18167</v>
      </c>
      <c r="E880" s="8" t="s">
        <v>45</v>
      </c>
      <c r="F880" s="117">
        <v>25003</v>
      </c>
      <c r="G880" s="118">
        <v>46918</v>
      </c>
      <c r="H880" s="117">
        <v>34486</v>
      </c>
      <c r="I880" s="8" t="s">
        <v>16342</v>
      </c>
    </row>
    <row r="881" spans="1:9">
      <c r="A881" s="7">
        <v>880</v>
      </c>
      <c r="B881" s="9" t="s">
        <v>129</v>
      </c>
      <c r="C881" s="9" t="s">
        <v>18164</v>
      </c>
      <c r="D881" s="6" t="s">
        <v>18168</v>
      </c>
      <c r="E881" s="8" t="s">
        <v>45</v>
      </c>
      <c r="F881" s="117">
        <v>26155</v>
      </c>
      <c r="G881" s="118">
        <v>48070</v>
      </c>
      <c r="H881" s="117">
        <v>37757</v>
      </c>
      <c r="I881" s="8" t="s">
        <v>16342</v>
      </c>
    </row>
    <row r="882" spans="1:9">
      <c r="A882" s="7">
        <v>881</v>
      </c>
      <c r="B882" s="9" t="s">
        <v>129</v>
      </c>
      <c r="C882" s="9" t="s">
        <v>18164</v>
      </c>
      <c r="D882" s="6" t="s">
        <v>18169</v>
      </c>
      <c r="E882" s="8" t="s">
        <v>45</v>
      </c>
      <c r="F882" s="115" t="s">
        <v>18170</v>
      </c>
      <c r="G882" s="116">
        <v>49607</v>
      </c>
      <c r="H882" s="115" t="s">
        <v>18171</v>
      </c>
      <c r="I882" s="8" t="s">
        <v>16346</v>
      </c>
    </row>
    <row r="883" spans="1:9">
      <c r="A883" s="7">
        <v>882</v>
      </c>
      <c r="B883" s="9" t="s">
        <v>129</v>
      </c>
      <c r="C883" s="9" t="s">
        <v>18164</v>
      </c>
      <c r="D883" s="6" t="s">
        <v>18172</v>
      </c>
      <c r="E883" s="8" t="s">
        <v>44</v>
      </c>
      <c r="F883" s="117">
        <v>31167</v>
      </c>
      <c r="G883" s="118">
        <v>51413</v>
      </c>
      <c r="H883" s="117">
        <v>38629</v>
      </c>
      <c r="I883" s="8" t="s">
        <v>16346</v>
      </c>
    </row>
    <row r="884" spans="1:9">
      <c r="A884" s="7">
        <v>883</v>
      </c>
      <c r="B884" s="9" t="s">
        <v>129</v>
      </c>
      <c r="C884" s="9" t="s">
        <v>18164</v>
      </c>
      <c r="D884" s="6" t="s">
        <v>18173</v>
      </c>
      <c r="E884" s="8" t="s">
        <v>45</v>
      </c>
      <c r="F884" s="117">
        <v>30524</v>
      </c>
      <c r="G884" s="118">
        <v>51139</v>
      </c>
      <c r="H884" s="117">
        <v>38356</v>
      </c>
      <c r="I884" s="8" t="s">
        <v>16346</v>
      </c>
    </row>
    <row r="885" spans="1:9">
      <c r="A885" s="7">
        <v>884</v>
      </c>
      <c r="B885" s="9" t="s">
        <v>129</v>
      </c>
      <c r="C885" s="9" t="s">
        <v>18164</v>
      </c>
      <c r="D885" s="6" t="s">
        <v>18174</v>
      </c>
      <c r="E885" s="8" t="s">
        <v>45</v>
      </c>
      <c r="F885" s="117">
        <v>28865</v>
      </c>
      <c r="G885" s="118">
        <v>50780</v>
      </c>
      <c r="H885" s="117">
        <v>39911</v>
      </c>
      <c r="I885" s="8" t="s">
        <v>16346</v>
      </c>
    </row>
    <row r="886" spans="1:9">
      <c r="A886" s="7">
        <v>885</v>
      </c>
      <c r="B886" s="9" t="s">
        <v>129</v>
      </c>
      <c r="C886" s="9" t="s">
        <v>18164</v>
      </c>
      <c r="D886" s="6" t="s">
        <v>18175</v>
      </c>
      <c r="E886" s="8" t="s">
        <v>45</v>
      </c>
      <c r="F886" s="115" t="s">
        <v>18176</v>
      </c>
      <c r="G886" s="118">
        <v>56922</v>
      </c>
      <c r="H886" s="117">
        <v>44139</v>
      </c>
      <c r="I886" s="8" t="s">
        <v>16346</v>
      </c>
    </row>
    <row r="887" spans="1:9">
      <c r="A887" s="7">
        <v>886</v>
      </c>
      <c r="B887" s="9" t="s">
        <v>129</v>
      </c>
      <c r="C887" s="9" t="s">
        <v>18177</v>
      </c>
      <c r="D887" s="6" t="s">
        <v>18178</v>
      </c>
      <c r="E887" s="8" t="s">
        <v>45</v>
      </c>
      <c r="F887" s="117">
        <v>29999</v>
      </c>
      <c r="G887" s="118">
        <v>51914</v>
      </c>
      <c r="H887" s="117">
        <v>39891</v>
      </c>
      <c r="I887" s="8" t="s">
        <v>16346</v>
      </c>
    </row>
    <row r="888" spans="1:9">
      <c r="A888" s="7">
        <v>887</v>
      </c>
      <c r="B888" s="9" t="s">
        <v>129</v>
      </c>
      <c r="C888" s="9" t="s">
        <v>18177</v>
      </c>
      <c r="D888" s="6" t="s">
        <v>18179</v>
      </c>
      <c r="E888" s="8" t="s">
        <v>45</v>
      </c>
      <c r="F888" s="117">
        <v>29456</v>
      </c>
      <c r="G888" s="118">
        <v>51371</v>
      </c>
      <c r="H888" s="117">
        <v>38693</v>
      </c>
      <c r="I888" s="8" t="s">
        <v>16346</v>
      </c>
    </row>
    <row r="889" spans="1:9">
      <c r="A889" s="7">
        <v>888</v>
      </c>
      <c r="B889" s="9" t="s">
        <v>129</v>
      </c>
      <c r="C889" s="9" t="s">
        <v>18177</v>
      </c>
      <c r="D889" s="6" t="s">
        <v>18180</v>
      </c>
      <c r="E889" s="8" t="s">
        <v>44</v>
      </c>
      <c r="F889" s="117">
        <v>31084</v>
      </c>
      <c r="G889" s="118">
        <v>52999</v>
      </c>
      <c r="H889" s="117">
        <v>42436</v>
      </c>
      <c r="I889" s="8" t="s">
        <v>16346</v>
      </c>
    </row>
    <row r="890" spans="1:9">
      <c r="A890" s="7">
        <v>889</v>
      </c>
      <c r="B890" s="9" t="s">
        <v>129</v>
      </c>
      <c r="C890" s="9" t="s">
        <v>18177</v>
      </c>
      <c r="D890" s="6" t="s">
        <v>18181</v>
      </c>
      <c r="E890" s="8" t="s">
        <v>45</v>
      </c>
      <c r="F890" s="117">
        <v>30619</v>
      </c>
      <c r="G890" s="118">
        <v>50777</v>
      </c>
      <c r="H890" s="117">
        <v>37993</v>
      </c>
      <c r="I890" s="8" t="s">
        <v>16346</v>
      </c>
    </row>
    <row r="891" spans="1:9">
      <c r="A891" s="7">
        <v>890</v>
      </c>
      <c r="B891" s="9" t="s">
        <v>129</v>
      </c>
      <c r="C891" s="9" t="s">
        <v>18177</v>
      </c>
      <c r="D891" s="6" t="s">
        <v>18182</v>
      </c>
      <c r="E891" s="8" t="s">
        <v>45</v>
      </c>
      <c r="F891" s="115" t="s">
        <v>18183</v>
      </c>
      <c r="G891" s="116">
        <v>53325</v>
      </c>
      <c r="H891" s="115" t="s">
        <v>18184</v>
      </c>
      <c r="I891" s="8" t="s">
        <v>16346</v>
      </c>
    </row>
    <row r="892" spans="1:9">
      <c r="A892" s="7">
        <v>891</v>
      </c>
      <c r="B892" s="9" t="s">
        <v>129</v>
      </c>
      <c r="C892" s="9" t="s">
        <v>18177</v>
      </c>
      <c r="D892" s="6" t="s">
        <v>18185</v>
      </c>
      <c r="E892" s="8" t="s">
        <v>45</v>
      </c>
      <c r="F892" s="117">
        <v>28322</v>
      </c>
      <c r="G892" s="118">
        <v>50237</v>
      </c>
      <c r="H892" s="117">
        <v>44151</v>
      </c>
      <c r="I892" s="8" t="s">
        <v>16346</v>
      </c>
    </row>
    <row r="893" spans="1:9">
      <c r="A893" s="7">
        <v>892</v>
      </c>
      <c r="B893" s="9" t="s">
        <v>129</v>
      </c>
      <c r="C893" s="9" t="s">
        <v>18177</v>
      </c>
      <c r="D893" s="6" t="s">
        <v>18186</v>
      </c>
      <c r="E893" s="8" t="s">
        <v>45</v>
      </c>
      <c r="F893" s="117">
        <v>34625</v>
      </c>
      <c r="G893" s="118">
        <v>56540</v>
      </c>
      <c r="H893" s="117">
        <v>44151</v>
      </c>
      <c r="I893" s="8" t="s">
        <v>16346</v>
      </c>
    </row>
    <row r="894" spans="1:9">
      <c r="A894" s="7">
        <v>893</v>
      </c>
      <c r="B894" s="9" t="s">
        <v>129</v>
      </c>
      <c r="C894" s="9" t="s">
        <v>18177</v>
      </c>
      <c r="D894" s="6" t="s">
        <v>18187</v>
      </c>
      <c r="E894" s="8" t="s">
        <v>45</v>
      </c>
      <c r="F894" s="117">
        <v>31584</v>
      </c>
      <c r="G894" s="118">
        <v>53499</v>
      </c>
      <c r="H894" s="117">
        <v>44152</v>
      </c>
      <c r="I894" s="8" t="s">
        <v>16346</v>
      </c>
    </row>
    <row r="895" spans="1:9">
      <c r="A895" s="7">
        <v>894</v>
      </c>
      <c r="B895" s="9" t="s">
        <v>129</v>
      </c>
      <c r="C895" s="9" t="s">
        <v>18177</v>
      </c>
      <c r="D895" s="6" t="s">
        <v>18188</v>
      </c>
      <c r="E895" s="8" t="s">
        <v>45</v>
      </c>
      <c r="F895" s="117">
        <v>30860</v>
      </c>
      <c r="G895" s="118">
        <v>52775</v>
      </c>
      <c r="H895" s="117">
        <v>44139</v>
      </c>
      <c r="I895" s="8" t="s">
        <v>16346</v>
      </c>
    </row>
    <row r="896" spans="1:9">
      <c r="A896" s="7">
        <v>895</v>
      </c>
      <c r="B896" s="9" t="s">
        <v>129</v>
      </c>
      <c r="C896" s="9" t="s">
        <v>18189</v>
      </c>
      <c r="D896" s="6" t="s">
        <v>18190</v>
      </c>
      <c r="E896" s="8" t="s">
        <v>45</v>
      </c>
      <c r="F896" s="117">
        <v>30376</v>
      </c>
      <c r="G896" s="118">
        <v>52291</v>
      </c>
      <c r="H896" s="117">
        <v>44139</v>
      </c>
      <c r="I896" s="8" t="s">
        <v>16346</v>
      </c>
    </row>
    <row r="897" spans="1:9">
      <c r="A897" s="7">
        <v>896</v>
      </c>
      <c r="B897" s="9" t="s">
        <v>129</v>
      </c>
      <c r="C897" s="9" t="s">
        <v>18189</v>
      </c>
      <c r="D897" s="6" t="s">
        <v>18191</v>
      </c>
      <c r="E897" s="8" t="s">
        <v>44</v>
      </c>
      <c r="F897" s="117">
        <v>33831</v>
      </c>
      <c r="G897" s="118">
        <v>55746</v>
      </c>
      <c r="H897" s="117">
        <v>44139</v>
      </c>
      <c r="I897" s="8" t="s">
        <v>16346</v>
      </c>
    </row>
    <row r="898" spans="1:9">
      <c r="A898" s="7">
        <v>897</v>
      </c>
      <c r="B898" s="9" t="s">
        <v>129</v>
      </c>
      <c r="C898" s="9" t="s">
        <v>18189</v>
      </c>
      <c r="D898" s="6" t="s">
        <v>18192</v>
      </c>
      <c r="E898" s="8" t="s">
        <v>44</v>
      </c>
      <c r="F898" s="117">
        <v>34179</v>
      </c>
      <c r="G898" s="118">
        <v>56094</v>
      </c>
      <c r="H898" s="117">
        <v>44139</v>
      </c>
      <c r="I898" s="8" t="s">
        <v>16346</v>
      </c>
    </row>
    <row r="899" spans="1:9">
      <c r="A899" s="7">
        <v>898</v>
      </c>
      <c r="B899" s="9" t="s">
        <v>129</v>
      </c>
      <c r="C899" s="9" t="s">
        <v>18193</v>
      </c>
      <c r="D899" s="6" t="s">
        <v>18194</v>
      </c>
      <c r="E899" s="8" t="s">
        <v>45</v>
      </c>
      <c r="F899" s="115" t="s">
        <v>18195</v>
      </c>
      <c r="G899" s="116">
        <v>45437</v>
      </c>
      <c r="H899" s="115" t="s">
        <v>17728</v>
      </c>
      <c r="I899" s="8" t="s">
        <v>16338</v>
      </c>
    </row>
    <row r="900" spans="1:9">
      <c r="A900" s="7">
        <v>899</v>
      </c>
      <c r="B900" s="9" t="s">
        <v>129</v>
      </c>
      <c r="C900" s="9" t="s">
        <v>18193</v>
      </c>
      <c r="D900" s="6" t="s">
        <v>18196</v>
      </c>
      <c r="E900" s="8" t="s">
        <v>44</v>
      </c>
      <c r="F900" s="117">
        <v>24874</v>
      </c>
      <c r="G900" s="118">
        <v>46789</v>
      </c>
      <c r="H900" s="117">
        <v>37258</v>
      </c>
      <c r="I900" s="8" t="s">
        <v>16342</v>
      </c>
    </row>
    <row r="901" spans="1:9">
      <c r="A901" s="7">
        <v>900</v>
      </c>
      <c r="B901" s="9" t="s">
        <v>129</v>
      </c>
      <c r="C901" s="9" t="s">
        <v>18193</v>
      </c>
      <c r="D901" s="6" t="s">
        <v>18197</v>
      </c>
      <c r="E901" s="8" t="s">
        <v>45</v>
      </c>
      <c r="F901" s="117">
        <v>27075</v>
      </c>
      <c r="G901" s="118">
        <v>48990</v>
      </c>
      <c r="H901" s="117">
        <v>37288</v>
      </c>
      <c r="I901" s="8" t="s">
        <v>16346</v>
      </c>
    </row>
    <row r="902" spans="1:9">
      <c r="A902" s="7">
        <v>901</v>
      </c>
      <c r="B902" s="9" t="s">
        <v>129</v>
      </c>
      <c r="C902" s="9" t="s">
        <v>18193</v>
      </c>
      <c r="D902" s="6" t="s">
        <v>18198</v>
      </c>
      <c r="E902" s="8" t="s">
        <v>45</v>
      </c>
      <c r="F902" s="117">
        <v>31059</v>
      </c>
      <c r="G902" s="118">
        <v>52974</v>
      </c>
      <c r="H902" s="117">
        <v>44569</v>
      </c>
      <c r="I902" s="8" t="s">
        <v>16346</v>
      </c>
    </row>
    <row r="903" spans="1:9">
      <c r="A903" s="7">
        <v>902</v>
      </c>
      <c r="B903" s="9" t="s">
        <v>129</v>
      </c>
      <c r="C903" s="9" t="s">
        <v>18193</v>
      </c>
      <c r="D903" s="6" t="s">
        <v>18199</v>
      </c>
      <c r="E903" s="8" t="s">
        <v>45</v>
      </c>
      <c r="F903" s="117">
        <v>27689</v>
      </c>
      <c r="G903" s="118">
        <v>49604</v>
      </c>
      <c r="H903" s="117">
        <v>37989</v>
      </c>
      <c r="I903" s="8" t="s">
        <v>16346</v>
      </c>
    </row>
    <row r="904" spans="1:9">
      <c r="A904" s="7">
        <v>903</v>
      </c>
      <c r="B904" s="9" t="s">
        <v>129</v>
      </c>
      <c r="C904" s="9" t="s">
        <v>18200</v>
      </c>
      <c r="D904" s="6" t="s">
        <v>18201</v>
      </c>
      <c r="E904" s="8" t="s">
        <v>45</v>
      </c>
      <c r="F904" s="115" t="s">
        <v>18202</v>
      </c>
      <c r="G904" s="116">
        <v>46461</v>
      </c>
      <c r="H904" s="115" t="s">
        <v>18135</v>
      </c>
      <c r="I904" s="8" t="s">
        <v>16346</v>
      </c>
    </row>
    <row r="905" spans="1:9">
      <c r="A905" s="7">
        <v>904</v>
      </c>
      <c r="B905" s="9" t="s">
        <v>129</v>
      </c>
      <c r="C905" s="9" t="s">
        <v>18200</v>
      </c>
      <c r="D905" s="6" t="s">
        <v>18203</v>
      </c>
      <c r="E905" s="8" t="s">
        <v>45</v>
      </c>
      <c r="F905" s="117">
        <v>30850</v>
      </c>
      <c r="G905" s="118">
        <v>52765</v>
      </c>
      <c r="H905" s="117">
        <v>44139</v>
      </c>
      <c r="I905" s="8" t="s">
        <v>16346</v>
      </c>
    </row>
    <row r="906" spans="1:9">
      <c r="A906" s="7">
        <v>905</v>
      </c>
      <c r="B906" s="9" t="s">
        <v>129</v>
      </c>
      <c r="C906" s="9" t="s">
        <v>18204</v>
      </c>
      <c r="D906" s="6" t="s">
        <v>18205</v>
      </c>
      <c r="E906" s="8" t="s">
        <v>45</v>
      </c>
      <c r="F906" s="115" t="s">
        <v>18206</v>
      </c>
      <c r="G906" s="116" t="e">
        <v>#VALUE!</v>
      </c>
      <c r="H906" s="115" t="s">
        <v>18207</v>
      </c>
      <c r="I906" s="8" t="s">
        <v>16342</v>
      </c>
    </row>
    <row r="907" spans="1:9">
      <c r="A907" s="7">
        <v>906</v>
      </c>
      <c r="B907" s="9" t="s">
        <v>129</v>
      </c>
      <c r="C907" s="9" t="s">
        <v>18204</v>
      </c>
      <c r="D907" s="6" t="s">
        <v>18208</v>
      </c>
      <c r="E907" s="8" t="s">
        <v>45</v>
      </c>
      <c r="F907" s="117">
        <v>27262</v>
      </c>
      <c r="G907" s="118">
        <v>49177</v>
      </c>
      <c r="H907" s="117">
        <v>38506</v>
      </c>
      <c r="I907" s="8" t="s">
        <v>16346</v>
      </c>
    </row>
    <row r="908" spans="1:9">
      <c r="A908" s="7">
        <v>907</v>
      </c>
      <c r="B908" s="9" t="s">
        <v>129</v>
      </c>
      <c r="C908" s="9" t="s">
        <v>18204</v>
      </c>
      <c r="D908" s="6" t="s">
        <v>18209</v>
      </c>
      <c r="E908" s="8" t="s">
        <v>45</v>
      </c>
      <c r="F908" s="117">
        <v>30777</v>
      </c>
      <c r="G908" s="118">
        <v>52692</v>
      </c>
      <c r="H908" s="117">
        <v>44139</v>
      </c>
      <c r="I908" s="8" t="s">
        <v>16346</v>
      </c>
    </row>
    <row r="909" spans="1:9">
      <c r="A909" s="7">
        <v>908</v>
      </c>
      <c r="B909" s="9" t="s">
        <v>129</v>
      </c>
      <c r="C909" s="9" t="s">
        <v>18210</v>
      </c>
      <c r="D909" s="6" t="s">
        <v>18211</v>
      </c>
      <c r="E909" s="8" t="s">
        <v>45</v>
      </c>
      <c r="F909" s="115" t="s">
        <v>18212</v>
      </c>
      <c r="G909" s="116" t="e">
        <v>#VALUE!</v>
      </c>
      <c r="H909" s="115" t="s">
        <v>18035</v>
      </c>
      <c r="I909" s="8" t="s">
        <v>16342</v>
      </c>
    </row>
    <row r="910" spans="1:9">
      <c r="A910" s="7">
        <v>909</v>
      </c>
      <c r="B910" s="9" t="s">
        <v>129</v>
      </c>
      <c r="C910" s="9" t="s">
        <v>18210</v>
      </c>
      <c r="D910" s="6" t="s">
        <v>18213</v>
      </c>
      <c r="E910" s="8" t="s">
        <v>44</v>
      </c>
      <c r="F910" s="115" t="s">
        <v>18214</v>
      </c>
      <c r="G910" s="116" t="e">
        <v>#VALUE!</v>
      </c>
      <c r="H910" s="115" t="s">
        <v>18057</v>
      </c>
      <c r="I910" s="8" t="s">
        <v>16346</v>
      </c>
    </row>
    <row r="911" spans="1:9">
      <c r="A911" s="7">
        <v>910</v>
      </c>
      <c r="B911" s="9" t="s">
        <v>129</v>
      </c>
      <c r="C911" s="9" t="s">
        <v>18210</v>
      </c>
      <c r="D911" s="6" t="s">
        <v>18215</v>
      </c>
      <c r="E911" s="8" t="s">
        <v>45</v>
      </c>
      <c r="F911" s="115" t="s">
        <v>18216</v>
      </c>
      <c r="G911" s="116" t="e">
        <v>#VALUE!</v>
      </c>
      <c r="H911" s="115" t="s">
        <v>18057</v>
      </c>
      <c r="I911" s="8" t="s">
        <v>16346</v>
      </c>
    </row>
    <row r="912" spans="1:9">
      <c r="A912" s="7">
        <v>911</v>
      </c>
      <c r="B912" s="9" t="s">
        <v>129</v>
      </c>
      <c r="C912" s="9" t="s">
        <v>18217</v>
      </c>
      <c r="D912" s="6" t="s">
        <v>18218</v>
      </c>
      <c r="E912" s="8" t="s">
        <v>44</v>
      </c>
      <c r="F912" s="117">
        <v>24265</v>
      </c>
      <c r="G912" s="118">
        <v>45664</v>
      </c>
      <c r="H912" s="117">
        <v>32880</v>
      </c>
      <c r="I912" s="8" t="s">
        <v>16338</v>
      </c>
    </row>
    <row r="913" spans="1:9">
      <c r="A913" s="7">
        <v>912</v>
      </c>
      <c r="B913" s="9" t="s">
        <v>129</v>
      </c>
      <c r="C913" s="9" t="s">
        <v>18217</v>
      </c>
      <c r="D913" s="6" t="s">
        <v>18219</v>
      </c>
      <c r="E913" s="8" t="s">
        <v>45</v>
      </c>
      <c r="F913" s="115" t="s">
        <v>18220</v>
      </c>
      <c r="G913" s="116">
        <v>45802</v>
      </c>
      <c r="H913" s="115" t="s">
        <v>17728</v>
      </c>
      <c r="I913" s="8" t="s">
        <v>16342</v>
      </c>
    </row>
    <row r="914" spans="1:9">
      <c r="A914" s="7">
        <v>913</v>
      </c>
      <c r="B914" s="9" t="s">
        <v>129</v>
      </c>
      <c r="C914" s="9" t="s">
        <v>18217</v>
      </c>
      <c r="D914" s="6" t="s">
        <v>18221</v>
      </c>
      <c r="E914" s="8" t="s">
        <v>45</v>
      </c>
      <c r="F914" s="117">
        <v>27909</v>
      </c>
      <c r="G914" s="118">
        <v>49824</v>
      </c>
      <c r="H914" s="117">
        <v>40028</v>
      </c>
      <c r="I914" s="8" t="s">
        <v>16346</v>
      </c>
    </row>
    <row r="915" spans="1:9">
      <c r="A915" s="7">
        <v>914</v>
      </c>
      <c r="B915" s="9" t="s">
        <v>129</v>
      </c>
      <c r="C915" s="9" t="s">
        <v>18217</v>
      </c>
      <c r="D915" s="6" t="s">
        <v>18222</v>
      </c>
      <c r="E915" s="8" t="s">
        <v>45</v>
      </c>
      <c r="F915" s="117">
        <v>35273</v>
      </c>
      <c r="G915" s="118">
        <v>56922</v>
      </c>
      <c r="H915" s="117">
        <v>44139</v>
      </c>
      <c r="I915" s="8" t="s">
        <v>16346</v>
      </c>
    </row>
    <row r="916" spans="1:9">
      <c r="A916" s="7">
        <v>915</v>
      </c>
      <c r="B916" s="9" t="s">
        <v>129</v>
      </c>
      <c r="C916" s="9" t="s">
        <v>18217</v>
      </c>
      <c r="D916" s="6" t="s">
        <v>18223</v>
      </c>
      <c r="E916" s="8" t="s">
        <v>44</v>
      </c>
      <c r="F916" s="117">
        <v>27863</v>
      </c>
      <c r="G916" s="118">
        <v>49778</v>
      </c>
      <c r="H916" s="117">
        <v>44139</v>
      </c>
      <c r="I916" s="8" t="s">
        <v>16346</v>
      </c>
    </row>
    <row r="917" spans="1:9">
      <c r="A917" s="7">
        <v>916</v>
      </c>
      <c r="B917" s="9" t="s">
        <v>129</v>
      </c>
      <c r="C917" s="9" t="s">
        <v>18224</v>
      </c>
      <c r="D917" s="6" t="s">
        <v>18225</v>
      </c>
      <c r="E917" s="8" t="s">
        <v>45</v>
      </c>
      <c r="F917" s="115" t="s">
        <v>18226</v>
      </c>
      <c r="G917" s="116" t="e">
        <v>#VALUE!</v>
      </c>
      <c r="H917" s="115" t="s">
        <v>18227</v>
      </c>
      <c r="I917" s="8" t="s">
        <v>16338</v>
      </c>
    </row>
    <row r="918" spans="1:9">
      <c r="A918" s="7">
        <v>917</v>
      </c>
      <c r="B918" s="9" t="s">
        <v>129</v>
      </c>
      <c r="C918" s="9" t="s">
        <v>18224</v>
      </c>
      <c r="D918" s="6" t="s">
        <v>18228</v>
      </c>
      <c r="E918" s="8" t="s">
        <v>45</v>
      </c>
      <c r="F918" s="117">
        <v>23560</v>
      </c>
      <c r="G918" s="118">
        <v>45475</v>
      </c>
      <c r="H918" s="117">
        <v>37208</v>
      </c>
      <c r="I918" s="8" t="s">
        <v>16346</v>
      </c>
    </row>
    <row r="919" spans="1:9">
      <c r="A919" s="7">
        <v>918</v>
      </c>
      <c r="B919" s="9" t="s">
        <v>129</v>
      </c>
      <c r="C919" s="9" t="s">
        <v>18224</v>
      </c>
      <c r="D919" s="6" t="s">
        <v>18229</v>
      </c>
      <c r="E919" s="8" t="s">
        <v>44</v>
      </c>
      <c r="F919" s="117">
        <v>24451</v>
      </c>
      <c r="G919" s="118">
        <v>46366</v>
      </c>
      <c r="H919" s="117">
        <v>37258</v>
      </c>
      <c r="I919" s="8" t="s">
        <v>16346</v>
      </c>
    </row>
    <row r="920" spans="1:9">
      <c r="A920" s="7">
        <v>919</v>
      </c>
      <c r="B920" s="9" t="s">
        <v>129</v>
      </c>
      <c r="C920" s="9" t="s">
        <v>18224</v>
      </c>
      <c r="D920" s="6" t="s">
        <v>18230</v>
      </c>
      <c r="E920" s="8" t="s">
        <v>45</v>
      </c>
      <c r="F920" s="115" t="s">
        <v>18231</v>
      </c>
      <c r="G920" s="116">
        <v>50902</v>
      </c>
      <c r="H920" s="115" t="s">
        <v>17900</v>
      </c>
      <c r="I920" s="8" t="s">
        <v>16346</v>
      </c>
    </row>
    <row r="921" spans="1:9">
      <c r="A921" s="7">
        <v>920</v>
      </c>
      <c r="B921" s="9" t="s">
        <v>129</v>
      </c>
      <c r="C921" s="9" t="s">
        <v>18224</v>
      </c>
      <c r="D921" s="6" t="s">
        <v>18232</v>
      </c>
      <c r="E921" s="8" t="s">
        <v>44</v>
      </c>
      <c r="F921" s="117">
        <v>34618</v>
      </c>
      <c r="G921" s="118">
        <v>56533</v>
      </c>
      <c r="H921" s="117">
        <v>44139</v>
      </c>
      <c r="I921" s="8" t="s">
        <v>16346</v>
      </c>
    </row>
    <row r="922" spans="1:9">
      <c r="A922" s="7">
        <v>921</v>
      </c>
      <c r="B922" s="9" t="s">
        <v>129</v>
      </c>
      <c r="C922" s="9" t="s">
        <v>18224</v>
      </c>
      <c r="D922" s="6" t="s">
        <v>18233</v>
      </c>
      <c r="E922" s="8" t="s">
        <v>44</v>
      </c>
      <c r="F922" s="117">
        <v>30910</v>
      </c>
      <c r="G922" s="118">
        <v>52825</v>
      </c>
      <c r="H922" s="117">
        <v>44139</v>
      </c>
      <c r="I922" s="8" t="s">
        <v>16346</v>
      </c>
    </row>
    <row r="923" spans="1:9">
      <c r="A923" s="7">
        <v>922</v>
      </c>
      <c r="B923" s="9" t="s">
        <v>129</v>
      </c>
      <c r="C923" s="9" t="s">
        <v>18224</v>
      </c>
      <c r="D923" s="6" t="s">
        <v>18234</v>
      </c>
      <c r="E923" s="8" t="s">
        <v>44</v>
      </c>
      <c r="F923" s="117">
        <v>33764</v>
      </c>
      <c r="G923" s="118">
        <v>55679</v>
      </c>
      <c r="H923" s="117">
        <v>44139</v>
      </c>
      <c r="I923" s="8" t="s">
        <v>16346</v>
      </c>
    </row>
    <row r="924" spans="1:9">
      <c r="A924" s="7">
        <v>923</v>
      </c>
      <c r="B924" s="9" t="s">
        <v>129</v>
      </c>
      <c r="C924" s="9" t="s">
        <v>18235</v>
      </c>
      <c r="D924" s="6" t="s">
        <v>18236</v>
      </c>
      <c r="E924" s="8" t="s">
        <v>45</v>
      </c>
      <c r="F924" s="115" t="s">
        <v>18237</v>
      </c>
      <c r="G924" s="116">
        <v>46532</v>
      </c>
      <c r="H924" s="115" t="s">
        <v>18238</v>
      </c>
      <c r="I924" s="8" t="s">
        <v>16338</v>
      </c>
    </row>
    <row r="925" spans="1:9">
      <c r="A925" s="7">
        <v>924</v>
      </c>
      <c r="B925" s="9" t="s">
        <v>129</v>
      </c>
      <c r="C925" s="9" t="s">
        <v>18235</v>
      </c>
      <c r="D925" s="6" t="s">
        <v>18239</v>
      </c>
      <c r="E925" s="8" t="s">
        <v>45</v>
      </c>
      <c r="F925" s="117">
        <v>29604</v>
      </c>
      <c r="G925" s="118">
        <v>51519</v>
      </c>
      <c r="H925" s="117">
        <v>44156</v>
      </c>
      <c r="I925" s="8" t="s">
        <v>16346</v>
      </c>
    </row>
    <row r="926" spans="1:9">
      <c r="A926" s="7">
        <v>925</v>
      </c>
      <c r="B926" s="9" t="s">
        <v>129</v>
      </c>
      <c r="C926" s="9" t="s">
        <v>18235</v>
      </c>
      <c r="D926" s="6" t="s">
        <v>18240</v>
      </c>
      <c r="E926" s="8" t="s">
        <v>45</v>
      </c>
      <c r="F926" s="115" t="s">
        <v>18241</v>
      </c>
      <c r="G926" s="116">
        <v>48563</v>
      </c>
      <c r="H926" s="115" t="s">
        <v>18242</v>
      </c>
      <c r="I926" s="8" t="s">
        <v>16346</v>
      </c>
    </row>
    <row r="927" spans="1:9">
      <c r="A927" s="7">
        <v>926</v>
      </c>
      <c r="B927" s="9" t="s">
        <v>129</v>
      </c>
      <c r="C927" s="9" t="s">
        <v>18243</v>
      </c>
      <c r="D927" s="6" t="s">
        <v>18244</v>
      </c>
      <c r="E927" s="8" t="s">
        <v>45</v>
      </c>
      <c r="F927" s="117">
        <v>24091</v>
      </c>
      <c r="G927" s="118">
        <v>46006</v>
      </c>
      <c r="H927" s="117">
        <v>33325</v>
      </c>
      <c r="I927" s="8" t="s">
        <v>16338</v>
      </c>
    </row>
    <row r="928" spans="1:9">
      <c r="A928" s="7">
        <v>927</v>
      </c>
      <c r="B928" s="9" t="s">
        <v>129</v>
      </c>
      <c r="C928" s="9" t="s">
        <v>18243</v>
      </c>
      <c r="D928" s="6" t="s">
        <v>18245</v>
      </c>
      <c r="E928" s="8" t="s">
        <v>45</v>
      </c>
      <c r="F928" s="117">
        <v>24104</v>
      </c>
      <c r="G928" s="118">
        <v>46019</v>
      </c>
      <c r="H928" s="117">
        <v>33547</v>
      </c>
      <c r="I928" s="8" t="s">
        <v>16346</v>
      </c>
    </row>
    <row r="929" spans="1:9">
      <c r="A929" s="7">
        <v>928</v>
      </c>
      <c r="B929" s="9" t="s">
        <v>129</v>
      </c>
      <c r="C929" s="9" t="s">
        <v>18243</v>
      </c>
      <c r="D929" s="6" t="s">
        <v>18246</v>
      </c>
      <c r="E929" s="8" t="s">
        <v>45</v>
      </c>
      <c r="F929" s="117">
        <v>33101</v>
      </c>
      <c r="G929" s="118">
        <v>55016</v>
      </c>
      <c r="H929" s="117">
        <v>44139</v>
      </c>
      <c r="I929" s="8" t="s">
        <v>16346</v>
      </c>
    </row>
    <row r="930" spans="1:9">
      <c r="A930" s="7">
        <v>929</v>
      </c>
      <c r="B930" s="9" t="s">
        <v>129</v>
      </c>
      <c r="C930" s="9" t="s">
        <v>18243</v>
      </c>
      <c r="D930" s="6" t="s">
        <v>18247</v>
      </c>
      <c r="E930" s="8" t="s">
        <v>45</v>
      </c>
      <c r="F930" s="117">
        <v>30989</v>
      </c>
      <c r="G930" s="118">
        <v>52904</v>
      </c>
      <c r="H930" s="117">
        <v>44139</v>
      </c>
      <c r="I930" s="8" t="s">
        <v>16346</v>
      </c>
    </row>
    <row r="931" spans="1:9">
      <c r="A931" s="7">
        <v>930</v>
      </c>
      <c r="B931" s="9" t="s">
        <v>129</v>
      </c>
      <c r="C931" s="9" t="s">
        <v>18243</v>
      </c>
      <c r="D931" s="6" t="s">
        <v>18248</v>
      </c>
      <c r="E931" s="8" t="s">
        <v>45</v>
      </c>
      <c r="F931" s="117">
        <v>25236</v>
      </c>
      <c r="G931" s="118">
        <v>47151</v>
      </c>
      <c r="H931" s="117">
        <v>39661</v>
      </c>
      <c r="I931" s="8" t="s">
        <v>16346</v>
      </c>
    </row>
    <row r="932" spans="1:9">
      <c r="A932" s="7">
        <v>931</v>
      </c>
      <c r="B932" s="9" t="s">
        <v>129</v>
      </c>
      <c r="C932" s="9" t="s">
        <v>18249</v>
      </c>
      <c r="D932" s="6" t="s">
        <v>18250</v>
      </c>
      <c r="E932" s="8" t="s">
        <v>45</v>
      </c>
      <c r="F932" s="115" t="s">
        <v>18251</v>
      </c>
      <c r="G932" s="116">
        <v>45955</v>
      </c>
      <c r="H932" s="115" t="s">
        <v>18252</v>
      </c>
      <c r="I932" s="8" t="s">
        <v>16338</v>
      </c>
    </row>
    <row r="933" spans="1:9">
      <c r="A933" s="7">
        <v>932</v>
      </c>
      <c r="B933" s="9" t="s">
        <v>129</v>
      </c>
      <c r="C933" s="9" t="s">
        <v>18249</v>
      </c>
      <c r="D933" s="6" t="s">
        <v>18253</v>
      </c>
      <c r="E933" s="8" t="s">
        <v>45</v>
      </c>
      <c r="F933" s="117">
        <v>25809</v>
      </c>
      <c r="G933" s="118">
        <v>47724</v>
      </c>
      <c r="H933" s="117">
        <v>37208</v>
      </c>
      <c r="I933" s="8" t="s">
        <v>16342</v>
      </c>
    </row>
    <row r="934" spans="1:9">
      <c r="A934" s="7">
        <v>933</v>
      </c>
      <c r="B934" s="9" t="s">
        <v>129</v>
      </c>
      <c r="C934" s="9" t="s">
        <v>18249</v>
      </c>
      <c r="D934" s="6" t="s">
        <v>18254</v>
      </c>
      <c r="E934" s="8" t="s">
        <v>45</v>
      </c>
      <c r="F934" s="115" t="s">
        <v>18255</v>
      </c>
      <c r="G934" s="116">
        <v>47506</v>
      </c>
      <c r="H934" s="115" t="s">
        <v>17699</v>
      </c>
      <c r="I934" s="8" t="s">
        <v>16342</v>
      </c>
    </row>
    <row r="935" spans="1:9">
      <c r="A935" s="7">
        <v>934</v>
      </c>
      <c r="B935" s="9" t="s">
        <v>129</v>
      </c>
      <c r="C935" s="9" t="s">
        <v>18249</v>
      </c>
      <c r="D935" s="6" t="s">
        <v>18256</v>
      </c>
      <c r="E935" s="8" t="s">
        <v>45</v>
      </c>
      <c r="F935" s="117">
        <v>26456</v>
      </c>
      <c r="G935" s="118">
        <v>48371</v>
      </c>
      <c r="H935" s="117">
        <v>37989</v>
      </c>
      <c r="I935" s="8" t="s">
        <v>16346</v>
      </c>
    </row>
    <row r="936" spans="1:9">
      <c r="A936" s="7">
        <v>935</v>
      </c>
      <c r="B936" s="9" t="s">
        <v>129</v>
      </c>
      <c r="C936" s="9" t="s">
        <v>18249</v>
      </c>
      <c r="D936" s="6" t="s">
        <v>18257</v>
      </c>
      <c r="E936" s="8" t="s">
        <v>44</v>
      </c>
      <c r="F936" s="115" t="s">
        <v>18258</v>
      </c>
      <c r="G936" s="116">
        <v>53292</v>
      </c>
      <c r="H936" s="115" t="s">
        <v>18259</v>
      </c>
      <c r="I936" s="8" t="s">
        <v>16346</v>
      </c>
    </row>
    <row r="937" spans="1:9">
      <c r="A937" s="7">
        <v>936</v>
      </c>
      <c r="B937" s="9" t="s">
        <v>129</v>
      </c>
      <c r="C937" s="9" t="s">
        <v>18249</v>
      </c>
      <c r="D937" s="6" t="s">
        <v>18260</v>
      </c>
      <c r="E937" s="8" t="s">
        <v>45</v>
      </c>
      <c r="F937" s="117">
        <v>33477</v>
      </c>
      <c r="G937" s="118">
        <v>55392</v>
      </c>
      <c r="H937" s="117">
        <v>44139</v>
      </c>
      <c r="I937" s="8" t="s">
        <v>16346</v>
      </c>
    </row>
    <row r="938" spans="1:9">
      <c r="A938" s="7">
        <v>937</v>
      </c>
      <c r="B938" s="9" t="s">
        <v>129</v>
      </c>
      <c r="C938" s="9" t="s">
        <v>18249</v>
      </c>
      <c r="D938" s="6" t="s">
        <v>18261</v>
      </c>
      <c r="E938" s="8" t="s">
        <v>44</v>
      </c>
      <c r="F938" s="117">
        <v>33293</v>
      </c>
      <c r="G938" s="118">
        <v>55208</v>
      </c>
      <c r="H938" s="117">
        <v>44749</v>
      </c>
      <c r="I938" s="8" t="s">
        <v>16346</v>
      </c>
    </row>
    <row r="939" spans="1:9">
      <c r="A939" s="7">
        <v>938</v>
      </c>
      <c r="B939" s="9" t="s">
        <v>129</v>
      </c>
      <c r="C939" s="9" t="s">
        <v>18249</v>
      </c>
      <c r="D939" s="6" t="s">
        <v>18262</v>
      </c>
      <c r="E939" s="8" t="s">
        <v>45</v>
      </c>
      <c r="F939" s="117">
        <v>25856</v>
      </c>
      <c r="G939" s="118">
        <v>47771</v>
      </c>
      <c r="H939" s="117">
        <v>40029</v>
      </c>
      <c r="I939" s="8" t="s">
        <v>16346</v>
      </c>
    </row>
    <row r="940" spans="1:9">
      <c r="A940" s="7">
        <v>939</v>
      </c>
      <c r="B940" s="9" t="s">
        <v>129</v>
      </c>
      <c r="C940" s="9" t="s">
        <v>18263</v>
      </c>
      <c r="D940" s="6" t="s">
        <v>18264</v>
      </c>
      <c r="E940" s="8" t="s">
        <v>45</v>
      </c>
      <c r="F940" s="115" t="s">
        <v>18265</v>
      </c>
      <c r="G940" s="116">
        <v>45418</v>
      </c>
      <c r="H940" s="115" t="s">
        <v>17779</v>
      </c>
      <c r="I940" s="8" t="s">
        <v>16338</v>
      </c>
    </row>
    <row r="941" spans="1:9">
      <c r="A941" s="7">
        <v>940</v>
      </c>
      <c r="B941" s="9" t="s">
        <v>129</v>
      </c>
      <c r="C941" s="9" t="s">
        <v>18263</v>
      </c>
      <c r="D941" s="6" t="s">
        <v>18266</v>
      </c>
      <c r="E941" s="8" t="s">
        <v>44</v>
      </c>
      <c r="F941" s="115" t="s">
        <v>18134</v>
      </c>
      <c r="G941" s="116">
        <v>47085</v>
      </c>
      <c r="H941" s="115" t="s">
        <v>18267</v>
      </c>
      <c r="I941" s="8" t="s">
        <v>16342</v>
      </c>
    </row>
    <row r="942" spans="1:9">
      <c r="A942" s="7">
        <v>941</v>
      </c>
      <c r="B942" s="9" t="s">
        <v>129</v>
      </c>
      <c r="C942" s="9" t="s">
        <v>18263</v>
      </c>
      <c r="D942" s="6" t="s">
        <v>18268</v>
      </c>
      <c r="E942" s="8" t="s">
        <v>45</v>
      </c>
      <c r="F942" s="117">
        <v>25213</v>
      </c>
      <c r="G942" s="118">
        <v>47128</v>
      </c>
      <c r="H942" s="117">
        <v>37417</v>
      </c>
      <c r="I942" s="8" t="s">
        <v>16342</v>
      </c>
    </row>
    <row r="943" spans="1:9">
      <c r="A943" s="7">
        <v>942</v>
      </c>
      <c r="B943" s="9" t="s">
        <v>129</v>
      </c>
      <c r="C943" s="9" t="s">
        <v>18263</v>
      </c>
      <c r="D943" s="6" t="s">
        <v>18269</v>
      </c>
      <c r="E943" s="8" t="s">
        <v>44</v>
      </c>
      <c r="F943" s="117">
        <v>30484</v>
      </c>
      <c r="G943" s="118">
        <v>52399</v>
      </c>
      <c r="H943" s="117">
        <v>44139</v>
      </c>
      <c r="I943" s="8" t="s">
        <v>16346</v>
      </c>
    </row>
    <row r="944" spans="1:9">
      <c r="A944" s="7">
        <v>943</v>
      </c>
      <c r="B944" s="9" t="s">
        <v>129</v>
      </c>
      <c r="C944" s="9" t="s">
        <v>18263</v>
      </c>
      <c r="D944" s="6" t="s">
        <v>18270</v>
      </c>
      <c r="E944" s="8" t="s">
        <v>45</v>
      </c>
      <c r="F944" s="115" t="s">
        <v>18271</v>
      </c>
      <c r="G944" s="116">
        <v>49574</v>
      </c>
      <c r="H944" s="115" t="s">
        <v>18110</v>
      </c>
      <c r="I944" s="8" t="s">
        <v>16346</v>
      </c>
    </row>
    <row r="945" spans="1:9">
      <c r="A945" s="7">
        <v>944</v>
      </c>
      <c r="B945" s="9" t="s">
        <v>129</v>
      </c>
      <c r="C945" s="9" t="s">
        <v>18263</v>
      </c>
      <c r="D945" s="6" t="s">
        <v>18272</v>
      </c>
      <c r="E945" s="8" t="s">
        <v>44</v>
      </c>
      <c r="F945" s="115" t="s">
        <v>18273</v>
      </c>
      <c r="G945" s="116">
        <v>48557</v>
      </c>
      <c r="H945" s="115" t="s">
        <v>18274</v>
      </c>
      <c r="I945" s="8" t="s">
        <v>16346</v>
      </c>
    </row>
    <row r="946" spans="1:9">
      <c r="A946" s="7">
        <v>945</v>
      </c>
      <c r="B946" s="9" t="s">
        <v>76</v>
      </c>
      <c r="C946" s="9" t="s">
        <v>18275</v>
      </c>
      <c r="D946" s="6" t="s">
        <v>18276</v>
      </c>
      <c r="E946" s="8" t="s">
        <v>45</v>
      </c>
      <c r="F946" s="125">
        <v>25320</v>
      </c>
      <c r="G946" s="126">
        <v>46874</v>
      </c>
      <c r="H946" s="125">
        <v>34090</v>
      </c>
      <c r="I946" s="8" t="s">
        <v>16338</v>
      </c>
    </row>
    <row r="947" spans="1:9">
      <c r="A947" s="7">
        <v>946</v>
      </c>
      <c r="B947" s="9" t="s">
        <v>76</v>
      </c>
      <c r="C947" s="9" t="s">
        <v>18275</v>
      </c>
      <c r="D947" s="6" t="s">
        <v>18277</v>
      </c>
      <c r="E947" s="8" t="s">
        <v>45</v>
      </c>
      <c r="F947" s="125">
        <v>29613</v>
      </c>
      <c r="G947" s="126">
        <v>50561</v>
      </c>
      <c r="H947" s="125">
        <v>37777</v>
      </c>
      <c r="I947" s="8" t="s">
        <v>16342</v>
      </c>
    </row>
    <row r="948" spans="1:9">
      <c r="A948" s="7">
        <v>947</v>
      </c>
      <c r="B948" s="9" t="s">
        <v>76</v>
      </c>
      <c r="C948" s="9" t="s">
        <v>18275</v>
      </c>
      <c r="D948" s="6" t="s">
        <v>18278</v>
      </c>
      <c r="E948" s="8" t="s">
        <v>45</v>
      </c>
      <c r="F948" s="125">
        <v>25952</v>
      </c>
      <c r="G948" s="126">
        <v>47867</v>
      </c>
      <c r="H948" s="125">
        <v>35515</v>
      </c>
      <c r="I948" s="8" t="s">
        <v>16346</v>
      </c>
    </row>
    <row r="949" spans="1:9">
      <c r="A949" s="7">
        <v>948</v>
      </c>
      <c r="B949" s="9" t="s">
        <v>76</v>
      </c>
      <c r="C949" s="9" t="s">
        <v>18275</v>
      </c>
      <c r="D949" s="6" t="s">
        <v>18279</v>
      </c>
      <c r="E949" s="8" t="s">
        <v>45</v>
      </c>
      <c r="F949" s="127">
        <v>26636</v>
      </c>
      <c r="G949" s="128">
        <v>47300</v>
      </c>
      <c r="H949" s="129">
        <v>34516</v>
      </c>
      <c r="I949" s="8" t="s">
        <v>16346</v>
      </c>
    </row>
    <row r="950" spans="1:9">
      <c r="A950" s="7">
        <v>949</v>
      </c>
      <c r="B950" s="9" t="s">
        <v>76</v>
      </c>
      <c r="C950" s="9" t="s">
        <v>18275</v>
      </c>
      <c r="D950" s="6" t="s">
        <v>18280</v>
      </c>
      <c r="E950" s="8" t="s">
        <v>45</v>
      </c>
      <c r="F950" s="125">
        <v>32418</v>
      </c>
      <c r="G950" s="126">
        <v>54333</v>
      </c>
      <c r="H950" s="125">
        <v>42481</v>
      </c>
      <c r="I950" s="8" t="s">
        <v>16346</v>
      </c>
    </row>
    <row r="951" spans="1:9">
      <c r="A951" s="7">
        <v>950</v>
      </c>
      <c r="B951" s="9" t="s">
        <v>76</v>
      </c>
      <c r="C951" s="9" t="s">
        <v>18275</v>
      </c>
      <c r="D951" s="6" t="s">
        <v>18281</v>
      </c>
      <c r="E951" s="8" t="s">
        <v>45</v>
      </c>
      <c r="F951" s="130">
        <v>28571</v>
      </c>
      <c r="G951" s="131">
        <v>50162</v>
      </c>
      <c r="H951" s="130">
        <v>37378</v>
      </c>
      <c r="I951" s="8" t="s">
        <v>16346</v>
      </c>
    </row>
    <row r="952" spans="1:9">
      <c r="A952" s="7">
        <v>951</v>
      </c>
      <c r="B952" s="9" t="s">
        <v>76</v>
      </c>
      <c r="C952" s="9" t="s">
        <v>18275</v>
      </c>
      <c r="D952" s="6" t="s">
        <v>18282</v>
      </c>
      <c r="E952" s="8" t="s">
        <v>45</v>
      </c>
      <c r="F952" s="125">
        <v>32243</v>
      </c>
      <c r="G952" s="126">
        <v>54158</v>
      </c>
      <c r="H952" s="125">
        <v>44139</v>
      </c>
      <c r="I952" s="8" t="s">
        <v>16346</v>
      </c>
    </row>
    <row r="953" spans="1:9">
      <c r="A953" s="7">
        <v>952</v>
      </c>
      <c r="B953" s="9" t="s">
        <v>76</v>
      </c>
      <c r="C953" s="9" t="s">
        <v>18275</v>
      </c>
      <c r="D953" s="6" t="s">
        <v>18283</v>
      </c>
      <c r="E953" s="8" t="s">
        <v>45</v>
      </c>
      <c r="F953" s="125">
        <v>33105</v>
      </c>
      <c r="G953" s="126">
        <v>55020</v>
      </c>
      <c r="H953" s="125">
        <v>44139</v>
      </c>
      <c r="I953" s="8" t="s">
        <v>16346</v>
      </c>
    </row>
    <row r="954" spans="1:9">
      <c r="A954" s="7">
        <v>953</v>
      </c>
      <c r="B954" s="9" t="s">
        <v>76</v>
      </c>
      <c r="C954" s="9" t="s">
        <v>18275</v>
      </c>
      <c r="D954" s="6" t="s">
        <v>18284</v>
      </c>
      <c r="E954" s="8" t="s">
        <v>45</v>
      </c>
      <c r="F954" s="125">
        <v>30473</v>
      </c>
      <c r="G954" s="126">
        <v>52388</v>
      </c>
      <c r="H954" s="125">
        <v>44139</v>
      </c>
      <c r="I954" s="8" t="s">
        <v>16346</v>
      </c>
    </row>
    <row r="955" spans="1:9">
      <c r="A955" s="7">
        <v>954</v>
      </c>
      <c r="B955" s="9" t="s">
        <v>76</v>
      </c>
      <c r="C955" s="9" t="s">
        <v>18275</v>
      </c>
      <c r="D955" s="6" t="s">
        <v>18285</v>
      </c>
      <c r="E955" s="8" t="s">
        <v>45</v>
      </c>
      <c r="F955" s="132">
        <v>29107</v>
      </c>
      <c r="G955" s="133">
        <v>51022</v>
      </c>
      <c r="H955" s="132">
        <v>44139</v>
      </c>
      <c r="I955" s="8" t="s">
        <v>16346</v>
      </c>
    </row>
    <row r="956" spans="1:9">
      <c r="A956" s="7">
        <v>955</v>
      </c>
      <c r="B956" s="9" t="s">
        <v>76</v>
      </c>
      <c r="C956" s="9" t="s">
        <v>18275</v>
      </c>
      <c r="D956" s="6" t="s">
        <v>18286</v>
      </c>
      <c r="E956" s="8" t="s">
        <v>45</v>
      </c>
      <c r="F956" s="132">
        <v>31363</v>
      </c>
      <c r="G956" s="133">
        <v>53278</v>
      </c>
      <c r="H956" s="132">
        <v>44139</v>
      </c>
      <c r="I956" s="8" t="s">
        <v>16346</v>
      </c>
    </row>
    <row r="957" spans="1:9">
      <c r="A957" s="7">
        <v>956</v>
      </c>
      <c r="B957" s="9" t="s">
        <v>76</v>
      </c>
      <c r="C957" s="9" t="s">
        <v>18275</v>
      </c>
      <c r="D957" s="6" t="s">
        <v>18287</v>
      </c>
      <c r="E957" s="8" t="s">
        <v>45</v>
      </c>
      <c r="F957" s="125">
        <v>25184</v>
      </c>
      <c r="G957" s="126">
        <v>47099</v>
      </c>
      <c r="H957" s="125">
        <v>37318</v>
      </c>
      <c r="I957" s="8" t="s">
        <v>16346</v>
      </c>
    </row>
    <row r="958" spans="1:9">
      <c r="A958" s="7">
        <v>957</v>
      </c>
      <c r="B958" s="9" t="s">
        <v>76</v>
      </c>
      <c r="C958" s="9" t="s">
        <v>18275</v>
      </c>
      <c r="D958" s="6" t="s">
        <v>18288</v>
      </c>
      <c r="E958" s="8" t="s">
        <v>45</v>
      </c>
      <c r="F958" s="125">
        <v>31617</v>
      </c>
      <c r="G958" s="126">
        <v>53532</v>
      </c>
      <c r="H958" s="125">
        <v>44139</v>
      </c>
      <c r="I958" s="8" t="s">
        <v>16346</v>
      </c>
    </row>
    <row r="959" spans="1:9">
      <c r="A959" s="7">
        <v>958</v>
      </c>
      <c r="B959" s="9" t="s">
        <v>76</v>
      </c>
      <c r="C959" s="9" t="s">
        <v>18289</v>
      </c>
      <c r="D959" s="6" t="s">
        <v>18290</v>
      </c>
      <c r="E959" s="8" t="s">
        <v>44</v>
      </c>
      <c r="F959" s="134">
        <v>26938</v>
      </c>
      <c r="G959" s="135">
        <v>48853</v>
      </c>
      <c r="H959" s="134">
        <v>37348</v>
      </c>
      <c r="I959" s="8" t="s">
        <v>16346</v>
      </c>
    </row>
    <row r="960" spans="1:9">
      <c r="A960" s="7">
        <v>959</v>
      </c>
      <c r="B960" s="9" t="s">
        <v>76</v>
      </c>
      <c r="C960" s="9" t="s">
        <v>18289</v>
      </c>
      <c r="D960" s="6" t="s">
        <v>18291</v>
      </c>
      <c r="E960" s="8" t="s">
        <v>45</v>
      </c>
      <c r="F960" s="125">
        <v>24193</v>
      </c>
      <c r="G960" s="126">
        <v>46108</v>
      </c>
      <c r="H960" s="125">
        <v>33350</v>
      </c>
      <c r="I960" s="8" t="s">
        <v>16342</v>
      </c>
    </row>
    <row r="961" spans="1:9">
      <c r="A961" s="7">
        <v>960</v>
      </c>
      <c r="B961" s="9" t="s">
        <v>76</v>
      </c>
      <c r="C961" s="9" t="s">
        <v>18289</v>
      </c>
      <c r="D961" s="6" t="s">
        <v>18292</v>
      </c>
      <c r="E961" s="8" t="s">
        <v>45</v>
      </c>
      <c r="F961" s="125">
        <v>25321</v>
      </c>
      <c r="G961" s="126">
        <v>47236</v>
      </c>
      <c r="H961" s="125">
        <v>37566</v>
      </c>
      <c r="I961" s="8" t="s">
        <v>16346</v>
      </c>
    </row>
    <row r="962" spans="1:9">
      <c r="A962" s="7">
        <v>961</v>
      </c>
      <c r="B962" s="9" t="s">
        <v>76</v>
      </c>
      <c r="C962" s="9" t="s">
        <v>18289</v>
      </c>
      <c r="D962" s="6" t="s">
        <v>18293</v>
      </c>
      <c r="E962" s="8" t="s">
        <v>45</v>
      </c>
      <c r="F962" s="125">
        <v>25390</v>
      </c>
      <c r="G962" s="126">
        <v>47305</v>
      </c>
      <c r="H962" s="125">
        <v>37505</v>
      </c>
      <c r="I962" s="8" t="s">
        <v>16346</v>
      </c>
    </row>
    <row r="963" spans="1:9">
      <c r="A963" s="7">
        <v>962</v>
      </c>
      <c r="B963" s="9" t="s">
        <v>76</v>
      </c>
      <c r="C963" s="9" t="s">
        <v>18289</v>
      </c>
      <c r="D963" s="6" t="s">
        <v>18294</v>
      </c>
      <c r="E963" s="8" t="s">
        <v>45</v>
      </c>
      <c r="F963" s="125">
        <v>27062</v>
      </c>
      <c r="G963" s="126">
        <v>48977</v>
      </c>
      <c r="H963" s="125">
        <v>42534</v>
      </c>
      <c r="I963" s="8" t="s">
        <v>16346</v>
      </c>
    </row>
    <row r="964" spans="1:9">
      <c r="A964" s="7">
        <v>963</v>
      </c>
      <c r="B964" s="9" t="s">
        <v>76</v>
      </c>
      <c r="C964" s="9" t="s">
        <v>18289</v>
      </c>
      <c r="D964" s="6" t="s">
        <v>18295</v>
      </c>
      <c r="E964" s="8" t="s">
        <v>45</v>
      </c>
      <c r="F964" s="125">
        <v>31773</v>
      </c>
      <c r="G964" s="126">
        <v>53688</v>
      </c>
      <c r="H964" s="125">
        <v>44151</v>
      </c>
      <c r="I964" s="8" t="s">
        <v>16346</v>
      </c>
    </row>
    <row r="965" spans="1:9">
      <c r="A965" s="7">
        <v>964</v>
      </c>
      <c r="B965" s="9" t="s">
        <v>76</v>
      </c>
      <c r="C965" s="9" t="s">
        <v>18289</v>
      </c>
      <c r="D965" s="6" t="s">
        <v>18296</v>
      </c>
      <c r="E965" s="8" t="s">
        <v>44</v>
      </c>
      <c r="F965" s="125">
        <v>31639</v>
      </c>
      <c r="G965" s="126">
        <v>53554</v>
      </c>
      <c r="H965" s="125">
        <v>44743</v>
      </c>
      <c r="I965" s="8" t="s">
        <v>16346</v>
      </c>
    </row>
    <row r="966" spans="1:9">
      <c r="A966" s="7">
        <v>965</v>
      </c>
      <c r="B966" s="9" t="s">
        <v>76</v>
      </c>
      <c r="C966" s="9" t="s">
        <v>18289</v>
      </c>
      <c r="D966" s="6" t="s">
        <v>18297</v>
      </c>
      <c r="E966" s="8" t="s">
        <v>45</v>
      </c>
      <c r="F966" s="125">
        <v>31214</v>
      </c>
      <c r="G966" s="126">
        <v>53129</v>
      </c>
      <c r="H966" s="125">
        <v>45379</v>
      </c>
      <c r="I966" s="8" t="s">
        <v>16346</v>
      </c>
    </row>
    <row r="967" spans="1:9">
      <c r="A967" s="7">
        <v>966</v>
      </c>
      <c r="B967" s="9" t="s">
        <v>76</v>
      </c>
      <c r="C967" s="9" t="s">
        <v>18298</v>
      </c>
      <c r="D967" s="6" t="s">
        <v>18299</v>
      </c>
      <c r="E967" s="8" t="s">
        <v>45</v>
      </c>
      <c r="F967" s="125">
        <v>23720</v>
      </c>
      <c r="G967" s="126">
        <v>45635</v>
      </c>
      <c r="H967" s="125">
        <v>33924</v>
      </c>
      <c r="I967" s="8" t="s">
        <v>16338</v>
      </c>
    </row>
    <row r="968" spans="1:9">
      <c r="A968" s="7">
        <v>967</v>
      </c>
      <c r="B968" s="9" t="s">
        <v>76</v>
      </c>
      <c r="C968" s="9" t="s">
        <v>18298</v>
      </c>
      <c r="D968" s="6" t="s">
        <v>18300</v>
      </c>
      <c r="E968" s="8" t="s">
        <v>45</v>
      </c>
      <c r="F968" s="132">
        <v>29435</v>
      </c>
      <c r="G968" s="133">
        <v>51350</v>
      </c>
      <c r="H968" s="132">
        <v>39904</v>
      </c>
      <c r="I968" s="8" t="s">
        <v>16346</v>
      </c>
    </row>
    <row r="969" spans="1:9">
      <c r="A969" s="7">
        <v>968</v>
      </c>
      <c r="B969" s="9" t="s">
        <v>76</v>
      </c>
      <c r="C969" s="9" t="s">
        <v>18298</v>
      </c>
      <c r="D969" s="6" t="s">
        <v>18301</v>
      </c>
      <c r="E969" s="8" t="s">
        <v>45</v>
      </c>
      <c r="F969" s="129">
        <v>28449</v>
      </c>
      <c r="G969" s="128">
        <v>50364</v>
      </c>
      <c r="H969" s="129">
        <v>38534</v>
      </c>
      <c r="I969" s="8" t="s">
        <v>16346</v>
      </c>
    </row>
    <row r="970" spans="1:9">
      <c r="A970" s="7">
        <v>969</v>
      </c>
      <c r="B970" s="9" t="s">
        <v>76</v>
      </c>
      <c r="C970" s="9" t="s">
        <v>18298</v>
      </c>
      <c r="D970" s="6" t="s">
        <v>18302</v>
      </c>
      <c r="E970" s="8" t="s">
        <v>44</v>
      </c>
      <c r="F970" s="129">
        <v>27916</v>
      </c>
      <c r="G970" s="128">
        <v>49831</v>
      </c>
      <c r="H970" s="129">
        <v>42522</v>
      </c>
      <c r="I970" s="8" t="s">
        <v>16346</v>
      </c>
    </row>
    <row r="971" spans="1:9">
      <c r="A971" s="7">
        <v>970</v>
      </c>
      <c r="B971" s="9" t="s">
        <v>76</v>
      </c>
      <c r="C971" s="9" t="s">
        <v>18298</v>
      </c>
      <c r="D971" s="6" t="s">
        <v>18303</v>
      </c>
      <c r="E971" s="8" t="s">
        <v>45</v>
      </c>
      <c r="F971" s="125">
        <v>24218</v>
      </c>
      <c r="G971" s="126">
        <v>46133</v>
      </c>
      <c r="H971" s="125">
        <v>37526</v>
      </c>
      <c r="I971" s="8" t="s">
        <v>16346</v>
      </c>
    </row>
    <row r="972" spans="1:9">
      <c r="A972" s="7">
        <v>971</v>
      </c>
      <c r="B972" s="9" t="s">
        <v>76</v>
      </c>
      <c r="C972" s="9" t="s">
        <v>18298</v>
      </c>
      <c r="D972" s="6" t="s">
        <v>18304</v>
      </c>
      <c r="E972" s="8" t="s">
        <v>45</v>
      </c>
      <c r="F972" s="125">
        <v>33713</v>
      </c>
      <c r="G972" s="126">
        <v>55628</v>
      </c>
      <c r="H972" s="125">
        <v>45202</v>
      </c>
      <c r="I972" s="8" t="s">
        <v>16346</v>
      </c>
    </row>
    <row r="973" spans="1:9">
      <c r="A973" s="7">
        <v>972</v>
      </c>
      <c r="B973" s="9" t="s">
        <v>76</v>
      </c>
      <c r="C973" s="9" t="s">
        <v>18305</v>
      </c>
      <c r="D973" s="6" t="s">
        <v>18306</v>
      </c>
      <c r="E973" s="8" t="s">
        <v>45</v>
      </c>
      <c r="F973" s="129">
        <v>25360</v>
      </c>
      <c r="G973" s="128">
        <v>47275</v>
      </c>
      <c r="H973" s="129">
        <v>34516</v>
      </c>
      <c r="I973" s="8" t="s">
        <v>16338</v>
      </c>
    </row>
    <row r="974" spans="1:9">
      <c r="A974" s="7">
        <v>973</v>
      </c>
      <c r="B974" s="9" t="s">
        <v>76</v>
      </c>
      <c r="C974" s="9" t="s">
        <v>18305</v>
      </c>
      <c r="D974" s="6" t="s">
        <v>18307</v>
      </c>
      <c r="E974" s="8" t="s">
        <v>45</v>
      </c>
      <c r="F974" s="136">
        <v>24381</v>
      </c>
      <c r="G974" s="137">
        <v>46296</v>
      </c>
      <c r="H974" s="136">
        <v>34486</v>
      </c>
      <c r="I974" s="8" t="s">
        <v>16342</v>
      </c>
    </row>
    <row r="975" spans="1:9">
      <c r="A975" s="7">
        <v>974</v>
      </c>
      <c r="B975" s="9" t="s">
        <v>76</v>
      </c>
      <c r="C975" s="9" t="s">
        <v>18305</v>
      </c>
      <c r="D975" s="6" t="s">
        <v>18308</v>
      </c>
      <c r="E975" s="8" t="s">
        <v>44</v>
      </c>
      <c r="F975" s="125">
        <v>31902</v>
      </c>
      <c r="G975" s="126">
        <v>53817</v>
      </c>
      <c r="H975" s="125">
        <v>42697</v>
      </c>
      <c r="I975" s="8" t="s">
        <v>16346</v>
      </c>
    </row>
    <row r="976" spans="1:9">
      <c r="A976" s="7">
        <v>975</v>
      </c>
      <c r="B976" s="9" t="s">
        <v>76</v>
      </c>
      <c r="C976" s="9" t="s">
        <v>18305</v>
      </c>
      <c r="D976" s="6" t="s">
        <v>18309</v>
      </c>
      <c r="E976" s="8" t="s">
        <v>45</v>
      </c>
      <c r="F976" s="125">
        <v>30786</v>
      </c>
      <c r="G976" s="126">
        <v>52701</v>
      </c>
      <c r="H976" s="125">
        <v>42479</v>
      </c>
      <c r="I976" s="8" t="s">
        <v>16346</v>
      </c>
    </row>
    <row r="977" spans="1:9">
      <c r="A977" s="7">
        <v>976</v>
      </c>
      <c r="B977" s="9" t="s">
        <v>76</v>
      </c>
      <c r="C977" s="9" t="s">
        <v>18305</v>
      </c>
      <c r="D977" s="6" t="s">
        <v>18310</v>
      </c>
      <c r="E977" s="8" t="s">
        <v>45</v>
      </c>
      <c r="F977" s="129">
        <v>30236</v>
      </c>
      <c r="G977" s="128">
        <v>52151</v>
      </c>
      <c r="H977" s="129">
        <v>42489</v>
      </c>
      <c r="I977" s="8" t="s">
        <v>16346</v>
      </c>
    </row>
    <row r="978" spans="1:9">
      <c r="A978" s="7">
        <v>977</v>
      </c>
      <c r="B978" s="9" t="s">
        <v>76</v>
      </c>
      <c r="C978" s="9" t="s">
        <v>18305</v>
      </c>
      <c r="D978" s="6" t="s">
        <v>18311</v>
      </c>
      <c r="E978" s="8" t="s">
        <v>45</v>
      </c>
      <c r="F978" s="125">
        <v>31183</v>
      </c>
      <c r="G978" s="126">
        <v>53098</v>
      </c>
      <c r="H978" s="125">
        <v>44139</v>
      </c>
      <c r="I978" s="8" t="s">
        <v>16346</v>
      </c>
    </row>
    <row r="979" spans="1:9">
      <c r="A979" s="7">
        <v>978</v>
      </c>
      <c r="B979" s="9" t="s">
        <v>76</v>
      </c>
      <c r="C979" s="9" t="s">
        <v>18305</v>
      </c>
      <c r="D979" s="6" t="s">
        <v>18312</v>
      </c>
      <c r="E979" s="8" t="s">
        <v>45</v>
      </c>
      <c r="F979" s="125">
        <v>35022</v>
      </c>
      <c r="G979" s="126">
        <v>56922</v>
      </c>
      <c r="H979" s="125">
        <v>44139</v>
      </c>
      <c r="I979" s="8" t="s">
        <v>16346</v>
      </c>
    </row>
    <row r="980" spans="1:9">
      <c r="A980" s="7">
        <v>979</v>
      </c>
      <c r="B980" s="9" t="s">
        <v>76</v>
      </c>
      <c r="C980" s="9" t="s">
        <v>18305</v>
      </c>
      <c r="D980" s="6" t="s">
        <v>18313</v>
      </c>
      <c r="E980" s="8" t="s">
        <v>45</v>
      </c>
      <c r="F980" s="138">
        <v>26141</v>
      </c>
      <c r="G980" s="139">
        <v>48056</v>
      </c>
      <c r="H980" s="140">
        <v>40088</v>
      </c>
      <c r="I980" s="8" t="s">
        <v>16346</v>
      </c>
    </row>
    <row r="981" spans="1:9">
      <c r="A981" s="7">
        <v>980</v>
      </c>
      <c r="B981" s="9" t="s">
        <v>76</v>
      </c>
      <c r="C981" s="9" t="s">
        <v>18305</v>
      </c>
      <c r="D981" s="6" t="s">
        <v>18314</v>
      </c>
      <c r="E981" s="8" t="s">
        <v>45</v>
      </c>
      <c r="F981" s="125">
        <v>28709</v>
      </c>
      <c r="G981" s="133">
        <v>50624</v>
      </c>
      <c r="H981" s="132">
        <v>45229</v>
      </c>
      <c r="I981" s="8" t="s">
        <v>16346</v>
      </c>
    </row>
    <row r="982" spans="1:9">
      <c r="A982" s="7">
        <v>981</v>
      </c>
      <c r="B982" s="9" t="s">
        <v>76</v>
      </c>
      <c r="C982" s="9" t="s">
        <v>18315</v>
      </c>
      <c r="D982" s="6" t="s">
        <v>18316</v>
      </c>
      <c r="E982" s="8" t="s">
        <v>45</v>
      </c>
      <c r="F982" s="130">
        <v>25091</v>
      </c>
      <c r="G982" s="131">
        <v>47006</v>
      </c>
      <c r="H982" s="130">
        <v>37265</v>
      </c>
      <c r="I982" s="8" t="s">
        <v>16342</v>
      </c>
    </row>
    <row r="983" spans="1:9">
      <c r="A983" s="7">
        <v>982</v>
      </c>
      <c r="B983" s="9" t="s">
        <v>76</v>
      </c>
      <c r="C983" s="9" t="s">
        <v>18315</v>
      </c>
      <c r="D983" s="6" t="s">
        <v>18317</v>
      </c>
      <c r="E983" s="8" t="s">
        <v>44</v>
      </c>
      <c r="F983" s="141">
        <v>25620</v>
      </c>
      <c r="G983" s="135">
        <v>47535</v>
      </c>
      <c r="H983" s="142">
        <v>37208</v>
      </c>
      <c r="I983" s="8" t="s">
        <v>16342</v>
      </c>
    </row>
    <row r="984" spans="1:9">
      <c r="A984" s="7">
        <v>983</v>
      </c>
      <c r="B984" s="9" t="s">
        <v>76</v>
      </c>
      <c r="C984" s="9" t="s">
        <v>18315</v>
      </c>
      <c r="D984" s="6" t="s">
        <v>18318</v>
      </c>
      <c r="E984" s="8" t="s">
        <v>45</v>
      </c>
      <c r="F984" s="125">
        <v>24100</v>
      </c>
      <c r="G984" s="126">
        <v>46015</v>
      </c>
      <c r="H984" s="125">
        <v>37298</v>
      </c>
      <c r="I984" s="8" t="s">
        <v>16346</v>
      </c>
    </row>
    <row r="985" spans="1:9">
      <c r="A985" s="7">
        <v>984</v>
      </c>
      <c r="B985" s="9" t="s">
        <v>76</v>
      </c>
      <c r="C985" s="9" t="s">
        <v>18315</v>
      </c>
      <c r="D985" s="6" t="s">
        <v>18319</v>
      </c>
      <c r="E985" s="8" t="s">
        <v>45</v>
      </c>
      <c r="F985" s="125">
        <v>24009</v>
      </c>
      <c r="G985" s="126">
        <v>45924</v>
      </c>
      <c r="H985" s="125">
        <v>33939</v>
      </c>
      <c r="I985" s="8" t="s">
        <v>16346</v>
      </c>
    </row>
    <row r="986" spans="1:9">
      <c r="A986" s="7">
        <v>985</v>
      </c>
      <c r="B986" s="9" t="s">
        <v>76</v>
      </c>
      <c r="C986" s="9" t="s">
        <v>18315</v>
      </c>
      <c r="D986" s="6" t="s">
        <v>18320</v>
      </c>
      <c r="E986" s="8" t="s">
        <v>45</v>
      </c>
      <c r="F986" s="125">
        <v>29326</v>
      </c>
      <c r="G986" s="126">
        <v>51241</v>
      </c>
      <c r="H986" s="125">
        <v>39904</v>
      </c>
      <c r="I986" s="8" t="s">
        <v>16346</v>
      </c>
    </row>
    <row r="987" spans="1:9">
      <c r="A987" s="7">
        <v>986</v>
      </c>
      <c r="B987" s="9" t="s">
        <v>76</v>
      </c>
      <c r="C987" s="9" t="s">
        <v>18315</v>
      </c>
      <c r="D987" s="6" t="s">
        <v>18321</v>
      </c>
      <c r="E987" s="8" t="s">
        <v>45</v>
      </c>
      <c r="F987" s="125">
        <v>29199</v>
      </c>
      <c r="G987" s="126">
        <v>51114</v>
      </c>
      <c r="H987" s="125">
        <v>39904</v>
      </c>
      <c r="I987" s="8" t="s">
        <v>16346</v>
      </c>
    </row>
    <row r="988" spans="1:9">
      <c r="A988" s="7">
        <v>987</v>
      </c>
      <c r="B988" s="9" t="s">
        <v>76</v>
      </c>
      <c r="C988" s="9" t="s">
        <v>18315</v>
      </c>
      <c r="D988" s="6" t="s">
        <v>18322</v>
      </c>
      <c r="E988" s="8" t="s">
        <v>45</v>
      </c>
      <c r="F988" s="132">
        <v>27450</v>
      </c>
      <c r="G988" s="133">
        <v>49365</v>
      </c>
      <c r="H988" s="132">
        <v>37012</v>
      </c>
      <c r="I988" s="8" t="s">
        <v>16346</v>
      </c>
    </row>
    <row r="989" spans="1:9">
      <c r="A989" s="7">
        <v>988</v>
      </c>
      <c r="B989" s="9" t="s">
        <v>76</v>
      </c>
      <c r="C989" s="9" t="s">
        <v>18315</v>
      </c>
      <c r="D989" s="6" t="s">
        <v>18323</v>
      </c>
      <c r="E989" s="8" t="s">
        <v>45</v>
      </c>
      <c r="F989" s="125">
        <v>29279</v>
      </c>
      <c r="G989" s="126">
        <v>51194</v>
      </c>
      <c r="H989" s="125">
        <v>40088</v>
      </c>
      <c r="I989" s="8" t="s">
        <v>16346</v>
      </c>
    </row>
    <row r="990" spans="1:9">
      <c r="A990" s="7">
        <v>989</v>
      </c>
      <c r="B990" s="9" t="s">
        <v>76</v>
      </c>
      <c r="C990" s="9" t="s">
        <v>18315</v>
      </c>
      <c r="D990" s="6" t="s">
        <v>18324</v>
      </c>
      <c r="E990" s="8" t="s">
        <v>45</v>
      </c>
      <c r="F990" s="125">
        <v>33116</v>
      </c>
      <c r="G990" s="126">
        <v>55031</v>
      </c>
      <c r="H990" s="125">
        <v>42453</v>
      </c>
      <c r="I990" s="8" t="s">
        <v>16346</v>
      </c>
    </row>
    <row r="991" spans="1:9">
      <c r="A991" s="7">
        <v>990</v>
      </c>
      <c r="B991" s="9" t="s">
        <v>76</v>
      </c>
      <c r="C991" s="9" t="s">
        <v>18315</v>
      </c>
      <c r="D991" s="6" t="s">
        <v>18325</v>
      </c>
      <c r="E991" s="8" t="s">
        <v>45</v>
      </c>
      <c r="F991" s="125">
        <v>30091</v>
      </c>
      <c r="G991" s="126">
        <v>52006</v>
      </c>
      <c r="H991" s="125">
        <v>44139</v>
      </c>
      <c r="I991" s="8" t="s">
        <v>16346</v>
      </c>
    </row>
    <row r="992" spans="1:9">
      <c r="A992" s="7">
        <v>991</v>
      </c>
      <c r="B992" s="9" t="s">
        <v>76</v>
      </c>
      <c r="C992" s="9" t="s">
        <v>18315</v>
      </c>
      <c r="D992" s="6" t="s">
        <v>18326</v>
      </c>
      <c r="E992" s="8" t="s">
        <v>45</v>
      </c>
      <c r="F992" s="143">
        <v>32345</v>
      </c>
      <c r="G992" s="144">
        <v>54260</v>
      </c>
      <c r="H992" s="143">
        <v>44139</v>
      </c>
      <c r="I992" s="8" t="s">
        <v>16346</v>
      </c>
    </row>
    <row r="993" spans="1:9">
      <c r="A993" s="7">
        <v>992</v>
      </c>
      <c r="B993" s="9" t="s">
        <v>76</v>
      </c>
      <c r="C993" s="9" t="s">
        <v>18327</v>
      </c>
      <c r="D993" s="6" t="s">
        <v>18328</v>
      </c>
      <c r="E993" s="8" t="s">
        <v>44</v>
      </c>
      <c r="F993" s="145">
        <v>25400</v>
      </c>
      <c r="G993" s="146">
        <v>47315</v>
      </c>
      <c r="H993" s="145">
        <v>37277</v>
      </c>
      <c r="I993" s="8" t="s">
        <v>16338</v>
      </c>
    </row>
    <row r="994" spans="1:9">
      <c r="A994" s="7">
        <v>993</v>
      </c>
      <c r="B994" s="9" t="s">
        <v>76</v>
      </c>
      <c r="C994" s="9" t="s">
        <v>18327</v>
      </c>
      <c r="D994" s="6" t="s">
        <v>18329</v>
      </c>
      <c r="E994" s="8" t="s">
        <v>45</v>
      </c>
      <c r="F994" s="147">
        <v>23815</v>
      </c>
      <c r="G994" s="146">
        <v>45730</v>
      </c>
      <c r="H994" s="145">
        <v>34335</v>
      </c>
      <c r="I994" s="8" t="s">
        <v>16342</v>
      </c>
    </row>
    <row r="995" spans="1:9">
      <c r="A995" s="7">
        <v>994</v>
      </c>
      <c r="B995" s="9" t="s">
        <v>76</v>
      </c>
      <c r="C995" s="9" t="s">
        <v>18327</v>
      </c>
      <c r="D995" s="6" t="s">
        <v>18330</v>
      </c>
      <c r="E995" s="8" t="s">
        <v>45</v>
      </c>
      <c r="F995" s="147">
        <v>30782</v>
      </c>
      <c r="G995" s="148">
        <v>52697</v>
      </c>
      <c r="H995" s="149">
        <v>42688</v>
      </c>
      <c r="I995" s="8" t="s">
        <v>16346</v>
      </c>
    </row>
    <row r="996" spans="1:9">
      <c r="A996" s="7">
        <v>995</v>
      </c>
      <c r="B996" s="9" t="s">
        <v>76</v>
      </c>
      <c r="C996" s="9" t="s">
        <v>18327</v>
      </c>
      <c r="D996" s="6" t="s">
        <v>18331</v>
      </c>
      <c r="E996" s="8" t="s">
        <v>45</v>
      </c>
      <c r="F996" s="147">
        <v>29811</v>
      </c>
      <c r="G996" s="148">
        <v>51726</v>
      </c>
      <c r="H996" s="149">
        <v>44139</v>
      </c>
      <c r="I996" s="8" t="s">
        <v>16346</v>
      </c>
    </row>
    <row r="997" spans="1:9">
      <c r="A997" s="7">
        <v>996</v>
      </c>
      <c r="B997" s="9" t="s">
        <v>76</v>
      </c>
      <c r="C997" s="9" t="s">
        <v>18327</v>
      </c>
      <c r="D997" s="6" t="s">
        <v>18332</v>
      </c>
      <c r="E997" s="8" t="s">
        <v>45</v>
      </c>
      <c r="F997" s="147">
        <v>26450</v>
      </c>
      <c r="G997" s="148">
        <v>48365</v>
      </c>
      <c r="H997" s="149">
        <v>44139</v>
      </c>
      <c r="I997" s="8" t="s">
        <v>16346</v>
      </c>
    </row>
    <row r="998" spans="1:9">
      <c r="A998" s="7">
        <v>997</v>
      </c>
      <c r="B998" s="9" t="s">
        <v>76</v>
      </c>
      <c r="C998" s="9" t="s">
        <v>18327</v>
      </c>
      <c r="D998" s="6" t="s">
        <v>18333</v>
      </c>
      <c r="E998" s="8" t="s">
        <v>45</v>
      </c>
      <c r="F998" s="147">
        <v>28975</v>
      </c>
      <c r="G998" s="148">
        <v>50890</v>
      </c>
      <c r="H998" s="149">
        <v>44139</v>
      </c>
      <c r="I998" s="8" t="s">
        <v>16346</v>
      </c>
    </row>
    <row r="999" spans="1:9">
      <c r="A999" s="7">
        <v>998</v>
      </c>
      <c r="B999" s="9" t="s">
        <v>76</v>
      </c>
      <c r="C999" s="9" t="s">
        <v>18327</v>
      </c>
      <c r="D999" s="6" t="s">
        <v>18334</v>
      </c>
      <c r="E999" s="8" t="s">
        <v>45</v>
      </c>
      <c r="F999" s="147">
        <v>29082</v>
      </c>
      <c r="G999" s="148">
        <v>50997</v>
      </c>
      <c r="H999" s="149">
        <v>44139</v>
      </c>
      <c r="I999" s="8" t="s">
        <v>16346</v>
      </c>
    </row>
    <row r="1000" spans="1:9">
      <c r="A1000" s="7">
        <v>999</v>
      </c>
      <c r="B1000" s="9" t="s">
        <v>76</v>
      </c>
      <c r="C1000" s="9" t="s">
        <v>18327</v>
      </c>
      <c r="D1000" s="6" t="s">
        <v>18335</v>
      </c>
      <c r="E1000" s="8" t="s">
        <v>45</v>
      </c>
      <c r="F1000" s="147">
        <v>32754</v>
      </c>
      <c r="G1000" s="148">
        <v>54669</v>
      </c>
      <c r="H1000" s="149">
        <v>44739</v>
      </c>
      <c r="I1000" s="8" t="s">
        <v>16346</v>
      </c>
    </row>
    <row r="1001" spans="1:9">
      <c r="A1001" s="7">
        <v>1000</v>
      </c>
      <c r="B1001" s="9" t="s">
        <v>76</v>
      </c>
      <c r="C1001" s="9" t="s">
        <v>18327</v>
      </c>
      <c r="D1001" s="6" t="s">
        <v>18336</v>
      </c>
      <c r="E1001" s="8" t="s">
        <v>45</v>
      </c>
      <c r="F1001" s="147">
        <v>32135</v>
      </c>
      <c r="G1001" s="148">
        <v>54050</v>
      </c>
      <c r="H1001" s="149">
        <v>44154</v>
      </c>
      <c r="I1001" s="8" t="s">
        <v>16346</v>
      </c>
    </row>
    <row r="1002" spans="1:9">
      <c r="A1002" s="7">
        <v>1001</v>
      </c>
      <c r="B1002" s="9" t="s">
        <v>76</v>
      </c>
      <c r="C1002" s="9" t="s">
        <v>18327</v>
      </c>
      <c r="D1002" s="6" t="s">
        <v>18337</v>
      </c>
      <c r="E1002" s="8" t="s">
        <v>45</v>
      </c>
      <c r="F1002" s="129">
        <v>31009</v>
      </c>
      <c r="G1002" s="128">
        <v>52924</v>
      </c>
      <c r="H1002" s="129">
        <v>44139</v>
      </c>
      <c r="I1002" s="8" t="s">
        <v>16346</v>
      </c>
    </row>
    <row r="1003" spans="1:9">
      <c r="A1003" s="7">
        <v>1002</v>
      </c>
      <c r="B1003" s="9" t="s">
        <v>76</v>
      </c>
      <c r="C1003" s="9" t="s">
        <v>18327</v>
      </c>
      <c r="D1003" s="6" t="s">
        <v>18338</v>
      </c>
      <c r="E1003" s="8" t="s">
        <v>45</v>
      </c>
      <c r="F1003" s="147">
        <v>27948</v>
      </c>
      <c r="G1003" s="148">
        <v>49863</v>
      </c>
      <c r="H1003" s="149">
        <v>38618</v>
      </c>
      <c r="I1003" s="8" t="s">
        <v>16346</v>
      </c>
    </row>
    <row r="1004" spans="1:9">
      <c r="A1004" s="7">
        <v>1003</v>
      </c>
      <c r="B1004" s="9" t="s">
        <v>76</v>
      </c>
      <c r="C1004" s="9" t="s">
        <v>18327</v>
      </c>
      <c r="D1004" s="6" t="s">
        <v>18339</v>
      </c>
      <c r="E1004" s="8" t="s">
        <v>44</v>
      </c>
      <c r="F1004" s="129">
        <v>32641</v>
      </c>
      <c r="G1004" s="128">
        <v>53330</v>
      </c>
      <c r="H1004" s="129">
        <v>40546</v>
      </c>
      <c r="I1004" s="8" t="s">
        <v>16346</v>
      </c>
    </row>
    <row r="1005" spans="1:9">
      <c r="A1005" s="7">
        <v>1004</v>
      </c>
      <c r="B1005" s="9" t="s">
        <v>76</v>
      </c>
      <c r="C1005" s="9" t="s">
        <v>18340</v>
      </c>
      <c r="D1005" s="6" t="s">
        <v>18341</v>
      </c>
      <c r="E1005" s="8" t="s">
        <v>45</v>
      </c>
      <c r="F1005" s="129">
        <v>24016</v>
      </c>
      <c r="G1005" s="128">
        <v>45931</v>
      </c>
      <c r="H1005" s="129">
        <v>34516</v>
      </c>
      <c r="I1005" s="8" t="s">
        <v>16338</v>
      </c>
    </row>
    <row r="1006" spans="1:9">
      <c r="A1006" s="7">
        <v>1005</v>
      </c>
      <c r="B1006" s="9" t="s">
        <v>76</v>
      </c>
      <c r="C1006" s="9" t="s">
        <v>18340</v>
      </c>
      <c r="D1006" s="6" t="s">
        <v>18342</v>
      </c>
      <c r="E1006" s="8" t="s">
        <v>44</v>
      </c>
      <c r="F1006" s="150">
        <v>25370</v>
      </c>
      <c r="G1006" s="151">
        <v>46692</v>
      </c>
      <c r="H1006" s="150">
        <v>33909</v>
      </c>
      <c r="I1006" s="8" t="s">
        <v>16342</v>
      </c>
    </row>
    <row r="1007" spans="1:9">
      <c r="A1007" s="7">
        <v>1006</v>
      </c>
      <c r="B1007" s="9" t="s">
        <v>76</v>
      </c>
      <c r="C1007" s="9" t="s">
        <v>18340</v>
      </c>
      <c r="D1007" s="6" t="s">
        <v>18343</v>
      </c>
      <c r="E1007" s="8" t="s">
        <v>45</v>
      </c>
      <c r="F1007" s="125">
        <v>25982</v>
      </c>
      <c r="G1007" s="126">
        <v>47897</v>
      </c>
      <c r="H1007" s="125">
        <v>37228</v>
      </c>
      <c r="I1007" s="8" t="s">
        <v>16342</v>
      </c>
    </row>
    <row r="1008" spans="1:9">
      <c r="A1008" s="7">
        <v>1007</v>
      </c>
      <c r="B1008" s="9" t="s">
        <v>76</v>
      </c>
      <c r="C1008" s="9" t="s">
        <v>18340</v>
      </c>
      <c r="D1008" s="6" t="s">
        <v>18344</v>
      </c>
      <c r="E1008" s="8" t="s">
        <v>45</v>
      </c>
      <c r="F1008" s="145">
        <v>27710</v>
      </c>
      <c r="G1008" s="146">
        <v>49556</v>
      </c>
      <c r="H1008" s="145">
        <v>36773</v>
      </c>
      <c r="I1008" s="8" t="s">
        <v>16346</v>
      </c>
    </row>
    <row r="1009" spans="1:9">
      <c r="A1009" s="7">
        <v>1008</v>
      </c>
      <c r="B1009" s="9" t="s">
        <v>76</v>
      </c>
      <c r="C1009" s="9" t="s">
        <v>18340</v>
      </c>
      <c r="D1009" s="6" t="s">
        <v>18345</v>
      </c>
      <c r="E1009" s="8" t="s">
        <v>45</v>
      </c>
      <c r="F1009" s="129">
        <v>26755</v>
      </c>
      <c r="G1009" s="128">
        <v>48670</v>
      </c>
      <c r="H1009" s="129">
        <v>37918</v>
      </c>
      <c r="I1009" s="8" t="s">
        <v>16346</v>
      </c>
    </row>
    <row r="1010" spans="1:9">
      <c r="A1010" s="7">
        <v>1009</v>
      </c>
      <c r="B1010" s="9" t="s">
        <v>76</v>
      </c>
      <c r="C1010" s="9" t="s">
        <v>18340</v>
      </c>
      <c r="D1010" s="6" t="s">
        <v>18346</v>
      </c>
      <c r="E1010" s="8" t="s">
        <v>45</v>
      </c>
      <c r="F1010" s="152">
        <v>26331</v>
      </c>
      <c r="G1010" s="128">
        <v>48246</v>
      </c>
      <c r="H1010" s="129">
        <v>38442</v>
      </c>
      <c r="I1010" s="8" t="s">
        <v>16346</v>
      </c>
    </row>
    <row r="1011" spans="1:9">
      <c r="A1011" s="7">
        <v>1010</v>
      </c>
      <c r="B1011" s="9" t="s">
        <v>76</v>
      </c>
      <c r="C1011" s="9" t="s">
        <v>18340</v>
      </c>
      <c r="D1011" s="6" t="s">
        <v>18347</v>
      </c>
      <c r="E1011" s="8" t="s">
        <v>45</v>
      </c>
      <c r="F1011" s="129">
        <v>29341</v>
      </c>
      <c r="G1011" s="128">
        <v>50041</v>
      </c>
      <c r="H1011" s="129">
        <v>37257</v>
      </c>
      <c r="I1011" s="8" t="s">
        <v>16346</v>
      </c>
    </row>
    <row r="1012" spans="1:9">
      <c r="A1012" s="7">
        <v>1011</v>
      </c>
      <c r="B1012" s="9" t="s">
        <v>76</v>
      </c>
      <c r="C1012" s="9" t="s">
        <v>18340</v>
      </c>
      <c r="D1012" s="6" t="s">
        <v>18348</v>
      </c>
      <c r="E1012" s="8" t="s">
        <v>45</v>
      </c>
      <c r="F1012" s="129">
        <v>33158</v>
      </c>
      <c r="G1012" s="128">
        <v>55073</v>
      </c>
      <c r="H1012" s="129">
        <v>42549</v>
      </c>
      <c r="I1012" s="8" t="s">
        <v>16346</v>
      </c>
    </row>
    <row r="1013" spans="1:9">
      <c r="A1013" s="7">
        <v>1012</v>
      </c>
      <c r="B1013" s="9" t="s">
        <v>76</v>
      </c>
      <c r="C1013" s="9" t="s">
        <v>18340</v>
      </c>
      <c r="D1013" s="6" t="s">
        <v>18349</v>
      </c>
      <c r="E1013" s="8" t="s">
        <v>45</v>
      </c>
      <c r="F1013" s="150">
        <v>29311</v>
      </c>
      <c r="G1013" s="151">
        <v>51226</v>
      </c>
      <c r="H1013" s="150">
        <v>44151</v>
      </c>
      <c r="I1013" s="8" t="s">
        <v>16346</v>
      </c>
    </row>
    <row r="1014" spans="1:9">
      <c r="A1014" s="7">
        <v>1013</v>
      </c>
      <c r="B1014" s="9" t="s">
        <v>76</v>
      </c>
      <c r="C1014" s="9" t="s">
        <v>18340</v>
      </c>
      <c r="D1014" s="6" t="s">
        <v>18350</v>
      </c>
      <c r="E1014" s="8" t="s">
        <v>45</v>
      </c>
      <c r="F1014" s="147">
        <v>26964</v>
      </c>
      <c r="G1014" s="148">
        <v>48879</v>
      </c>
      <c r="H1014" s="149">
        <v>44151</v>
      </c>
      <c r="I1014" s="8" t="s">
        <v>16346</v>
      </c>
    </row>
    <row r="1015" spans="1:9">
      <c r="A1015" s="7">
        <v>1014</v>
      </c>
      <c r="B1015" s="9" t="s">
        <v>76</v>
      </c>
      <c r="C1015" s="9" t="s">
        <v>18340</v>
      </c>
      <c r="D1015" s="6" t="s">
        <v>18351</v>
      </c>
      <c r="E1015" s="8" t="s">
        <v>45</v>
      </c>
      <c r="F1015" s="129">
        <v>30805</v>
      </c>
      <c r="G1015" s="128">
        <v>52720</v>
      </c>
      <c r="H1015" s="129">
        <v>44151</v>
      </c>
      <c r="I1015" s="8" t="s">
        <v>16346</v>
      </c>
    </row>
    <row r="1016" spans="1:9">
      <c r="A1016" s="7">
        <v>1015</v>
      </c>
      <c r="B1016" s="9" t="s">
        <v>76</v>
      </c>
      <c r="C1016" s="9" t="s">
        <v>18340</v>
      </c>
      <c r="D1016" s="6" t="s">
        <v>18352</v>
      </c>
      <c r="E1016" s="8" t="s">
        <v>45</v>
      </c>
      <c r="F1016" s="153">
        <v>33890</v>
      </c>
      <c r="G1016" s="128">
        <v>55805</v>
      </c>
      <c r="H1016" s="129">
        <v>44151</v>
      </c>
      <c r="I1016" s="8" t="s">
        <v>16346</v>
      </c>
    </row>
    <row r="1017" spans="1:9">
      <c r="A1017" s="7">
        <v>1016</v>
      </c>
      <c r="B1017" s="9" t="s">
        <v>76</v>
      </c>
      <c r="C1017" s="9" t="s">
        <v>18340</v>
      </c>
      <c r="D1017" s="6" t="s">
        <v>18353</v>
      </c>
      <c r="E1017" s="8" t="s">
        <v>45</v>
      </c>
      <c r="F1017" s="129">
        <v>33487</v>
      </c>
      <c r="G1017" s="128">
        <v>55402</v>
      </c>
      <c r="H1017" s="129">
        <v>44151</v>
      </c>
      <c r="I1017" s="8" t="s">
        <v>16346</v>
      </c>
    </row>
    <row r="1018" spans="1:9">
      <c r="A1018" s="7">
        <v>1017</v>
      </c>
      <c r="B1018" s="9" t="s">
        <v>76</v>
      </c>
      <c r="C1018" s="9" t="s">
        <v>18340</v>
      </c>
      <c r="D1018" s="6" t="s">
        <v>18354</v>
      </c>
      <c r="E1018" s="8" t="s">
        <v>45</v>
      </c>
      <c r="F1018" s="147">
        <v>25522</v>
      </c>
      <c r="G1018" s="148">
        <v>47437</v>
      </c>
      <c r="H1018" s="149">
        <v>39723</v>
      </c>
      <c r="I1018" s="8" t="s">
        <v>16346</v>
      </c>
    </row>
    <row r="1019" spans="1:9">
      <c r="A1019" s="7">
        <v>1018</v>
      </c>
      <c r="B1019" s="9" t="s">
        <v>76</v>
      </c>
      <c r="C1019" s="9" t="s">
        <v>18340</v>
      </c>
      <c r="D1019" s="6" t="s">
        <v>18355</v>
      </c>
      <c r="E1019" s="8" t="s">
        <v>45</v>
      </c>
      <c r="F1019" s="147">
        <v>27816</v>
      </c>
      <c r="G1019" s="148">
        <v>49731</v>
      </c>
      <c r="H1019" s="149">
        <v>44151</v>
      </c>
      <c r="I1019" s="8" t="s">
        <v>16346</v>
      </c>
    </row>
    <row r="1020" spans="1:9">
      <c r="A1020" s="7">
        <v>1019</v>
      </c>
      <c r="B1020" s="9" t="s">
        <v>76</v>
      </c>
      <c r="C1020" s="9" t="s">
        <v>18340</v>
      </c>
      <c r="D1020" s="6" t="s">
        <v>18356</v>
      </c>
      <c r="E1020" s="8" t="s">
        <v>45</v>
      </c>
      <c r="F1020" s="129">
        <v>26701</v>
      </c>
      <c r="G1020" s="148">
        <v>48616</v>
      </c>
      <c r="H1020" s="149">
        <v>44151</v>
      </c>
      <c r="I1020" s="8" t="s">
        <v>16346</v>
      </c>
    </row>
    <row r="1021" spans="1:9">
      <c r="A1021" s="7">
        <v>1020</v>
      </c>
      <c r="B1021" s="9" t="s">
        <v>76</v>
      </c>
      <c r="C1021" s="9" t="s">
        <v>18340</v>
      </c>
      <c r="D1021" s="6" t="s">
        <v>18357</v>
      </c>
      <c r="E1021" s="8" t="s">
        <v>45</v>
      </c>
      <c r="F1021" s="154">
        <v>27557</v>
      </c>
      <c r="G1021" s="155">
        <v>49472</v>
      </c>
      <c r="H1021" s="154">
        <v>38628</v>
      </c>
      <c r="I1021" s="8" t="s">
        <v>16346</v>
      </c>
    </row>
    <row r="1022" spans="1:9">
      <c r="A1022" s="7">
        <v>1021</v>
      </c>
      <c r="B1022" s="9" t="s">
        <v>76</v>
      </c>
      <c r="C1022" s="9" t="s">
        <v>18340</v>
      </c>
      <c r="D1022" s="6" t="s">
        <v>18358</v>
      </c>
      <c r="E1022" s="8" t="s">
        <v>45</v>
      </c>
      <c r="F1022" s="129">
        <v>25578</v>
      </c>
      <c r="G1022" s="128">
        <v>47493</v>
      </c>
      <c r="H1022" s="129">
        <v>40088</v>
      </c>
      <c r="I1022" s="8" t="s">
        <v>16346</v>
      </c>
    </row>
    <row r="1023" spans="1:9">
      <c r="A1023" s="7">
        <v>1022</v>
      </c>
      <c r="B1023" s="9" t="s">
        <v>76</v>
      </c>
      <c r="C1023" s="9" t="s">
        <v>18359</v>
      </c>
      <c r="D1023" s="6" t="s">
        <v>18360</v>
      </c>
      <c r="E1023" s="8" t="s">
        <v>45</v>
      </c>
      <c r="F1023" s="129">
        <v>23735</v>
      </c>
      <c r="G1023" s="128">
        <v>45650</v>
      </c>
      <c r="H1023" s="129">
        <v>33553</v>
      </c>
      <c r="I1023" s="8" t="s">
        <v>16338</v>
      </c>
    </row>
    <row r="1024" spans="1:9">
      <c r="A1024" s="7">
        <v>1023</v>
      </c>
      <c r="B1024" s="9" t="s">
        <v>76</v>
      </c>
      <c r="C1024" s="9" t="s">
        <v>18359</v>
      </c>
      <c r="D1024" s="6" t="s">
        <v>18361</v>
      </c>
      <c r="E1024" s="8" t="s">
        <v>45</v>
      </c>
      <c r="F1024" s="156">
        <v>24955</v>
      </c>
      <c r="G1024" s="157">
        <v>46870</v>
      </c>
      <c r="H1024" s="156">
        <v>37208</v>
      </c>
      <c r="I1024" s="8" t="s">
        <v>16342</v>
      </c>
    </row>
    <row r="1025" spans="1:9">
      <c r="A1025" s="7">
        <v>1024</v>
      </c>
      <c r="B1025" s="9" t="s">
        <v>76</v>
      </c>
      <c r="C1025" s="9" t="s">
        <v>18359</v>
      </c>
      <c r="D1025" s="6" t="s">
        <v>18362</v>
      </c>
      <c r="E1025" s="8" t="s">
        <v>45</v>
      </c>
      <c r="F1025" s="125">
        <v>24934</v>
      </c>
      <c r="G1025" s="126">
        <v>46849</v>
      </c>
      <c r="H1025" s="125">
        <v>34516</v>
      </c>
      <c r="I1025" s="8" t="s">
        <v>16342</v>
      </c>
    </row>
    <row r="1026" spans="1:9">
      <c r="A1026" s="7">
        <v>1025</v>
      </c>
      <c r="B1026" s="9" t="s">
        <v>76</v>
      </c>
      <c r="C1026" s="9" t="s">
        <v>18359</v>
      </c>
      <c r="D1026" s="6" t="s">
        <v>18363</v>
      </c>
      <c r="E1026" s="8" t="s">
        <v>45</v>
      </c>
      <c r="F1026" s="158">
        <v>25752</v>
      </c>
      <c r="G1026" s="159">
        <v>47667</v>
      </c>
      <c r="H1026" s="160">
        <v>36773</v>
      </c>
      <c r="I1026" s="8" t="s">
        <v>16346</v>
      </c>
    </row>
    <row r="1027" spans="1:9">
      <c r="A1027" s="7">
        <v>1026</v>
      </c>
      <c r="B1027" s="9" t="s">
        <v>76</v>
      </c>
      <c r="C1027" s="9" t="s">
        <v>18359</v>
      </c>
      <c r="D1027" s="6" t="s">
        <v>18364</v>
      </c>
      <c r="E1027" s="8" t="s">
        <v>45</v>
      </c>
      <c r="F1027" s="160">
        <v>27522</v>
      </c>
      <c r="G1027" s="159">
        <v>49437</v>
      </c>
      <c r="H1027" s="160">
        <v>40290</v>
      </c>
      <c r="I1027" s="8" t="s">
        <v>16346</v>
      </c>
    </row>
    <row r="1028" spans="1:9">
      <c r="A1028" s="7">
        <v>1027</v>
      </c>
      <c r="B1028" s="9" t="s">
        <v>76</v>
      </c>
      <c r="C1028" s="9" t="s">
        <v>18359</v>
      </c>
      <c r="D1028" s="6" t="s">
        <v>18365</v>
      </c>
      <c r="E1028" s="8" t="s">
        <v>45</v>
      </c>
      <c r="F1028" s="150">
        <v>28000</v>
      </c>
      <c r="G1028" s="151">
        <v>49915</v>
      </c>
      <c r="H1028" s="150">
        <v>37263</v>
      </c>
      <c r="I1028" s="8" t="s">
        <v>16346</v>
      </c>
    </row>
    <row r="1029" spans="1:9">
      <c r="A1029" s="7">
        <v>1028</v>
      </c>
      <c r="B1029" s="9" t="s">
        <v>76</v>
      </c>
      <c r="C1029" s="9" t="s">
        <v>18359</v>
      </c>
      <c r="D1029" s="6" t="s">
        <v>18366</v>
      </c>
      <c r="E1029" s="8" t="s">
        <v>45</v>
      </c>
      <c r="F1029" s="160">
        <v>27970</v>
      </c>
      <c r="G1029" s="159">
        <v>49885</v>
      </c>
      <c r="H1029" s="160">
        <v>37857</v>
      </c>
      <c r="I1029" s="8" t="s">
        <v>16346</v>
      </c>
    </row>
    <row r="1030" spans="1:9">
      <c r="A1030" s="7">
        <v>1029</v>
      </c>
      <c r="B1030" s="9" t="s">
        <v>76</v>
      </c>
      <c r="C1030" s="9" t="s">
        <v>18359</v>
      </c>
      <c r="D1030" s="6" t="s">
        <v>18367</v>
      </c>
      <c r="E1030" s="8" t="s">
        <v>45</v>
      </c>
      <c r="F1030" s="160">
        <v>28458</v>
      </c>
      <c r="G1030" s="159">
        <v>49293</v>
      </c>
      <c r="H1030" s="160">
        <v>36509</v>
      </c>
      <c r="I1030" s="8" t="s">
        <v>16346</v>
      </c>
    </row>
    <row r="1031" spans="1:9">
      <c r="A1031" s="7">
        <v>1030</v>
      </c>
      <c r="B1031" s="9" t="s">
        <v>76</v>
      </c>
      <c r="C1031" s="9" t="s">
        <v>18359</v>
      </c>
      <c r="D1031" s="6" t="s">
        <v>18368</v>
      </c>
      <c r="E1031" s="8" t="s">
        <v>44</v>
      </c>
      <c r="F1031" s="143">
        <v>34591</v>
      </c>
      <c r="G1031" s="144">
        <v>56506</v>
      </c>
      <c r="H1031" s="143">
        <v>44139</v>
      </c>
      <c r="I1031" s="8" t="s">
        <v>16346</v>
      </c>
    </row>
    <row r="1032" spans="1:9">
      <c r="A1032" s="7">
        <v>1031</v>
      </c>
      <c r="B1032" s="9" t="s">
        <v>76</v>
      </c>
      <c r="C1032" s="9" t="s">
        <v>18359</v>
      </c>
      <c r="D1032" s="6" t="s">
        <v>18369</v>
      </c>
      <c r="E1032" s="8" t="s">
        <v>45</v>
      </c>
      <c r="F1032" s="143">
        <v>33161</v>
      </c>
      <c r="G1032" s="144">
        <v>55076</v>
      </c>
      <c r="H1032" s="143">
        <v>44139</v>
      </c>
      <c r="I1032" s="8" t="s">
        <v>16346</v>
      </c>
    </row>
    <row r="1033" spans="1:9">
      <c r="A1033" s="7">
        <v>1032</v>
      </c>
      <c r="B1033" s="9" t="s">
        <v>76</v>
      </c>
      <c r="C1033" s="9" t="s">
        <v>18359</v>
      </c>
      <c r="D1033" s="6" t="s">
        <v>18370</v>
      </c>
      <c r="E1033" s="8" t="s">
        <v>45</v>
      </c>
      <c r="F1033" s="143">
        <v>32679</v>
      </c>
      <c r="G1033" s="144">
        <v>54594</v>
      </c>
      <c r="H1033" s="143">
        <v>44139</v>
      </c>
      <c r="I1033" s="8" t="s">
        <v>16346</v>
      </c>
    </row>
    <row r="1034" spans="1:9">
      <c r="A1034" s="7">
        <v>1033</v>
      </c>
      <c r="B1034" s="9" t="s">
        <v>76</v>
      </c>
      <c r="C1034" s="9" t="s">
        <v>18359</v>
      </c>
      <c r="D1034" s="6" t="s">
        <v>18371</v>
      </c>
      <c r="E1034" s="8" t="s">
        <v>45</v>
      </c>
      <c r="F1034" s="161">
        <v>31492</v>
      </c>
      <c r="G1034" s="162">
        <v>53407</v>
      </c>
      <c r="H1034" s="161">
        <v>44139</v>
      </c>
      <c r="I1034" s="8" t="s">
        <v>16346</v>
      </c>
    </row>
    <row r="1035" spans="1:9">
      <c r="A1035" s="7">
        <v>1034</v>
      </c>
      <c r="B1035" s="9" t="s">
        <v>76</v>
      </c>
      <c r="C1035" s="9" t="s">
        <v>18359</v>
      </c>
      <c r="D1035" s="6" t="s">
        <v>18372</v>
      </c>
      <c r="E1035" s="8" t="s">
        <v>45</v>
      </c>
      <c r="F1035" s="143">
        <v>28734</v>
      </c>
      <c r="G1035" s="144">
        <v>50649</v>
      </c>
      <c r="H1035" s="143">
        <v>44743</v>
      </c>
      <c r="I1035" s="8" t="s">
        <v>16346</v>
      </c>
    </row>
    <row r="1036" spans="1:9">
      <c r="A1036" s="7">
        <v>1035</v>
      </c>
      <c r="B1036" s="9" t="s">
        <v>76</v>
      </c>
      <c r="C1036" s="9" t="s">
        <v>18359</v>
      </c>
      <c r="D1036" s="6" t="s">
        <v>18373</v>
      </c>
      <c r="E1036" s="8" t="s">
        <v>45</v>
      </c>
      <c r="F1036" s="143">
        <v>28943</v>
      </c>
      <c r="G1036" s="144">
        <v>50858</v>
      </c>
      <c r="H1036" s="143">
        <v>44139</v>
      </c>
      <c r="I1036" s="8" t="s">
        <v>16346</v>
      </c>
    </row>
    <row r="1037" spans="1:9">
      <c r="A1037" s="7">
        <v>1036</v>
      </c>
      <c r="B1037" s="9" t="s">
        <v>76</v>
      </c>
      <c r="C1037" s="9" t="s">
        <v>18359</v>
      </c>
      <c r="D1037" s="6" t="s">
        <v>18374</v>
      </c>
      <c r="E1037" s="8" t="s">
        <v>45</v>
      </c>
      <c r="F1037" s="143">
        <v>30062</v>
      </c>
      <c r="G1037" s="144">
        <v>50467</v>
      </c>
      <c r="H1037" s="143">
        <v>37683</v>
      </c>
      <c r="I1037" s="8" t="s">
        <v>16346</v>
      </c>
    </row>
    <row r="1038" spans="1:9">
      <c r="A1038" s="7">
        <v>1037</v>
      </c>
      <c r="B1038" s="9" t="s">
        <v>76</v>
      </c>
      <c r="C1038" s="9" t="s">
        <v>18359</v>
      </c>
      <c r="D1038" s="6" t="s">
        <v>18375</v>
      </c>
      <c r="E1038" s="8" t="s">
        <v>45</v>
      </c>
      <c r="F1038" s="143">
        <v>25512</v>
      </c>
      <c r="G1038" s="144">
        <v>47427</v>
      </c>
      <c r="H1038" s="143">
        <v>37896</v>
      </c>
      <c r="I1038" s="8" t="s">
        <v>16346</v>
      </c>
    </row>
    <row r="1039" spans="1:9">
      <c r="A1039" s="7">
        <v>1038</v>
      </c>
      <c r="B1039" s="9" t="s">
        <v>76</v>
      </c>
      <c r="C1039" s="9" t="s">
        <v>18376</v>
      </c>
      <c r="D1039" s="6" t="s">
        <v>18377</v>
      </c>
      <c r="E1039" s="8" t="s">
        <v>45</v>
      </c>
      <c r="F1039" s="125">
        <v>24191</v>
      </c>
      <c r="G1039" s="126">
        <v>45658</v>
      </c>
      <c r="H1039" s="125">
        <v>32874</v>
      </c>
      <c r="I1039" s="8" t="s">
        <v>16338</v>
      </c>
    </row>
    <row r="1040" spans="1:9">
      <c r="A1040" s="7">
        <v>1039</v>
      </c>
      <c r="B1040" s="9" t="s">
        <v>76</v>
      </c>
      <c r="C1040" s="9" t="s">
        <v>18376</v>
      </c>
      <c r="D1040" s="6" t="s">
        <v>18378</v>
      </c>
      <c r="E1040" s="8" t="s">
        <v>45</v>
      </c>
      <c r="F1040" s="163">
        <v>24631</v>
      </c>
      <c r="G1040" s="164">
        <v>46546</v>
      </c>
      <c r="H1040" s="163">
        <v>33848</v>
      </c>
      <c r="I1040" s="8" t="s">
        <v>16342</v>
      </c>
    </row>
    <row r="1041" spans="1:9">
      <c r="A1041" s="7">
        <v>1040</v>
      </c>
      <c r="B1041" s="9" t="s">
        <v>76</v>
      </c>
      <c r="C1041" s="9" t="s">
        <v>18376</v>
      </c>
      <c r="D1041" s="6" t="s">
        <v>18379</v>
      </c>
      <c r="E1041" s="8" t="s">
        <v>45</v>
      </c>
      <c r="F1041" s="143">
        <v>25999</v>
      </c>
      <c r="G1041" s="144">
        <v>47914</v>
      </c>
      <c r="H1041" s="143">
        <v>37208</v>
      </c>
      <c r="I1041" s="8" t="s">
        <v>16342</v>
      </c>
    </row>
    <row r="1042" spans="1:9">
      <c r="A1042" s="7">
        <v>1041</v>
      </c>
      <c r="B1042" s="9" t="s">
        <v>76</v>
      </c>
      <c r="C1042" s="9" t="s">
        <v>18376</v>
      </c>
      <c r="D1042" s="6" t="s">
        <v>18380</v>
      </c>
      <c r="E1042" s="8" t="s">
        <v>45</v>
      </c>
      <c r="F1042" s="125">
        <v>24994</v>
      </c>
      <c r="G1042" s="126">
        <v>46452</v>
      </c>
      <c r="H1042" s="125">
        <v>33669</v>
      </c>
      <c r="I1042" s="8" t="s">
        <v>16346</v>
      </c>
    </row>
    <row r="1043" spans="1:9">
      <c r="A1043" s="7">
        <v>1042</v>
      </c>
      <c r="B1043" s="9" t="s">
        <v>76</v>
      </c>
      <c r="C1043" s="9" t="s">
        <v>18376</v>
      </c>
      <c r="D1043" s="6" t="s">
        <v>18381</v>
      </c>
      <c r="E1043" s="8" t="s">
        <v>45</v>
      </c>
      <c r="F1043" s="125">
        <v>28086</v>
      </c>
      <c r="G1043" s="126">
        <v>50001</v>
      </c>
      <c r="H1043" s="125">
        <v>39904</v>
      </c>
      <c r="I1043" s="8" t="s">
        <v>16346</v>
      </c>
    </row>
    <row r="1044" spans="1:9">
      <c r="A1044" s="7">
        <v>1043</v>
      </c>
      <c r="B1044" s="9" t="s">
        <v>76</v>
      </c>
      <c r="C1044" s="9" t="s">
        <v>18376</v>
      </c>
      <c r="D1044" s="6" t="s">
        <v>18382</v>
      </c>
      <c r="E1044" s="8" t="s">
        <v>45</v>
      </c>
      <c r="F1044" s="125">
        <v>29243</v>
      </c>
      <c r="G1044" s="126">
        <v>51158</v>
      </c>
      <c r="H1044" s="125">
        <v>39904</v>
      </c>
      <c r="I1044" s="8" t="s">
        <v>16346</v>
      </c>
    </row>
    <row r="1045" spans="1:9">
      <c r="A1045" s="7">
        <v>1044</v>
      </c>
      <c r="B1045" s="9" t="s">
        <v>76</v>
      </c>
      <c r="C1045" s="9" t="s">
        <v>18376</v>
      </c>
      <c r="D1045" s="6" t="s">
        <v>18383</v>
      </c>
      <c r="E1045" s="8" t="s">
        <v>45</v>
      </c>
      <c r="F1045" s="165">
        <v>30362</v>
      </c>
      <c r="G1045" s="126">
        <v>52277</v>
      </c>
      <c r="H1045" s="165">
        <v>42446</v>
      </c>
      <c r="I1045" s="8" t="s">
        <v>16346</v>
      </c>
    </row>
    <row r="1046" spans="1:9">
      <c r="A1046" s="7">
        <v>1045</v>
      </c>
      <c r="B1046" s="9" t="s">
        <v>76</v>
      </c>
      <c r="C1046" s="9" t="s">
        <v>18376</v>
      </c>
      <c r="D1046" s="6" t="s">
        <v>18384</v>
      </c>
      <c r="E1046" s="8" t="s">
        <v>45</v>
      </c>
      <c r="F1046" s="125">
        <v>33234</v>
      </c>
      <c r="G1046" s="126">
        <v>55149</v>
      </c>
      <c r="H1046" s="125">
        <v>44151</v>
      </c>
      <c r="I1046" s="8" t="s">
        <v>16346</v>
      </c>
    </row>
    <row r="1047" spans="1:9">
      <c r="A1047" s="7">
        <v>1046</v>
      </c>
      <c r="B1047" s="9" t="s">
        <v>76</v>
      </c>
      <c r="C1047" s="9" t="s">
        <v>18376</v>
      </c>
      <c r="D1047" s="6" t="s">
        <v>18385</v>
      </c>
      <c r="E1047" s="8" t="s">
        <v>45</v>
      </c>
      <c r="F1047" s="125">
        <v>27890</v>
      </c>
      <c r="G1047" s="126">
        <v>49805</v>
      </c>
      <c r="H1047" s="125">
        <v>37228</v>
      </c>
      <c r="I1047" s="8" t="s">
        <v>16346</v>
      </c>
    </row>
    <row r="1048" spans="1:9">
      <c r="A1048" s="7">
        <v>1047</v>
      </c>
      <c r="B1048" s="9" t="s">
        <v>76</v>
      </c>
      <c r="C1048" s="9" t="s">
        <v>18376</v>
      </c>
      <c r="D1048" s="6" t="s">
        <v>18386</v>
      </c>
      <c r="E1048" s="8" t="s">
        <v>45</v>
      </c>
      <c r="F1048" s="125">
        <v>31189</v>
      </c>
      <c r="G1048" s="126">
        <v>53104</v>
      </c>
      <c r="H1048" s="125">
        <v>44151</v>
      </c>
      <c r="I1048" s="8" t="s">
        <v>16346</v>
      </c>
    </row>
    <row r="1049" spans="1:9">
      <c r="A1049" s="7">
        <v>1048</v>
      </c>
      <c r="B1049" s="9" t="s">
        <v>76</v>
      </c>
      <c r="C1049" s="9" t="s">
        <v>18376</v>
      </c>
      <c r="D1049" s="6" t="s">
        <v>18387</v>
      </c>
      <c r="E1049" s="8" t="s">
        <v>45</v>
      </c>
      <c r="F1049" s="125">
        <v>28277</v>
      </c>
      <c r="G1049" s="126">
        <v>50192</v>
      </c>
      <c r="H1049" s="125">
        <v>38657</v>
      </c>
      <c r="I1049" s="8" t="s">
        <v>16346</v>
      </c>
    </row>
    <row r="1050" spans="1:9">
      <c r="A1050" s="7">
        <v>1049</v>
      </c>
      <c r="B1050" s="9" t="s">
        <v>76</v>
      </c>
      <c r="C1050" s="9" t="s">
        <v>18376</v>
      </c>
      <c r="D1050" s="6" t="s">
        <v>18388</v>
      </c>
      <c r="E1050" s="8" t="s">
        <v>45</v>
      </c>
      <c r="F1050" s="125">
        <v>26946</v>
      </c>
      <c r="G1050" s="126">
        <v>48861</v>
      </c>
      <c r="H1050" s="125">
        <v>45365</v>
      </c>
      <c r="I1050" s="8" t="s">
        <v>16346</v>
      </c>
    </row>
    <row r="1051" spans="1:9">
      <c r="A1051" s="7">
        <v>1050</v>
      </c>
      <c r="B1051" s="9" t="s">
        <v>76</v>
      </c>
      <c r="C1051" s="9" t="s">
        <v>18389</v>
      </c>
      <c r="D1051" s="6" t="s">
        <v>18390</v>
      </c>
      <c r="E1051" s="8" t="s">
        <v>45</v>
      </c>
      <c r="F1051" s="166">
        <v>27500</v>
      </c>
      <c r="G1051" s="126">
        <v>49415</v>
      </c>
      <c r="H1051" s="125">
        <v>37228</v>
      </c>
      <c r="I1051" s="8" t="s">
        <v>16338</v>
      </c>
    </row>
    <row r="1052" spans="1:9">
      <c r="A1052" s="7">
        <v>1051</v>
      </c>
      <c r="B1052" s="9" t="s">
        <v>76</v>
      </c>
      <c r="C1052" s="9" t="s">
        <v>18389</v>
      </c>
      <c r="D1052" s="6" t="s">
        <v>18391</v>
      </c>
      <c r="E1052" s="8" t="s">
        <v>45</v>
      </c>
      <c r="F1052" s="143">
        <v>23779</v>
      </c>
      <c r="G1052" s="144">
        <v>45694</v>
      </c>
      <c r="H1052" s="143">
        <v>33970</v>
      </c>
      <c r="I1052" s="8" t="s">
        <v>16342</v>
      </c>
    </row>
    <row r="1053" spans="1:9">
      <c r="A1053" s="7">
        <v>1052</v>
      </c>
      <c r="B1053" s="9" t="s">
        <v>76</v>
      </c>
      <c r="C1053" s="9" t="s">
        <v>18389</v>
      </c>
      <c r="D1053" s="6" t="s">
        <v>18392</v>
      </c>
      <c r="E1053" s="8" t="s">
        <v>45</v>
      </c>
      <c r="F1053" s="143">
        <v>27513</v>
      </c>
      <c r="G1053" s="144">
        <v>49428</v>
      </c>
      <c r="H1053" s="143">
        <v>37244</v>
      </c>
      <c r="I1053" s="8" t="s">
        <v>16342</v>
      </c>
    </row>
    <row r="1054" spans="1:9">
      <c r="A1054" s="7">
        <v>1053</v>
      </c>
      <c r="B1054" s="9" t="s">
        <v>76</v>
      </c>
      <c r="C1054" s="9" t="s">
        <v>18389</v>
      </c>
      <c r="D1054" s="6" t="s">
        <v>18393</v>
      </c>
      <c r="E1054" s="8" t="s">
        <v>45</v>
      </c>
      <c r="F1054" s="166">
        <v>30398</v>
      </c>
      <c r="G1054" s="126">
        <v>52313</v>
      </c>
      <c r="H1054" s="125">
        <v>42475</v>
      </c>
      <c r="I1054" s="8" t="s">
        <v>16346</v>
      </c>
    </row>
    <row r="1055" spans="1:9">
      <c r="A1055" s="7">
        <v>1054</v>
      </c>
      <c r="B1055" s="9" t="s">
        <v>76</v>
      </c>
      <c r="C1055" s="9" t="s">
        <v>18389</v>
      </c>
      <c r="D1055" s="6" t="s">
        <v>18394</v>
      </c>
      <c r="E1055" s="8" t="s">
        <v>45</v>
      </c>
      <c r="F1055" s="167">
        <v>32255</v>
      </c>
      <c r="G1055" s="126">
        <v>54170</v>
      </c>
      <c r="H1055" s="125">
        <v>42479</v>
      </c>
      <c r="I1055" s="8" t="s">
        <v>16346</v>
      </c>
    </row>
    <row r="1056" spans="1:9">
      <c r="A1056" s="7">
        <v>1055</v>
      </c>
      <c r="B1056" s="9" t="s">
        <v>76</v>
      </c>
      <c r="C1056" s="9" t="s">
        <v>18389</v>
      </c>
      <c r="D1056" s="6" t="s">
        <v>18395</v>
      </c>
      <c r="E1056" s="8" t="s">
        <v>45</v>
      </c>
      <c r="F1056" s="143">
        <v>28368</v>
      </c>
      <c r="G1056" s="144">
        <v>50283</v>
      </c>
      <c r="H1056" s="143">
        <v>37682</v>
      </c>
      <c r="I1056" s="8" t="s">
        <v>16346</v>
      </c>
    </row>
    <row r="1057" spans="1:9">
      <c r="A1057" s="7">
        <v>1056</v>
      </c>
      <c r="B1057" s="9" t="s">
        <v>76</v>
      </c>
      <c r="C1057" s="9" t="s">
        <v>18389</v>
      </c>
      <c r="D1057" s="6" t="s">
        <v>18396</v>
      </c>
      <c r="E1057" s="8" t="s">
        <v>45</v>
      </c>
      <c r="F1057" s="166">
        <v>26799</v>
      </c>
      <c r="G1057" s="144">
        <v>48714</v>
      </c>
      <c r="H1057" s="143">
        <v>37531</v>
      </c>
      <c r="I1057" s="8" t="s">
        <v>16346</v>
      </c>
    </row>
    <row r="1058" spans="1:9">
      <c r="A1058" s="7">
        <v>1057</v>
      </c>
      <c r="B1058" s="9" t="s">
        <v>76</v>
      </c>
      <c r="C1058" s="9" t="s">
        <v>18389</v>
      </c>
      <c r="D1058" s="6" t="s">
        <v>18397</v>
      </c>
      <c r="E1058" s="8" t="s">
        <v>45</v>
      </c>
      <c r="F1058" s="167">
        <v>27858</v>
      </c>
      <c r="G1058" s="144">
        <v>49556</v>
      </c>
      <c r="H1058" s="143">
        <v>36773</v>
      </c>
      <c r="I1058" s="8" t="s">
        <v>16346</v>
      </c>
    </row>
    <row r="1059" spans="1:9">
      <c r="A1059" s="7">
        <v>1058</v>
      </c>
      <c r="B1059" s="9" t="s">
        <v>76</v>
      </c>
      <c r="C1059" s="9" t="s">
        <v>18389</v>
      </c>
      <c r="D1059" s="6" t="s">
        <v>18398</v>
      </c>
      <c r="E1059" s="8" t="s">
        <v>45</v>
      </c>
      <c r="F1059" s="167">
        <v>30679</v>
      </c>
      <c r="G1059" s="144">
        <v>52594</v>
      </c>
      <c r="H1059" s="143">
        <v>44148</v>
      </c>
      <c r="I1059" s="8" t="s">
        <v>16346</v>
      </c>
    </row>
    <row r="1060" spans="1:9">
      <c r="A1060" s="7">
        <v>1059</v>
      </c>
      <c r="B1060" s="9" t="s">
        <v>76</v>
      </c>
      <c r="C1060" s="9" t="s">
        <v>18389</v>
      </c>
      <c r="D1060" s="6" t="s">
        <v>18399</v>
      </c>
      <c r="E1060" s="8" t="s">
        <v>45</v>
      </c>
      <c r="F1060" s="167">
        <v>32984</v>
      </c>
      <c r="G1060" s="144">
        <v>54899</v>
      </c>
      <c r="H1060" s="143">
        <v>44148</v>
      </c>
      <c r="I1060" s="8" t="s">
        <v>16346</v>
      </c>
    </row>
    <row r="1061" spans="1:9">
      <c r="A1061" s="7">
        <v>1060</v>
      </c>
      <c r="B1061" s="9" t="s">
        <v>76</v>
      </c>
      <c r="C1061" s="9" t="s">
        <v>18389</v>
      </c>
      <c r="D1061" s="6" t="s">
        <v>18400</v>
      </c>
      <c r="E1061" s="8" t="s">
        <v>45</v>
      </c>
      <c r="F1061" s="167">
        <v>28930</v>
      </c>
      <c r="G1061" s="144">
        <v>50646</v>
      </c>
      <c r="H1061" s="143">
        <v>37862</v>
      </c>
      <c r="I1061" s="8" t="s">
        <v>16346</v>
      </c>
    </row>
    <row r="1062" spans="1:9">
      <c r="A1062" s="7">
        <v>1061</v>
      </c>
      <c r="B1062" s="9" t="s">
        <v>76</v>
      </c>
      <c r="C1062" s="9" t="s">
        <v>18389</v>
      </c>
      <c r="D1062" s="6" t="s">
        <v>18401</v>
      </c>
      <c r="E1062" s="8" t="s">
        <v>45</v>
      </c>
      <c r="F1062" s="167">
        <v>31892</v>
      </c>
      <c r="G1062" s="144">
        <v>53807</v>
      </c>
      <c r="H1062" s="143">
        <v>44151</v>
      </c>
      <c r="I1062" s="8" t="s">
        <v>16346</v>
      </c>
    </row>
    <row r="1063" spans="1:9">
      <c r="A1063" s="7">
        <v>1062</v>
      </c>
      <c r="B1063" s="9" t="s">
        <v>76</v>
      </c>
      <c r="C1063" s="9" t="s">
        <v>18389</v>
      </c>
      <c r="D1063" s="6" t="s">
        <v>18402</v>
      </c>
      <c r="E1063" s="8" t="s">
        <v>45</v>
      </c>
      <c r="F1063" s="167">
        <v>28970</v>
      </c>
      <c r="G1063" s="168">
        <v>50885</v>
      </c>
      <c r="H1063" s="169">
        <v>45202</v>
      </c>
      <c r="I1063" s="8" t="s">
        <v>16346</v>
      </c>
    </row>
    <row r="1064" spans="1:9">
      <c r="A1064" s="7">
        <v>1063</v>
      </c>
      <c r="B1064" s="9" t="s">
        <v>76</v>
      </c>
      <c r="C1064" s="9" t="s">
        <v>18389</v>
      </c>
      <c r="D1064" s="6" t="s">
        <v>18403</v>
      </c>
      <c r="E1064" s="8" t="s">
        <v>45</v>
      </c>
      <c r="F1064" s="167">
        <v>28622</v>
      </c>
      <c r="G1064" s="126">
        <v>49556</v>
      </c>
      <c r="H1064" s="125">
        <v>36773</v>
      </c>
      <c r="I1064" s="8" t="s">
        <v>16346</v>
      </c>
    </row>
    <row r="1065" spans="1:9">
      <c r="A1065" s="7">
        <v>1064</v>
      </c>
      <c r="B1065" s="9" t="s">
        <v>76</v>
      </c>
      <c r="C1065" s="9" t="s">
        <v>18404</v>
      </c>
      <c r="D1065" s="6" t="s">
        <v>18405</v>
      </c>
      <c r="E1065" s="8" t="s">
        <v>45</v>
      </c>
      <c r="F1065" s="156">
        <v>24688</v>
      </c>
      <c r="G1065" s="157">
        <v>45658</v>
      </c>
      <c r="H1065" s="156">
        <v>32874</v>
      </c>
      <c r="I1065" s="8" t="s">
        <v>16338</v>
      </c>
    </row>
    <row r="1066" spans="1:9">
      <c r="A1066" s="7">
        <v>1065</v>
      </c>
      <c r="B1066" s="9" t="s">
        <v>76</v>
      </c>
      <c r="C1066" s="9" t="s">
        <v>18404</v>
      </c>
      <c r="D1066" s="6" t="s">
        <v>18406</v>
      </c>
      <c r="E1066" s="8" t="s">
        <v>45</v>
      </c>
      <c r="F1066" s="125">
        <v>27630</v>
      </c>
      <c r="G1066" s="126">
        <v>49545</v>
      </c>
      <c r="H1066" s="125">
        <v>37781</v>
      </c>
      <c r="I1066" s="8" t="s">
        <v>16342</v>
      </c>
    </row>
    <row r="1067" spans="1:9">
      <c r="A1067" s="7">
        <v>1066</v>
      </c>
      <c r="B1067" s="9" t="s">
        <v>76</v>
      </c>
      <c r="C1067" s="9" t="s">
        <v>18404</v>
      </c>
      <c r="D1067" s="6" t="s">
        <v>18407</v>
      </c>
      <c r="E1067" s="8" t="s">
        <v>45</v>
      </c>
      <c r="F1067" s="130">
        <v>24570</v>
      </c>
      <c r="G1067" s="131">
        <v>46485</v>
      </c>
      <c r="H1067" s="130">
        <v>37266</v>
      </c>
      <c r="I1067" s="8" t="s">
        <v>16346</v>
      </c>
    </row>
    <row r="1068" spans="1:9">
      <c r="A1068" s="7">
        <v>1067</v>
      </c>
      <c r="B1068" s="9" t="s">
        <v>76</v>
      </c>
      <c r="C1068" s="9" t="s">
        <v>18404</v>
      </c>
      <c r="D1068" s="6" t="s">
        <v>18408</v>
      </c>
      <c r="E1068" s="8" t="s">
        <v>45</v>
      </c>
      <c r="F1068" s="130">
        <v>31415</v>
      </c>
      <c r="G1068" s="131">
        <v>53330</v>
      </c>
      <c r="H1068" s="130">
        <v>42528</v>
      </c>
      <c r="I1068" s="8" t="s">
        <v>16346</v>
      </c>
    </row>
    <row r="1069" spans="1:9">
      <c r="A1069" s="7">
        <v>1068</v>
      </c>
      <c r="B1069" s="9" t="s">
        <v>76</v>
      </c>
      <c r="C1069" s="9" t="s">
        <v>18404</v>
      </c>
      <c r="D1069" s="6" t="s">
        <v>18409</v>
      </c>
      <c r="E1069" s="8" t="s">
        <v>45</v>
      </c>
      <c r="F1069" s="125">
        <v>29593</v>
      </c>
      <c r="G1069" s="126">
        <v>51508</v>
      </c>
      <c r="H1069" s="125">
        <v>40088</v>
      </c>
      <c r="I1069" s="8" t="s">
        <v>16346</v>
      </c>
    </row>
    <row r="1070" spans="1:9">
      <c r="A1070" s="7">
        <v>1069</v>
      </c>
      <c r="B1070" s="9" t="s">
        <v>76</v>
      </c>
      <c r="C1070" s="9" t="s">
        <v>18404</v>
      </c>
      <c r="D1070" s="6" t="s">
        <v>18410</v>
      </c>
      <c r="E1070" s="8" t="s">
        <v>45</v>
      </c>
      <c r="F1070" s="130">
        <v>32806</v>
      </c>
      <c r="G1070" s="131">
        <v>54721</v>
      </c>
      <c r="H1070" s="130">
        <v>44151</v>
      </c>
      <c r="I1070" s="8" t="s">
        <v>16346</v>
      </c>
    </row>
    <row r="1071" spans="1:9">
      <c r="A1071" s="7">
        <v>1070</v>
      </c>
      <c r="B1071" s="9" t="s">
        <v>76</v>
      </c>
      <c r="C1071" s="9" t="s">
        <v>18404</v>
      </c>
      <c r="D1071" s="6" t="s">
        <v>18411</v>
      </c>
      <c r="E1071" s="8" t="s">
        <v>45</v>
      </c>
      <c r="F1071" s="130">
        <v>31283</v>
      </c>
      <c r="G1071" s="131">
        <v>53198</v>
      </c>
      <c r="H1071" s="130">
        <v>44151</v>
      </c>
      <c r="I1071" s="8" t="s">
        <v>16346</v>
      </c>
    </row>
    <row r="1072" spans="1:9">
      <c r="A1072" s="7">
        <v>1071</v>
      </c>
      <c r="B1072" s="9" t="s">
        <v>76</v>
      </c>
      <c r="C1072" s="9" t="s">
        <v>18404</v>
      </c>
      <c r="D1072" s="6" t="s">
        <v>18412</v>
      </c>
      <c r="E1072" s="8" t="s">
        <v>44</v>
      </c>
      <c r="F1072" s="130">
        <v>30989</v>
      </c>
      <c r="G1072" s="131">
        <v>52904</v>
      </c>
      <c r="H1072" s="130">
        <v>44151</v>
      </c>
      <c r="I1072" s="8" t="s">
        <v>16346</v>
      </c>
    </row>
    <row r="1073" spans="1:9">
      <c r="A1073" s="7">
        <v>1072</v>
      </c>
      <c r="B1073" s="9" t="s">
        <v>76</v>
      </c>
      <c r="C1073" s="9" t="s">
        <v>18404</v>
      </c>
      <c r="D1073" s="6" t="s">
        <v>18413</v>
      </c>
      <c r="E1073" s="8" t="s">
        <v>45</v>
      </c>
      <c r="F1073" s="130">
        <v>33362</v>
      </c>
      <c r="G1073" s="131">
        <v>55277</v>
      </c>
      <c r="H1073" s="130">
        <v>44139</v>
      </c>
      <c r="I1073" s="8" t="s">
        <v>16346</v>
      </c>
    </row>
    <row r="1074" spans="1:9">
      <c r="A1074" s="7">
        <v>1073</v>
      </c>
      <c r="B1074" s="9" t="s">
        <v>76</v>
      </c>
      <c r="C1074" s="9" t="s">
        <v>18404</v>
      </c>
      <c r="D1074" s="6" t="s">
        <v>18414</v>
      </c>
      <c r="E1074" s="8" t="s">
        <v>45</v>
      </c>
      <c r="F1074" s="130">
        <v>29648</v>
      </c>
      <c r="G1074" s="131">
        <v>50161</v>
      </c>
      <c r="H1074" s="130">
        <v>37377</v>
      </c>
      <c r="I1074" s="8" t="s">
        <v>16346</v>
      </c>
    </row>
    <row r="1075" spans="1:9">
      <c r="A1075" s="7">
        <v>1074</v>
      </c>
      <c r="B1075" s="9" t="s">
        <v>76</v>
      </c>
      <c r="C1075" s="9" t="s">
        <v>18404</v>
      </c>
      <c r="D1075" s="6" t="s">
        <v>18415</v>
      </c>
      <c r="E1075" s="8" t="s">
        <v>44</v>
      </c>
      <c r="F1075" s="170">
        <v>35442</v>
      </c>
      <c r="G1075" s="171">
        <v>57357</v>
      </c>
      <c r="H1075" s="170">
        <v>44772</v>
      </c>
      <c r="I1075" s="8" t="s">
        <v>16346</v>
      </c>
    </row>
    <row r="1076" spans="1:9">
      <c r="A1076" s="7">
        <v>1075</v>
      </c>
      <c r="B1076" s="9" t="s">
        <v>76</v>
      </c>
      <c r="C1076" s="9" t="s">
        <v>18404</v>
      </c>
      <c r="D1076" s="6" t="s">
        <v>18416</v>
      </c>
      <c r="E1076" s="8" t="s">
        <v>45</v>
      </c>
      <c r="F1076" s="130">
        <v>33769</v>
      </c>
      <c r="G1076" s="131">
        <v>55684</v>
      </c>
      <c r="H1076" s="130">
        <v>44009</v>
      </c>
      <c r="I1076" s="8" t="s">
        <v>16346</v>
      </c>
    </row>
    <row r="1077" spans="1:9">
      <c r="A1077" s="7">
        <v>1076</v>
      </c>
      <c r="B1077" s="9" t="s">
        <v>76</v>
      </c>
      <c r="C1077" s="9" t="s">
        <v>18404</v>
      </c>
      <c r="D1077" s="6" t="s">
        <v>18417</v>
      </c>
      <c r="E1077" s="8" t="s">
        <v>45</v>
      </c>
      <c r="F1077" s="130">
        <v>31710</v>
      </c>
      <c r="G1077" s="131">
        <v>53625</v>
      </c>
      <c r="H1077" s="130">
        <v>44151</v>
      </c>
      <c r="I1077" s="8" t="s">
        <v>16346</v>
      </c>
    </row>
    <row r="1078" spans="1:9">
      <c r="A1078" s="7">
        <v>1077</v>
      </c>
      <c r="B1078" s="9" t="s">
        <v>76</v>
      </c>
      <c r="C1078" s="9" t="s">
        <v>18404</v>
      </c>
      <c r="D1078" s="6" t="s">
        <v>18418</v>
      </c>
      <c r="E1078" s="8" t="s">
        <v>45</v>
      </c>
      <c r="F1078" s="130">
        <v>31048</v>
      </c>
      <c r="G1078" s="131">
        <v>52963</v>
      </c>
      <c r="H1078" s="130">
        <v>44139</v>
      </c>
      <c r="I1078" s="8" t="s">
        <v>16346</v>
      </c>
    </row>
    <row r="1079" spans="1:9">
      <c r="A1079" s="7">
        <v>1078</v>
      </c>
      <c r="B1079" s="9" t="s">
        <v>76</v>
      </c>
      <c r="C1079" s="9" t="s">
        <v>18419</v>
      </c>
      <c r="D1079" s="6" t="s">
        <v>18420</v>
      </c>
      <c r="E1079" s="8" t="s">
        <v>44</v>
      </c>
      <c r="F1079" s="170">
        <v>27642</v>
      </c>
      <c r="G1079" s="171">
        <v>48655</v>
      </c>
      <c r="H1079" s="170">
        <v>35871</v>
      </c>
      <c r="I1079" s="8" t="s">
        <v>16338</v>
      </c>
    </row>
    <row r="1080" spans="1:9">
      <c r="A1080" s="7">
        <v>1079</v>
      </c>
      <c r="B1080" s="9" t="s">
        <v>76</v>
      </c>
      <c r="C1080" s="9" t="s">
        <v>18419</v>
      </c>
      <c r="D1080" s="6" t="s">
        <v>18421</v>
      </c>
      <c r="E1080" s="8" t="s">
        <v>45</v>
      </c>
      <c r="F1080" s="125">
        <v>26096</v>
      </c>
      <c r="G1080" s="126">
        <v>47757</v>
      </c>
      <c r="H1080" s="125">
        <v>34973</v>
      </c>
      <c r="I1080" s="8" t="s">
        <v>16342</v>
      </c>
    </row>
    <row r="1081" spans="1:9">
      <c r="A1081" s="7">
        <v>1080</v>
      </c>
      <c r="B1081" s="9" t="s">
        <v>76</v>
      </c>
      <c r="C1081" s="9" t="s">
        <v>18419</v>
      </c>
      <c r="D1081" s="6" t="s">
        <v>18422</v>
      </c>
      <c r="E1081" s="8" t="s">
        <v>45</v>
      </c>
      <c r="F1081" s="150">
        <v>30114</v>
      </c>
      <c r="G1081" s="151">
        <v>52029</v>
      </c>
      <c r="H1081" s="150">
        <v>39891</v>
      </c>
      <c r="I1081" s="8" t="s">
        <v>16346</v>
      </c>
    </row>
    <row r="1082" spans="1:9">
      <c r="A1082" s="7">
        <v>1081</v>
      </c>
      <c r="B1082" s="9" t="s">
        <v>76</v>
      </c>
      <c r="C1082" s="9" t="s">
        <v>18419</v>
      </c>
      <c r="D1082" s="6" t="s">
        <v>18423</v>
      </c>
      <c r="E1082" s="8" t="s">
        <v>45</v>
      </c>
      <c r="F1082" s="129">
        <v>30247</v>
      </c>
      <c r="G1082" s="128">
        <v>52162</v>
      </c>
      <c r="H1082" s="129">
        <v>44139</v>
      </c>
      <c r="I1082" s="8" t="s">
        <v>16346</v>
      </c>
    </row>
    <row r="1083" spans="1:9">
      <c r="A1083" s="7">
        <v>1082</v>
      </c>
      <c r="B1083" s="9" t="s">
        <v>76</v>
      </c>
      <c r="C1083" s="9" t="s">
        <v>18419</v>
      </c>
      <c r="D1083" s="6" t="s">
        <v>18424</v>
      </c>
      <c r="E1083" s="8" t="s">
        <v>45</v>
      </c>
      <c r="F1083" s="129">
        <v>27833</v>
      </c>
      <c r="G1083" s="128">
        <v>49748</v>
      </c>
      <c r="H1083" s="129">
        <v>44139</v>
      </c>
      <c r="I1083" s="8" t="s">
        <v>16346</v>
      </c>
    </row>
    <row r="1084" spans="1:9">
      <c r="A1084" s="7">
        <v>1083</v>
      </c>
      <c r="B1084" s="9" t="s">
        <v>76</v>
      </c>
      <c r="C1084" s="9" t="s">
        <v>18419</v>
      </c>
      <c r="D1084" s="6" t="s">
        <v>18425</v>
      </c>
      <c r="E1084" s="8" t="s">
        <v>45</v>
      </c>
      <c r="F1084" s="170">
        <v>28678</v>
      </c>
      <c r="G1084" s="171">
        <v>50593</v>
      </c>
      <c r="H1084" s="170">
        <v>45229</v>
      </c>
      <c r="I1084" s="8" t="s">
        <v>16346</v>
      </c>
    </row>
    <row r="1085" spans="1:9">
      <c r="A1085" s="7">
        <v>1084</v>
      </c>
      <c r="B1085" s="9" t="s">
        <v>76</v>
      </c>
      <c r="C1085" s="9" t="s">
        <v>18419</v>
      </c>
      <c r="D1085" s="6" t="s">
        <v>18426</v>
      </c>
      <c r="E1085" s="8" t="s">
        <v>45</v>
      </c>
      <c r="F1085" s="150">
        <v>27160</v>
      </c>
      <c r="G1085" s="151">
        <v>49075</v>
      </c>
      <c r="H1085" s="150">
        <v>40088</v>
      </c>
      <c r="I1085" s="8" t="s">
        <v>16346</v>
      </c>
    </row>
    <row r="1086" spans="1:9">
      <c r="A1086" s="7">
        <v>1085</v>
      </c>
      <c r="B1086" s="9" t="s">
        <v>76</v>
      </c>
      <c r="C1086" s="9" t="s">
        <v>18419</v>
      </c>
      <c r="D1086" s="6" t="s">
        <v>18427</v>
      </c>
      <c r="E1086" s="8" t="s">
        <v>45</v>
      </c>
      <c r="F1086" s="130">
        <v>30784</v>
      </c>
      <c r="G1086" s="131">
        <v>52699</v>
      </c>
      <c r="H1086" s="130">
        <v>44901</v>
      </c>
      <c r="I1086" s="8" t="s">
        <v>16346</v>
      </c>
    </row>
    <row r="1087" spans="1:9">
      <c r="A1087" s="7">
        <v>1086</v>
      </c>
      <c r="B1087" s="9" t="s">
        <v>76</v>
      </c>
      <c r="C1087" s="9" t="s">
        <v>18428</v>
      </c>
      <c r="D1087" s="6" t="s">
        <v>18429</v>
      </c>
      <c r="E1087" s="8" t="s">
        <v>45</v>
      </c>
      <c r="F1087" s="166">
        <v>25554</v>
      </c>
      <c r="G1087" s="126">
        <v>46522</v>
      </c>
      <c r="H1087" s="125">
        <v>33739</v>
      </c>
      <c r="I1087" s="8" t="s">
        <v>16338</v>
      </c>
    </row>
    <row r="1088" spans="1:9">
      <c r="A1088" s="7">
        <v>1087</v>
      </c>
      <c r="B1088" s="9" t="s">
        <v>76</v>
      </c>
      <c r="C1088" s="9" t="s">
        <v>18428</v>
      </c>
      <c r="D1088" s="6" t="s">
        <v>18430</v>
      </c>
      <c r="E1088" s="8" t="s">
        <v>45</v>
      </c>
      <c r="F1088" s="145">
        <v>27070</v>
      </c>
      <c r="G1088" s="146">
        <v>48985</v>
      </c>
      <c r="H1088" s="145">
        <v>37244</v>
      </c>
      <c r="I1088" s="8" t="s">
        <v>16342</v>
      </c>
    </row>
    <row r="1089" spans="1:9">
      <c r="A1089" s="7">
        <v>1088</v>
      </c>
      <c r="B1089" s="9" t="s">
        <v>76</v>
      </c>
      <c r="C1089" s="9" t="s">
        <v>18428</v>
      </c>
      <c r="D1089" s="6" t="s">
        <v>18431</v>
      </c>
      <c r="E1089" s="8" t="s">
        <v>45</v>
      </c>
      <c r="F1089" s="142">
        <v>24909</v>
      </c>
      <c r="G1089" s="135">
        <v>46824</v>
      </c>
      <c r="H1089" s="142">
        <v>37214</v>
      </c>
      <c r="I1089" s="8" t="s">
        <v>16342</v>
      </c>
    </row>
    <row r="1090" spans="1:9">
      <c r="A1090" s="7">
        <v>1089</v>
      </c>
      <c r="B1090" s="9" t="s">
        <v>76</v>
      </c>
      <c r="C1090" s="9" t="s">
        <v>18428</v>
      </c>
      <c r="D1090" s="6" t="s">
        <v>18432</v>
      </c>
      <c r="E1090" s="8" t="s">
        <v>45</v>
      </c>
      <c r="F1090" s="130">
        <v>25335</v>
      </c>
      <c r="G1090" s="151">
        <v>46813</v>
      </c>
      <c r="H1090" s="150">
        <v>34029</v>
      </c>
      <c r="I1090" s="8" t="s">
        <v>16346</v>
      </c>
    </row>
    <row r="1091" spans="1:9">
      <c r="A1091" s="7">
        <v>1090</v>
      </c>
      <c r="B1091" s="9" t="s">
        <v>76</v>
      </c>
      <c r="C1091" s="9" t="s">
        <v>18428</v>
      </c>
      <c r="D1091" s="6" t="s">
        <v>18433</v>
      </c>
      <c r="E1091" s="8" t="s">
        <v>45</v>
      </c>
      <c r="F1091" s="136">
        <v>26499</v>
      </c>
      <c r="G1091" s="137">
        <v>48414</v>
      </c>
      <c r="H1091" s="136">
        <v>37830</v>
      </c>
      <c r="I1091" s="8" t="s">
        <v>16346</v>
      </c>
    </row>
    <row r="1092" spans="1:9">
      <c r="A1092" s="7">
        <v>1091</v>
      </c>
      <c r="B1092" s="9" t="s">
        <v>76</v>
      </c>
      <c r="C1092" s="9" t="s">
        <v>18428</v>
      </c>
      <c r="D1092" s="6" t="s">
        <v>18434</v>
      </c>
      <c r="E1092" s="8" t="s">
        <v>44</v>
      </c>
      <c r="F1092" s="130">
        <v>32387</v>
      </c>
      <c r="G1092" s="131">
        <v>54302</v>
      </c>
      <c r="H1092" s="130">
        <v>42478</v>
      </c>
      <c r="I1092" s="8" t="s">
        <v>16346</v>
      </c>
    </row>
    <row r="1093" spans="1:9">
      <c r="A1093" s="7">
        <v>1092</v>
      </c>
      <c r="B1093" s="9" t="s">
        <v>76</v>
      </c>
      <c r="C1093" s="9" t="s">
        <v>18428</v>
      </c>
      <c r="D1093" s="6" t="s">
        <v>18435</v>
      </c>
      <c r="E1093" s="8" t="s">
        <v>45</v>
      </c>
      <c r="F1093" s="172">
        <v>30319</v>
      </c>
      <c r="G1093" s="173">
        <v>52234</v>
      </c>
      <c r="H1093" s="172">
        <v>42689</v>
      </c>
      <c r="I1093" s="8" t="s">
        <v>16346</v>
      </c>
    </row>
    <row r="1094" spans="1:9">
      <c r="A1094" s="7">
        <v>1093</v>
      </c>
      <c r="B1094" s="9" t="s">
        <v>76</v>
      </c>
      <c r="C1094" s="9" t="s">
        <v>18428</v>
      </c>
      <c r="D1094" s="6" t="s">
        <v>18436</v>
      </c>
      <c r="E1094" s="8" t="s">
        <v>45</v>
      </c>
      <c r="F1094" s="130">
        <v>36075</v>
      </c>
      <c r="G1094" s="131">
        <v>56934</v>
      </c>
      <c r="H1094" s="130">
        <v>44151</v>
      </c>
      <c r="I1094" s="8" t="s">
        <v>16346</v>
      </c>
    </row>
    <row r="1095" spans="1:9">
      <c r="A1095" s="7">
        <v>1094</v>
      </c>
      <c r="B1095" s="9" t="s">
        <v>76</v>
      </c>
      <c r="C1095" s="9" t="s">
        <v>18428</v>
      </c>
      <c r="D1095" s="6" t="s">
        <v>18437</v>
      </c>
      <c r="E1095" s="8" t="s">
        <v>45</v>
      </c>
      <c r="F1095" s="130">
        <v>26873</v>
      </c>
      <c r="G1095" s="131">
        <v>48788</v>
      </c>
      <c r="H1095" s="130">
        <v>44159</v>
      </c>
      <c r="I1095" s="8" t="s">
        <v>16346</v>
      </c>
    </row>
    <row r="1096" spans="1:9">
      <c r="A1096" s="7">
        <v>1095</v>
      </c>
      <c r="B1096" s="9" t="s">
        <v>76</v>
      </c>
      <c r="C1096" s="9" t="s">
        <v>18428</v>
      </c>
      <c r="D1096" s="6" t="s">
        <v>18438</v>
      </c>
      <c r="E1096" s="8" t="s">
        <v>45</v>
      </c>
      <c r="F1096" s="129">
        <v>32738</v>
      </c>
      <c r="G1096" s="128">
        <v>54653</v>
      </c>
      <c r="H1096" s="129">
        <v>44151</v>
      </c>
      <c r="I1096" s="8" t="s">
        <v>16346</v>
      </c>
    </row>
    <row r="1097" spans="1:9">
      <c r="A1097" s="7">
        <v>1096</v>
      </c>
      <c r="B1097" s="9" t="s">
        <v>76</v>
      </c>
      <c r="C1097" s="9" t="s">
        <v>18428</v>
      </c>
      <c r="D1097" s="6" t="s">
        <v>18439</v>
      </c>
      <c r="E1097" s="8" t="s">
        <v>45</v>
      </c>
      <c r="F1097" s="152">
        <v>31596</v>
      </c>
      <c r="G1097" s="174">
        <v>53511</v>
      </c>
      <c r="H1097" s="152">
        <v>44139</v>
      </c>
      <c r="I1097" s="8" t="s">
        <v>16346</v>
      </c>
    </row>
    <row r="1098" spans="1:9">
      <c r="A1098" s="7">
        <v>1097</v>
      </c>
      <c r="B1098" s="9" t="s">
        <v>76</v>
      </c>
      <c r="C1098" s="9" t="s">
        <v>18428</v>
      </c>
      <c r="D1098" s="6" t="s">
        <v>18440</v>
      </c>
      <c r="E1098" s="8" t="s">
        <v>45</v>
      </c>
      <c r="F1098" s="129">
        <v>34522</v>
      </c>
      <c r="G1098" s="128">
        <v>56437</v>
      </c>
      <c r="H1098" s="129">
        <v>44139</v>
      </c>
      <c r="I1098" s="8" t="s">
        <v>16346</v>
      </c>
    </row>
    <row r="1099" spans="1:9">
      <c r="A1099" s="7">
        <v>1098</v>
      </c>
      <c r="B1099" s="9" t="s">
        <v>76</v>
      </c>
      <c r="C1099" s="9" t="s">
        <v>18428</v>
      </c>
      <c r="D1099" s="6" t="s">
        <v>18441</v>
      </c>
      <c r="E1099" s="8" t="s">
        <v>45</v>
      </c>
      <c r="F1099" s="130">
        <v>29006</v>
      </c>
      <c r="G1099" s="131">
        <v>50397</v>
      </c>
      <c r="H1099" s="130">
        <v>37613</v>
      </c>
      <c r="I1099" s="8" t="s">
        <v>16346</v>
      </c>
    </row>
    <row r="1100" spans="1:9">
      <c r="A1100" s="7">
        <v>1099</v>
      </c>
      <c r="B1100" s="9" t="s">
        <v>76</v>
      </c>
      <c r="C1100" s="9" t="s">
        <v>18428</v>
      </c>
      <c r="D1100" s="6" t="s">
        <v>18442</v>
      </c>
      <c r="E1100" s="8" t="s">
        <v>45</v>
      </c>
      <c r="F1100" s="130">
        <v>30624</v>
      </c>
      <c r="G1100" s="131">
        <v>52539</v>
      </c>
      <c r="H1100" s="130">
        <v>44147</v>
      </c>
      <c r="I1100" s="8" t="s">
        <v>16346</v>
      </c>
    </row>
    <row r="1101" spans="1:9">
      <c r="A1101" s="7">
        <v>1100</v>
      </c>
      <c r="B1101" s="9" t="s">
        <v>76</v>
      </c>
      <c r="C1101" s="9" t="s">
        <v>18428</v>
      </c>
      <c r="D1101" s="6" t="s">
        <v>18443</v>
      </c>
      <c r="E1101" s="8" t="s">
        <v>45</v>
      </c>
      <c r="F1101" s="130">
        <v>36253</v>
      </c>
      <c r="G1101" s="131">
        <v>57986</v>
      </c>
      <c r="H1101" s="130">
        <v>45202</v>
      </c>
      <c r="I1101" s="8" t="s">
        <v>16346</v>
      </c>
    </row>
    <row r="1102" spans="1:9">
      <c r="A1102" s="7">
        <v>1101</v>
      </c>
      <c r="B1102" s="9" t="s">
        <v>76</v>
      </c>
      <c r="C1102" s="9" t="s">
        <v>18444</v>
      </c>
      <c r="D1102" s="6" t="s">
        <v>18445</v>
      </c>
      <c r="E1102" s="8" t="s">
        <v>45</v>
      </c>
      <c r="F1102" s="125">
        <v>24385</v>
      </c>
      <c r="G1102" s="126">
        <v>45659</v>
      </c>
      <c r="H1102" s="125">
        <v>32875</v>
      </c>
      <c r="I1102" s="8" t="s">
        <v>16338</v>
      </c>
    </row>
    <row r="1103" spans="1:9">
      <c r="A1103" s="7">
        <v>1102</v>
      </c>
      <c r="B1103" s="9" t="s">
        <v>76</v>
      </c>
      <c r="C1103" s="9" t="s">
        <v>18444</v>
      </c>
      <c r="D1103" s="6" t="s">
        <v>18446</v>
      </c>
      <c r="E1103" s="8" t="s">
        <v>45</v>
      </c>
      <c r="F1103" s="125">
        <v>25647</v>
      </c>
      <c r="G1103" s="126">
        <v>47178</v>
      </c>
      <c r="H1103" s="125">
        <v>34394</v>
      </c>
      <c r="I1103" s="8" t="s">
        <v>16342</v>
      </c>
    </row>
    <row r="1104" spans="1:9">
      <c r="A1104" s="7">
        <v>1103</v>
      </c>
      <c r="B1104" s="9" t="s">
        <v>76</v>
      </c>
      <c r="C1104" s="9" t="s">
        <v>18444</v>
      </c>
      <c r="D1104" s="6" t="s">
        <v>18447</v>
      </c>
      <c r="E1104" s="8" t="s">
        <v>45</v>
      </c>
      <c r="F1104" s="125">
        <v>24811</v>
      </c>
      <c r="G1104" s="126">
        <v>46726</v>
      </c>
      <c r="H1104" s="125">
        <v>38628</v>
      </c>
      <c r="I1104" s="8" t="s">
        <v>16346</v>
      </c>
    </row>
    <row r="1105" spans="1:9">
      <c r="A1105" s="7">
        <v>1104</v>
      </c>
      <c r="B1105" s="9" t="s">
        <v>76</v>
      </c>
      <c r="C1105" s="9" t="s">
        <v>18444</v>
      </c>
      <c r="D1105" s="6" t="s">
        <v>18448</v>
      </c>
      <c r="E1105" s="8" t="s">
        <v>45</v>
      </c>
      <c r="F1105" s="132">
        <v>31612</v>
      </c>
      <c r="G1105" s="133">
        <v>53527</v>
      </c>
      <c r="H1105" s="132">
        <v>44151</v>
      </c>
      <c r="I1105" s="8" t="s">
        <v>16346</v>
      </c>
    </row>
    <row r="1106" spans="1:9">
      <c r="A1106" s="7">
        <v>1105</v>
      </c>
      <c r="B1106" s="9" t="s">
        <v>76</v>
      </c>
      <c r="C1106" s="9" t="s">
        <v>18444</v>
      </c>
      <c r="D1106" s="6" t="s">
        <v>18449</v>
      </c>
      <c r="E1106" s="8" t="s">
        <v>45</v>
      </c>
      <c r="F1106" s="132">
        <v>27577</v>
      </c>
      <c r="G1106" s="133">
        <v>49492</v>
      </c>
      <c r="H1106" s="132">
        <v>37438</v>
      </c>
      <c r="I1106" s="8" t="s">
        <v>16346</v>
      </c>
    </row>
    <row r="1107" spans="1:9">
      <c r="A1107" s="7">
        <v>1106</v>
      </c>
      <c r="B1107" s="9" t="s">
        <v>76</v>
      </c>
      <c r="C1107" s="9" t="s">
        <v>18444</v>
      </c>
      <c r="D1107" s="6" t="s">
        <v>18450</v>
      </c>
      <c r="E1107" s="8" t="s">
        <v>45</v>
      </c>
      <c r="F1107" s="132">
        <v>30068</v>
      </c>
      <c r="G1107" s="133">
        <v>51983</v>
      </c>
      <c r="H1107" s="132">
        <v>45379</v>
      </c>
      <c r="I1107" s="8" t="s">
        <v>16346</v>
      </c>
    </row>
    <row r="1108" spans="1:9">
      <c r="A1108" s="7">
        <v>1107</v>
      </c>
      <c r="B1108" s="9" t="s">
        <v>76</v>
      </c>
      <c r="C1108" s="9" t="s">
        <v>18444</v>
      </c>
      <c r="D1108" s="6" t="s">
        <v>18451</v>
      </c>
      <c r="E1108" s="8" t="s">
        <v>45</v>
      </c>
      <c r="F1108" s="125">
        <v>33083</v>
      </c>
      <c r="G1108" s="133">
        <v>54998</v>
      </c>
      <c r="H1108" s="132">
        <v>44151</v>
      </c>
      <c r="I1108" s="8" t="s">
        <v>16346</v>
      </c>
    </row>
    <row r="1109" spans="1:9">
      <c r="A1109" s="7">
        <v>1108</v>
      </c>
      <c r="B1109" s="9" t="s">
        <v>76</v>
      </c>
      <c r="C1109" s="9" t="s">
        <v>18444</v>
      </c>
      <c r="D1109" s="6" t="s">
        <v>18452</v>
      </c>
      <c r="E1109" s="8" t="s">
        <v>45</v>
      </c>
      <c r="F1109" s="175">
        <v>30804</v>
      </c>
      <c r="G1109" s="176">
        <v>52719</v>
      </c>
      <c r="H1109" s="177">
        <v>44151</v>
      </c>
      <c r="I1109" s="8" t="s">
        <v>16346</v>
      </c>
    </row>
    <row r="1110" spans="1:9">
      <c r="A1110" s="7">
        <v>1109</v>
      </c>
      <c r="B1110" s="9" t="s">
        <v>76</v>
      </c>
      <c r="C1110" s="9" t="s">
        <v>18444</v>
      </c>
      <c r="D1110" s="6" t="s">
        <v>18453</v>
      </c>
      <c r="E1110" s="8" t="s">
        <v>45</v>
      </c>
      <c r="F1110" s="125">
        <v>28109</v>
      </c>
      <c r="G1110" s="126">
        <v>50024</v>
      </c>
      <c r="H1110" s="125">
        <v>44151</v>
      </c>
      <c r="I1110" s="8" t="s">
        <v>16346</v>
      </c>
    </row>
    <row r="1111" spans="1:9">
      <c r="A1111" s="7">
        <v>1110</v>
      </c>
      <c r="B1111" s="9" t="s">
        <v>76</v>
      </c>
      <c r="C1111" s="9" t="s">
        <v>18454</v>
      </c>
      <c r="D1111" s="6" t="s">
        <v>18455</v>
      </c>
      <c r="E1111" s="8" t="s">
        <v>45</v>
      </c>
      <c r="F1111" s="125">
        <v>24162</v>
      </c>
      <c r="G1111" s="126">
        <v>38353</v>
      </c>
      <c r="H1111" s="125">
        <v>25569</v>
      </c>
      <c r="I1111" s="8" t="s">
        <v>16338</v>
      </c>
    </row>
    <row r="1112" spans="1:9">
      <c r="A1112" s="7">
        <v>1111</v>
      </c>
      <c r="B1112" s="9" t="s">
        <v>76</v>
      </c>
      <c r="C1112" s="9" t="s">
        <v>18454</v>
      </c>
      <c r="D1112" s="6" t="s">
        <v>18456</v>
      </c>
      <c r="E1112" s="8" t="s">
        <v>45</v>
      </c>
      <c r="F1112" s="178">
        <v>26993</v>
      </c>
      <c r="G1112" s="179">
        <v>48908</v>
      </c>
      <c r="H1112" s="178">
        <v>37830</v>
      </c>
      <c r="I1112" s="8" t="s">
        <v>16342</v>
      </c>
    </row>
    <row r="1113" spans="1:9">
      <c r="A1113" s="7">
        <v>1112</v>
      </c>
      <c r="B1113" s="9" t="s">
        <v>76</v>
      </c>
      <c r="C1113" s="9" t="s">
        <v>18454</v>
      </c>
      <c r="D1113" s="6" t="s">
        <v>18457</v>
      </c>
      <c r="E1113" s="8" t="s">
        <v>45</v>
      </c>
      <c r="F1113" s="178">
        <v>24546</v>
      </c>
      <c r="G1113" s="179">
        <v>46461</v>
      </c>
      <c r="H1113" s="178">
        <v>37934</v>
      </c>
      <c r="I1113" s="8" t="s">
        <v>16346</v>
      </c>
    </row>
    <row r="1114" spans="1:9">
      <c r="A1114" s="7">
        <v>1113</v>
      </c>
      <c r="B1114" s="9" t="s">
        <v>76</v>
      </c>
      <c r="C1114" s="9" t="s">
        <v>18454</v>
      </c>
      <c r="D1114" s="6" t="s">
        <v>18458</v>
      </c>
      <c r="E1114" s="8" t="s">
        <v>45</v>
      </c>
      <c r="F1114" s="178">
        <v>29352</v>
      </c>
      <c r="G1114" s="179" t="e">
        <v>#VALUE!</v>
      </c>
      <c r="H1114" s="178" t="s">
        <v>18459</v>
      </c>
      <c r="I1114" s="8" t="s">
        <v>16346</v>
      </c>
    </row>
    <row r="1115" spans="1:9">
      <c r="A1115" s="7">
        <v>1114</v>
      </c>
      <c r="B1115" s="9" t="s">
        <v>76</v>
      </c>
      <c r="C1115" s="9" t="s">
        <v>18454</v>
      </c>
      <c r="D1115" s="6" t="s">
        <v>18460</v>
      </c>
      <c r="E1115" s="8" t="s">
        <v>45</v>
      </c>
      <c r="F1115" s="178">
        <v>29872</v>
      </c>
      <c r="G1115" s="179">
        <v>51787</v>
      </c>
      <c r="H1115" s="178">
        <v>42495</v>
      </c>
      <c r="I1115" s="8" t="s">
        <v>16346</v>
      </c>
    </row>
    <row r="1116" spans="1:9">
      <c r="A1116" s="7">
        <v>1115</v>
      </c>
      <c r="B1116" s="9" t="s">
        <v>76</v>
      </c>
      <c r="C1116" s="9" t="s">
        <v>18454</v>
      </c>
      <c r="D1116" s="6" t="s">
        <v>18461</v>
      </c>
      <c r="E1116" s="8" t="s">
        <v>45</v>
      </c>
      <c r="F1116" s="178">
        <v>29391</v>
      </c>
      <c r="G1116" s="179">
        <v>51306</v>
      </c>
      <c r="H1116" s="178">
        <v>44151</v>
      </c>
      <c r="I1116" s="8" t="s">
        <v>16346</v>
      </c>
    </row>
    <row r="1117" spans="1:9">
      <c r="A1117" s="7">
        <v>1116</v>
      </c>
      <c r="B1117" s="9" t="s">
        <v>76</v>
      </c>
      <c r="C1117" s="9" t="s">
        <v>18454</v>
      </c>
      <c r="D1117" s="6" t="s">
        <v>18462</v>
      </c>
      <c r="E1117" s="8" t="s">
        <v>45</v>
      </c>
      <c r="F1117" s="178">
        <v>34256</v>
      </c>
      <c r="G1117" s="179">
        <v>56171</v>
      </c>
      <c r="H1117" s="178">
        <v>44151</v>
      </c>
      <c r="I1117" s="8" t="s">
        <v>16346</v>
      </c>
    </row>
    <row r="1118" spans="1:9">
      <c r="A1118" s="7">
        <v>1117</v>
      </c>
      <c r="B1118" s="9" t="s">
        <v>76</v>
      </c>
      <c r="C1118" s="9" t="s">
        <v>18454</v>
      </c>
      <c r="D1118" s="6" t="s">
        <v>18463</v>
      </c>
      <c r="E1118" s="8" t="s">
        <v>44</v>
      </c>
      <c r="F1118" s="178">
        <v>32233</v>
      </c>
      <c r="G1118" s="179">
        <v>54148</v>
      </c>
      <c r="H1118" s="178">
        <v>44151</v>
      </c>
      <c r="I1118" s="8" t="s">
        <v>16346</v>
      </c>
    </row>
    <row r="1119" spans="1:9">
      <c r="A1119" s="7">
        <v>1118</v>
      </c>
      <c r="B1119" s="9" t="s">
        <v>76</v>
      </c>
      <c r="C1119" s="9" t="s">
        <v>18454</v>
      </c>
      <c r="D1119" s="6" t="s">
        <v>18464</v>
      </c>
      <c r="E1119" s="8" t="s">
        <v>45</v>
      </c>
      <c r="F1119" s="178">
        <v>34806</v>
      </c>
      <c r="G1119" s="179">
        <v>56721</v>
      </c>
      <c r="H1119" s="178">
        <v>44151</v>
      </c>
      <c r="I1119" s="8" t="s">
        <v>16346</v>
      </c>
    </row>
    <row r="1120" spans="1:9">
      <c r="A1120" s="7">
        <v>1119</v>
      </c>
      <c r="B1120" s="9" t="s">
        <v>76</v>
      </c>
      <c r="C1120" s="9" t="s">
        <v>18465</v>
      </c>
      <c r="D1120" s="6" t="s">
        <v>18466</v>
      </c>
      <c r="E1120" s="8" t="s">
        <v>45</v>
      </c>
      <c r="F1120" s="147">
        <v>24027</v>
      </c>
      <c r="G1120" s="148">
        <v>45942</v>
      </c>
      <c r="H1120" s="149">
        <v>33939</v>
      </c>
      <c r="I1120" s="8" t="s">
        <v>16338</v>
      </c>
    </row>
    <row r="1121" spans="1:9">
      <c r="A1121" s="7">
        <v>1120</v>
      </c>
      <c r="B1121" s="9" t="s">
        <v>76</v>
      </c>
      <c r="C1121" s="9" t="s">
        <v>18465</v>
      </c>
      <c r="D1121" s="6" t="s">
        <v>18467</v>
      </c>
      <c r="E1121" s="8" t="s">
        <v>45</v>
      </c>
      <c r="F1121" s="129">
        <v>26972</v>
      </c>
      <c r="G1121" s="128">
        <v>47270</v>
      </c>
      <c r="H1121" s="129">
        <v>34486</v>
      </c>
      <c r="I1121" s="8" t="s">
        <v>16342</v>
      </c>
    </row>
    <row r="1122" spans="1:9">
      <c r="A1122" s="7">
        <v>1121</v>
      </c>
      <c r="B1122" s="9" t="s">
        <v>76</v>
      </c>
      <c r="C1122" s="9" t="s">
        <v>18465</v>
      </c>
      <c r="D1122" s="6" t="s">
        <v>18468</v>
      </c>
      <c r="E1122" s="8" t="s">
        <v>45</v>
      </c>
      <c r="F1122" s="125">
        <v>27321</v>
      </c>
      <c r="G1122" s="126">
        <v>49236</v>
      </c>
      <c r="H1122" s="125">
        <v>37503</v>
      </c>
      <c r="I1122" s="8" t="s">
        <v>16346</v>
      </c>
    </row>
    <row r="1123" spans="1:9">
      <c r="A1123" s="7">
        <v>1122</v>
      </c>
      <c r="B1123" s="9" t="s">
        <v>76</v>
      </c>
      <c r="C1123" s="9" t="s">
        <v>18465</v>
      </c>
      <c r="D1123" s="6" t="s">
        <v>18469</v>
      </c>
      <c r="E1123" s="8" t="s">
        <v>45</v>
      </c>
      <c r="F1123" s="180">
        <v>26268</v>
      </c>
      <c r="G1123" s="181">
        <v>47178</v>
      </c>
      <c r="H1123" s="180">
        <v>34394</v>
      </c>
      <c r="I1123" s="8" t="s">
        <v>16346</v>
      </c>
    </row>
    <row r="1124" spans="1:9">
      <c r="A1124" s="7">
        <v>1123</v>
      </c>
      <c r="B1124" s="9" t="s">
        <v>76</v>
      </c>
      <c r="C1124" s="9" t="s">
        <v>18465</v>
      </c>
      <c r="D1124" s="6" t="s">
        <v>18470</v>
      </c>
      <c r="E1124" s="8" t="s">
        <v>45</v>
      </c>
      <c r="F1124" s="182">
        <v>25852</v>
      </c>
      <c r="G1124" s="183">
        <v>47767</v>
      </c>
      <c r="H1124" s="182">
        <v>37438</v>
      </c>
      <c r="I1124" s="8" t="s">
        <v>16346</v>
      </c>
    </row>
    <row r="1125" spans="1:9">
      <c r="A1125" s="7">
        <v>1124</v>
      </c>
      <c r="B1125" s="9" t="s">
        <v>76</v>
      </c>
      <c r="C1125" s="9" t="s">
        <v>18465</v>
      </c>
      <c r="D1125" s="6" t="s">
        <v>18471</v>
      </c>
      <c r="E1125" s="8" t="s">
        <v>45</v>
      </c>
      <c r="F1125" s="136">
        <v>31888</v>
      </c>
      <c r="G1125" s="137">
        <v>53803</v>
      </c>
      <c r="H1125" s="136">
        <v>42436</v>
      </c>
      <c r="I1125" s="8" t="s">
        <v>16346</v>
      </c>
    </row>
    <row r="1126" spans="1:9">
      <c r="A1126" s="7">
        <v>1125</v>
      </c>
      <c r="B1126" s="9" t="s">
        <v>76</v>
      </c>
      <c r="C1126" s="9" t="s">
        <v>18465</v>
      </c>
      <c r="D1126" s="6" t="s">
        <v>18472</v>
      </c>
      <c r="E1126" s="8" t="s">
        <v>45</v>
      </c>
      <c r="F1126" s="153">
        <v>33161</v>
      </c>
      <c r="G1126" s="184">
        <v>55076</v>
      </c>
      <c r="H1126" s="153">
        <v>44151</v>
      </c>
      <c r="I1126" s="8" t="s">
        <v>16346</v>
      </c>
    </row>
    <row r="1127" spans="1:9">
      <c r="A1127" s="7">
        <v>1126</v>
      </c>
      <c r="B1127" s="9" t="s">
        <v>76</v>
      </c>
      <c r="C1127" s="9" t="s">
        <v>18465</v>
      </c>
      <c r="D1127" s="6" t="s">
        <v>18473</v>
      </c>
      <c r="E1127" s="8" t="s">
        <v>45</v>
      </c>
      <c r="F1127" s="153">
        <v>28905</v>
      </c>
      <c r="G1127" s="184">
        <v>50820</v>
      </c>
      <c r="H1127" s="153">
        <v>44151</v>
      </c>
      <c r="I1127" s="8" t="s">
        <v>16346</v>
      </c>
    </row>
    <row r="1128" spans="1:9">
      <c r="A1128" s="7">
        <v>1127</v>
      </c>
      <c r="B1128" s="9" t="s">
        <v>76</v>
      </c>
      <c r="C1128" s="9" t="s">
        <v>18465</v>
      </c>
      <c r="D1128" s="6" t="s">
        <v>18474</v>
      </c>
      <c r="E1128" s="8" t="s">
        <v>45</v>
      </c>
      <c r="F1128" s="125">
        <v>30668</v>
      </c>
      <c r="G1128" s="126">
        <v>52583</v>
      </c>
      <c r="H1128" s="125">
        <v>44151</v>
      </c>
      <c r="I1128" s="8" t="s">
        <v>16346</v>
      </c>
    </row>
    <row r="1129" spans="1:9">
      <c r="A1129" s="7">
        <v>1128</v>
      </c>
      <c r="B1129" s="9" t="s">
        <v>76</v>
      </c>
      <c r="C1129" s="9" t="s">
        <v>18465</v>
      </c>
      <c r="D1129" s="6" t="s">
        <v>18475</v>
      </c>
      <c r="E1129" s="8" t="s">
        <v>45</v>
      </c>
      <c r="F1129" s="185">
        <v>29430</v>
      </c>
      <c r="G1129" s="157">
        <v>51345</v>
      </c>
      <c r="H1129" s="185">
        <v>40088</v>
      </c>
      <c r="I1129" s="8" t="s">
        <v>16346</v>
      </c>
    </row>
    <row r="1130" spans="1:9">
      <c r="A1130" s="7">
        <v>1129</v>
      </c>
      <c r="B1130" s="9" t="s">
        <v>76</v>
      </c>
      <c r="C1130" s="9" t="s">
        <v>18476</v>
      </c>
      <c r="D1130" s="6" t="s">
        <v>18477</v>
      </c>
      <c r="E1130" s="8" t="s">
        <v>45</v>
      </c>
      <c r="F1130" s="153">
        <v>26423</v>
      </c>
      <c r="G1130" s="184">
        <v>48338</v>
      </c>
      <c r="H1130" s="153">
        <v>37277</v>
      </c>
      <c r="I1130" s="8" t="s">
        <v>16338</v>
      </c>
    </row>
    <row r="1131" spans="1:9">
      <c r="A1131" s="7">
        <v>1130</v>
      </c>
      <c r="B1131" s="9" t="s">
        <v>76</v>
      </c>
      <c r="C1131" s="9" t="s">
        <v>18476</v>
      </c>
      <c r="D1131" s="6" t="s">
        <v>18478</v>
      </c>
      <c r="E1131" s="8" t="s">
        <v>45</v>
      </c>
      <c r="F1131" s="129">
        <v>30322</v>
      </c>
      <c r="G1131" s="128">
        <v>52237</v>
      </c>
      <c r="H1131" s="129">
        <v>39891</v>
      </c>
      <c r="I1131" s="8" t="s">
        <v>16342</v>
      </c>
    </row>
    <row r="1132" spans="1:9">
      <c r="A1132" s="7">
        <v>1131</v>
      </c>
      <c r="B1132" s="9" t="s">
        <v>76</v>
      </c>
      <c r="C1132" s="9" t="s">
        <v>18476</v>
      </c>
      <c r="D1132" s="6" t="s">
        <v>18479</v>
      </c>
      <c r="E1132" s="8" t="s">
        <v>45</v>
      </c>
      <c r="F1132" s="153">
        <v>30133</v>
      </c>
      <c r="G1132" s="184">
        <v>52048</v>
      </c>
      <c r="H1132" s="153">
        <v>42482</v>
      </c>
      <c r="I1132" s="8" t="s">
        <v>16346</v>
      </c>
    </row>
    <row r="1133" spans="1:9">
      <c r="A1133" s="7">
        <v>1132</v>
      </c>
      <c r="B1133" s="9" t="s">
        <v>76</v>
      </c>
      <c r="C1133" s="9" t="s">
        <v>18476</v>
      </c>
      <c r="D1133" s="6" t="s">
        <v>18480</v>
      </c>
      <c r="E1133" s="8" t="s">
        <v>44</v>
      </c>
      <c r="F1133" s="153">
        <v>30514</v>
      </c>
      <c r="G1133" s="184">
        <v>52429</v>
      </c>
      <c r="H1133" s="153">
        <v>44151</v>
      </c>
      <c r="I1133" s="8" t="s">
        <v>16346</v>
      </c>
    </row>
    <row r="1134" spans="1:9">
      <c r="A1134" s="7">
        <v>1133</v>
      </c>
      <c r="B1134" s="9" t="s">
        <v>76</v>
      </c>
      <c r="C1134" s="9" t="s">
        <v>18476</v>
      </c>
      <c r="D1134" s="6" t="s">
        <v>18481</v>
      </c>
      <c r="E1134" s="8" t="s">
        <v>45</v>
      </c>
      <c r="F1134" s="153">
        <v>33796</v>
      </c>
      <c r="G1134" s="184">
        <v>55711</v>
      </c>
      <c r="H1134" s="153">
        <v>44152</v>
      </c>
      <c r="I1134" s="8" t="s">
        <v>16346</v>
      </c>
    </row>
    <row r="1135" spans="1:9">
      <c r="A1135" s="7">
        <v>1134</v>
      </c>
      <c r="B1135" s="9" t="s">
        <v>76</v>
      </c>
      <c r="C1135" s="9" t="s">
        <v>18476</v>
      </c>
      <c r="D1135" s="6" t="s">
        <v>18482</v>
      </c>
      <c r="E1135" s="8" t="s">
        <v>45</v>
      </c>
      <c r="F1135" s="153">
        <v>29241</v>
      </c>
      <c r="G1135" s="184">
        <v>51156</v>
      </c>
      <c r="H1135" s="153">
        <v>44147</v>
      </c>
      <c r="I1135" s="8" t="s">
        <v>16346</v>
      </c>
    </row>
    <row r="1136" spans="1:9">
      <c r="A1136" s="7">
        <v>1135</v>
      </c>
      <c r="B1136" s="9" t="s">
        <v>76</v>
      </c>
      <c r="C1136" s="9" t="s">
        <v>18483</v>
      </c>
      <c r="D1136" s="6" t="s">
        <v>18484</v>
      </c>
      <c r="E1136" s="8" t="s">
        <v>45</v>
      </c>
      <c r="F1136" s="153">
        <v>24409</v>
      </c>
      <c r="G1136" s="184">
        <v>45690</v>
      </c>
      <c r="H1136" s="153">
        <v>32906</v>
      </c>
      <c r="I1136" s="8" t="s">
        <v>16338</v>
      </c>
    </row>
    <row r="1137" spans="1:9">
      <c r="A1137" s="7">
        <v>1136</v>
      </c>
      <c r="B1137" s="9" t="s">
        <v>76</v>
      </c>
      <c r="C1137" s="9" t="s">
        <v>18483</v>
      </c>
      <c r="D1137" s="6" t="s">
        <v>18485</v>
      </c>
      <c r="E1137" s="8" t="s">
        <v>45</v>
      </c>
      <c r="F1137" s="153">
        <v>27398</v>
      </c>
      <c r="G1137" s="184">
        <v>49313</v>
      </c>
      <c r="H1137" s="153">
        <v>37244</v>
      </c>
      <c r="I1137" s="8" t="s">
        <v>16342</v>
      </c>
    </row>
    <row r="1138" spans="1:9">
      <c r="A1138" s="7">
        <v>1137</v>
      </c>
      <c r="B1138" s="9" t="s">
        <v>76</v>
      </c>
      <c r="C1138" s="9" t="s">
        <v>18483</v>
      </c>
      <c r="D1138" s="6" t="s">
        <v>18486</v>
      </c>
      <c r="E1138" s="8" t="s">
        <v>45</v>
      </c>
      <c r="F1138" s="152">
        <v>26436</v>
      </c>
      <c r="G1138" s="174">
        <v>48351</v>
      </c>
      <c r="H1138" s="152">
        <v>37258</v>
      </c>
      <c r="I1138" s="8" t="s">
        <v>16342</v>
      </c>
    </row>
    <row r="1139" spans="1:9">
      <c r="A1139" s="7">
        <v>1138</v>
      </c>
      <c r="B1139" s="9" t="s">
        <v>76</v>
      </c>
      <c r="C1139" s="9" t="s">
        <v>18483</v>
      </c>
      <c r="D1139" s="6" t="s">
        <v>18487</v>
      </c>
      <c r="E1139" s="8" t="s">
        <v>45</v>
      </c>
      <c r="F1139" s="186">
        <v>24813</v>
      </c>
      <c r="G1139" s="187">
        <v>46728</v>
      </c>
      <c r="H1139" s="188">
        <v>37228</v>
      </c>
      <c r="I1139" s="8" t="s">
        <v>16342</v>
      </c>
    </row>
    <row r="1140" spans="1:9">
      <c r="A1140" s="7">
        <v>1139</v>
      </c>
      <c r="B1140" s="9" t="s">
        <v>76</v>
      </c>
      <c r="C1140" s="9" t="s">
        <v>18483</v>
      </c>
      <c r="D1140" s="6" t="s">
        <v>18488</v>
      </c>
      <c r="E1140" s="8" t="s">
        <v>45</v>
      </c>
      <c r="F1140" s="189">
        <v>31699</v>
      </c>
      <c r="G1140" s="187">
        <v>53614</v>
      </c>
      <c r="H1140" s="188">
        <v>42480</v>
      </c>
      <c r="I1140" s="8" t="s">
        <v>16346</v>
      </c>
    </row>
    <row r="1141" spans="1:9">
      <c r="A1141" s="7">
        <v>1140</v>
      </c>
      <c r="B1141" s="9" t="s">
        <v>76</v>
      </c>
      <c r="C1141" s="9" t="s">
        <v>18483</v>
      </c>
      <c r="D1141" s="6" t="s">
        <v>18489</v>
      </c>
      <c r="E1141" s="8" t="s">
        <v>45</v>
      </c>
      <c r="F1141" s="153">
        <v>24992</v>
      </c>
      <c r="G1141" s="184">
        <v>46907</v>
      </c>
      <c r="H1141" s="153">
        <v>37561</v>
      </c>
      <c r="I1141" s="8" t="s">
        <v>16346</v>
      </c>
    </row>
    <row r="1142" spans="1:9">
      <c r="A1142" s="7">
        <v>1141</v>
      </c>
      <c r="B1142" s="9" t="s">
        <v>76</v>
      </c>
      <c r="C1142" s="9" t="s">
        <v>18483</v>
      </c>
      <c r="D1142" s="6" t="s">
        <v>18490</v>
      </c>
      <c r="E1142" s="8" t="s">
        <v>45</v>
      </c>
      <c r="F1142" s="153">
        <v>27963</v>
      </c>
      <c r="G1142" s="184">
        <v>49878</v>
      </c>
      <c r="H1142" s="153">
        <v>42487</v>
      </c>
      <c r="I1142" s="8" t="s">
        <v>16346</v>
      </c>
    </row>
    <row r="1143" spans="1:9">
      <c r="A1143" s="7">
        <v>1142</v>
      </c>
      <c r="B1143" s="9" t="s">
        <v>76</v>
      </c>
      <c r="C1143" s="9" t="s">
        <v>18483</v>
      </c>
      <c r="D1143" s="6" t="s">
        <v>18491</v>
      </c>
      <c r="E1143" s="8" t="s">
        <v>45</v>
      </c>
      <c r="F1143" s="190">
        <v>28056</v>
      </c>
      <c r="G1143" s="128">
        <v>49971</v>
      </c>
      <c r="H1143" s="129">
        <v>39623</v>
      </c>
      <c r="I1143" s="8" t="s">
        <v>16346</v>
      </c>
    </row>
    <row r="1144" spans="1:9">
      <c r="A1144" s="7">
        <v>1143</v>
      </c>
      <c r="B1144" s="9" t="s">
        <v>76</v>
      </c>
      <c r="C1144" s="9" t="s">
        <v>18483</v>
      </c>
      <c r="D1144" s="6" t="s">
        <v>18492</v>
      </c>
      <c r="E1144" s="8" t="s">
        <v>45</v>
      </c>
      <c r="F1144" s="153">
        <v>30151</v>
      </c>
      <c r="G1144" s="184">
        <v>52066</v>
      </c>
      <c r="H1144" s="153">
        <v>44151</v>
      </c>
      <c r="I1144" s="8" t="s">
        <v>16346</v>
      </c>
    </row>
    <row r="1145" spans="1:9">
      <c r="A1145" s="7">
        <v>1144</v>
      </c>
      <c r="B1145" s="9" t="s">
        <v>76</v>
      </c>
      <c r="C1145" s="9" t="s">
        <v>18483</v>
      </c>
      <c r="D1145" s="6" t="s">
        <v>18493</v>
      </c>
      <c r="E1145" s="8" t="s">
        <v>45</v>
      </c>
      <c r="F1145" s="153">
        <v>29634</v>
      </c>
      <c r="G1145" s="184">
        <v>51549</v>
      </c>
      <c r="H1145" s="153">
        <v>44151</v>
      </c>
      <c r="I1145" s="8" t="s">
        <v>16346</v>
      </c>
    </row>
    <row r="1146" spans="1:9">
      <c r="A1146" s="7">
        <v>1145</v>
      </c>
      <c r="B1146" s="9" t="s">
        <v>76</v>
      </c>
      <c r="C1146" s="9" t="s">
        <v>18483</v>
      </c>
      <c r="D1146" s="6" t="s">
        <v>18494</v>
      </c>
      <c r="E1146" s="8" t="s">
        <v>45</v>
      </c>
      <c r="F1146" s="153">
        <v>31656</v>
      </c>
      <c r="G1146" s="184">
        <v>53571</v>
      </c>
      <c r="H1146" s="153">
        <v>44151</v>
      </c>
      <c r="I1146" s="8" t="s">
        <v>16346</v>
      </c>
    </row>
    <row r="1147" spans="1:9">
      <c r="A1147" s="7">
        <v>1146</v>
      </c>
      <c r="B1147" s="9" t="s">
        <v>76</v>
      </c>
      <c r="C1147" s="9" t="s">
        <v>18483</v>
      </c>
      <c r="D1147" s="6" t="s">
        <v>18495</v>
      </c>
      <c r="E1147" s="8" t="s">
        <v>45</v>
      </c>
      <c r="F1147" s="153">
        <v>33176</v>
      </c>
      <c r="G1147" s="184">
        <v>55091</v>
      </c>
      <c r="H1147" s="153">
        <v>44151</v>
      </c>
      <c r="I1147" s="8" t="s">
        <v>16346</v>
      </c>
    </row>
    <row r="1148" spans="1:9">
      <c r="A1148" s="7">
        <v>1147</v>
      </c>
      <c r="B1148" s="9" t="s">
        <v>76</v>
      </c>
      <c r="C1148" s="9" t="s">
        <v>18483</v>
      </c>
      <c r="D1148" s="6" t="s">
        <v>18496</v>
      </c>
      <c r="E1148" s="8" t="s">
        <v>45</v>
      </c>
      <c r="F1148" s="153">
        <v>34649</v>
      </c>
      <c r="G1148" s="184">
        <v>56564</v>
      </c>
      <c r="H1148" s="153">
        <v>44151</v>
      </c>
      <c r="I1148" s="8" t="s">
        <v>16346</v>
      </c>
    </row>
    <row r="1149" spans="1:9">
      <c r="A1149" s="7">
        <v>1148</v>
      </c>
      <c r="B1149" s="9" t="s">
        <v>76</v>
      </c>
      <c r="C1149" s="9" t="s">
        <v>18483</v>
      </c>
      <c r="D1149" s="6" t="s">
        <v>18497</v>
      </c>
      <c r="E1149" s="8" t="s">
        <v>45</v>
      </c>
      <c r="F1149" s="136">
        <v>28119</v>
      </c>
      <c r="G1149" s="137">
        <v>50034</v>
      </c>
      <c r="H1149" s="136">
        <v>38594</v>
      </c>
      <c r="I1149" s="8" t="s">
        <v>16346</v>
      </c>
    </row>
    <row r="1150" spans="1:9">
      <c r="A1150" s="7">
        <v>1149</v>
      </c>
      <c r="B1150" s="9" t="s">
        <v>76</v>
      </c>
      <c r="C1150" s="9" t="s">
        <v>18483</v>
      </c>
      <c r="D1150" s="6" t="s">
        <v>18498</v>
      </c>
      <c r="E1150" s="8" t="s">
        <v>44</v>
      </c>
      <c r="F1150" s="153">
        <v>31749</v>
      </c>
      <c r="G1150" s="184">
        <v>53664</v>
      </c>
      <c r="H1150" s="153">
        <v>44151</v>
      </c>
      <c r="I1150" s="8" t="s">
        <v>16346</v>
      </c>
    </row>
    <row r="1151" spans="1:9">
      <c r="A1151" s="7">
        <v>1150</v>
      </c>
      <c r="B1151" s="9" t="s">
        <v>76</v>
      </c>
      <c r="C1151" s="9" t="s">
        <v>18483</v>
      </c>
      <c r="D1151" s="6" t="s">
        <v>18499</v>
      </c>
      <c r="E1151" s="8" t="s">
        <v>45</v>
      </c>
      <c r="F1151" s="153">
        <v>29010</v>
      </c>
      <c r="G1151" s="184">
        <v>50925</v>
      </c>
      <c r="H1151" s="153">
        <v>44151</v>
      </c>
      <c r="I1151" s="8" t="s">
        <v>16346</v>
      </c>
    </row>
    <row r="1152" spans="1:9">
      <c r="A1152" s="7">
        <v>1151</v>
      </c>
      <c r="B1152" s="9" t="s">
        <v>76</v>
      </c>
      <c r="C1152" s="9" t="s">
        <v>18483</v>
      </c>
      <c r="D1152" s="6" t="s">
        <v>18500</v>
      </c>
      <c r="E1152" s="8" t="s">
        <v>44</v>
      </c>
      <c r="F1152" s="153">
        <v>24535</v>
      </c>
      <c r="G1152" s="183">
        <v>46450</v>
      </c>
      <c r="H1152" s="182">
        <v>37956</v>
      </c>
      <c r="I1152" s="8" t="s">
        <v>16346</v>
      </c>
    </row>
    <row r="1153" spans="1:9">
      <c r="A1153" s="7">
        <v>1152</v>
      </c>
      <c r="B1153" s="9" t="s">
        <v>76</v>
      </c>
      <c r="C1153" s="9" t="s">
        <v>18483</v>
      </c>
      <c r="D1153" s="6" t="s">
        <v>18501</v>
      </c>
      <c r="E1153" s="8" t="s">
        <v>45</v>
      </c>
      <c r="F1153" s="191">
        <v>26646</v>
      </c>
      <c r="G1153" s="192">
        <v>48561</v>
      </c>
      <c r="H1153" s="191">
        <v>38691</v>
      </c>
      <c r="I1153" s="8" t="s">
        <v>16346</v>
      </c>
    </row>
    <row r="1154" spans="1:9">
      <c r="A1154" s="7">
        <v>1153</v>
      </c>
      <c r="B1154" s="9" t="s">
        <v>76</v>
      </c>
      <c r="C1154" s="9" t="s">
        <v>18483</v>
      </c>
      <c r="D1154" s="6" t="s">
        <v>18502</v>
      </c>
      <c r="E1154" s="8" t="s">
        <v>45</v>
      </c>
      <c r="F1154" s="191">
        <v>27089</v>
      </c>
      <c r="G1154" s="128">
        <v>49004</v>
      </c>
      <c r="H1154" s="129">
        <v>40088</v>
      </c>
      <c r="I1154" s="8" t="s">
        <v>16346</v>
      </c>
    </row>
    <row r="1155" spans="1:9">
      <c r="A1155" s="7">
        <v>1154</v>
      </c>
      <c r="B1155" s="9" t="s">
        <v>76</v>
      </c>
      <c r="C1155" s="9" t="s">
        <v>18503</v>
      </c>
      <c r="D1155" s="6" t="s">
        <v>18504</v>
      </c>
      <c r="E1155" s="8" t="s">
        <v>45</v>
      </c>
      <c r="F1155" s="153">
        <v>24088</v>
      </c>
      <c r="G1155" s="184">
        <v>45927</v>
      </c>
      <c r="H1155" s="153">
        <v>33143</v>
      </c>
      <c r="I1155" s="8" t="s">
        <v>16338</v>
      </c>
    </row>
    <row r="1156" spans="1:9">
      <c r="A1156" s="7">
        <v>1155</v>
      </c>
      <c r="B1156" s="9" t="s">
        <v>76</v>
      </c>
      <c r="C1156" s="9" t="s">
        <v>18503</v>
      </c>
      <c r="D1156" s="6" t="s">
        <v>18505</v>
      </c>
      <c r="E1156" s="8" t="s">
        <v>45</v>
      </c>
      <c r="F1156" s="153">
        <v>25408</v>
      </c>
      <c r="G1156" s="184">
        <v>47323</v>
      </c>
      <c r="H1156" s="153">
        <v>36161</v>
      </c>
      <c r="I1156" s="8" t="s">
        <v>16342</v>
      </c>
    </row>
    <row r="1157" spans="1:9">
      <c r="A1157" s="7">
        <v>1156</v>
      </c>
      <c r="B1157" s="9" t="s">
        <v>76</v>
      </c>
      <c r="C1157" s="9" t="s">
        <v>18503</v>
      </c>
      <c r="D1157" s="6" t="s">
        <v>18506</v>
      </c>
      <c r="E1157" s="8" t="s">
        <v>44</v>
      </c>
      <c r="F1157" s="153">
        <v>24708</v>
      </c>
      <c r="G1157" s="184">
        <v>46623</v>
      </c>
      <c r="H1157" s="153">
        <v>37208</v>
      </c>
      <c r="I1157" s="8" t="s">
        <v>16346</v>
      </c>
    </row>
    <row r="1158" spans="1:9">
      <c r="A1158" s="7">
        <v>1157</v>
      </c>
      <c r="B1158" s="9" t="s">
        <v>76</v>
      </c>
      <c r="C1158" s="9" t="s">
        <v>18503</v>
      </c>
      <c r="D1158" s="6" t="s">
        <v>18507</v>
      </c>
      <c r="E1158" s="8" t="s">
        <v>45</v>
      </c>
      <c r="F1158" s="150">
        <v>27196</v>
      </c>
      <c r="G1158" s="151">
        <v>49111</v>
      </c>
      <c r="H1158" s="150">
        <v>37700</v>
      </c>
      <c r="I1158" s="8" t="s">
        <v>16346</v>
      </c>
    </row>
    <row r="1159" spans="1:9">
      <c r="A1159" s="7">
        <v>1158</v>
      </c>
      <c r="B1159" s="9" t="s">
        <v>76</v>
      </c>
      <c r="C1159" s="9" t="s">
        <v>18503</v>
      </c>
      <c r="D1159" s="6" t="s">
        <v>18508</v>
      </c>
      <c r="E1159" s="8" t="s">
        <v>45</v>
      </c>
      <c r="F1159" s="153">
        <v>25240</v>
      </c>
      <c r="G1159" s="184">
        <v>47155</v>
      </c>
      <c r="H1159" s="153">
        <v>38292</v>
      </c>
      <c r="I1159" s="8" t="s">
        <v>16346</v>
      </c>
    </row>
    <row r="1160" spans="1:9">
      <c r="A1160" s="7">
        <v>1159</v>
      </c>
      <c r="B1160" s="9" t="s">
        <v>76</v>
      </c>
      <c r="C1160" s="9" t="s">
        <v>18503</v>
      </c>
      <c r="D1160" s="6" t="s">
        <v>18509</v>
      </c>
      <c r="E1160" s="8" t="s">
        <v>45</v>
      </c>
      <c r="F1160" s="153">
        <v>29688</v>
      </c>
      <c r="G1160" s="184">
        <v>51603</v>
      </c>
      <c r="H1160" s="153">
        <v>43166</v>
      </c>
      <c r="I1160" s="8" t="s">
        <v>16346</v>
      </c>
    </row>
    <row r="1161" spans="1:9">
      <c r="A1161" s="7">
        <v>1160</v>
      </c>
      <c r="B1161" s="9" t="s">
        <v>76</v>
      </c>
      <c r="C1161" s="9" t="s">
        <v>18503</v>
      </c>
      <c r="D1161" s="6" t="s">
        <v>18510</v>
      </c>
      <c r="E1161" s="8" t="s">
        <v>45</v>
      </c>
      <c r="F1161" s="153">
        <v>33144</v>
      </c>
      <c r="G1161" s="184">
        <v>55059</v>
      </c>
      <c r="H1161" s="153">
        <v>44139</v>
      </c>
      <c r="I1161" s="8" t="s">
        <v>16346</v>
      </c>
    </row>
    <row r="1162" spans="1:9">
      <c r="A1162" s="7">
        <v>1161</v>
      </c>
      <c r="B1162" s="9" t="s">
        <v>76</v>
      </c>
      <c r="C1162" s="9" t="s">
        <v>18503</v>
      </c>
      <c r="D1162" s="6" t="s">
        <v>18511</v>
      </c>
      <c r="E1162" s="8" t="s">
        <v>45</v>
      </c>
      <c r="F1162" s="147">
        <v>30959</v>
      </c>
      <c r="G1162" s="148">
        <v>52874</v>
      </c>
      <c r="H1162" s="149">
        <v>44151</v>
      </c>
      <c r="I1162" s="8" t="s">
        <v>16346</v>
      </c>
    </row>
    <row r="1163" spans="1:9">
      <c r="A1163" s="7">
        <v>1162</v>
      </c>
      <c r="B1163" s="9" t="s">
        <v>76</v>
      </c>
      <c r="C1163" s="9" t="s">
        <v>18503</v>
      </c>
      <c r="D1163" s="6" t="s">
        <v>18512</v>
      </c>
      <c r="E1163" s="8" t="s">
        <v>45</v>
      </c>
      <c r="F1163" s="153">
        <v>24962</v>
      </c>
      <c r="G1163" s="184">
        <v>46877</v>
      </c>
      <c r="H1163" s="153">
        <v>38618</v>
      </c>
      <c r="I1163" s="8" t="s">
        <v>16346</v>
      </c>
    </row>
    <row r="1164" spans="1:9">
      <c r="A1164" s="7">
        <v>1163</v>
      </c>
      <c r="B1164" s="9" t="s">
        <v>76</v>
      </c>
      <c r="C1164" s="9" t="s">
        <v>18503</v>
      </c>
      <c r="D1164" s="6" t="s">
        <v>18513</v>
      </c>
      <c r="E1164" s="8" t="s">
        <v>45</v>
      </c>
      <c r="F1164" s="153">
        <v>31436</v>
      </c>
      <c r="G1164" s="184">
        <v>53351</v>
      </c>
      <c r="H1164" s="153">
        <v>44139</v>
      </c>
      <c r="I1164" s="8" t="s">
        <v>16346</v>
      </c>
    </row>
    <row r="1165" spans="1:9">
      <c r="A1165" s="7">
        <v>1164</v>
      </c>
      <c r="B1165" s="9" t="s">
        <v>76</v>
      </c>
      <c r="C1165" s="9" t="s">
        <v>18503</v>
      </c>
      <c r="D1165" s="6" t="s">
        <v>18514</v>
      </c>
      <c r="E1165" s="8" t="s">
        <v>45</v>
      </c>
      <c r="F1165" s="129">
        <v>31156</v>
      </c>
      <c r="G1165" s="128">
        <v>53071</v>
      </c>
      <c r="H1165" s="129">
        <v>44151</v>
      </c>
      <c r="I1165" s="8" t="s">
        <v>16346</v>
      </c>
    </row>
    <row r="1166" spans="1:9">
      <c r="A1166" s="7">
        <v>1165</v>
      </c>
      <c r="B1166" s="9" t="s">
        <v>76</v>
      </c>
      <c r="C1166" s="9" t="s">
        <v>18503</v>
      </c>
      <c r="D1166" s="6" t="s">
        <v>18515</v>
      </c>
      <c r="E1166" s="8" t="s">
        <v>45</v>
      </c>
      <c r="F1166" s="150">
        <v>27234</v>
      </c>
      <c r="G1166" s="151">
        <v>49149</v>
      </c>
      <c r="H1166" s="150">
        <v>44151</v>
      </c>
      <c r="I1166" s="8" t="s">
        <v>16346</v>
      </c>
    </row>
    <row r="1167" spans="1:9">
      <c r="A1167" s="7">
        <v>1166</v>
      </c>
      <c r="B1167" s="9" t="s">
        <v>76</v>
      </c>
      <c r="C1167" s="9" t="s">
        <v>18503</v>
      </c>
      <c r="D1167" s="6" t="s">
        <v>18516</v>
      </c>
      <c r="E1167" s="8" t="s">
        <v>44</v>
      </c>
      <c r="F1167" s="172">
        <v>26865</v>
      </c>
      <c r="G1167" s="183">
        <v>48780</v>
      </c>
      <c r="H1167" s="182">
        <v>37315</v>
      </c>
      <c r="I1167" s="8" t="s">
        <v>16346</v>
      </c>
    </row>
    <row r="1168" spans="1:9">
      <c r="A1168" s="7">
        <v>1167</v>
      </c>
      <c r="B1168" s="9" t="s">
        <v>76</v>
      </c>
      <c r="C1168" s="9" t="s">
        <v>18503</v>
      </c>
      <c r="D1168" s="6" t="s">
        <v>18517</v>
      </c>
      <c r="E1168" s="8" t="s">
        <v>45</v>
      </c>
      <c r="F1168" s="193">
        <v>30905</v>
      </c>
      <c r="G1168" s="194">
        <v>52820</v>
      </c>
      <c r="H1168" s="193">
        <v>45229</v>
      </c>
      <c r="I1168" s="8" t="s">
        <v>16346</v>
      </c>
    </row>
    <row r="1169" spans="1:9">
      <c r="A1169" s="7">
        <v>1168</v>
      </c>
      <c r="B1169" s="9" t="s">
        <v>76</v>
      </c>
      <c r="C1169" s="9" t="s">
        <v>18503</v>
      </c>
      <c r="D1169" s="6" t="s">
        <v>18518</v>
      </c>
      <c r="E1169" s="8" t="s">
        <v>45</v>
      </c>
      <c r="F1169" s="193">
        <v>34116</v>
      </c>
      <c r="G1169" s="194">
        <v>56031</v>
      </c>
      <c r="H1169" s="193">
        <v>45229</v>
      </c>
      <c r="I1169" s="8" t="s">
        <v>16346</v>
      </c>
    </row>
    <row r="1170" spans="1:9">
      <c r="A1170" s="7">
        <v>1169</v>
      </c>
      <c r="B1170" s="9" t="s">
        <v>76</v>
      </c>
      <c r="C1170" s="9" t="s">
        <v>18519</v>
      </c>
      <c r="D1170" s="6" t="s">
        <v>18520</v>
      </c>
      <c r="E1170" s="8" t="s">
        <v>45</v>
      </c>
      <c r="F1170" s="195">
        <v>30287</v>
      </c>
      <c r="G1170" s="196">
        <v>46633</v>
      </c>
      <c r="H1170" s="195">
        <v>33850</v>
      </c>
      <c r="I1170" s="8" t="s">
        <v>16338</v>
      </c>
    </row>
    <row r="1171" spans="1:9">
      <c r="A1171" s="7">
        <v>1170</v>
      </c>
      <c r="B1171" s="9" t="s">
        <v>76</v>
      </c>
      <c r="C1171" s="9" t="s">
        <v>18519</v>
      </c>
      <c r="D1171" s="6" t="s">
        <v>18521</v>
      </c>
      <c r="E1171" s="8" t="s">
        <v>45</v>
      </c>
      <c r="F1171" s="195">
        <v>29994</v>
      </c>
      <c r="G1171" s="196">
        <v>51909</v>
      </c>
      <c r="H1171" s="195">
        <v>42482</v>
      </c>
      <c r="I1171" s="8" t="s">
        <v>16346</v>
      </c>
    </row>
    <row r="1172" spans="1:9">
      <c r="A1172" s="7">
        <v>1171</v>
      </c>
      <c r="B1172" s="9" t="s">
        <v>76</v>
      </c>
      <c r="C1172" s="9" t="s">
        <v>18519</v>
      </c>
      <c r="D1172" s="6" t="s">
        <v>18522</v>
      </c>
      <c r="E1172" s="8" t="s">
        <v>45</v>
      </c>
      <c r="F1172" s="195">
        <v>31013</v>
      </c>
      <c r="G1172" s="197">
        <v>52928</v>
      </c>
      <c r="H1172" s="198">
        <v>43932</v>
      </c>
      <c r="I1172" s="8" t="s">
        <v>16346</v>
      </c>
    </row>
    <row r="1173" spans="1:9">
      <c r="A1173" s="7">
        <v>1172</v>
      </c>
      <c r="B1173" s="9" t="s">
        <v>76</v>
      </c>
      <c r="C1173" s="9" t="s">
        <v>18519</v>
      </c>
      <c r="D1173" s="6" t="s">
        <v>18523</v>
      </c>
      <c r="E1173" s="8" t="s">
        <v>45</v>
      </c>
      <c r="F1173" s="195">
        <v>26373</v>
      </c>
      <c r="G1173" s="196">
        <v>48288</v>
      </c>
      <c r="H1173" s="195">
        <v>38618</v>
      </c>
      <c r="I1173" s="8" t="s">
        <v>16346</v>
      </c>
    </row>
    <row r="1174" spans="1:9">
      <c r="A1174" s="7">
        <v>1173</v>
      </c>
      <c r="B1174" s="9" t="s">
        <v>76</v>
      </c>
      <c r="C1174" s="9" t="s">
        <v>18519</v>
      </c>
      <c r="D1174" s="6" t="s">
        <v>18524</v>
      </c>
      <c r="E1174" s="8" t="s">
        <v>45</v>
      </c>
      <c r="F1174" s="195">
        <v>36499</v>
      </c>
      <c r="G1174" s="197">
        <v>58013</v>
      </c>
      <c r="H1174" s="198">
        <v>45229</v>
      </c>
      <c r="I1174" s="8" t="s">
        <v>16346</v>
      </c>
    </row>
    <row r="1175" spans="1:9">
      <c r="A1175" s="7">
        <v>1174</v>
      </c>
      <c r="B1175" s="9" t="s">
        <v>76</v>
      </c>
      <c r="C1175" s="9" t="s">
        <v>18519</v>
      </c>
      <c r="D1175" s="6" t="s">
        <v>18525</v>
      </c>
      <c r="E1175" s="8" t="s">
        <v>45</v>
      </c>
      <c r="F1175" s="195">
        <v>26204</v>
      </c>
      <c r="G1175" s="197">
        <v>48119</v>
      </c>
      <c r="H1175" s="198">
        <v>45379</v>
      </c>
      <c r="I1175" s="8" t="s">
        <v>16346</v>
      </c>
    </row>
    <row r="1176" spans="1:9">
      <c r="A1176" s="7">
        <v>1175</v>
      </c>
      <c r="B1176" s="9" t="s">
        <v>76</v>
      </c>
      <c r="C1176" s="9" t="s">
        <v>18526</v>
      </c>
      <c r="D1176" s="6" t="s">
        <v>18527</v>
      </c>
      <c r="E1176" s="8" t="s">
        <v>45</v>
      </c>
      <c r="F1176" s="199">
        <v>27987</v>
      </c>
      <c r="G1176" s="137">
        <v>49902</v>
      </c>
      <c r="H1176" s="199">
        <v>44743</v>
      </c>
      <c r="I1176" s="8" t="s">
        <v>16346</v>
      </c>
    </row>
    <row r="1177" spans="1:9">
      <c r="A1177" s="7">
        <v>1176</v>
      </c>
      <c r="B1177" s="9" t="s">
        <v>76</v>
      </c>
      <c r="C1177" s="9" t="s">
        <v>18528</v>
      </c>
      <c r="D1177" s="6" t="s">
        <v>18529</v>
      </c>
      <c r="E1177" s="8" t="s">
        <v>45</v>
      </c>
      <c r="F1177" s="200">
        <v>25462</v>
      </c>
      <c r="G1177" s="201">
        <v>47377</v>
      </c>
      <c r="H1177" s="200">
        <v>35492</v>
      </c>
      <c r="I1177" s="8" t="s">
        <v>16338</v>
      </c>
    </row>
    <row r="1178" spans="1:9">
      <c r="A1178" s="7">
        <v>1177</v>
      </c>
      <c r="B1178" s="9" t="s">
        <v>76</v>
      </c>
      <c r="C1178" s="9" t="s">
        <v>18528</v>
      </c>
      <c r="D1178" s="6" t="s">
        <v>18530</v>
      </c>
      <c r="E1178" s="8" t="s">
        <v>45</v>
      </c>
      <c r="F1178" s="200">
        <v>24492</v>
      </c>
      <c r="G1178" s="201">
        <v>46407</v>
      </c>
      <c r="H1178" s="200">
        <v>34486</v>
      </c>
      <c r="I1178" s="8" t="s">
        <v>16342</v>
      </c>
    </row>
    <row r="1179" spans="1:9">
      <c r="A1179" s="7">
        <v>1178</v>
      </c>
      <c r="B1179" s="9" t="s">
        <v>76</v>
      </c>
      <c r="C1179" s="9" t="s">
        <v>18528</v>
      </c>
      <c r="D1179" s="6" t="s">
        <v>18531</v>
      </c>
      <c r="E1179" s="8" t="s">
        <v>45</v>
      </c>
      <c r="F1179" s="202">
        <v>24016</v>
      </c>
      <c r="G1179" s="187">
        <v>45931</v>
      </c>
      <c r="H1179" s="202">
        <v>34121</v>
      </c>
      <c r="I1179" s="8" t="s">
        <v>16342</v>
      </c>
    </row>
    <row r="1180" spans="1:9">
      <c r="A1180" s="7">
        <v>1179</v>
      </c>
      <c r="B1180" s="9" t="s">
        <v>76</v>
      </c>
      <c r="C1180" s="9" t="s">
        <v>18528</v>
      </c>
      <c r="D1180" s="6" t="s">
        <v>18532</v>
      </c>
      <c r="E1180" s="8" t="s">
        <v>45</v>
      </c>
      <c r="F1180" s="203">
        <v>32644</v>
      </c>
      <c r="G1180" s="204">
        <v>54559</v>
      </c>
      <c r="H1180" s="203">
        <v>42436</v>
      </c>
      <c r="I1180" s="8" t="s">
        <v>16346</v>
      </c>
    </row>
    <row r="1181" spans="1:9">
      <c r="A1181" s="7">
        <v>1180</v>
      </c>
      <c r="B1181" s="9" t="s">
        <v>76</v>
      </c>
      <c r="C1181" s="9" t="s">
        <v>18528</v>
      </c>
      <c r="D1181" s="6" t="s">
        <v>18533</v>
      </c>
      <c r="E1181" s="8" t="s">
        <v>45</v>
      </c>
      <c r="F1181" s="202">
        <v>25905</v>
      </c>
      <c r="G1181" s="204">
        <v>47820</v>
      </c>
      <c r="H1181" s="203">
        <v>37742</v>
      </c>
      <c r="I1181" s="8" t="s">
        <v>16346</v>
      </c>
    </row>
    <row r="1182" spans="1:9">
      <c r="A1182" s="7">
        <v>1181</v>
      </c>
      <c r="B1182" s="9" t="s">
        <v>76</v>
      </c>
      <c r="C1182" s="9" t="s">
        <v>18528</v>
      </c>
      <c r="D1182" s="6" t="s">
        <v>18534</v>
      </c>
      <c r="E1182" s="8" t="s">
        <v>45</v>
      </c>
      <c r="F1182" s="203">
        <v>27783</v>
      </c>
      <c r="G1182" s="204">
        <v>49698</v>
      </c>
      <c r="H1182" s="203">
        <v>37743</v>
      </c>
      <c r="I1182" s="8" t="s">
        <v>16346</v>
      </c>
    </row>
    <row r="1183" spans="1:9">
      <c r="A1183" s="7">
        <v>1182</v>
      </c>
      <c r="B1183" s="9" t="s">
        <v>76</v>
      </c>
      <c r="C1183" s="9" t="s">
        <v>18528</v>
      </c>
      <c r="D1183" s="6" t="s">
        <v>18535</v>
      </c>
      <c r="E1183" s="8" t="s">
        <v>45</v>
      </c>
      <c r="F1183" s="203">
        <v>29531</v>
      </c>
      <c r="G1183" s="204">
        <v>51446</v>
      </c>
      <c r="H1183" s="203">
        <v>44139</v>
      </c>
      <c r="I1183" s="8" t="s">
        <v>16346</v>
      </c>
    </row>
    <row r="1184" spans="1:9">
      <c r="A1184" s="7">
        <v>1183</v>
      </c>
      <c r="B1184" s="9" t="s">
        <v>76</v>
      </c>
      <c r="C1184" s="9" t="s">
        <v>18528</v>
      </c>
      <c r="D1184" s="6" t="s">
        <v>18536</v>
      </c>
      <c r="E1184" s="8" t="s">
        <v>45</v>
      </c>
      <c r="F1184" s="203">
        <v>34223</v>
      </c>
      <c r="G1184" s="204">
        <v>56138</v>
      </c>
      <c r="H1184" s="203">
        <v>44139</v>
      </c>
      <c r="I1184" s="8" t="s">
        <v>16346</v>
      </c>
    </row>
    <row r="1185" spans="1:9">
      <c r="A1185" s="7">
        <v>1184</v>
      </c>
      <c r="B1185" s="9" t="s">
        <v>76</v>
      </c>
      <c r="C1185" s="9" t="s">
        <v>18528</v>
      </c>
      <c r="D1185" s="6" t="s">
        <v>18537</v>
      </c>
      <c r="E1185" s="8" t="s">
        <v>45</v>
      </c>
      <c r="F1185" s="200">
        <v>30876</v>
      </c>
      <c r="G1185" s="204">
        <v>52791</v>
      </c>
      <c r="H1185" s="203">
        <v>44139</v>
      </c>
      <c r="I1185" s="8" t="s">
        <v>16346</v>
      </c>
    </row>
    <row r="1186" spans="1:9">
      <c r="A1186" s="7">
        <v>1185</v>
      </c>
      <c r="B1186" s="9" t="s">
        <v>76</v>
      </c>
      <c r="C1186" s="9" t="s">
        <v>18528</v>
      </c>
      <c r="D1186" s="6" t="s">
        <v>18538</v>
      </c>
      <c r="E1186" s="8" t="s">
        <v>44</v>
      </c>
      <c r="F1186" s="200">
        <v>31556</v>
      </c>
      <c r="G1186" s="204">
        <v>53471</v>
      </c>
      <c r="H1186" s="203">
        <v>44139</v>
      </c>
      <c r="I1186" s="8" t="s">
        <v>16346</v>
      </c>
    </row>
    <row r="1187" spans="1:9">
      <c r="A1187" s="7">
        <v>1186</v>
      </c>
      <c r="B1187" s="9" t="s">
        <v>76</v>
      </c>
      <c r="C1187" s="9" t="s">
        <v>18528</v>
      </c>
      <c r="D1187" s="6" t="s">
        <v>18539</v>
      </c>
      <c r="E1187" s="8" t="s">
        <v>45</v>
      </c>
      <c r="F1187" s="200">
        <v>33921</v>
      </c>
      <c r="G1187" s="204">
        <v>55836</v>
      </c>
      <c r="H1187" s="203">
        <v>44139</v>
      </c>
      <c r="I1187" s="8" t="s">
        <v>16346</v>
      </c>
    </row>
    <row r="1188" spans="1:9">
      <c r="A1188" s="7">
        <v>1187</v>
      </c>
      <c r="B1188" s="9" t="s">
        <v>76</v>
      </c>
      <c r="C1188" s="9" t="s">
        <v>18528</v>
      </c>
      <c r="D1188" s="6" t="s">
        <v>18540</v>
      </c>
      <c r="E1188" s="8" t="s">
        <v>45</v>
      </c>
      <c r="F1188" s="200">
        <v>28640</v>
      </c>
      <c r="G1188" s="204">
        <v>50555</v>
      </c>
      <c r="H1188" s="203">
        <v>44739</v>
      </c>
      <c r="I1188" s="8" t="s">
        <v>16346</v>
      </c>
    </row>
    <row r="1189" spans="1:9">
      <c r="A1189" s="7">
        <v>1188</v>
      </c>
      <c r="B1189" s="9" t="s">
        <v>76</v>
      </c>
      <c r="C1189" s="9" t="s">
        <v>18528</v>
      </c>
      <c r="D1189" s="6" t="s">
        <v>18541</v>
      </c>
      <c r="E1189" s="8" t="s">
        <v>45</v>
      </c>
      <c r="F1189" s="200">
        <v>33895</v>
      </c>
      <c r="G1189" s="204">
        <v>55810</v>
      </c>
      <c r="H1189" s="203">
        <v>45202</v>
      </c>
      <c r="I1189" s="8" t="s">
        <v>16346</v>
      </c>
    </row>
    <row r="1190" spans="1:9">
      <c r="A1190" s="7">
        <v>1189</v>
      </c>
      <c r="B1190" s="9" t="s">
        <v>76</v>
      </c>
      <c r="C1190" s="9" t="s">
        <v>18528</v>
      </c>
      <c r="D1190" s="6" t="s">
        <v>18542</v>
      </c>
      <c r="E1190" s="8" t="s">
        <v>44</v>
      </c>
      <c r="F1190" s="203">
        <v>35334</v>
      </c>
      <c r="G1190" s="204">
        <v>56934</v>
      </c>
      <c r="H1190" s="203" t="s">
        <v>18543</v>
      </c>
      <c r="I1190" s="8" t="s">
        <v>16346</v>
      </c>
    </row>
    <row r="1191" spans="1:9">
      <c r="A1191" s="7">
        <v>1190</v>
      </c>
      <c r="B1191" s="9" t="s">
        <v>76</v>
      </c>
      <c r="C1191" s="9" t="s">
        <v>18544</v>
      </c>
      <c r="D1191" s="6" t="s">
        <v>18545</v>
      </c>
      <c r="E1191" s="8" t="s">
        <v>45</v>
      </c>
      <c r="F1191" s="199">
        <v>27705</v>
      </c>
      <c r="G1191" s="137">
        <v>49620</v>
      </c>
      <c r="H1191" s="199">
        <v>37265</v>
      </c>
      <c r="I1191" s="8" t="s">
        <v>16338</v>
      </c>
    </row>
    <row r="1192" spans="1:9">
      <c r="A1192" s="7">
        <v>1191</v>
      </c>
      <c r="B1192" s="9" t="s">
        <v>76</v>
      </c>
      <c r="C1192" s="9" t="s">
        <v>18544</v>
      </c>
      <c r="D1192" s="6" t="s">
        <v>18546</v>
      </c>
      <c r="E1192" s="8" t="s">
        <v>45</v>
      </c>
      <c r="F1192" s="205">
        <v>30994</v>
      </c>
      <c r="G1192" s="176">
        <v>52909</v>
      </c>
      <c r="H1192" s="205">
        <v>42485</v>
      </c>
      <c r="I1192" s="8" t="s">
        <v>16346</v>
      </c>
    </row>
    <row r="1193" spans="1:9">
      <c r="A1193" s="7">
        <v>1192</v>
      </c>
      <c r="B1193" s="9" t="s">
        <v>76</v>
      </c>
      <c r="C1193" s="9" t="s">
        <v>18544</v>
      </c>
      <c r="D1193" s="6" t="s">
        <v>18547</v>
      </c>
      <c r="E1193" s="8" t="s">
        <v>45</v>
      </c>
      <c r="F1193" s="205">
        <v>29681</v>
      </c>
      <c r="G1193" s="176">
        <v>51596</v>
      </c>
      <c r="H1193" s="205">
        <v>42493</v>
      </c>
      <c r="I1193" s="8" t="s">
        <v>16346</v>
      </c>
    </row>
    <row r="1194" spans="1:9">
      <c r="A1194" s="7">
        <v>1193</v>
      </c>
      <c r="B1194" s="9" t="s">
        <v>76</v>
      </c>
      <c r="C1194" s="9" t="s">
        <v>18544</v>
      </c>
      <c r="D1194" s="6" t="s">
        <v>18548</v>
      </c>
      <c r="E1194" s="8" t="s">
        <v>45</v>
      </c>
      <c r="F1194" s="205">
        <v>29867</v>
      </c>
      <c r="G1194" s="176">
        <v>51782</v>
      </c>
      <c r="H1194" s="205">
        <v>42501</v>
      </c>
      <c r="I1194" s="8" t="s">
        <v>16346</v>
      </c>
    </row>
    <row r="1195" spans="1:9">
      <c r="A1195" s="7">
        <v>1194</v>
      </c>
      <c r="B1195" s="9" t="s">
        <v>76</v>
      </c>
      <c r="C1195" s="9" t="s">
        <v>18544</v>
      </c>
      <c r="D1195" s="6" t="s">
        <v>18549</v>
      </c>
      <c r="E1195" s="8" t="s">
        <v>45</v>
      </c>
      <c r="F1195" s="205">
        <v>25156</v>
      </c>
      <c r="G1195" s="176">
        <v>47071</v>
      </c>
      <c r="H1195" s="205">
        <v>36943</v>
      </c>
      <c r="I1195" s="8" t="s">
        <v>16346</v>
      </c>
    </row>
    <row r="1196" spans="1:9">
      <c r="A1196" s="7">
        <v>1195</v>
      </c>
      <c r="B1196" s="9" t="s">
        <v>76</v>
      </c>
      <c r="C1196" s="9" t="s">
        <v>18544</v>
      </c>
      <c r="D1196" s="6" t="s">
        <v>18550</v>
      </c>
      <c r="E1196" s="8" t="s">
        <v>45</v>
      </c>
      <c r="F1196" s="206">
        <v>24466</v>
      </c>
      <c r="G1196" s="128">
        <v>46381</v>
      </c>
      <c r="H1196" s="206">
        <v>38628</v>
      </c>
      <c r="I1196" s="8" t="s">
        <v>16346</v>
      </c>
    </row>
    <row r="1197" spans="1:9">
      <c r="A1197" s="7">
        <v>1196</v>
      </c>
      <c r="B1197" s="9" t="s">
        <v>76</v>
      </c>
      <c r="C1197" s="9" t="s">
        <v>18544</v>
      </c>
      <c r="D1197" s="6" t="s">
        <v>18551</v>
      </c>
      <c r="E1197" s="8" t="s">
        <v>45</v>
      </c>
      <c r="F1197" s="206">
        <v>29295</v>
      </c>
      <c r="G1197" s="128">
        <v>51210</v>
      </c>
      <c r="H1197" s="206">
        <v>45202</v>
      </c>
      <c r="I1197" s="8" t="s">
        <v>16346</v>
      </c>
    </row>
    <row r="1198" spans="1:9">
      <c r="A1198" s="7">
        <v>1197</v>
      </c>
      <c r="B1198" s="9" t="s">
        <v>76</v>
      </c>
      <c r="C1198" s="9" t="s">
        <v>18552</v>
      </c>
      <c r="D1198" s="6" t="s">
        <v>18553</v>
      </c>
      <c r="E1198" s="8" t="s">
        <v>45</v>
      </c>
      <c r="F1198" s="207">
        <v>24930</v>
      </c>
      <c r="G1198" s="162">
        <v>45935</v>
      </c>
      <c r="H1198" s="207">
        <v>33151</v>
      </c>
      <c r="I1198" s="8" t="s">
        <v>16338</v>
      </c>
    </row>
    <row r="1199" spans="1:9">
      <c r="A1199" s="7">
        <v>1198</v>
      </c>
      <c r="B1199" s="9" t="s">
        <v>76</v>
      </c>
      <c r="C1199" s="9" t="s">
        <v>18552</v>
      </c>
      <c r="D1199" s="6" t="s">
        <v>18554</v>
      </c>
      <c r="E1199" s="8" t="s">
        <v>44</v>
      </c>
      <c r="F1199" s="199">
        <v>23804</v>
      </c>
      <c r="G1199" s="137">
        <v>45719</v>
      </c>
      <c r="H1199" s="199">
        <v>37208</v>
      </c>
      <c r="I1199" s="8" t="s">
        <v>16342</v>
      </c>
    </row>
    <row r="1200" spans="1:9">
      <c r="A1200" s="7">
        <v>1199</v>
      </c>
      <c r="B1200" s="9" t="s">
        <v>76</v>
      </c>
      <c r="C1200" s="9" t="s">
        <v>18552</v>
      </c>
      <c r="D1200" s="6" t="s">
        <v>18555</v>
      </c>
      <c r="E1200" s="8" t="s">
        <v>45</v>
      </c>
      <c r="F1200" s="208">
        <v>26697</v>
      </c>
      <c r="G1200" s="209">
        <v>48612</v>
      </c>
      <c r="H1200" s="208">
        <v>39904</v>
      </c>
      <c r="I1200" s="8" t="s">
        <v>16346</v>
      </c>
    </row>
    <row r="1201" spans="1:9">
      <c r="A1201" s="7">
        <v>1200</v>
      </c>
      <c r="B1201" s="9" t="s">
        <v>76</v>
      </c>
      <c r="C1201" s="9" t="s">
        <v>18552</v>
      </c>
      <c r="D1201" s="6" t="s">
        <v>18556</v>
      </c>
      <c r="E1201" s="8" t="s">
        <v>45</v>
      </c>
      <c r="F1201" s="208">
        <v>34385</v>
      </c>
      <c r="G1201" s="209">
        <v>56300</v>
      </c>
      <c r="H1201" s="208">
        <v>44139</v>
      </c>
      <c r="I1201" s="8" t="s">
        <v>16346</v>
      </c>
    </row>
    <row r="1202" spans="1:9">
      <c r="A1202" s="7">
        <v>1201</v>
      </c>
      <c r="B1202" s="9" t="s">
        <v>76</v>
      </c>
      <c r="C1202" s="9" t="s">
        <v>18552</v>
      </c>
      <c r="D1202" s="6" t="s">
        <v>18557</v>
      </c>
      <c r="E1202" s="8" t="s">
        <v>44</v>
      </c>
      <c r="F1202" s="210">
        <v>26410</v>
      </c>
      <c r="G1202" s="209">
        <v>48325</v>
      </c>
      <c r="H1202" s="208">
        <v>38691</v>
      </c>
      <c r="I1202" s="8" t="s">
        <v>16346</v>
      </c>
    </row>
    <row r="1203" spans="1:9">
      <c r="A1203" s="7">
        <v>1202</v>
      </c>
      <c r="B1203" s="9" t="s">
        <v>76</v>
      </c>
      <c r="C1203" s="9" t="s">
        <v>18552</v>
      </c>
      <c r="D1203" s="6" t="s">
        <v>18558</v>
      </c>
      <c r="E1203" s="8" t="s">
        <v>45</v>
      </c>
      <c r="F1203" s="208">
        <v>32105</v>
      </c>
      <c r="G1203" s="209">
        <v>54020</v>
      </c>
      <c r="H1203" s="208">
        <v>43837</v>
      </c>
      <c r="I1203" s="8" t="s">
        <v>16346</v>
      </c>
    </row>
    <row r="1204" spans="1:9">
      <c r="A1204" s="7">
        <v>1203</v>
      </c>
      <c r="B1204" s="9" t="s">
        <v>76</v>
      </c>
      <c r="C1204" s="9" t="s">
        <v>18552</v>
      </c>
      <c r="D1204" s="6" t="s">
        <v>18559</v>
      </c>
      <c r="E1204" s="8" t="s">
        <v>45</v>
      </c>
      <c r="F1204" s="208">
        <v>32786</v>
      </c>
      <c r="G1204" s="209">
        <v>54701</v>
      </c>
      <c r="H1204" s="208">
        <v>44139</v>
      </c>
      <c r="I1204" s="8" t="s">
        <v>16346</v>
      </c>
    </row>
    <row r="1205" spans="1:9">
      <c r="A1205" s="7">
        <v>1204</v>
      </c>
      <c r="B1205" s="9" t="s">
        <v>76</v>
      </c>
      <c r="C1205" s="9" t="s">
        <v>18552</v>
      </c>
      <c r="D1205" s="6" t="s">
        <v>18560</v>
      </c>
      <c r="E1205" s="8" t="s">
        <v>44</v>
      </c>
      <c r="F1205" s="185">
        <v>30139</v>
      </c>
      <c r="G1205" s="157">
        <v>52054</v>
      </c>
      <c r="H1205" s="185">
        <v>43932</v>
      </c>
      <c r="I1205" s="8" t="s">
        <v>16346</v>
      </c>
    </row>
    <row r="1206" spans="1:9">
      <c r="A1206" s="7">
        <v>1205</v>
      </c>
      <c r="B1206" s="9" t="s">
        <v>76</v>
      </c>
      <c r="C1206" s="9" t="s">
        <v>18561</v>
      </c>
      <c r="D1206" s="6" t="s">
        <v>18562</v>
      </c>
      <c r="E1206" s="8" t="s">
        <v>45</v>
      </c>
      <c r="F1206" s="211">
        <v>24081</v>
      </c>
      <c r="G1206" s="162">
        <v>45996</v>
      </c>
      <c r="H1206" s="207">
        <v>33605</v>
      </c>
      <c r="I1206" s="8" t="s">
        <v>16338</v>
      </c>
    </row>
    <row r="1207" spans="1:9">
      <c r="A1207" s="7">
        <v>1206</v>
      </c>
      <c r="B1207" s="9" t="s">
        <v>76</v>
      </c>
      <c r="C1207" s="9" t="s">
        <v>18561</v>
      </c>
      <c r="D1207" s="6" t="s">
        <v>18563</v>
      </c>
      <c r="E1207" s="8" t="s">
        <v>45</v>
      </c>
      <c r="F1207" s="185">
        <v>24688</v>
      </c>
      <c r="G1207" s="157">
        <v>46603</v>
      </c>
      <c r="H1207" s="185">
        <v>34246</v>
      </c>
      <c r="I1207" s="8" t="s">
        <v>16342</v>
      </c>
    </row>
    <row r="1208" spans="1:9">
      <c r="A1208" s="7">
        <v>1207</v>
      </c>
      <c r="B1208" s="9" t="s">
        <v>76</v>
      </c>
      <c r="C1208" s="9" t="s">
        <v>18561</v>
      </c>
      <c r="D1208" s="6" t="s">
        <v>18564</v>
      </c>
      <c r="E1208" s="8" t="s">
        <v>45</v>
      </c>
      <c r="F1208" s="206">
        <v>26218</v>
      </c>
      <c r="G1208" s="128">
        <v>48133</v>
      </c>
      <c r="H1208" s="206">
        <v>37263</v>
      </c>
      <c r="I1208" s="8" t="s">
        <v>16346</v>
      </c>
    </row>
    <row r="1209" spans="1:9">
      <c r="A1209" s="7">
        <v>1208</v>
      </c>
      <c r="B1209" s="9" t="s">
        <v>76</v>
      </c>
      <c r="C1209" s="9" t="s">
        <v>18561</v>
      </c>
      <c r="D1209" s="6" t="s">
        <v>18565</v>
      </c>
      <c r="E1209" s="8" t="s">
        <v>45</v>
      </c>
      <c r="F1209" s="212">
        <v>29214</v>
      </c>
      <c r="G1209" s="146">
        <v>51129</v>
      </c>
      <c r="H1209" s="212">
        <v>39817</v>
      </c>
      <c r="I1209" s="8" t="s">
        <v>16346</v>
      </c>
    </row>
    <row r="1210" spans="1:9">
      <c r="A1210" s="7">
        <v>1209</v>
      </c>
      <c r="B1210" s="9" t="s">
        <v>76</v>
      </c>
      <c r="C1210" s="9" t="s">
        <v>18561</v>
      </c>
      <c r="D1210" s="6" t="s">
        <v>18566</v>
      </c>
      <c r="E1210" s="8" t="s">
        <v>45</v>
      </c>
      <c r="F1210" s="212">
        <v>24991</v>
      </c>
      <c r="G1210" s="146">
        <v>46906</v>
      </c>
      <c r="H1210" s="212">
        <v>38421</v>
      </c>
      <c r="I1210" s="8" t="s">
        <v>16346</v>
      </c>
    </row>
    <row r="1211" spans="1:9">
      <c r="A1211" s="7">
        <v>1210</v>
      </c>
      <c r="B1211" s="9" t="s">
        <v>76</v>
      </c>
      <c r="C1211" s="9" t="s">
        <v>18561</v>
      </c>
      <c r="D1211" s="6" t="s">
        <v>18567</v>
      </c>
      <c r="E1211" s="8" t="s">
        <v>45</v>
      </c>
      <c r="F1211" s="213">
        <v>30019</v>
      </c>
      <c r="G1211" s="164">
        <v>50921</v>
      </c>
      <c r="H1211" s="213">
        <v>38138</v>
      </c>
      <c r="I1211" s="8" t="s">
        <v>16346</v>
      </c>
    </row>
    <row r="1212" spans="1:9">
      <c r="A1212" s="7">
        <v>1211</v>
      </c>
      <c r="B1212" s="9" t="s">
        <v>76</v>
      </c>
      <c r="C1212" s="9" t="s">
        <v>18561</v>
      </c>
      <c r="D1212" s="6" t="s">
        <v>18568</v>
      </c>
      <c r="E1212" s="8" t="s">
        <v>45</v>
      </c>
      <c r="F1212" s="206">
        <v>30436</v>
      </c>
      <c r="G1212" s="128">
        <v>52351</v>
      </c>
      <c r="H1212" s="206">
        <v>42436</v>
      </c>
      <c r="I1212" s="8" t="s">
        <v>16346</v>
      </c>
    </row>
    <row r="1213" spans="1:9">
      <c r="A1213" s="7">
        <v>1212</v>
      </c>
      <c r="B1213" s="9" t="s">
        <v>76</v>
      </c>
      <c r="C1213" s="9" t="s">
        <v>18561</v>
      </c>
      <c r="D1213" s="6" t="s">
        <v>18569</v>
      </c>
      <c r="E1213" s="8" t="s">
        <v>45</v>
      </c>
      <c r="F1213" s="208">
        <v>30791</v>
      </c>
      <c r="G1213" s="197">
        <v>52706</v>
      </c>
      <c r="H1213" s="198">
        <v>44149</v>
      </c>
      <c r="I1213" s="8" t="s">
        <v>16346</v>
      </c>
    </row>
    <row r="1214" spans="1:9">
      <c r="A1214" s="7">
        <v>1213</v>
      </c>
      <c r="B1214" s="9" t="s">
        <v>76</v>
      </c>
      <c r="C1214" s="9" t="s">
        <v>18561</v>
      </c>
      <c r="D1214" s="6" t="s">
        <v>18570</v>
      </c>
      <c r="E1214" s="8" t="s">
        <v>45</v>
      </c>
      <c r="F1214" s="199">
        <v>31374</v>
      </c>
      <c r="G1214" s="137">
        <v>53289</v>
      </c>
      <c r="H1214" s="199">
        <v>44139</v>
      </c>
      <c r="I1214" s="8" t="s">
        <v>16346</v>
      </c>
    </row>
    <row r="1215" spans="1:9">
      <c r="A1215" s="7">
        <v>1214</v>
      </c>
      <c r="B1215" s="9" t="s">
        <v>76</v>
      </c>
      <c r="C1215" s="9" t="s">
        <v>18561</v>
      </c>
      <c r="D1215" s="6" t="s">
        <v>18571</v>
      </c>
      <c r="E1215" s="8" t="s">
        <v>44</v>
      </c>
      <c r="F1215" s="206">
        <v>31083</v>
      </c>
      <c r="G1215" s="128">
        <v>52998</v>
      </c>
      <c r="H1215" s="206">
        <v>44139</v>
      </c>
      <c r="I1215" s="8" t="s">
        <v>16346</v>
      </c>
    </row>
    <row r="1216" spans="1:9">
      <c r="A1216" s="7">
        <v>1215</v>
      </c>
      <c r="B1216" s="9" t="s">
        <v>76</v>
      </c>
      <c r="C1216" s="9" t="s">
        <v>18561</v>
      </c>
      <c r="D1216" s="6" t="s">
        <v>18572</v>
      </c>
      <c r="E1216" s="8" t="s">
        <v>45</v>
      </c>
      <c r="F1216" s="199">
        <v>31465</v>
      </c>
      <c r="G1216" s="137">
        <v>53380</v>
      </c>
      <c r="H1216" s="199">
        <v>44139</v>
      </c>
      <c r="I1216" s="8" t="s">
        <v>16346</v>
      </c>
    </row>
    <row r="1217" spans="1:9">
      <c r="A1217" s="7">
        <v>1216</v>
      </c>
      <c r="B1217" s="9" t="s">
        <v>76</v>
      </c>
      <c r="C1217" s="9" t="s">
        <v>18573</v>
      </c>
      <c r="D1217" s="6" t="s">
        <v>18574</v>
      </c>
      <c r="E1217" s="8" t="s">
        <v>45</v>
      </c>
      <c r="F1217" s="129">
        <v>25873</v>
      </c>
      <c r="G1217" s="128">
        <v>47300</v>
      </c>
      <c r="H1217" s="129">
        <v>34516</v>
      </c>
      <c r="I1217" s="8" t="s">
        <v>16338</v>
      </c>
    </row>
    <row r="1218" spans="1:9">
      <c r="A1218" s="7">
        <v>1217</v>
      </c>
      <c r="B1218" s="9" t="s">
        <v>76</v>
      </c>
      <c r="C1218" s="9" t="s">
        <v>18573</v>
      </c>
      <c r="D1218" s="6" t="s">
        <v>18575</v>
      </c>
      <c r="E1218" s="8" t="s">
        <v>45</v>
      </c>
      <c r="F1218" s="214">
        <v>29092</v>
      </c>
      <c r="G1218" s="184">
        <v>51007</v>
      </c>
      <c r="H1218" s="215">
        <v>39891</v>
      </c>
      <c r="I1218" s="8" t="s">
        <v>16342</v>
      </c>
    </row>
    <row r="1219" spans="1:9">
      <c r="A1219" s="7">
        <v>1218</v>
      </c>
      <c r="B1219" s="9" t="s">
        <v>76</v>
      </c>
      <c r="C1219" s="9" t="s">
        <v>18573</v>
      </c>
      <c r="D1219" s="6" t="s">
        <v>18576</v>
      </c>
      <c r="E1219" s="8" t="s">
        <v>45</v>
      </c>
      <c r="F1219" s="212">
        <v>31580</v>
      </c>
      <c r="G1219" s="146">
        <v>53495</v>
      </c>
      <c r="H1219" s="212">
        <v>42478</v>
      </c>
      <c r="I1219" s="8" t="s">
        <v>16346</v>
      </c>
    </row>
    <row r="1220" spans="1:9">
      <c r="A1220" s="7">
        <v>1219</v>
      </c>
      <c r="B1220" s="9" t="s">
        <v>76</v>
      </c>
      <c r="C1220" s="9" t="s">
        <v>18573</v>
      </c>
      <c r="D1220" s="6" t="s">
        <v>18577</v>
      </c>
      <c r="E1220" s="8" t="s">
        <v>44</v>
      </c>
      <c r="F1220" s="199">
        <v>28038</v>
      </c>
      <c r="G1220" s="137">
        <v>49953</v>
      </c>
      <c r="H1220" s="199">
        <v>42695</v>
      </c>
      <c r="I1220" s="8" t="s">
        <v>16346</v>
      </c>
    </row>
    <row r="1221" spans="1:9">
      <c r="A1221" s="7">
        <v>1220</v>
      </c>
      <c r="B1221" s="9" t="s">
        <v>76</v>
      </c>
      <c r="C1221" s="9" t="s">
        <v>18573</v>
      </c>
      <c r="D1221" s="6" t="s">
        <v>18578</v>
      </c>
      <c r="E1221" s="8" t="s">
        <v>45</v>
      </c>
      <c r="F1221" s="216">
        <v>30051</v>
      </c>
      <c r="G1221" s="217">
        <v>51255</v>
      </c>
      <c r="H1221" s="216">
        <v>38471</v>
      </c>
      <c r="I1221" s="8" t="s">
        <v>16346</v>
      </c>
    </row>
    <row r="1222" spans="1:9">
      <c r="A1222" s="7">
        <v>1221</v>
      </c>
      <c r="B1222" s="9" t="s">
        <v>76</v>
      </c>
      <c r="C1222" s="9" t="s">
        <v>18573</v>
      </c>
      <c r="D1222" s="6" t="s">
        <v>18579</v>
      </c>
      <c r="E1222" s="8" t="s">
        <v>45</v>
      </c>
      <c r="F1222" s="214">
        <v>30399</v>
      </c>
      <c r="G1222" s="184">
        <v>52314</v>
      </c>
      <c r="H1222" s="215">
        <v>42432</v>
      </c>
      <c r="I1222" s="8" t="s">
        <v>16346</v>
      </c>
    </row>
    <row r="1223" spans="1:9">
      <c r="A1223" s="7">
        <v>1222</v>
      </c>
      <c r="B1223" s="9" t="s">
        <v>76</v>
      </c>
      <c r="C1223" s="9" t="s">
        <v>18573</v>
      </c>
      <c r="D1223" s="6" t="s">
        <v>18580</v>
      </c>
      <c r="E1223" s="8" t="s">
        <v>45</v>
      </c>
      <c r="F1223" s="218">
        <v>28572</v>
      </c>
      <c r="G1223" s="137">
        <v>50487</v>
      </c>
      <c r="H1223" s="199">
        <v>39854</v>
      </c>
      <c r="I1223" s="8" t="s">
        <v>16346</v>
      </c>
    </row>
    <row r="1224" spans="1:9">
      <c r="A1224" s="7">
        <v>1223</v>
      </c>
      <c r="B1224" s="9" t="s">
        <v>76</v>
      </c>
      <c r="C1224" s="9" t="s">
        <v>18573</v>
      </c>
      <c r="D1224" s="6" t="s">
        <v>18581</v>
      </c>
      <c r="E1224" s="8" t="s">
        <v>45</v>
      </c>
      <c r="F1224" s="215">
        <v>32263</v>
      </c>
      <c r="G1224" s="184">
        <v>54178</v>
      </c>
      <c r="H1224" s="215">
        <v>44139</v>
      </c>
      <c r="I1224" s="8" t="s">
        <v>16346</v>
      </c>
    </row>
    <row r="1225" spans="1:9">
      <c r="A1225" s="7">
        <v>1224</v>
      </c>
      <c r="B1225" s="9" t="s">
        <v>76</v>
      </c>
      <c r="C1225" s="9" t="s">
        <v>18573</v>
      </c>
      <c r="D1225" s="6" t="s">
        <v>18582</v>
      </c>
      <c r="E1225" s="8" t="s">
        <v>45</v>
      </c>
      <c r="F1225" s="215">
        <v>31403</v>
      </c>
      <c r="G1225" s="184">
        <v>53318</v>
      </c>
      <c r="H1225" s="215">
        <v>44139</v>
      </c>
      <c r="I1225" s="8" t="s">
        <v>16346</v>
      </c>
    </row>
    <row r="1226" spans="1:9">
      <c r="A1226" s="7">
        <v>1225</v>
      </c>
      <c r="B1226" s="9" t="s">
        <v>76</v>
      </c>
      <c r="C1226" s="9" t="s">
        <v>18573</v>
      </c>
      <c r="D1226" s="6" t="s">
        <v>18583</v>
      </c>
      <c r="E1226" s="8" t="s">
        <v>45</v>
      </c>
      <c r="F1226" s="215">
        <v>30573</v>
      </c>
      <c r="G1226" s="184">
        <v>52488</v>
      </c>
      <c r="H1226" s="215">
        <v>44139</v>
      </c>
      <c r="I1226" s="8" t="s">
        <v>16346</v>
      </c>
    </row>
    <row r="1227" spans="1:9">
      <c r="A1227" s="7">
        <v>1226</v>
      </c>
      <c r="B1227" s="9" t="s">
        <v>76</v>
      </c>
      <c r="C1227" s="9" t="s">
        <v>18573</v>
      </c>
      <c r="D1227" s="6" t="s">
        <v>18584</v>
      </c>
      <c r="E1227" s="8" t="s">
        <v>45</v>
      </c>
      <c r="F1227" s="215">
        <v>31817</v>
      </c>
      <c r="G1227" s="184">
        <v>53732</v>
      </c>
      <c r="H1227" s="215">
        <v>44743</v>
      </c>
      <c r="I1227" s="8" t="s">
        <v>16346</v>
      </c>
    </row>
    <row r="1228" spans="1:9">
      <c r="A1228" s="7">
        <v>1227</v>
      </c>
      <c r="B1228" s="9" t="s">
        <v>76</v>
      </c>
      <c r="C1228" s="9" t="s">
        <v>18573</v>
      </c>
      <c r="D1228" s="6" t="s">
        <v>18585</v>
      </c>
      <c r="E1228" s="8" t="s">
        <v>45</v>
      </c>
      <c r="F1228" s="214">
        <v>32678</v>
      </c>
      <c r="G1228" s="184">
        <v>54593</v>
      </c>
      <c r="H1228" s="215">
        <v>44139</v>
      </c>
      <c r="I1228" s="8" t="s">
        <v>16346</v>
      </c>
    </row>
    <row r="1229" spans="1:9">
      <c r="A1229" s="7">
        <v>1228</v>
      </c>
      <c r="B1229" s="9" t="s">
        <v>76</v>
      </c>
      <c r="C1229" s="9" t="s">
        <v>18573</v>
      </c>
      <c r="D1229" s="6" t="s">
        <v>18586</v>
      </c>
      <c r="E1229" s="8" t="s">
        <v>45</v>
      </c>
      <c r="F1229" s="214">
        <v>35657</v>
      </c>
      <c r="G1229" s="184">
        <v>57572</v>
      </c>
      <c r="H1229" s="215">
        <v>45202</v>
      </c>
      <c r="I1229" s="8" t="s">
        <v>16346</v>
      </c>
    </row>
    <row r="1230" spans="1:9">
      <c r="A1230" s="7">
        <v>1229</v>
      </c>
      <c r="B1230" s="9" t="s">
        <v>76</v>
      </c>
      <c r="C1230" s="9" t="s">
        <v>18587</v>
      </c>
      <c r="D1230" s="6" t="s">
        <v>18588</v>
      </c>
      <c r="E1230" s="8" t="s">
        <v>45</v>
      </c>
      <c r="F1230" s="206">
        <v>23809</v>
      </c>
      <c r="G1230" s="128">
        <v>45724</v>
      </c>
      <c r="H1230" s="206">
        <v>33543</v>
      </c>
      <c r="I1230" s="8" t="s">
        <v>16338</v>
      </c>
    </row>
    <row r="1231" spans="1:9">
      <c r="A1231" s="7">
        <v>1230</v>
      </c>
      <c r="B1231" s="9" t="s">
        <v>76</v>
      </c>
      <c r="C1231" s="9" t="s">
        <v>18587</v>
      </c>
      <c r="D1231" s="6" t="s">
        <v>18589</v>
      </c>
      <c r="E1231" s="8" t="s">
        <v>44</v>
      </c>
      <c r="F1231" s="216">
        <v>26665</v>
      </c>
      <c r="G1231" s="135">
        <v>48580</v>
      </c>
      <c r="H1231" s="134">
        <v>36773</v>
      </c>
      <c r="I1231" s="8" t="s">
        <v>16342</v>
      </c>
    </row>
    <row r="1232" spans="1:9">
      <c r="A1232" s="7">
        <v>1231</v>
      </c>
      <c r="B1232" s="9" t="s">
        <v>76</v>
      </c>
      <c r="C1232" s="9" t="s">
        <v>18587</v>
      </c>
      <c r="D1232" s="6" t="s">
        <v>18590</v>
      </c>
      <c r="E1232" s="8" t="s">
        <v>45</v>
      </c>
      <c r="F1232" s="206">
        <v>25591</v>
      </c>
      <c r="G1232" s="128">
        <v>47506</v>
      </c>
      <c r="H1232" s="206">
        <v>36773</v>
      </c>
      <c r="I1232" s="8" t="s">
        <v>16346</v>
      </c>
    </row>
    <row r="1233" spans="1:9">
      <c r="A1233" s="7">
        <v>1232</v>
      </c>
      <c r="B1233" s="9" t="s">
        <v>76</v>
      </c>
      <c r="C1233" s="9" t="s">
        <v>18587</v>
      </c>
      <c r="D1233" s="6" t="s">
        <v>18591</v>
      </c>
      <c r="E1233" s="8" t="s">
        <v>44</v>
      </c>
      <c r="F1233" s="206">
        <v>32789</v>
      </c>
      <c r="G1233" s="128">
        <v>54704</v>
      </c>
      <c r="H1233" s="206">
        <v>42478</v>
      </c>
      <c r="I1233" s="8" t="s">
        <v>16346</v>
      </c>
    </row>
    <row r="1234" spans="1:9">
      <c r="A1234" s="7">
        <v>1233</v>
      </c>
      <c r="B1234" s="9" t="s">
        <v>76</v>
      </c>
      <c r="C1234" s="9" t="s">
        <v>18587</v>
      </c>
      <c r="D1234" s="6" t="s">
        <v>18592</v>
      </c>
      <c r="E1234" s="8" t="s">
        <v>45</v>
      </c>
      <c r="F1234" s="206">
        <v>25696</v>
      </c>
      <c r="G1234" s="128">
        <v>47611</v>
      </c>
      <c r="H1234" s="206">
        <v>38562</v>
      </c>
      <c r="I1234" s="8" t="s">
        <v>16346</v>
      </c>
    </row>
    <row r="1235" spans="1:9">
      <c r="A1235" s="7">
        <v>1234</v>
      </c>
      <c r="B1235" s="9" t="s">
        <v>76</v>
      </c>
      <c r="C1235" s="9" t="s">
        <v>18587</v>
      </c>
      <c r="D1235" s="6" t="s">
        <v>18593</v>
      </c>
      <c r="E1235" s="8" t="s">
        <v>45</v>
      </c>
      <c r="F1235" s="206">
        <v>33449</v>
      </c>
      <c r="G1235" s="128">
        <v>55364</v>
      </c>
      <c r="H1235" s="206">
        <v>44139</v>
      </c>
      <c r="I1235" s="8" t="s">
        <v>16346</v>
      </c>
    </row>
    <row r="1236" spans="1:9">
      <c r="A1236" s="7">
        <v>1235</v>
      </c>
      <c r="B1236" s="9" t="s">
        <v>76</v>
      </c>
      <c r="C1236" s="9" t="s">
        <v>18587</v>
      </c>
      <c r="D1236" s="6" t="s">
        <v>18594</v>
      </c>
      <c r="E1236" s="8" t="s">
        <v>45</v>
      </c>
      <c r="F1236" s="206">
        <v>27063</v>
      </c>
      <c r="G1236" s="128">
        <v>48978</v>
      </c>
      <c r="H1236" s="206">
        <v>38628</v>
      </c>
      <c r="I1236" s="8" t="s">
        <v>16346</v>
      </c>
    </row>
    <row r="1237" spans="1:9">
      <c r="A1237" s="7">
        <v>1236</v>
      </c>
      <c r="B1237" s="9" t="s">
        <v>76</v>
      </c>
      <c r="C1237" s="9" t="s">
        <v>18587</v>
      </c>
      <c r="D1237" s="6" t="s">
        <v>18595</v>
      </c>
      <c r="E1237" s="8" t="s">
        <v>45</v>
      </c>
      <c r="F1237" s="206">
        <v>28444</v>
      </c>
      <c r="G1237" s="128">
        <v>50359</v>
      </c>
      <c r="H1237" s="206">
        <v>45229</v>
      </c>
      <c r="I1237" s="8" t="s">
        <v>16346</v>
      </c>
    </row>
    <row r="1238" spans="1:9">
      <c r="A1238" s="7">
        <v>1237</v>
      </c>
      <c r="B1238" s="9" t="s">
        <v>76</v>
      </c>
      <c r="C1238" s="9" t="s">
        <v>18587</v>
      </c>
      <c r="D1238" s="6" t="s">
        <v>18596</v>
      </c>
      <c r="E1238" s="8" t="s">
        <v>45</v>
      </c>
      <c r="F1238" s="206">
        <v>30849</v>
      </c>
      <c r="G1238" s="128">
        <v>52764</v>
      </c>
      <c r="H1238" s="206">
        <v>40088</v>
      </c>
      <c r="I1238" s="8" t="s">
        <v>16346</v>
      </c>
    </row>
    <row r="1239" spans="1:9">
      <c r="A1239" s="7">
        <v>1238</v>
      </c>
      <c r="B1239" s="9" t="s">
        <v>76</v>
      </c>
      <c r="C1239" s="9" t="s">
        <v>18587</v>
      </c>
      <c r="D1239" s="6" t="s">
        <v>18597</v>
      </c>
      <c r="E1239" s="8" t="s">
        <v>45</v>
      </c>
      <c r="F1239" s="206">
        <v>30498</v>
      </c>
      <c r="G1239" s="128">
        <v>52413</v>
      </c>
      <c r="H1239" s="206">
        <v>45229</v>
      </c>
      <c r="I1239" s="8" t="s">
        <v>16346</v>
      </c>
    </row>
    <row r="1240" spans="1:9">
      <c r="A1240" s="7">
        <v>1239</v>
      </c>
      <c r="B1240" s="9" t="s">
        <v>76</v>
      </c>
      <c r="C1240" s="9" t="s">
        <v>18598</v>
      </c>
      <c r="D1240" s="6" t="s">
        <v>18599</v>
      </c>
      <c r="E1240" s="8" t="s">
        <v>44</v>
      </c>
      <c r="F1240" s="206">
        <v>26759</v>
      </c>
      <c r="G1240" s="128">
        <v>48674</v>
      </c>
      <c r="H1240" s="206">
        <v>37263</v>
      </c>
      <c r="I1240" s="8" t="s">
        <v>16338</v>
      </c>
    </row>
    <row r="1241" spans="1:9">
      <c r="A1241" s="7">
        <v>1240</v>
      </c>
      <c r="B1241" s="9" t="s">
        <v>76</v>
      </c>
      <c r="C1241" s="9" t="s">
        <v>18598</v>
      </c>
      <c r="D1241" s="6" t="s">
        <v>18600</v>
      </c>
      <c r="E1241" s="8" t="s">
        <v>45</v>
      </c>
      <c r="F1241" s="206">
        <v>24147</v>
      </c>
      <c r="G1241" s="128">
        <v>46062</v>
      </c>
      <c r="H1241" s="206">
        <v>34516</v>
      </c>
      <c r="I1241" s="8" t="s">
        <v>16342</v>
      </c>
    </row>
    <row r="1242" spans="1:9">
      <c r="A1242" s="7">
        <v>1241</v>
      </c>
      <c r="B1242" s="9" t="s">
        <v>76</v>
      </c>
      <c r="C1242" s="9" t="s">
        <v>18598</v>
      </c>
      <c r="D1242" s="6" t="s">
        <v>18601</v>
      </c>
      <c r="E1242" s="8" t="s">
        <v>44</v>
      </c>
      <c r="F1242" s="206">
        <v>33177</v>
      </c>
      <c r="G1242" s="128">
        <v>55092</v>
      </c>
      <c r="H1242" s="206">
        <v>42475</v>
      </c>
      <c r="I1242" s="8" t="s">
        <v>16346</v>
      </c>
    </row>
    <row r="1243" spans="1:9">
      <c r="A1243" s="7">
        <v>1242</v>
      </c>
      <c r="B1243" s="9" t="s">
        <v>76</v>
      </c>
      <c r="C1243" s="9" t="s">
        <v>18598</v>
      </c>
      <c r="D1243" s="6" t="s">
        <v>18602</v>
      </c>
      <c r="E1243" s="8" t="s">
        <v>45</v>
      </c>
      <c r="F1243" s="206">
        <v>31947</v>
      </c>
      <c r="G1243" s="128">
        <v>52872</v>
      </c>
      <c r="H1243" s="206">
        <v>40088</v>
      </c>
      <c r="I1243" s="8" t="s">
        <v>16346</v>
      </c>
    </row>
    <row r="1244" spans="1:9">
      <c r="A1244" s="7">
        <v>1243</v>
      </c>
      <c r="B1244" s="9" t="s">
        <v>76</v>
      </c>
      <c r="C1244" s="9" t="s">
        <v>18598</v>
      </c>
      <c r="D1244" s="6" t="s">
        <v>18603</v>
      </c>
      <c r="E1244" s="8" t="s">
        <v>45</v>
      </c>
      <c r="F1244" s="206">
        <v>33759</v>
      </c>
      <c r="G1244" s="128">
        <v>55258</v>
      </c>
      <c r="H1244" s="206">
        <v>42475</v>
      </c>
      <c r="I1244" s="8" t="s">
        <v>16346</v>
      </c>
    </row>
    <row r="1245" spans="1:9">
      <c r="A1245" s="7">
        <v>1244</v>
      </c>
      <c r="B1245" s="9" t="s">
        <v>76</v>
      </c>
      <c r="C1245" s="9" t="s">
        <v>18598</v>
      </c>
      <c r="D1245" s="6" t="s">
        <v>18604</v>
      </c>
      <c r="E1245" s="8" t="s">
        <v>45</v>
      </c>
      <c r="F1245" s="206">
        <v>31915</v>
      </c>
      <c r="G1245" s="128">
        <v>53830</v>
      </c>
      <c r="H1245" s="206">
        <v>44139</v>
      </c>
      <c r="I1245" s="8" t="s">
        <v>16346</v>
      </c>
    </row>
    <row r="1246" spans="1:9">
      <c r="A1246" s="7">
        <v>1245</v>
      </c>
      <c r="B1246" s="9" t="s">
        <v>76</v>
      </c>
      <c r="C1246" s="9" t="s">
        <v>18598</v>
      </c>
      <c r="D1246" s="6" t="s">
        <v>18605</v>
      </c>
      <c r="E1246" s="8" t="s">
        <v>45</v>
      </c>
      <c r="F1246" s="206">
        <v>34186</v>
      </c>
      <c r="G1246" s="128">
        <v>56101</v>
      </c>
      <c r="H1246" s="206">
        <v>44139</v>
      </c>
      <c r="I1246" s="8" t="s">
        <v>16346</v>
      </c>
    </row>
    <row r="1247" spans="1:9">
      <c r="A1247" s="7">
        <v>1246</v>
      </c>
      <c r="B1247" s="9" t="s">
        <v>76</v>
      </c>
      <c r="C1247" s="9" t="s">
        <v>18598</v>
      </c>
      <c r="D1247" s="6" t="s">
        <v>18606</v>
      </c>
      <c r="E1247" s="8" t="s">
        <v>44</v>
      </c>
      <c r="F1247" s="206">
        <v>33098</v>
      </c>
      <c r="G1247" s="128">
        <v>55013</v>
      </c>
      <c r="H1247" s="206">
        <v>44139</v>
      </c>
      <c r="I1247" s="8" t="s">
        <v>16346</v>
      </c>
    </row>
    <row r="1248" spans="1:9">
      <c r="A1248" s="7">
        <v>1247</v>
      </c>
      <c r="B1248" s="9" t="s">
        <v>76</v>
      </c>
      <c r="C1248" s="9" t="s">
        <v>18598</v>
      </c>
      <c r="D1248" s="6" t="s">
        <v>18607</v>
      </c>
      <c r="E1248" s="8" t="s">
        <v>44</v>
      </c>
      <c r="F1248" s="206">
        <v>30438</v>
      </c>
      <c r="G1248" s="128">
        <v>52353</v>
      </c>
      <c r="H1248" s="206">
        <v>44139</v>
      </c>
      <c r="I1248" s="8" t="s">
        <v>16346</v>
      </c>
    </row>
    <row r="1249" spans="1:9">
      <c r="A1249" s="7">
        <v>1248</v>
      </c>
      <c r="B1249" s="9" t="s">
        <v>76</v>
      </c>
      <c r="C1249" s="9" t="s">
        <v>18598</v>
      </c>
      <c r="D1249" s="6" t="s">
        <v>18608</v>
      </c>
      <c r="E1249" s="8" t="s">
        <v>45</v>
      </c>
      <c r="F1249" s="206">
        <v>33974</v>
      </c>
      <c r="G1249" s="128">
        <v>55889</v>
      </c>
      <c r="H1249" s="206">
        <v>44139</v>
      </c>
      <c r="I1249" s="8" t="s">
        <v>16346</v>
      </c>
    </row>
    <row r="1250" spans="1:9">
      <c r="A1250" s="7">
        <v>1249</v>
      </c>
      <c r="B1250" s="9" t="s">
        <v>76</v>
      </c>
      <c r="C1250" s="9" t="s">
        <v>18598</v>
      </c>
      <c r="D1250" s="6" t="s">
        <v>18609</v>
      </c>
      <c r="E1250" s="8" t="s">
        <v>45</v>
      </c>
      <c r="F1250" s="206">
        <v>31797</v>
      </c>
      <c r="G1250" s="128">
        <v>53712</v>
      </c>
      <c r="H1250" s="206">
        <v>45202</v>
      </c>
      <c r="I1250" s="8" t="s">
        <v>16346</v>
      </c>
    </row>
    <row r="1251" spans="1:9">
      <c r="A1251" s="7">
        <v>1250</v>
      </c>
      <c r="B1251" s="9" t="s">
        <v>76</v>
      </c>
      <c r="C1251" s="9" t="s">
        <v>18610</v>
      </c>
      <c r="D1251" s="6" t="s">
        <v>18611</v>
      </c>
      <c r="E1251" s="8" t="s">
        <v>45</v>
      </c>
      <c r="F1251" s="206">
        <v>24905</v>
      </c>
      <c r="G1251" s="128">
        <v>46753</v>
      </c>
      <c r="H1251" s="206">
        <v>33970</v>
      </c>
      <c r="I1251" s="8" t="s">
        <v>16338</v>
      </c>
    </row>
    <row r="1252" spans="1:9">
      <c r="A1252" s="7">
        <v>1251</v>
      </c>
      <c r="B1252" s="9" t="s">
        <v>76</v>
      </c>
      <c r="C1252" s="9" t="s">
        <v>18610</v>
      </c>
      <c r="D1252" s="6" t="s">
        <v>18612</v>
      </c>
      <c r="E1252" s="8" t="s">
        <v>45</v>
      </c>
      <c r="F1252" s="185">
        <v>25576</v>
      </c>
      <c r="G1252" s="157">
        <v>46722</v>
      </c>
      <c r="H1252" s="185">
        <v>33939</v>
      </c>
      <c r="I1252" s="8" t="s">
        <v>16342</v>
      </c>
    </row>
    <row r="1253" spans="1:9">
      <c r="A1253" s="7">
        <v>1252</v>
      </c>
      <c r="B1253" s="9" t="s">
        <v>76</v>
      </c>
      <c r="C1253" s="9" t="s">
        <v>18610</v>
      </c>
      <c r="D1253" s="6" t="s">
        <v>18613</v>
      </c>
      <c r="E1253" s="8" t="s">
        <v>45</v>
      </c>
      <c r="F1253" s="185">
        <v>24606</v>
      </c>
      <c r="G1253" s="157">
        <v>46521</v>
      </c>
      <c r="H1253" s="185">
        <v>37208</v>
      </c>
      <c r="I1253" s="8" t="s">
        <v>16346</v>
      </c>
    </row>
    <row r="1254" spans="1:9">
      <c r="A1254" s="7">
        <v>1253</v>
      </c>
      <c r="B1254" s="9" t="s">
        <v>76</v>
      </c>
      <c r="C1254" s="9" t="s">
        <v>18610</v>
      </c>
      <c r="D1254" s="6" t="s">
        <v>18614</v>
      </c>
      <c r="E1254" s="8" t="s">
        <v>45</v>
      </c>
      <c r="F1254" s="185">
        <v>26764</v>
      </c>
      <c r="G1254" s="157">
        <v>48679</v>
      </c>
      <c r="H1254" s="185">
        <v>36547</v>
      </c>
      <c r="I1254" s="8" t="s">
        <v>16346</v>
      </c>
    </row>
    <row r="1255" spans="1:9">
      <c r="A1255" s="7">
        <v>1254</v>
      </c>
      <c r="B1255" s="9" t="s">
        <v>76</v>
      </c>
      <c r="C1255" s="9" t="s">
        <v>18610</v>
      </c>
      <c r="D1255" s="6" t="s">
        <v>18615</v>
      </c>
      <c r="E1255" s="8" t="s">
        <v>45</v>
      </c>
      <c r="F1255" s="213">
        <v>27244</v>
      </c>
      <c r="G1255" s="164">
        <v>49159</v>
      </c>
      <c r="H1255" s="213">
        <v>39904</v>
      </c>
      <c r="I1255" s="8" t="s">
        <v>16346</v>
      </c>
    </row>
    <row r="1256" spans="1:9">
      <c r="A1256" s="7">
        <v>1255</v>
      </c>
      <c r="B1256" s="9" t="s">
        <v>76</v>
      </c>
      <c r="C1256" s="9" t="s">
        <v>18610</v>
      </c>
      <c r="D1256" s="6" t="s">
        <v>18616</v>
      </c>
      <c r="E1256" s="8" t="s">
        <v>45</v>
      </c>
      <c r="F1256" s="212">
        <v>27121</v>
      </c>
      <c r="G1256" s="146">
        <v>49036</v>
      </c>
      <c r="H1256" s="212">
        <v>38626</v>
      </c>
      <c r="I1256" s="8" t="s">
        <v>16346</v>
      </c>
    </row>
    <row r="1257" spans="1:9">
      <c r="A1257" s="7">
        <v>1256</v>
      </c>
      <c r="B1257" s="9" t="s">
        <v>76</v>
      </c>
      <c r="C1257" s="9" t="s">
        <v>18610</v>
      </c>
      <c r="D1257" s="6" t="s">
        <v>18617</v>
      </c>
      <c r="E1257" s="8" t="s">
        <v>45</v>
      </c>
      <c r="F1257" s="185">
        <v>29422</v>
      </c>
      <c r="G1257" s="157">
        <v>50741</v>
      </c>
      <c r="H1257" s="185">
        <v>37957</v>
      </c>
      <c r="I1257" s="8" t="s">
        <v>16346</v>
      </c>
    </row>
    <row r="1258" spans="1:9">
      <c r="A1258" s="7">
        <v>1257</v>
      </c>
      <c r="B1258" s="9" t="s">
        <v>76</v>
      </c>
      <c r="C1258" s="9" t="s">
        <v>18610</v>
      </c>
      <c r="D1258" s="6" t="s">
        <v>18618</v>
      </c>
      <c r="E1258" s="8" t="s">
        <v>45</v>
      </c>
      <c r="F1258" s="185">
        <v>31278</v>
      </c>
      <c r="G1258" s="157">
        <v>53193</v>
      </c>
      <c r="H1258" s="185">
        <v>44139</v>
      </c>
      <c r="I1258" s="8" t="s">
        <v>16346</v>
      </c>
    </row>
    <row r="1259" spans="1:9">
      <c r="A1259" s="7">
        <v>1258</v>
      </c>
      <c r="B1259" s="9" t="s">
        <v>76</v>
      </c>
      <c r="C1259" s="9" t="s">
        <v>18610</v>
      </c>
      <c r="D1259" s="6" t="s">
        <v>18619</v>
      </c>
      <c r="E1259" s="8" t="s">
        <v>45</v>
      </c>
      <c r="F1259" s="219">
        <v>30325</v>
      </c>
      <c r="G1259" s="131">
        <v>52240</v>
      </c>
      <c r="H1259" s="219">
        <v>44151</v>
      </c>
      <c r="I1259" s="8" t="s">
        <v>16346</v>
      </c>
    </row>
    <row r="1260" spans="1:9">
      <c r="A1260" s="7">
        <v>1259</v>
      </c>
      <c r="B1260" s="9" t="s">
        <v>76</v>
      </c>
      <c r="C1260" s="9" t="s">
        <v>18610</v>
      </c>
      <c r="D1260" s="6" t="s">
        <v>18620</v>
      </c>
      <c r="E1260" s="8" t="s">
        <v>45</v>
      </c>
      <c r="F1260" s="206">
        <v>31925</v>
      </c>
      <c r="G1260" s="173">
        <v>53840</v>
      </c>
      <c r="H1260" s="220">
        <v>44139</v>
      </c>
      <c r="I1260" s="8" t="s">
        <v>16346</v>
      </c>
    </row>
    <row r="1261" spans="1:9">
      <c r="A1261" s="7">
        <v>1260</v>
      </c>
      <c r="B1261" s="9" t="s">
        <v>76</v>
      </c>
      <c r="C1261" s="9" t="s">
        <v>18610</v>
      </c>
      <c r="D1261" s="6" t="s">
        <v>18621</v>
      </c>
      <c r="E1261" s="8" t="s">
        <v>44</v>
      </c>
      <c r="F1261" s="219">
        <v>30611</v>
      </c>
      <c r="G1261" s="131">
        <v>52526</v>
      </c>
      <c r="H1261" s="219">
        <v>44151</v>
      </c>
      <c r="I1261" s="8" t="s">
        <v>16346</v>
      </c>
    </row>
    <row r="1262" spans="1:9">
      <c r="A1262" s="7">
        <v>1261</v>
      </c>
      <c r="B1262" s="9" t="s">
        <v>76</v>
      </c>
      <c r="C1262" s="9" t="s">
        <v>18610</v>
      </c>
      <c r="D1262" s="6" t="s">
        <v>18622</v>
      </c>
      <c r="E1262" s="8" t="s">
        <v>45</v>
      </c>
      <c r="F1262" s="206">
        <v>34829</v>
      </c>
      <c r="G1262" s="128">
        <v>56744</v>
      </c>
      <c r="H1262" s="206">
        <v>44139</v>
      </c>
      <c r="I1262" s="8" t="s">
        <v>16346</v>
      </c>
    </row>
    <row r="1263" spans="1:9">
      <c r="A1263" s="7">
        <v>1262</v>
      </c>
      <c r="B1263" s="9" t="s">
        <v>76</v>
      </c>
      <c r="C1263" s="9" t="s">
        <v>18610</v>
      </c>
      <c r="D1263" s="6" t="s">
        <v>18623</v>
      </c>
      <c r="E1263" s="8" t="s">
        <v>44</v>
      </c>
      <c r="F1263" s="185">
        <v>28208</v>
      </c>
      <c r="G1263" s="157">
        <v>50123</v>
      </c>
      <c r="H1263" s="185">
        <v>44568</v>
      </c>
      <c r="I1263" s="8" t="s">
        <v>16346</v>
      </c>
    </row>
    <row r="1264" spans="1:9">
      <c r="A1264" s="7">
        <v>1263</v>
      </c>
      <c r="B1264" s="9" t="s">
        <v>76</v>
      </c>
      <c r="C1264" s="9" t="s">
        <v>18624</v>
      </c>
      <c r="D1264" s="6" t="s">
        <v>18625</v>
      </c>
      <c r="E1264" s="8" t="s">
        <v>45</v>
      </c>
      <c r="F1264" s="221">
        <v>24597</v>
      </c>
      <c r="G1264" s="126">
        <v>46337</v>
      </c>
      <c r="H1264" s="221">
        <v>33553</v>
      </c>
      <c r="I1264" s="8" t="s">
        <v>16338</v>
      </c>
    </row>
    <row r="1265" spans="1:9">
      <c r="A1265" s="7">
        <v>1264</v>
      </c>
      <c r="B1265" s="9" t="s">
        <v>76</v>
      </c>
      <c r="C1265" s="9" t="s">
        <v>18624</v>
      </c>
      <c r="D1265" s="6" t="s">
        <v>18626</v>
      </c>
      <c r="E1265" s="8" t="s">
        <v>45</v>
      </c>
      <c r="F1265" s="185">
        <v>27449</v>
      </c>
      <c r="G1265" s="137">
        <v>49364</v>
      </c>
      <c r="H1265" s="199">
        <v>36962</v>
      </c>
      <c r="I1265" s="8" t="s">
        <v>16342</v>
      </c>
    </row>
    <row r="1266" spans="1:9">
      <c r="A1266" s="7">
        <v>1265</v>
      </c>
      <c r="B1266" s="9" t="s">
        <v>76</v>
      </c>
      <c r="C1266" s="9" t="s">
        <v>18624</v>
      </c>
      <c r="D1266" s="6" t="s">
        <v>18627</v>
      </c>
      <c r="E1266" s="8" t="s">
        <v>45</v>
      </c>
      <c r="F1266" s="206">
        <v>26534</v>
      </c>
      <c r="G1266" s="137">
        <v>48449</v>
      </c>
      <c r="H1266" s="199">
        <v>37825</v>
      </c>
      <c r="I1266" s="8" t="s">
        <v>16342</v>
      </c>
    </row>
    <row r="1267" spans="1:9">
      <c r="A1267" s="7">
        <v>1266</v>
      </c>
      <c r="B1267" s="9" t="s">
        <v>76</v>
      </c>
      <c r="C1267" s="9" t="s">
        <v>18624</v>
      </c>
      <c r="D1267" s="6" t="s">
        <v>18628</v>
      </c>
      <c r="E1267" s="8" t="s">
        <v>45</v>
      </c>
      <c r="F1267" s="206">
        <v>25412</v>
      </c>
      <c r="G1267" s="128">
        <v>47327</v>
      </c>
      <c r="H1267" s="206">
        <v>36773</v>
      </c>
      <c r="I1267" s="8" t="s">
        <v>16346</v>
      </c>
    </row>
    <row r="1268" spans="1:9">
      <c r="A1268" s="7">
        <v>1267</v>
      </c>
      <c r="B1268" s="9" t="s">
        <v>76</v>
      </c>
      <c r="C1268" s="9" t="s">
        <v>18624</v>
      </c>
      <c r="D1268" s="6" t="s">
        <v>18629</v>
      </c>
      <c r="E1268" s="8" t="s">
        <v>45</v>
      </c>
      <c r="F1268" s="206">
        <v>25330</v>
      </c>
      <c r="G1268" s="128">
        <v>47245</v>
      </c>
      <c r="H1268" s="206">
        <v>38558</v>
      </c>
      <c r="I1268" s="8" t="s">
        <v>16346</v>
      </c>
    </row>
    <row r="1269" spans="1:9">
      <c r="A1269" s="7">
        <v>1268</v>
      </c>
      <c r="B1269" s="9" t="s">
        <v>76</v>
      </c>
      <c r="C1269" s="9" t="s">
        <v>18624</v>
      </c>
      <c r="D1269" s="6" t="s">
        <v>18630</v>
      </c>
      <c r="E1269" s="8" t="s">
        <v>45</v>
      </c>
      <c r="F1269" s="206">
        <v>25996</v>
      </c>
      <c r="G1269" s="128">
        <v>47911</v>
      </c>
      <c r="H1269" s="206">
        <v>38322</v>
      </c>
      <c r="I1269" s="8" t="s">
        <v>16346</v>
      </c>
    </row>
    <row r="1270" spans="1:9">
      <c r="A1270" s="7">
        <v>1269</v>
      </c>
      <c r="B1270" s="9" t="s">
        <v>76</v>
      </c>
      <c r="C1270" s="9" t="s">
        <v>18624</v>
      </c>
      <c r="D1270" s="6" t="s">
        <v>18631</v>
      </c>
      <c r="E1270" s="8" t="s">
        <v>45</v>
      </c>
      <c r="F1270" s="199">
        <v>26926</v>
      </c>
      <c r="G1270" s="137">
        <v>48841</v>
      </c>
      <c r="H1270" s="199">
        <v>37653</v>
      </c>
      <c r="I1270" s="8" t="s">
        <v>16346</v>
      </c>
    </row>
    <row r="1271" spans="1:9">
      <c r="A1271" s="7">
        <v>1270</v>
      </c>
      <c r="B1271" s="9" t="s">
        <v>76</v>
      </c>
      <c r="C1271" s="9" t="s">
        <v>18624</v>
      </c>
      <c r="D1271" s="6" t="s">
        <v>18632</v>
      </c>
      <c r="E1271" s="8" t="s">
        <v>45</v>
      </c>
      <c r="F1271" s="185">
        <v>29507</v>
      </c>
      <c r="G1271" s="157">
        <v>50171</v>
      </c>
      <c r="H1271" s="185">
        <v>37387</v>
      </c>
      <c r="I1271" s="8" t="s">
        <v>16346</v>
      </c>
    </row>
    <row r="1272" spans="1:9">
      <c r="A1272" s="7">
        <v>1271</v>
      </c>
      <c r="B1272" s="9" t="s">
        <v>76</v>
      </c>
      <c r="C1272" s="9" t="s">
        <v>18624</v>
      </c>
      <c r="D1272" s="6" t="s">
        <v>18633</v>
      </c>
      <c r="E1272" s="8" t="s">
        <v>45</v>
      </c>
      <c r="F1272" s="222">
        <v>29985</v>
      </c>
      <c r="G1272" s="146">
        <v>51900</v>
      </c>
      <c r="H1272" s="212">
        <v>42649</v>
      </c>
      <c r="I1272" s="8" t="s">
        <v>16346</v>
      </c>
    </row>
    <row r="1273" spans="1:9">
      <c r="A1273" s="7">
        <v>1272</v>
      </c>
      <c r="B1273" s="9" t="s">
        <v>76</v>
      </c>
      <c r="C1273" s="9" t="s">
        <v>18624</v>
      </c>
      <c r="D1273" s="6" t="s">
        <v>18634</v>
      </c>
      <c r="E1273" s="8" t="s">
        <v>45</v>
      </c>
      <c r="F1273" s="222">
        <v>25249</v>
      </c>
      <c r="G1273" s="146">
        <v>47164</v>
      </c>
      <c r="H1273" s="212">
        <v>42436</v>
      </c>
      <c r="I1273" s="8" t="s">
        <v>16346</v>
      </c>
    </row>
    <row r="1274" spans="1:9">
      <c r="A1274" s="7">
        <v>1273</v>
      </c>
      <c r="B1274" s="9" t="s">
        <v>76</v>
      </c>
      <c r="C1274" s="9" t="s">
        <v>18624</v>
      </c>
      <c r="D1274" s="6" t="s">
        <v>18635</v>
      </c>
      <c r="E1274" s="8" t="s">
        <v>45</v>
      </c>
      <c r="F1274" s="199">
        <v>28664</v>
      </c>
      <c r="G1274" s="137">
        <v>50579</v>
      </c>
      <c r="H1274" s="199">
        <v>40088</v>
      </c>
      <c r="I1274" s="8" t="s">
        <v>16346</v>
      </c>
    </row>
    <row r="1275" spans="1:9">
      <c r="A1275" s="7">
        <v>1274</v>
      </c>
      <c r="B1275" s="9" t="s">
        <v>76</v>
      </c>
      <c r="C1275" s="9" t="s">
        <v>18624</v>
      </c>
      <c r="D1275" s="6" t="s">
        <v>18636</v>
      </c>
      <c r="E1275" s="8" t="s">
        <v>45</v>
      </c>
      <c r="F1275" s="185">
        <v>31035</v>
      </c>
      <c r="G1275" s="157">
        <v>52950</v>
      </c>
      <c r="H1275" s="185">
        <v>44568</v>
      </c>
      <c r="I1275" s="8" t="s">
        <v>16346</v>
      </c>
    </row>
    <row r="1276" spans="1:9">
      <c r="A1276" s="7">
        <v>1275</v>
      </c>
      <c r="B1276" s="9" t="s">
        <v>76</v>
      </c>
      <c r="C1276" s="9" t="s">
        <v>18624</v>
      </c>
      <c r="D1276" s="6" t="s">
        <v>18637</v>
      </c>
      <c r="E1276" s="8" t="s">
        <v>45</v>
      </c>
      <c r="F1276" s="199">
        <v>31737</v>
      </c>
      <c r="G1276" s="137">
        <v>53652</v>
      </c>
      <c r="H1276" s="199">
        <v>44139</v>
      </c>
      <c r="I1276" s="8" t="s">
        <v>16346</v>
      </c>
    </row>
    <row r="1277" spans="1:9">
      <c r="A1277" s="7">
        <v>1276</v>
      </c>
      <c r="B1277" s="9" t="s">
        <v>76</v>
      </c>
      <c r="C1277" s="9" t="s">
        <v>18624</v>
      </c>
      <c r="D1277" s="6" t="s">
        <v>18638</v>
      </c>
      <c r="E1277" s="8" t="s">
        <v>45</v>
      </c>
      <c r="F1277" s="223">
        <v>30618</v>
      </c>
      <c r="G1277" s="128">
        <v>52533</v>
      </c>
      <c r="H1277" s="206">
        <v>44139</v>
      </c>
      <c r="I1277" s="8" t="s">
        <v>16346</v>
      </c>
    </row>
    <row r="1278" spans="1:9">
      <c r="A1278" s="7">
        <v>1277</v>
      </c>
      <c r="B1278" s="9" t="s">
        <v>76</v>
      </c>
      <c r="C1278" s="9" t="s">
        <v>18624</v>
      </c>
      <c r="D1278" s="6" t="s">
        <v>18639</v>
      </c>
      <c r="E1278" s="8" t="s">
        <v>45</v>
      </c>
      <c r="F1278" s="185">
        <v>32457</v>
      </c>
      <c r="G1278" s="157">
        <v>54372</v>
      </c>
      <c r="H1278" s="185">
        <v>45378</v>
      </c>
      <c r="I1278" s="8" t="s">
        <v>16346</v>
      </c>
    </row>
    <row r="1279" spans="1:9">
      <c r="A1279" s="7">
        <v>1278</v>
      </c>
      <c r="B1279" s="9" t="s">
        <v>76</v>
      </c>
      <c r="C1279" s="9" t="s">
        <v>18624</v>
      </c>
      <c r="D1279" s="6" t="s">
        <v>18640</v>
      </c>
      <c r="E1279" s="8" t="s">
        <v>45</v>
      </c>
      <c r="F1279" s="199">
        <v>29065</v>
      </c>
      <c r="G1279" s="137">
        <v>50141</v>
      </c>
      <c r="H1279" s="199">
        <v>37357</v>
      </c>
      <c r="I1279" s="8" t="s">
        <v>16338</v>
      </c>
    </row>
    <row r="1280" spans="1:9">
      <c r="A1280" s="7">
        <v>1279</v>
      </c>
      <c r="B1280" s="9" t="s">
        <v>76</v>
      </c>
      <c r="C1280" s="9" t="s">
        <v>18624</v>
      </c>
      <c r="D1280" s="6" t="s">
        <v>18641</v>
      </c>
      <c r="E1280" s="8" t="s">
        <v>45</v>
      </c>
      <c r="F1280" s="223">
        <v>34154</v>
      </c>
      <c r="G1280" s="128">
        <v>56069</v>
      </c>
      <c r="H1280" s="206">
        <v>45253</v>
      </c>
      <c r="I1280" s="8" t="s">
        <v>16346</v>
      </c>
    </row>
    <row r="1281" spans="1:9">
      <c r="A1281" s="7">
        <v>1280</v>
      </c>
      <c r="B1281" s="9" t="s">
        <v>76</v>
      </c>
      <c r="C1281" s="9" t="s">
        <v>18642</v>
      </c>
      <c r="D1281" s="6" t="s">
        <v>18643</v>
      </c>
      <c r="E1281" s="8" t="s">
        <v>45</v>
      </c>
      <c r="F1281" s="206">
        <v>24635</v>
      </c>
      <c r="G1281" s="128">
        <v>46550</v>
      </c>
      <c r="H1281" s="206">
        <v>34436</v>
      </c>
      <c r="I1281" s="8" t="s">
        <v>16338</v>
      </c>
    </row>
    <row r="1282" spans="1:9">
      <c r="A1282" s="7">
        <v>1281</v>
      </c>
      <c r="B1282" s="9" t="s">
        <v>76</v>
      </c>
      <c r="C1282" s="9" t="s">
        <v>18642</v>
      </c>
      <c r="D1282" s="6" t="s">
        <v>18644</v>
      </c>
      <c r="E1282" s="8" t="s">
        <v>45</v>
      </c>
      <c r="F1282" s="206">
        <v>26810</v>
      </c>
      <c r="G1282" s="128">
        <v>46784</v>
      </c>
      <c r="H1282" s="206">
        <v>34001</v>
      </c>
      <c r="I1282" s="8" t="s">
        <v>16342</v>
      </c>
    </row>
    <row r="1283" spans="1:9">
      <c r="A1283" s="7">
        <v>1282</v>
      </c>
      <c r="B1283" s="9" t="s">
        <v>76</v>
      </c>
      <c r="C1283" s="9" t="s">
        <v>18642</v>
      </c>
      <c r="D1283" s="6" t="s">
        <v>18645</v>
      </c>
      <c r="E1283" s="8" t="s">
        <v>45</v>
      </c>
      <c r="F1283" s="206">
        <v>25717</v>
      </c>
      <c r="G1283" s="128">
        <v>47632</v>
      </c>
      <c r="H1283" s="206">
        <v>37316</v>
      </c>
      <c r="I1283" s="8" t="s">
        <v>16342</v>
      </c>
    </row>
    <row r="1284" spans="1:9">
      <c r="A1284" s="7">
        <v>1283</v>
      </c>
      <c r="B1284" s="9" t="s">
        <v>76</v>
      </c>
      <c r="C1284" s="9" t="s">
        <v>18642</v>
      </c>
      <c r="D1284" s="6" t="s">
        <v>18646</v>
      </c>
      <c r="E1284" s="8" t="s">
        <v>45</v>
      </c>
      <c r="F1284" s="206">
        <v>28211</v>
      </c>
      <c r="G1284" s="128">
        <v>50126</v>
      </c>
      <c r="H1284" s="206">
        <v>42436</v>
      </c>
      <c r="I1284" s="8" t="s">
        <v>16346</v>
      </c>
    </row>
    <row r="1285" spans="1:9">
      <c r="A1285" s="7">
        <v>1284</v>
      </c>
      <c r="B1285" s="9" t="s">
        <v>76</v>
      </c>
      <c r="C1285" s="9" t="s">
        <v>18642</v>
      </c>
      <c r="D1285" s="6" t="s">
        <v>18647</v>
      </c>
      <c r="E1285" s="8" t="s">
        <v>45</v>
      </c>
      <c r="F1285" s="206">
        <v>29857</v>
      </c>
      <c r="G1285" s="128">
        <v>51772</v>
      </c>
      <c r="H1285" s="206">
        <v>42485</v>
      </c>
      <c r="I1285" s="8" t="s">
        <v>16346</v>
      </c>
    </row>
    <row r="1286" spans="1:9">
      <c r="A1286" s="7">
        <v>1285</v>
      </c>
      <c r="B1286" s="9" t="s">
        <v>76</v>
      </c>
      <c r="C1286" s="9" t="s">
        <v>18642</v>
      </c>
      <c r="D1286" s="6" t="s">
        <v>18648</v>
      </c>
      <c r="E1286" s="8" t="s">
        <v>45</v>
      </c>
      <c r="F1286" s="224">
        <v>27223</v>
      </c>
      <c r="G1286" s="128">
        <v>49138</v>
      </c>
      <c r="H1286" s="224">
        <v>37194</v>
      </c>
      <c r="I1286" s="8" t="s">
        <v>16346</v>
      </c>
    </row>
    <row r="1287" spans="1:9">
      <c r="A1287" s="7">
        <v>1286</v>
      </c>
      <c r="B1287" s="9" t="s">
        <v>76</v>
      </c>
      <c r="C1287" s="9" t="s">
        <v>18642</v>
      </c>
      <c r="D1287" s="6" t="s">
        <v>18649</v>
      </c>
      <c r="E1287" s="8" t="s">
        <v>45</v>
      </c>
      <c r="F1287" s="206">
        <v>28843</v>
      </c>
      <c r="G1287" s="128">
        <v>50758</v>
      </c>
      <c r="H1287" s="206">
        <v>42480</v>
      </c>
      <c r="I1287" s="8" t="s">
        <v>16346</v>
      </c>
    </row>
    <row r="1288" spans="1:9">
      <c r="A1288" s="7">
        <v>1287</v>
      </c>
      <c r="B1288" s="9" t="s">
        <v>76</v>
      </c>
      <c r="C1288" s="9" t="s">
        <v>18642</v>
      </c>
      <c r="D1288" s="6" t="s">
        <v>18650</v>
      </c>
      <c r="E1288" s="8" t="s">
        <v>45</v>
      </c>
      <c r="F1288" s="206">
        <v>29689</v>
      </c>
      <c r="G1288" s="128">
        <v>51604</v>
      </c>
      <c r="H1288" s="206">
        <v>42482</v>
      </c>
      <c r="I1288" s="8" t="s">
        <v>16346</v>
      </c>
    </row>
    <row r="1289" spans="1:9">
      <c r="A1289" s="7">
        <v>1288</v>
      </c>
      <c r="B1289" s="9" t="s">
        <v>76</v>
      </c>
      <c r="C1289" s="9" t="s">
        <v>18642</v>
      </c>
      <c r="D1289" s="6" t="s">
        <v>18651</v>
      </c>
      <c r="E1289" s="8" t="s">
        <v>45</v>
      </c>
      <c r="F1289" s="206">
        <v>33034</v>
      </c>
      <c r="G1289" s="128">
        <v>54949</v>
      </c>
      <c r="H1289" s="206">
        <v>44139</v>
      </c>
      <c r="I1289" s="8" t="s">
        <v>16346</v>
      </c>
    </row>
    <row r="1290" spans="1:9">
      <c r="A1290" s="7">
        <v>1289</v>
      </c>
      <c r="B1290" s="9" t="s">
        <v>76</v>
      </c>
      <c r="C1290" s="9" t="s">
        <v>18642</v>
      </c>
      <c r="D1290" s="6" t="s">
        <v>18652</v>
      </c>
      <c r="E1290" s="8" t="s">
        <v>45</v>
      </c>
      <c r="F1290" s="206">
        <v>27465</v>
      </c>
      <c r="G1290" s="128">
        <v>49380</v>
      </c>
      <c r="H1290" s="206">
        <v>44149</v>
      </c>
      <c r="I1290" s="8" t="s">
        <v>16346</v>
      </c>
    </row>
    <row r="1291" spans="1:9">
      <c r="A1291" s="7">
        <v>1290</v>
      </c>
      <c r="B1291" s="9" t="s">
        <v>76</v>
      </c>
      <c r="C1291" s="9" t="s">
        <v>18642</v>
      </c>
      <c r="D1291" s="6" t="s">
        <v>18653</v>
      </c>
      <c r="E1291" s="8" t="s">
        <v>45</v>
      </c>
      <c r="F1291" s="206">
        <v>30463</v>
      </c>
      <c r="G1291" s="128">
        <v>52109</v>
      </c>
      <c r="H1291" s="206">
        <v>39325</v>
      </c>
      <c r="I1291" s="8" t="s">
        <v>16346</v>
      </c>
    </row>
    <row r="1292" spans="1:9">
      <c r="A1292" s="7">
        <v>1291</v>
      </c>
      <c r="B1292" s="9" t="s">
        <v>76</v>
      </c>
      <c r="C1292" s="9" t="s">
        <v>18642</v>
      </c>
      <c r="D1292" s="6" t="s">
        <v>18654</v>
      </c>
      <c r="E1292" s="8" t="s">
        <v>45</v>
      </c>
      <c r="F1292" s="206">
        <v>32710</v>
      </c>
      <c r="G1292" s="128">
        <v>54625</v>
      </c>
      <c r="H1292" s="206">
        <v>44747</v>
      </c>
      <c r="I1292" s="8" t="s">
        <v>16346</v>
      </c>
    </row>
    <row r="1293" spans="1:9">
      <c r="A1293" s="7">
        <v>1292</v>
      </c>
      <c r="B1293" s="9" t="s">
        <v>76</v>
      </c>
      <c r="C1293" s="9" t="s">
        <v>18642</v>
      </c>
      <c r="D1293" s="6" t="s">
        <v>18655</v>
      </c>
      <c r="E1293" s="8" t="s">
        <v>45</v>
      </c>
      <c r="F1293" s="206">
        <v>30639</v>
      </c>
      <c r="G1293" s="128">
        <v>52554</v>
      </c>
      <c r="H1293" s="206">
        <v>44914</v>
      </c>
      <c r="I1293" s="8" t="s">
        <v>16346</v>
      </c>
    </row>
    <row r="1294" spans="1:9">
      <c r="A1294" s="7">
        <v>1293</v>
      </c>
      <c r="B1294" s="9" t="s">
        <v>76</v>
      </c>
      <c r="C1294" s="9" t="s">
        <v>18642</v>
      </c>
      <c r="D1294" s="6" t="s">
        <v>18656</v>
      </c>
      <c r="E1294" s="8" t="s">
        <v>45</v>
      </c>
      <c r="F1294" s="206">
        <v>34052</v>
      </c>
      <c r="G1294" s="128">
        <v>55967</v>
      </c>
      <c r="H1294" s="206">
        <v>44256</v>
      </c>
      <c r="I1294" s="8" t="s">
        <v>16346</v>
      </c>
    </row>
    <row r="1295" spans="1:9">
      <c r="A1295" s="7">
        <v>1294</v>
      </c>
      <c r="B1295" s="9" t="s">
        <v>76</v>
      </c>
      <c r="C1295" s="9" t="s">
        <v>18642</v>
      </c>
      <c r="D1295" s="6" t="s">
        <v>18657</v>
      </c>
      <c r="E1295" s="8" t="s">
        <v>44</v>
      </c>
      <c r="F1295" s="206">
        <v>30822</v>
      </c>
      <c r="G1295" s="128">
        <v>52737</v>
      </c>
      <c r="H1295" s="206">
        <v>45379</v>
      </c>
      <c r="I1295" s="8" t="s">
        <v>16346</v>
      </c>
    </row>
    <row r="1296" spans="1:9">
      <c r="A1296" s="7">
        <v>1295</v>
      </c>
      <c r="B1296" s="9" t="s">
        <v>76</v>
      </c>
      <c r="C1296" s="9" t="s">
        <v>18642</v>
      </c>
      <c r="D1296" s="6" t="s">
        <v>18658</v>
      </c>
      <c r="E1296" s="8" t="s">
        <v>45</v>
      </c>
      <c r="F1296" s="206">
        <v>34156</v>
      </c>
      <c r="G1296" s="128">
        <v>56071</v>
      </c>
      <c r="H1296" s="206">
        <v>45202</v>
      </c>
      <c r="I1296" s="8" t="s">
        <v>16346</v>
      </c>
    </row>
    <row r="1297" spans="1:9">
      <c r="A1297" s="7">
        <v>1296</v>
      </c>
      <c r="B1297" s="9" t="s">
        <v>76</v>
      </c>
      <c r="C1297" s="9" t="s">
        <v>18642</v>
      </c>
      <c r="D1297" s="6" t="s">
        <v>18659</v>
      </c>
      <c r="E1297" s="8" t="s">
        <v>45</v>
      </c>
      <c r="F1297" s="206">
        <v>28935</v>
      </c>
      <c r="G1297" s="128">
        <v>50687</v>
      </c>
      <c r="H1297" s="206">
        <v>37903</v>
      </c>
      <c r="I1297" s="8" t="s">
        <v>16346</v>
      </c>
    </row>
    <row r="1298" spans="1:9">
      <c r="A1298" s="7">
        <v>1297</v>
      </c>
      <c r="B1298" s="9" t="s">
        <v>76</v>
      </c>
      <c r="C1298" s="9" t="s">
        <v>18642</v>
      </c>
      <c r="D1298" s="6" t="s">
        <v>18660</v>
      </c>
      <c r="E1298" s="8" t="s">
        <v>45</v>
      </c>
      <c r="F1298" s="206">
        <v>30171</v>
      </c>
      <c r="G1298" s="128">
        <v>52086</v>
      </c>
      <c r="H1298" s="206">
        <v>45202</v>
      </c>
      <c r="I1298" s="8" t="s">
        <v>16346</v>
      </c>
    </row>
    <row r="1299" spans="1:9">
      <c r="A1299" s="7">
        <v>1298</v>
      </c>
      <c r="B1299" s="9" t="s">
        <v>76</v>
      </c>
      <c r="C1299" s="9" t="s">
        <v>18661</v>
      </c>
      <c r="D1299" s="6" t="s">
        <v>18662</v>
      </c>
      <c r="E1299" s="8" t="s">
        <v>45</v>
      </c>
      <c r="F1299" s="206">
        <v>23803</v>
      </c>
      <c r="G1299" s="128">
        <v>45718</v>
      </c>
      <c r="H1299" s="206">
        <v>33325</v>
      </c>
      <c r="I1299" s="8" t="s">
        <v>16338</v>
      </c>
    </row>
    <row r="1300" spans="1:9">
      <c r="A1300" s="7">
        <v>1299</v>
      </c>
      <c r="B1300" s="9" t="s">
        <v>76</v>
      </c>
      <c r="C1300" s="9" t="s">
        <v>18661</v>
      </c>
      <c r="D1300" s="6" t="s">
        <v>18663</v>
      </c>
      <c r="E1300" s="8" t="s">
        <v>45</v>
      </c>
      <c r="F1300" s="225">
        <v>24923</v>
      </c>
      <c r="G1300" s="137">
        <v>46838</v>
      </c>
      <c r="H1300" s="199">
        <v>37286</v>
      </c>
      <c r="I1300" s="8" t="s">
        <v>16342</v>
      </c>
    </row>
    <row r="1301" spans="1:9">
      <c r="A1301" s="7">
        <v>1300</v>
      </c>
      <c r="B1301" s="9" t="s">
        <v>76</v>
      </c>
      <c r="C1301" s="9" t="s">
        <v>18661</v>
      </c>
      <c r="D1301" s="6" t="s">
        <v>18664</v>
      </c>
      <c r="E1301" s="8" t="s">
        <v>45</v>
      </c>
      <c r="F1301" s="206">
        <v>25216</v>
      </c>
      <c r="G1301" s="128">
        <v>47131</v>
      </c>
      <c r="H1301" s="206">
        <v>37428</v>
      </c>
      <c r="I1301" s="8" t="s">
        <v>16346</v>
      </c>
    </row>
    <row r="1302" spans="1:9">
      <c r="A1302" s="7">
        <v>1301</v>
      </c>
      <c r="B1302" s="9" t="s">
        <v>76</v>
      </c>
      <c r="C1302" s="9" t="s">
        <v>18661</v>
      </c>
      <c r="D1302" s="6" t="s">
        <v>18665</v>
      </c>
      <c r="E1302" s="8" t="s">
        <v>45</v>
      </c>
      <c r="F1302" s="226">
        <v>28565</v>
      </c>
      <c r="G1302" s="128">
        <v>50480</v>
      </c>
      <c r="H1302" s="226">
        <v>42442</v>
      </c>
      <c r="I1302" s="8" t="s">
        <v>16346</v>
      </c>
    </row>
    <row r="1303" spans="1:9">
      <c r="A1303" s="7">
        <v>1302</v>
      </c>
      <c r="B1303" s="9" t="s">
        <v>76</v>
      </c>
      <c r="C1303" s="9" t="s">
        <v>18661</v>
      </c>
      <c r="D1303" s="6" t="s">
        <v>18666</v>
      </c>
      <c r="E1303" s="8" t="s">
        <v>44</v>
      </c>
      <c r="F1303" s="226">
        <v>29239</v>
      </c>
      <c r="G1303" s="128">
        <v>51154</v>
      </c>
      <c r="H1303" s="226">
        <v>42475</v>
      </c>
      <c r="I1303" s="8" t="s">
        <v>16346</v>
      </c>
    </row>
    <row r="1304" spans="1:9">
      <c r="A1304" s="7">
        <v>1303</v>
      </c>
      <c r="B1304" s="9" t="s">
        <v>76</v>
      </c>
      <c r="C1304" s="9" t="s">
        <v>18661</v>
      </c>
      <c r="D1304" s="6" t="s">
        <v>18667</v>
      </c>
      <c r="E1304" s="8" t="s">
        <v>45</v>
      </c>
      <c r="F1304" s="206">
        <v>32513</v>
      </c>
      <c r="G1304" s="128">
        <v>54428</v>
      </c>
      <c r="H1304" s="206">
        <v>44246</v>
      </c>
      <c r="I1304" s="8" t="s">
        <v>16346</v>
      </c>
    </row>
    <row r="1305" spans="1:9">
      <c r="A1305" s="7">
        <v>1304</v>
      </c>
      <c r="B1305" s="9" t="s">
        <v>76</v>
      </c>
      <c r="C1305" s="9" t="s">
        <v>18661</v>
      </c>
      <c r="D1305" s="6" t="s">
        <v>18668</v>
      </c>
      <c r="E1305" s="8" t="s">
        <v>45</v>
      </c>
      <c r="F1305" s="206">
        <v>32045</v>
      </c>
      <c r="G1305" s="128">
        <v>53960</v>
      </c>
      <c r="H1305" s="206">
        <v>44878</v>
      </c>
      <c r="I1305" s="8" t="s">
        <v>16346</v>
      </c>
    </row>
    <row r="1306" spans="1:9">
      <c r="A1306" s="7">
        <v>1305</v>
      </c>
      <c r="B1306" s="9" t="s">
        <v>76</v>
      </c>
      <c r="C1306" s="9" t="s">
        <v>18661</v>
      </c>
      <c r="D1306" s="6" t="s">
        <v>18669</v>
      </c>
      <c r="E1306" s="8" t="s">
        <v>45</v>
      </c>
      <c r="F1306" s="211">
        <v>29262</v>
      </c>
      <c r="G1306" s="128">
        <v>51177</v>
      </c>
      <c r="H1306" s="206">
        <v>38628</v>
      </c>
      <c r="I1306" s="8" t="s">
        <v>16346</v>
      </c>
    </row>
    <row r="1307" spans="1:9">
      <c r="A1307" s="7">
        <v>1306</v>
      </c>
      <c r="B1307" s="9" t="s">
        <v>76</v>
      </c>
      <c r="C1307" s="9" t="s">
        <v>18661</v>
      </c>
      <c r="D1307" s="6" t="s">
        <v>18670</v>
      </c>
      <c r="E1307" s="8" t="s">
        <v>45</v>
      </c>
      <c r="F1307" s="211">
        <v>29150</v>
      </c>
      <c r="G1307" s="128">
        <v>51065</v>
      </c>
      <c r="H1307" s="206">
        <v>40088</v>
      </c>
      <c r="I1307" s="8" t="s">
        <v>16346</v>
      </c>
    </row>
    <row r="1308" spans="1:9">
      <c r="A1308" s="7">
        <v>1307</v>
      </c>
      <c r="B1308" s="9" t="s">
        <v>76</v>
      </c>
      <c r="C1308" s="9" t="s">
        <v>18671</v>
      </c>
      <c r="D1308" s="6" t="s">
        <v>18672</v>
      </c>
      <c r="E1308" s="8" t="s">
        <v>45</v>
      </c>
      <c r="F1308" s="206">
        <v>23932</v>
      </c>
      <c r="G1308" s="128">
        <v>45658</v>
      </c>
      <c r="H1308" s="206">
        <v>32874</v>
      </c>
      <c r="I1308" s="8" t="s">
        <v>16338</v>
      </c>
    </row>
    <row r="1309" spans="1:9">
      <c r="A1309" s="7">
        <v>1308</v>
      </c>
      <c r="B1309" s="9" t="s">
        <v>76</v>
      </c>
      <c r="C1309" s="9" t="s">
        <v>18671</v>
      </c>
      <c r="D1309" s="6" t="s">
        <v>18673</v>
      </c>
      <c r="E1309" s="8" t="s">
        <v>45</v>
      </c>
      <c r="F1309" s="206">
        <v>24459</v>
      </c>
      <c r="G1309" s="128">
        <v>46374</v>
      </c>
      <c r="H1309" s="206">
        <v>37609</v>
      </c>
      <c r="I1309" s="8" t="s">
        <v>16342</v>
      </c>
    </row>
    <row r="1310" spans="1:9">
      <c r="A1310" s="7">
        <v>1309</v>
      </c>
      <c r="B1310" s="9" t="s">
        <v>76</v>
      </c>
      <c r="C1310" s="9" t="s">
        <v>18671</v>
      </c>
      <c r="D1310" s="6" t="s">
        <v>18674</v>
      </c>
      <c r="E1310" s="8" t="s">
        <v>45</v>
      </c>
      <c r="F1310" s="206">
        <v>29970</v>
      </c>
      <c r="G1310" s="128">
        <v>51885</v>
      </c>
      <c r="H1310" s="206">
        <v>42436</v>
      </c>
      <c r="I1310" s="8" t="s">
        <v>16346</v>
      </c>
    </row>
    <row r="1311" spans="1:9">
      <c r="A1311" s="7">
        <v>1310</v>
      </c>
      <c r="B1311" s="9" t="s">
        <v>76</v>
      </c>
      <c r="C1311" s="9" t="s">
        <v>18671</v>
      </c>
      <c r="D1311" s="6" t="s">
        <v>18675</v>
      </c>
      <c r="E1311" s="8" t="s">
        <v>45</v>
      </c>
      <c r="F1311" s="206">
        <v>25082</v>
      </c>
      <c r="G1311" s="128">
        <v>46997</v>
      </c>
      <c r="H1311" s="206">
        <v>40088</v>
      </c>
      <c r="I1311" s="8" t="s">
        <v>16346</v>
      </c>
    </row>
    <row r="1312" spans="1:9">
      <c r="A1312" s="7">
        <v>1311</v>
      </c>
      <c r="B1312" s="9" t="s">
        <v>76</v>
      </c>
      <c r="C1312" s="9" t="s">
        <v>18671</v>
      </c>
      <c r="D1312" s="6" t="s">
        <v>18676</v>
      </c>
      <c r="E1312" s="8" t="s">
        <v>45</v>
      </c>
      <c r="F1312" s="206">
        <v>32102</v>
      </c>
      <c r="G1312" s="128">
        <v>54017</v>
      </c>
      <c r="H1312" s="206">
        <v>44139</v>
      </c>
      <c r="I1312" s="8" t="s">
        <v>16346</v>
      </c>
    </row>
    <row r="1313" spans="1:9">
      <c r="A1313" s="7">
        <v>1312</v>
      </c>
      <c r="B1313" s="9" t="s">
        <v>76</v>
      </c>
      <c r="C1313" s="9" t="s">
        <v>18671</v>
      </c>
      <c r="D1313" s="6" t="s">
        <v>18677</v>
      </c>
      <c r="E1313" s="8" t="s">
        <v>45</v>
      </c>
      <c r="F1313" s="206">
        <v>31985</v>
      </c>
      <c r="G1313" s="128">
        <v>53900</v>
      </c>
      <c r="H1313" s="206">
        <v>44139</v>
      </c>
      <c r="I1313" s="8" t="s">
        <v>16346</v>
      </c>
    </row>
    <row r="1314" spans="1:9">
      <c r="A1314" s="7">
        <v>1313</v>
      </c>
      <c r="B1314" s="9" t="s">
        <v>76</v>
      </c>
      <c r="C1314" s="9" t="s">
        <v>18671</v>
      </c>
      <c r="D1314" s="6" t="s">
        <v>18678</v>
      </c>
      <c r="E1314" s="8" t="s">
        <v>45</v>
      </c>
      <c r="F1314" s="206">
        <v>33353</v>
      </c>
      <c r="G1314" s="128">
        <v>55268</v>
      </c>
      <c r="H1314" s="206">
        <v>44139</v>
      </c>
      <c r="I1314" s="8" t="s">
        <v>16346</v>
      </c>
    </row>
    <row r="1315" spans="1:9">
      <c r="A1315" s="7">
        <v>1314</v>
      </c>
      <c r="B1315" s="9" t="s">
        <v>76</v>
      </c>
      <c r="C1315" s="9" t="s">
        <v>18671</v>
      </c>
      <c r="D1315" s="6" t="s">
        <v>18679</v>
      </c>
      <c r="E1315" s="8" t="s">
        <v>45</v>
      </c>
      <c r="F1315" s="206">
        <v>33419</v>
      </c>
      <c r="G1315" s="128">
        <v>55334</v>
      </c>
      <c r="H1315" s="206">
        <v>44139</v>
      </c>
      <c r="I1315" s="8" t="s">
        <v>16346</v>
      </c>
    </row>
    <row r="1316" spans="1:9">
      <c r="A1316" s="7">
        <v>1315</v>
      </c>
      <c r="B1316" s="9" t="s">
        <v>76</v>
      </c>
      <c r="C1316" s="9" t="s">
        <v>18671</v>
      </c>
      <c r="D1316" s="6" t="s">
        <v>18680</v>
      </c>
      <c r="E1316" s="8" t="s">
        <v>45</v>
      </c>
      <c r="F1316" s="206">
        <v>33589</v>
      </c>
      <c r="G1316" s="128">
        <v>52872</v>
      </c>
      <c r="H1316" s="206">
        <v>40088</v>
      </c>
      <c r="I1316" s="8" t="s">
        <v>16346</v>
      </c>
    </row>
    <row r="1317" spans="1:9">
      <c r="A1317" s="7">
        <v>1316</v>
      </c>
      <c r="B1317" s="9" t="s">
        <v>76</v>
      </c>
      <c r="C1317" s="9" t="s">
        <v>18681</v>
      </c>
      <c r="D1317" s="6" t="s">
        <v>18682</v>
      </c>
      <c r="E1317" s="8" t="s">
        <v>45</v>
      </c>
      <c r="F1317" s="206">
        <v>25410</v>
      </c>
      <c r="G1317" s="128">
        <v>47325</v>
      </c>
      <c r="H1317" s="206">
        <v>35482</v>
      </c>
      <c r="I1317" s="8" t="s">
        <v>16338</v>
      </c>
    </row>
    <row r="1318" spans="1:9">
      <c r="A1318" s="7">
        <v>1317</v>
      </c>
      <c r="B1318" s="9" t="s">
        <v>76</v>
      </c>
      <c r="C1318" s="9" t="s">
        <v>18681</v>
      </c>
      <c r="D1318" s="6" t="s">
        <v>18683</v>
      </c>
      <c r="E1318" s="8" t="s">
        <v>45</v>
      </c>
      <c r="F1318" s="206">
        <v>23790</v>
      </c>
      <c r="G1318" s="128">
        <v>45705</v>
      </c>
      <c r="H1318" s="206">
        <v>33548</v>
      </c>
      <c r="I1318" s="8" t="s">
        <v>16346</v>
      </c>
    </row>
    <row r="1319" spans="1:9">
      <c r="A1319" s="7">
        <v>1318</v>
      </c>
      <c r="B1319" s="9" t="s">
        <v>76</v>
      </c>
      <c r="C1319" s="9" t="s">
        <v>18681</v>
      </c>
      <c r="D1319" s="6" t="s">
        <v>18684</v>
      </c>
      <c r="E1319" s="8" t="s">
        <v>45</v>
      </c>
      <c r="F1319" s="206">
        <v>25778</v>
      </c>
      <c r="G1319" s="128">
        <v>47693</v>
      </c>
      <c r="H1319" s="206">
        <v>37848</v>
      </c>
      <c r="I1319" s="8" t="s">
        <v>16342</v>
      </c>
    </row>
    <row r="1320" spans="1:9">
      <c r="A1320" s="7">
        <v>1319</v>
      </c>
      <c r="B1320" s="9" t="s">
        <v>76</v>
      </c>
      <c r="C1320" s="9" t="s">
        <v>18681</v>
      </c>
      <c r="D1320" s="6" t="s">
        <v>18685</v>
      </c>
      <c r="E1320" s="8" t="s">
        <v>45</v>
      </c>
      <c r="F1320" s="206">
        <v>29782</v>
      </c>
      <c r="G1320" s="128">
        <v>51697</v>
      </c>
      <c r="H1320" s="206">
        <v>42436</v>
      </c>
      <c r="I1320" s="8" t="s">
        <v>16346</v>
      </c>
    </row>
    <row r="1321" spans="1:9">
      <c r="A1321" s="7">
        <v>1320</v>
      </c>
      <c r="B1321" s="9" t="s">
        <v>76</v>
      </c>
      <c r="C1321" s="9" t="s">
        <v>18681</v>
      </c>
      <c r="D1321" s="6" t="s">
        <v>18686</v>
      </c>
      <c r="E1321" s="8" t="s">
        <v>45</v>
      </c>
      <c r="F1321" s="206">
        <v>28601</v>
      </c>
      <c r="G1321" s="128">
        <v>50516</v>
      </c>
      <c r="H1321" s="206">
        <v>38625</v>
      </c>
      <c r="I1321" s="8" t="s">
        <v>16346</v>
      </c>
    </row>
    <row r="1322" spans="1:9">
      <c r="A1322" s="7">
        <v>1321</v>
      </c>
      <c r="B1322" s="9" t="s">
        <v>76</v>
      </c>
      <c r="C1322" s="9" t="s">
        <v>18681</v>
      </c>
      <c r="D1322" s="6" t="s">
        <v>18687</v>
      </c>
      <c r="E1322" s="8" t="s">
        <v>45</v>
      </c>
      <c r="F1322" s="206">
        <v>27247</v>
      </c>
      <c r="G1322" s="128">
        <v>49162</v>
      </c>
      <c r="H1322" s="206">
        <v>37208</v>
      </c>
      <c r="I1322" s="8" t="s">
        <v>16346</v>
      </c>
    </row>
    <row r="1323" spans="1:9">
      <c r="A1323" s="7">
        <v>1322</v>
      </c>
      <c r="B1323" s="9" t="s">
        <v>76</v>
      </c>
      <c r="C1323" s="9" t="s">
        <v>18681</v>
      </c>
      <c r="D1323" s="6" t="s">
        <v>18688</v>
      </c>
      <c r="E1323" s="8" t="s">
        <v>45</v>
      </c>
      <c r="F1323" s="206">
        <v>26689</v>
      </c>
      <c r="G1323" s="128">
        <v>48604</v>
      </c>
      <c r="H1323" s="206">
        <v>36710</v>
      </c>
      <c r="I1323" s="8" t="s">
        <v>16346</v>
      </c>
    </row>
    <row r="1324" spans="1:9">
      <c r="A1324" s="7">
        <v>1323</v>
      </c>
      <c r="B1324" s="9" t="s">
        <v>76</v>
      </c>
      <c r="C1324" s="9" t="s">
        <v>18681</v>
      </c>
      <c r="D1324" s="6" t="s">
        <v>18689</v>
      </c>
      <c r="E1324" s="8" t="s">
        <v>45</v>
      </c>
      <c r="F1324" s="206">
        <v>30916</v>
      </c>
      <c r="G1324" s="128">
        <v>49493</v>
      </c>
      <c r="H1324" s="206">
        <v>36710</v>
      </c>
      <c r="I1324" s="8" t="s">
        <v>16346</v>
      </c>
    </row>
    <row r="1325" spans="1:9">
      <c r="A1325" s="7">
        <v>1324</v>
      </c>
      <c r="B1325" s="9" t="s">
        <v>76</v>
      </c>
      <c r="C1325" s="9" t="s">
        <v>18681</v>
      </c>
      <c r="D1325" s="6" t="s">
        <v>18690</v>
      </c>
      <c r="E1325" s="8" t="s">
        <v>44</v>
      </c>
      <c r="F1325" s="206">
        <v>32794</v>
      </c>
      <c r="G1325" s="128">
        <v>54709</v>
      </c>
      <c r="H1325" s="206">
        <v>44139</v>
      </c>
      <c r="I1325" s="8" t="s">
        <v>16346</v>
      </c>
    </row>
    <row r="1326" spans="1:9">
      <c r="A1326" s="7">
        <v>1325</v>
      </c>
      <c r="B1326" s="9" t="s">
        <v>76</v>
      </c>
      <c r="C1326" s="9" t="s">
        <v>18681</v>
      </c>
      <c r="D1326" s="6" t="s">
        <v>18691</v>
      </c>
      <c r="E1326" s="8" t="s">
        <v>45</v>
      </c>
      <c r="F1326" s="206">
        <v>29358</v>
      </c>
      <c r="G1326" s="128">
        <v>51273</v>
      </c>
      <c r="H1326" s="206">
        <v>40088</v>
      </c>
      <c r="I1326" s="8" t="s">
        <v>16338</v>
      </c>
    </row>
    <row r="1327" spans="1:9">
      <c r="A1327" s="7">
        <v>1326</v>
      </c>
      <c r="B1327" s="9" t="s">
        <v>76</v>
      </c>
      <c r="C1327" s="9" t="s">
        <v>18681</v>
      </c>
      <c r="D1327" s="6" t="s">
        <v>18692</v>
      </c>
      <c r="E1327" s="8" t="s">
        <v>45</v>
      </c>
      <c r="F1327" s="206">
        <v>28568</v>
      </c>
      <c r="G1327" s="128">
        <v>50483</v>
      </c>
      <c r="H1327" s="206">
        <v>39454</v>
      </c>
      <c r="I1327" s="8" t="s">
        <v>16346</v>
      </c>
    </row>
    <row r="1328" spans="1:9">
      <c r="A1328" s="7">
        <v>1327</v>
      </c>
      <c r="B1328" s="9" t="s">
        <v>76</v>
      </c>
      <c r="C1328" s="9" t="s">
        <v>18681</v>
      </c>
      <c r="D1328" s="6" t="s">
        <v>18693</v>
      </c>
      <c r="E1328" s="8" t="s">
        <v>45</v>
      </c>
      <c r="F1328" s="199">
        <v>33465</v>
      </c>
      <c r="G1328" s="137">
        <v>53239</v>
      </c>
      <c r="H1328" s="199">
        <v>40455</v>
      </c>
      <c r="I1328" s="8" t="s">
        <v>16346</v>
      </c>
    </row>
    <row r="1329" spans="1:9">
      <c r="A1329" s="7">
        <v>1328</v>
      </c>
      <c r="B1329" s="9" t="s">
        <v>76</v>
      </c>
      <c r="C1329" s="9" t="s">
        <v>18694</v>
      </c>
      <c r="D1329" s="6" t="s">
        <v>18695</v>
      </c>
      <c r="E1329" s="8" t="s">
        <v>45</v>
      </c>
      <c r="F1329" s="199">
        <v>26051</v>
      </c>
      <c r="G1329" s="137">
        <v>46419</v>
      </c>
      <c r="H1329" s="199">
        <v>33635</v>
      </c>
      <c r="I1329" s="8" t="s">
        <v>16342</v>
      </c>
    </row>
    <row r="1330" spans="1:9">
      <c r="A1330" s="7">
        <v>1329</v>
      </c>
      <c r="B1330" s="9" t="s">
        <v>76</v>
      </c>
      <c r="C1330" s="9" t="s">
        <v>18694</v>
      </c>
      <c r="D1330" s="6" t="s">
        <v>18696</v>
      </c>
      <c r="E1330" s="8" t="s">
        <v>45</v>
      </c>
      <c r="F1330" s="221">
        <v>27816</v>
      </c>
      <c r="G1330" s="126">
        <v>49731</v>
      </c>
      <c r="H1330" s="221">
        <v>37208</v>
      </c>
      <c r="I1330" s="8" t="s">
        <v>16346</v>
      </c>
    </row>
    <row r="1331" spans="1:9">
      <c r="A1331" s="7">
        <v>1330</v>
      </c>
      <c r="B1331" s="9" t="s">
        <v>76</v>
      </c>
      <c r="C1331" s="9" t="s">
        <v>18694</v>
      </c>
      <c r="D1331" s="6" t="s">
        <v>18697</v>
      </c>
      <c r="E1331" s="8" t="s">
        <v>45</v>
      </c>
      <c r="F1331" s="199">
        <v>32055</v>
      </c>
      <c r="G1331" s="135">
        <v>53970</v>
      </c>
      <c r="H1331" s="134">
        <v>42475</v>
      </c>
      <c r="I1331" s="8" t="s">
        <v>16346</v>
      </c>
    </row>
    <row r="1332" spans="1:9">
      <c r="A1332" s="7">
        <v>1331</v>
      </c>
      <c r="B1332" s="9" t="s">
        <v>76</v>
      </c>
      <c r="C1332" s="9" t="s">
        <v>18694</v>
      </c>
      <c r="D1332" s="6" t="s">
        <v>18698</v>
      </c>
      <c r="E1332" s="8" t="s">
        <v>45</v>
      </c>
      <c r="F1332" s="199">
        <v>25518</v>
      </c>
      <c r="G1332" s="137">
        <v>47433</v>
      </c>
      <c r="H1332" s="199">
        <v>37561</v>
      </c>
      <c r="I1332" s="8" t="s">
        <v>16346</v>
      </c>
    </row>
    <row r="1333" spans="1:9">
      <c r="A1333" s="7">
        <v>1332</v>
      </c>
      <c r="B1333" s="9" t="s">
        <v>76</v>
      </c>
      <c r="C1333" s="9" t="s">
        <v>18694</v>
      </c>
      <c r="D1333" s="6" t="s">
        <v>18699</v>
      </c>
      <c r="E1333" s="8" t="s">
        <v>45</v>
      </c>
      <c r="F1333" s="134">
        <v>24973</v>
      </c>
      <c r="G1333" s="135">
        <v>46888</v>
      </c>
      <c r="H1333" s="134">
        <v>42593</v>
      </c>
      <c r="I1333" s="8" t="s">
        <v>16346</v>
      </c>
    </row>
    <row r="1334" spans="1:9">
      <c r="A1334" s="7">
        <v>1333</v>
      </c>
      <c r="B1334" s="9" t="s">
        <v>76</v>
      </c>
      <c r="C1334" s="9" t="s">
        <v>18694</v>
      </c>
      <c r="D1334" s="6" t="s">
        <v>18700</v>
      </c>
      <c r="E1334" s="8" t="s">
        <v>45</v>
      </c>
      <c r="F1334" s="199">
        <v>33384</v>
      </c>
      <c r="G1334" s="135">
        <v>55299</v>
      </c>
      <c r="H1334" s="134">
        <v>44139</v>
      </c>
      <c r="I1334" s="8" t="s">
        <v>16346</v>
      </c>
    </row>
    <row r="1335" spans="1:9">
      <c r="A1335" s="7">
        <v>1334</v>
      </c>
      <c r="B1335" s="9" t="s">
        <v>76</v>
      </c>
      <c r="C1335" s="9" t="s">
        <v>18694</v>
      </c>
      <c r="D1335" s="6" t="s">
        <v>18701</v>
      </c>
      <c r="E1335" s="8" t="s">
        <v>45</v>
      </c>
      <c r="F1335" s="199">
        <v>32760</v>
      </c>
      <c r="G1335" s="135">
        <v>54675</v>
      </c>
      <c r="H1335" s="134">
        <v>44139</v>
      </c>
      <c r="I1335" s="8" t="s">
        <v>16346</v>
      </c>
    </row>
    <row r="1336" spans="1:9">
      <c r="A1336" s="7">
        <v>1335</v>
      </c>
      <c r="B1336" s="9" t="s">
        <v>76</v>
      </c>
      <c r="C1336" s="9" t="s">
        <v>18694</v>
      </c>
      <c r="D1336" s="6" t="s">
        <v>18702</v>
      </c>
      <c r="E1336" s="8" t="s">
        <v>45</v>
      </c>
      <c r="F1336" s="199">
        <v>31725</v>
      </c>
      <c r="G1336" s="135">
        <v>53640</v>
      </c>
      <c r="H1336" s="134">
        <v>44139</v>
      </c>
      <c r="I1336" s="8" t="s">
        <v>16346</v>
      </c>
    </row>
    <row r="1337" spans="1:9">
      <c r="A1337" s="7">
        <v>1336</v>
      </c>
      <c r="B1337" s="9" t="s">
        <v>76</v>
      </c>
      <c r="C1337" s="9" t="s">
        <v>18694</v>
      </c>
      <c r="D1337" s="6" t="s">
        <v>18703</v>
      </c>
      <c r="E1337" s="8" t="s">
        <v>45</v>
      </c>
      <c r="F1337" s="199">
        <v>30977</v>
      </c>
      <c r="G1337" s="135">
        <v>52892</v>
      </c>
      <c r="H1337" s="134">
        <v>45229</v>
      </c>
      <c r="I1337" s="8" t="s">
        <v>16346</v>
      </c>
    </row>
    <row r="1338" spans="1:9">
      <c r="A1338" s="7">
        <v>1337</v>
      </c>
      <c r="B1338" s="9" t="s">
        <v>76</v>
      </c>
      <c r="C1338" s="9" t="s">
        <v>18694</v>
      </c>
      <c r="D1338" s="6" t="s">
        <v>18704</v>
      </c>
      <c r="E1338" s="8" t="s">
        <v>45</v>
      </c>
      <c r="F1338" s="199">
        <v>32358</v>
      </c>
      <c r="G1338" s="135">
        <v>54273</v>
      </c>
      <c r="H1338" s="134">
        <v>45397</v>
      </c>
      <c r="I1338" s="8" t="s">
        <v>16346</v>
      </c>
    </row>
    <row r="1339" spans="1:9">
      <c r="A1339" s="7">
        <v>1338</v>
      </c>
      <c r="B1339" s="9" t="s">
        <v>76</v>
      </c>
      <c r="C1339" s="9" t="s">
        <v>18694</v>
      </c>
      <c r="D1339" s="6" t="s">
        <v>18705</v>
      </c>
      <c r="E1339" s="8" t="s">
        <v>45</v>
      </c>
      <c r="F1339" s="199">
        <v>26051</v>
      </c>
      <c r="G1339" s="135">
        <v>46419</v>
      </c>
      <c r="H1339" s="134">
        <v>33635</v>
      </c>
      <c r="I1339" s="8" t="s">
        <v>16346</v>
      </c>
    </row>
    <row r="1340" spans="1:9">
      <c r="A1340" s="7">
        <v>1339</v>
      </c>
      <c r="B1340" s="9" t="s">
        <v>76</v>
      </c>
      <c r="C1340" s="9" t="s">
        <v>18706</v>
      </c>
      <c r="D1340" s="6" t="s">
        <v>18707</v>
      </c>
      <c r="E1340" s="8" t="s">
        <v>45</v>
      </c>
      <c r="F1340" s="199">
        <v>24687</v>
      </c>
      <c r="G1340" s="137">
        <v>46462</v>
      </c>
      <c r="H1340" s="199">
        <v>33679</v>
      </c>
      <c r="I1340" s="8" t="s">
        <v>16338</v>
      </c>
    </row>
    <row r="1341" spans="1:9">
      <c r="A1341" s="7">
        <v>1340</v>
      </c>
      <c r="B1341" s="9" t="s">
        <v>76</v>
      </c>
      <c r="C1341" s="9" t="s">
        <v>18706</v>
      </c>
      <c r="D1341" s="6" t="s">
        <v>18708</v>
      </c>
      <c r="E1341" s="8" t="s">
        <v>45</v>
      </c>
      <c r="F1341" s="208">
        <v>24050</v>
      </c>
      <c r="G1341" s="209">
        <v>45965</v>
      </c>
      <c r="H1341" s="208">
        <v>33806</v>
      </c>
      <c r="I1341" s="8" t="s">
        <v>16342</v>
      </c>
    </row>
    <row r="1342" spans="1:9">
      <c r="A1342" s="7">
        <v>1341</v>
      </c>
      <c r="B1342" s="9" t="s">
        <v>76</v>
      </c>
      <c r="C1342" s="9" t="s">
        <v>18706</v>
      </c>
      <c r="D1342" s="6" t="s">
        <v>18709</v>
      </c>
      <c r="E1342" s="8" t="s">
        <v>45</v>
      </c>
      <c r="F1342" s="208">
        <v>23736</v>
      </c>
      <c r="G1342" s="209">
        <v>45651</v>
      </c>
      <c r="H1342" s="208">
        <v>33613</v>
      </c>
      <c r="I1342" s="8" t="s">
        <v>16342</v>
      </c>
    </row>
    <row r="1343" spans="1:9">
      <c r="A1343" s="7">
        <v>1342</v>
      </c>
      <c r="B1343" s="9" t="s">
        <v>76</v>
      </c>
      <c r="C1343" s="9" t="s">
        <v>18706</v>
      </c>
      <c r="D1343" s="6" t="s">
        <v>18710</v>
      </c>
      <c r="E1343" s="8" t="s">
        <v>45</v>
      </c>
      <c r="F1343" s="227">
        <v>30300</v>
      </c>
      <c r="G1343" s="157">
        <v>52215</v>
      </c>
      <c r="H1343" s="185">
        <v>39817</v>
      </c>
      <c r="I1343" s="8" t="s">
        <v>16346</v>
      </c>
    </row>
    <row r="1344" spans="1:9">
      <c r="A1344" s="7">
        <v>1343</v>
      </c>
      <c r="B1344" s="9" t="s">
        <v>76</v>
      </c>
      <c r="C1344" s="9" t="s">
        <v>18706</v>
      </c>
      <c r="D1344" s="6" t="s">
        <v>18711</v>
      </c>
      <c r="E1344" s="8" t="s">
        <v>45</v>
      </c>
      <c r="F1344" s="227">
        <v>28772</v>
      </c>
      <c r="G1344" s="157">
        <v>50687</v>
      </c>
      <c r="H1344" s="185">
        <v>42475</v>
      </c>
      <c r="I1344" s="8" t="s">
        <v>16346</v>
      </c>
    </row>
    <row r="1345" spans="1:9">
      <c r="A1345" s="7">
        <v>1344</v>
      </c>
      <c r="B1345" s="9" t="s">
        <v>76</v>
      </c>
      <c r="C1345" s="9" t="s">
        <v>18706</v>
      </c>
      <c r="D1345" s="6" t="s">
        <v>18712</v>
      </c>
      <c r="E1345" s="8" t="s">
        <v>45</v>
      </c>
      <c r="F1345" s="227">
        <v>33127</v>
      </c>
      <c r="G1345" s="137">
        <v>51704</v>
      </c>
      <c r="H1345" s="199">
        <v>38920</v>
      </c>
      <c r="I1345" s="8" t="s">
        <v>16346</v>
      </c>
    </row>
    <row r="1346" spans="1:9">
      <c r="A1346" s="7">
        <v>1345</v>
      </c>
      <c r="B1346" s="9" t="s">
        <v>76</v>
      </c>
      <c r="C1346" s="9" t="s">
        <v>18706</v>
      </c>
      <c r="D1346" s="6" t="s">
        <v>18713</v>
      </c>
      <c r="E1346" s="8" t="s">
        <v>45</v>
      </c>
      <c r="F1346" s="227">
        <v>29918</v>
      </c>
      <c r="G1346" s="157">
        <v>51504</v>
      </c>
      <c r="H1346" s="185">
        <v>38720</v>
      </c>
      <c r="I1346" s="8" t="s">
        <v>16346</v>
      </c>
    </row>
    <row r="1347" spans="1:9">
      <c r="A1347" s="7">
        <v>1346</v>
      </c>
      <c r="B1347" s="9" t="s">
        <v>76</v>
      </c>
      <c r="C1347" s="9" t="s">
        <v>18706</v>
      </c>
      <c r="D1347" s="6" t="s">
        <v>18714</v>
      </c>
      <c r="E1347" s="8" t="s">
        <v>45</v>
      </c>
      <c r="F1347" s="221">
        <v>31224</v>
      </c>
      <c r="G1347" s="126">
        <v>50671</v>
      </c>
      <c r="H1347" s="221">
        <v>37887</v>
      </c>
      <c r="I1347" s="8" t="s">
        <v>16346</v>
      </c>
    </row>
    <row r="1348" spans="1:9">
      <c r="A1348" s="7">
        <v>1347</v>
      </c>
      <c r="B1348" s="9" t="s">
        <v>76</v>
      </c>
      <c r="C1348" s="9" t="s">
        <v>18706</v>
      </c>
      <c r="D1348" s="6" t="s">
        <v>18715</v>
      </c>
      <c r="E1348" s="8" t="s">
        <v>45</v>
      </c>
      <c r="F1348" s="227">
        <v>32942</v>
      </c>
      <c r="G1348" s="157">
        <v>54857</v>
      </c>
      <c r="H1348" s="185">
        <v>44148</v>
      </c>
      <c r="I1348" s="8" t="s">
        <v>16346</v>
      </c>
    </row>
    <row r="1349" spans="1:9">
      <c r="A1349" s="7">
        <v>1348</v>
      </c>
      <c r="B1349" s="9" t="s">
        <v>76</v>
      </c>
      <c r="C1349" s="9" t="s">
        <v>18706</v>
      </c>
      <c r="D1349" s="6" t="s">
        <v>18716</v>
      </c>
      <c r="E1349" s="8" t="s">
        <v>45</v>
      </c>
      <c r="F1349" s="227">
        <v>33996</v>
      </c>
      <c r="G1349" s="157">
        <v>55911</v>
      </c>
      <c r="H1349" s="185">
        <v>44151</v>
      </c>
      <c r="I1349" s="8" t="s">
        <v>16346</v>
      </c>
    </row>
    <row r="1350" spans="1:9">
      <c r="A1350" s="7">
        <v>1349</v>
      </c>
      <c r="B1350" s="9" t="s">
        <v>76</v>
      </c>
      <c r="C1350" s="9" t="s">
        <v>18706</v>
      </c>
      <c r="D1350" s="6" t="s">
        <v>18717</v>
      </c>
      <c r="E1350" s="8" t="s">
        <v>45</v>
      </c>
      <c r="F1350" s="227">
        <v>25036</v>
      </c>
      <c r="G1350" s="157">
        <v>46951</v>
      </c>
      <c r="H1350" s="185">
        <v>38625</v>
      </c>
      <c r="I1350" s="8" t="s">
        <v>16346</v>
      </c>
    </row>
    <row r="1351" spans="1:9">
      <c r="A1351" s="7">
        <v>1350</v>
      </c>
      <c r="B1351" s="9" t="s">
        <v>76</v>
      </c>
      <c r="C1351" s="9" t="s">
        <v>18706</v>
      </c>
      <c r="D1351" s="6" t="s">
        <v>18718</v>
      </c>
      <c r="E1351" s="8" t="s">
        <v>45</v>
      </c>
      <c r="F1351" s="227">
        <v>24074</v>
      </c>
      <c r="G1351" s="137">
        <v>45989</v>
      </c>
      <c r="H1351" s="199">
        <v>40544</v>
      </c>
      <c r="I1351" s="8" t="s">
        <v>16346</v>
      </c>
    </row>
    <row r="1352" spans="1:9">
      <c r="A1352" s="7">
        <v>1351</v>
      </c>
      <c r="B1352" s="9" t="s">
        <v>76</v>
      </c>
      <c r="C1352" s="9" t="s">
        <v>18719</v>
      </c>
      <c r="D1352" s="6" t="s">
        <v>18720</v>
      </c>
      <c r="E1352" s="8" t="s">
        <v>45</v>
      </c>
      <c r="F1352" s="206">
        <v>23921</v>
      </c>
      <c r="G1352" s="128">
        <v>45836</v>
      </c>
      <c r="H1352" s="206">
        <v>33609</v>
      </c>
      <c r="I1352" s="8" t="s">
        <v>16338</v>
      </c>
    </row>
    <row r="1353" spans="1:9">
      <c r="A1353" s="7">
        <v>1352</v>
      </c>
      <c r="B1353" s="9" t="s">
        <v>76</v>
      </c>
      <c r="C1353" s="9" t="s">
        <v>18719</v>
      </c>
      <c r="D1353" s="6" t="s">
        <v>18721</v>
      </c>
      <c r="E1353" s="8" t="s">
        <v>44</v>
      </c>
      <c r="F1353" s="206">
        <v>23892</v>
      </c>
      <c r="G1353" s="128">
        <v>45807</v>
      </c>
      <c r="H1353" s="206">
        <v>37500</v>
      </c>
      <c r="I1353" s="8" t="s">
        <v>16342</v>
      </c>
    </row>
    <row r="1354" spans="1:9">
      <c r="A1354" s="7">
        <v>1353</v>
      </c>
      <c r="B1354" s="9" t="s">
        <v>76</v>
      </c>
      <c r="C1354" s="9" t="s">
        <v>18719</v>
      </c>
      <c r="D1354" s="6" t="s">
        <v>18722</v>
      </c>
      <c r="E1354" s="8" t="s">
        <v>45</v>
      </c>
      <c r="F1354" s="206">
        <v>24546</v>
      </c>
      <c r="G1354" s="128">
        <v>46461</v>
      </c>
      <c r="H1354" s="206">
        <v>37870</v>
      </c>
      <c r="I1354" s="8" t="s">
        <v>16342</v>
      </c>
    </row>
    <row r="1355" spans="1:9">
      <c r="A1355" s="7">
        <v>1354</v>
      </c>
      <c r="B1355" s="9" t="s">
        <v>76</v>
      </c>
      <c r="C1355" s="9" t="s">
        <v>18719</v>
      </c>
      <c r="D1355" s="6" t="s">
        <v>18723</v>
      </c>
      <c r="E1355" s="8" t="s">
        <v>45</v>
      </c>
      <c r="F1355" s="206">
        <v>29883</v>
      </c>
      <c r="G1355" s="128">
        <v>51798</v>
      </c>
      <c r="H1355" s="206">
        <v>39817</v>
      </c>
      <c r="I1355" s="8" t="s">
        <v>16346</v>
      </c>
    </row>
    <row r="1356" spans="1:9">
      <c r="A1356" s="7">
        <v>1355</v>
      </c>
      <c r="B1356" s="9" t="s">
        <v>76</v>
      </c>
      <c r="C1356" s="9" t="s">
        <v>18719</v>
      </c>
      <c r="D1356" s="6" t="s">
        <v>18724</v>
      </c>
      <c r="E1356" s="8" t="s">
        <v>45</v>
      </c>
      <c r="F1356" s="206">
        <v>29191</v>
      </c>
      <c r="G1356" s="128">
        <v>50310</v>
      </c>
      <c r="H1356" s="206">
        <v>37526</v>
      </c>
      <c r="I1356" s="8" t="s">
        <v>16346</v>
      </c>
    </row>
    <row r="1357" spans="1:9">
      <c r="A1357" s="7">
        <v>1356</v>
      </c>
      <c r="B1357" s="9" t="s">
        <v>76</v>
      </c>
      <c r="C1357" s="9" t="s">
        <v>18719</v>
      </c>
      <c r="D1357" s="6" t="s">
        <v>18725</v>
      </c>
      <c r="E1357" s="8" t="s">
        <v>44</v>
      </c>
      <c r="F1357" s="206">
        <v>30994</v>
      </c>
      <c r="G1357" s="128">
        <v>51257</v>
      </c>
      <c r="H1357" s="206">
        <v>38473</v>
      </c>
      <c r="I1357" s="8" t="s">
        <v>16346</v>
      </c>
    </row>
    <row r="1358" spans="1:9">
      <c r="A1358" s="7">
        <v>1357</v>
      </c>
      <c r="B1358" s="9" t="s">
        <v>76</v>
      </c>
      <c r="C1358" s="9" t="s">
        <v>18719</v>
      </c>
      <c r="D1358" s="6" t="s">
        <v>18726</v>
      </c>
      <c r="E1358" s="8" t="s">
        <v>45</v>
      </c>
      <c r="F1358" s="206">
        <v>26362</v>
      </c>
      <c r="G1358" s="128">
        <v>48277</v>
      </c>
      <c r="H1358" s="206">
        <v>37630</v>
      </c>
      <c r="I1358" s="8" t="s">
        <v>16346</v>
      </c>
    </row>
    <row r="1359" spans="1:9">
      <c r="A1359" s="7">
        <v>1358</v>
      </c>
      <c r="B1359" s="9" t="s">
        <v>76</v>
      </c>
      <c r="C1359" s="9" t="s">
        <v>18719</v>
      </c>
      <c r="D1359" s="6" t="s">
        <v>18727</v>
      </c>
      <c r="E1359" s="8" t="s">
        <v>45</v>
      </c>
      <c r="F1359" s="206">
        <v>30458</v>
      </c>
      <c r="G1359" s="128">
        <v>51402</v>
      </c>
      <c r="H1359" s="206">
        <v>38618</v>
      </c>
      <c r="I1359" s="8" t="s">
        <v>16346</v>
      </c>
    </row>
    <row r="1360" spans="1:9">
      <c r="A1360" s="7">
        <v>1359</v>
      </c>
      <c r="B1360" s="9" t="s">
        <v>76</v>
      </c>
      <c r="C1360" s="9" t="s">
        <v>18719</v>
      </c>
      <c r="D1360" s="6" t="s">
        <v>18728</v>
      </c>
      <c r="E1360" s="8" t="s">
        <v>45</v>
      </c>
      <c r="F1360" s="206">
        <v>31010</v>
      </c>
      <c r="G1360" s="128">
        <v>52925</v>
      </c>
      <c r="H1360" s="206">
        <v>44151</v>
      </c>
      <c r="I1360" s="8" t="s">
        <v>16346</v>
      </c>
    </row>
    <row r="1361" spans="1:9">
      <c r="A1361" s="7">
        <v>1360</v>
      </c>
      <c r="B1361" s="9" t="s">
        <v>76</v>
      </c>
      <c r="C1361" s="9" t="s">
        <v>18719</v>
      </c>
      <c r="D1361" s="6" t="s">
        <v>18729</v>
      </c>
      <c r="E1361" s="8" t="s">
        <v>45</v>
      </c>
      <c r="F1361" s="206">
        <v>28011</v>
      </c>
      <c r="G1361" s="128">
        <v>49926</v>
      </c>
      <c r="H1361" s="206">
        <v>37631</v>
      </c>
      <c r="I1361" s="8" t="s">
        <v>16346</v>
      </c>
    </row>
    <row r="1362" spans="1:9">
      <c r="A1362" s="7">
        <v>1361</v>
      </c>
      <c r="B1362" s="9" t="s">
        <v>76</v>
      </c>
      <c r="C1362" s="9" t="s">
        <v>18719</v>
      </c>
      <c r="D1362" s="6" t="s">
        <v>18730</v>
      </c>
      <c r="E1362" s="8" t="s">
        <v>45</v>
      </c>
      <c r="F1362" s="206">
        <v>29835</v>
      </c>
      <c r="G1362" s="128">
        <v>51750</v>
      </c>
      <c r="H1362" s="206">
        <v>44995</v>
      </c>
      <c r="I1362" s="8" t="s">
        <v>16346</v>
      </c>
    </row>
    <row r="1363" spans="1:9">
      <c r="A1363" s="7">
        <v>1362</v>
      </c>
      <c r="B1363" s="9" t="s">
        <v>76</v>
      </c>
      <c r="C1363" s="9" t="s">
        <v>18719</v>
      </c>
      <c r="D1363" s="6" t="s">
        <v>18731</v>
      </c>
      <c r="E1363" s="8" t="s">
        <v>44</v>
      </c>
      <c r="F1363" s="206">
        <v>30589</v>
      </c>
      <c r="G1363" s="128">
        <v>52504</v>
      </c>
      <c r="H1363" s="206">
        <v>44995</v>
      </c>
      <c r="I1363" s="8" t="s">
        <v>16346</v>
      </c>
    </row>
    <row r="1364" spans="1:9">
      <c r="A1364" s="7">
        <v>1363</v>
      </c>
      <c r="B1364" s="9" t="s">
        <v>76</v>
      </c>
      <c r="C1364" s="9" t="s">
        <v>18732</v>
      </c>
      <c r="D1364" s="6" t="s">
        <v>18733</v>
      </c>
      <c r="E1364" s="8" t="s">
        <v>45</v>
      </c>
      <c r="F1364" s="185">
        <v>26491</v>
      </c>
      <c r="G1364" s="157">
        <v>47178</v>
      </c>
      <c r="H1364" s="185">
        <v>34394</v>
      </c>
      <c r="I1364" s="8" t="s">
        <v>16338</v>
      </c>
    </row>
    <row r="1365" spans="1:9">
      <c r="A1365" s="7">
        <v>1364</v>
      </c>
      <c r="B1365" s="9" t="s">
        <v>76</v>
      </c>
      <c r="C1365" s="9" t="s">
        <v>18732</v>
      </c>
      <c r="D1365" s="6" t="s">
        <v>18734</v>
      </c>
      <c r="E1365" s="8" t="s">
        <v>45</v>
      </c>
      <c r="F1365" s="185">
        <v>26786</v>
      </c>
      <c r="G1365" s="157">
        <v>48701</v>
      </c>
      <c r="H1365" s="185">
        <v>37238</v>
      </c>
      <c r="I1365" s="8" t="s">
        <v>16342</v>
      </c>
    </row>
    <row r="1366" spans="1:9">
      <c r="A1366" s="7">
        <v>1365</v>
      </c>
      <c r="B1366" s="9" t="s">
        <v>76</v>
      </c>
      <c r="C1366" s="9" t="s">
        <v>18732</v>
      </c>
      <c r="D1366" s="6" t="s">
        <v>18735</v>
      </c>
      <c r="E1366" s="8" t="s">
        <v>45</v>
      </c>
      <c r="F1366" s="185">
        <v>25780</v>
      </c>
      <c r="G1366" s="157">
        <v>47695</v>
      </c>
      <c r="H1366" s="185">
        <v>39904</v>
      </c>
      <c r="I1366" s="8" t="s">
        <v>16346</v>
      </c>
    </row>
    <row r="1367" spans="1:9">
      <c r="A1367" s="7">
        <v>1366</v>
      </c>
      <c r="B1367" s="9" t="s">
        <v>76</v>
      </c>
      <c r="C1367" s="9" t="s">
        <v>18732</v>
      </c>
      <c r="D1367" s="6" t="s">
        <v>18736</v>
      </c>
      <c r="E1367" s="8" t="s">
        <v>45</v>
      </c>
      <c r="F1367" s="185">
        <v>29964</v>
      </c>
      <c r="G1367" s="157">
        <v>51879</v>
      </c>
      <c r="H1367" s="185">
        <v>42479</v>
      </c>
      <c r="I1367" s="8" t="s">
        <v>16346</v>
      </c>
    </row>
    <row r="1368" spans="1:9">
      <c r="A1368" s="7">
        <v>1367</v>
      </c>
      <c r="B1368" s="9" t="s">
        <v>76</v>
      </c>
      <c r="C1368" s="9" t="s">
        <v>18732</v>
      </c>
      <c r="D1368" s="6" t="s">
        <v>18737</v>
      </c>
      <c r="E1368" s="8" t="s">
        <v>45</v>
      </c>
      <c r="F1368" s="185">
        <v>33438</v>
      </c>
      <c r="G1368" s="157">
        <v>55263</v>
      </c>
      <c r="H1368" s="185">
        <v>42480</v>
      </c>
      <c r="I1368" s="8" t="s">
        <v>16346</v>
      </c>
    </row>
    <row r="1369" spans="1:9">
      <c r="A1369" s="7">
        <v>1368</v>
      </c>
      <c r="B1369" s="9" t="s">
        <v>76</v>
      </c>
      <c r="C1369" s="9" t="s">
        <v>18732</v>
      </c>
      <c r="D1369" s="6" t="s">
        <v>18738</v>
      </c>
      <c r="E1369" s="8" t="s">
        <v>45</v>
      </c>
      <c r="F1369" s="185">
        <v>30374</v>
      </c>
      <c r="G1369" s="157">
        <v>50803</v>
      </c>
      <c r="H1369" s="185">
        <v>38019</v>
      </c>
      <c r="I1369" s="8" t="s">
        <v>16346</v>
      </c>
    </row>
    <row r="1370" spans="1:9">
      <c r="A1370" s="7">
        <v>1369</v>
      </c>
      <c r="B1370" s="9" t="s">
        <v>76</v>
      </c>
      <c r="C1370" s="9" t="s">
        <v>18732</v>
      </c>
      <c r="D1370" s="6" t="s">
        <v>18739</v>
      </c>
      <c r="E1370" s="8" t="s">
        <v>45</v>
      </c>
      <c r="F1370" s="185">
        <v>31174</v>
      </c>
      <c r="G1370" s="157">
        <v>53089</v>
      </c>
      <c r="H1370" s="185">
        <v>44151</v>
      </c>
      <c r="I1370" s="8" t="s">
        <v>16346</v>
      </c>
    </row>
    <row r="1371" spans="1:9">
      <c r="A1371" s="7">
        <v>1370</v>
      </c>
      <c r="B1371" s="9" t="s">
        <v>76</v>
      </c>
      <c r="C1371" s="9" t="s">
        <v>18732</v>
      </c>
      <c r="D1371" s="6" t="s">
        <v>18740</v>
      </c>
      <c r="E1371" s="8" t="s">
        <v>45</v>
      </c>
      <c r="F1371" s="185">
        <v>28064</v>
      </c>
      <c r="G1371" s="157">
        <v>49979</v>
      </c>
      <c r="H1371" s="185">
        <v>39766</v>
      </c>
      <c r="I1371" s="8" t="s">
        <v>16346</v>
      </c>
    </row>
    <row r="1372" spans="1:9">
      <c r="A1372" s="7">
        <v>1371</v>
      </c>
      <c r="B1372" s="9" t="s">
        <v>76</v>
      </c>
      <c r="C1372" s="9" t="s">
        <v>18732</v>
      </c>
      <c r="D1372" s="6" t="s">
        <v>18741</v>
      </c>
      <c r="E1372" s="8" t="s">
        <v>45</v>
      </c>
      <c r="F1372" s="185">
        <v>33069</v>
      </c>
      <c r="G1372" s="157">
        <v>54984</v>
      </c>
      <c r="H1372" s="185">
        <v>45229</v>
      </c>
      <c r="I1372" s="8" t="s">
        <v>16346</v>
      </c>
    </row>
    <row r="1373" spans="1:9">
      <c r="A1373" s="7">
        <v>1372</v>
      </c>
      <c r="B1373" s="9" t="s">
        <v>76</v>
      </c>
      <c r="C1373" s="9" t="s">
        <v>18742</v>
      </c>
      <c r="D1373" s="6" t="s">
        <v>18743</v>
      </c>
      <c r="E1373" s="8" t="s">
        <v>44</v>
      </c>
      <c r="F1373" s="206">
        <v>25022</v>
      </c>
      <c r="G1373" s="128">
        <v>46937</v>
      </c>
      <c r="H1373" s="206">
        <v>37244</v>
      </c>
      <c r="I1373" s="8" t="s">
        <v>16338</v>
      </c>
    </row>
    <row r="1374" spans="1:9">
      <c r="A1374" s="7">
        <v>1373</v>
      </c>
      <c r="B1374" s="9" t="s">
        <v>76</v>
      </c>
      <c r="C1374" s="9" t="s">
        <v>18742</v>
      </c>
      <c r="D1374" s="6" t="s">
        <v>18744</v>
      </c>
      <c r="E1374" s="8" t="s">
        <v>44</v>
      </c>
      <c r="F1374" s="199">
        <v>25416</v>
      </c>
      <c r="G1374" s="137">
        <v>47331</v>
      </c>
      <c r="H1374" s="199">
        <v>36212</v>
      </c>
      <c r="I1374" s="8" t="s">
        <v>16346</v>
      </c>
    </row>
    <row r="1375" spans="1:9">
      <c r="A1375" s="7">
        <v>1374</v>
      </c>
      <c r="B1375" s="9" t="s">
        <v>76</v>
      </c>
      <c r="C1375" s="9" t="s">
        <v>18742</v>
      </c>
      <c r="D1375" s="6" t="s">
        <v>18745</v>
      </c>
      <c r="E1375" s="8" t="s">
        <v>45</v>
      </c>
      <c r="F1375" s="185">
        <v>26625</v>
      </c>
      <c r="G1375" s="157">
        <v>48540</v>
      </c>
      <c r="H1375" s="185">
        <v>38598</v>
      </c>
      <c r="I1375" s="8" t="s">
        <v>16346</v>
      </c>
    </row>
    <row r="1376" spans="1:9">
      <c r="A1376" s="7">
        <v>1375</v>
      </c>
      <c r="B1376" s="9" t="s">
        <v>76</v>
      </c>
      <c r="C1376" s="9" t="s">
        <v>18742</v>
      </c>
      <c r="D1376" s="6" t="s">
        <v>18746</v>
      </c>
      <c r="E1376" s="8" t="s">
        <v>45</v>
      </c>
      <c r="F1376" s="215">
        <v>33592</v>
      </c>
      <c r="G1376" s="184">
        <v>55507</v>
      </c>
      <c r="H1376" s="215">
        <v>44139</v>
      </c>
      <c r="I1376" s="8" t="s">
        <v>16346</v>
      </c>
    </row>
    <row r="1377" spans="1:9">
      <c r="A1377" s="7">
        <v>1376</v>
      </c>
      <c r="B1377" s="9" t="s">
        <v>76</v>
      </c>
      <c r="C1377" s="9" t="s">
        <v>18742</v>
      </c>
      <c r="D1377" s="6" t="s">
        <v>18747</v>
      </c>
      <c r="E1377" s="8" t="s">
        <v>45</v>
      </c>
      <c r="F1377" s="215">
        <v>32840</v>
      </c>
      <c r="G1377" s="184">
        <v>54755</v>
      </c>
      <c r="H1377" s="215">
        <v>44139</v>
      </c>
      <c r="I1377" s="8" t="s">
        <v>16346</v>
      </c>
    </row>
    <row r="1378" spans="1:9">
      <c r="A1378" s="7">
        <v>1377</v>
      </c>
      <c r="B1378" s="9" t="s">
        <v>76</v>
      </c>
      <c r="C1378" s="9" t="s">
        <v>18742</v>
      </c>
      <c r="D1378" s="6" t="s">
        <v>18748</v>
      </c>
      <c r="E1378" s="8" t="s">
        <v>45</v>
      </c>
      <c r="F1378" s="215">
        <v>29877</v>
      </c>
      <c r="G1378" s="184">
        <v>50649</v>
      </c>
      <c r="H1378" s="215">
        <v>37865</v>
      </c>
      <c r="I1378" s="8" t="s">
        <v>16346</v>
      </c>
    </row>
    <row r="1379" spans="1:9">
      <c r="A1379" s="7">
        <v>1378</v>
      </c>
      <c r="B1379" s="9" t="s">
        <v>76</v>
      </c>
      <c r="C1379" s="9" t="s">
        <v>18742</v>
      </c>
      <c r="D1379" s="6" t="s">
        <v>18749</v>
      </c>
      <c r="E1379" s="8" t="s">
        <v>44</v>
      </c>
      <c r="F1379" s="212">
        <v>36808</v>
      </c>
      <c r="G1379" s="146">
        <v>52872</v>
      </c>
      <c r="H1379" s="212">
        <v>40088</v>
      </c>
      <c r="I1379" s="8" t="s">
        <v>16346</v>
      </c>
    </row>
    <row r="1380" spans="1:9">
      <c r="A1380" s="7">
        <v>1379</v>
      </c>
      <c r="B1380" s="9" t="s">
        <v>76</v>
      </c>
      <c r="C1380" s="9" t="s">
        <v>18742</v>
      </c>
      <c r="D1380" s="6" t="s">
        <v>18750</v>
      </c>
      <c r="E1380" s="8" t="s">
        <v>45</v>
      </c>
      <c r="F1380" s="215">
        <v>33164</v>
      </c>
      <c r="G1380" s="184">
        <v>55079</v>
      </c>
      <c r="H1380" s="215">
        <v>44995</v>
      </c>
      <c r="I1380" s="8" t="s">
        <v>16346</v>
      </c>
    </row>
    <row r="1381" spans="1:9">
      <c r="A1381" s="7">
        <v>1380</v>
      </c>
      <c r="B1381" s="9" t="s">
        <v>76</v>
      </c>
      <c r="C1381" s="9" t="s">
        <v>18751</v>
      </c>
      <c r="D1381" s="6" t="s">
        <v>18752</v>
      </c>
      <c r="E1381" s="8" t="s">
        <v>45</v>
      </c>
      <c r="F1381" s="206">
        <v>27330</v>
      </c>
      <c r="G1381" s="128">
        <v>49245</v>
      </c>
      <c r="H1381" s="206">
        <v>37263</v>
      </c>
      <c r="I1381" s="8" t="s">
        <v>16338</v>
      </c>
    </row>
    <row r="1382" spans="1:9">
      <c r="A1382" s="7">
        <v>1381</v>
      </c>
      <c r="B1382" s="9" t="s">
        <v>76</v>
      </c>
      <c r="C1382" s="9" t="s">
        <v>18751</v>
      </c>
      <c r="D1382" s="6" t="s">
        <v>18753</v>
      </c>
      <c r="E1382" s="8" t="s">
        <v>45</v>
      </c>
      <c r="F1382" s="206">
        <v>23948</v>
      </c>
      <c r="G1382" s="128">
        <v>45863</v>
      </c>
      <c r="H1382" s="206">
        <v>34516</v>
      </c>
      <c r="I1382" s="8" t="s">
        <v>16346</v>
      </c>
    </row>
    <row r="1383" spans="1:9">
      <c r="A1383" s="7">
        <v>1382</v>
      </c>
      <c r="B1383" s="9" t="s">
        <v>76</v>
      </c>
      <c r="C1383" s="9" t="s">
        <v>18751</v>
      </c>
      <c r="D1383" s="6" t="s">
        <v>18754</v>
      </c>
      <c r="E1383" s="8" t="s">
        <v>45</v>
      </c>
      <c r="F1383" s="206">
        <v>29263</v>
      </c>
      <c r="G1383" s="128">
        <v>51178</v>
      </c>
      <c r="H1383" s="206">
        <v>44139</v>
      </c>
      <c r="I1383" s="8" t="s">
        <v>16346</v>
      </c>
    </row>
    <row r="1384" spans="1:9">
      <c r="A1384" s="7">
        <v>1383</v>
      </c>
      <c r="B1384" s="9" t="s">
        <v>76</v>
      </c>
      <c r="C1384" s="9" t="s">
        <v>18751</v>
      </c>
      <c r="D1384" s="6" t="s">
        <v>18755</v>
      </c>
      <c r="E1384" s="8" t="s">
        <v>45</v>
      </c>
      <c r="F1384" s="206">
        <v>25869</v>
      </c>
      <c r="G1384" s="128">
        <v>47784</v>
      </c>
      <c r="H1384" s="206">
        <v>40088</v>
      </c>
      <c r="I1384" s="8" t="s">
        <v>16346</v>
      </c>
    </row>
    <row r="1385" spans="1:9">
      <c r="A1385" s="7">
        <v>1384</v>
      </c>
      <c r="B1385" s="9" t="s">
        <v>76</v>
      </c>
      <c r="C1385" s="9" t="s">
        <v>18751</v>
      </c>
      <c r="D1385" s="6" t="s">
        <v>18756</v>
      </c>
      <c r="E1385" s="8" t="s">
        <v>45</v>
      </c>
      <c r="F1385" s="206">
        <v>34649</v>
      </c>
      <c r="G1385" s="128">
        <v>56564</v>
      </c>
      <c r="H1385" s="206">
        <v>44746</v>
      </c>
      <c r="I1385" s="8" t="s">
        <v>16346</v>
      </c>
    </row>
    <row r="1386" spans="1:9">
      <c r="A1386" s="7">
        <v>1385</v>
      </c>
      <c r="B1386" s="9" t="s">
        <v>76</v>
      </c>
      <c r="C1386" s="9" t="s">
        <v>18757</v>
      </c>
      <c r="D1386" s="6" t="s">
        <v>18758</v>
      </c>
      <c r="E1386" s="8" t="s">
        <v>45</v>
      </c>
      <c r="F1386" s="206">
        <v>32967</v>
      </c>
      <c r="G1386" s="128">
        <v>54882</v>
      </c>
      <c r="H1386" s="206">
        <v>44139</v>
      </c>
      <c r="I1386" s="8" t="s">
        <v>16346</v>
      </c>
    </row>
    <row r="1387" spans="1:9">
      <c r="A1387" s="7">
        <v>1386</v>
      </c>
      <c r="B1387" s="9" t="s">
        <v>76</v>
      </c>
      <c r="C1387" s="9" t="s">
        <v>18757</v>
      </c>
      <c r="D1387" s="6" t="s">
        <v>18759</v>
      </c>
      <c r="E1387" s="8" t="s">
        <v>45</v>
      </c>
      <c r="F1387" s="219">
        <v>25469</v>
      </c>
      <c r="G1387" s="131">
        <v>46143</v>
      </c>
      <c r="H1387" s="219">
        <v>33359</v>
      </c>
      <c r="I1387" s="8" t="s">
        <v>16338</v>
      </c>
    </row>
    <row r="1388" spans="1:9">
      <c r="A1388" s="7">
        <v>1387</v>
      </c>
      <c r="B1388" s="9" t="s">
        <v>76</v>
      </c>
      <c r="C1388" s="9" t="s">
        <v>18757</v>
      </c>
      <c r="D1388" s="6" t="s">
        <v>18760</v>
      </c>
      <c r="E1388" s="8" t="s">
        <v>45</v>
      </c>
      <c r="F1388" s="228">
        <v>27956</v>
      </c>
      <c r="G1388" s="137">
        <v>49871</v>
      </c>
      <c r="H1388" s="199">
        <v>37258</v>
      </c>
      <c r="I1388" s="8" t="s">
        <v>16342</v>
      </c>
    </row>
    <row r="1389" spans="1:9">
      <c r="A1389" s="7">
        <v>1388</v>
      </c>
      <c r="B1389" s="9" t="s">
        <v>76</v>
      </c>
      <c r="C1389" s="9" t="s">
        <v>18757</v>
      </c>
      <c r="D1389" s="6" t="s">
        <v>18761</v>
      </c>
      <c r="E1389" s="8" t="s">
        <v>45</v>
      </c>
      <c r="F1389" s="199">
        <v>25477</v>
      </c>
      <c r="G1389" s="137">
        <v>47392</v>
      </c>
      <c r="H1389" s="199">
        <v>37288</v>
      </c>
      <c r="I1389" s="8" t="s">
        <v>16342</v>
      </c>
    </row>
    <row r="1390" spans="1:9">
      <c r="A1390" s="7">
        <v>1389</v>
      </c>
      <c r="B1390" s="9" t="s">
        <v>76</v>
      </c>
      <c r="C1390" s="9" t="s">
        <v>18757</v>
      </c>
      <c r="D1390" s="6" t="s">
        <v>18762</v>
      </c>
      <c r="E1390" s="8" t="s">
        <v>45</v>
      </c>
      <c r="F1390" s="228">
        <v>29952</v>
      </c>
      <c r="G1390" s="137">
        <v>51867</v>
      </c>
      <c r="H1390" s="199">
        <v>39891</v>
      </c>
      <c r="I1390" s="8" t="s">
        <v>16346</v>
      </c>
    </row>
    <row r="1391" spans="1:9">
      <c r="A1391" s="7">
        <v>1390</v>
      </c>
      <c r="B1391" s="9" t="s">
        <v>76</v>
      </c>
      <c r="C1391" s="9" t="s">
        <v>18757</v>
      </c>
      <c r="D1391" s="6" t="s">
        <v>18763</v>
      </c>
      <c r="E1391" s="8" t="s">
        <v>45</v>
      </c>
      <c r="F1391" s="229">
        <v>28437</v>
      </c>
      <c r="G1391" s="151">
        <v>49556</v>
      </c>
      <c r="H1391" s="229">
        <v>36773</v>
      </c>
      <c r="I1391" s="8" t="s">
        <v>16346</v>
      </c>
    </row>
    <row r="1392" spans="1:9">
      <c r="A1392" s="7">
        <v>1391</v>
      </c>
      <c r="B1392" s="9" t="s">
        <v>76</v>
      </c>
      <c r="C1392" s="9" t="s">
        <v>18757</v>
      </c>
      <c r="D1392" s="6" t="s">
        <v>18764</v>
      </c>
      <c r="E1392" s="6" t="s">
        <v>45</v>
      </c>
      <c r="F1392" s="230">
        <v>36532</v>
      </c>
      <c r="G1392" s="157">
        <v>14784</v>
      </c>
      <c r="H1392" s="231">
        <v>2000</v>
      </c>
      <c r="I1392" s="8" t="s">
        <v>16346</v>
      </c>
    </row>
    <row r="1393" spans="1:9">
      <c r="A1393" s="7">
        <v>1392</v>
      </c>
      <c r="B1393" s="9" t="s">
        <v>76</v>
      </c>
      <c r="C1393" s="9" t="s">
        <v>18757</v>
      </c>
      <c r="D1393" s="6" t="s">
        <v>18765</v>
      </c>
      <c r="E1393" s="8" t="s">
        <v>45</v>
      </c>
      <c r="F1393" s="202">
        <v>29305</v>
      </c>
      <c r="G1393" s="187">
        <v>49556</v>
      </c>
      <c r="H1393" s="202">
        <v>36773</v>
      </c>
      <c r="I1393" s="8" t="s">
        <v>16346</v>
      </c>
    </row>
    <row r="1394" spans="1:9">
      <c r="A1394" s="7">
        <v>1393</v>
      </c>
      <c r="B1394" s="9" t="s">
        <v>76</v>
      </c>
      <c r="C1394" s="9" t="s">
        <v>18757</v>
      </c>
      <c r="D1394" s="6" t="s">
        <v>18766</v>
      </c>
      <c r="E1394" s="8" t="s">
        <v>45</v>
      </c>
      <c r="F1394" s="229">
        <v>33752</v>
      </c>
      <c r="G1394" s="151">
        <v>55667</v>
      </c>
      <c r="H1394" s="229">
        <v>44139</v>
      </c>
      <c r="I1394" s="8" t="s">
        <v>16346</v>
      </c>
    </row>
    <row r="1395" spans="1:9">
      <c r="A1395" s="7">
        <v>1394</v>
      </c>
      <c r="B1395" s="9" t="s">
        <v>76</v>
      </c>
      <c r="C1395" s="9" t="s">
        <v>18757</v>
      </c>
      <c r="D1395" s="6" t="s">
        <v>18767</v>
      </c>
      <c r="E1395" s="8" t="s">
        <v>45</v>
      </c>
      <c r="F1395" s="229">
        <v>35037</v>
      </c>
      <c r="G1395" s="151">
        <v>56952</v>
      </c>
      <c r="H1395" s="229">
        <v>44743</v>
      </c>
      <c r="I1395" s="8" t="s">
        <v>16346</v>
      </c>
    </row>
    <row r="1396" spans="1:9">
      <c r="A1396" s="7">
        <v>1395</v>
      </c>
      <c r="B1396" s="9" t="s">
        <v>76</v>
      </c>
      <c r="C1396" s="9" t="s">
        <v>18757</v>
      </c>
      <c r="D1396" s="6" t="s">
        <v>18768</v>
      </c>
      <c r="E1396" s="8" t="s">
        <v>44</v>
      </c>
      <c r="F1396" s="203">
        <v>30845</v>
      </c>
      <c r="G1396" s="204">
        <v>52760</v>
      </c>
      <c r="H1396" s="203">
        <v>44139</v>
      </c>
      <c r="I1396" s="8" t="s">
        <v>16346</v>
      </c>
    </row>
    <row r="1397" spans="1:9">
      <c r="A1397" s="7">
        <v>1396</v>
      </c>
      <c r="B1397" s="9" t="s">
        <v>76</v>
      </c>
      <c r="C1397" s="9" t="s">
        <v>18757</v>
      </c>
      <c r="D1397" s="6" t="s">
        <v>18769</v>
      </c>
      <c r="E1397" s="8" t="s">
        <v>45</v>
      </c>
      <c r="F1397" s="199">
        <v>31880</v>
      </c>
      <c r="G1397" s="187">
        <v>53176</v>
      </c>
      <c r="H1397" s="202">
        <v>40392</v>
      </c>
      <c r="I1397" s="8" t="s">
        <v>16346</v>
      </c>
    </row>
    <row r="1398" spans="1:9">
      <c r="A1398" s="7">
        <v>1397</v>
      </c>
      <c r="B1398" s="9" t="s">
        <v>76</v>
      </c>
      <c r="C1398" s="9" t="s">
        <v>18757</v>
      </c>
      <c r="D1398" s="6" t="s">
        <v>18770</v>
      </c>
      <c r="E1398" s="8" t="s">
        <v>44</v>
      </c>
      <c r="F1398" s="203">
        <v>31184</v>
      </c>
      <c r="G1398" s="204">
        <v>53099</v>
      </c>
      <c r="H1398" s="203">
        <v>44743</v>
      </c>
      <c r="I1398" s="8" t="s">
        <v>16346</v>
      </c>
    </row>
    <row r="1399" spans="1:9">
      <c r="A1399" s="7">
        <v>1398</v>
      </c>
      <c r="B1399" s="9" t="s">
        <v>76</v>
      </c>
      <c r="C1399" s="9" t="s">
        <v>18771</v>
      </c>
      <c r="D1399" s="6" t="s">
        <v>18772</v>
      </c>
      <c r="E1399" s="8" t="s">
        <v>45</v>
      </c>
      <c r="F1399" s="125">
        <v>25096</v>
      </c>
      <c r="G1399" s="126">
        <v>46874</v>
      </c>
      <c r="H1399" s="125">
        <v>34090</v>
      </c>
      <c r="I1399" s="8" t="s">
        <v>16338</v>
      </c>
    </row>
    <row r="1400" spans="1:9">
      <c r="A1400" s="7">
        <v>1399</v>
      </c>
      <c r="B1400" s="9" t="s">
        <v>76</v>
      </c>
      <c r="C1400" s="9" t="s">
        <v>18771</v>
      </c>
      <c r="D1400" s="6" t="s">
        <v>18773</v>
      </c>
      <c r="E1400" s="8" t="s">
        <v>45</v>
      </c>
      <c r="F1400" s="142">
        <v>26479</v>
      </c>
      <c r="G1400" s="135">
        <v>48394</v>
      </c>
      <c r="H1400" s="142">
        <v>37258</v>
      </c>
      <c r="I1400" s="8" t="s">
        <v>16342</v>
      </c>
    </row>
    <row r="1401" spans="1:9">
      <c r="A1401" s="7">
        <v>1400</v>
      </c>
      <c r="B1401" s="9" t="s">
        <v>76</v>
      </c>
      <c r="C1401" s="9" t="s">
        <v>18771</v>
      </c>
      <c r="D1401" s="6" t="s">
        <v>18774</v>
      </c>
      <c r="E1401" s="8" t="s">
        <v>45</v>
      </c>
      <c r="F1401" s="136">
        <v>29843</v>
      </c>
      <c r="G1401" s="137">
        <v>51758</v>
      </c>
      <c r="H1401" s="136">
        <v>39904</v>
      </c>
      <c r="I1401" s="8" t="s">
        <v>16346</v>
      </c>
    </row>
    <row r="1402" spans="1:9">
      <c r="A1402" s="7">
        <v>1401</v>
      </c>
      <c r="B1402" s="9" t="s">
        <v>76</v>
      </c>
      <c r="C1402" s="9" t="s">
        <v>18771</v>
      </c>
      <c r="D1402" s="6" t="s">
        <v>18775</v>
      </c>
      <c r="E1402" s="8" t="s">
        <v>45</v>
      </c>
      <c r="F1402" s="130">
        <v>30489</v>
      </c>
      <c r="G1402" s="131">
        <v>52404</v>
      </c>
      <c r="H1402" s="130">
        <v>42436</v>
      </c>
      <c r="I1402" s="8" t="s">
        <v>16346</v>
      </c>
    </row>
    <row r="1403" spans="1:9">
      <c r="A1403" s="7">
        <v>1402</v>
      </c>
      <c r="B1403" s="9" t="s">
        <v>76</v>
      </c>
      <c r="C1403" s="9" t="s">
        <v>18771</v>
      </c>
      <c r="D1403" s="6" t="s">
        <v>18776</v>
      </c>
      <c r="E1403" s="8" t="s">
        <v>45</v>
      </c>
      <c r="F1403" s="136">
        <v>26602</v>
      </c>
      <c r="G1403" s="137">
        <v>48517</v>
      </c>
      <c r="H1403" s="136">
        <v>37991</v>
      </c>
      <c r="I1403" s="8" t="s">
        <v>16346</v>
      </c>
    </row>
    <row r="1404" spans="1:9">
      <c r="A1404" s="7">
        <v>1403</v>
      </c>
      <c r="B1404" s="9" t="s">
        <v>76</v>
      </c>
      <c r="C1404" s="9" t="s">
        <v>18771</v>
      </c>
      <c r="D1404" s="6" t="s">
        <v>18777</v>
      </c>
      <c r="E1404" s="8" t="s">
        <v>45</v>
      </c>
      <c r="F1404" s="136">
        <v>25682</v>
      </c>
      <c r="G1404" s="137">
        <v>47597</v>
      </c>
      <c r="H1404" s="136">
        <v>37104</v>
      </c>
      <c r="I1404" s="8" t="s">
        <v>16346</v>
      </c>
    </row>
    <row r="1405" spans="1:9">
      <c r="A1405" s="7">
        <v>1404</v>
      </c>
      <c r="B1405" s="9" t="s">
        <v>76</v>
      </c>
      <c r="C1405" s="9" t="s">
        <v>18771</v>
      </c>
      <c r="D1405" s="6" t="s">
        <v>18778</v>
      </c>
      <c r="E1405" s="8" t="s">
        <v>45</v>
      </c>
      <c r="F1405" s="142">
        <v>29329</v>
      </c>
      <c r="G1405" s="135">
        <v>50484</v>
      </c>
      <c r="H1405" s="142">
        <v>37700</v>
      </c>
      <c r="I1405" s="8" t="s">
        <v>16346</v>
      </c>
    </row>
    <row r="1406" spans="1:9">
      <c r="A1406" s="7">
        <v>1405</v>
      </c>
      <c r="B1406" s="9" t="s">
        <v>76</v>
      </c>
      <c r="C1406" s="9" t="s">
        <v>18771</v>
      </c>
      <c r="D1406" s="6" t="s">
        <v>18779</v>
      </c>
      <c r="E1406" s="8" t="s">
        <v>44</v>
      </c>
      <c r="F1406" s="136">
        <v>29889</v>
      </c>
      <c r="G1406" s="137">
        <v>50496</v>
      </c>
      <c r="H1406" s="136">
        <v>37712</v>
      </c>
      <c r="I1406" s="8" t="s">
        <v>16346</v>
      </c>
    </row>
    <row r="1407" spans="1:9">
      <c r="A1407" s="7">
        <v>1406</v>
      </c>
      <c r="B1407" s="9" t="s">
        <v>76</v>
      </c>
      <c r="C1407" s="9" t="s">
        <v>18771</v>
      </c>
      <c r="D1407" s="6" t="s">
        <v>18780</v>
      </c>
      <c r="E1407" s="8" t="s">
        <v>45</v>
      </c>
      <c r="F1407" s="136">
        <v>31231</v>
      </c>
      <c r="G1407" s="137" t="e">
        <v>#VALUE!</v>
      </c>
      <c r="H1407" s="136" t="s">
        <v>18781</v>
      </c>
      <c r="I1407" s="8" t="s">
        <v>16346</v>
      </c>
    </row>
    <row r="1408" spans="1:9">
      <c r="A1408" s="7">
        <v>1407</v>
      </c>
      <c r="B1408" s="9" t="s">
        <v>76</v>
      </c>
      <c r="C1408" s="9" t="s">
        <v>18771</v>
      </c>
      <c r="D1408" s="6" t="s">
        <v>18782</v>
      </c>
      <c r="E1408" s="8" t="s">
        <v>44</v>
      </c>
      <c r="F1408" s="136">
        <v>32973</v>
      </c>
      <c r="G1408" s="137">
        <v>54888</v>
      </c>
      <c r="H1408" s="136">
        <v>42591</v>
      </c>
      <c r="I1408" s="8" t="s">
        <v>16346</v>
      </c>
    </row>
    <row r="1409" spans="1:9">
      <c r="A1409" s="7">
        <v>1408</v>
      </c>
      <c r="B1409" s="9" t="s">
        <v>76</v>
      </c>
      <c r="C1409" s="9" t="s">
        <v>18771</v>
      </c>
      <c r="D1409" s="6" t="s">
        <v>18783</v>
      </c>
      <c r="E1409" s="8" t="s">
        <v>45</v>
      </c>
      <c r="F1409" s="136">
        <v>31295</v>
      </c>
      <c r="G1409" s="137">
        <v>53210</v>
      </c>
      <c r="H1409" s="136">
        <v>44139</v>
      </c>
      <c r="I1409" s="8" t="s">
        <v>16346</v>
      </c>
    </row>
    <row r="1410" spans="1:9">
      <c r="A1410" s="7">
        <v>1409</v>
      </c>
      <c r="B1410" s="9" t="s">
        <v>76</v>
      </c>
      <c r="C1410" s="9" t="s">
        <v>18771</v>
      </c>
      <c r="D1410" s="6" t="s">
        <v>18784</v>
      </c>
      <c r="E1410" s="8" t="s">
        <v>45</v>
      </c>
      <c r="F1410" s="153">
        <v>31557</v>
      </c>
      <c r="G1410" s="184">
        <v>53472</v>
      </c>
      <c r="H1410" s="153">
        <v>44139</v>
      </c>
      <c r="I1410" s="8" t="s">
        <v>16346</v>
      </c>
    </row>
    <row r="1411" spans="1:9">
      <c r="A1411" s="7">
        <v>1410</v>
      </c>
      <c r="B1411" s="9" t="s">
        <v>76</v>
      </c>
      <c r="C1411" s="9" t="s">
        <v>18771</v>
      </c>
      <c r="D1411" s="6" t="s">
        <v>18785</v>
      </c>
      <c r="E1411" s="8" t="s">
        <v>45</v>
      </c>
      <c r="F1411" s="153">
        <v>32065</v>
      </c>
      <c r="G1411" s="184">
        <v>53980</v>
      </c>
      <c r="H1411" s="153">
        <v>45202</v>
      </c>
      <c r="I1411" s="8" t="s">
        <v>16346</v>
      </c>
    </row>
    <row r="1412" spans="1:9">
      <c r="A1412" s="7">
        <v>1411</v>
      </c>
      <c r="B1412" s="9" t="s">
        <v>76</v>
      </c>
      <c r="C1412" s="9" t="s">
        <v>18771</v>
      </c>
      <c r="D1412" s="6" t="s">
        <v>18786</v>
      </c>
      <c r="E1412" s="8" t="s">
        <v>45</v>
      </c>
      <c r="F1412" s="153">
        <v>31156</v>
      </c>
      <c r="G1412" s="184">
        <v>53071</v>
      </c>
      <c r="H1412" s="153">
        <v>45202</v>
      </c>
      <c r="I1412" s="8" t="s">
        <v>16346</v>
      </c>
    </row>
    <row r="1413" spans="1:9">
      <c r="A1413" s="7">
        <v>1412</v>
      </c>
      <c r="B1413" s="9" t="s">
        <v>76</v>
      </c>
      <c r="C1413" s="9" t="s">
        <v>18787</v>
      </c>
      <c r="D1413" s="6" t="s">
        <v>18788</v>
      </c>
      <c r="E1413" s="8" t="s">
        <v>45</v>
      </c>
      <c r="F1413" s="136">
        <v>24755</v>
      </c>
      <c r="G1413" s="137">
        <v>46661</v>
      </c>
      <c r="H1413" s="136">
        <v>33878</v>
      </c>
      <c r="I1413" s="8" t="s">
        <v>16338</v>
      </c>
    </row>
    <row r="1414" spans="1:9">
      <c r="A1414" s="7">
        <v>1413</v>
      </c>
      <c r="B1414" s="9" t="s">
        <v>76</v>
      </c>
      <c r="C1414" s="9" t="s">
        <v>18787</v>
      </c>
      <c r="D1414" s="6" t="s">
        <v>18789</v>
      </c>
      <c r="E1414" s="8" t="s">
        <v>45</v>
      </c>
      <c r="F1414" s="141">
        <v>24411</v>
      </c>
      <c r="G1414" s="135">
        <v>46326</v>
      </c>
      <c r="H1414" s="142">
        <v>37277</v>
      </c>
      <c r="I1414" s="8" t="s">
        <v>16342</v>
      </c>
    </row>
    <row r="1415" spans="1:9">
      <c r="A1415" s="7">
        <v>1414</v>
      </c>
      <c r="B1415" s="9" t="s">
        <v>76</v>
      </c>
      <c r="C1415" s="9" t="s">
        <v>18787</v>
      </c>
      <c r="D1415" s="6" t="s">
        <v>18790</v>
      </c>
      <c r="E1415" s="8" t="s">
        <v>45</v>
      </c>
      <c r="F1415" s="125">
        <v>28026</v>
      </c>
      <c r="G1415" s="126">
        <v>49941</v>
      </c>
      <c r="H1415" s="125">
        <v>37258</v>
      </c>
      <c r="I1415" s="8" t="s">
        <v>16342</v>
      </c>
    </row>
    <row r="1416" spans="1:9">
      <c r="A1416" s="7">
        <v>1415</v>
      </c>
      <c r="B1416" s="9" t="s">
        <v>76</v>
      </c>
      <c r="C1416" s="9" t="s">
        <v>18787</v>
      </c>
      <c r="D1416" s="6" t="s">
        <v>18791</v>
      </c>
      <c r="E1416" s="8" t="s">
        <v>45</v>
      </c>
      <c r="F1416" s="125">
        <v>29832</v>
      </c>
      <c r="G1416" s="126">
        <v>51747</v>
      </c>
      <c r="H1416" s="125">
        <v>39814</v>
      </c>
      <c r="I1416" s="8" t="s">
        <v>16346</v>
      </c>
    </row>
    <row r="1417" spans="1:9">
      <c r="A1417" s="7">
        <v>1416</v>
      </c>
      <c r="B1417" s="9" t="s">
        <v>76</v>
      </c>
      <c r="C1417" s="9" t="s">
        <v>18787</v>
      </c>
      <c r="D1417" s="6" t="s">
        <v>18792</v>
      </c>
      <c r="E1417" s="8" t="s">
        <v>45</v>
      </c>
      <c r="F1417" s="136">
        <v>28521</v>
      </c>
      <c r="G1417" s="137">
        <v>50436</v>
      </c>
      <c r="H1417" s="136">
        <v>44151</v>
      </c>
      <c r="I1417" s="8" t="s">
        <v>16346</v>
      </c>
    </row>
    <row r="1418" spans="1:9">
      <c r="A1418" s="7">
        <v>1417</v>
      </c>
      <c r="B1418" s="9" t="s">
        <v>76</v>
      </c>
      <c r="C1418" s="9" t="s">
        <v>18787</v>
      </c>
      <c r="D1418" s="6" t="s">
        <v>18793</v>
      </c>
      <c r="E1418" s="8" t="s">
        <v>45</v>
      </c>
      <c r="F1418" s="136">
        <v>34437</v>
      </c>
      <c r="G1418" s="137">
        <v>56352</v>
      </c>
      <c r="H1418" s="136">
        <v>44147</v>
      </c>
      <c r="I1418" s="8" t="s">
        <v>16346</v>
      </c>
    </row>
    <row r="1419" spans="1:9">
      <c r="A1419" s="7">
        <v>1418</v>
      </c>
      <c r="B1419" s="9" t="s">
        <v>76</v>
      </c>
      <c r="C1419" s="9" t="s">
        <v>18787</v>
      </c>
      <c r="D1419" s="6" t="s">
        <v>18794</v>
      </c>
      <c r="E1419" s="8" t="s">
        <v>44</v>
      </c>
      <c r="F1419" s="136">
        <v>31236</v>
      </c>
      <c r="G1419" s="137">
        <v>53151</v>
      </c>
      <c r="H1419" s="136">
        <v>44151</v>
      </c>
      <c r="I1419" s="8" t="s">
        <v>16346</v>
      </c>
    </row>
    <row r="1420" spans="1:9">
      <c r="A1420" s="7">
        <v>1419</v>
      </c>
      <c r="B1420" s="9" t="s">
        <v>76</v>
      </c>
      <c r="C1420" s="9" t="s">
        <v>18787</v>
      </c>
      <c r="D1420" s="6" t="s">
        <v>18795</v>
      </c>
      <c r="E1420" s="8" t="s">
        <v>44</v>
      </c>
      <c r="F1420" s="136">
        <v>29648</v>
      </c>
      <c r="G1420" s="137">
        <v>51145</v>
      </c>
      <c r="H1420" s="136">
        <v>38362</v>
      </c>
      <c r="I1420" s="8" t="s">
        <v>16346</v>
      </c>
    </row>
    <row r="1421" spans="1:9">
      <c r="A1421" s="7">
        <v>1420</v>
      </c>
      <c r="B1421" s="9" t="s">
        <v>76</v>
      </c>
      <c r="C1421" s="9" t="s">
        <v>18787</v>
      </c>
      <c r="D1421" s="6" t="s">
        <v>18796</v>
      </c>
      <c r="E1421" s="8" t="s">
        <v>44</v>
      </c>
      <c r="F1421" s="136">
        <v>33910</v>
      </c>
      <c r="G1421" s="137">
        <v>55825</v>
      </c>
      <c r="H1421" s="136">
        <v>44746</v>
      </c>
      <c r="I1421" s="8" t="s">
        <v>16346</v>
      </c>
    </row>
    <row r="1422" spans="1:9">
      <c r="A1422" s="7">
        <v>1421</v>
      </c>
      <c r="B1422" s="9" t="s">
        <v>76</v>
      </c>
      <c r="C1422" s="9" t="s">
        <v>18787</v>
      </c>
      <c r="D1422" s="6" t="s">
        <v>18797</v>
      </c>
      <c r="E1422" s="8" t="s">
        <v>45</v>
      </c>
      <c r="F1422" s="136">
        <v>27186</v>
      </c>
      <c r="G1422" s="137">
        <v>49101</v>
      </c>
      <c r="H1422" s="136">
        <v>44139</v>
      </c>
      <c r="I1422" s="8" t="s">
        <v>16346</v>
      </c>
    </row>
    <row r="1423" spans="1:9">
      <c r="A1423" s="7">
        <v>1422</v>
      </c>
      <c r="B1423" s="9" t="s">
        <v>76</v>
      </c>
      <c r="C1423" s="9" t="s">
        <v>18787</v>
      </c>
      <c r="D1423" s="6" t="s">
        <v>18798</v>
      </c>
      <c r="E1423" s="8" t="s">
        <v>45</v>
      </c>
      <c r="F1423" s="182">
        <v>34993</v>
      </c>
      <c r="G1423" s="184">
        <v>56908</v>
      </c>
      <c r="H1423" s="153">
        <v>44141</v>
      </c>
      <c r="I1423" s="8" t="s">
        <v>16346</v>
      </c>
    </row>
    <row r="1424" spans="1:9">
      <c r="A1424" s="7">
        <v>1423</v>
      </c>
      <c r="B1424" s="9" t="s">
        <v>76</v>
      </c>
      <c r="C1424" s="9" t="s">
        <v>18787</v>
      </c>
      <c r="D1424" s="6" t="s">
        <v>18799</v>
      </c>
      <c r="E1424" s="8" t="s">
        <v>45</v>
      </c>
      <c r="F1424" s="129">
        <v>32738</v>
      </c>
      <c r="G1424" s="128">
        <v>54653</v>
      </c>
      <c r="H1424" s="129">
        <v>45229</v>
      </c>
      <c r="I1424" s="8" t="s">
        <v>16346</v>
      </c>
    </row>
    <row r="1425" spans="1:9">
      <c r="A1425" s="7">
        <v>1424</v>
      </c>
      <c r="B1425" s="9" t="s">
        <v>76</v>
      </c>
      <c r="C1425" s="9" t="s">
        <v>18787</v>
      </c>
      <c r="D1425" s="6" t="s">
        <v>18800</v>
      </c>
      <c r="E1425" s="8" t="s">
        <v>45</v>
      </c>
      <c r="F1425" s="136">
        <v>31279</v>
      </c>
      <c r="G1425" s="137">
        <v>53194</v>
      </c>
      <c r="H1425" s="136">
        <v>45404</v>
      </c>
      <c r="I1425" s="8" t="s">
        <v>16346</v>
      </c>
    </row>
    <row r="1426" spans="1:9">
      <c r="A1426" s="7">
        <v>1425</v>
      </c>
      <c r="B1426" s="9" t="s">
        <v>76</v>
      </c>
      <c r="C1426" s="9" t="s">
        <v>18801</v>
      </c>
      <c r="D1426" s="6" t="s">
        <v>18802</v>
      </c>
      <c r="E1426" s="8" t="s">
        <v>45</v>
      </c>
      <c r="F1426" s="232">
        <v>28118</v>
      </c>
      <c r="G1426" s="135">
        <v>50033</v>
      </c>
      <c r="H1426" s="134">
        <v>39891</v>
      </c>
      <c r="I1426" s="8" t="s">
        <v>16342</v>
      </c>
    </row>
    <row r="1427" spans="1:9">
      <c r="A1427" s="7">
        <v>1426</v>
      </c>
      <c r="B1427" s="9" t="s">
        <v>76</v>
      </c>
      <c r="C1427" s="9" t="s">
        <v>18801</v>
      </c>
      <c r="D1427" s="6" t="s">
        <v>18803</v>
      </c>
      <c r="E1427" s="8" t="s">
        <v>45</v>
      </c>
      <c r="F1427" s="199">
        <v>26147</v>
      </c>
      <c r="G1427" s="137">
        <v>48062</v>
      </c>
      <c r="H1427" s="199">
        <v>37258</v>
      </c>
      <c r="I1427" s="8" t="s">
        <v>16338</v>
      </c>
    </row>
    <row r="1428" spans="1:9">
      <c r="A1428" s="7">
        <v>1427</v>
      </c>
      <c r="B1428" s="9" t="s">
        <v>76</v>
      </c>
      <c r="C1428" s="9" t="s">
        <v>18801</v>
      </c>
      <c r="D1428" s="6" t="s">
        <v>18804</v>
      </c>
      <c r="E1428" s="8" t="s">
        <v>45</v>
      </c>
      <c r="F1428" s="232">
        <v>23924</v>
      </c>
      <c r="G1428" s="135">
        <v>45839</v>
      </c>
      <c r="H1428" s="134">
        <v>37208</v>
      </c>
      <c r="I1428" s="8" t="s">
        <v>16342</v>
      </c>
    </row>
    <row r="1429" spans="1:9">
      <c r="A1429" s="7">
        <v>1428</v>
      </c>
      <c r="B1429" s="9" t="s">
        <v>76</v>
      </c>
      <c r="C1429" s="9" t="s">
        <v>18801</v>
      </c>
      <c r="D1429" s="6" t="s">
        <v>18805</v>
      </c>
      <c r="E1429" s="8" t="s">
        <v>45</v>
      </c>
      <c r="F1429" s="228">
        <v>27213</v>
      </c>
      <c r="G1429" s="137">
        <v>49128</v>
      </c>
      <c r="H1429" s="199">
        <v>37208</v>
      </c>
      <c r="I1429" s="8" t="s">
        <v>16346</v>
      </c>
    </row>
    <row r="1430" spans="1:9">
      <c r="A1430" s="7">
        <v>1429</v>
      </c>
      <c r="B1430" s="9" t="s">
        <v>76</v>
      </c>
      <c r="C1430" s="9" t="s">
        <v>18801</v>
      </c>
      <c r="D1430" s="6" t="s">
        <v>18806</v>
      </c>
      <c r="E1430" s="8" t="s">
        <v>45</v>
      </c>
      <c r="F1430" s="228">
        <v>29350</v>
      </c>
      <c r="G1430" s="137">
        <v>51265</v>
      </c>
      <c r="H1430" s="199">
        <v>39904</v>
      </c>
      <c r="I1430" s="8" t="s">
        <v>16346</v>
      </c>
    </row>
    <row r="1431" spans="1:9">
      <c r="A1431" s="7">
        <v>1430</v>
      </c>
      <c r="B1431" s="9" t="s">
        <v>76</v>
      </c>
      <c r="C1431" s="9" t="s">
        <v>18801</v>
      </c>
      <c r="D1431" s="6" t="s">
        <v>18807</v>
      </c>
      <c r="E1431" s="8" t="s">
        <v>45</v>
      </c>
      <c r="F1431" s="232">
        <v>28773</v>
      </c>
      <c r="G1431" s="137">
        <v>50350</v>
      </c>
      <c r="H1431" s="199">
        <v>37566</v>
      </c>
      <c r="I1431" s="8" t="s">
        <v>16346</v>
      </c>
    </row>
    <row r="1432" spans="1:9">
      <c r="A1432" s="7">
        <v>1431</v>
      </c>
      <c r="B1432" s="9" t="s">
        <v>76</v>
      </c>
      <c r="C1432" s="9" t="s">
        <v>18801</v>
      </c>
      <c r="D1432" s="6" t="s">
        <v>18808</v>
      </c>
      <c r="E1432" s="8" t="s">
        <v>45</v>
      </c>
      <c r="F1432" s="232">
        <v>28248</v>
      </c>
      <c r="G1432" s="137">
        <v>50163</v>
      </c>
      <c r="H1432" s="199">
        <v>42475</v>
      </c>
      <c r="I1432" s="8" t="s">
        <v>16346</v>
      </c>
    </row>
    <row r="1433" spans="1:9">
      <c r="A1433" s="7">
        <v>1432</v>
      </c>
      <c r="B1433" s="9" t="s">
        <v>76</v>
      </c>
      <c r="C1433" s="9" t="s">
        <v>18801</v>
      </c>
      <c r="D1433" s="6" t="s">
        <v>18809</v>
      </c>
      <c r="E1433" s="8" t="s">
        <v>45</v>
      </c>
      <c r="F1433" s="232">
        <v>31526</v>
      </c>
      <c r="G1433" s="137">
        <v>53441</v>
      </c>
      <c r="H1433" s="199">
        <v>42479</v>
      </c>
      <c r="I1433" s="8" t="s">
        <v>16346</v>
      </c>
    </row>
    <row r="1434" spans="1:9">
      <c r="A1434" s="7">
        <v>1433</v>
      </c>
      <c r="B1434" s="9" t="s">
        <v>76</v>
      </c>
      <c r="C1434" s="9" t="s">
        <v>18801</v>
      </c>
      <c r="D1434" s="6" t="s">
        <v>18810</v>
      </c>
      <c r="E1434" s="8" t="s">
        <v>45</v>
      </c>
      <c r="F1434" s="233">
        <v>29516</v>
      </c>
      <c r="G1434" s="159">
        <v>51431</v>
      </c>
      <c r="H1434" s="233">
        <v>42522</v>
      </c>
      <c r="I1434" s="8" t="s">
        <v>16346</v>
      </c>
    </row>
    <row r="1435" spans="1:9">
      <c r="A1435" s="7">
        <v>1434</v>
      </c>
      <c r="B1435" s="9" t="s">
        <v>76</v>
      </c>
      <c r="C1435" s="9" t="s">
        <v>18801</v>
      </c>
      <c r="D1435" s="6" t="s">
        <v>18811</v>
      </c>
      <c r="E1435" s="8" t="s">
        <v>45</v>
      </c>
      <c r="F1435" s="232">
        <v>29798</v>
      </c>
      <c r="G1435" s="135">
        <v>50046</v>
      </c>
      <c r="H1435" s="134">
        <v>37262</v>
      </c>
      <c r="I1435" s="8" t="s">
        <v>16346</v>
      </c>
    </row>
    <row r="1436" spans="1:9">
      <c r="A1436" s="7">
        <v>1435</v>
      </c>
      <c r="B1436" s="9" t="s">
        <v>76</v>
      </c>
      <c r="C1436" s="9" t="s">
        <v>18801</v>
      </c>
      <c r="D1436" s="6" t="s">
        <v>18812</v>
      </c>
      <c r="E1436" s="8" t="s">
        <v>45</v>
      </c>
      <c r="F1436" s="125">
        <v>26933</v>
      </c>
      <c r="G1436" s="126">
        <v>48848</v>
      </c>
      <c r="H1436" s="125">
        <v>38618</v>
      </c>
      <c r="I1436" s="8" t="s">
        <v>16346</v>
      </c>
    </row>
    <row r="1437" spans="1:9">
      <c r="A1437" s="7">
        <v>1436</v>
      </c>
      <c r="B1437" s="9" t="s">
        <v>76</v>
      </c>
      <c r="C1437" s="9" t="s">
        <v>18801</v>
      </c>
      <c r="D1437" s="6" t="s">
        <v>18813</v>
      </c>
      <c r="E1437" s="8" t="s">
        <v>45</v>
      </c>
      <c r="F1437" s="129">
        <v>31350</v>
      </c>
      <c r="G1437" s="128">
        <v>53265</v>
      </c>
      <c r="H1437" s="129">
        <v>42436</v>
      </c>
      <c r="I1437" s="8" t="s">
        <v>16346</v>
      </c>
    </row>
    <row r="1438" spans="1:9">
      <c r="A1438" s="7">
        <v>1437</v>
      </c>
      <c r="B1438" s="9" t="s">
        <v>76</v>
      </c>
      <c r="C1438" s="9" t="s">
        <v>18801</v>
      </c>
      <c r="D1438" s="6" t="s">
        <v>18814</v>
      </c>
      <c r="E1438" s="8" t="s">
        <v>45</v>
      </c>
      <c r="F1438" s="232">
        <v>32688</v>
      </c>
      <c r="G1438" s="135">
        <v>54603</v>
      </c>
      <c r="H1438" s="134">
        <v>44139</v>
      </c>
      <c r="I1438" s="8" t="s">
        <v>16346</v>
      </c>
    </row>
    <row r="1439" spans="1:9">
      <c r="A1439" s="7">
        <v>1438</v>
      </c>
      <c r="B1439" s="9" t="s">
        <v>76</v>
      </c>
      <c r="C1439" s="9" t="s">
        <v>18801</v>
      </c>
      <c r="D1439" s="6" t="s">
        <v>18815</v>
      </c>
      <c r="E1439" s="8" t="s">
        <v>45</v>
      </c>
      <c r="F1439" s="232">
        <v>31209</v>
      </c>
      <c r="G1439" s="135">
        <v>53124</v>
      </c>
      <c r="H1439" s="134">
        <v>45202</v>
      </c>
      <c r="I1439" s="8" t="s">
        <v>16346</v>
      </c>
    </row>
    <row r="1440" spans="1:9">
      <c r="A1440" s="7">
        <v>1439</v>
      </c>
      <c r="B1440" s="9" t="s">
        <v>76</v>
      </c>
      <c r="C1440" s="9" t="s">
        <v>18816</v>
      </c>
      <c r="D1440" s="6" t="s">
        <v>18817</v>
      </c>
      <c r="E1440" s="8" t="s">
        <v>45</v>
      </c>
      <c r="F1440" s="134">
        <v>23808</v>
      </c>
      <c r="G1440" s="135">
        <v>45723</v>
      </c>
      <c r="H1440" s="134">
        <v>33807</v>
      </c>
      <c r="I1440" s="8" t="s">
        <v>16338</v>
      </c>
    </row>
    <row r="1441" spans="1:9">
      <c r="A1441" s="7">
        <v>1440</v>
      </c>
      <c r="B1441" s="9" t="s">
        <v>76</v>
      </c>
      <c r="C1441" s="9" t="s">
        <v>18816</v>
      </c>
      <c r="D1441" s="6" t="s">
        <v>18818</v>
      </c>
      <c r="E1441" s="8" t="s">
        <v>45</v>
      </c>
      <c r="F1441" s="234">
        <v>26603</v>
      </c>
      <c r="G1441" s="235">
        <v>48518</v>
      </c>
      <c r="H1441" s="236">
        <v>37298</v>
      </c>
      <c r="I1441" s="8" t="s">
        <v>16342</v>
      </c>
    </row>
    <row r="1442" spans="1:9">
      <c r="A1442" s="7">
        <v>1441</v>
      </c>
      <c r="B1442" s="9" t="s">
        <v>76</v>
      </c>
      <c r="C1442" s="9" t="s">
        <v>18816</v>
      </c>
      <c r="D1442" s="6" t="s">
        <v>18819</v>
      </c>
      <c r="E1442" s="8" t="s">
        <v>45</v>
      </c>
      <c r="F1442" s="232">
        <v>24785</v>
      </c>
      <c r="G1442" s="137">
        <v>46700</v>
      </c>
      <c r="H1442" s="199">
        <v>37266</v>
      </c>
      <c r="I1442" s="8" t="s">
        <v>16342</v>
      </c>
    </row>
    <row r="1443" spans="1:9">
      <c r="A1443" s="7">
        <v>1442</v>
      </c>
      <c r="B1443" s="9" t="s">
        <v>76</v>
      </c>
      <c r="C1443" s="9" t="s">
        <v>18816</v>
      </c>
      <c r="D1443" s="6" t="s">
        <v>18820</v>
      </c>
      <c r="E1443" s="8" t="s">
        <v>45</v>
      </c>
      <c r="F1443" s="125">
        <v>28612</v>
      </c>
      <c r="G1443" s="126">
        <v>50527</v>
      </c>
      <c r="H1443" s="125">
        <v>39891</v>
      </c>
      <c r="I1443" s="8" t="s">
        <v>16346</v>
      </c>
    </row>
    <row r="1444" spans="1:9">
      <c r="A1444" s="7">
        <v>1443</v>
      </c>
      <c r="B1444" s="9" t="s">
        <v>76</v>
      </c>
      <c r="C1444" s="9" t="s">
        <v>18816</v>
      </c>
      <c r="D1444" s="6" t="s">
        <v>18821</v>
      </c>
      <c r="E1444" s="8" t="s">
        <v>45</v>
      </c>
      <c r="F1444" s="199">
        <v>28058</v>
      </c>
      <c r="G1444" s="137">
        <v>49973</v>
      </c>
      <c r="H1444" s="199">
        <v>39891</v>
      </c>
      <c r="I1444" s="8" t="s">
        <v>16346</v>
      </c>
    </row>
    <row r="1445" spans="1:9">
      <c r="A1445" s="7">
        <v>1444</v>
      </c>
      <c r="B1445" s="9" t="s">
        <v>76</v>
      </c>
      <c r="C1445" s="9" t="s">
        <v>18816</v>
      </c>
      <c r="D1445" s="6" t="s">
        <v>18822</v>
      </c>
      <c r="E1445" s="8" t="s">
        <v>45</v>
      </c>
      <c r="F1445" s="199">
        <v>25585</v>
      </c>
      <c r="G1445" s="137">
        <v>47500</v>
      </c>
      <c r="H1445" s="199">
        <v>38628</v>
      </c>
      <c r="I1445" s="8" t="s">
        <v>16346</v>
      </c>
    </row>
    <row r="1446" spans="1:9">
      <c r="A1446" s="7">
        <v>1445</v>
      </c>
      <c r="B1446" s="9" t="s">
        <v>76</v>
      </c>
      <c r="C1446" s="9" t="s">
        <v>18816</v>
      </c>
      <c r="D1446" s="6" t="s">
        <v>18823</v>
      </c>
      <c r="E1446" s="8" t="s">
        <v>45</v>
      </c>
      <c r="F1446" s="199">
        <v>31216</v>
      </c>
      <c r="G1446" s="137">
        <v>51714</v>
      </c>
      <c r="H1446" s="199">
        <v>38930</v>
      </c>
      <c r="I1446" s="8" t="s">
        <v>16346</v>
      </c>
    </row>
    <row r="1447" spans="1:9">
      <c r="A1447" s="7">
        <v>1446</v>
      </c>
      <c r="B1447" s="9" t="s">
        <v>76</v>
      </c>
      <c r="C1447" s="9" t="s">
        <v>18816</v>
      </c>
      <c r="D1447" s="6" t="s">
        <v>18824</v>
      </c>
      <c r="E1447" s="8" t="s">
        <v>45</v>
      </c>
      <c r="F1447" s="199">
        <v>26786</v>
      </c>
      <c r="G1447" s="137">
        <v>48701</v>
      </c>
      <c r="H1447" s="199">
        <v>38628</v>
      </c>
      <c r="I1447" s="8" t="s">
        <v>16346</v>
      </c>
    </row>
    <row r="1448" spans="1:9">
      <c r="A1448" s="7">
        <v>1447</v>
      </c>
      <c r="B1448" s="9" t="s">
        <v>76</v>
      </c>
      <c r="C1448" s="9" t="s">
        <v>18816</v>
      </c>
      <c r="D1448" s="6" t="s">
        <v>18825</v>
      </c>
      <c r="E1448" s="8" t="s">
        <v>45</v>
      </c>
      <c r="F1448" s="199">
        <v>25624</v>
      </c>
      <c r="G1448" s="137">
        <v>47539</v>
      </c>
      <c r="H1448" s="199">
        <v>37260</v>
      </c>
      <c r="I1448" s="8" t="s">
        <v>16346</v>
      </c>
    </row>
    <row r="1449" spans="1:9">
      <c r="A1449" s="7">
        <v>1448</v>
      </c>
      <c r="B1449" s="9" t="s">
        <v>76</v>
      </c>
      <c r="C1449" s="9" t="s">
        <v>18816</v>
      </c>
      <c r="D1449" s="6" t="s">
        <v>18826</v>
      </c>
      <c r="E1449" s="8" t="s">
        <v>44</v>
      </c>
      <c r="F1449" s="199">
        <v>32636</v>
      </c>
      <c r="G1449" s="137">
        <v>54551</v>
      </c>
      <c r="H1449" s="199">
        <v>44139</v>
      </c>
      <c r="I1449" s="8" t="s">
        <v>16346</v>
      </c>
    </row>
    <row r="1450" spans="1:9">
      <c r="A1450" s="7">
        <v>1449</v>
      </c>
      <c r="B1450" s="9" t="s">
        <v>76</v>
      </c>
      <c r="C1450" s="9" t="s">
        <v>18816</v>
      </c>
      <c r="D1450" s="6" t="s">
        <v>18827</v>
      </c>
      <c r="E1450" s="8" t="s">
        <v>45</v>
      </c>
      <c r="F1450" s="199">
        <v>32360</v>
      </c>
      <c r="G1450" s="137">
        <v>54275</v>
      </c>
      <c r="H1450" s="199">
        <v>44139</v>
      </c>
      <c r="I1450" s="8" t="s">
        <v>16346</v>
      </c>
    </row>
    <row r="1451" spans="1:9">
      <c r="A1451" s="7">
        <v>1450</v>
      </c>
      <c r="B1451" s="9" t="s">
        <v>76</v>
      </c>
      <c r="C1451" s="9" t="s">
        <v>18816</v>
      </c>
      <c r="D1451" s="6" t="s">
        <v>18828</v>
      </c>
      <c r="E1451" s="8" t="s">
        <v>45</v>
      </c>
      <c r="F1451" s="199">
        <v>34846</v>
      </c>
      <c r="G1451" s="137">
        <v>56761</v>
      </c>
      <c r="H1451" s="199">
        <v>44139</v>
      </c>
      <c r="I1451" s="8" t="s">
        <v>16346</v>
      </c>
    </row>
    <row r="1452" spans="1:9">
      <c r="A1452" s="7">
        <v>1451</v>
      </c>
      <c r="B1452" s="9" t="s">
        <v>76</v>
      </c>
      <c r="C1452" s="9" t="s">
        <v>18816</v>
      </c>
      <c r="D1452" s="6" t="s">
        <v>18829</v>
      </c>
      <c r="E1452" s="8" t="s">
        <v>45</v>
      </c>
      <c r="F1452" s="199">
        <v>33311</v>
      </c>
      <c r="G1452" s="137">
        <v>55226</v>
      </c>
      <c r="H1452" s="199">
        <v>45202</v>
      </c>
      <c r="I1452" s="8" t="s">
        <v>16346</v>
      </c>
    </row>
    <row r="1453" spans="1:9">
      <c r="A1453" s="7">
        <v>1452</v>
      </c>
      <c r="B1453" s="9" t="s">
        <v>76</v>
      </c>
      <c r="C1453" s="9" t="s">
        <v>18816</v>
      </c>
      <c r="D1453" s="6" t="s">
        <v>18830</v>
      </c>
      <c r="E1453" s="8" t="s">
        <v>45</v>
      </c>
      <c r="F1453" s="199">
        <v>30653</v>
      </c>
      <c r="G1453" s="137">
        <v>52568</v>
      </c>
      <c r="H1453" s="199">
        <v>44743</v>
      </c>
      <c r="I1453" s="8" t="s">
        <v>16346</v>
      </c>
    </row>
    <row r="1454" spans="1:9">
      <c r="A1454" s="7">
        <v>1453</v>
      </c>
      <c r="B1454" s="9" t="s">
        <v>76</v>
      </c>
      <c r="C1454" s="9" t="s">
        <v>18816</v>
      </c>
      <c r="D1454" s="6" t="s">
        <v>18831</v>
      </c>
      <c r="E1454" s="8" t="s">
        <v>45</v>
      </c>
      <c r="F1454" s="199">
        <v>30732</v>
      </c>
      <c r="G1454" s="137">
        <v>50856</v>
      </c>
      <c r="H1454" s="199">
        <v>38073</v>
      </c>
      <c r="I1454" s="8" t="s">
        <v>16346</v>
      </c>
    </row>
    <row r="1455" spans="1:9">
      <c r="A1455" s="7">
        <v>1454</v>
      </c>
      <c r="B1455" s="9" t="s">
        <v>76</v>
      </c>
      <c r="C1455" s="9" t="s">
        <v>18832</v>
      </c>
      <c r="D1455" s="6" t="s">
        <v>18833</v>
      </c>
      <c r="E1455" s="8" t="s">
        <v>45</v>
      </c>
      <c r="F1455" s="199">
        <v>24505</v>
      </c>
      <c r="G1455" s="137">
        <v>45940</v>
      </c>
      <c r="H1455" s="199">
        <v>33156</v>
      </c>
      <c r="I1455" s="8" t="s">
        <v>16338</v>
      </c>
    </row>
    <row r="1456" spans="1:9">
      <c r="A1456" s="7">
        <v>1455</v>
      </c>
      <c r="B1456" s="9" t="s">
        <v>76</v>
      </c>
      <c r="C1456" s="9" t="s">
        <v>18832</v>
      </c>
      <c r="D1456" s="6" t="s">
        <v>18834</v>
      </c>
      <c r="E1456" s="8" t="s">
        <v>44</v>
      </c>
      <c r="F1456" s="199">
        <v>29591</v>
      </c>
      <c r="G1456" s="137">
        <v>51506</v>
      </c>
      <c r="H1456" s="199">
        <v>39904</v>
      </c>
      <c r="I1456" s="8" t="s">
        <v>16346</v>
      </c>
    </row>
    <row r="1457" spans="1:9">
      <c r="A1457" s="7">
        <v>1456</v>
      </c>
      <c r="B1457" s="9" t="s">
        <v>76</v>
      </c>
      <c r="C1457" s="9" t="s">
        <v>18832</v>
      </c>
      <c r="D1457" s="6" t="s">
        <v>18835</v>
      </c>
      <c r="E1457" s="8" t="s">
        <v>45</v>
      </c>
      <c r="F1457" s="134">
        <v>27838</v>
      </c>
      <c r="G1457" s="137">
        <v>49753</v>
      </c>
      <c r="H1457" s="199">
        <v>37925</v>
      </c>
      <c r="I1457" s="8" t="s">
        <v>16346</v>
      </c>
    </row>
    <row r="1458" spans="1:9">
      <c r="A1458" s="7">
        <v>1457</v>
      </c>
      <c r="B1458" s="9" t="s">
        <v>76</v>
      </c>
      <c r="C1458" s="9" t="s">
        <v>18832</v>
      </c>
      <c r="D1458" s="6" t="s">
        <v>18836</v>
      </c>
      <c r="E1458" s="8" t="s">
        <v>45</v>
      </c>
      <c r="F1458" s="199">
        <v>30319</v>
      </c>
      <c r="G1458" s="137">
        <v>52234</v>
      </c>
      <c r="H1458" s="199">
        <v>42482</v>
      </c>
      <c r="I1458" s="8" t="s">
        <v>16346</v>
      </c>
    </row>
    <row r="1459" spans="1:9">
      <c r="A1459" s="7">
        <v>1458</v>
      </c>
      <c r="B1459" s="9" t="s">
        <v>76</v>
      </c>
      <c r="C1459" s="9" t="s">
        <v>18832</v>
      </c>
      <c r="D1459" s="6" t="s">
        <v>18837</v>
      </c>
      <c r="E1459" s="8" t="s">
        <v>45</v>
      </c>
      <c r="F1459" s="199">
        <v>30828</v>
      </c>
      <c r="G1459" s="137">
        <v>52743</v>
      </c>
      <c r="H1459" s="199">
        <v>42475</v>
      </c>
      <c r="I1459" s="8" t="s">
        <v>16346</v>
      </c>
    </row>
    <row r="1460" spans="1:9">
      <c r="A1460" s="7">
        <v>1459</v>
      </c>
      <c r="B1460" s="9" t="s">
        <v>76</v>
      </c>
      <c r="C1460" s="9" t="s">
        <v>18832</v>
      </c>
      <c r="D1460" s="6" t="s">
        <v>18838</v>
      </c>
      <c r="E1460" s="8" t="s">
        <v>44</v>
      </c>
      <c r="F1460" s="134">
        <v>28991</v>
      </c>
      <c r="G1460" s="137">
        <v>50906</v>
      </c>
      <c r="H1460" s="199">
        <v>44139</v>
      </c>
      <c r="I1460" s="8" t="s">
        <v>16346</v>
      </c>
    </row>
    <row r="1461" spans="1:9">
      <c r="A1461" s="7">
        <v>1460</v>
      </c>
      <c r="B1461" s="9" t="s">
        <v>76</v>
      </c>
      <c r="C1461" s="9" t="s">
        <v>18832</v>
      </c>
      <c r="D1461" s="6" t="s">
        <v>18839</v>
      </c>
      <c r="E1461" s="8" t="s">
        <v>45</v>
      </c>
      <c r="F1461" s="182">
        <v>31744</v>
      </c>
      <c r="G1461" s="183">
        <v>53659</v>
      </c>
      <c r="H1461" s="182">
        <v>44743</v>
      </c>
      <c r="I1461" s="8" t="s">
        <v>16346</v>
      </c>
    </row>
    <row r="1462" spans="1:9">
      <c r="A1462" s="7">
        <v>1461</v>
      </c>
      <c r="B1462" s="9" t="s">
        <v>76</v>
      </c>
      <c r="C1462" s="9" t="s">
        <v>18832</v>
      </c>
      <c r="D1462" s="6" t="s">
        <v>18840</v>
      </c>
      <c r="E1462" s="8" t="s">
        <v>45</v>
      </c>
      <c r="F1462" s="134">
        <v>33094</v>
      </c>
      <c r="G1462" s="137">
        <v>55009</v>
      </c>
      <c r="H1462" s="199">
        <v>44139</v>
      </c>
      <c r="I1462" s="8" t="s">
        <v>16346</v>
      </c>
    </row>
    <row r="1463" spans="1:9">
      <c r="A1463" s="7">
        <v>1462</v>
      </c>
      <c r="B1463" s="9" t="s">
        <v>76</v>
      </c>
      <c r="C1463" s="9" t="s">
        <v>18832</v>
      </c>
      <c r="D1463" s="6" t="s">
        <v>18841</v>
      </c>
      <c r="E1463" s="8" t="s">
        <v>45</v>
      </c>
      <c r="F1463" s="134">
        <v>31465</v>
      </c>
      <c r="G1463" s="137">
        <v>53380</v>
      </c>
      <c r="H1463" s="199">
        <v>44139</v>
      </c>
      <c r="I1463" s="8" t="s">
        <v>16346</v>
      </c>
    </row>
    <row r="1464" spans="1:9">
      <c r="A1464" s="7">
        <v>1463</v>
      </c>
      <c r="B1464" s="9" t="s">
        <v>76</v>
      </c>
      <c r="C1464" s="9" t="s">
        <v>18832</v>
      </c>
      <c r="D1464" s="6" t="s">
        <v>18842</v>
      </c>
      <c r="E1464" s="8" t="s">
        <v>45</v>
      </c>
      <c r="F1464" s="221">
        <v>35121</v>
      </c>
      <c r="G1464" s="126">
        <v>57036</v>
      </c>
      <c r="H1464" s="221">
        <v>45229</v>
      </c>
      <c r="I1464" s="8" t="s">
        <v>16346</v>
      </c>
    </row>
    <row r="1465" spans="1:9">
      <c r="A1465" s="7">
        <v>1464</v>
      </c>
      <c r="B1465" s="9" t="s">
        <v>76</v>
      </c>
      <c r="C1465" s="9" t="s">
        <v>18832</v>
      </c>
      <c r="D1465" s="6" t="s">
        <v>18843</v>
      </c>
      <c r="E1465" s="8" t="s">
        <v>45</v>
      </c>
      <c r="F1465" s="134">
        <v>30953</v>
      </c>
      <c r="G1465" s="137">
        <v>52868</v>
      </c>
      <c r="H1465" s="199">
        <v>45202</v>
      </c>
      <c r="I1465" s="8" t="s">
        <v>16346</v>
      </c>
    </row>
    <row r="1466" spans="1:9">
      <c r="A1466" s="7">
        <v>1465</v>
      </c>
      <c r="B1466" s="9" t="s">
        <v>76</v>
      </c>
      <c r="C1466" s="9" t="s">
        <v>18844</v>
      </c>
      <c r="D1466" s="6" t="s">
        <v>18845</v>
      </c>
      <c r="E1466" s="8" t="s">
        <v>45</v>
      </c>
      <c r="F1466" s="199">
        <v>32749</v>
      </c>
      <c r="G1466" s="137">
        <v>54664</v>
      </c>
      <c r="H1466" s="199">
        <v>44139</v>
      </c>
      <c r="I1466" s="8" t="s">
        <v>16346</v>
      </c>
    </row>
    <row r="1467" spans="1:9">
      <c r="A1467" s="7">
        <v>1466</v>
      </c>
      <c r="B1467" s="9" t="s">
        <v>76</v>
      </c>
      <c r="C1467" s="9" t="s">
        <v>18844</v>
      </c>
      <c r="D1467" s="6" t="s">
        <v>18846</v>
      </c>
      <c r="E1467" s="8" t="s">
        <v>45</v>
      </c>
      <c r="F1467" s="136">
        <v>24025</v>
      </c>
      <c r="G1467" s="137">
        <v>45940</v>
      </c>
      <c r="H1467" s="136">
        <v>33400</v>
      </c>
      <c r="I1467" s="8" t="s">
        <v>16338</v>
      </c>
    </row>
    <row r="1468" spans="1:9">
      <c r="A1468" s="7">
        <v>1467</v>
      </c>
      <c r="B1468" s="9" t="s">
        <v>76</v>
      </c>
      <c r="C1468" s="9" t="s">
        <v>18844</v>
      </c>
      <c r="D1468" s="6" t="s">
        <v>18847</v>
      </c>
      <c r="E1468" s="8" t="s">
        <v>45</v>
      </c>
      <c r="F1468" s="136">
        <v>25883</v>
      </c>
      <c r="G1468" s="137">
        <v>47798</v>
      </c>
      <c r="H1468" s="136">
        <v>37796</v>
      </c>
      <c r="I1468" s="8" t="s">
        <v>16342</v>
      </c>
    </row>
    <row r="1469" spans="1:9">
      <c r="A1469" s="7">
        <v>1468</v>
      </c>
      <c r="B1469" s="9" t="s">
        <v>76</v>
      </c>
      <c r="C1469" s="9" t="s">
        <v>18844</v>
      </c>
      <c r="D1469" s="6" t="s">
        <v>18848</v>
      </c>
      <c r="E1469" s="8" t="s">
        <v>45</v>
      </c>
      <c r="F1469" s="142">
        <v>28000</v>
      </c>
      <c r="G1469" s="135">
        <v>49915</v>
      </c>
      <c r="H1469" s="142">
        <v>37266</v>
      </c>
      <c r="I1469" s="8" t="s">
        <v>16342</v>
      </c>
    </row>
    <row r="1470" spans="1:9">
      <c r="A1470" s="7">
        <v>1469</v>
      </c>
      <c r="B1470" s="9" t="s">
        <v>76</v>
      </c>
      <c r="C1470" s="9" t="s">
        <v>18844</v>
      </c>
      <c r="D1470" s="6" t="s">
        <v>18849</v>
      </c>
      <c r="E1470" s="8" t="s">
        <v>45</v>
      </c>
      <c r="F1470" s="136">
        <v>29215</v>
      </c>
      <c r="G1470" s="137">
        <v>51130</v>
      </c>
      <c r="H1470" s="136">
        <v>42475</v>
      </c>
      <c r="I1470" s="8" t="s">
        <v>16346</v>
      </c>
    </row>
    <row r="1471" spans="1:9">
      <c r="A1471" s="7">
        <v>1470</v>
      </c>
      <c r="B1471" s="9" t="s">
        <v>76</v>
      </c>
      <c r="C1471" s="9" t="s">
        <v>18844</v>
      </c>
      <c r="D1471" s="6" t="s">
        <v>18850</v>
      </c>
      <c r="E1471" s="8" t="s">
        <v>45</v>
      </c>
      <c r="F1471" s="136">
        <v>31264</v>
      </c>
      <c r="G1471" s="137">
        <v>53179</v>
      </c>
      <c r="H1471" s="136">
        <v>42475</v>
      </c>
      <c r="I1471" s="8" t="s">
        <v>16346</v>
      </c>
    </row>
    <row r="1472" spans="1:9">
      <c r="A1472" s="7">
        <v>1471</v>
      </c>
      <c r="B1472" s="9" t="s">
        <v>76</v>
      </c>
      <c r="C1472" s="9" t="s">
        <v>18844</v>
      </c>
      <c r="D1472" s="6" t="s">
        <v>18851</v>
      </c>
      <c r="E1472" s="8" t="s">
        <v>45</v>
      </c>
      <c r="F1472" s="136">
        <v>31467</v>
      </c>
      <c r="G1472" s="137">
        <v>53382</v>
      </c>
      <c r="H1472" s="136">
        <v>42482</v>
      </c>
      <c r="I1472" s="8" t="s">
        <v>16346</v>
      </c>
    </row>
    <row r="1473" spans="1:9">
      <c r="A1473" s="7">
        <v>1472</v>
      </c>
      <c r="B1473" s="9" t="s">
        <v>76</v>
      </c>
      <c r="C1473" s="9" t="s">
        <v>18844</v>
      </c>
      <c r="D1473" s="6" t="s">
        <v>18852</v>
      </c>
      <c r="E1473" s="8" t="s">
        <v>45</v>
      </c>
      <c r="F1473" s="136">
        <v>34515</v>
      </c>
      <c r="G1473" s="137">
        <v>56430</v>
      </c>
      <c r="H1473" s="136">
        <v>44139</v>
      </c>
      <c r="I1473" s="8" t="s">
        <v>16346</v>
      </c>
    </row>
    <row r="1474" spans="1:9">
      <c r="A1474" s="7">
        <v>1473</v>
      </c>
      <c r="B1474" s="9" t="s">
        <v>76</v>
      </c>
      <c r="C1474" s="9" t="s">
        <v>18844</v>
      </c>
      <c r="D1474" s="6" t="s">
        <v>18853</v>
      </c>
      <c r="E1474" s="8" t="s">
        <v>45</v>
      </c>
      <c r="F1474" s="161">
        <v>32245</v>
      </c>
      <c r="G1474" s="162">
        <v>51840</v>
      </c>
      <c r="H1474" s="161">
        <v>39056</v>
      </c>
      <c r="I1474" s="8" t="s">
        <v>16346</v>
      </c>
    </row>
    <row r="1475" spans="1:9">
      <c r="A1475" s="7">
        <v>1474</v>
      </c>
      <c r="B1475" s="9" t="s">
        <v>76</v>
      </c>
      <c r="C1475" s="9" t="s">
        <v>18844</v>
      </c>
      <c r="D1475" s="6" t="s">
        <v>18854</v>
      </c>
      <c r="E1475" s="8" t="s">
        <v>45</v>
      </c>
      <c r="F1475" s="136">
        <v>29886</v>
      </c>
      <c r="G1475" s="137">
        <v>51801</v>
      </c>
      <c r="H1475" s="136">
        <v>44139</v>
      </c>
      <c r="I1475" s="8" t="s">
        <v>16346</v>
      </c>
    </row>
    <row r="1476" spans="1:9">
      <c r="A1476" s="7">
        <v>1475</v>
      </c>
      <c r="B1476" s="9" t="s">
        <v>76</v>
      </c>
      <c r="C1476" s="9" t="s">
        <v>18844</v>
      </c>
      <c r="D1476" s="6" t="s">
        <v>18855</v>
      </c>
      <c r="E1476" s="8" t="s">
        <v>45</v>
      </c>
      <c r="F1476" s="136">
        <v>34507</v>
      </c>
      <c r="G1476" s="137">
        <v>56422</v>
      </c>
      <c r="H1476" s="136">
        <v>44139</v>
      </c>
      <c r="I1476" s="8" t="s">
        <v>16346</v>
      </c>
    </row>
    <row r="1477" spans="1:9">
      <c r="A1477" s="7">
        <v>1476</v>
      </c>
      <c r="B1477" s="9" t="s">
        <v>76</v>
      </c>
      <c r="C1477" s="9" t="s">
        <v>18844</v>
      </c>
      <c r="D1477" s="6" t="s">
        <v>18856</v>
      </c>
      <c r="E1477" s="8" t="s">
        <v>45</v>
      </c>
      <c r="F1477" s="142">
        <v>33999</v>
      </c>
      <c r="G1477" s="135">
        <v>55914</v>
      </c>
      <c r="H1477" s="142">
        <v>45229</v>
      </c>
      <c r="I1477" s="8" t="s">
        <v>16346</v>
      </c>
    </row>
    <row r="1478" spans="1:9">
      <c r="A1478" s="7">
        <v>1477</v>
      </c>
      <c r="B1478" s="9" t="s">
        <v>76</v>
      </c>
      <c r="C1478" s="9" t="s">
        <v>18857</v>
      </c>
      <c r="D1478" s="6" t="s">
        <v>18858</v>
      </c>
      <c r="E1478" s="8" t="s">
        <v>45</v>
      </c>
      <c r="F1478" s="152">
        <v>24367</v>
      </c>
      <c r="G1478" s="174">
        <v>45666</v>
      </c>
      <c r="H1478" s="152">
        <v>32882</v>
      </c>
      <c r="I1478" s="8" t="s">
        <v>16338</v>
      </c>
    </row>
    <row r="1479" spans="1:9">
      <c r="A1479" s="7">
        <v>1478</v>
      </c>
      <c r="B1479" s="9" t="s">
        <v>76</v>
      </c>
      <c r="C1479" s="9" t="s">
        <v>18857</v>
      </c>
      <c r="D1479" s="6" t="s">
        <v>18859</v>
      </c>
      <c r="E1479" s="8" t="s">
        <v>45</v>
      </c>
      <c r="F1479" s="237">
        <v>24590</v>
      </c>
      <c r="G1479" s="238">
        <v>46505</v>
      </c>
      <c r="H1479" s="237">
        <v>33878</v>
      </c>
      <c r="I1479" s="8" t="s">
        <v>16342</v>
      </c>
    </row>
    <row r="1480" spans="1:9">
      <c r="A1480" s="7">
        <v>1479</v>
      </c>
      <c r="B1480" s="9" t="s">
        <v>76</v>
      </c>
      <c r="C1480" s="9" t="s">
        <v>18857</v>
      </c>
      <c r="D1480" s="6" t="s">
        <v>18860</v>
      </c>
      <c r="E1480" s="8" t="s">
        <v>45</v>
      </c>
      <c r="F1480" s="136">
        <v>29843</v>
      </c>
      <c r="G1480" s="137">
        <v>51758</v>
      </c>
      <c r="H1480" s="136">
        <v>39904</v>
      </c>
      <c r="I1480" s="8" t="s">
        <v>16346</v>
      </c>
    </row>
    <row r="1481" spans="1:9">
      <c r="A1481" s="7">
        <v>1480</v>
      </c>
      <c r="B1481" s="9" t="s">
        <v>76</v>
      </c>
      <c r="C1481" s="9" t="s">
        <v>18857</v>
      </c>
      <c r="D1481" s="6" t="s">
        <v>18861</v>
      </c>
      <c r="E1481" s="8" t="s">
        <v>44</v>
      </c>
      <c r="F1481" s="136">
        <v>25802</v>
      </c>
      <c r="G1481" s="137">
        <v>47717</v>
      </c>
      <c r="H1481" s="136">
        <v>36773</v>
      </c>
      <c r="I1481" s="8" t="s">
        <v>16346</v>
      </c>
    </row>
    <row r="1482" spans="1:9">
      <c r="A1482" s="7">
        <v>1481</v>
      </c>
      <c r="B1482" s="9" t="s">
        <v>76</v>
      </c>
      <c r="C1482" s="9" t="s">
        <v>18857</v>
      </c>
      <c r="D1482" s="6" t="s">
        <v>18862</v>
      </c>
      <c r="E1482" s="8" t="s">
        <v>45</v>
      </c>
      <c r="F1482" s="136">
        <v>30144</v>
      </c>
      <c r="G1482" s="137">
        <v>52059</v>
      </c>
      <c r="H1482" s="136">
        <v>42475</v>
      </c>
      <c r="I1482" s="8" t="s">
        <v>16346</v>
      </c>
    </row>
    <row r="1483" spans="1:9">
      <c r="A1483" s="7">
        <v>1482</v>
      </c>
      <c r="B1483" s="9" t="s">
        <v>76</v>
      </c>
      <c r="C1483" s="9" t="s">
        <v>18857</v>
      </c>
      <c r="D1483" s="6" t="s">
        <v>18863</v>
      </c>
      <c r="E1483" s="8" t="s">
        <v>45</v>
      </c>
      <c r="F1483" s="136">
        <v>30606</v>
      </c>
      <c r="G1483" s="137">
        <v>52521</v>
      </c>
      <c r="H1483" s="136">
        <v>40088</v>
      </c>
      <c r="I1483" s="8" t="s">
        <v>16346</v>
      </c>
    </row>
    <row r="1484" spans="1:9">
      <c r="A1484" s="7">
        <v>1483</v>
      </c>
      <c r="B1484" s="9" t="s">
        <v>76</v>
      </c>
      <c r="C1484" s="9" t="s">
        <v>18857</v>
      </c>
      <c r="D1484" s="6" t="s">
        <v>18864</v>
      </c>
      <c r="E1484" s="8" t="s">
        <v>45</v>
      </c>
      <c r="F1484" s="136">
        <v>32442</v>
      </c>
      <c r="G1484" s="137">
        <v>54357</v>
      </c>
      <c r="H1484" s="136">
        <v>44148</v>
      </c>
      <c r="I1484" s="8" t="s">
        <v>16346</v>
      </c>
    </row>
    <row r="1485" spans="1:9">
      <c r="A1485" s="7">
        <v>1484</v>
      </c>
      <c r="B1485" s="9" t="s">
        <v>76</v>
      </c>
      <c r="C1485" s="9" t="s">
        <v>18857</v>
      </c>
      <c r="D1485" s="6" t="s">
        <v>18865</v>
      </c>
      <c r="E1485" s="8" t="s">
        <v>44</v>
      </c>
      <c r="F1485" s="136">
        <v>33858</v>
      </c>
      <c r="G1485" s="137">
        <v>55773</v>
      </c>
      <c r="H1485" s="136">
        <v>44151</v>
      </c>
      <c r="I1485" s="8" t="s">
        <v>16346</v>
      </c>
    </row>
    <row r="1486" spans="1:9">
      <c r="A1486" s="7">
        <v>1485</v>
      </c>
      <c r="B1486" s="9" t="s">
        <v>76</v>
      </c>
      <c r="C1486" s="9" t="s">
        <v>18857</v>
      </c>
      <c r="D1486" s="6" t="s">
        <v>18866</v>
      </c>
      <c r="E1486" s="8" t="s">
        <v>45</v>
      </c>
      <c r="F1486" s="136">
        <v>33631</v>
      </c>
      <c r="G1486" s="137">
        <v>55546</v>
      </c>
      <c r="H1486" s="136">
        <v>44151</v>
      </c>
      <c r="I1486" s="8" t="s">
        <v>16346</v>
      </c>
    </row>
    <row r="1487" spans="1:9">
      <c r="A1487" s="7">
        <v>1486</v>
      </c>
      <c r="B1487" s="9" t="s">
        <v>76</v>
      </c>
      <c r="C1487" s="9" t="s">
        <v>18857</v>
      </c>
      <c r="D1487" s="6" t="s">
        <v>18867</v>
      </c>
      <c r="E1487" s="8" t="s">
        <v>45</v>
      </c>
      <c r="F1487" s="136">
        <v>26900</v>
      </c>
      <c r="G1487" s="137">
        <v>48815</v>
      </c>
      <c r="H1487" s="136">
        <v>37503</v>
      </c>
      <c r="I1487" s="8" t="s">
        <v>16346</v>
      </c>
    </row>
    <row r="1488" spans="1:9">
      <c r="A1488" s="7">
        <v>1487</v>
      </c>
      <c r="B1488" s="9" t="s">
        <v>76</v>
      </c>
      <c r="C1488" s="9" t="s">
        <v>18857</v>
      </c>
      <c r="D1488" s="6" t="s">
        <v>18868</v>
      </c>
      <c r="E1488" s="8" t="s">
        <v>45</v>
      </c>
      <c r="F1488" s="136">
        <v>26736</v>
      </c>
      <c r="G1488" s="137">
        <v>48651</v>
      </c>
      <c r="H1488" s="136">
        <v>38691</v>
      </c>
      <c r="I1488" s="8" t="s">
        <v>16346</v>
      </c>
    </row>
    <row r="1489" spans="1:9">
      <c r="A1489" s="7">
        <v>1488</v>
      </c>
      <c r="B1489" s="9" t="s">
        <v>76</v>
      </c>
      <c r="C1489" s="9" t="s">
        <v>18857</v>
      </c>
      <c r="D1489" s="6" t="s">
        <v>18869</v>
      </c>
      <c r="E1489" s="8" t="s">
        <v>45</v>
      </c>
      <c r="F1489" s="136">
        <v>34063</v>
      </c>
      <c r="G1489" s="137">
        <v>55978</v>
      </c>
      <c r="H1489" s="136">
        <v>45202</v>
      </c>
      <c r="I1489" s="8" t="s">
        <v>16346</v>
      </c>
    </row>
    <row r="1490" spans="1:9">
      <c r="A1490" s="7">
        <v>1489</v>
      </c>
      <c r="B1490" s="9" t="s">
        <v>76</v>
      </c>
      <c r="C1490" s="9" t="s">
        <v>18857</v>
      </c>
      <c r="D1490" s="6" t="s">
        <v>18870</v>
      </c>
      <c r="E1490" s="8" t="s">
        <v>45</v>
      </c>
      <c r="F1490" s="136">
        <v>32787</v>
      </c>
      <c r="G1490" s="137">
        <v>54702</v>
      </c>
      <c r="H1490" s="136">
        <v>44151</v>
      </c>
      <c r="I1490" s="8" t="s">
        <v>16346</v>
      </c>
    </row>
    <row r="1491" spans="1:9">
      <c r="A1491" s="7">
        <v>1490</v>
      </c>
      <c r="B1491" s="9" t="s">
        <v>76</v>
      </c>
      <c r="C1491" s="9" t="s">
        <v>18857</v>
      </c>
      <c r="D1491" s="6" t="s">
        <v>18871</v>
      </c>
      <c r="E1491" s="8" t="s">
        <v>44</v>
      </c>
      <c r="F1491" s="161">
        <v>25267</v>
      </c>
      <c r="G1491" s="162">
        <v>47182</v>
      </c>
      <c r="H1491" s="161">
        <v>36069</v>
      </c>
      <c r="I1491" s="8" t="s">
        <v>16346</v>
      </c>
    </row>
    <row r="1492" spans="1:9">
      <c r="A1492" s="7">
        <v>1491</v>
      </c>
      <c r="B1492" s="9" t="s">
        <v>76</v>
      </c>
      <c r="C1492" s="9" t="s">
        <v>18857</v>
      </c>
      <c r="D1492" s="6" t="s">
        <v>18872</v>
      </c>
      <c r="E1492" s="8" t="s">
        <v>45</v>
      </c>
      <c r="F1492" s="136">
        <v>27831</v>
      </c>
      <c r="G1492" s="137">
        <v>49746</v>
      </c>
      <c r="H1492" s="136">
        <v>37438</v>
      </c>
      <c r="I1492" s="8" t="s">
        <v>16346</v>
      </c>
    </row>
    <row r="1493" spans="1:9">
      <c r="A1493" s="7">
        <v>1492</v>
      </c>
      <c r="B1493" s="9" t="s">
        <v>76</v>
      </c>
      <c r="C1493" s="9" t="s">
        <v>18873</v>
      </c>
      <c r="D1493" s="6" t="s">
        <v>18874</v>
      </c>
      <c r="E1493" s="8" t="s">
        <v>45</v>
      </c>
      <c r="F1493" s="199">
        <v>25034</v>
      </c>
      <c r="G1493" s="137">
        <v>46760</v>
      </c>
      <c r="H1493" s="199">
        <v>33977</v>
      </c>
      <c r="I1493" s="8" t="s">
        <v>16338</v>
      </c>
    </row>
    <row r="1494" spans="1:9">
      <c r="A1494" s="7">
        <v>1493</v>
      </c>
      <c r="B1494" s="9" t="s">
        <v>76</v>
      </c>
      <c r="C1494" s="9" t="s">
        <v>18873</v>
      </c>
      <c r="D1494" s="6" t="s">
        <v>18875</v>
      </c>
      <c r="E1494" s="8" t="s">
        <v>45</v>
      </c>
      <c r="F1494" s="150">
        <v>24254</v>
      </c>
      <c r="G1494" s="151">
        <v>46169</v>
      </c>
      <c r="H1494" s="150">
        <v>37244</v>
      </c>
      <c r="I1494" s="8" t="s">
        <v>16342</v>
      </c>
    </row>
    <row r="1495" spans="1:9">
      <c r="A1495" s="7">
        <v>1494</v>
      </c>
      <c r="B1495" s="9" t="s">
        <v>76</v>
      </c>
      <c r="C1495" s="9" t="s">
        <v>18873</v>
      </c>
      <c r="D1495" s="6" t="s">
        <v>18876</v>
      </c>
      <c r="E1495" s="8" t="s">
        <v>45</v>
      </c>
      <c r="F1495" s="239">
        <v>31498</v>
      </c>
      <c r="G1495" s="240">
        <v>53413</v>
      </c>
      <c r="H1495" s="239">
        <v>44151</v>
      </c>
      <c r="I1495" s="8" t="s">
        <v>16346</v>
      </c>
    </row>
    <row r="1496" spans="1:9">
      <c r="A1496" s="7">
        <v>1495</v>
      </c>
      <c r="B1496" s="9" t="s">
        <v>76</v>
      </c>
      <c r="C1496" s="9" t="s">
        <v>18873</v>
      </c>
      <c r="D1496" s="6" t="s">
        <v>18877</v>
      </c>
      <c r="E1496" s="8" t="s">
        <v>45</v>
      </c>
      <c r="F1496" s="239">
        <v>31963</v>
      </c>
      <c r="G1496" s="240">
        <v>53878</v>
      </c>
      <c r="H1496" s="239">
        <v>44151</v>
      </c>
      <c r="I1496" s="8" t="s">
        <v>16346</v>
      </c>
    </row>
    <row r="1497" spans="1:9">
      <c r="A1497" s="7">
        <v>1496</v>
      </c>
      <c r="B1497" s="9" t="s">
        <v>76</v>
      </c>
      <c r="C1497" s="9" t="s">
        <v>18873</v>
      </c>
      <c r="D1497" s="6" t="s">
        <v>18878</v>
      </c>
      <c r="E1497" s="8" t="s">
        <v>45</v>
      </c>
      <c r="F1497" s="239">
        <v>30174</v>
      </c>
      <c r="G1497" s="240">
        <v>52089</v>
      </c>
      <c r="H1497" s="239">
        <v>44151</v>
      </c>
      <c r="I1497" s="8" t="s">
        <v>16346</v>
      </c>
    </row>
    <row r="1498" spans="1:9">
      <c r="A1498" s="7">
        <v>1497</v>
      </c>
      <c r="B1498" s="9" t="s">
        <v>76</v>
      </c>
      <c r="C1498" s="9" t="s">
        <v>18873</v>
      </c>
      <c r="D1498" s="6" t="s">
        <v>18879</v>
      </c>
      <c r="E1498" s="8" t="s">
        <v>44</v>
      </c>
      <c r="F1498" s="205">
        <v>30247</v>
      </c>
      <c r="G1498" s="240">
        <v>52162</v>
      </c>
      <c r="H1498" s="239">
        <v>44151</v>
      </c>
      <c r="I1498" s="8" t="s">
        <v>16346</v>
      </c>
    </row>
    <row r="1499" spans="1:9">
      <c r="A1499" s="7">
        <v>1498</v>
      </c>
      <c r="B1499" s="9" t="s">
        <v>76</v>
      </c>
      <c r="C1499" s="9" t="s">
        <v>18873</v>
      </c>
      <c r="D1499" s="6" t="s">
        <v>18880</v>
      </c>
      <c r="E1499" s="8" t="s">
        <v>45</v>
      </c>
      <c r="F1499" s="239">
        <v>31312</v>
      </c>
      <c r="G1499" s="240">
        <v>53227</v>
      </c>
      <c r="H1499" s="239">
        <v>44151</v>
      </c>
      <c r="I1499" s="8" t="s">
        <v>16346</v>
      </c>
    </row>
    <row r="1500" spans="1:9">
      <c r="A1500" s="7">
        <v>1499</v>
      </c>
      <c r="B1500" s="9" t="s">
        <v>76</v>
      </c>
      <c r="C1500" s="9" t="s">
        <v>18873</v>
      </c>
      <c r="D1500" s="6" t="s">
        <v>18881</v>
      </c>
      <c r="E1500" s="8" t="s">
        <v>45</v>
      </c>
      <c r="F1500" s="239">
        <v>27764</v>
      </c>
      <c r="G1500" s="240">
        <v>49679</v>
      </c>
      <c r="H1500" s="239">
        <v>44151</v>
      </c>
      <c r="I1500" s="8" t="s">
        <v>16346</v>
      </c>
    </row>
    <row r="1501" spans="1:9">
      <c r="A1501" s="7">
        <v>1500</v>
      </c>
      <c r="B1501" s="9" t="s">
        <v>76</v>
      </c>
      <c r="C1501" s="9" t="s">
        <v>18873</v>
      </c>
      <c r="D1501" s="6" t="s">
        <v>18882</v>
      </c>
      <c r="E1501" s="8" t="s">
        <v>44</v>
      </c>
      <c r="F1501" s="239">
        <v>33677</v>
      </c>
      <c r="G1501" s="240">
        <v>55592</v>
      </c>
      <c r="H1501" s="239">
        <v>44151</v>
      </c>
      <c r="I1501" s="8" t="s">
        <v>16346</v>
      </c>
    </row>
    <row r="1502" spans="1:9">
      <c r="A1502" s="7">
        <v>1501</v>
      </c>
      <c r="B1502" s="9" t="s">
        <v>76</v>
      </c>
      <c r="C1502" s="9" t="s">
        <v>18883</v>
      </c>
      <c r="D1502" s="6" t="s">
        <v>18884</v>
      </c>
      <c r="E1502" s="8" t="s">
        <v>45</v>
      </c>
      <c r="F1502" s="199">
        <v>23846</v>
      </c>
      <c r="G1502" s="137">
        <v>45761</v>
      </c>
      <c r="H1502" s="199">
        <v>33848</v>
      </c>
      <c r="I1502" s="8" t="s">
        <v>16338</v>
      </c>
    </row>
    <row r="1503" spans="1:9">
      <c r="A1503" s="7">
        <v>1502</v>
      </c>
      <c r="B1503" s="9" t="s">
        <v>76</v>
      </c>
      <c r="C1503" s="9" t="s">
        <v>18883</v>
      </c>
      <c r="D1503" s="6" t="s">
        <v>18885</v>
      </c>
      <c r="E1503" s="8" t="s">
        <v>45</v>
      </c>
      <c r="F1503" s="199">
        <v>24148</v>
      </c>
      <c r="G1503" s="137">
        <v>45927</v>
      </c>
      <c r="H1503" s="199">
        <v>33143</v>
      </c>
      <c r="I1503" s="8" t="s">
        <v>16342</v>
      </c>
    </row>
    <row r="1504" spans="1:9">
      <c r="A1504" s="7">
        <v>1503</v>
      </c>
      <c r="B1504" s="9" t="s">
        <v>76</v>
      </c>
      <c r="C1504" s="9" t="s">
        <v>18883</v>
      </c>
      <c r="D1504" s="6" t="s">
        <v>18886</v>
      </c>
      <c r="E1504" s="8" t="s">
        <v>45</v>
      </c>
      <c r="F1504" s="134">
        <v>26754</v>
      </c>
      <c r="G1504" s="135">
        <v>48669</v>
      </c>
      <c r="H1504" s="134">
        <v>37208</v>
      </c>
      <c r="I1504" s="8" t="s">
        <v>16342</v>
      </c>
    </row>
    <row r="1505" spans="1:9">
      <c r="A1505" s="7">
        <v>1504</v>
      </c>
      <c r="B1505" s="9" t="s">
        <v>76</v>
      </c>
      <c r="C1505" s="9" t="s">
        <v>18883</v>
      </c>
      <c r="D1505" s="6" t="s">
        <v>18887</v>
      </c>
      <c r="E1505" s="8" t="s">
        <v>45</v>
      </c>
      <c r="F1505" s="199">
        <v>29678</v>
      </c>
      <c r="G1505" s="137">
        <v>51593</v>
      </c>
      <c r="H1505" s="199">
        <v>39904</v>
      </c>
      <c r="I1505" s="8" t="s">
        <v>16346</v>
      </c>
    </row>
    <row r="1506" spans="1:9">
      <c r="A1506" s="7">
        <v>1505</v>
      </c>
      <c r="B1506" s="9" t="s">
        <v>76</v>
      </c>
      <c r="C1506" s="9" t="s">
        <v>18883</v>
      </c>
      <c r="D1506" s="6" t="s">
        <v>18888</v>
      </c>
      <c r="E1506" s="8" t="s">
        <v>44</v>
      </c>
      <c r="F1506" s="199">
        <v>27292</v>
      </c>
      <c r="G1506" s="137">
        <v>49207</v>
      </c>
      <c r="H1506" s="199">
        <v>37655</v>
      </c>
      <c r="I1506" s="8" t="s">
        <v>16346</v>
      </c>
    </row>
    <row r="1507" spans="1:9">
      <c r="A1507" s="7">
        <v>1506</v>
      </c>
      <c r="B1507" s="9" t="s">
        <v>76</v>
      </c>
      <c r="C1507" s="9" t="s">
        <v>18883</v>
      </c>
      <c r="D1507" s="6" t="s">
        <v>18889</v>
      </c>
      <c r="E1507" s="8" t="s">
        <v>45</v>
      </c>
      <c r="F1507" s="199">
        <v>25612</v>
      </c>
      <c r="G1507" s="137">
        <v>47527</v>
      </c>
      <c r="H1507" s="199">
        <v>38282</v>
      </c>
      <c r="I1507" s="8" t="s">
        <v>16346</v>
      </c>
    </row>
    <row r="1508" spans="1:9">
      <c r="A1508" s="7">
        <v>1507</v>
      </c>
      <c r="B1508" s="9" t="s">
        <v>76</v>
      </c>
      <c r="C1508" s="9" t="s">
        <v>18883</v>
      </c>
      <c r="D1508" s="6" t="s">
        <v>18890</v>
      </c>
      <c r="E1508" s="8" t="s">
        <v>45</v>
      </c>
      <c r="F1508" s="199">
        <v>29394</v>
      </c>
      <c r="G1508" s="137">
        <v>49341</v>
      </c>
      <c r="H1508" s="199">
        <v>36557</v>
      </c>
      <c r="I1508" s="8" t="s">
        <v>16346</v>
      </c>
    </row>
    <row r="1509" spans="1:9">
      <c r="A1509" s="7">
        <v>1508</v>
      </c>
      <c r="B1509" s="9" t="s">
        <v>76</v>
      </c>
      <c r="C1509" s="9" t="s">
        <v>18883</v>
      </c>
      <c r="D1509" s="6" t="s">
        <v>18891</v>
      </c>
      <c r="E1509" s="8" t="s">
        <v>45</v>
      </c>
      <c r="F1509" s="199">
        <v>31320</v>
      </c>
      <c r="G1509" s="137">
        <v>53235</v>
      </c>
      <c r="H1509" s="199">
        <v>44139</v>
      </c>
      <c r="I1509" s="8" t="s">
        <v>16346</v>
      </c>
    </row>
    <row r="1510" spans="1:9">
      <c r="A1510" s="7">
        <v>1509</v>
      </c>
      <c r="B1510" s="9" t="s">
        <v>76</v>
      </c>
      <c r="C1510" s="9" t="s">
        <v>18883</v>
      </c>
      <c r="D1510" s="6" t="s">
        <v>18892</v>
      </c>
      <c r="E1510" s="8" t="s">
        <v>45</v>
      </c>
      <c r="F1510" s="199">
        <v>33323</v>
      </c>
      <c r="G1510" s="137">
        <v>55238</v>
      </c>
      <c r="H1510" s="199">
        <v>44139</v>
      </c>
      <c r="I1510" s="8" t="s">
        <v>16346</v>
      </c>
    </row>
    <row r="1511" spans="1:9">
      <c r="A1511" s="7">
        <v>1510</v>
      </c>
      <c r="B1511" s="9" t="s">
        <v>76</v>
      </c>
      <c r="C1511" s="9" t="s">
        <v>18883</v>
      </c>
      <c r="D1511" s="6" t="s">
        <v>18893</v>
      </c>
      <c r="E1511" s="8" t="s">
        <v>45</v>
      </c>
      <c r="F1511" s="199">
        <v>29030</v>
      </c>
      <c r="G1511" s="137">
        <v>50945</v>
      </c>
      <c r="H1511" s="199">
        <v>44139</v>
      </c>
      <c r="I1511" s="8" t="s">
        <v>16346</v>
      </c>
    </row>
    <row r="1512" spans="1:9">
      <c r="A1512" s="7">
        <v>1511</v>
      </c>
      <c r="B1512" s="9" t="s">
        <v>76</v>
      </c>
      <c r="C1512" s="9" t="s">
        <v>18883</v>
      </c>
      <c r="D1512" s="6" t="s">
        <v>18894</v>
      </c>
      <c r="E1512" s="8" t="s">
        <v>45</v>
      </c>
      <c r="F1512" s="199">
        <v>28648</v>
      </c>
      <c r="G1512" s="137">
        <v>50563</v>
      </c>
      <c r="H1512" s="199">
        <v>43932</v>
      </c>
      <c r="I1512" s="8" t="s">
        <v>16346</v>
      </c>
    </row>
    <row r="1513" spans="1:9">
      <c r="A1513" s="7">
        <v>1512</v>
      </c>
      <c r="B1513" s="9" t="s">
        <v>76</v>
      </c>
      <c r="C1513" s="9" t="s">
        <v>18883</v>
      </c>
      <c r="D1513" s="6" t="s">
        <v>18895</v>
      </c>
      <c r="E1513" s="8" t="s">
        <v>45</v>
      </c>
      <c r="F1513" s="199">
        <v>33317</v>
      </c>
      <c r="G1513" s="137">
        <v>55232</v>
      </c>
      <c r="H1513" s="199">
        <v>44739</v>
      </c>
      <c r="I1513" s="8" t="s">
        <v>16346</v>
      </c>
    </row>
    <row r="1514" spans="1:9">
      <c r="A1514" s="7">
        <v>1513</v>
      </c>
      <c r="B1514" s="9" t="s">
        <v>76</v>
      </c>
      <c r="C1514" s="9" t="s">
        <v>18883</v>
      </c>
      <c r="D1514" s="6" t="s">
        <v>18896</v>
      </c>
      <c r="E1514" s="8" t="s">
        <v>45</v>
      </c>
      <c r="F1514" s="199">
        <v>30241</v>
      </c>
      <c r="G1514" s="137">
        <v>50005</v>
      </c>
      <c r="H1514" s="199">
        <v>37221</v>
      </c>
      <c r="I1514" s="8" t="s">
        <v>16346</v>
      </c>
    </row>
    <row r="1515" spans="1:9">
      <c r="A1515" s="7">
        <v>1514</v>
      </c>
      <c r="B1515" s="9" t="s">
        <v>76</v>
      </c>
      <c r="C1515" s="9" t="s">
        <v>18883</v>
      </c>
      <c r="D1515" s="6" t="s">
        <v>18897</v>
      </c>
      <c r="E1515" s="8" t="s">
        <v>45</v>
      </c>
      <c r="F1515" s="199">
        <v>24205</v>
      </c>
      <c r="G1515" s="137">
        <v>46120</v>
      </c>
      <c r="H1515" s="199">
        <v>38618</v>
      </c>
      <c r="I1515" s="8" t="s">
        <v>16346</v>
      </c>
    </row>
    <row r="1516" spans="1:9">
      <c r="A1516" s="7">
        <v>1515</v>
      </c>
      <c r="B1516" s="9" t="s">
        <v>76</v>
      </c>
      <c r="C1516" s="9" t="s">
        <v>18883</v>
      </c>
      <c r="D1516" s="6" t="s">
        <v>18898</v>
      </c>
      <c r="E1516" s="8" t="s">
        <v>45</v>
      </c>
      <c r="F1516" s="199">
        <v>30241</v>
      </c>
      <c r="G1516" s="137">
        <v>50005</v>
      </c>
      <c r="H1516" s="199">
        <v>37221</v>
      </c>
      <c r="I1516" s="8" t="s">
        <v>16346</v>
      </c>
    </row>
    <row r="1517" spans="1:9">
      <c r="A1517" s="7">
        <v>1516</v>
      </c>
      <c r="B1517" s="9" t="s">
        <v>76</v>
      </c>
      <c r="C1517" s="9" t="s">
        <v>18899</v>
      </c>
      <c r="D1517" s="6" t="s">
        <v>18900</v>
      </c>
      <c r="E1517" s="8" t="s">
        <v>45</v>
      </c>
      <c r="F1517" s="199">
        <v>25287</v>
      </c>
      <c r="G1517" s="137">
        <v>47202</v>
      </c>
      <c r="H1517" s="199">
        <v>37263</v>
      </c>
      <c r="I1517" s="8" t="s">
        <v>16338</v>
      </c>
    </row>
    <row r="1518" spans="1:9">
      <c r="A1518" s="7">
        <v>1517</v>
      </c>
      <c r="B1518" s="9" t="s">
        <v>76</v>
      </c>
      <c r="C1518" s="9" t="s">
        <v>18899</v>
      </c>
      <c r="D1518" s="6" t="s">
        <v>18901</v>
      </c>
      <c r="E1518" s="8" t="s">
        <v>45</v>
      </c>
      <c r="F1518" s="134">
        <v>27050</v>
      </c>
      <c r="G1518" s="135">
        <v>48965</v>
      </c>
      <c r="H1518" s="134">
        <v>37208</v>
      </c>
      <c r="I1518" s="8" t="s">
        <v>16342</v>
      </c>
    </row>
    <row r="1519" spans="1:9">
      <c r="A1519" s="7">
        <v>1518</v>
      </c>
      <c r="B1519" s="9" t="s">
        <v>76</v>
      </c>
      <c r="C1519" s="9" t="s">
        <v>18899</v>
      </c>
      <c r="D1519" s="6" t="s">
        <v>18902</v>
      </c>
      <c r="E1519" s="8" t="s">
        <v>45</v>
      </c>
      <c r="F1519" s="199">
        <v>28115</v>
      </c>
      <c r="G1519" s="137">
        <v>50030</v>
      </c>
      <c r="H1519" s="199">
        <v>39904</v>
      </c>
      <c r="I1519" s="8" t="s">
        <v>16346</v>
      </c>
    </row>
    <row r="1520" spans="1:9">
      <c r="A1520" s="7">
        <v>1519</v>
      </c>
      <c r="B1520" s="9" t="s">
        <v>76</v>
      </c>
      <c r="C1520" s="9" t="s">
        <v>18899</v>
      </c>
      <c r="D1520" s="6" t="s">
        <v>18903</v>
      </c>
      <c r="E1520" s="8" t="s">
        <v>45</v>
      </c>
      <c r="F1520" s="199">
        <v>25132</v>
      </c>
      <c r="G1520" s="137">
        <v>47047</v>
      </c>
      <c r="H1520" s="199">
        <v>37398</v>
      </c>
      <c r="I1520" s="8" t="s">
        <v>16346</v>
      </c>
    </row>
    <row r="1521" spans="1:9">
      <c r="A1521" s="7">
        <v>1520</v>
      </c>
      <c r="B1521" s="9" t="s">
        <v>76</v>
      </c>
      <c r="C1521" s="9" t="s">
        <v>18899</v>
      </c>
      <c r="D1521" s="6" t="s">
        <v>18904</v>
      </c>
      <c r="E1521" s="8" t="s">
        <v>45</v>
      </c>
      <c r="F1521" s="199">
        <v>29326</v>
      </c>
      <c r="G1521" s="137">
        <v>51241</v>
      </c>
      <c r="H1521" s="199">
        <v>44139</v>
      </c>
      <c r="I1521" s="8" t="s">
        <v>16346</v>
      </c>
    </row>
    <row r="1522" spans="1:9">
      <c r="A1522" s="7">
        <v>1521</v>
      </c>
      <c r="B1522" s="9" t="s">
        <v>76</v>
      </c>
      <c r="C1522" s="9" t="s">
        <v>18899</v>
      </c>
      <c r="D1522" s="6" t="s">
        <v>18905</v>
      </c>
      <c r="E1522" s="8" t="s">
        <v>45</v>
      </c>
      <c r="F1522" s="199">
        <v>31232</v>
      </c>
      <c r="G1522" s="137">
        <v>53147</v>
      </c>
      <c r="H1522" s="199">
        <v>42593</v>
      </c>
      <c r="I1522" s="8" t="s">
        <v>16346</v>
      </c>
    </row>
    <row r="1523" spans="1:9">
      <c r="A1523" s="7">
        <v>1522</v>
      </c>
      <c r="B1523" s="9" t="s">
        <v>76</v>
      </c>
      <c r="C1523" s="9" t="s">
        <v>18899</v>
      </c>
      <c r="D1523" s="6" t="s">
        <v>18906</v>
      </c>
      <c r="E1523" s="8" t="s">
        <v>44</v>
      </c>
      <c r="F1523" s="199">
        <v>30804</v>
      </c>
      <c r="G1523" s="137">
        <v>52719</v>
      </c>
      <c r="H1523" s="199">
        <v>44139</v>
      </c>
      <c r="I1523" s="8" t="s">
        <v>16346</v>
      </c>
    </row>
    <row r="1524" spans="1:9">
      <c r="A1524" s="7">
        <v>1523</v>
      </c>
      <c r="B1524" s="9" t="s">
        <v>76</v>
      </c>
      <c r="C1524" s="9" t="s">
        <v>18899</v>
      </c>
      <c r="D1524" s="6" t="s">
        <v>18907</v>
      </c>
      <c r="E1524" s="8" t="s">
        <v>45</v>
      </c>
      <c r="F1524" s="199">
        <v>32320</v>
      </c>
      <c r="G1524" s="137">
        <v>54235</v>
      </c>
      <c r="H1524" s="199">
        <v>44139</v>
      </c>
      <c r="I1524" s="8" t="s">
        <v>16346</v>
      </c>
    </row>
    <row r="1525" spans="1:9">
      <c r="A1525" s="7">
        <v>1524</v>
      </c>
      <c r="B1525" s="9" t="s">
        <v>76</v>
      </c>
      <c r="C1525" s="9" t="s">
        <v>18899</v>
      </c>
      <c r="D1525" s="6" t="s">
        <v>18908</v>
      </c>
      <c r="E1525" s="8" t="s">
        <v>45</v>
      </c>
      <c r="F1525" s="199">
        <v>30321</v>
      </c>
      <c r="G1525" s="137">
        <v>52236</v>
      </c>
      <c r="H1525" s="199">
        <v>44139</v>
      </c>
      <c r="I1525" s="8" t="s">
        <v>16346</v>
      </c>
    </row>
    <row r="1526" spans="1:9">
      <c r="A1526" s="7">
        <v>1525</v>
      </c>
      <c r="B1526" s="9" t="s">
        <v>76</v>
      </c>
      <c r="C1526" s="9" t="s">
        <v>18899</v>
      </c>
      <c r="D1526" s="6" t="s">
        <v>18909</v>
      </c>
      <c r="E1526" s="8" t="s">
        <v>45</v>
      </c>
      <c r="F1526" s="199">
        <v>32174</v>
      </c>
      <c r="G1526" s="137">
        <v>54089</v>
      </c>
      <c r="H1526" s="199">
        <v>44139</v>
      </c>
      <c r="I1526" s="8" t="s">
        <v>16346</v>
      </c>
    </row>
    <row r="1527" spans="1:9">
      <c r="A1527" s="7">
        <v>1526</v>
      </c>
      <c r="B1527" s="9" t="s">
        <v>76</v>
      </c>
      <c r="C1527" s="9" t="s">
        <v>18899</v>
      </c>
      <c r="D1527" s="6" t="s">
        <v>18910</v>
      </c>
      <c r="E1527" s="8" t="s">
        <v>45</v>
      </c>
      <c r="F1527" s="203">
        <v>35807</v>
      </c>
      <c r="G1527" s="187">
        <v>57526</v>
      </c>
      <c r="H1527" s="202">
        <v>44742</v>
      </c>
      <c r="I1527" s="8" t="s">
        <v>16346</v>
      </c>
    </row>
    <row r="1528" spans="1:9">
      <c r="A1528" s="7">
        <v>1527</v>
      </c>
      <c r="B1528" s="9" t="s">
        <v>76</v>
      </c>
      <c r="C1528" s="9" t="s">
        <v>18899</v>
      </c>
      <c r="D1528" s="6" t="s">
        <v>18911</v>
      </c>
      <c r="E1528" s="8" t="s">
        <v>45</v>
      </c>
      <c r="F1528" s="203">
        <v>30270</v>
      </c>
      <c r="G1528" s="187">
        <v>52185</v>
      </c>
      <c r="H1528" s="202">
        <v>45148</v>
      </c>
      <c r="I1528" s="8" t="s">
        <v>16346</v>
      </c>
    </row>
    <row r="1529" spans="1:9">
      <c r="A1529" s="7">
        <v>1528</v>
      </c>
      <c r="B1529" s="9" t="s">
        <v>76</v>
      </c>
      <c r="C1529" s="9" t="s">
        <v>18899</v>
      </c>
      <c r="D1529" s="6" t="s">
        <v>18912</v>
      </c>
      <c r="E1529" s="8" t="s">
        <v>45</v>
      </c>
      <c r="F1529" s="203">
        <v>33041</v>
      </c>
      <c r="G1529" s="187">
        <v>54956</v>
      </c>
      <c r="H1529" s="202">
        <v>44662</v>
      </c>
      <c r="I1529" s="8" t="s">
        <v>16346</v>
      </c>
    </row>
    <row r="1530" spans="1:9">
      <c r="A1530" s="7">
        <v>1529</v>
      </c>
      <c r="B1530" s="9" t="s">
        <v>76</v>
      </c>
      <c r="C1530" s="9" t="s">
        <v>18899</v>
      </c>
      <c r="D1530" s="6" t="s">
        <v>18913</v>
      </c>
      <c r="E1530" s="8" t="s">
        <v>45</v>
      </c>
      <c r="F1530" s="203">
        <v>35087</v>
      </c>
      <c r="G1530" s="187">
        <v>49586</v>
      </c>
      <c r="H1530" s="202">
        <v>36803</v>
      </c>
      <c r="I1530" s="8" t="s">
        <v>16346</v>
      </c>
    </row>
    <row r="1531" spans="1:9">
      <c r="A1531" s="7">
        <v>1530</v>
      </c>
      <c r="B1531" s="9" t="s">
        <v>76</v>
      </c>
      <c r="C1531" s="9" t="s">
        <v>18899</v>
      </c>
      <c r="D1531" s="6" t="s">
        <v>18914</v>
      </c>
      <c r="E1531" s="8" t="s">
        <v>45</v>
      </c>
      <c r="F1531" s="203">
        <v>32838</v>
      </c>
      <c r="G1531" s="187">
        <v>54753</v>
      </c>
      <c r="H1531" s="202">
        <v>44995</v>
      </c>
      <c r="I1531" s="8" t="s">
        <v>16346</v>
      </c>
    </row>
    <row r="1532" spans="1:9">
      <c r="A1532" s="7">
        <v>1531</v>
      </c>
      <c r="B1532" s="9" t="s">
        <v>76</v>
      </c>
      <c r="C1532" s="9" t="s">
        <v>18899</v>
      </c>
      <c r="D1532" s="6" t="s">
        <v>18915</v>
      </c>
      <c r="E1532" s="8" t="s">
        <v>45</v>
      </c>
      <c r="F1532" s="203">
        <v>32673</v>
      </c>
      <c r="G1532" s="187">
        <v>54588</v>
      </c>
      <c r="H1532" s="202">
        <v>45148</v>
      </c>
      <c r="I1532" s="8" t="s">
        <v>16346</v>
      </c>
    </row>
    <row r="1533" spans="1:9">
      <c r="A1533" s="7">
        <v>1532</v>
      </c>
      <c r="B1533" s="9" t="s">
        <v>76</v>
      </c>
      <c r="C1533" s="9" t="s">
        <v>18916</v>
      </c>
      <c r="D1533" s="6" t="s">
        <v>18917</v>
      </c>
      <c r="E1533" s="8" t="s">
        <v>45</v>
      </c>
      <c r="F1533" s="241">
        <v>24105</v>
      </c>
      <c r="G1533" s="238">
        <v>46020</v>
      </c>
      <c r="H1533" s="242">
        <v>33549</v>
      </c>
      <c r="I1533" s="8" t="s">
        <v>16338</v>
      </c>
    </row>
    <row r="1534" spans="1:9">
      <c r="A1534" s="7">
        <v>1533</v>
      </c>
      <c r="B1534" s="9" t="s">
        <v>76</v>
      </c>
      <c r="C1534" s="9" t="s">
        <v>18916</v>
      </c>
      <c r="D1534" s="6" t="s">
        <v>18918</v>
      </c>
      <c r="E1534" s="8" t="s">
        <v>45</v>
      </c>
      <c r="F1534" s="203">
        <v>24101</v>
      </c>
      <c r="G1534" s="204">
        <v>46016</v>
      </c>
      <c r="H1534" s="203">
        <v>34213</v>
      </c>
      <c r="I1534" s="8" t="s">
        <v>16342</v>
      </c>
    </row>
    <row r="1535" spans="1:9">
      <c r="A1535" s="7">
        <v>1534</v>
      </c>
      <c r="B1535" s="9" t="s">
        <v>76</v>
      </c>
      <c r="C1535" s="9" t="s">
        <v>18916</v>
      </c>
      <c r="D1535" s="6" t="s">
        <v>18919</v>
      </c>
      <c r="E1535" s="8" t="s">
        <v>45</v>
      </c>
      <c r="F1535" s="203">
        <v>30224</v>
      </c>
      <c r="G1535" s="187">
        <v>52139</v>
      </c>
      <c r="H1535" s="202">
        <v>42522</v>
      </c>
      <c r="I1535" s="8" t="s">
        <v>16346</v>
      </c>
    </row>
    <row r="1536" spans="1:9">
      <c r="A1536" s="7">
        <v>1535</v>
      </c>
      <c r="B1536" s="9" t="s">
        <v>76</v>
      </c>
      <c r="C1536" s="9" t="s">
        <v>18916</v>
      </c>
      <c r="D1536" s="6" t="s">
        <v>18920</v>
      </c>
      <c r="E1536" s="8" t="s">
        <v>45</v>
      </c>
      <c r="F1536" s="203">
        <v>30058</v>
      </c>
      <c r="G1536" s="204">
        <v>51973</v>
      </c>
      <c r="H1536" s="203">
        <v>42541</v>
      </c>
      <c r="I1536" s="8" t="s">
        <v>16346</v>
      </c>
    </row>
    <row r="1537" spans="1:9">
      <c r="A1537" s="7">
        <v>1536</v>
      </c>
      <c r="B1537" s="9" t="s">
        <v>76</v>
      </c>
      <c r="C1537" s="9" t="s">
        <v>18916</v>
      </c>
      <c r="D1537" s="6" t="s">
        <v>18921</v>
      </c>
      <c r="E1537" s="8" t="s">
        <v>45</v>
      </c>
      <c r="F1537" s="199">
        <v>24100</v>
      </c>
      <c r="G1537" s="137">
        <v>46015</v>
      </c>
      <c r="H1537" s="199">
        <v>38596</v>
      </c>
      <c r="I1537" s="8" t="s">
        <v>16346</v>
      </c>
    </row>
    <row r="1538" spans="1:9">
      <c r="A1538" s="7">
        <v>1537</v>
      </c>
      <c r="B1538" s="9" t="s">
        <v>76</v>
      </c>
      <c r="C1538" s="9" t="s">
        <v>18916</v>
      </c>
      <c r="D1538" s="6" t="s">
        <v>18922</v>
      </c>
      <c r="E1538" s="8" t="s">
        <v>45</v>
      </c>
      <c r="F1538" s="229">
        <v>31900</v>
      </c>
      <c r="G1538" s="151">
        <v>50315</v>
      </c>
      <c r="H1538" s="229">
        <v>37531</v>
      </c>
      <c r="I1538" s="8" t="s">
        <v>16346</v>
      </c>
    </row>
    <row r="1539" spans="1:9">
      <c r="A1539" s="7">
        <v>1538</v>
      </c>
      <c r="B1539" s="9" t="s">
        <v>76</v>
      </c>
      <c r="C1539" s="9" t="s">
        <v>18916</v>
      </c>
      <c r="D1539" s="6" t="s">
        <v>18923</v>
      </c>
      <c r="E1539" s="8" t="s">
        <v>45</v>
      </c>
      <c r="F1539" s="199">
        <v>29071</v>
      </c>
      <c r="G1539" s="137">
        <v>50986</v>
      </c>
      <c r="H1539" s="199">
        <v>40544</v>
      </c>
      <c r="I1539" s="8" t="s">
        <v>16346</v>
      </c>
    </row>
    <row r="1540" spans="1:9">
      <c r="A1540" s="7">
        <v>1539</v>
      </c>
      <c r="B1540" s="9" t="s">
        <v>76</v>
      </c>
      <c r="C1540" s="9" t="s">
        <v>18916</v>
      </c>
      <c r="D1540" s="6" t="s">
        <v>18924</v>
      </c>
      <c r="E1540" s="8" t="s">
        <v>44</v>
      </c>
      <c r="F1540" s="203">
        <v>30895</v>
      </c>
      <c r="G1540" s="204">
        <v>52810</v>
      </c>
      <c r="H1540" s="203">
        <v>44151</v>
      </c>
      <c r="I1540" s="8" t="s">
        <v>16346</v>
      </c>
    </row>
    <row r="1541" spans="1:9">
      <c r="A1541" s="7">
        <v>1540</v>
      </c>
      <c r="B1541" s="9" t="s">
        <v>76</v>
      </c>
      <c r="C1541" s="9" t="s">
        <v>18916</v>
      </c>
      <c r="D1541" s="6" t="s">
        <v>18925</v>
      </c>
      <c r="E1541" s="8" t="s">
        <v>45</v>
      </c>
      <c r="F1541" s="134">
        <v>30844</v>
      </c>
      <c r="G1541" s="135">
        <v>52759</v>
      </c>
      <c r="H1541" s="134">
        <v>44139</v>
      </c>
      <c r="I1541" s="8" t="s">
        <v>16346</v>
      </c>
    </row>
    <row r="1542" spans="1:9">
      <c r="A1542" s="7">
        <v>1541</v>
      </c>
      <c r="B1542" s="9" t="s">
        <v>76</v>
      </c>
      <c r="C1542" s="9" t="s">
        <v>18916</v>
      </c>
      <c r="D1542" s="6" t="s">
        <v>18926</v>
      </c>
      <c r="E1542" s="8" t="s">
        <v>44</v>
      </c>
      <c r="F1542" s="203">
        <v>25479</v>
      </c>
      <c r="G1542" s="204">
        <v>47394</v>
      </c>
      <c r="H1542" s="203">
        <v>37258</v>
      </c>
      <c r="I1542" s="8" t="s">
        <v>16346</v>
      </c>
    </row>
    <row r="1543" spans="1:9">
      <c r="A1543" s="7">
        <v>1542</v>
      </c>
      <c r="B1543" s="9" t="s">
        <v>76</v>
      </c>
      <c r="C1543" s="9" t="s">
        <v>18916</v>
      </c>
      <c r="D1543" s="6" t="s">
        <v>18927</v>
      </c>
      <c r="E1543" s="8" t="s">
        <v>44</v>
      </c>
      <c r="F1543" s="200">
        <v>31290</v>
      </c>
      <c r="G1543" s="201">
        <v>53205</v>
      </c>
      <c r="H1543" s="200">
        <v>44743</v>
      </c>
      <c r="I1543" s="8" t="s">
        <v>16346</v>
      </c>
    </row>
    <row r="1544" spans="1:9">
      <c r="A1544" s="7">
        <v>1543</v>
      </c>
      <c r="B1544" s="9" t="s">
        <v>76</v>
      </c>
      <c r="C1544" s="9" t="s">
        <v>18928</v>
      </c>
      <c r="D1544" s="6" t="s">
        <v>18929</v>
      </c>
      <c r="E1544" s="8" t="s">
        <v>45</v>
      </c>
      <c r="F1544" s="199">
        <v>31431</v>
      </c>
      <c r="G1544" s="135">
        <v>53346</v>
      </c>
      <c r="H1544" s="134">
        <v>43932</v>
      </c>
      <c r="I1544" s="8" t="s">
        <v>16346</v>
      </c>
    </row>
    <row r="1545" spans="1:9">
      <c r="A1545" s="7">
        <v>1544</v>
      </c>
      <c r="B1545" s="9" t="s">
        <v>76</v>
      </c>
      <c r="C1545" s="9" t="s">
        <v>18928</v>
      </c>
      <c r="D1545" s="6" t="s">
        <v>18930</v>
      </c>
      <c r="E1545" s="8" t="s">
        <v>45</v>
      </c>
      <c r="F1545" s="134">
        <v>24746</v>
      </c>
      <c r="G1545" s="135">
        <v>45658</v>
      </c>
      <c r="H1545" s="134">
        <v>32874</v>
      </c>
      <c r="I1545" s="8" t="s">
        <v>16338</v>
      </c>
    </row>
    <row r="1546" spans="1:9">
      <c r="A1546" s="7">
        <v>1545</v>
      </c>
      <c r="B1546" s="9" t="s">
        <v>76</v>
      </c>
      <c r="C1546" s="9" t="s">
        <v>18928</v>
      </c>
      <c r="D1546" s="6" t="s">
        <v>18931</v>
      </c>
      <c r="E1546" s="8" t="s">
        <v>45</v>
      </c>
      <c r="F1546" s="134">
        <v>25135</v>
      </c>
      <c r="G1546" s="135">
        <v>47050</v>
      </c>
      <c r="H1546" s="134">
        <v>37774</v>
      </c>
      <c r="I1546" s="8" t="s">
        <v>16346</v>
      </c>
    </row>
    <row r="1547" spans="1:9">
      <c r="A1547" s="7">
        <v>1546</v>
      </c>
      <c r="B1547" s="9" t="s">
        <v>76</v>
      </c>
      <c r="C1547" s="9" t="s">
        <v>18928</v>
      </c>
      <c r="D1547" s="6" t="s">
        <v>18932</v>
      </c>
      <c r="E1547" s="8" t="s">
        <v>45</v>
      </c>
      <c r="F1547" s="215">
        <v>23953</v>
      </c>
      <c r="G1547" s="184">
        <v>45868</v>
      </c>
      <c r="H1547" s="215">
        <v>37221</v>
      </c>
      <c r="I1547" s="8" t="s">
        <v>16346</v>
      </c>
    </row>
    <row r="1548" spans="1:9">
      <c r="A1548" s="7">
        <v>1547</v>
      </c>
      <c r="B1548" s="9" t="s">
        <v>76</v>
      </c>
      <c r="C1548" s="9" t="s">
        <v>18928</v>
      </c>
      <c r="D1548" s="6" t="s">
        <v>18933</v>
      </c>
      <c r="E1548" s="8" t="s">
        <v>45</v>
      </c>
      <c r="F1548" s="134">
        <v>25867</v>
      </c>
      <c r="G1548" s="135">
        <v>47782</v>
      </c>
      <c r="H1548" s="134">
        <v>37043</v>
      </c>
      <c r="I1548" s="8" t="s">
        <v>16346</v>
      </c>
    </row>
    <row r="1549" spans="1:9">
      <c r="A1549" s="7">
        <v>1548</v>
      </c>
      <c r="B1549" s="9" t="s">
        <v>76</v>
      </c>
      <c r="C1549" s="9" t="s">
        <v>18928</v>
      </c>
      <c r="D1549" s="6" t="s">
        <v>18934</v>
      </c>
      <c r="E1549" s="8" t="s">
        <v>45</v>
      </c>
      <c r="F1549" s="134">
        <v>28826</v>
      </c>
      <c r="G1549" s="135">
        <v>50741</v>
      </c>
      <c r="H1549" s="134">
        <v>43932</v>
      </c>
      <c r="I1549" s="8" t="s">
        <v>16346</v>
      </c>
    </row>
    <row r="1550" spans="1:9">
      <c r="A1550" s="7">
        <v>1549</v>
      </c>
      <c r="B1550" s="9" t="s">
        <v>76</v>
      </c>
      <c r="C1550" s="9" t="s">
        <v>18928</v>
      </c>
      <c r="D1550" s="6" t="s">
        <v>18935</v>
      </c>
      <c r="E1550" s="8" t="s">
        <v>45</v>
      </c>
      <c r="F1550" s="199">
        <v>34872</v>
      </c>
      <c r="G1550" s="137">
        <v>56787</v>
      </c>
      <c r="H1550" s="199">
        <v>44139</v>
      </c>
      <c r="I1550" s="8" t="s">
        <v>16346</v>
      </c>
    </row>
    <row r="1551" spans="1:9">
      <c r="A1551" s="7">
        <v>1550</v>
      </c>
      <c r="B1551" s="9" t="s">
        <v>76</v>
      </c>
      <c r="C1551" s="9" t="s">
        <v>18928</v>
      </c>
      <c r="D1551" s="6" t="s">
        <v>18936</v>
      </c>
      <c r="E1551" s="8" t="s">
        <v>45</v>
      </c>
      <c r="F1551" s="199">
        <v>30940</v>
      </c>
      <c r="G1551" s="135">
        <v>52855</v>
      </c>
      <c r="H1551" s="134">
        <v>45229</v>
      </c>
      <c r="I1551" s="8" t="s">
        <v>16346</v>
      </c>
    </row>
    <row r="1552" spans="1:9">
      <c r="A1552" s="7">
        <v>1551</v>
      </c>
      <c r="B1552" s="9" t="s">
        <v>76</v>
      </c>
      <c r="C1552" s="9" t="s">
        <v>18937</v>
      </c>
      <c r="D1552" s="6" t="s">
        <v>18938</v>
      </c>
      <c r="E1552" s="8" t="s">
        <v>45</v>
      </c>
      <c r="F1552" s="214">
        <v>26082</v>
      </c>
      <c r="G1552" s="137">
        <v>47997</v>
      </c>
      <c r="H1552" s="199">
        <v>37266</v>
      </c>
      <c r="I1552" s="8" t="s">
        <v>16338</v>
      </c>
    </row>
    <row r="1553" spans="1:9">
      <c r="A1553" s="7">
        <v>1552</v>
      </c>
      <c r="B1553" s="9" t="s">
        <v>76</v>
      </c>
      <c r="C1553" s="9" t="s">
        <v>18937</v>
      </c>
      <c r="D1553" s="6" t="s">
        <v>18939</v>
      </c>
      <c r="E1553" s="8" t="s">
        <v>45</v>
      </c>
      <c r="F1553" s="202">
        <v>26666</v>
      </c>
      <c r="G1553" s="187">
        <v>48581</v>
      </c>
      <c r="H1553" s="202">
        <v>37258</v>
      </c>
      <c r="I1553" s="8" t="s">
        <v>16342</v>
      </c>
    </row>
    <row r="1554" spans="1:9">
      <c r="A1554" s="7">
        <v>1553</v>
      </c>
      <c r="B1554" s="9" t="s">
        <v>76</v>
      </c>
      <c r="C1554" s="9" t="s">
        <v>18937</v>
      </c>
      <c r="D1554" s="6" t="s">
        <v>18940</v>
      </c>
      <c r="E1554" s="8" t="s">
        <v>45</v>
      </c>
      <c r="F1554" s="239">
        <v>27091</v>
      </c>
      <c r="G1554" s="240">
        <v>49006</v>
      </c>
      <c r="H1554" s="239">
        <v>37258</v>
      </c>
      <c r="I1554" s="8" t="s">
        <v>16346</v>
      </c>
    </row>
    <row r="1555" spans="1:9">
      <c r="A1555" s="7">
        <v>1554</v>
      </c>
      <c r="B1555" s="9" t="s">
        <v>76</v>
      </c>
      <c r="C1555" s="9" t="s">
        <v>18937</v>
      </c>
      <c r="D1555" s="6" t="s">
        <v>18941</v>
      </c>
      <c r="E1555" s="8" t="s">
        <v>45</v>
      </c>
      <c r="F1555" s="172">
        <v>26023</v>
      </c>
      <c r="G1555" s="173">
        <v>47938</v>
      </c>
      <c r="H1555" s="172">
        <v>37265</v>
      </c>
      <c r="I1555" s="8" t="s">
        <v>16346</v>
      </c>
    </row>
    <row r="1556" spans="1:9">
      <c r="A1556" s="7">
        <v>1555</v>
      </c>
      <c r="B1556" s="9" t="s">
        <v>76</v>
      </c>
      <c r="C1556" s="9" t="s">
        <v>18937</v>
      </c>
      <c r="D1556" s="6" t="s">
        <v>18942</v>
      </c>
      <c r="E1556" s="8" t="s">
        <v>44</v>
      </c>
      <c r="F1556" s="172">
        <v>27518</v>
      </c>
      <c r="G1556" s="173">
        <v>49433</v>
      </c>
      <c r="H1556" s="172">
        <v>39930</v>
      </c>
      <c r="I1556" s="8" t="s">
        <v>16346</v>
      </c>
    </row>
    <row r="1557" spans="1:9">
      <c r="A1557" s="7">
        <v>1556</v>
      </c>
      <c r="B1557" s="9" t="s">
        <v>76</v>
      </c>
      <c r="C1557" s="9" t="s">
        <v>18937</v>
      </c>
      <c r="D1557" s="6" t="s">
        <v>18943</v>
      </c>
      <c r="E1557" s="8" t="s">
        <v>45</v>
      </c>
      <c r="F1557" s="143">
        <v>26589</v>
      </c>
      <c r="G1557" s="144">
        <v>48504</v>
      </c>
      <c r="H1557" s="143">
        <v>38679</v>
      </c>
      <c r="I1557" s="8" t="s">
        <v>16346</v>
      </c>
    </row>
    <row r="1558" spans="1:9">
      <c r="A1558" s="7">
        <v>1557</v>
      </c>
      <c r="B1558" s="9" t="s">
        <v>76</v>
      </c>
      <c r="C1558" s="9" t="s">
        <v>18937</v>
      </c>
      <c r="D1558" s="6" t="s">
        <v>18944</v>
      </c>
      <c r="E1558" s="8" t="s">
        <v>45</v>
      </c>
      <c r="F1558" s="239">
        <v>26756</v>
      </c>
      <c r="G1558" s="240">
        <v>48671</v>
      </c>
      <c r="H1558" s="239">
        <v>37571</v>
      </c>
      <c r="I1558" s="8" t="s">
        <v>16346</v>
      </c>
    </row>
    <row r="1559" spans="1:9">
      <c r="A1559" s="7">
        <v>1558</v>
      </c>
      <c r="B1559" s="9" t="s">
        <v>76</v>
      </c>
      <c r="C1559" s="9" t="s">
        <v>18937</v>
      </c>
      <c r="D1559" s="6" t="s">
        <v>18945</v>
      </c>
      <c r="E1559" s="8" t="s">
        <v>44</v>
      </c>
      <c r="F1559" s="239">
        <v>33723</v>
      </c>
      <c r="G1559" s="240">
        <v>55638</v>
      </c>
      <c r="H1559" s="239">
        <v>44139</v>
      </c>
      <c r="I1559" s="8" t="s">
        <v>16346</v>
      </c>
    </row>
    <row r="1560" spans="1:9">
      <c r="A1560" s="7">
        <v>1559</v>
      </c>
      <c r="B1560" s="9" t="s">
        <v>76</v>
      </c>
      <c r="C1560" s="9" t="s">
        <v>18937</v>
      </c>
      <c r="D1560" s="6" t="s">
        <v>18946</v>
      </c>
      <c r="E1560" s="8" t="s">
        <v>45</v>
      </c>
      <c r="F1560" s="239">
        <v>32389</v>
      </c>
      <c r="G1560" s="240">
        <v>54304</v>
      </c>
      <c r="H1560" s="239">
        <v>44139</v>
      </c>
      <c r="I1560" s="8" t="s">
        <v>16346</v>
      </c>
    </row>
    <row r="1561" spans="1:9">
      <c r="A1561" s="7">
        <v>1560</v>
      </c>
      <c r="B1561" s="9" t="s">
        <v>76</v>
      </c>
      <c r="C1561" s="9" t="s">
        <v>18937</v>
      </c>
      <c r="D1561" s="6" t="s">
        <v>18947</v>
      </c>
      <c r="E1561" s="8" t="s">
        <v>44</v>
      </c>
      <c r="F1561" s="239">
        <v>34789</v>
      </c>
      <c r="G1561" s="240">
        <v>56704</v>
      </c>
      <c r="H1561" s="239">
        <v>44139</v>
      </c>
      <c r="I1561" s="8" t="s">
        <v>16346</v>
      </c>
    </row>
    <row r="1562" spans="1:9">
      <c r="A1562" s="7">
        <v>1561</v>
      </c>
      <c r="B1562" s="9" t="s">
        <v>76</v>
      </c>
      <c r="C1562" s="9" t="s">
        <v>18937</v>
      </c>
      <c r="D1562" s="6" t="s">
        <v>18948</v>
      </c>
      <c r="E1562" s="8" t="s">
        <v>45</v>
      </c>
      <c r="F1562" s="239">
        <v>31078</v>
      </c>
      <c r="G1562" s="240">
        <v>52993</v>
      </c>
      <c r="H1562" s="239">
        <v>44139</v>
      </c>
      <c r="I1562" s="8" t="s">
        <v>16346</v>
      </c>
    </row>
    <row r="1563" spans="1:9">
      <c r="A1563" s="7">
        <v>1562</v>
      </c>
      <c r="B1563" s="9" t="s">
        <v>76</v>
      </c>
      <c r="C1563" s="9" t="s">
        <v>18937</v>
      </c>
      <c r="D1563" s="6" t="s">
        <v>18949</v>
      </c>
      <c r="E1563" s="8" t="s">
        <v>45</v>
      </c>
      <c r="F1563" s="239">
        <v>30039</v>
      </c>
      <c r="G1563" s="240">
        <v>51954</v>
      </c>
      <c r="H1563" s="239">
        <v>44139</v>
      </c>
      <c r="I1563" s="8" t="s">
        <v>16346</v>
      </c>
    </row>
    <row r="1564" spans="1:9">
      <c r="A1564" s="7">
        <v>1563</v>
      </c>
      <c r="B1564" s="9" t="s">
        <v>76</v>
      </c>
      <c r="C1564" s="9" t="s">
        <v>18937</v>
      </c>
      <c r="D1564" s="6" t="s">
        <v>18950</v>
      </c>
      <c r="E1564" s="8" t="s">
        <v>45</v>
      </c>
      <c r="F1564" s="239">
        <v>31772</v>
      </c>
      <c r="G1564" s="240">
        <v>53687</v>
      </c>
      <c r="H1564" s="239">
        <v>45229</v>
      </c>
      <c r="I1564" s="8" t="s">
        <v>16346</v>
      </c>
    </row>
    <row r="1565" spans="1:9">
      <c r="A1565" s="7">
        <v>1564</v>
      </c>
      <c r="B1565" s="9" t="s">
        <v>76</v>
      </c>
      <c r="C1565" s="9" t="s">
        <v>18951</v>
      </c>
      <c r="D1565" s="6" t="s">
        <v>18952</v>
      </c>
      <c r="E1565" s="8" t="s">
        <v>45</v>
      </c>
      <c r="F1565" s="219">
        <v>25452</v>
      </c>
      <c r="G1565" s="131">
        <v>47367</v>
      </c>
      <c r="H1565" s="219">
        <v>35061</v>
      </c>
      <c r="I1565" s="8" t="s">
        <v>16338</v>
      </c>
    </row>
    <row r="1566" spans="1:9">
      <c r="A1566" s="7">
        <v>1565</v>
      </c>
      <c r="B1566" s="9" t="s">
        <v>76</v>
      </c>
      <c r="C1566" s="9" t="s">
        <v>18951</v>
      </c>
      <c r="D1566" s="6" t="s">
        <v>18953</v>
      </c>
      <c r="E1566" s="8" t="s">
        <v>44</v>
      </c>
      <c r="F1566" s="134">
        <v>26809</v>
      </c>
      <c r="G1566" s="135">
        <v>48724</v>
      </c>
      <c r="H1566" s="134">
        <v>37208</v>
      </c>
      <c r="I1566" s="8" t="s">
        <v>16342</v>
      </c>
    </row>
    <row r="1567" spans="1:9">
      <c r="A1567" s="7">
        <v>1566</v>
      </c>
      <c r="B1567" s="9" t="s">
        <v>76</v>
      </c>
      <c r="C1567" s="9" t="s">
        <v>18951</v>
      </c>
      <c r="D1567" s="6" t="s">
        <v>18954</v>
      </c>
      <c r="E1567" s="8" t="s">
        <v>44</v>
      </c>
      <c r="F1567" s="199">
        <v>27912</v>
      </c>
      <c r="G1567" s="135">
        <v>49827</v>
      </c>
      <c r="H1567" s="134">
        <v>40118</v>
      </c>
      <c r="I1567" s="8" t="s">
        <v>16346</v>
      </c>
    </row>
    <row r="1568" spans="1:9">
      <c r="A1568" s="7">
        <v>1567</v>
      </c>
      <c r="B1568" s="9" t="s">
        <v>76</v>
      </c>
      <c r="C1568" s="9" t="s">
        <v>18951</v>
      </c>
      <c r="D1568" s="6" t="s">
        <v>18955</v>
      </c>
      <c r="E1568" s="8" t="s">
        <v>45</v>
      </c>
      <c r="F1568" s="199">
        <v>28525</v>
      </c>
      <c r="G1568" s="137">
        <v>50162</v>
      </c>
      <c r="H1568" s="199">
        <v>37378</v>
      </c>
      <c r="I1568" s="8" t="s">
        <v>16346</v>
      </c>
    </row>
    <row r="1569" spans="1:9">
      <c r="A1569" s="7">
        <v>1568</v>
      </c>
      <c r="B1569" s="9" t="s">
        <v>76</v>
      </c>
      <c r="C1569" s="9" t="s">
        <v>18951</v>
      </c>
      <c r="D1569" s="6" t="s">
        <v>18956</v>
      </c>
      <c r="E1569" s="8" t="s">
        <v>45</v>
      </c>
      <c r="F1569" s="199">
        <v>30517</v>
      </c>
      <c r="G1569" s="137">
        <v>49493</v>
      </c>
      <c r="H1569" s="199">
        <v>36710</v>
      </c>
      <c r="I1569" s="8" t="s">
        <v>16346</v>
      </c>
    </row>
    <row r="1570" spans="1:9">
      <c r="A1570" s="7">
        <v>1569</v>
      </c>
      <c r="B1570" s="9" t="s">
        <v>76</v>
      </c>
      <c r="C1570" s="9" t="s">
        <v>18951</v>
      </c>
      <c r="D1570" s="6" t="s">
        <v>18957</v>
      </c>
      <c r="E1570" s="8" t="s">
        <v>45</v>
      </c>
      <c r="F1570" s="199">
        <v>23948</v>
      </c>
      <c r="G1570" s="137">
        <v>45863</v>
      </c>
      <c r="H1570" s="199">
        <v>38622</v>
      </c>
      <c r="I1570" s="8" t="s">
        <v>16346</v>
      </c>
    </row>
    <row r="1571" spans="1:9">
      <c r="A1571" s="7">
        <v>1570</v>
      </c>
      <c r="B1571" s="9" t="s">
        <v>76</v>
      </c>
      <c r="C1571" s="9" t="s">
        <v>18951</v>
      </c>
      <c r="D1571" s="6" t="s">
        <v>18958</v>
      </c>
      <c r="E1571" s="8" t="s">
        <v>45</v>
      </c>
      <c r="F1571" s="239">
        <v>32258</v>
      </c>
      <c r="G1571" s="240">
        <v>54173</v>
      </c>
      <c r="H1571" s="239">
        <v>44139</v>
      </c>
      <c r="I1571" s="8" t="s">
        <v>16346</v>
      </c>
    </row>
    <row r="1572" spans="1:9">
      <c r="A1572" s="7">
        <v>1571</v>
      </c>
      <c r="B1572" s="9" t="s">
        <v>76</v>
      </c>
      <c r="C1572" s="9" t="s">
        <v>18951</v>
      </c>
      <c r="D1572" s="6" t="s">
        <v>18959</v>
      </c>
      <c r="E1572" s="8" t="s">
        <v>45</v>
      </c>
      <c r="F1572" s="239">
        <v>34255</v>
      </c>
      <c r="G1572" s="137">
        <v>56170</v>
      </c>
      <c r="H1572" s="199">
        <v>44139</v>
      </c>
      <c r="I1572" s="8" t="s">
        <v>16346</v>
      </c>
    </row>
    <row r="1573" spans="1:9">
      <c r="A1573" s="7">
        <v>1572</v>
      </c>
      <c r="B1573" s="9" t="s">
        <v>76</v>
      </c>
      <c r="C1573" s="9" t="s">
        <v>18951</v>
      </c>
      <c r="D1573" s="6" t="s">
        <v>18960</v>
      </c>
      <c r="E1573" s="8" t="s">
        <v>45</v>
      </c>
      <c r="F1573" s="199">
        <v>34165</v>
      </c>
      <c r="G1573" s="137">
        <v>56080</v>
      </c>
      <c r="H1573" s="199">
        <v>45202</v>
      </c>
      <c r="I1573" s="8" t="s">
        <v>16346</v>
      </c>
    </row>
    <row r="1574" spans="1:9">
      <c r="A1574" s="7">
        <v>1573</v>
      </c>
      <c r="B1574" s="9" t="s">
        <v>76</v>
      </c>
      <c r="C1574" s="9" t="s">
        <v>18951</v>
      </c>
      <c r="D1574" s="6" t="s">
        <v>18961</v>
      </c>
      <c r="E1574" s="8" t="s">
        <v>45</v>
      </c>
      <c r="F1574" s="199">
        <v>30953</v>
      </c>
      <c r="G1574" s="137">
        <v>52868</v>
      </c>
      <c r="H1574" s="199">
        <v>45202</v>
      </c>
      <c r="I1574" s="8" t="s">
        <v>16346</v>
      </c>
    </row>
    <row r="1575" spans="1:9">
      <c r="A1575" s="7">
        <v>1574</v>
      </c>
      <c r="B1575" s="9" t="s">
        <v>76</v>
      </c>
      <c r="C1575" s="9" t="s">
        <v>18962</v>
      </c>
      <c r="D1575" s="6" t="s">
        <v>18963</v>
      </c>
      <c r="E1575" s="8" t="s">
        <v>45</v>
      </c>
      <c r="F1575" s="199">
        <v>23932</v>
      </c>
      <c r="G1575" s="137">
        <v>45847</v>
      </c>
      <c r="H1575" s="199">
        <v>33549</v>
      </c>
      <c r="I1575" s="8" t="s">
        <v>16338</v>
      </c>
    </row>
    <row r="1576" spans="1:9">
      <c r="A1576" s="7">
        <v>1575</v>
      </c>
      <c r="B1576" s="9" t="s">
        <v>76</v>
      </c>
      <c r="C1576" s="9" t="s">
        <v>18962</v>
      </c>
      <c r="D1576" s="6" t="s">
        <v>18964</v>
      </c>
      <c r="E1576" s="8" t="s">
        <v>45</v>
      </c>
      <c r="F1576" s="206">
        <v>27271</v>
      </c>
      <c r="G1576" s="128">
        <v>49186</v>
      </c>
      <c r="H1576" s="206">
        <v>37228</v>
      </c>
      <c r="I1576" s="8" t="s">
        <v>16342</v>
      </c>
    </row>
    <row r="1577" spans="1:9">
      <c r="A1577" s="7">
        <v>1576</v>
      </c>
      <c r="B1577" s="9" t="s">
        <v>76</v>
      </c>
      <c r="C1577" s="9" t="s">
        <v>18962</v>
      </c>
      <c r="D1577" s="6" t="s">
        <v>18965</v>
      </c>
      <c r="E1577" s="8" t="s">
        <v>45</v>
      </c>
      <c r="F1577" s="199">
        <v>29933</v>
      </c>
      <c r="G1577" s="137">
        <v>51848</v>
      </c>
      <c r="H1577" s="199">
        <v>39904</v>
      </c>
      <c r="I1577" s="8" t="s">
        <v>16346</v>
      </c>
    </row>
    <row r="1578" spans="1:9">
      <c r="A1578" s="7">
        <v>1577</v>
      </c>
      <c r="B1578" s="9" t="s">
        <v>76</v>
      </c>
      <c r="C1578" s="9" t="s">
        <v>18962</v>
      </c>
      <c r="D1578" s="6" t="s">
        <v>18966</v>
      </c>
      <c r="E1578" s="8" t="s">
        <v>45</v>
      </c>
      <c r="F1578" s="199">
        <v>29731</v>
      </c>
      <c r="G1578" s="137">
        <v>50313</v>
      </c>
      <c r="H1578" s="199">
        <v>37529</v>
      </c>
      <c r="I1578" s="8" t="s">
        <v>16346</v>
      </c>
    </row>
    <row r="1579" spans="1:9">
      <c r="A1579" s="7">
        <v>1578</v>
      </c>
      <c r="B1579" s="9" t="s">
        <v>76</v>
      </c>
      <c r="C1579" s="9" t="s">
        <v>18962</v>
      </c>
      <c r="D1579" s="6" t="s">
        <v>18967</v>
      </c>
      <c r="E1579" s="8" t="s">
        <v>45</v>
      </c>
      <c r="F1579" s="221">
        <v>33774</v>
      </c>
      <c r="G1579" s="126">
        <v>55305</v>
      </c>
      <c r="H1579" s="221">
        <v>42522</v>
      </c>
      <c r="I1579" s="8" t="s">
        <v>16346</v>
      </c>
    </row>
    <row r="1580" spans="1:9">
      <c r="A1580" s="7">
        <v>1579</v>
      </c>
      <c r="B1580" s="9" t="s">
        <v>76</v>
      </c>
      <c r="C1580" s="9" t="s">
        <v>18962</v>
      </c>
      <c r="D1580" s="6" t="s">
        <v>18968</v>
      </c>
      <c r="E1580" s="8" t="s">
        <v>45</v>
      </c>
      <c r="F1580" s="199">
        <v>29750</v>
      </c>
      <c r="G1580" s="137">
        <v>51665</v>
      </c>
      <c r="H1580" s="199">
        <v>40088</v>
      </c>
      <c r="I1580" s="8" t="s">
        <v>16346</v>
      </c>
    </row>
    <row r="1581" spans="1:9">
      <c r="A1581" s="7">
        <v>1580</v>
      </c>
      <c r="B1581" s="9" t="s">
        <v>76</v>
      </c>
      <c r="C1581" s="9" t="s">
        <v>18962</v>
      </c>
      <c r="D1581" s="6" t="s">
        <v>18969</v>
      </c>
      <c r="E1581" s="8" t="s">
        <v>45</v>
      </c>
      <c r="F1581" s="199">
        <v>28791</v>
      </c>
      <c r="G1581" s="137">
        <v>50706</v>
      </c>
      <c r="H1581" s="199">
        <v>44139</v>
      </c>
      <c r="I1581" s="8" t="s">
        <v>16346</v>
      </c>
    </row>
    <row r="1582" spans="1:9">
      <c r="A1582" s="7">
        <v>1581</v>
      </c>
      <c r="B1582" s="9" t="s">
        <v>76</v>
      </c>
      <c r="C1582" s="9" t="s">
        <v>18962</v>
      </c>
      <c r="D1582" s="6" t="s">
        <v>18970</v>
      </c>
      <c r="E1582" s="8" t="s">
        <v>45</v>
      </c>
      <c r="F1582" s="199">
        <v>35727</v>
      </c>
      <c r="G1582" s="137">
        <v>57642</v>
      </c>
      <c r="H1582" s="199">
        <v>45229</v>
      </c>
      <c r="I1582" s="8" t="s">
        <v>16346</v>
      </c>
    </row>
    <row r="1583" spans="1:9">
      <c r="A1583" s="7">
        <v>1582</v>
      </c>
      <c r="B1583" s="9" t="s">
        <v>76</v>
      </c>
      <c r="C1583" s="9" t="s">
        <v>18971</v>
      </c>
      <c r="D1583" s="6" t="s">
        <v>18972</v>
      </c>
      <c r="E1583" s="8" t="s">
        <v>45</v>
      </c>
      <c r="F1583" s="203">
        <v>33041</v>
      </c>
      <c r="G1583" s="187">
        <v>54956</v>
      </c>
      <c r="H1583" s="202">
        <v>44139</v>
      </c>
      <c r="I1583" s="8" t="s">
        <v>16346</v>
      </c>
    </row>
    <row r="1584" spans="1:9">
      <c r="A1584" s="7">
        <v>1583</v>
      </c>
      <c r="B1584" s="9" t="s">
        <v>76</v>
      </c>
      <c r="C1584" s="9" t="s">
        <v>18971</v>
      </c>
      <c r="D1584" s="6" t="s">
        <v>18973</v>
      </c>
      <c r="E1584" s="8" t="s">
        <v>45</v>
      </c>
      <c r="F1584" s="200">
        <v>24028</v>
      </c>
      <c r="G1584" s="201">
        <v>45943</v>
      </c>
      <c r="H1584" s="200">
        <v>33548</v>
      </c>
      <c r="I1584" s="8" t="s">
        <v>16338</v>
      </c>
    </row>
    <row r="1585" spans="1:9">
      <c r="A1585" s="7">
        <v>1584</v>
      </c>
      <c r="B1585" s="9" t="s">
        <v>76</v>
      </c>
      <c r="C1585" s="9" t="s">
        <v>18971</v>
      </c>
      <c r="D1585" s="6" t="s">
        <v>18974</v>
      </c>
      <c r="E1585" s="8" t="s">
        <v>45</v>
      </c>
      <c r="F1585" s="199">
        <v>24171</v>
      </c>
      <c r="G1585" s="137">
        <v>45658</v>
      </c>
      <c r="H1585" s="199">
        <v>32874</v>
      </c>
      <c r="I1585" s="8" t="s">
        <v>16342</v>
      </c>
    </row>
    <row r="1586" spans="1:9">
      <c r="A1586" s="7">
        <v>1585</v>
      </c>
      <c r="B1586" s="9" t="s">
        <v>76</v>
      </c>
      <c r="C1586" s="9" t="s">
        <v>18971</v>
      </c>
      <c r="D1586" s="6" t="s">
        <v>18975</v>
      </c>
      <c r="E1586" s="8" t="s">
        <v>45</v>
      </c>
      <c r="F1586" s="199">
        <v>31430</v>
      </c>
      <c r="G1586" s="137">
        <v>50902</v>
      </c>
      <c r="H1586" s="199">
        <v>38119</v>
      </c>
      <c r="I1586" s="8" t="s">
        <v>16346</v>
      </c>
    </row>
    <row r="1587" spans="1:9">
      <c r="A1587" s="7">
        <v>1586</v>
      </c>
      <c r="B1587" s="9" t="s">
        <v>76</v>
      </c>
      <c r="C1587" s="9" t="s">
        <v>18971</v>
      </c>
      <c r="D1587" s="6" t="s">
        <v>18976</v>
      </c>
      <c r="E1587" s="8" t="s">
        <v>45</v>
      </c>
      <c r="F1587" s="203">
        <v>31944</v>
      </c>
      <c r="G1587" s="187">
        <v>53859</v>
      </c>
      <c r="H1587" s="202">
        <v>44139</v>
      </c>
      <c r="I1587" s="8" t="s">
        <v>16346</v>
      </c>
    </row>
    <row r="1588" spans="1:9">
      <c r="A1588" s="7">
        <v>1587</v>
      </c>
      <c r="B1588" s="9" t="s">
        <v>76</v>
      </c>
      <c r="C1588" s="9" t="s">
        <v>18971</v>
      </c>
      <c r="D1588" s="6" t="s">
        <v>18977</v>
      </c>
      <c r="E1588" s="8" t="s">
        <v>45</v>
      </c>
      <c r="F1588" s="199">
        <v>27148</v>
      </c>
      <c r="G1588" s="137">
        <v>49063</v>
      </c>
      <c r="H1588" s="199">
        <v>38691</v>
      </c>
      <c r="I1588" s="8" t="s">
        <v>16346</v>
      </c>
    </row>
    <row r="1589" spans="1:9">
      <c r="A1589" s="7">
        <v>1588</v>
      </c>
      <c r="B1589" s="9" t="s">
        <v>76</v>
      </c>
      <c r="C1589" s="9" t="s">
        <v>18971</v>
      </c>
      <c r="D1589" s="6" t="s">
        <v>18978</v>
      </c>
      <c r="E1589" s="8" t="s">
        <v>45</v>
      </c>
      <c r="F1589" s="199">
        <v>30324</v>
      </c>
      <c r="G1589" s="137">
        <v>52239</v>
      </c>
      <c r="H1589" s="199">
        <v>40088</v>
      </c>
      <c r="I1589" s="8" t="s">
        <v>16346</v>
      </c>
    </row>
    <row r="1590" spans="1:9">
      <c r="A1590" s="7">
        <v>1589</v>
      </c>
      <c r="B1590" s="9" t="s">
        <v>76</v>
      </c>
      <c r="C1590" s="9" t="s">
        <v>18979</v>
      </c>
      <c r="D1590" s="6" t="s">
        <v>18980</v>
      </c>
      <c r="E1590" s="8" t="s">
        <v>45</v>
      </c>
      <c r="F1590" s="136">
        <v>24522</v>
      </c>
      <c r="G1590" s="137">
        <v>46437</v>
      </c>
      <c r="H1590" s="136">
        <v>33878</v>
      </c>
      <c r="I1590" s="8" t="s">
        <v>16338</v>
      </c>
    </row>
    <row r="1591" spans="1:9">
      <c r="A1591" s="7">
        <v>1590</v>
      </c>
      <c r="B1591" s="9" t="s">
        <v>76</v>
      </c>
      <c r="C1591" s="9" t="s">
        <v>18979</v>
      </c>
      <c r="D1591" s="6" t="s">
        <v>18981</v>
      </c>
      <c r="E1591" s="8" t="s">
        <v>45</v>
      </c>
      <c r="F1591" s="142">
        <v>23971</v>
      </c>
      <c r="G1591" s="135">
        <v>45886</v>
      </c>
      <c r="H1591" s="142">
        <v>34394</v>
      </c>
      <c r="I1591" s="8" t="s">
        <v>16342</v>
      </c>
    </row>
    <row r="1592" spans="1:9">
      <c r="A1592" s="7">
        <v>1591</v>
      </c>
      <c r="B1592" s="9" t="s">
        <v>76</v>
      </c>
      <c r="C1592" s="9" t="s">
        <v>18979</v>
      </c>
      <c r="D1592" s="6" t="s">
        <v>18982</v>
      </c>
      <c r="E1592" s="8" t="s">
        <v>45</v>
      </c>
      <c r="F1592" s="136">
        <v>29756</v>
      </c>
      <c r="G1592" s="137">
        <v>51671</v>
      </c>
      <c r="H1592" s="136">
        <v>42475</v>
      </c>
      <c r="I1592" s="8" t="s">
        <v>16346</v>
      </c>
    </row>
    <row r="1593" spans="1:9">
      <c r="A1593" s="7">
        <v>1592</v>
      </c>
      <c r="B1593" s="9" t="s">
        <v>76</v>
      </c>
      <c r="C1593" s="9" t="s">
        <v>18979</v>
      </c>
      <c r="D1593" s="6" t="s">
        <v>18983</v>
      </c>
      <c r="E1593" s="8" t="s">
        <v>45</v>
      </c>
      <c r="F1593" s="136">
        <v>24057</v>
      </c>
      <c r="G1593" s="137">
        <v>45972</v>
      </c>
      <c r="H1593" s="136">
        <v>37347</v>
      </c>
      <c r="I1593" s="8" t="s">
        <v>16346</v>
      </c>
    </row>
    <row r="1594" spans="1:9">
      <c r="A1594" s="7">
        <v>1593</v>
      </c>
      <c r="B1594" s="9" t="s">
        <v>76</v>
      </c>
      <c r="C1594" s="9" t="s">
        <v>18979</v>
      </c>
      <c r="D1594" s="6" t="s">
        <v>18984</v>
      </c>
      <c r="E1594" s="8" t="s">
        <v>45</v>
      </c>
      <c r="F1594" s="136">
        <v>31275</v>
      </c>
      <c r="G1594" s="137">
        <v>53190</v>
      </c>
      <c r="H1594" s="136">
        <v>42475</v>
      </c>
      <c r="I1594" s="8" t="s">
        <v>16346</v>
      </c>
    </row>
    <row r="1595" spans="1:9">
      <c r="A1595" s="7">
        <v>1594</v>
      </c>
      <c r="B1595" s="9" t="s">
        <v>76</v>
      </c>
      <c r="C1595" s="9" t="s">
        <v>18979</v>
      </c>
      <c r="D1595" s="6" t="s">
        <v>18985</v>
      </c>
      <c r="E1595" s="8" t="s">
        <v>45</v>
      </c>
      <c r="F1595" s="136">
        <v>30276</v>
      </c>
      <c r="G1595" s="137">
        <v>52191</v>
      </c>
      <c r="H1595" s="136">
        <v>42475</v>
      </c>
      <c r="I1595" s="8" t="s">
        <v>16346</v>
      </c>
    </row>
    <row r="1596" spans="1:9">
      <c r="A1596" s="7">
        <v>1595</v>
      </c>
      <c r="B1596" s="9" t="s">
        <v>76</v>
      </c>
      <c r="C1596" s="9" t="s">
        <v>18979</v>
      </c>
      <c r="D1596" s="6" t="s">
        <v>18986</v>
      </c>
      <c r="E1596" s="8" t="s">
        <v>45</v>
      </c>
      <c r="F1596" s="136">
        <v>31688</v>
      </c>
      <c r="G1596" s="137">
        <v>53603</v>
      </c>
      <c r="H1596" s="136">
        <v>42482</v>
      </c>
      <c r="I1596" s="8" t="s">
        <v>16346</v>
      </c>
    </row>
    <row r="1597" spans="1:9">
      <c r="A1597" s="7">
        <v>1596</v>
      </c>
      <c r="B1597" s="9" t="s">
        <v>76</v>
      </c>
      <c r="C1597" s="9" t="s">
        <v>18979</v>
      </c>
      <c r="D1597" s="6" t="s">
        <v>18987</v>
      </c>
      <c r="E1597" s="8" t="s">
        <v>45</v>
      </c>
      <c r="F1597" s="136">
        <v>32328</v>
      </c>
      <c r="G1597" s="137">
        <v>54243</v>
      </c>
      <c r="H1597" s="136">
        <v>44139</v>
      </c>
      <c r="I1597" s="8" t="s">
        <v>16346</v>
      </c>
    </row>
    <row r="1598" spans="1:9">
      <c r="A1598" s="7">
        <v>1597</v>
      </c>
      <c r="B1598" s="9" t="s">
        <v>76</v>
      </c>
      <c r="C1598" s="9" t="s">
        <v>18988</v>
      </c>
      <c r="D1598" s="6" t="s">
        <v>18989</v>
      </c>
      <c r="E1598" s="8" t="s">
        <v>45</v>
      </c>
      <c r="F1598" s="237">
        <v>24479</v>
      </c>
      <c r="G1598" s="238">
        <v>46394</v>
      </c>
      <c r="H1598" s="237">
        <v>33939</v>
      </c>
      <c r="I1598" s="8" t="s">
        <v>16342</v>
      </c>
    </row>
    <row r="1599" spans="1:9">
      <c r="A1599" s="7">
        <v>1598</v>
      </c>
      <c r="B1599" s="9" t="s">
        <v>76</v>
      </c>
      <c r="C1599" s="9" t="s">
        <v>18990</v>
      </c>
      <c r="D1599" s="6" t="s">
        <v>18991</v>
      </c>
      <c r="E1599" s="8" t="s">
        <v>45</v>
      </c>
      <c r="F1599" s="129">
        <v>25662</v>
      </c>
      <c r="G1599" s="128">
        <v>47577</v>
      </c>
      <c r="H1599" s="129">
        <v>37238</v>
      </c>
      <c r="I1599" s="8" t="s">
        <v>16338</v>
      </c>
    </row>
    <row r="1600" spans="1:9">
      <c r="A1600" s="7">
        <v>1599</v>
      </c>
      <c r="B1600" s="9" t="s">
        <v>76</v>
      </c>
      <c r="C1600" s="9" t="s">
        <v>18990</v>
      </c>
      <c r="D1600" s="6" t="s">
        <v>18992</v>
      </c>
      <c r="E1600" s="8" t="s">
        <v>45</v>
      </c>
      <c r="F1600" s="199">
        <v>29693</v>
      </c>
      <c r="G1600" s="137">
        <v>51608</v>
      </c>
      <c r="H1600" s="199">
        <v>39891</v>
      </c>
      <c r="I1600" s="8" t="s">
        <v>16342</v>
      </c>
    </row>
    <row r="1601" spans="1:9">
      <c r="A1601" s="7">
        <v>1600</v>
      </c>
      <c r="B1601" s="9" t="s">
        <v>76</v>
      </c>
      <c r="C1601" s="9" t="s">
        <v>18990</v>
      </c>
      <c r="D1601" s="6" t="s">
        <v>18993</v>
      </c>
      <c r="E1601" s="8" t="s">
        <v>45</v>
      </c>
      <c r="F1601" s="199">
        <v>26083</v>
      </c>
      <c r="G1601" s="137">
        <v>47998</v>
      </c>
      <c r="H1601" s="199">
        <v>37408</v>
      </c>
      <c r="I1601" s="8" t="s">
        <v>16346</v>
      </c>
    </row>
    <row r="1602" spans="1:9">
      <c r="A1602" s="7">
        <v>1601</v>
      </c>
      <c r="B1602" s="9" t="s">
        <v>76</v>
      </c>
      <c r="C1602" s="9" t="s">
        <v>18990</v>
      </c>
      <c r="D1602" s="6" t="s">
        <v>18994</v>
      </c>
      <c r="E1602" s="8" t="s">
        <v>45</v>
      </c>
      <c r="F1602" s="199">
        <v>30187</v>
      </c>
      <c r="G1602" s="137">
        <v>52102</v>
      </c>
      <c r="H1602" s="199">
        <v>42475</v>
      </c>
      <c r="I1602" s="8" t="s">
        <v>16346</v>
      </c>
    </row>
    <row r="1603" spans="1:9">
      <c r="A1603" s="7">
        <v>1602</v>
      </c>
      <c r="B1603" s="9" t="s">
        <v>76</v>
      </c>
      <c r="C1603" s="9" t="s">
        <v>18990</v>
      </c>
      <c r="D1603" s="6" t="s">
        <v>18995</v>
      </c>
      <c r="E1603" s="8" t="s">
        <v>45</v>
      </c>
      <c r="F1603" s="199">
        <v>32629</v>
      </c>
      <c r="G1603" s="137">
        <v>54544</v>
      </c>
      <c r="H1603" s="199">
        <v>44151</v>
      </c>
      <c r="I1603" s="8" t="s">
        <v>16346</v>
      </c>
    </row>
    <row r="1604" spans="1:9">
      <c r="A1604" s="7">
        <v>1603</v>
      </c>
      <c r="B1604" s="9" t="s">
        <v>76</v>
      </c>
      <c r="C1604" s="9" t="s">
        <v>18990</v>
      </c>
      <c r="D1604" s="6" t="s">
        <v>18996</v>
      </c>
      <c r="E1604" s="8" t="s">
        <v>45</v>
      </c>
      <c r="F1604" s="199">
        <v>32177</v>
      </c>
      <c r="G1604" s="137">
        <v>54092</v>
      </c>
      <c r="H1604" s="199">
        <v>44151</v>
      </c>
      <c r="I1604" s="8" t="s">
        <v>16346</v>
      </c>
    </row>
    <row r="1605" spans="1:9">
      <c r="A1605" s="7">
        <v>1604</v>
      </c>
      <c r="B1605" s="9" t="s">
        <v>76</v>
      </c>
      <c r="C1605" s="9" t="s">
        <v>18990</v>
      </c>
      <c r="D1605" s="6" t="s">
        <v>18997</v>
      </c>
      <c r="E1605" s="8" t="s">
        <v>45</v>
      </c>
      <c r="F1605" s="215">
        <v>27242</v>
      </c>
      <c r="G1605" s="184">
        <v>49157</v>
      </c>
      <c r="H1605" s="215">
        <v>37743</v>
      </c>
      <c r="I1605" s="8" t="s">
        <v>16346</v>
      </c>
    </row>
    <row r="1606" spans="1:9">
      <c r="A1606" s="7">
        <v>1605</v>
      </c>
      <c r="B1606" s="9" t="s">
        <v>76</v>
      </c>
      <c r="C1606" s="9" t="s">
        <v>18990</v>
      </c>
      <c r="D1606" s="6" t="s">
        <v>18998</v>
      </c>
      <c r="E1606" s="8" t="s">
        <v>45</v>
      </c>
      <c r="F1606" s="199">
        <v>33887</v>
      </c>
      <c r="G1606" s="137">
        <v>55802</v>
      </c>
      <c r="H1606" s="199">
        <v>45202</v>
      </c>
      <c r="I1606" s="8" t="s">
        <v>16346</v>
      </c>
    </row>
    <row r="1607" spans="1:9">
      <c r="A1607" s="7">
        <v>1606</v>
      </c>
      <c r="B1607" s="9" t="s">
        <v>76</v>
      </c>
      <c r="C1607" s="9" t="s">
        <v>18990</v>
      </c>
      <c r="D1607" s="6" t="s">
        <v>18999</v>
      </c>
      <c r="E1607" s="8" t="s">
        <v>45</v>
      </c>
      <c r="F1607" s="203">
        <v>31142</v>
      </c>
      <c r="G1607" s="204">
        <v>51412</v>
      </c>
      <c r="H1607" s="203">
        <v>38628</v>
      </c>
      <c r="I1607" s="8" t="s">
        <v>16346</v>
      </c>
    </row>
    <row r="1608" spans="1:9">
      <c r="A1608" s="7">
        <v>1607</v>
      </c>
      <c r="B1608" s="9" t="s">
        <v>76</v>
      </c>
      <c r="C1608" s="9" t="s">
        <v>19000</v>
      </c>
      <c r="D1608" s="6" t="s">
        <v>19001</v>
      </c>
      <c r="E1608" s="8" t="s">
        <v>45</v>
      </c>
      <c r="F1608" s="199">
        <v>24449</v>
      </c>
      <c r="G1608" s="137">
        <v>46364</v>
      </c>
      <c r="H1608" s="199">
        <v>33879</v>
      </c>
      <c r="I1608" s="8" t="s">
        <v>16338</v>
      </c>
    </row>
    <row r="1609" spans="1:9">
      <c r="A1609" s="7">
        <v>1608</v>
      </c>
      <c r="B1609" s="9" t="s">
        <v>76</v>
      </c>
      <c r="C1609" s="9" t="s">
        <v>19000</v>
      </c>
      <c r="D1609" s="6" t="s">
        <v>19002</v>
      </c>
      <c r="E1609" s="8" t="s">
        <v>45</v>
      </c>
      <c r="F1609" s="199">
        <v>26383</v>
      </c>
      <c r="G1609" s="128">
        <v>48298</v>
      </c>
      <c r="H1609" s="206">
        <v>37263</v>
      </c>
      <c r="I1609" s="8" t="s">
        <v>16342</v>
      </c>
    </row>
    <row r="1610" spans="1:9">
      <c r="A1610" s="7">
        <v>1609</v>
      </c>
      <c r="B1610" s="9" t="s">
        <v>76</v>
      </c>
      <c r="C1610" s="9" t="s">
        <v>19000</v>
      </c>
      <c r="D1610" s="6" t="s">
        <v>19003</v>
      </c>
      <c r="E1610" s="8" t="s">
        <v>45</v>
      </c>
      <c r="F1610" s="199">
        <v>28096</v>
      </c>
      <c r="G1610" s="137">
        <v>50011</v>
      </c>
      <c r="H1610" s="199">
        <v>39904</v>
      </c>
      <c r="I1610" s="8" t="s">
        <v>16346</v>
      </c>
    </row>
    <row r="1611" spans="1:9">
      <c r="A1611" s="7">
        <v>1610</v>
      </c>
      <c r="B1611" s="9" t="s">
        <v>76</v>
      </c>
      <c r="C1611" s="9" t="s">
        <v>19000</v>
      </c>
      <c r="D1611" s="6" t="s">
        <v>19004</v>
      </c>
      <c r="E1611" s="8" t="s">
        <v>45</v>
      </c>
      <c r="F1611" s="199">
        <v>27032</v>
      </c>
      <c r="G1611" s="137">
        <v>48947</v>
      </c>
      <c r="H1611" s="199">
        <v>36559</v>
      </c>
      <c r="I1611" s="8" t="s">
        <v>16346</v>
      </c>
    </row>
    <row r="1612" spans="1:9">
      <c r="A1612" s="7">
        <v>1611</v>
      </c>
      <c r="B1612" s="9" t="s">
        <v>76</v>
      </c>
      <c r="C1612" s="9" t="s">
        <v>19000</v>
      </c>
      <c r="D1612" s="6" t="s">
        <v>19005</v>
      </c>
      <c r="E1612" s="8" t="s">
        <v>45</v>
      </c>
      <c r="F1612" s="199">
        <v>31891</v>
      </c>
      <c r="G1612" s="137">
        <v>51255</v>
      </c>
      <c r="H1612" s="199">
        <v>38471</v>
      </c>
      <c r="I1612" s="8" t="s">
        <v>16346</v>
      </c>
    </row>
    <row r="1613" spans="1:9">
      <c r="A1613" s="7">
        <v>1612</v>
      </c>
      <c r="B1613" s="9" t="s">
        <v>76</v>
      </c>
      <c r="C1613" s="9" t="s">
        <v>19000</v>
      </c>
      <c r="D1613" s="6" t="s">
        <v>19006</v>
      </c>
      <c r="E1613" s="8" t="s">
        <v>45</v>
      </c>
      <c r="F1613" s="129">
        <v>30709</v>
      </c>
      <c r="G1613" s="128">
        <v>51402</v>
      </c>
      <c r="H1613" s="129">
        <v>38618</v>
      </c>
      <c r="I1613" s="8" t="s">
        <v>16346</v>
      </c>
    </row>
    <row r="1614" spans="1:9">
      <c r="A1614" s="7">
        <v>1613</v>
      </c>
      <c r="B1614" s="9" t="s">
        <v>76</v>
      </c>
      <c r="C1614" s="9" t="s">
        <v>19000</v>
      </c>
      <c r="D1614" s="6" t="s">
        <v>19007</v>
      </c>
      <c r="E1614" s="8" t="s">
        <v>45</v>
      </c>
      <c r="F1614" s="199">
        <v>30985</v>
      </c>
      <c r="G1614" s="137">
        <v>52900</v>
      </c>
      <c r="H1614" s="199">
        <v>44151</v>
      </c>
      <c r="I1614" s="8" t="s">
        <v>16346</v>
      </c>
    </row>
    <row r="1615" spans="1:9">
      <c r="A1615" s="7">
        <v>1614</v>
      </c>
      <c r="B1615" s="9" t="s">
        <v>76</v>
      </c>
      <c r="C1615" s="9" t="s">
        <v>19000</v>
      </c>
      <c r="D1615" s="6" t="s">
        <v>19008</v>
      </c>
      <c r="E1615" s="8" t="s">
        <v>44</v>
      </c>
      <c r="F1615" s="199">
        <v>32352</v>
      </c>
      <c r="G1615" s="137">
        <v>54267</v>
      </c>
      <c r="H1615" s="199">
        <v>44139</v>
      </c>
      <c r="I1615" s="8" t="s">
        <v>16346</v>
      </c>
    </row>
    <row r="1616" spans="1:9">
      <c r="A1616" s="7">
        <v>1615</v>
      </c>
      <c r="B1616" s="9" t="s">
        <v>76</v>
      </c>
      <c r="C1616" s="9" t="s">
        <v>19000</v>
      </c>
      <c r="D1616" s="6" t="s">
        <v>19009</v>
      </c>
      <c r="E1616" s="8" t="s">
        <v>45</v>
      </c>
      <c r="F1616" s="199">
        <v>26621</v>
      </c>
      <c r="G1616" s="137">
        <v>48536</v>
      </c>
      <c r="H1616" s="199">
        <v>40119</v>
      </c>
      <c r="I1616" s="8" t="s">
        <v>16346</v>
      </c>
    </row>
    <row r="1617" spans="1:9">
      <c r="A1617" s="7">
        <v>1616</v>
      </c>
      <c r="B1617" s="9" t="s">
        <v>76</v>
      </c>
      <c r="C1617" s="9" t="s">
        <v>19000</v>
      </c>
      <c r="D1617" s="6" t="s">
        <v>19010</v>
      </c>
      <c r="E1617" s="8" t="s">
        <v>45</v>
      </c>
      <c r="F1617" s="199">
        <v>29535</v>
      </c>
      <c r="G1617" s="137">
        <v>51450</v>
      </c>
      <c r="H1617" s="199">
        <v>44151</v>
      </c>
      <c r="I1617" s="8" t="s">
        <v>16346</v>
      </c>
    </row>
    <row r="1618" spans="1:9">
      <c r="A1618" s="7">
        <v>1617</v>
      </c>
      <c r="B1618" s="9" t="s">
        <v>76</v>
      </c>
      <c r="C1618" s="9" t="s">
        <v>19000</v>
      </c>
      <c r="D1618" s="6" t="s">
        <v>19011</v>
      </c>
      <c r="E1618" s="8" t="s">
        <v>45</v>
      </c>
      <c r="F1618" s="199">
        <v>31146</v>
      </c>
      <c r="G1618" s="137">
        <v>53061</v>
      </c>
      <c r="H1618" s="199">
        <v>45229</v>
      </c>
      <c r="I1618" s="8" t="s">
        <v>16346</v>
      </c>
    </row>
    <row r="1619" spans="1:9">
      <c r="A1619" s="7">
        <v>1618</v>
      </c>
      <c r="B1619" s="9" t="s">
        <v>76</v>
      </c>
      <c r="C1619" s="9" t="s">
        <v>19000</v>
      </c>
      <c r="D1619" s="6" t="s">
        <v>19012</v>
      </c>
      <c r="E1619" s="8" t="s">
        <v>45</v>
      </c>
      <c r="F1619" s="199">
        <v>28007</v>
      </c>
      <c r="G1619" s="137">
        <v>49922</v>
      </c>
      <c r="H1619" s="199">
        <v>37774</v>
      </c>
      <c r="I1619" s="8" t="s">
        <v>16346</v>
      </c>
    </row>
    <row r="1620" spans="1:9">
      <c r="A1620" s="7">
        <v>1619</v>
      </c>
      <c r="B1620" s="9" t="s">
        <v>76</v>
      </c>
      <c r="C1620" s="9" t="s">
        <v>19013</v>
      </c>
      <c r="D1620" s="6" t="s">
        <v>19014</v>
      </c>
      <c r="E1620" s="8" t="s">
        <v>45</v>
      </c>
      <c r="F1620" s="136">
        <v>33556</v>
      </c>
      <c r="G1620" s="137">
        <v>55471</v>
      </c>
      <c r="H1620" s="136">
        <v>44739</v>
      </c>
      <c r="I1620" s="8" t="s">
        <v>16346</v>
      </c>
    </row>
    <row r="1621" spans="1:9">
      <c r="A1621" s="7">
        <v>1620</v>
      </c>
      <c r="B1621" s="9" t="s">
        <v>76</v>
      </c>
      <c r="C1621" s="9" t="s">
        <v>19015</v>
      </c>
      <c r="D1621" s="6" t="s">
        <v>19016</v>
      </c>
      <c r="E1621" s="8" t="s">
        <v>45</v>
      </c>
      <c r="F1621" s="243">
        <v>23971</v>
      </c>
      <c r="G1621" s="244">
        <v>45886</v>
      </c>
      <c r="H1621" s="243">
        <v>33179</v>
      </c>
      <c r="I1621" s="8" t="s">
        <v>16338</v>
      </c>
    </row>
    <row r="1622" spans="1:9">
      <c r="A1622" s="7">
        <v>1621</v>
      </c>
      <c r="B1622" s="9" t="s">
        <v>76</v>
      </c>
      <c r="C1622" s="9" t="s">
        <v>19015</v>
      </c>
      <c r="D1622" s="6" t="s">
        <v>19017</v>
      </c>
      <c r="E1622" s="8" t="s">
        <v>45</v>
      </c>
      <c r="F1622" s="136">
        <v>27669</v>
      </c>
      <c r="G1622" s="137">
        <v>49584</v>
      </c>
      <c r="H1622" s="136">
        <v>37228</v>
      </c>
      <c r="I1622" s="8" t="s">
        <v>16342</v>
      </c>
    </row>
    <row r="1623" spans="1:9">
      <c r="A1623" s="7">
        <v>1622</v>
      </c>
      <c r="B1623" s="9" t="s">
        <v>76</v>
      </c>
      <c r="C1623" s="9" t="s">
        <v>19015</v>
      </c>
      <c r="D1623" s="6" t="s">
        <v>19018</v>
      </c>
      <c r="E1623" s="8" t="s">
        <v>45</v>
      </c>
      <c r="F1623" s="243">
        <v>26254</v>
      </c>
      <c r="G1623" s="137">
        <v>48169</v>
      </c>
      <c r="H1623" s="136">
        <v>37298</v>
      </c>
      <c r="I1623" s="8" t="s">
        <v>16342</v>
      </c>
    </row>
    <row r="1624" spans="1:9">
      <c r="A1624" s="7">
        <v>1623</v>
      </c>
      <c r="B1624" s="9" t="s">
        <v>76</v>
      </c>
      <c r="C1624" s="9" t="s">
        <v>19015</v>
      </c>
      <c r="D1624" s="6" t="s">
        <v>19019</v>
      </c>
      <c r="E1624" s="8" t="s">
        <v>45</v>
      </c>
      <c r="F1624" s="243">
        <v>24597</v>
      </c>
      <c r="G1624" s="137">
        <v>46512</v>
      </c>
      <c r="H1624" s="136">
        <v>37228</v>
      </c>
      <c r="I1624" s="8" t="s">
        <v>16346</v>
      </c>
    </row>
    <row r="1625" spans="1:9">
      <c r="A1625" s="7">
        <v>1624</v>
      </c>
      <c r="B1625" s="9" t="s">
        <v>76</v>
      </c>
      <c r="C1625" s="9" t="s">
        <v>19015</v>
      </c>
      <c r="D1625" s="6" t="s">
        <v>19020</v>
      </c>
      <c r="E1625" s="8" t="s">
        <v>45</v>
      </c>
      <c r="F1625" s="125">
        <v>24251</v>
      </c>
      <c r="G1625" s="126">
        <v>46166</v>
      </c>
      <c r="H1625" s="125">
        <v>37244</v>
      </c>
      <c r="I1625" s="8" t="s">
        <v>16346</v>
      </c>
    </row>
    <row r="1626" spans="1:9">
      <c r="A1626" s="7">
        <v>1625</v>
      </c>
      <c r="B1626" s="9" t="s">
        <v>76</v>
      </c>
      <c r="C1626" s="9" t="s">
        <v>19015</v>
      </c>
      <c r="D1626" s="6" t="s">
        <v>19021</v>
      </c>
      <c r="E1626" s="8" t="s">
        <v>45</v>
      </c>
      <c r="F1626" s="243">
        <v>25118</v>
      </c>
      <c r="G1626" s="137">
        <v>47033</v>
      </c>
      <c r="H1626" s="136">
        <v>37135</v>
      </c>
      <c r="I1626" s="8" t="s">
        <v>16346</v>
      </c>
    </row>
    <row r="1627" spans="1:9">
      <c r="A1627" s="7">
        <v>1626</v>
      </c>
      <c r="B1627" s="9" t="s">
        <v>76</v>
      </c>
      <c r="C1627" s="9" t="s">
        <v>19015</v>
      </c>
      <c r="D1627" s="6" t="s">
        <v>19022</v>
      </c>
      <c r="E1627" s="8" t="s">
        <v>45</v>
      </c>
      <c r="F1627" s="243">
        <v>28313</v>
      </c>
      <c r="G1627" s="137">
        <v>49553</v>
      </c>
      <c r="H1627" s="136">
        <v>36770</v>
      </c>
      <c r="I1627" s="8" t="s">
        <v>16346</v>
      </c>
    </row>
    <row r="1628" spans="1:9">
      <c r="A1628" s="7">
        <v>1627</v>
      </c>
      <c r="B1628" s="9" t="s">
        <v>76</v>
      </c>
      <c r="C1628" s="9" t="s">
        <v>19015</v>
      </c>
      <c r="D1628" s="6" t="s">
        <v>19023</v>
      </c>
      <c r="E1628" s="8" t="s">
        <v>45</v>
      </c>
      <c r="F1628" s="182" t="s">
        <v>19024</v>
      </c>
      <c r="G1628" s="184">
        <v>52494</v>
      </c>
      <c r="H1628" s="153" t="s">
        <v>19025</v>
      </c>
      <c r="I1628" s="8" t="s">
        <v>16346</v>
      </c>
    </row>
    <row r="1629" spans="1:9">
      <c r="A1629" s="7">
        <v>1628</v>
      </c>
      <c r="B1629" s="9" t="s">
        <v>76</v>
      </c>
      <c r="C1629" s="9" t="s">
        <v>19015</v>
      </c>
      <c r="D1629" s="6" t="s">
        <v>19026</v>
      </c>
      <c r="E1629" s="8" t="s">
        <v>45</v>
      </c>
      <c r="F1629" s="245">
        <v>26889</v>
      </c>
      <c r="G1629" s="246">
        <v>48804</v>
      </c>
      <c r="H1629" s="245">
        <v>42528</v>
      </c>
      <c r="I1629" s="8" t="s">
        <v>16346</v>
      </c>
    </row>
    <row r="1630" spans="1:9">
      <c r="A1630" s="7">
        <v>1629</v>
      </c>
      <c r="B1630" s="9" t="s">
        <v>76</v>
      </c>
      <c r="C1630" s="9" t="s">
        <v>19015</v>
      </c>
      <c r="D1630" s="6" t="s">
        <v>19027</v>
      </c>
      <c r="E1630" s="8" t="s">
        <v>45</v>
      </c>
      <c r="F1630" s="247">
        <v>32403</v>
      </c>
      <c r="G1630" s="248">
        <v>54318</v>
      </c>
      <c r="H1630" s="247">
        <v>42475</v>
      </c>
      <c r="I1630" s="8" t="s">
        <v>16346</v>
      </c>
    </row>
    <row r="1631" spans="1:9">
      <c r="A1631" s="7">
        <v>1630</v>
      </c>
      <c r="B1631" s="9" t="s">
        <v>76</v>
      </c>
      <c r="C1631" s="9" t="s">
        <v>19015</v>
      </c>
      <c r="D1631" s="6" t="s">
        <v>19028</v>
      </c>
      <c r="E1631" s="8" t="s">
        <v>45</v>
      </c>
      <c r="F1631" s="247">
        <v>25265</v>
      </c>
      <c r="G1631" s="248">
        <v>47180</v>
      </c>
      <c r="H1631" s="247">
        <v>38701</v>
      </c>
      <c r="I1631" s="8" t="s">
        <v>16346</v>
      </c>
    </row>
    <row r="1632" spans="1:9">
      <c r="A1632" s="7">
        <v>1631</v>
      </c>
      <c r="B1632" s="9" t="s">
        <v>76</v>
      </c>
      <c r="C1632" s="9" t="s">
        <v>19015</v>
      </c>
      <c r="D1632" s="6" t="s">
        <v>19029</v>
      </c>
      <c r="E1632" s="8" t="s">
        <v>45</v>
      </c>
      <c r="F1632" s="136">
        <v>28577</v>
      </c>
      <c r="G1632" s="137">
        <v>50492</v>
      </c>
      <c r="H1632" s="136">
        <v>42531</v>
      </c>
      <c r="I1632" s="8" t="s">
        <v>16346</v>
      </c>
    </row>
    <row r="1633" spans="1:9">
      <c r="A1633" s="7">
        <v>1632</v>
      </c>
      <c r="B1633" s="9" t="s">
        <v>76</v>
      </c>
      <c r="C1633" s="9" t="s">
        <v>19015</v>
      </c>
      <c r="D1633" s="6" t="s">
        <v>19030</v>
      </c>
      <c r="E1633" s="8" t="s">
        <v>45</v>
      </c>
      <c r="F1633" s="152">
        <v>25001</v>
      </c>
      <c r="G1633" s="174">
        <v>46916</v>
      </c>
      <c r="H1633" s="152">
        <v>37561</v>
      </c>
      <c r="I1633" s="8" t="s">
        <v>16346</v>
      </c>
    </row>
    <row r="1634" spans="1:9">
      <c r="A1634" s="7">
        <v>1633</v>
      </c>
      <c r="B1634" s="9" t="s">
        <v>76</v>
      </c>
      <c r="C1634" s="9" t="s">
        <v>19015</v>
      </c>
      <c r="D1634" s="6" t="s">
        <v>19031</v>
      </c>
      <c r="E1634" s="8" t="s">
        <v>45</v>
      </c>
      <c r="F1634" s="136">
        <v>31948</v>
      </c>
      <c r="G1634" s="137">
        <v>53863</v>
      </c>
      <c r="H1634" s="136">
        <v>44151</v>
      </c>
      <c r="I1634" s="8" t="s">
        <v>16346</v>
      </c>
    </row>
    <row r="1635" spans="1:9">
      <c r="A1635" s="7">
        <v>1634</v>
      </c>
      <c r="B1635" s="9" t="s">
        <v>76</v>
      </c>
      <c r="C1635" s="9" t="s">
        <v>19015</v>
      </c>
      <c r="D1635" s="6" t="s">
        <v>19032</v>
      </c>
      <c r="E1635" s="8" t="s">
        <v>45</v>
      </c>
      <c r="F1635" s="136">
        <v>33487</v>
      </c>
      <c r="G1635" s="137">
        <v>50161</v>
      </c>
      <c r="H1635" s="136">
        <v>37377</v>
      </c>
      <c r="I1635" s="8" t="s">
        <v>16346</v>
      </c>
    </row>
    <row r="1636" spans="1:9">
      <c r="A1636" s="7">
        <v>1635</v>
      </c>
      <c r="B1636" s="9" t="s">
        <v>76</v>
      </c>
      <c r="C1636" s="9" t="s">
        <v>19015</v>
      </c>
      <c r="D1636" s="6" t="s">
        <v>19033</v>
      </c>
      <c r="E1636" s="8" t="s">
        <v>45</v>
      </c>
      <c r="F1636" s="136">
        <v>33778</v>
      </c>
      <c r="G1636" s="137">
        <v>55693</v>
      </c>
      <c r="H1636" s="136">
        <v>44713</v>
      </c>
      <c r="I1636" s="8" t="s">
        <v>16346</v>
      </c>
    </row>
    <row r="1637" spans="1:9">
      <c r="A1637" s="7">
        <v>1636</v>
      </c>
      <c r="B1637" s="9" t="s">
        <v>76</v>
      </c>
      <c r="C1637" s="9" t="s">
        <v>19015</v>
      </c>
      <c r="D1637" s="6" t="s">
        <v>19034</v>
      </c>
      <c r="E1637" s="8" t="s">
        <v>44</v>
      </c>
      <c r="F1637" s="136">
        <v>29552</v>
      </c>
      <c r="G1637" s="135">
        <v>51467</v>
      </c>
      <c r="H1637" s="142">
        <v>45202</v>
      </c>
      <c r="I1637" s="8" t="s">
        <v>16346</v>
      </c>
    </row>
    <row r="1638" spans="1:9">
      <c r="A1638" s="7">
        <v>1637</v>
      </c>
      <c r="B1638" s="9" t="s">
        <v>76</v>
      </c>
      <c r="C1638" s="9" t="s">
        <v>19035</v>
      </c>
      <c r="D1638" s="6" t="s">
        <v>19036</v>
      </c>
      <c r="E1638" s="8" t="s">
        <v>45</v>
      </c>
      <c r="F1638" s="136">
        <v>23927</v>
      </c>
      <c r="G1638" s="137">
        <v>45842</v>
      </c>
      <c r="H1638" s="136">
        <v>33390</v>
      </c>
      <c r="I1638" s="8" t="s">
        <v>16338</v>
      </c>
    </row>
    <row r="1639" spans="1:9">
      <c r="A1639" s="7">
        <v>1638</v>
      </c>
      <c r="B1639" s="9" t="s">
        <v>76</v>
      </c>
      <c r="C1639" s="9" t="s">
        <v>19035</v>
      </c>
      <c r="D1639" s="6" t="s">
        <v>19037</v>
      </c>
      <c r="E1639" s="8" t="s">
        <v>45</v>
      </c>
      <c r="F1639" s="136">
        <v>26422</v>
      </c>
      <c r="G1639" s="137">
        <v>48337</v>
      </c>
      <c r="H1639" s="136">
        <v>37244</v>
      </c>
      <c r="I1639" s="8" t="s">
        <v>16342</v>
      </c>
    </row>
    <row r="1640" spans="1:9">
      <c r="A1640" s="7">
        <v>1639</v>
      </c>
      <c r="B1640" s="9" t="s">
        <v>76</v>
      </c>
      <c r="C1640" s="9" t="s">
        <v>19035</v>
      </c>
      <c r="D1640" s="6" t="s">
        <v>19038</v>
      </c>
      <c r="E1640" s="8" t="s">
        <v>45</v>
      </c>
      <c r="F1640" s="161">
        <v>25408</v>
      </c>
      <c r="G1640" s="162">
        <v>47323</v>
      </c>
      <c r="H1640" s="161">
        <v>37263</v>
      </c>
      <c r="I1640" s="8" t="s">
        <v>16346</v>
      </c>
    </row>
    <row r="1641" spans="1:9">
      <c r="A1641" s="7">
        <v>1640</v>
      </c>
      <c r="B1641" s="9" t="s">
        <v>76</v>
      </c>
      <c r="C1641" s="9" t="s">
        <v>19035</v>
      </c>
      <c r="D1641" s="6" t="s">
        <v>19039</v>
      </c>
      <c r="E1641" s="8" t="s">
        <v>44</v>
      </c>
      <c r="F1641" s="136">
        <v>29024</v>
      </c>
      <c r="G1641" s="137">
        <v>50939</v>
      </c>
      <c r="H1641" s="136">
        <v>42436</v>
      </c>
      <c r="I1641" s="8" t="s">
        <v>16346</v>
      </c>
    </row>
    <row r="1642" spans="1:9">
      <c r="A1642" s="7">
        <v>1641</v>
      </c>
      <c r="B1642" s="9" t="s">
        <v>76</v>
      </c>
      <c r="C1642" s="9" t="s">
        <v>19035</v>
      </c>
      <c r="D1642" s="6" t="s">
        <v>19040</v>
      </c>
      <c r="E1642" s="8" t="s">
        <v>45</v>
      </c>
      <c r="F1642" s="129">
        <v>30721</v>
      </c>
      <c r="G1642" s="128">
        <v>50348</v>
      </c>
      <c r="H1642" s="129">
        <v>37564</v>
      </c>
      <c r="I1642" s="8" t="s">
        <v>16346</v>
      </c>
    </row>
    <row r="1643" spans="1:9">
      <c r="A1643" s="7">
        <v>1642</v>
      </c>
      <c r="B1643" s="9" t="s">
        <v>76</v>
      </c>
      <c r="C1643" s="9" t="s">
        <v>19035</v>
      </c>
      <c r="D1643" s="6" t="s">
        <v>19041</v>
      </c>
      <c r="E1643" s="8" t="s">
        <v>44</v>
      </c>
      <c r="F1643" s="136">
        <v>33336</v>
      </c>
      <c r="G1643" s="137">
        <v>55251</v>
      </c>
      <c r="H1643" s="136">
        <v>44139</v>
      </c>
      <c r="I1643" s="8" t="s">
        <v>16346</v>
      </c>
    </row>
    <row r="1644" spans="1:9">
      <c r="A1644" s="7">
        <v>1643</v>
      </c>
      <c r="B1644" s="9" t="s">
        <v>76</v>
      </c>
      <c r="C1644" s="9" t="s">
        <v>19035</v>
      </c>
      <c r="D1644" s="6" t="s">
        <v>19042</v>
      </c>
      <c r="E1644" s="8" t="s">
        <v>45</v>
      </c>
      <c r="F1644" s="150">
        <v>29420</v>
      </c>
      <c r="G1644" s="151">
        <v>51335</v>
      </c>
      <c r="H1644" s="150">
        <v>44139</v>
      </c>
      <c r="I1644" s="8" t="s">
        <v>16346</v>
      </c>
    </row>
    <row r="1645" spans="1:9">
      <c r="A1645" s="7">
        <v>1644</v>
      </c>
      <c r="B1645" s="9" t="s">
        <v>76</v>
      </c>
      <c r="C1645" s="9" t="s">
        <v>19035</v>
      </c>
      <c r="D1645" s="6" t="s">
        <v>19043</v>
      </c>
      <c r="E1645" s="8" t="s">
        <v>45</v>
      </c>
      <c r="F1645" s="249">
        <v>29428</v>
      </c>
      <c r="G1645" s="250">
        <v>51268</v>
      </c>
      <c r="H1645" s="251">
        <v>38484</v>
      </c>
      <c r="I1645" s="8" t="s">
        <v>16346</v>
      </c>
    </row>
    <row r="1646" spans="1:9">
      <c r="A1646" s="7">
        <v>1645</v>
      </c>
      <c r="B1646" s="9" t="s">
        <v>76</v>
      </c>
      <c r="C1646" s="9" t="s">
        <v>19035</v>
      </c>
      <c r="D1646" s="6" t="s">
        <v>19044</v>
      </c>
      <c r="E1646" s="8" t="s">
        <v>45</v>
      </c>
      <c r="F1646" s="136">
        <v>34060</v>
      </c>
      <c r="G1646" s="137">
        <v>55975</v>
      </c>
      <c r="H1646" s="136">
        <v>44139</v>
      </c>
      <c r="I1646" s="8" t="s">
        <v>16346</v>
      </c>
    </row>
    <row r="1647" spans="1:9">
      <c r="A1647" s="7">
        <v>1646</v>
      </c>
      <c r="B1647" s="9" t="s">
        <v>76</v>
      </c>
      <c r="C1647" s="9" t="s">
        <v>19035</v>
      </c>
      <c r="D1647" s="6" t="s">
        <v>19045</v>
      </c>
      <c r="E1647" s="8" t="s">
        <v>45</v>
      </c>
      <c r="F1647" s="136" t="s">
        <v>19046</v>
      </c>
      <c r="G1647" s="137" t="e">
        <v>#VALUE!</v>
      </c>
      <c r="H1647" s="136">
        <v>44743</v>
      </c>
      <c r="I1647" s="8" t="s">
        <v>16346</v>
      </c>
    </row>
    <row r="1648" spans="1:9">
      <c r="A1648" s="7">
        <v>1647</v>
      </c>
      <c r="B1648" s="9" t="s">
        <v>76</v>
      </c>
      <c r="C1648" s="9" t="s">
        <v>19035</v>
      </c>
      <c r="D1648" s="6" t="s">
        <v>19047</v>
      </c>
      <c r="E1648" s="8" t="s">
        <v>44</v>
      </c>
      <c r="F1648" s="136">
        <v>31701</v>
      </c>
      <c r="G1648" s="137">
        <v>53616</v>
      </c>
      <c r="H1648" s="136">
        <v>44139</v>
      </c>
      <c r="I1648" s="8" t="s">
        <v>16346</v>
      </c>
    </row>
    <row r="1649" spans="1:9">
      <c r="A1649" s="7">
        <v>1648</v>
      </c>
      <c r="B1649" s="9" t="s">
        <v>76</v>
      </c>
      <c r="C1649" s="9" t="s">
        <v>19048</v>
      </c>
      <c r="D1649" s="6" t="s">
        <v>19049</v>
      </c>
      <c r="E1649" s="8" t="s">
        <v>45</v>
      </c>
      <c r="F1649" s="188">
        <v>24261</v>
      </c>
      <c r="G1649" s="187">
        <v>46176</v>
      </c>
      <c r="H1649" s="188">
        <v>34486</v>
      </c>
      <c r="I1649" s="8" t="s">
        <v>16338</v>
      </c>
    </row>
    <row r="1650" spans="1:9">
      <c r="A1650" s="7">
        <v>1649</v>
      </c>
      <c r="B1650" s="9" t="s">
        <v>76</v>
      </c>
      <c r="C1650" s="9" t="s">
        <v>19048</v>
      </c>
      <c r="D1650" s="6" t="s">
        <v>19050</v>
      </c>
      <c r="E1650" s="8" t="s">
        <v>45</v>
      </c>
      <c r="F1650" s="136">
        <v>30017</v>
      </c>
      <c r="G1650" s="137">
        <v>51932</v>
      </c>
      <c r="H1650" s="136">
        <v>39904</v>
      </c>
      <c r="I1650" s="8" t="s">
        <v>16346</v>
      </c>
    </row>
    <row r="1651" spans="1:9">
      <c r="A1651" s="7">
        <v>1650</v>
      </c>
      <c r="B1651" s="9" t="s">
        <v>76</v>
      </c>
      <c r="C1651" s="9" t="s">
        <v>19048</v>
      </c>
      <c r="D1651" s="6" t="s">
        <v>19051</v>
      </c>
      <c r="E1651" s="8" t="s">
        <v>44</v>
      </c>
      <c r="F1651" s="136">
        <v>26760</v>
      </c>
      <c r="G1651" s="137">
        <v>48675</v>
      </c>
      <c r="H1651" s="136">
        <v>37258</v>
      </c>
      <c r="I1651" s="8" t="s">
        <v>16346</v>
      </c>
    </row>
    <row r="1652" spans="1:9">
      <c r="A1652" s="7">
        <v>1651</v>
      </c>
      <c r="B1652" s="9" t="s">
        <v>76</v>
      </c>
      <c r="C1652" s="9" t="s">
        <v>19048</v>
      </c>
      <c r="D1652" s="6" t="s">
        <v>19052</v>
      </c>
      <c r="E1652" s="8" t="s">
        <v>45</v>
      </c>
      <c r="F1652" s="136">
        <v>30743</v>
      </c>
      <c r="G1652" s="137">
        <v>52658</v>
      </c>
      <c r="H1652" s="136">
        <v>42436</v>
      </c>
      <c r="I1652" s="8" t="s">
        <v>16346</v>
      </c>
    </row>
    <row r="1653" spans="1:9">
      <c r="A1653" s="7">
        <v>1652</v>
      </c>
      <c r="B1653" s="9" t="s">
        <v>76</v>
      </c>
      <c r="C1653" s="9" t="s">
        <v>19048</v>
      </c>
      <c r="D1653" s="6" t="s">
        <v>19053</v>
      </c>
      <c r="E1653" s="8" t="s">
        <v>45</v>
      </c>
      <c r="F1653" s="136">
        <v>30355</v>
      </c>
      <c r="G1653" s="137">
        <v>52270</v>
      </c>
      <c r="H1653" s="136">
        <v>42697</v>
      </c>
      <c r="I1653" s="8" t="s">
        <v>16346</v>
      </c>
    </row>
    <row r="1654" spans="1:9">
      <c r="A1654" s="7">
        <v>1653</v>
      </c>
      <c r="B1654" s="9" t="s">
        <v>76</v>
      </c>
      <c r="C1654" s="9" t="s">
        <v>19048</v>
      </c>
      <c r="D1654" s="6" t="s">
        <v>19054</v>
      </c>
      <c r="E1654" s="8" t="s">
        <v>45</v>
      </c>
      <c r="F1654" s="188">
        <v>28339</v>
      </c>
      <c r="G1654" s="187">
        <v>50254</v>
      </c>
      <c r="H1654" s="188">
        <v>38628</v>
      </c>
      <c r="I1654" s="8" t="s">
        <v>16346</v>
      </c>
    </row>
    <row r="1655" spans="1:9">
      <c r="A1655" s="7">
        <v>1654</v>
      </c>
      <c r="B1655" s="9" t="s">
        <v>76</v>
      </c>
      <c r="C1655" s="9" t="s">
        <v>19048</v>
      </c>
      <c r="D1655" s="6" t="s">
        <v>19055</v>
      </c>
      <c r="E1655" s="8" t="s">
        <v>44</v>
      </c>
      <c r="F1655" s="136">
        <v>32211</v>
      </c>
      <c r="G1655" s="137">
        <v>54126</v>
      </c>
      <c r="H1655" s="136">
        <v>44151</v>
      </c>
      <c r="I1655" s="8" t="s">
        <v>16346</v>
      </c>
    </row>
    <row r="1656" spans="1:9">
      <c r="A1656" s="7">
        <v>1655</v>
      </c>
      <c r="B1656" s="9" t="s">
        <v>76</v>
      </c>
      <c r="C1656" s="9" t="s">
        <v>19048</v>
      </c>
      <c r="D1656" s="6" t="s">
        <v>19056</v>
      </c>
      <c r="E1656" s="8" t="s">
        <v>45</v>
      </c>
      <c r="F1656" s="188">
        <v>34201</v>
      </c>
      <c r="G1656" s="187">
        <v>56116</v>
      </c>
      <c r="H1656" s="188">
        <v>44147</v>
      </c>
      <c r="I1656" s="8" t="s">
        <v>16346</v>
      </c>
    </row>
    <row r="1657" spans="1:9">
      <c r="A1657" s="7">
        <v>1656</v>
      </c>
      <c r="B1657" s="9" t="s">
        <v>76</v>
      </c>
      <c r="C1657" s="9" t="s">
        <v>19057</v>
      </c>
      <c r="D1657" s="6" t="s">
        <v>19058</v>
      </c>
      <c r="E1657" s="8" t="s">
        <v>45</v>
      </c>
      <c r="F1657" s="136">
        <v>25693</v>
      </c>
      <c r="G1657" s="137">
        <v>46905</v>
      </c>
      <c r="H1657" s="136">
        <v>34121</v>
      </c>
      <c r="I1657" s="8" t="s">
        <v>16338</v>
      </c>
    </row>
    <row r="1658" spans="1:9">
      <c r="A1658" s="7">
        <v>1657</v>
      </c>
      <c r="B1658" s="9" t="s">
        <v>76</v>
      </c>
      <c r="C1658" s="9" t="s">
        <v>19057</v>
      </c>
      <c r="D1658" s="6" t="s">
        <v>19059</v>
      </c>
      <c r="E1658" s="8" t="s">
        <v>45</v>
      </c>
      <c r="F1658" s="125">
        <v>28153</v>
      </c>
      <c r="G1658" s="126">
        <v>50068</v>
      </c>
      <c r="H1658" s="125">
        <v>39891</v>
      </c>
      <c r="I1658" s="8" t="s">
        <v>16342</v>
      </c>
    </row>
    <row r="1659" spans="1:9">
      <c r="A1659" s="7">
        <v>1658</v>
      </c>
      <c r="B1659" s="9" t="s">
        <v>76</v>
      </c>
      <c r="C1659" s="9" t="s">
        <v>19057</v>
      </c>
      <c r="D1659" s="6" t="s">
        <v>19060</v>
      </c>
      <c r="E1659" s="8" t="s">
        <v>45</v>
      </c>
      <c r="F1659" s="136">
        <v>26921</v>
      </c>
      <c r="G1659" s="137">
        <v>48836</v>
      </c>
      <c r="H1659" s="136">
        <v>38618</v>
      </c>
      <c r="I1659" s="8" t="s">
        <v>16346</v>
      </c>
    </row>
    <row r="1660" spans="1:9">
      <c r="A1660" s="7">
        <v>1659</v>
      </c>
      <c r="B1660" s="9" t="s">
        <v>76</v>
      </c>
      <c r="C1660" s="9" t="s">
        <v>19057</v>
      </c>
      <c r="D1660" s="6" t="s">
        <v>19061</v>
      </c>
      <c r="E1660" s="8" t="s">
        <v>44</v>
      </c>
      <c r="F1660" s="136">
        <v>27467</v>
      </c>
      <c r="G1660" s="137">
        <v>49382</v>
      </c>
      <c r="H1660" s="136">
        <v>42530</v>
      </c>
      <c r="I1660" s="8" t="s">
        <v>16346</v>
      </c>
    </row>
    <row r="1661" spans="1:9">
      <c r="A1661" s="7">
        <v>1660</v>
      </c>
      <c r="B1661" s="9" t="s">
        <v>76</v>
      </c>
      <c r="C1661" s="9" t="s">
        <v>19057</v>
      </c>
      <c r="D1661" s="6" t="s">
        <v>19062</v>
      </c>
      <c r="E1661" s="8" t="s">
        <v>45</v>
      </c>
      <c r="F1661" s="136">
        <v>31528</v>
      </c>
      <c r="G1661" s="137">
        <v>53443</v>
      </c>
      <c r="H1661" s="136">
        <v>44151</v>
      </c>
      <c r="I1661" s="8" t="s">
        <v>16346</v>
      </c>
    </row>
    <row r="1662" spans="1:9">
      <c r="A1662" s="7">
        <v>1661</v>
      </c>
      <c r="B1662" s="9" t="s">
        <v>76</v>
      </c>
      <c r="C1662" s="9" t="s">
        <v>19057</v>
      </c>
      <c r="D1662" s="6" t="s">
        <v>19063</v>
      </c>
      <c r="E1662" s="8" t="s">
        <v>45</v>
      </c>
      <c r="F1662" s="136">
        <v>32077</v>
      </c>
      <c r="G1662" s="137">
        <v>53992</v>
      </c>
      <c r="H1662" s="136">
        <v>44743</v>
      </c>
      <c r="I1662" s="8" t="s">
        <v>16346</v>
      </c>
    </row>
    <row r="1663" spans="1:9">
      <c r="A1663" s="7">
        <v>1662</v>
      </c>
      <c r="B1663" s="9" t="s">
        <v>76</v>
      </c>
      <c r="C1663" s="9" t="s">
        <v>19057</v>
      </c>
      <c r="D1663" s="6" t="s">
        <v>19064</v>
      </c>
      <c r="E1663" s="8" t="s">
        <v>44</v>
      </c>
      <c r="F1663" s="136">
        <v>32591</v>
      </c>
      <c r="G1663" s="137">
        <v>54506</v>
      </c>
      <c r="H1663" s="136">
        <v>44151</v>
      </c>
      <c r="I1663" s="8" t="s">
        <v>16346</v>
      </c>
    </row>
    <row r="1664" spans="1:9">
      <c r="A1664" s="7">
        <v>1663</v>
      </c>
      <c r="B1664" s="9" t="s">
        <v>76</v>
      </c>
      <c r="C1664" s="9" t="s">
        <v>19057</v>
      </c>
      <c r="D1664" s="6" t="s">
        <v>19065</v>
      </c>
      <c r="E1664" s="8" t="s">
        <v>45</v>
      </c>
      <c r="F1664" s="136">
        <v>32064</v>
      </c>
      <c r="G1664" s="137">
        <v>13092</v>
      </c>
      <c r="H1664" s="252">
        <v>309</v>
      </c>
      <c r="I1664" s="8" t="s">
        <v>16346</v>
      </c>
    </row>
    <row r="1665" spans="1:9">
      <c r="A1665" s="7">
        <v>1664</v>
      </c>
      <c r="B1665" s="9" t="s">
        <v>76</v>
      </c>
      <c r="C1665" s="9" t="s">
        <v>19057</v>
      </c>
      <c r="D1665" s="6" t="s">
        <v>19066</v>
      </c>
      <c r="E1665" s="8" t="s">
        <v>45</v>
      </c>
      <c r="F1665" s="136">
        <v>37196</v>
      </c>
      <c r="G1665" s="137">
        <v>57986</v>
      </c>
      <c r="H1665" s="136">
        <v>45202</v>
      </c>
      <c r="I1665" s="8" t="s">
        <v>16346</v>
      </c>
    </row>
    <row r="1666" spans="1:9">
      <c r="A1666" s="7">
        <v>1665</v>
      </c>
      <c r="B1666" s="9" t="s">
        <v>76</v>
      </c>
      <c r="C1666" s="9" t="s">
        <v>19067</v>
      </c>
      <c r="D1666" s="6" t="s">
        <v>19068</v>
      </c>
      <c r="E1666" s="8" t="s">
        <v>45</v>
      </c>
      <c r="F1666" s="253">
        <v>24175</v>
      </c>
      <c r="G1666" s="135">
        <v>46090</v>
      </c>
      <c r="H1666" s="142">
        <v>35482</v>
      </c>
      <c r="I1666" s="8" t="s">
        <v>16338</v>
      </c>
    </row>
    <row r="1667" spans="1:9">
      <c r="A1667" s="7">
        <v>1666</v>
      </c>
      <c r="B1667" s="9" t="s">
        <v>76</v>
      </c>
      <c r="C1667" s="9" t="s">
        <v>19067</v>
      </c>
      <c r="D1667" s="6" t="s">
        <v>19069</v>
      </c>
      <c r="E1667" s="8" t="s">
        <v>44</v>
      </c>
      <c r="F1667" s="134">
        <v>28048</v>
      </c>
      <c r="G1667" s="135">
        <v>49963</v>
      </c>
      <c r="H1667" s="134">
        <v>37208</v>
      </c>
      <c r="I1667" s="8" t="s">
        <v>16342</v>
      </c>
    </row>
    <row r="1668" spans="1:9">
      <c r="A1668" s="7">
        <v>1667</v>
      </c>
      <c r="B1668" s="9" t="s">
        <v>76</v>
      </c>
      <c r="C1668" s="9" t="s">
        <v>19067</v>
      </c>
      <c r="D1668" s="6" t="s">
        <v>19070</v>
      </c>
      <c r="E1668" s="8" t="s">
        <v>45</v>
      </c>
      <c r="F1668" s="136">
        <v>29626</v>
      </c>
      <c r="G1668" s="137">
        <v>51541</v>
      </c>
      <c r="H1668" s="136">
        <v>39904</v>
      </c>
      <c r="I1668" s="8" t="s">
        <v>16346</v>
      </c>
    </row>
    <row r="1669" spans="1:9">
      <c r="A1669" s="7">
        <v>1668</v>
      </c>
      <c r="B1669" s="9" t="s">
        <v>76</v>
      </c>
      <c r="C1669" s="9" t="s">
        <v>19067</v>
      </c>
      <c r="D1669" s="6" t="s">
        <v>19071</v>
      </c>
      <c r="E1669" s="8" t="s">
        <v>45</v>
      </c>
      <c r="F1669" s="136">
        <v>29791</v>
      </c>
      <c r="G1669" s="137">
        <v>51706</v>
      </c>
      <c r="H1669" s="136">
        <v>39907</v>
      </c>
      <c r="I1669" s="8" t="s">
        <v>16346</v>
      </c>
    </row>
    <row r="1670" spans="1:9">
      <c r="A1670" s="7">
        <v>1669</v>
      </c>
      <c r="B1670" s="9" t="s">
        <v>76</v>
      </c>
      <c r="C1670" s="9" t="s">
        <v>19067</v>
      </c>
      <c r="D1670" s="6" t="s">
        <v>19072</v>
      </c>
      <c r="E1670" s="8" t="s">
        <v>44</v>
      </c>
      <c r="F1670" s="136">
        <v>26385</v>
      </c>
      <c r="G1670" s="137">
        <v>48300</v>
      </c>
      <c r="H1670" s="136">
        <v>36481</v>
      </c>
      <c r="I1670" s="8" t="s">
        <v>16346</v>
      </c>
    </row>
    <row r="1671" spans="1:9">
      <c r="A1671" s="7">
        <v>1670</v>
      </c>
      <c r="B1671" s="9" t="s">
        <v>76</v>
      </c>
      <c r="C1671" s="9" t="s">
        <v>19067</v>
      </c>
      <c r="D1671" s="6" t="s">
        <v>19073</v>
      </c>
      <c r="E1671" s="8" t="s">
        <v>45</v>
      </c>
      <c r="F1671" s="129">
        <v>27602</v>
      </c>
      <c r="G1671" s="128">
        <v>49517</v>
      </c>
      <c r="H1671" s="129">
        <v>37529</v>
      </c>
      <c r="I1671" s="8" t="s">
        <v>16346</v>
      </c>
    </row>
    <row r="1672" spans="1:9">
      <c r="A1672" s="7">
        <v>1671</v>
      </c>
      <c r="B1672" s="9" t="s">
        <v>76</v>
      </c>
      <c r="C1672" s="9" t="s">
        <v>19067</v>
      </c>
      <c r="D1672" s="6" t="s">
        <v>19074</v>
      </c>
      <c r="E1672" s="8" t="s">
        <v>45</v>
      </c>
      <c r="F1672" s="136">
        <v>30918</v>
      </c>
      <c r="G1672" s="137">
        <v>52833</v>
      </c>
      <c r="H1672" s="136">
        <v>42436</v>
      </c>
      <c r="I1672" s="8" t="s">
        <v>16346</v>
      </c>
    </row>
    <row r="1673" spans="1:9">
      <c r="A1673" s="7">
        <v>1672</v>
      </c>
      <c r="B1673" s="9" t="s">
        <v>76</v>
      </c>
      <c r="C1673" s="9" t="s">
        <v>19067</v>
      </c>
      <c r="D1673" s="6" t="s">
        <v>19075</v>
      </c>
      <c r="E1673" s="8" t="s">
        <v>45</v>
      </c>
      <c r="F1673" s="136">
        <v>29030</v>
      </c>
      <c r="G1673" s="137">
        <v>50945</v>
      </c>
      <c r="H1673" s="136">
        <v>42436</v>
      </c>
      <c r="I1673" s="8" t="s">
        <v>16346</v>
      </c>
    </row>
    <row r="1674" spans="1:9">
      <c r="A1674" s="7">
        <v>1673</v>
      </c>
      <c r="B1674" s="9" t="s">
        <v>76</v>
      </c>
      <c r="C1674" s="9" t="s">
        <v>19067</v>
      </c>
      <c r="D1674" s="6" t="s">
        <v>19076</v>
      </c>
      <c r="E1674" s="8" t="s">
        <v>44</v>
      </c>
      <c r="F1674" s="136">
        <v>31124</v>
      </c>
      <c r="G1674" s="137">
        <v>53039</v>
      </c>
      <c r="H1674" s="136">
        <v>43081</v>
      </c>
      <c r="I1674" s="8" t="s">
        <v>16346</v>
      </c>
    </row>
    <row r="1675" spans="1:9">
      <c r="A1675" s="7">
        <v>1674</v>
      </c>
      <c r="B1675" s="9" t="s">
        <v>76</v>
      </c>
      <c r="C1675" s="9" t="s">
        <v>19067</v>
      </c>
      <c r="D1675" s="6" t="s">
        <v>19077</v>
      </c>
      <c r="E1675" s="8" t="s">
        <v>45</v>
      </c>
      <c r="F1675" s="136">
        <v>32799</v>
      </c>
      <c r="G1675" s="137">
        <v>54714</v>
      </c>
      <c r="H1675" s="136">
        <v>43038</v>
      </c>
      <c r="I1675" s="8" t="s">
        <v>16346</v>
      </c>
    </row>
    <row r="1676" spans="1:9">
      <c r="A1676" s="7">
        <v>1675</v>
      </c>
      <c r="B1676" s="9" t="s">
        <v>76</v>
      </c>
      <c r="C1676" s="9" t="s">
        <v>19067</v>
      </c>
      <c r="D1676" s="6" t="s">
        <v>19078</v>
      </c>
      <c r="E1676" s="8" t="s">
        <v>45</v>
      </c>
      <c r="F1676" s="136">
        <v>31857</v>
      </c>
      <c r="G1676" s="137">
        <v>53772</v>
      </c>
      <c r="H1676" s="136">
        <v>44139</v>
      </c>
      <c r="I1676" s="8" t="s">
        <v>16346</v>
      </c>
    </row>
    <row r="1677" spans="1:9">
      <c r="A1677" s="7">
        <v>1676</v>
      </c>
      <c r="B1677" s="9" t="s">
        <v>76</v>
      </c>
      <c r="C1677" s="9" t="s">
        <v>19067</v>
      </c>
      <c r="D1677" s="6" t="s">
        <v>19079</v>
      </c>
      <c r="E1677" s="8" t="s">
        <v>45</v>
      </c>
      <c r="F1677" s="136">
        <v>26992</v>
      </c>
      <c r="G1677" s="137">
        <v>48907</v>
      </c>
      <c r="H1677" s="136">
        <v>40088</v>
      </c>
      <c r="I1677" s="8" t="s">
        <v>16346</v>
      </c>
    </row>
    <row r="1678" spans="1:9">
      <c r="A1678" s="7">
        <v>1677</v>
      </c>
      <c r="B1678" s="9" t="s">
        <v>76</v>
      </c>
      <c r="C1678" s="9" t="s">
        <v>19067</v>
      </c>
      <c r="D1678" s="6" t="s">
        <v>19080</v>
      </c>
      <c r="E1678" s="8" t="s">
        <v>45</v>
      </c>
      <c r="F1678" s="136">
        <v>30378</v>
      </c>
      <c r="G1678" s="137">
        <v>52293</v>
      </c>
      <c r="H1678" s="136">
        <v>44139</v>
      </c>
      <c r="I1678" s="8" t="s">
        <v>16346</v>
      </c>
    </row>
    <row r="1679" spans="1:9">
      <c r="A1679" s="7">
        <v>1678</v>
      </c>
      <c r="B1679" s="9" t="s">
        <v>76</v>
      </c>
      <c r="C1679" s="9" t="s">
        <v>19067</v>
      </c>
      <c r="D1679" s="6" t="s">
        <v>19081</v>
      </c>
      <c r="E1679" s="8" t="s">
        <v>45</v>
      </c>
      <c r="F1679" s="136">
        <v>30807</v>
      </c>
      <c r="G1679" s="137">
        <v>52722</v>
      </c>
      <c r="H1679" s="136">
        <v>44139</v>
      </c>
      <c r="I1679" s="8" t="s">
        <v>16346</v>
      </c>
    </row>
    <row r="1680" spans="1:9">
      <c r="A1680" s="7">
        <v>1679</v>
      </c>
      <c r="B1680" s="9" t="s">
        <v>76</v>
      </c>
      <c r="C1680" s="9" t="s">
        <v>19067</v>
      </c>
      <c r="D1680" s="6" t="s">
        <v>19082</v>
      </c>
      <c r="E1680" s="8" t="s">
        <v>45</v>
      </c>
      <c r="F1680" s="136">
        <v>33565</v>
      </c>
      <c r="G1680" s="137">
        <v>55480</v>
      </c>
      <c r="H1680" s="136">
        <v>44139</v>
      </c>
      <c r="I1680" s="8" t="s">
        <v>16346</v>
      </c>
    </row>
    <row r="1681" spans="1:9">
      <c r="A1681" s="7">
        <v>1680</v>
      </c>
      <c r="B1681" s="9" t="s">
        <v>76</v>
      </c>
      <c r="C1681" s="9" t="s">
        <v>19067</v>
      </c>
      <c r="D1681" s="6" t="s">
        <v>19083</v>
      </c>
      <c r="E1681" s="8" t="s">
        <v>45</v>
      </c>
      <c r="F1681" s="136">
        <v>32901</v>
      </c>
      <c r="G1681" s="137">
        <v>54816</v>
      </c>
      <c r="H1681" s="136">
        <v>44139</v>
      </c>
      <c r="I1681" s="8" t="s">
        <v>16346</v>
      </c>
    </row>
    <row r="1682" spans="1:9">
      <c r="A1682" s="7">
        <v>1681</v>
      </c>
      <c r="B1682" s="9" t="s">
        <v>76</v>
      </c>
      <c r="C1682" s="9" t="s">
        <v>19067</v>
      </c>
      <c r="D1682" s="6" t="s">
        <v>19084</v>
      </c>
      <c r="E1682" s="8" t="s">
        <v>45</v>
      </c>
      <c r="F1682" s="136">
        <v>27592</v>
      </c>
      <c r="G1682" s="137">
        <v>49507</v>
      </c>
      <c r="H1682" s="136">
        <v>44568</v>
      </c>
      <c r="I1682" s="8" t="s">
        <v>16346</v>
      </c>
    </row>
    <row r="1683" spans="1:9">
      <c r="A1683" s="7">
        <v>1682</v>
      </c>
      <c r="B1683" s="9" t="s">
        <v>76</v>
      </c>
      <c r="C1683" s="9" t="s">
        <v>19067</v>
      </c>
      <c r="D1683" s="6" t="s">
        <v>19085</v>
      </c>
      <c r="E1683" s="8" t="s">
        <v>45</v>
      </c>
      <c r="F1683" s="136">
        <v>33842</v>
      </c>
      <c r="G1683" s="137">
        <v>55757</v>
      </c>
      <c r="H1683" s="136">
        <v>45202</v>
      </c>
      <c r="I1683" s="8" t="s">
        <v>16346</v>
      </c>
    </row>
    <row r="1684" spans="1:9">
      <c r="A1684" s="7">
        <v>1683</v>
      </c>
      <c r="B1684" s="9" t="s">
        <v>76</v>
      </c>
      <c r="C1684" s="9" t="s">
        <v>19067</v>
      </c>
      <c r="D1684" s="6" t="s">
        <v>19086</v>
      </c>
      <c r="E1684" s="8" t="s">
        <v>45</v>
      </c>
      <c r="F1684" s="136">
        <v>34462</v>
      </c>
      <c r="G1684" s="137">
        <v>56377</v>
      </c>
      <c r="H1684" s="136">
        <v>44743</v>
      </c>
      <c r="I1684" s="8" t="s">
        <v>16346</v>
      </c>
    </row>
    <row r="1685" spans="1:9">
      <c r="A1685" s="7">
        <v>1684</v>
      </c>
      <c r="B1685" s="9" t="s">
        <v>76</v>
      </c>
      <c r="C1685" s="9" t="s">
        <v>19067</v>
      </c>
      <c r="D1685" s="6" t="s">
        <v>19087</v>
      </c>
      <c r="E1685" s="8" t="s">
        <v>45</v>
      </c>
      <c r="F1685" s="136">
        <v>34884</v>
      </c>
      <c r="G1685" s="137">
        <v>56799</v>
      </c>
      <c r="H1685" s="136">
        <v>44743</v>
      </c>
      <c r="I1685" s="8" t="s">
        <v>16346</v>
      </c>
    </row>
    <row r="1686" spans="1:9">
      <c r="A1686" s="7">
        <v>1685</v>
      </c>
      <c r="B1686" s="9" t="s">
        <v>76</v>
      </c>
      <c r="C1686" s="9" t="s">
        <v>19067</v>
      </c>
      <c r="D1686" s="6" t="s">
        <v>19088</v>
      </c>
      <c r="E1686" s="8" t="s">
        <v>45</v>
      </c>
      <c r="F1686" s="136">
        <v>33759</v>
      </c>
      <c r="G1686" s="137">
        <v>55674</v>
      </c>
      <c r="H1686" s="136">
        <v>45202</v>
      </c>
      <c r="I1686" s="8" t="s">
        <v>16346</v>
      </c>
    </row>
    <row r="1687" spans="1:9">
      <c r="A1687" s="7">
        <v>1686</v>
      </c>
      <c r="B1687" s="9" t="s">
        <v>76</v>
      </c>
      <c r="C1687" s="9" t="s">
        <v>19067</v>
      </c>
      <c r="D1687" s="6" t="s">
        <v>19089</v>
      </c>
      <c r="E1687" s="8" t="s">
        <v>45</v>
      </c>
      <c r="F1687" s="136">
        <v>33546</v>
      </c>
      <c r="G1687" s="137" t="e">
        <v>#VALUE!</v>
      </c>
      <c r="H1687" s="136" t="s">
        <v>19090</v>
      </c>
      <c r="I1687" s="8" t="s">
        <v>16346</v>
      </c>
    </row>
    <row r="1688" spans="1:9">
      <c r="A1688" s="7">
        <v>1687</v>
      </c>
      <c r="B1688" s="9" t="s">
        <v>76</v>
      </c>
      <c r="C1688" s="9" t="s">
        <v>19067</v>
      </c>
      <c r="D1688" s="6" t="s">
        <v>19091</v>
      </c>
      <c r="E1688" s="8" t="s">
        <v>45</v>
      </c>
      <c r="F1688" s="136">
        <v>34526</v>
      </c>
      <c r="G1688" s="137" t="e">
        <v>#VALUE!</v>
      </c>
      <c r="H1688" s="136" t="s">
        <v>19090</v>
      </c>
      <c r="I1688" s="8" t="s">
        <v>16346</v>
      </c>
    </row>
    <row r="1689" spans="1:9">
      <c r="A1689" s="7">
        <v>1688</v>
      </c>
      <c r="B1689" s="9" t="s">
        <v>76</v>
      </c>
      <c r="C1689" s="9" t="s">
        <v>19092</v>
      </c>
      <c r="D1689" s="6" t="s">
        <v>19093</v>
      </c>
      <c r="E1689" s="8" t="s">
        <v>45</v>
      </c>
      <c r="F1689" s="172">
        <v>25801</v>
      </c>
      <c r="G1689" s="173">
        <v>47716</v>
      </c>
      <c r="H1689" s="172">
        <v>37208</v>
      </c>
      <c r="I1689" s="8" t="s">
        <v>16338</v>
      </c>
    </row>
    <row r="1690" spans="1:9">
      <c r="A1690" s="7">
        <v>1689</v>
      </c>
      <c r="B1690" s="9" t="s">
        <v>76</v>
      </c>
      <c r="C1690" s="9" t="s">
        <v>19092</v>
      </c>
      <c r="D1690" s="6" t="s">
        <v>19094</v>
      </c>
      <c r="E1690" s="8" t="s">
        <v>45</v>
      </c>
      <c r="F1690" s="153">
        <v>25517</v>
      </c>
      <c r="G1690" s="173">
        <v>47432</v>
      </c>
      <c r="H1690" s="172">
        <v>37522</v>
      </c>
      <c r="I1690" s="8" t="s">
        <v>16346</v>
      </c>
    </row>
    <row r="1691" spans="1:9">
      <c r="A1691" s="7">
        <v>1690</v>
      </c>
      <c r="B1691" s="9" t="s">
        <v>76</v>
      </c>
      <c r="C1691" s="9" t="s">
        <v>19092</v>
      </c>
      <c r="D1691" s="6" t="s">
        <v>19095</v>
      </c>
      <c r="E1691" s="8" t="s">
        <v>45</v>
      </c>
      <c r="F1691" s="153">
        <v>33950</v>
      </c>
      <c r="G1691" s="184">
        <v>55865</v>
      </c>
      <c r="H1691" s="153">
        <v>45229</v>
      </c>
      <c r="I1691" s="8" t="s">
        <v>16346</v>
      </c>
    </row>
    <row r="1692" spans="1:9">
      <c r="A1692" s="7">
        <v>1691</v>
      </c>
      <c r="B1692" s="9" t="s">
        <v>76</v>
      </c>
      <c r="C1692" s="9" t="s">
        <v>19092</v>
      </c>
      <c r="D1692" s="6" t="s">
        <v>19096</v>
      </c>
      <c r="E1692" s="8" t="s">
        <v>45</v>
      </c>
      <c r="F1692" s="153">
        <v>31445</v>
      </c>
      <c r="G1692" s="184">
        <v>53360</v>
      </c>
      <c r="H1692" s="153">
        <v>45229</v>
      </c>
      <c r="I1692" s="8" t="s">
        <v>16346</v>
      </c>
    </row>
    <row r="1693" spans="1:9">
      <c r="A1693" s="7">
        <v>1692</v>
      </c>
      <c r="B1693" s="9" t="s">
        <v>76</v>
      </c>
      <c r="C1693" s="9" t="s">
        <v>19097</v>
      </c>
      <c r="D1693" s="6" t="s">
        <v>19098</v>
      </c>
      <c r="E1693" s="8" t="s">
        <v>45</v>
      </c>
      <c r="F1693" s="125">
        <v>25739</v>
      </c>
      <c r="G1693" s="126">
        <v>47654</v>
      </c>
      <c r="H1693" s="125">
        <v>35251</v>
      </c>
      <c r="I1693" s="8" t="s">
        <v>16338</v>
      </c>
    </row>
    <row r="1694" spans="1:9">
      <c r="A1694" s="7">
        <v>1693</v>
      </c>
      <c r="B1694" s="9" t="s">
        <v>76</v>
      </c>
      <c r="C1694" s="9" t="s">
        <v>19097</v>
      </c>
      <c r="D1694" s="6" t="s">
        <v>19099</v>
      </c>
      <c r="E1694" s="8" t="s">
        <v>45</v>
      </c>
      <c r="F1694" s="188">
        <v>28563</v>
      </c>
      <c r="G1694" s="187">
        <v>50315</v>
      </c>
      <c r="H1694" s="188">
        <v>37531</v>
      </c>
      <c r="I1694" s="8" t="s">
        <v>16342</v>
      </c>
    </row>
    <row r="1695" spans="1:9">
      <c r="A1695" s="7">
        <v>1694</v>
      </c>
      <c r="B1695" s="9" t="s">
        <v>76</v>
      </c>
      <c r="C1695" s="9" t="s">
        <v>19097</v>
      </c>
      <c r="D1695" s="6" t="s">
        <v>19100</v>
      </c>
      <c r="E1695" s="8" t="s">
        <v>45</v>
      </c>
      <c r="F1695" s="188">
        <v>23886</v>
      </c>
      <c r="G1695" s="187">
        <v>45801</v>
      </c>
      <c r="H1695" s="188">
        <v>39904</v>
      </c>
      <c r="I1695" s="8" t="s">
        <v>16346</v>
      </c>
    </row>
    <row r="1696" spans="1:9">
      <c r="A1696" s="7">
        <v>1695</v>
      </c>
      <c r="B1696" s="9" t="s">
        <v>76</v>
      </c>
      <c r="C1696" s="9" t="s">
        <v>19097</v>
      </c>
      <c r="D1696" s="6" t="s">
        <v>19101</v>
      </c>
      <c r="E1696" s="8" t="s">
        <v>45</v>
      </c>
      <c r="F1696" s="136">
        <v>27750</v>
      </c>
      <c r="G1696" s="187">
        <v>49665</v>
      </c>
      <c r="H1696" s="188">
        <v>37925</v>
      </c>
      <c r="I1696" s="8" t="s">
        <v>16346</v>
      </c>
    </row>
    <row r="1697" spans="1:9">
      <c r="A1697" s="7">
        <v>1696</v>
      </c>
      <c r="B1697" s="9" t="s">
        <v>76</v>
      </c>
      <c r="C1697" s="9" t="s">
        <v>19097</v>
      </c>
      <c r="D1697" s="6" t="s">
        <v>19102</v>
      </c>
      <c r="E1697" s="8" t="s">
        <v>44</v>
      </c>
      <c r="F1697" s="129">
        <v>31907</v>
      </c>
      <c r="G1697" s="128">
        <v>53822</v>
      </c>
      <c r="H1697" s="129">
        <v>42475</v>
      </c>
      <c r="I1697" s="8" t="s">
        <v>16346</v>
      </c>
    </row>
    <row r="1698" spans="1:9">
      <c r="A1698" s="7">
        <v>1697</v>
      </c>
      <c r="B1698" s="9" t="s">
        <v>76</v>
      </c>
      <c r="C1698" s="9" t="s">
        <v>19097</v>
      </c>
      <c r="D1698" s="6" t="s">
        <v>19103</v>
      </c>
      <c r="E1698" s="8" t="s">
        <v>45</v>
      </c>
      <c r="F1698" s="188">
        <v>32587</v>
      </c>
      <c r="G1698" s="187">
        <v>54502</v>
      </c>
      <c r="H1698" s="188">
        <v>44139</v>
      </c>
      <c r="I1698" s="8" t="s">
        <v>16346</v>
      </c>
    </row>
    <row r="1699" spans="1:9">
      <c r="A1699" s="7">
        <v>1698</v>
      </c>
      <c r="B1699" s="9" t="s">
        <v>76</v>
      </c>
      <c r="C1699" s="9" t="s">
        <v>19097</v>
      </c>
      <c r="D1699" s="6" t="s">
        <v>19104</v>
      </c>
      <c r="E1699" s="8" t="s">
        <v>44</v>
      </c>
      <c r="F1699" s="188">
        <v>29613</v>
      </c>
      <c r="G1699" s="187">
        <v>51528</v>
      </c>
      <c r="H1699" s="188">
        <v>40088</v>
      </c>
      <c r="I1699" s="8" t="s">
        <v>16346</v>
      </c>
    </row>
    <row r="1700" spans="1:9">
      <c r="A1700" s="7">
        <v>1699</v>
      </c>
      <c r="B1700" s="9" t="s">
        <v>76</v>
      </c>
      <c r="C1700" s="9" t="s">
        <v>19105</v>
      </c>
      <c r="D1700" s="6" t="s">
        <v>19106</v>
      </c>
      <c r="E1700" s="8" t="s">
        <v>45</v>
      </c>
      <c r="F1700" s="136">
        <v>24978</v>
      </c>
      <c r="G1700" s="137">
        <v>46357</v>
      </c>
      <c r="H1700" s="136">
        <v>33573</v>
      </c>
      <c r="I1700" s="8" t="s">
        <v>16338</v>
      </c>
    </row>
    <row r="1701" spans="1:9">
      <c r="A1701" s="7">
        <v>1700</v>
      </c>
      <c r="B1701" s="9" t="s">
        <v>76</v>
      </c>
      <c r="C1701" s="9" t="s">
        <v>19105</v>
      </c>
      <c r="D1701" s="6" t="s">
        <v>19107</v>
      </c>
      <c r="E1701" s="8" t="s">
        <v>45</v>
      </c>
      <c r="F1701" s="136">
        <v>25456</v>
      </c>
      <c r="G1701" s="137">
        <v>47371</v>
      </c>
      <c r="H1701" s="136">
        <v>36773</v>
      </c>
      <c r="I1701" s="8" t="s">
        <v>16342</v>
      </c>
    </row>
    <row r="1702" spans="1:9">
      <c r="A1702" s="7">
        <v>1701</v>
      </c>
      <c r="B1702" s="9" t="s">
        <v>76</v>
      </c>
      <c r="C1702" s="9" t="s">
        <v>19105</v>
      </c>
      <c r="D1702" s="6" t="s">
        <v>19108</v>
      </c>
      <c r="E1702" s="8" t="s">
        <v>45</v>
      </c>
      <c r="F1702" s="136">
        <v>32001</v>
      </c>
      <c r="G1702" s="137">
        <v>52383</v>
      </c>
      <c r="H1702" s="136">
        <v>39600</v>
      </c>
      <c r="I1702" s="8" t="s">
        <v>16346</v>
      </c>
    </row>
    <row r="1703" spans="1:9">
      <c r="A1703" s="7">
        <v>1702</v>
      </c>
      <c r="B1703" s="9" t="s">
        <v>76</v>
      </c>
      <c r="C1703" s="9" t="s">
        <v>19105</v>
      </c>
      <c r="D1703" s="6" t="s">
        <v>19109</v>
      </c>
      <c r="E1703" s="8" t="s">
        <v>45</v>
      </c>
      <c r="F1703" s="153">
        <v>28201</v>
      </c>
      <c r="G1703" s="184">
        <v>50116</v>
      </c>
      <c r="H1703" s="153">
        <v>44151</v>
      </c>
      <c r="I1703" s="8" t="s">
        <v>16346</v>
      </c>
    </row>
    <row r="1704" spans="1:9">
      <c r="A1704" s="7">
        <v>1703</v>
      </c>
      <c r="B1704" s="9" t="s">
        <v>76</v>
      </c>
      <c r="C1704" s="9" t="s">
        <v>19105</v>
      </c>
      <c r="D1704" s="6" t="s">
        <v>19110</v>
      </c>
      <c r="E1704" s="8" t="s">
        <v>45</v>
      </c>
      <c r="F1704" s="249">
        <v>32802</v>
      </c>
      <c r="G1704" s="235">
        <v>54717</v>
      </c>
      <c r="H1704" s="249">
        <v>44151</v>
      </c>
      <c r="I1704" s="8" t="s">
        <v>16346</v>
      </c>
    </row>
    <row r="1705" spans="1:9">
      <c r="A1705" s="7">
        <v>1704</v>
      </c>
      <c r="B1705" s="9" t="s">
        <v>76</v>
      </c>
      <c r="C1705" s="9" t="s">
        <v>19105</v>
      </c>
      <c r="D1705" s="6" t="s">
        <v>19111</v>
      </c>
      <c r="E1705" s="8" t="s">
        <v>45</v>
      </c>
      <c r="F1705" s="145">
        <v>25790</v>
      </c>
      <c r="G1705" s="146">
        <v>47705</v>
      </c>
      <c r="H1705" s="145">
        <v>44151</v>
      </c>
      <c r="I1705" s="8" t="s">
        <v>16346</v>
      </c>
    </row>
    <row r="1706" spans="1:9">
      <c r="A1706" s="7">
        <v>1705</v>
      </c>
      <c r="B1706" s="9" t="s">
        <v>76</v>
      </c>
      <c r="C1706" s="9" t="s">
        <v>19105</v>
      </c>
      <c r="D1706" s="6" t="s">
        <v>19112</v>
      </c>
      <c r="E1706" s="8" t="s">
        <v>44</v>
      </c>
      <c r="F1706" s="136">
        <v>32489</v>
      </c>
      <c r="G1706" s="137">
        <v>54404</v>
      </c>
      <c r="H1706" s="136">
        <v>44151</v>
      </c>
      <c r="I1706" s="8" t="s">
        <v>16346</v>
      </c>
    </row>
    <row r="1707" spans="1:9">
      <c r="A1707" s="7">
        <v>1706</v>
      </c>
      <c r="B1707" s="9" t="s">
        <v>76</v>
      </c>
      <c r="C1707" s="9" t="s">
        <v>19105</v>
      </c>
      <c r="D1707" s="6" t="s">
        <v>19113</v>
      </c>
      <c r="E1707" s="8" t="s">
        <v>45</v>
      </c>
      <c r="F1707" s="136">
        <v>26540</v>
      </c>
      <c r="G1707" s="137">
        <v>48455</v>
      </c>
      <c r="H1707" s="136">
        <v>36770</v>
      </c>
      <c r="I1707" s="8" t="s">
        <v>16346</v>
      </c>
    </row>
    <row r="1708" spans="1:9">
      <c r="A1708" s="7">
        <v>1707</v>
      </c>
      <c r="B1708" s="9" t="s">
        <v>76</v>
      </c>
      <c r="C1708" s="9" t="s">
        <v>19114</v>
      </c>
      <c r="D1708" s="6" t="s">
        <v>19115</v>
      </c>
      <c r="E1708" s="8" t="s">
        <v>45</v>
      </c>
      <c r="F1708" s="136">
        <v>29630</v>
      </c>
      <c r="G1708" s="137">
        <v>51545</v>
      </c>
      <c r="H1708" s="136">
        <v>39904</v>
      </c>
      <c r="I1708" s="8" t="s">
        <v>16342</v>
      </c>
    </row>
    <row r="1709" spans="1:9">
      <c r="A1709" s="7">
        <v>1708</v>
      </c>
      <c r="B1709" s="9" t="s">
        <v>76</v>
      </c>
      <c r="C1709" s="9" t="s">
        <v>19114</v>
      </c>
      <c r="D1709" s="6" t="s">
        <v>19116</v>
      </c>
      <c r="E1709" s="8" t="s">
        <v>44</v>
      </c>
      <c r="F1709" s="136">
        <v>31422</v>
      </c>
      <c r="G1709" s="137">
        <v>53337</v>
      </c>
      <c r="H1709" s="136">
        <v>42527</v>
      </c>
      <c r="I1709" s="8" t="s">
        <v>16346</v>
      </c>
    </row>
    <row r="1710" spans="1:9">
      <c r="A1710" s="7">
        <v>1709</v>
      </c>
      <c r="B1710" s="9" t="s">
        <v>76</v>
      </c>
      <c r="C1710" s="9" t="s">
        <v>19114</v>
      </c>
      <c r="D1710" s="6" t="s">
        <v>19117</v>
      </c>
      <c r="E1710" s="8" t="s">
        <v>45</v>
      </c>
      <c r="F1710" s="136">
        <v>25526</v>
      </c>
      <c r="G1710" s="137">
        <v>47441</v>
      </c>
      <c r="H1710" s="136">
        <v>42475</v>
      </c>
      <c r="I1710" s="8" t="s">
        <v>16346</v>
      </c>
    </row>
    <row r="1711" spans="1:9">
      <c r="A1711" s="7">
        <v>1710</v>
      </c>
      <c r="B1711" s="9" t="s">
        <v>76</v>
      </c>
      <c r="C1711" s="9" t="s">
        <v>19114</v>
      </c>
      <c r="D1711" s="6" t="s">
        <v>19118</v>
      </c>
      <c r="E1711" s="8" t="s">
        <v>44</v>
      </c>
      <c r="F1711" s="136">
        <v>33003</v>
      </c>
      <c r="G1711" s="137">
        <v>54918</v>
      </c>
      <c r="H1711" s="136">
        <v>44139</v>
      </c>
      <c r="I1711" s="8" t="s">
        <v>16346</v>
      </c>
    </row>
    <row r="1712" spans="1:9">
      <c r="A1712" s="7">
        <v>1711</v>
      </c>
      <c r="B1712" s="9" t="s">
        <v>76</v>
      </c>
      <c r="C1712" s="9" t="s">
        <v>19114</v>
      </c>
      <c r="D1712" s="6" t="s">
        <v>19119</v>
      </c>
      <c r="E1712" s="8" t="s">
        <v>44</v>
      </c>
      <c r="F1712" s="142">
        <v>27403</v>
      </c>
      <c r="G1712" s="135">
        <v>49318</v>
      </c>
      <c r="H1712" s="142">
        <v>45229</v>
      </c>
      <c r="I1712" s="8" t="s">
        <v>16346</v>
      </c>
    </row>
    <row r="1713" spans="1:9">
      <c r="A1713" s="7">
        <v>1712</v>
      </c>
      <c r="B1713" s="9" t="s">
        <v>76</v>
      </c>
      <c r="C1713" s="9" t="s">
        <v>19114</v>
      </c>
      <c r="D1713" s="6" t="s">
        <v>19120</v>
      </c>
      <c r="E1713" s="8" t="s">
        <v>45</v>
      </c>
      <c r="F1713" s="172">
        <v>34076</v>
      </c>
      <c r="G1713" s="173">
        <v>55991</v>
      </c>
      <c r="H1713" s="172">
        <v>45229</v>
      </c>
      <c r="I1713" s="8" t="s">
        <v>16346</v>
      </c>
    </row>
    <row r="1714" spans="1:9">
      <c r="A1714" s="7">
        <v>1713</v>
      </c>
      <c r="B1714" s="9" t="s">
        <v>76</v>
      </c>
      <c r="C1714" s="9" t="s">
        <v>19114</v>
      </c>
      <c r="D1714" s="6" t="s">
        <v>19121</v>
      </c>
      <c r="E1714" s="8" t="s">
        <v>44</v>
      </c>
      <c r="F1714" s="172">
        <v>32525</v>
      </c>
      <c r="G1714" s="173">
        <v>54440</v>
      </c>
      <c r="H1714" s="172">
        <v>45379</v>
      </c>
      <c r="I1714" s="8" t="s">
        <v>16346</v>
      </c>
    </row>
    <row r="1715" spans="1:9">
      <c r="A1715" s="7">
        <v>1714</v>
      </c>
      <c r="B1715" s="9" t="s">
        <v>76</v>
      </c>
      <c r="C1715" s="9" t="s">
        <v>19114</v>
      </c>
      <c r="D1715" s="6" t="s">
        <v>19122</v>
      </c>
      <c r="E1715" s="8" t="s">
        <v>45</v>
      </c>
      <c r="F1715" s="172">
        <v>31168</v>
      </c>
      <c r="G1715" s="173">
        <v>53083</v>
      </c>
      <c r="H1715" s="172">
        <v>45229</v>
      </c>
      <c r="I1715" s="8" t="s">
        <v>16346</v>
      </c>
    </row>
    <row r="1716" spans="1:9">
      <c r="A1716" s="7">
        <v>1715</v>
      </c>
      <c r="B1716" s="9" t="s">
        <v>76</v>
      </c>
      <c r="C1716" s="9" t="s">
        <v>19114</v>
      </c>
      <c r="D1716" s="6" t="s">
        <v>19123</v>
      </c>
      <c r="E1716" s="8" t="s">
        <v>45</v>
      </c>
      <c r="F1716" s="172">
        <v>30384</v>
      </c>
      <c r="G1716" s="173">
        <v>52299</v>
      </c>
      <c r="H1716" s="172">
        <v>45229</v>
      </c>
      <c r="I1716" s="8" t="s">
        <v>16346</v>
      </c>
    </row>
    <row r="1717" spans="1:9">
      <c r="A1717" s="7">
        <v>1716</v>
      </c>
      <c r="B1717" s="9" t="s">
        <v>76</v>
      </c>
      <c r="C1717" s="9" t="s">
        <v>19114</v>
      </c>
      <c r="D1717" s="6" t="s">
        <v>19124</v>
      </c>
      <c r="E1717" s="8" t="s">
        <v>45</v>
      </c>
      <c r="F1717" s="136">
        <v>28304</v>
      </c>
      <c r="G1717" s="137">
        <v>50219</v>
      </c>
      <c r="H1717" s="136">
        <v>37767</v>
      </c>
      <c r="I1717" s="8" t="s">
        <v>16346</v>
      </c>
    </row>
    <row r="1718" spans="1:9">
      <c r="A1718" s="7">
        <v>1717</v>
      </c>
      <c r="B1718" s="9" t="s">
        <v>76</v>
      </c>
      <c r="C1718" s="9" t="s">
        <v>19125</v>
      </c>
      <c r="D1718" s="6" t="s">
        <v>19126</v>
      </c>
      <c r="E1718" s="8" t="s">
        <v>45</v>
      </c>
      <c r="F1718" s="161">
        <v>24381</v>
      </c>
      <c r="G1718" s="162">
        <v>45658</v>
      </c>
      <c r="H1718" s="161">
        <v>32874</v>
      </c>
      <c r="I1718" s="8" t="s">
        <v>16338</v>
      </c>
    </row>
    <row r="1719" spans="1:9">
      <c r="A1719" s="7">
        <v>1718</v>
      </c>
      <c r="B1719" s="9" t="s">
        <v>76</v>
      </c>
      <c r="C1719" s="9" t="s">
        <v>19125</v>
      </c>
      <c r="D1719" s="6" t="s">
        <v>19127</v>
      </c>
      <c r="E1719" s="8" t="s">
        <v>45</v>
      </c>
      <c r="F1719" s="136">
        <v>24327</v>
      </c>
      <c r="G1719" s="137">
        <v>45658</v>
      </c>
      <c r="H1719" s="136">
        <v>32874</v>
      </c>
      <c r="I1719" s="8" t="s">
        <v>16346</v>
      </c>
    </row>
    <row r="1720" spans="1:9">
      <c r="A1720" s="7">
        <v>1719</v>
      </c>
      <c r="B1720" s="9" t="s">
        <v>76</v>
      </c>
      <c r="C1720" s="9" t="s">
        <v>19125</v>
      </c>
      <c r="D1720" s="6" t="s">
        <v>19128</v>
      </c>
      <c r="E1720" s="8" t="s">
        <v>45</v>
      </c>
      <c r="F1720" s="254">
        <v>26245</v>
      </c>
      <c r="G1720" s="162">
        <v>48160</v>
      </c>
      <c r="H1720" s="161">
        <v>37263</v>
      </c>
      <c r="I1720" s="8" t="s">
        <v>16342</v>
      </c>
    </row>
    <row r="1721" spans="1:9">
      <c r="A1721" s="7">
        <v>1720</v>
      </c>
      <c r="B1721" s="9" t="s">
        <v>76</v>
      </c>
      <c r="C1721" s="9" t="s">
        <v>19125</v>
      </c>
      <c r="D1721" s="6" t="s">
        <v>19129</v>
      </c>
      <c r="E1721" s="8" t="s">
        <v>44</v>
      </c>
      <c r="F1721" s="136">
        <v>25664</v>
      </c>
      <c r="G1721" s="137">
        <v>47579</v>
      </c>
      <c r="H1721" s="136">
        <v>37244</v>
      </c>
      <c r="I1721" s="8" t="s">
        <v>16346</v>
      </c>
    </row>
    <row r="1722" spans="1:9">
      <c r="A1722" s="7">
        <v>1721</v>
      </c>
      <c r="B1722" s="9" t="s">
        <v>76</v>
      </c>
      <c r="C1722" s="9" t="s">
        <v>19125</v>
      </c>
      <c r="D1722" s="6" t="s">
        <v>19130</v>
      </c>
      <c r="E1722" s="8" t="s">
        <v>45</v>
      </c>
      <c r="F1722" s="136">
        <v>29236</v>
      </c>
      <c r="G1722" s="137">
        <v>51151</v>
      </c>
      <c r="H1722" s="136">
        <v>39904</v>
      </c>
      <c r="I1722" s="8" t="s">
        <v>16346</v>
      </c>
    </row>
    <row r="1723" spans="1:9">
      <c r="A1723" s="7">
        <v>1722</v>
      </c>
      <c r="B1723" s="9" t="s">
        <v>76</v>
      </c>
      <c r="C1723" s="9" t="s">
        <v>19125</v>
      </c>
      <c r="D1723" s="6" t="s">
        <v>19131</v>
      </c>
      <c r="E1723" s="8" t="s">
        <v>45</v>
      </c>
      <c r="F1723" s="129">
        <v>28943</v>
      </c>
      <c r="G1723" s="128">
        <v>50858</v>
      </c>
      <c r="H1723" s="129">
        <v>39904</v>
      </c>
      <c r="I1723" s="8" t="s">
        <v>16346</v>
      </c>
    </row>
    <row r="1724" spans="1:9">
      <c r="A1724" s="7">
        <v>1723</v>
      </c>
      <c r="B1724" s="9" t="s">
        <v>76</v>
      </c>
      <c r="C1724" s="9" t="s">
        <v>19125</v>
      </c>
      <c r="D1724" s="6" t="s">
        <v>19132</v>
      </c>
      <c r="E1724" s="8" t="s">
        <v>45</v>
      </c>
      <c r="F1724" s="136">
        <v>26993</v>
      </c>
      <c r="G1724" s="137">
        <v>48908</v>
      </c>
      <c r="H1724" s="136">
        <v>36773</v>
      </c>
      <c r="I1724" s="8" t="s">
        <v>16346</v>
      </c>
    </row>
    <row r="1725" spans="1:9">
      <c r="A1725" s="7">
        <v>1724</v>
      </c>
      <c r="B1725" s="9" t="s">
        <v>76</v>
      </c>
      <c r="C1725" s="9" t="s">
        <v>19125</v>
      </c>
      <c r="D1725" s="6" t="s">
        <v>19133</v>
      </c>
      <c r="E1725" s="8" t="s">
        <v>45</v>
      </c>
      <c r="F1725" s="255" t="s">
        <v>19134</v>
      </c>
      <c r="G1725" s="173">
        <v>52308</v>
      </c>
      <c r="H1725" s="172">
        <v>42475</v>
      </c>
      <c r="I1725" s="8" t="s">
        <v>16346</v>
      </c>
    </row>
    <row r="1726" spans="1:9">
      <c r="A1726" s="7">
        <v>1725</v>
      </c>
      <c r="B1726" s="9" t="s">
        <v>76</v>
      </c>
      <c r="C1726" s="9" t="s">
        <v>19125</v>
      </c>
      <c r="D1726" s="6" t="s">
        <v>19135</v>
      </c>
      <c r="E1726" s="8" t="s">
        <v>45</v>
      </c>
      <c r="F1726" s="136">
        <v>33845</v>
      </c>
      <c r="G1726" s="137">
        <v>55760</v>
      </c>
      <c r="H1726" s="136">
        <v>44151</v>
      </c>
      <c r="I1726" s="8" t="s">
        <v>16346</v>
      </c>
    </row>
    <row r="1727" spans="1:9">
      <c r="A1727" s="7">
        <v>1726</v>
      </c>
      <c r="B1727" s="9" t="s">
        <v>76</v>
      </c>
      <c r="C1727" s="9" t="s">
        <v>19125</v>
      </c>
      <c r="D1727" s="6" t="s">
        <v>19136</v>
      </c>
      <c r="E1727" s="8" t="s">
        <v>45</v>
      </c>
      <c r="F1727" s="142">
        <v>27755</v>
      </c>
      <c r="G1727" s="135">
        <v>49670</v>
      </c>
      <c r="H1727" s="142">
        <v>44151</v>
      </c>
      <c r="I1727" s="8" t="s">
        <v>16346</v>
      </c>
    </row>
    <row r="1728" spans="1:9">
      <c r="A1728" s="7">
        <v>1727</v>
      </c>
      <c r="B1728" s="9" t="s">
        <v>76</v>
      </c>
      <c r="C1728" s="9" t="s">
        <v>19125</v>
      </c>
      <c r="D1728" s="6" t="s">
        <v>19137</v>
      </c>
      <c r="E1728" s="8" t="s">
        <v>45</v>
      </c>
      <c r="F1728" s="132">
        <v>32007</v>
      </c>
      <c r="G1728" s="133">
        <v>53922</v>
      </c>
      <c r="H1728" s="132">
        <v>44151</v>
      </c>
      <c r="I1728" s="8" t="s">
        <v>16346</v>
      </c>
    </row>
    <row r="1729" spans="1:9">
      <c r="A1729" s="7">
        <v>1728</v>
      </c>
      <c r="B1729" s="9" t="s">
        <v>76</v>
      </c>
      <c r="C1729" s="9" t="s">
        <v>19125</v>
      </c>
      <c r="D1729" s="6" t="s">
        <v>19138</v>
      </c>
      <c r="E1729" s="8" t="s">
        <v>45</v>
      </c>
      <c r="F1729" s="136">
        <v>30940</v>
      </c>
      <c r="G1729" s="137">
        <v>52855</v>
      </c>
      <c r="H1729" s="136">
        <v>40088</v>
      </c>
      <c r="I1729" s="8" t="s">
        <v>16346</v>
      </c>
    </row>
    <row r="1730" spans="1:9">
      <c r="A1730" s="7">
        <v>1729</v>
      </c>
      <c r="B1730" s="9" t="s">
        <v>76</v>
      </c>
      <c r="C1730" s="9" t="s">
        <v>19139</v>
      </c>
      <c r="D1730" s="6" t="s">
        <v>19140</v>
      </c>
      <c r="E1730" s="8" t="s">
        <v>45</v>
      </c>
      <c r="F1730" s="142">
        <v>25473</v>
      </c>
      <c r="G1730" s="135">
        <v>47388</v>
      </c>
      <c r="H1730" s="142">
        <v>35482</v>
      </c>
      <c r="I1730" s="8" t="s">
        <v>16338</v>
      </c>
    </row>
    <row r="1731" spans="1:9">
      <c r="A1731" s="7">
        <v>1730</v>
      </c>
      <c r="B1731" s="9" t="s">
        <v>76</v>
      </c>
      <c r="C1731" s="9" t="s">
        <v>19139</v>
      </c>
      <c r="D1731" s="6" t="s">
        <v>19141</v>
      </c>
      <c r="E1731" s="8" t="s">
        <v>45</v>
      </c>
      <c r="F1731" s="129">
        <v>28383</v>
      </c>
      <c r="G1731" s="128">
        <v>49992</v>
      </c>
      <c r="H1731" s="129">
        <v>37208</v>
      </c>
      <c r="I1731" s="8" t="s">
        <v>16342</v>
      </c>
    </row>
    <row r="1732" spans="1:9">
      <c r="A1732" s="7">
        <v>1731</v>
      </c>
      <c r="B1732" s="9" t="s">
        <v>76</v>
      </c>
      <c r="C1732" s="9" t="s">
        <v>19139</v>
      </c>
      <c r="D1732" s="6" t="s">
        <v>19142</v>
      </c>
      <c r="E1732" s="8" t="s">
        <v>45</v>
      </c>
      <c r="F1732" s="254">
        <v>25628</v>
      </c>
      <c r="G1732" s="162">
        <v>47543</v>
      </c>
      <c r="H1732" s="161">
        <v>36773</v>
      </c>
      <c r="I1732" s="8" t="s">
        <v>16346</v>
      </c>
    </row>
    <row r="1733" spans="1:9">
      <c r="A1733" s="7">
        <v>1732</v>
      </c>
      <c r="B1733" s="9" t="s">
        <v>76</v>
      </c>
      <c r="C1733" s="9" t="s">
        <v>19139</v>
      </c>
      <c r="D1733" s="6" t="s">
        <v>19143</v>
      </c>
      <c r="E1733" s="8" t="s">
        <v>45</v>
      </c>
      <c r="F1733" s="152">
        <v>25874</v>
      </c>
      <c r="G1733" s="174">
        <v>47789</v>
      </c>
      <c r="H1733" s="152">
        <v>38628</v>
      </c>
      <c r="I1733" s="8" t="s">
        <v>16346</v>
      </c>
    </row>
    <row r="1734" spans="1:9">
      <c r="A1734" s="7">
        <v>1733</v>
      </c>
      <c r="B1734" s="9" t="s">
        <v>76</v>
      </c>
      <c r="C1734" s="9" t="s">
        <v>19139</v>
      </c>
      <c r="D1734" s="6" t="s">
        <v>19144</v>
      </c>
      <c r="E1734" s="8" t="s">
        <v>45</v>
      </c>
      <c r="F1734" s="129">
        <v>24900</v>
      </c>
      <c r="G1734" s="128">
        <v>46815</v>
      </c>
      <c r="H1734" s="129">
        <v>38421</v>
      </c>
      <c r="I1734" s="8" t="s">
        <v>16346</v>
      </c>
    </row>
    <row r="1735" spans="1:9">
      <c r="A1735" s="7">
        <v>1734</v>
      </c>
      <c r="B1735" s="9" t="s">
        <v>76</v>
      </c>
      <c r="C1735" s="9" t="s">
        <v>19139</v>
      </c>
      <c r="D1735" s="6" t="s">
        <v>19145</v>
      </c>
      <c r="E1735" s="8" t="s">
        <v>45</v>
      </c>
      <c r="F1735" s="253">
        <v>27210</v>
      </c>
      <c r="G1735" s="217">
        <v>49125</v>
      </c>
      <c r="H1735" s="253">
        <v>38625</v>
      </c>
      <c r="I1735" s="8" t="s">
        <v>16346</v>
      </c>
    </row>
    <row r="1736" spans="1:9">
      <c r="A1736" s="7">
        <v>1735</v>
      </c>
      <c r="B1736" s="9" t="s">
        <v>76</v>
      </c>
      <c r="C1736" s="9" t="s">
        <v>19139</v>
      </c>
      <c r="D1736" s="6" t="s">
        <v>19146</v>
      </c>
      <c r="E1736" s="8" t="s">
        <v>45</v>
      </c>
      <c r="F1736" s="152">
        <v>26186</v>
      </c>
      <c r="G1736" s="174">
        <v>48101</v>
      </c>
      <c r="H1736" s="152">
        <v>38691</v>
      </c>
      <c r="I1736" s="8" t="s">
        <v>16346</v>
      </c>
    </row>
    <row r="1737" spans="1:9">
      <c r="A1737" s="7">
        <v>1736</v>
      </c>
      <c r="B1737" s="9" t="s">
        <v>76</v>
      </c>
      <c r="C1737" s="9" t="s">
        <v>19139</v>
      </c>
      <c r="D1737" s="6" t="s">
        <v>19147</v>
      </c>
      <c r="E1737" s="8" t="s">
        <v>45</v>
      </c>
      <c r="F1737" s="136">
        <v>31007</v>
      </c>
      <c r="G1737" s="137">
        <v>52922</v>
      </c>
      <c r="H1737" s="136">
        <v>42489</v>
      </c>
      <c r="I1737" s="8" t="s">
        <v>16346</v>
      </c>
    </row>
    <row r="1738" spans="1:9">
      <c r="A1738" s="7">
        <v>1737</v>
      </c>
      <c r="B1738" s="9" t="s">
        <v>76</v>
      </c>
      <c r="C1738" s="9" t="s">
        <v>19139</v>
      </c>
      <c r="D1738" s="6" t="s">
        <v>19148</v>
      </c>
      <c r="E1738" s="8" t="s">
        <v>45</v>
      </c>
      <c r="F1738" s="152">
        <v>28833</v>
      </c>
      <c r="G1738" s="174">
        <v>50748</v>
      </c>
      <c r="H1738" s="152">
        <v>42481</v>
      </c>
      <c r="I1738" s="8" t="s">
        <v>16346</v>
      </c>
    </row>
    <row r="1739" spans="1:9">
      <c r="A1739" s="7">
        <v>1738</v>
      </c>
      <c r="B1739" s="9" t="s">
        <v>76</v>
      </c>
      <c r="C1739" s="9" t="s">
        <v>19139</v>
      </c>
      <c r="D1739" s="6" t="s">
        <v>19149</v>
      </c>
      <c r="E1739" s="8" t="s">
        <v>45</v>
      </c>
      <c r="F1739" s="152">
        <v>30508</v>
      </c>
      <c r="G1739" s="174">
        <v>52423</v>
      </c>
      <c r="H1739" s="152">
        <v>42489</v>
      </c>
      <c r="I1739" s="8" t="s">
        <v>16346</v>
      </c>
    </row>
    <row r="1740" spans="1:9">
      <c r="A1740" s="7">
        <v>1739</v>
      </c>
      <c r="B1740" s="9" t="s">
        <v>76</v>
      </c>
      <c r="C1740" s="9" t="s">
        <v>19139</v>
      </c>
      <c r="D1740" s="6" t="s">
        <v>19150</v>
      </c>
      <c r="E1740" s="8" t="s">
        <v>45</v>
      </c>
      <c r="F1740" s="136">
        <v>30300</v>
      </c>
      <c r="G1740" s="137">
        <v>52215</v>
      </c>
      <c r="H1740" s="136">
        <v>42475</v>
      </c>
      <c r="I1740" s="8" t="s">
        <v>16346</v>
      </c>
    </row>
    <row r="1741" spans="1:9">
      <c r="A1741" s="7">
        <v>1740</v>
      </c>
      <c r="B1741" s="9" t="s">
        <v>76</v>
      </c>
      <c r="C1741" s="9" t="s">
        <v>19139</v>
      </c>
      <c r="D1741" s="6" t="s">
        <v>19151</v>
      </c>
      <c r="E1741" s="8" t="s">
        <v>45</v>
      </c>
      <c r="F1741" s="152">
        <v>30574</v>
      </c>
      <c r="G1741" s="174">
        <v>52489</v>
      </c>
      <c r="H1741" s="152">
        <v>42573</v>
      </c>
      <c r="I1741" s="8" t="s">
        <v>16346</v>
      </c>
    </row>
    <row r="1742" spans="1:9">
      <c r="A1742" s="7">
        <v>1741</v>
      </c>
      <c r="B1742" s="9" t="s">
        <v>76</v>
      </c>
      <c r="C1742" s="9" t="s">
        <v>19139</v>
      </c>
      <c r="D1742" s="6" t="s">
        <v>19152</v>
      </c>
      <c r="E1742" s="8" t="s">
        <v>45</v>
      </c>
      <c r="F1742" s="152">
        <v>31084</v>
      </c>
      <c r="G1742" s="174">
        <v>52999</v>
      </c>
      <c r="H1742" s="152">
        <v>44147</v>
      </c>
      <c r="I1742" s="8" t="s">
        <v>16346</v>
      </c>
    </row>
    <row r="1743" spans="1:9">
      <c r="A1743" s="7">
        <v>1742</v>
      </c>
      <c r="B1743" s="9" t="s">
        <v>76</v>
      </c>
      <c r="C1743" s="9" t="s">
        <v>19139</v>
      </c>
      <c r="D1743" s="6" t="s">
        <v>19153</v>
      </c>
      <c r="E1743" s="8" t="s">
        <v>45</v>
      </c>
      <c r="F1743" s="249">
        <v>33501</v>
      </c>
      <c r="G1743" s="235">
        <v>55416</v>
      </c>
      <c r="H1743" s="249">
        <v>44151</v>
      </c>
      <c r="I1743" s="8" t="s">
        <v>16346</v>
      </c>
    </row>
    <row r="1744" spans="1:9">
      <c r="A1744" s="7">
        <v>1743</v>
      </c>
      <c r="B1744" s="9" t="s">
        <v>76</v>
      </c>
      <c r="C1744" s="9" t="s">
        <v>19139</v>
      </c>
      <c r="D1744" s="6" t="s">
        <v>19154</v>
      </c>
      <c r="E1744" s="8" t="s">
        <v>45</v>
      </c>
      <c r="F1744" s="152">
        <v>28351</v>
      </c>
      <c r="G1744" s="174">
        <v>50266</v>
      </c>
      <c r="H1744" s="152">
        <v>40088</v>
      </c>
      <c r="I1744" s="8" t="s">
        <v>16346</v>
      </c>
    </row>
    <row r="1745" spans="1:9">
      <c r="A1745" s="7">
        <v>1744</v>
      </c>
      <c r="B1745" s="9" t="s">
        <v>76</v>
      </c>
      <c r="C1745" s="9" t="s">
        <v>19139</v>
      </c>
      <c r="D1745" s="6" t="s">
        <v>19155</v>
      </c>
      <c r="E1745" s="8" t="s">
        <v>44</v>
      </c>
      <c r="F1745" s="129">
        <v>34914</v>
      </c>
      <c r="G1745" s="128">
        <v>56829</v>
      </c>
      <c r="H1745" s="129">
        <v>44139</v>
      </c>
      <c r="I1745" s="8" t="s">
        <v>16346</v>
      </c>
    </row>
    <row r="1746" spans="1:9">
      <c r="A1746" s="7">
        <v>1745</v>
      </c>
      <c r="B1746" s="9" t="s">
        <v>76</v>
      </c>
      <c r="C1746" s="9" t="s">
        <v>19139</v>
      </c>
      <c r="D1746" s="6" t="s">
        <v>19156</v>
      </c>
      <c r="E1746" s="8" t="s">
        <v>45</v>
      </c>
      <c r="F1746" s="136">
        <v>28831</v>
      </c>
      <c r="G1746" s="137">
        <v>50746</v>
      </c>
      <c r="H1746" s="136">
        <v>38384</v>
      </c>
      <c r="I1746" s="8" t="s">
        <v>16346</v>
      </c>
    </row>
    <row r="1747" spans="1:9">
      <c r="A1747" s="7">
        <v>1746</v>
      </c>
      <c r="B1747" s="9" t="s">
        <v>76</v>
      </c>
      <c r="C1747" s="9" t="s">
        <v>19139</v>
      </c>
      <c r="D1747" s="6" t="s">
        <v>19157</v>
      </c>
      <c r="E1747" s="8" t="s">
        <v>45</v>
      </c>
      <c r="F1747" s="170">
        <v>30718</v>
      </c>
      <c r="G1747" s="171">
        <v>52633</v>
      </c>
      <c r="H1747" s="170">
        <v>44747</v>
      </c>
      <c r="I1747" s="8" t="s">
        <v>16346</v>
      </c>
    </row>
    <row r="1748" spans="1:9">
      <c r="A1748" s="7">
        <v>1747</v>
      </c>
      <c r="B1748" s="9" t="s">
        <v>76</v>
      </c>
      <c r="C1748" s="9" t="s">
        <v>19139</v>
      </c>
      <c r="D1748" s="6" t="s">
        <v>19158</v>
      </c>
      <c r="E1748" s="8" t="s">
        <v>45</v>
      </c>
      <c r="F1748" s="136">
        <v>28940</v>
      </c>
      <c r="G1748" s="137">
        <v>50855</v>
      </c>
      <c r="H1748" s="136">
        <v>38691</v>
      </c>
      <c r="I1748" s="8" t="s">
        <v>16346</v>
      </c>
    </row>
    <row r="1749" spans="1:9">
      <c r="A1749" s="7">
        <v>1748</v>
      </c>
      <c r="B1749" s="9" t="s">
        <v>76</v>
      </c>
      <c r="C1749" s="9" t="s">
        <v>19159</v>
      </c>
      <c r="D1749" s="6" t="s">
        <v>19160</v>
      </c>
      <c r="E1749" s="8" t="s">
        <v>45</v>
      </c>
      <c r="F1749" s="129">
        <v>24390</v>
      </c>
      <c r="G1749" s="128">
        <v>46305</v>
      </c>
      <c r="H1749" s="129">
        <v>33605</v>
      </c>
      <c r="I1749" s="8" t="s">
        <v>16342</v>
      </c>
    </row>
    <row r="1750" spans="1:9">
      <c r="A1750" s="7">
        <v>1749</v>
      </c>
      <c r="B1750" s="9" t="s">
        <v>76</v>
      </c>
      <c r="C1750" s="9" t="s">
        <v>19161</v>
      </c>
      <c r="D1750" s="6" t="s">
        <v>19162</v>
      </c>
      <c r="E1750" s="8" t="s">
        <v>45</v>
      </c>
      <c r="F1750" s="129">
        <v>24356</v>
      </c>
      <c r="G1750" s="128">
        <v>46271</v>
      </c>
      <c r="H1750" s="129">
        <v>33970</v>
      </c>
      <c r="I1750" s="8" t="s">
        <v>16338</v>
      </c>
    </row>
    <row r="1751" spans="1:9">
      <c r="A1751" s="7">
        <v>1750</v>
      </c>
      <c r="B1751" s="9" t="s">
        <v>76</v>
      </c>
      <c r="C1751" s="9" t="s">
        <v>19161</v>
      </c>
      <c r="D1751" s="6" t="s">
        <v>19163</v>
      </c>
      <c r="E1751" s="8" t="s">
        <v>45</v>
      </c>
      <c r="F1751" s="129">
        <v>30131</v>
      </c>
      <c r="G1751" s="128">
        <v>52046</v>
      </c>
      <c r="H1751" s="129">
        <v>39904</v>
      </c>
      <c r="I1751" s="8" t="s">
        <v>16342</v>
      </c>
    </row>
    <row r="1752" spans="1:9">
      <c r="A1752" s="7">
        <v>1751</v>
      </c>
      <c r="B1752" s="9" t="s">
        <v>76</v>
      </c>
      <c r="C1752" s="9" t="s">
        <v>19161</v>
      </c>
      <c r="D1752" s="6" t="s">
        <v>19164</v>
      </c>
      <c r="E1752" s="8" t="s">
        <v>45</v>
      </c>
      <c r="F1752" s="129">
        <v>28525</v>
      </c>
      <c r="G1752" s="128">
        <v>50440</v>
      </c>
      <c r="H1752" s="129">
        <v>40695</v>
      </c>
      <c r="I1752" s="8" t="s">
        <v>16346</v>
      </c>
    </row>
    <row r="1753" spans="1:9">
      <c r="A1753" s="7">
        <v>1752</v>
      </c>
      <c r="B1753" s="9" t="s">
        <v>76</v>
      </c>
      <c r="C1753" s="9" t="s">
        <v>19161</v>
      </c>
      <c r="D1753" s="6" t="s">
        <v>19165</v>
      </c>
      <c r="E1753" s="8" t="s">
        <v>45</v>
      </c>
      <c r="F1753" s="129">
        <v>32797</v>
      </c>
      <c r="G1753" s="128">
        <v>54712</v>
      </c>
      <c r="H1753" s="129">
        <v>42535</v>
      </c>
      <c r="I1753" s="8" t="s">
        <v>16346</v>
      </c>
    </row>
    <row r="1754" spans="1:9">
      <c r="A1754" s="7">
        <v>1753</v>
      </c>
      <c r="B1754" s="9" t="s">
        <v>76</v>
      </c>
      <c r="C1754" s="9" t="s">
        <v>19161</v>
      </c>
      <c r="D1754" s="6" t="s">
        <v>19166</v>
      </c>
      <c r="E1754" s="8" t="s">
        <v>45</v>
      </c>
      <c r="F1754" s="129">
        <v>28257</v>
      </c>
      <c r="G1754" s="128">
        <v>50172</v>
      </c>
      <c r="H1754" s="129">
        <v>38898</v>
      </c>
      <c r="I1754" s="8" t="s">
        <v>16346</v>
      </c>
    </row>
    <row r="1755" spans="1:9">
      <c r="A1755" s="7">
        <v>1754</v>
      </c>
      <c r="B1755" s="9" t="s">
        <v>76</v>
      </c>
      <c r="C1755" s="9" t="s">
        <v>19161</v>
      </c>
      <c r="D1755" s="6" t="s">
        <v>19167</v>
      </c>
      <c r="E1755" s="8" t="s">
        <v>44</v>
      </c>
      <c r="F1755" s="172" t="s">
        <v>19168</v>
      </c>
      <c r="G1755" s="128">
        <v>52776</v>
      </c>
      <c r="H1755" s="129">
        <v>44139</v>
      </c>
      <c r="I1755" s="8" t="s">
        <v>16346</v>
      </c>
    </row>
    <row r="1756" spans="1:9">
      <c r="A1756" s="7">
        <v>1755</v>
      </c>
      <c r="B1756" s="9" t="s">
        <v>76</v>
      </c>
      <c r="C1756" s="9" t="s">
        <v>19161</v>
      </c>
      <c r="D1756" s="6" t="s">
        <v>19169</v>
      </c>
      <c r="E1756" s="8" t="s">
        <v>44</v>
      </c>
      <c r="F1756" s="129">
        <v>32553</v>
      </c>
      <c r="G1756" s="128">
        <v>54468</v>
      </c>
      <c r="H1756" s="129">
        <v>44139</v>
      </c>
      <c r="I1756" s="8" t="s">
        <v>16346</v>
      </c>
    </row>
    <row r="1757" spans="1:9">
      <c r="A1757" s="7">
        <v>1756</v>
      </c>
      <c r="B1757" s="9" t="s">
        <v>76</v>
      </c>
      <c r="C1757" s="9" t="s">
        <v>19161</v>
      </c>
      <c r="D1757" s="6" t="s">
        <v>19170</v>
      </c>
      <c r="E1757" s="8" t="s">
        <v>45</v>
      </c>
      <c r="F1757" s="129">
        <v>31365</v>
      </c>
      <c r="G1757" s="173">
        <v>53280</v>
      </c>
      <c r="H1757" s="172" t="s">
        <v>19171</v>
      </c>
      <c r="I1757" s="8" t="s">
        <v>16346</v>
      </c>
    </row>
    <row r="1758" spans="1:9">
      <c r="A1758" s="7">
        <v>1757</v>
      </c>
      <c r="B1758" s="9" t="s">
        <v>76</v>
      </c>
      <c r="C1758" s="9" t="s">
        <v>19161</v>
      </c>
      <c r="D1758" s="6" t="s">
        <v>19172</v>
      </c>
      <c r="E1758" s="8" t="s">
        <v>45</v>
      </c>
      <c r="F1758" s="172" t="s">
        <v>19173</v>
      </c>
      <c r="G1758" s="128">
        <v>56930</v>
      </c>
      <c r="H1758" s="129">
        <v>44147</v>
      </c>
      <c r="I1758" s="8" t="s">
        <v>16346</v>
      </c>
    </row>
    <row r="1759" spans="1:9">
      <c r="A1759" s="7">
        <v>1758</v>
      </c>
      <c r="B1759" s="9" t="s">
        <v>76</v>
      </c>
      <c r="C1759" s="9" t="s">
        <v>19161</v>
      </c>
      <c r="D1759" s="6" t="s">
        <v>19174</v>
      </c>
      <c r="E1759" s="8" t="s">
        <v>44</v>
      </c>
      <c r="F1759" s="172">
        <v>29407</v>
      </c>
      <c r="G1759" s="128">
        <v>49949</v>
      </c>
      <c r="H1759" s="129">
        <v>37165</v>
      </c>
      <c r="I1759" s="8" t="s">
        <v>16346</v>
      </c>
    </row>
    <row r="1760" spans="1:9">
      <c r="A1760" s="7">
        <v>1759</v>
      </c>
      <c r="B1760" s="9" t="s">
        <v>76</v>
      </c>
      <c r="C1760" s="9" t="s">
        <v>19161</v>
      </c>
      <c r="D1760" s="6" t="s">
        <v>19175</v>
      </c>
      <c r="E1760" s="8" t="s">
        <v>44</v>
      </c>
      <c r="F1760" s="129">
        <v>31654</v>
      </c>
      <c r="G1760" s="128">
        <v>53569</v>
      </c>
      <c r="H1760" s="129">
        <v>45229</v>
      </c>
      <c r="I1760" s="8" t="s">
        <v>16346</v>
      </c>
    </row>
    <row r="1761" spans="1:9">
      <c r="A1761" s="7">
        <v>1760</v>
      </c>
      <c r="B1761" s="9" t="s">
        <v>76</v>
      </c>
      <c r="C1761" s="9" t="s">
        <v>19161</v>
      </c>
      <c r="D1761" s="6" t="s">
        <v>19176</v>
      </c>
      <c r="E1761" s="8" t="s">
        <v>45</v>
      </c>
      <c r="F1761" s="129">
        <v>30807</v>
      </c>
      <c r="G1761" s="128">
        <v>52722</v>
      </c>
      <c r="H1761" s="129">
        <v>44139</v>
      </c>
      <c r="I1761" s="8" t="s">
        <v>16346</v>
      </c>
    </row>
    <row r="1762" spans="1:9">
      <c r="A1762" s="7">
        <v>1761</v>
      </c>
      <c r="B1762" s="9" t="s">
        <v>76</v>
      </c>
      <c r="C1762" s="9" t="s">
        <v>19177</v>
      </c>
      <c r="D1762" s="6" t="s">
        <v>19178</v>
      </c>
      <c r="E1762" s="8" t="s">
        <v>45</v>
      </c>
      <c r="F1762" s="129">
        <v>30204</v>
      </c>
      <c r="G1762" s="173">
        <v>52119</v>
      </c>
      <c r="H1762" s="172">
        <v>40136</v>
      </c>
      <c r="I1762" s="8" t="s">
        <v>16342</v>
      </c>
    </row>
    <row r="1763" spans="1:9">
      <c r="A1763" s="7">
        <v>1762</v>
      </c>
      <c r="B1763" s="9" t="s">
        <v>76</v>
      </c>
      <c r="C1763" s="9" t="s">
        <v>19179</v>
      </c>
      <c r="D1763" s="6" t="s">
        <v>19180</v>
      </c>
      <c r="E1763" s="8" t="s">
        <v>45</v>
      </c>
      <c r="F1763" s="129">
        <v>24892</v>
      </c>
      <c r="G1763" s="173">
        <v>46632</v>
      </c>
      <c r="H1763" s="172" t="s">
        <v>19181</v>
      </c>
      <c r="I1763" s="8" t="s">
        <v>16338</v>
      </c>
    </row>
    <row r="1764" spans="1:9">
      <c r="A1764" s="7">
        <v>1763</v>
      </c>
      <c r="B1764" s="9" t="s">
        <v>76</v>
      </c>
      <c r="C1764" s="9" t="s">
        <v>19179</v>
      </c>
      <c r="D1764" s="6" t="s">
        <v>19182</v>
      </c>
      <c r="E1764" s="8" t="s">
        <v>45</v>
      </c>
      <c r="F1764" s="129">
        <v>25720</v>
      </c>
      <c r="G1764" s="173">
        <v>47635</v>
      </c>
      <c r="H1764" s="172">
        <v>37774</v>
      </c>
      <c r="I1764" s="8" t="s">
        <v>16342</v>
      </c>
    </row>
    <row r="1765" spans="1:9">
      <c r="A1765" s="7">
        <v>1764</v>
      </c>
      <c r="B1765" s="9" t="s">
        <v>76</v>
      </c>
      <c r="C1765" s="9" t="s">
        <v>19179</v>
      </c>
      <c r="D1765" s="6" t="s">
        <v>19183</v>
      </c>
      <c r="E1765" s="8" t="s">
        <v>45</v>
      </c>
      <c r="F1765" s="129">
        <v>28046</v>
      </c>
      <c r="G1765" s="173">
        <v>49961</v>
      </c>
      <c r="H1765" s="172" t="s">
        <v>19184</v>
      </c>
      <c r="I1765" s="8" t="s">
        <v>16346</v>
      </c>
    </row>
    <row r="1766" spans="1:9">
      <c r="A1766" s="7">
        <v>1765</v>
      </c>
      <c r="B1766" s="9" t="s">
        <v>76</v>
      </c>
      <c r="C1766" s="9" t="s">
        <v>19179</v>
      </c>
      <c r="D1766" s="6" t="s">
        <v>19185</v>
      </c>
      <c r="E1766" s="8" t="s">
        <v>45</v>
      </c>
      <c r="F1766" s="129">
        <v>26643</v>
      </c>
      <c r="G1766" s="128">
        <v>48558</v>
      </c>
      <c r="H1766" s="129">
        <v>36509</v>
      </c>
      <c r="I1766" s="8" t="s">
        <v>16346</v>
      </c>
    </row>
    <row r="1767" spans="1:9">
      <c r="A1767" s="7">
        <v>1766</v>
      </c>
      <c r="B1767" s="9" t="s">
        <v>76</v>
      </c>
      <c r="C1767" s="9" t="s">
        <v>19179</v>
      </c>
      <c r="D1767" s="6" t="s">
        <v>19186</v>
      </c>
      <c r="E1767" s="8" t="s">
        <v>45</v>
      </c>
      <c r="F1767" s="129">
        <v>28574</v>
      </c>
      <c r="G1767" s="128">
        <v>50489</v>
      </c>
      <c r="H1767" s="129">
        <v>38706</v>
      </c>
      <c r="I1767" s="8" t="s">
        <v>16346</v>
      </c>
    </row>
    <row r="1768" spans="1:9">
      <c r="A1768" s="7">
        <v>1767</v>
      </c>
      <c r="B1768" s="9" t="s">
        <v>76</v>
      </c>
      <c r="C1768" s="9" t="s">
        <v>19179</v>
      </c>
      <c r="D1768" s="6" t="s">
        <v>19187</v>
      </c>
      <c r="E1768" s="8" t="s">
        <v>45</v>
      </c>
      <c r="F1768" s="129">
        <v>27621</v>
      </c>
      <c r="G1768" s="128">
        <v>49536</v>
      </c>
      <c r="H1768" s="129">
        <v>37769</v>
      </c>
      <c r="I1768" s="8" t="s">
        <v>16346</v>
      </c>
    </row>
    <row r="1769" spans="1:9">
      <c r="A1769" s="7">
        <v>1768</v>
      </c>
      <c r="B1769" s="9" t="s">
        <v>76</v>
      </c>
      <c r="C1769" s="9" t="s">
        <v>19179</v>
      </c>
      <c r="D1769" s="6" t="s">
        <v>19188</v>
      </c>
      <c r="E1769" s="8" t="s">
        <v>45</v>
      </c>
      <c r="F1769" s="129" t="s">
        <v>19189</v>
      </c>
      <c r="G1769" s="173">
        <v>52236</v>
      </c>
      <c r="H1769" s="172">
        <v>44151</v>
      </c>
      <c r="I1769" s="8" t="s">
        <v>16346</v>
      </c>
    </row>
    <row r="1770" spans="1:9">
      <c r="A1770" s="7">
        <v>1769</v>
      </c>
      <c r="B1770" s="9" t="s">
        <v>76</v>
      </c>
      <c r="C1770" s="9" t="s">
        <v>19179</v>
      </c>
      <c r="D1770" s="6" t="s">
        <v>19190</v>
      </c>
      <c r="E1770" s="8" t="s">
        <v>45</v>
      </c>
      <c r="F1770" s="129">
        <v>31673</v>
      </c>
      <c r="G1770" s="173">
        <v>53588</v>
      </c>
      <c r="H1770" s="172">
        <v>44151</v>
      </c>
      <c r="I1770" s="8" t="s">
        <v>16346</v>
      </c>
    </row>
    <row r="1771" spans="1:9">
      <c r="A1771" s="7">
        <v>1770</v>
      </c>
      <c r="B1771" s="9" t="s">
        <v>76</v>
      </c>
      <c r="C1771" s="9" t="s">
        <v>19179</v>
      </c>
      <c r="D1771" s="6" t="s">
        <v>19191</v>
      </c>
      <c r="E1771" s="8" t="s">
        <v>45</v>
      </c>
      <c r="F1771" s="129">
        <v>33790</v>
      </c>
      <c r="G1771" s="173">
        <v>55705</v>
      </c>
      <c r="H1771" s="172">
        <v>44145</v>
      </c>
      <c r="I1771" s="8" t="s">
        <v>16346</v>
      </c>
    </row>
    <row r="1772" spans="1:9">
      <c r="A1772" s="7">
        <v>1771</v>
      </c>
      <c r="B1772" s="9" t="s">
        <v>76</v>
      </c>
      <c r="C1772" s="9" t="s">
        <v>19179</v>
      </c>
      <c r="D1772" s="6" t="s">
        <v>19192</v>
      </c>
      <c r="E1772" s="8" t="s">
        <v>45</v>
      </c>
      <c r="F1772" s="129" t="s">
        <v>19193</v>
      </c>
      <c r="G1772" s="128">
        <v>47979</v>
      </c>
      <c r="H1772" s="129">
        <v>45202</v>
      </c>
      <c r="I1772" s="8" t="s">
        <v>16346</v>
      </c>
    </row>
    <row r="1773" spans="1:9">
      <c r="A1773" s="7">
        <v>1772</v>
      </c>
      <c r="B1773" s="9" t="s">
        <v>76</v>
      </c>
      <c r="C1773" s="9" t="s">
        <v>19179</v>
      </c>
      <c r="D1773" s="6" t="s">
        <v>19194</v>
      </c>
      <c r="E1773" s="8" t="s">
        <v>45</v>
      </c>
      <c r="F1773" s="129">
        <v>29572</v>
      </c>
      <c r="G1773" s="128">
        <v>51487</v>
      </c>
      <c r="H1773" s="129">
        <v>44151</v>
      </c>
      <c r="I1773" s="8" t="s">
        <v>16346</v>
      </c>
    </row>
    <row r="1774" spans="1:9">
      <c r="A1774" s="7">
        <v>1773</v>
      </c>
      <c r="B1774" s="9" t="s">
        <v>76</v>
      </c>
      <c r="C1774" s="9" t="s">
        <v>19179</v>
      </c>
      <c r="D1774" s="6" t="s">
        <v>19195</v>
      </c>
      <c r="E1774" s="8" t="s">
        <v>45</v>
      </c>
      <c r="F1774" s="129" t="s">
        <v>19196</v>
      </c>
      <c r="G1774" s="128">
        <v>52655</v>
      </c>
      <c r="H1774" s="129">
        <v>45202</v>
      </c>
      <c r="I1774" s="8" t="s">
        <v>16346</v>
      </c>
    </row>
    <row r="1775" spans="1:9">
      <c r="A1775" s="7">
        <v>1774</v>
      </c>
      <c r="B1775" s="9" t="s">
        <v>76</v>
      </c>
      <c r="C1775" s="9" t="s">
        <v>19197</v>
      </c>
      <c r="D1775" s="6" t="s">
        <v>19198</v>
      </c>
      <c r="E1775" s="8" t="s">
        <v>45</v>
      </c>
      <c r="F1775" s="172">
        <v>23747</v>
      </c>
      <c r="G1775" s="173">
        <v>45658</v>
      </c>
      <c r="H1775" s="172">
        <v>32874</v>
      </c>
      <c r="I1775" s="8" t="s">
        <v>16338</v>
      </c>
    </row>
    <row r="1776" spans="1:9">
      <c r="A1776" s="7">
        <v>1775</v>
      </c>
      <c r="B1776" s="9" t="s">
        <v>76</v>
      </c>
      <c r="C1776" s="9" t="s">
        <v>19197</v>
      </c>
      <c r="D1776" s="6" t="s">
        <v>19199</v>
      </c>
      <c r="E1776" s="8" t="s">
        <v>44</v>
      </c>
      <c r="F1776" s="172">
        <v>26908</v>
      </c>
      <c r="G1776" s="128">
        <v>48823</v>
      </c>
      <c r="H1776" s="129">
        <v>43983</v>
      </c>
      <c r="I1776" s="8" t="s">
        <v>16342</v>
      </c>
    </row>
    <row r="1777" spans="1:9">
      <c r="A1777" s="7">
        <v>1776</v>
      </c>
      <c r="B1777" s="9" t="s">
        <v>76</v>
      </c>
      <c r="C1777" s="9" t="s">
        <v>19197</v>
      </c>
      <c r="D1777" s="6" t="s">
        <v>19200</v>
      </c>
      <c r="E1777" s="8" t="s">
        <v>45</v>
      </c>
      <c r="F1777" s="172">
        <v>29561</v>
      </c>
      <c r="G1777" s="128">
        <v>51476</v>
      </c>
      <c r="H1777" s="129">
        <v>39891</v>
      </c>
      <c r="I1777" s="8" t="s">
        <v>16346</v>
      </c>
    </row>
    <row r="1778" spans="1:9">
      <c r="A1778" s="7">
        <v>1777</v>
      </c>
      <c r="B1778" s="9" t="s">
        <v>76</v>
      </c>
      <c r="C1778" s="9" t="s">
        <v>19197</v>
      </c>
      <c r="D1778" s="6" t="s">
        <v>19201</v>
      </c>
      <c r="E1778" s="8" t="s">
        <v>45</v>
      </c>
      <c r="F1778" s="129">
        <v>23958</v>
      </c>
      <c r="G1778" s="128">
        <v>45873</v>
      </c>
      <c r="H1778" s="129">
        <v>36773</v>
      </c>
      <c r="I1778" s="8" t="s">
        <v>16346</v>
      </c>
    </row>
    <row r="1779" spans="1:9">
      <c r="A1779" s="7">
        <v>1778</v>
      </c>
      <c r="B1779" s="9" t="s">
        <v>76</v>
      </c>
      <c r="C1779" s="9" t="s">
        <v>19197</v>
      </c>
      <c r="D1779" s="6" t="s">
        <v>19202</v>
      </c>
      <c r="E1779" s="8" t="s">
        <v>45</v>
      </c>
      <c r="F1779" s="129">
        <v>31508</v>
      </c>
      <c r="G1779" s="128">
        <v>53423</v>
      </c>
      <c r="H1779" s="129">
        <v>42486</v>
      </c>
      <c r="I1779" s="8" t="s">
        <v>16346</v>
      </c>
    </row>
    <row r="1780" spans="1:9">
      <c r="A1780" s="7">
        <v>1779</v>
      </c>
      <c r="B1780" s="9" t="s">
        <v>76</v>
      </c>
      <c r="C1780" s="9" t="s">
        <v>19197</v>
      </c>
      <c r="D1780" s="6" t="s">
        <v>19203</v>
      </c>
      <c r="E1780" s="8" t="s">
        <v>45</v>
      </c>
      <c r="F1780" s="172">
        <v>30122</v>
      </c>
      <c r="G1780" s="173">
        <v>52037</v>
      </c>
      <c r="H1780" s="172">
        <v>42475</v>
      </c>
      <c r="I1780" s="8" t="s">
        <v>16346</v>
      </c>
    </row>
    <row r="1781" spans="1:9">
      <c r="A1781" s="7">
        <v>1780</v>
      </c>
      <c r="B1781" s="9" t="s">
        <v>76</v>
      </c>
      <c r="C1781" s="9" t="s">
        <v>19197</v>
      </c>
      <c r="D1781" s="6" t="s">
        <v>19204</v>
      </c>
      <c r="E1781" s="8" t="s">
        <v>45</v>
      </c>
      <c r="F1781" s="172">
        <v>30246</v>
      </c>
      <c r="G1781" s="173">
        <v>52161</v>
      </c>
      <c r="H1781" s="172">
        <v>42543</v>
      </c>
      <c r="I1781" s="8" t="s">
        <v>16346</v>
      </c>
    </row>
    <row r="1782" spans="1:9">
      <c r="A1782" s="7">
        <v>1781</v>
      </c>
      <c r="B1782" s="9" t="s">
        <v>76</v>
      </c>
      <c r="C1782" s="9" t="s">
        <v>19197</v>
      </c>
      <c r="D1782" s="6" t="s">
        <v>19205</v>
      </c>
      <c r="E1782" s="8" t="s">
        <v>45</v>
      </c>
      <c r="F1782" s="172">
        <v>30916</v>
      </c>
      <c r="G1782" s="173">
        <v>52831</v>
      </c>
      <c r="H1782" s="172">
        <v>44139</v>
      </c>
      <c r="I1782" s="8" t="s">
        <v>16346</v>
      </c>
    </row>
    <row r="1783" spans="1:9">
      <c r="A1783" s="7">
        <v>1782</v>
      </c>
      <c r="B1783" s="9" t="s">
        <v>76</v>
      </c>
      <c r="C1783" s="9" t="s">
        <v>19197</v>
      </c>
      <c r="D1783" s="6" t="s">
        <v>19206</v>
      </c>
      <c r="E1783" s="8" t="s">
        <v>45</v>
      </c>
      <c r="F1783" s="172">
        <v>32920</v>
      </c>
      <c r="G1783" s="128">
        <v>54835</v>
      </c>
      <c r="H1783" s="129">
        <v>45229</v>
      </c>
      <c r="I1783" s="8" t="s">
        <v>16346</v>
      </c>
    </row>
    <row r="1784" spans="1:9">
      <c r="A1784" s="7">
        <v>1783</v>
      </c>
      <c r="B1784" s="9" t="s">
        <v>76</v>
      </c>
      <c r="C1784" s="9" t="s">
        <v>19207</v>
      </c>
      <c r="D1784" s="6" t="s">
        <v>19208</v>
      </c>
      <c r="E1784" s="8" t="s">
        <v>45</v>
      </c>
      <c r="F1784" s="172">
        <v>25745</v>
      </c>
      <c r="G1784" s="173">
        <v>47660</v>
      </c>
      <c r="H1784" s="172">
        <v>37271</v>
      </c>
      <c r="I1784" s="8" t="s">
        <v>16338</v>
      </c>
    </row>
    <row r="1785" spans="1:9">
      <c r="A1785" s="7">
        <v>1784</v>
      </c>
      <c r="B1785" s="9" t="s">
        <v>76</v>
      </c>
      <c r="C1785" s="9" t="s">
        <v>19207</v>
      </c>
      <c r="D1785" s="6" t="s">
        <v>19209</v>
      </c>
      <c r="E1785" s="8" t="s">
        <v>45</v>
      </c>
      <c r="F1785" s="172">
        <v>27553</v>
      </c>
      <c r="G1785" s="173">
        <v>49468</v>
      </c>
      <c r="H1785" s="172">
        <v>37827</v>
      </c>
      <c r="I1785" s="8" t="s">
        <v>16342</v>
      </c>
    </row>
    <row r="1786" spans="1:9">
      <c r="A1786" s="7">
        <v>1785</v>
      </c>
      <c r="B1786" s="9" t="s">
        <v>76</v>
      </c>
      <c r="C1786" s="9" t="s">
        <v>19207</v>
      </c>
      <c r="D1786" s="6" t="s">
        <v>19210</v>
      </c>
      <c r="E1786" s="8" t="s">
        <v>45</v>
      </c>
      <c r="F1786" s="172">
        <v>26359</v>
      </c>
      <c r="G1786" s="173">
        <v>46447</v>
      </c>
      <c r="H1786" s="172">
        <v>33664</v>
      </c>
      <c r="I1786" s="8" t="s">
        <v>16346</v>
      </c>
    </row>
    <row r="1787" spans="1:9">
      <c r="A1787" s="7">
        <v>1786</v>
      </c>
      <c r="B1787" s="9" t="s">
        <v>76</v>
      </c>
      <c r="C1787" s="9" t="s">
        <v>19207</v>
      </c>
      <c r="D1787" s="6" t="s">
        <v>19211</v>
      </c>
      <c r="E1787" s="8" t="s">
        <v>44</v>
      </c>
      <c r="F1787" s="172">
        <v>25579</v>
      </c>
      <c r="G1787" s="173">
        <v>47494</v>
      </c>
      <c r="H1787" s="172">
        <v>37258</v>
      </c>
      <c r="I1787" s="8" t="s">
        <v>16346</v>
      </c>
    </row>
    <row r="1788" spans="1:9">
      <c r="A1788" s="7">
        <v>1787</v>
      </c>
      <c r="B1788" s="9" t="s">
        <v>76</v>
      </c>
      <c r="C1788" s="9" t="s">
        <v>19207</v>
      </c>
      <c r="D1788" s="6" t="s">
        <v>19212</v>
      </c>
      <c r="E1788" s="8" t="s">
        <v>45</v>
      </c>
      <c r="F1788" s="172">
        <v>29448</v>
      </c>
      <c r="G1788" s="173">
        <v>51363</v>
      </c>
      <c r="H1788" s="172">
        <v>39904</v>
      </c>
      <c r="I1788" s="8" t="s">
        <v>16346</v>
      </c>
    </row>
    <row r="1789" spans="1:9">
      <c r="A1789" s="7">
        <v>1788</v>
      </c>
      <c r="B1789" s="9" t="s">
        <v>76</v>
      </c>
      <c r="C1789" s="9" t="s">
        <v>19207</v>
      </c>
      <c r="D1789" s="6" t="s">
        <v>19213</v>
      </c>
      <c r="E1789" s="8" t="s">
        <v>45</v>
      </c>
      <c r="F1789" s="172">
        <v>31204</v>
      </c>
      <c r="G1789" s="173">
        <v>52597</v>
      </c>
      <c r="H1789" s="172">
        <v>39814</v>
      </c>
      <c r="I1789" s="8" t="s">
        <v>16346</v>
      </c>
    </row>
    <row r="1790" spans="1:9">
      <c r="A1790" s="7">
        <v>1789</v>
      </c>
      <c r="B1790" s="9" t="s">
        <v>76</v>
      </c>
      <c r="C1790" s="9" t="s">
        <v>19207</v>
      </c>
      <c r="D1790" s="6" t="s">
        <v>19214</v>
      </c>
      <c r="E1790" s="8" t="s">
        <v>45</v>
      </c>
      <c r="F1790" s="172">
        <v>27496</v>
      </c>
      <c r="G1790" s="173">
        <v>49411</v>
      </c>
      <c r="H1790" s="172">
        <v>40088</v>
      </c>
      <c r="I1790" s="8" t="s">
        <v>16346</v>
      </c>
    </row>
    <row r="1791" spans="1:9">
      <c r="A1791" s="7">
        <v>1790</v>
      </c>
      <c r="B1791" s="9" t="s">
        <v>76</v>
      </c>
      <c r="C1791" s="9" t="s">
        <v>19207</v>
      </c>
      <c r="D1791" s="6" t="s">
        <v>19215</v>
      </c>
      <c r="E1791" s="8" t="s">
        <v>45</v>
      </c>
      <c r="F1791" s="172">
        <v>29564</v>
      </c>
      <c r="G1791" s="173">
        <v>50071</v>
      </c>
      <c r="H1791" s="172">
        <v>37287</v>
      </c>
      <c r="I1791" s="8" t="s">
        <v>16346</v>
      </c>
    </row>
    <row r="1792" spans="1:9">
      <c r="A1792" s="7">
        <v>1791</v>
      </c>
      <c r="B1792" s="9" t="s">
        <v>76</v>
      </c>
      <c r="C1792" s="9" t="s">
        <v>19207</v>
      </c>
      <c r="D1792" s="6" t="s">
        <v>19216</v>
      </c>
      <c r="E1792" s="8" t="s">
        <v>44</v>
      </c>
      <c r="F1792" s="172">
        <v>30694</v>
      </c>
      <c r="G1792" s="173">
        <v>52609</v>
      </c>
      <c r="H1792" s="172">
        <v>44139</v>
      </c>
      <c r="I1792" s="8" t="s">
        <v>16346</v>
      </c>
    </row>
    <row r="1793" spans="1:9">
      <c r="A1793" s="7">
        <v>1792</v>
      </c>
      <c r="B1793" s="9" t="s">
        <v>76</v>
      </c>
      <c r="C1793" s="9" t="s">
        <v>19207</v>
      </c>
      <c r="D1793" s="6" t="s">
        <v>19217</v>
      </c>
      <c r="E1793" s="8" t="s">
        <v>45</v>
      </c>
      <c r="F1793" s="172">
        <v>33603</v>
      </c>
      <c r="G1793" s="173">
        <v>55518</v>
      </c>
      <c r="H1793" s="172">
        <v>44139</v>
      </c>
      <c r="I1793" s="8" t="s">
        <v>16346</v>
      </c>
    </row>
    <row r="1794" spans="1:9">
      <c r="A1794" s="7">
        <v>1793</v>
      </c>
      <c r="B1794" s="9" t="s">
        <v>76</v>
      </c>
      <c r="C1794" s="9" t="s">
        <v>19207</v>
      </c>
      <c r="D1794" s="6" t="s">
        <v>19218</v>
      </c>
      <c r="E1794" s="8" t="s">
        <v>45</v>
      </c>
      <c r="F1794" s="172">
        <v>30723</v>
      </c>
      <c r="G1794" s="173">
        <v>52638</v>
      </c>
      <c r="H1794" s="172">
        <v>44139</v>
      </c>
      <c r="I1794" s="8" t="s">
        <v>16346</v>
      </c>
    </row>
    <row r="1795" spans="1:9">
      <c r="A1795" s="7">
        <v>1794</v>
      </c>
      <c r="B1795" s="9" t="s">
        <v>76</v>
      </c>
      <c r="C1795" s="9" t="s">
        <v>19207</v>
      </c>
      <c r="D1795" s="6" t="s">
        <v>19219</v>
      </c>
      <c r="E1795" s="8" t="s">
        <v>45</v>
      </c>
      <c r="F1795" s="172">
        <v>32721</v>
      </c>
      <c r="G1795" s="173">
        <v>54636</v>
      </c>
      <c r="H1795" s="172">
        <v>44139</v>
      </c>
      <c r="I1795" s="8" t="s">
        <v>16346</v>
      </c>
    </row>
    <row r="1796" spans="1:9">
      <c r="A1796" s="7">
        <v>1795</v>
      </c>
      <c r="B1796" s="9" t="s">
        <v>76</v>
      </c>
      <c r="C1796" s="9" t="s">
        <v>19207</v>
      </c>
      <c r="D1796" s="6" t="s">
        <v>19220</v>
      </c>
      <c r="E1796" s="8" t="s">
        <v>45</v>
      </c>
      <c r="F1796" s="172">
        <v>33142</v>
      </c>
      <c r="G1796" s="173">
        <v>55057</v>
      </c>
      <c r="H1796" s="172">
        <v>44139</v>
      </c>
      <c r="I1796" s="8" t="s">
        <v>16346</v>
      </c>
    </row>
    <row r="1797" spans="1:9">
      <c r="A1797" s="7">
        <v>1796</v>
      </c>
      <c r="B1797" s="9" t="s">
        <v>76</v>
      </c>
      <c r="C1797" s="9" t="s">
        <v>19207</v>
      </c>
      <c r="D1797" s="6" t="s">
        <v>19221</v>
      </c>
      <c r="E1797" s="8" t="s">
        <v>44</v>
      </c>
      <c r="F1797" s="172">
        <v>32059</v>
      </c>
      <c r="G1797" s="173">
        <v>53974</v>
      </c>
      <c r="H1797" s="172">
        <v>44139</v>
      </c>
      <c r="I1797" s="8" t="s">
        <v>16346</v>
      </c>
    </row>
    <row r="1798" spans="1:9">
      <c r="A1798" s="7">
        <v>1797</v>
      </c>
      <c r="B1798" s="9" t="s">
        <v>76</v>
      </c>
      <c r="C1798" s="9" t="s">
        <v>19207</v>
      </c>
      <c r="D1798" s="6" t="s">
        <v>19222</v>
      </c>
      <c r="E1798" s="8" t="s">
        <v>45</v>
      </c>
      <c r="F1798" s="129">
        <v>33771</v>
      </c>
      <c r="G1798" s="173">
        <v>55686</v>
      </c>
      <c r="H1798" s="172">
        <v>44139</v>
      </c>
      <c r="I1798" s="8" t="s">
        <v>16346</v>
      </c>
    </row>
    <row r="1799" spans="1:9">
      <c r="A1799" s="7">
        <v>1798</v>
      </c>
      <c r="B1799" s="9" t="s">
        <v>76</v>
      </c>
      <c r="C1799" s="9" t="s">
        <v>19207</v>
      </c>
      <c r="D1799" s="6" t="s">
        <v>19223</v>
      </c>
      <c r="E1799" s="8" t="s">
        <v>44</v>
      </c>
      <c r="F1799" s="129">
        <v>23848</v>
      </c>
      <c r="G1799" s="173">
        <v>45763</v>
      </c>
      <c r="H1799" s="172">
        <v>33756</v>
      </c>
      <c r="I1799" s="8" t="s">
        <v>16346</v>
      </c>
    </row>
    <row r="1800" spans="1:9">
      <c r="A1800" s="7">
        <v>1799</v>
      </c>
      <c r="B1800" s="9" t="s">
        <v>76</v>
      </c>
      <c r="C1800" s="9" t="s">
        <v>19207</v>
      </c>
      <c r="D1800" s="6" t="s">
        <v>19224</v>
      </c>
      <c r="E1800" s="8" t="s">
        <v>45</v>
      </c>
      <c r="F1800" s="172">
        <v>26401</v>
      </c>
      <c r="G1800" s="173">
        <v>48316</v>
      </c>
      <c r="H1800" s="172">
        <v>40088</v>
      </c>
      <c r="I1800" s="8" t="s">
        <v>16346</v>
      </c>
    </row>
    <row r="1801" spans="1:9">
      <c r="A1801" s="7">
        <v>1800</v>
      </c>
      <c r="B1801" s="9" t="s">
        <v>76</v>
      </c>
      <c r="C1801" s="9" t="s">
        <v>19207</v>
      </c>
      <c r="D1801" s="6" t="s">
        <v>19225</v>
      </c>
      <c r="E1801" s="8" t="s">
        <v>44</v>
      </c>
      <c r="F1801" s="172">
        <v>31220</v>
      </c>
      <c r="G1801" s="173">
        <v>53135</v>
      </c>
      <c r="H1801" s="172">
        <v>44139</v>
      </c>
      <c r="I1801" s="8" t="s">
        <v>16346</v>
      </c>
    </row>
    <row r="1802" spans="1:9">
      <c r="A1802" s="7">
        <v>1801</v>
      </c>
      <c r="B1802" s="9" t="s">
        <v>76</v>
      </c>
      <c r="C1802" s="9" t="s">
        <v>19207</v>
      </c>
      <c r="D1802" s="6" t="s">
        <v>19226</v>
      </c>
      <c r="E1802" s="8" t="s">
        <v>45</v>
      </c>
      <c r="F1802" s="172">
        <v>32225</v>
      </c>
      <c r="G1802" s="173">
        <v>54140</v>
      </c>
      <c r="H1802" s="172">
        <v>44775</v>
      </c>
      <c r="I1802" s="8" t="s">
        <v>16346</v>
      </c>
    </row>
    <row r="1803" spans="1:9">
      <c r="A1803" s="7">
        <v>1802</v>
      </c>
      <c r="B1803" s="9" t="s">
        <v>76</v>
      </c>
      <c r="C1803" s="9" t="s">
        <v>19227</v>
      </c>
      <c r="D1803" s="6" t="s">
        <v>19228</v>
      </c>
      <c r="E1803" s="8" t="s">
        <v>45</v>
      </c>
      <c r="F1803" s="129">
        <v>25009</v>
      </c>
      <c r="G1803" s="128">
        <v>46924</v>
      </c>
      <c r="H1803" s="129">
        <v>37396</v>
      </c>
      <c r="I1803" s="8" t="s">
        <v>16338</v>
      </c>
    </row>
    <row r="1804" spans="1:9">
      <c r="A1804" s="7">
        <v>1803</v>
      </c>
      <c r="B1804" s="9" t="s">
        <v>76</v>
      </c>
      <c r="C1804" s="9" t="s">
        <v>19227</v>
      </c>
      <c r="D1804" s="6" t="s">
        <v>19229</v>
      </c>
      <c r="E1804" s="8" t="s">
        <v>44</v>
      </c>
      <c r="F1804" s="172">
        <v>30438</v>
      </c>
      <c r="G1804" s="173">
        <v>52353</v>
      </c>
      <c r="H1804" s="172">
        <v>39904</v>
      </c>
      <c r="I1804" s="8" t="s">
        <v>16342</v>
      </c>
    </row>
    <row r="1805" spans="1:9">
      <c r="A1805" s="7">
        <v>1804</v>
      </c>
      <c r="B1805" s="9" t="s">
        <v>76</v>
      </c>
      <c r="C1805" s="9" t="s">
        <v>19227</v>
      </c>
      <c r="D1805" s="6" t="s">
        <v>19230</v>
      </c>
      <c r="E1805" s="8" t="s">
        <v>45</v>
      </c>
      <c r="F1805" s="129">
        <v>31242</v>
      </c>
      <c r="G1805" s="128">
        <v>53157</v>
      </c>
      <c r="H1805" s="129">
        <v>42482</v>
      </c>
      <c r="I1805" s="8" t="s">
        <v>16346</v>
      </c>
    </row>
    <row r="1806" spans="1:9">
      <c r="A1806" s="7">
        <v>1805</v>
      </c>
      <c r="B1806" s="9" t="s">
        <v>76</v>
      </c>
      <c r="C1806" s="9" t="s">
        <v>19227</v>
      </c>
      <c r="D1806" s="6" t="s">
        <v>19231</v>
      </c>
      <c r="E1806" s="8" t="s">
        <v>44</v>
      </c>
      <c r="F1806" s="129">
        <v>33342</v>
      </c>
      <c r="G1806" s="128">
        <v>55257</v>
      </c>
      <c r="H1806" s="129">
        <v>42482</v>
      </c>
      <c r="I1806" s="8" t="s">
        <v>16346</v>
      </c>
    </row>
    <row r="1807" spans="1:9">
      <c r="A1807" s="7">
        <v>1806</v>
      </c>
      <c r="B1807" s="9" t="s">
        <v>76</v>
      </c>
      <c r="C1807" s="9" t="s">
        <v>19227</v>
      </c>
      <c r="D1807" s="6" t="s">
        <v>19232</v>
      </c>
      <c r="E1807" s="8" t="s">
        <v>45</v>
      </c>
      <c r="F1807" s="129">
        <v>32867</v>
      </c>
      <c r="G1807" s="128">
        <v>54782</v>
      </c>
      <c r="H1807" s="129">
        <v>44775</v>
      </c>
      <c r="I1807" s="8" t="s">
        <v>16346</v>
      </c>
    </row>
    <row r="1808" spans="1:9">
      <c r="A1808" s="7">
        <v>1807</v>
      </c>
      <c r="B1808" s="9" t="s">
        <v>76</v>
      </c>
      <c r="C1808" s="9" t="s">
        <v>19227</v>
      </c>
      <c r="D1808" s="6" t="s">
        <v>19233</v>
      </c>
      <c r="E1808" s="8" t="s">
        <v>44</v>
      </c>
      <c r="F1808" s="129">
        <v>33589</v>
      </c>
      <c r="G1808" s="128">
        <v>55504</v>
      </c>
      <c r="H1808" s="129">
        <v>45229</v>
      </c>
      <c r="I1808" s="8" t="s">
        <v>16346</v>
      </c>
    </row>
    <row r="1809" spans="1:9">
      <c r="A1809" s="7">
        <v>1808</v>
      </c>
      <c r="B1809" s="9" t="s">
        <v>130</v>
      </c>
      <c r="C1809" s="9" t="s">
        <v>19234</v>
      </c>
      <c r="D1809" s="6" t="s">
        <v>19235</v>
      </c>
      <c r="E1809" s="8" t="s">
        <v>45</v>
      </c>
      <c r="F1809" s="256" t="s">
        <v>19236</v>
      </c>
      <c r="G1809" s="257">
        <v>46553</v>
      </c>
      <c r="H1809" s="256" t="s">
        <v>19237</v>
      </c>
      <c r="I1809" s="8" t="s">
        <v>16338</v>
      </c>
    </row>
    <row r="1810" spans="1:9">
      <c r="A1810" s="7">
        <v>1809</v>
      </c>
      <c r="B1810" s="9" t="s">
        <v>130</v>
      </c>
      <c r="C1810" s="9" t="s">
        <v>19234</v>
      </c>
      <c r="D1810" s="6" t="s">
        <v>19238</v>
      </c>
      <c r="E1810" s="8" t="s">
        <v>45</v>
      </c>
      <c r="F1810" s="258" t="s">
        <v>19239</v>
      </c>
      <c r="G1810" s="259">
        <v>45442</v>
      </c>
      <c r="H1810" s="258" t="s">
        <v>19240</v>
      </c>
      <c r="I1810" s="8" t="s">
        <v>16342</v>
      </c>
    </row>
    <row r="1811" spans="1:9">
      <c r="A1811" s="7">
        <v>1810</v>
      </c>
      <c r="B1811" s="9" t="s">
        <v>130</v>
      </c>
      <c r="C1811" s="9" t="s">
        <v>19234</v>
      </c>
      <c r="D1811" s="6" t="s">
        <v>19241</v>
      </c>
      <c r="E1811" s="8" t="s">
        <v>44</v>
      </c>
      <c r="F1811" s="258" t="s">
        <v>19242</v>
      </c>
      <c r="G1811" s="259" t="e">
        <v>#VALUE!</v>
      </c>
      <c r="H1811" s="258" t="s">
        <v>19243</v>
      </c>
      <c r="I1811" s="8" t="s">
        <v>16346</v>
      </c>
    </row>
    <row r="1812" spans="1:9">
      <c r="A1812" s="7">
        <v>1811</v>
      </c>
      <c r="B1812" s="9" t="s">
        <v>130</v>
      </c>
      <c r="C1812" s="9" t="s">
        <v>19234</v>
      </c>
      <c r="D1812" s="6" t="s">
        <v>19244</v>
      </c>
      <c r="E1812" s="8" t="s">
        <v>45</v>
      </c>
      <c r="F1812" s="258" t="s">
        <v>19245</v>
      </c>
      <c r="G1812" s="259" t="e">
        <v>#VALUE!</v>
      </c>
      <c r="H1812" s="258" t="s">
        <v>19246</v>
      </c>
      <c r="I1812" s="8" t="s">
        <v>16346</v>
      </c>
    </row>
    <row r="1813" spans="1:9">
      <c r="A1813" s="7">
        <v>1812</v>
      </c>
      <c r="B1813" s="9" t="s">
        <v>130</v>
      </c>
      <c r="C1813" s="9" t="s">
        <v>19234</v>
      </c>
      <c r="D1813" s="6" t="s">
        <v>19247</v>
      </c>
      <c r="E1813" s="8" t="s">
        <v>45</v>
      </c>
      <c r="F1813" s="260" t="s">
        <v>19248</v>
      </c>
      <c r="G1813" s="146" t="e">
        <v>#VALUE!</v>
      </c>
      <c r="H1813" s="260" t="s">
        <v>19249</v>
      </c>
      <c r="I1813" s="8" t="s">
        <v>16346</v>
      </c>
    </row>
    <row r="1814" spans="1:9">
      <c r="A1814" s="7">
        <v>1813</v>
      </c>
      <c r="B1814" s="9" t="s">
        <v>130</v>
      </c>
      <c r="C1814" s="9" t="s">
        <v>19234</v>
      </c>
      <c r="D1814" s="6" t="s">
        <v>19250</v>
      </c>
      <c r="E1814" s="8" t="s">
        <v>45</v>
      </c>
      <c r="F1814" s="258" t="s">
        <v>19251</v>
      </c>
      <c r="G1814" s="259">
        <v>51513</v>
      </c>
      <c r="H1814" s="258" t="s">
        <v>19252</v>
      </c>
      <c r="I1814" s="8" t="s">
        <v>16346</v>
      </c>
    </row>
    <row r="1815" spans="1:9">
      <c r="A1815" s="7">
        <v>1814</v>
      </c>
      <c r="B1815" s="9" t="s">
        <v>130</v>
      </c>
      <c r="C1815" s="9" t="s">
        <v>19234</v>
      </c>
      <c r="D1815" s="6" t="s">
        <v>19253</v>
      </c>
      <c r="E1815" s="8" t="s">
        <v>45</v>
      </c>
      <c r="F1815" s="258" t="s">
        <v>19254</v>
      </c>
      <c r="G1815" s="259">
        <v>56922</v>
      </c>
      <c r="H1815" s="258" t="s">
        <v>19255</v>
      </c>
      <c r="I1815" s="8" t="s">
        <v>16346</v>
      </c>
    </row>
    <row r="1816" spans="1:9">
      <c r="A1816" s="7">
        <v>1815</v>
      </c>
      <c r="B1816" s="9" t="s">
        <v>130</v>
      </c>
      <c r="C1816" s="9" t="s">
        <v>19234</v>
      </c>
      <c r="D1816" s="6" t="s">
        <v>19256</v>
      </c>
      <c r="E1816" s="8" t="s">
        <v>44</v>
      </c>
      <c r="F1816" s="258" t="s">
        <v>19257</v>
      </c>
      <c r="G1816" s="259" t="e">
        <v>#VALUE!</v>
      </c>
      <c r="H1816" s="258" t="s">
        <v>19258</v>
      </c>
      <c r="I1816" s="8" t="s">
        <v>16346</v>
      </c>
    </row>
    <row r="1817" spans="1:9">
      <c r="A1817" s="7">
        <v>1816</v>
      </c>
      <c r="B1817" s="9" t="s">
        <v>130</v>
      </c>
      <c r="C1817" s="9" t="s">
        <v>19259</v>
      </c>
      <c r="D1817" s="6" t="s">
        <v>19260</v>
      </c>
      <c r="E1817" s="8" t="s">
        <v>45</v>
      </c>
      <c r="F1817" s="261" t="s">
        <v>19261</v>
      </c>
      <c r="G1817" s="259">
        <v>46332</v>
      </c>
      <c r="H1817" s="258" t="s">
        <v>19262</v>
      </c>
      <c r="I1817" s="8" t="s">
        <v>16338</v>
      </c>
    </row>
    <row r="1818" spans="1:9">
      <c r="A1818" s="7">
        <v>1817</v>
      </c>
      <c r="B1818" s="9" t="s">
        <v>130</v>
      </c>
      <c r="C1818" s="9" t="s">
        <v>19259</v>
      </c>
      <c r="D1818" s="6" t="s">
        <v>19263</v>
      </c>
      <c r="E1818" s="8" t="s">
        <v>45</v>
      </c>
      <c r="F1818" s="262" t="s">
        <v>19264</v>
      </c>
      <c r="G1818" s="259" t="e">
        <v>#VALUE!</v>
      </c>
      <c r="H1818" s="262" t="s">
        <v>19265</v>
      </c>
      <c r="I1818" s="8" t="s">
        <v>16346</v>
      </c>
    </row>
    <row r="1819" spans="1:9">
      <c r="A1819" s="7">
        <v>1818</v>
      </c>
      <c r="B1819" s="9" t="s">
        <v>130</v>
      </c>
      <c r="C1819" s="9" t="s">
        <v>19259</v>
      </c>
      <c r="D1819" s="6" t="s">
        <v>19266</v>
      </c>
      <c r="E1819" s="8" t="s">
        <v>44</v>
      </c>
      <c r="F1819" s="258" t="s">
        <v>19267</v>
      </c>
      <c r="G1819" s="259">
        <v>52969</v>
      </c>
      <c r="H1819" s="258" t="s">
        <v>19268</v>
      </c>
      <c r="I1819" s="8" t="s">
        <v>16346</v>
      </c>
    </row>
    <row r="1820" spans="1:9">
      <c r="A1820" s="7">
        <v>1819</v>
      </c>
      <c r="B1820" s="9" t="s">
        <v>130</v>
      </c>
      <c r="C1820" s="9" t="s">
        <v>19259</v>
      </c>
      <c r="D1820" s="6" t="s">
        <v>19269</v>
      </c>
      <c r="E1820" s="8" t="s">
        <v>45</v>
      </c>
      <c r="F1820" s="263" t="s">
        <v>19270</v>
      </c>
      <c r="G1820" s="257" t="e">
        <v>#VALUE!</v>
      </c>
      <c r="H1820" s="263" t="s">
        <v>19271</v>
      </c>
      <c r="I1820" s="8" t="s">
        <v>16346</v>
      </c>
    </row>
    <row r="1821" spans="1:9">
      <c r="A1821" s="7">
        <v>1820</v>
      </c>
      <c r="B1821" s="9" t="s">
        <v>130</v>
      </c>
      <c r="C1821" s="9" t="s">
        <v>19259</v>
      </c>
      <c r="D1821" s="6" t="s">
        <v>19272</v>
      </c>
      <c r="E1821" s="8" t="s">
        <v>45</v>
      </c>
      <c r="F1821" s="261" t="s">
        <v>19273</v>
      </c>
      <c r="G1821" s="259">
        <v>55774</v>
      </c>
      <c r="H1821" s="258" t="s">
        <v>19255</v>
      </c>
      <c r="I1821" s="8" t="s">
        <v>16346</v>
      </c>
    </row>
    <row r="1822" spans="1:9">
      <c r="A1822" s="7">
        <v>1821</v>
      </c>
      <c r="B1822" s="9" t="s">
        <v>130</v>
      </c>
      <c r="C1822" s="9" t="s">
        <v>19259</v>
      </c>
      <c r="D1822" s="6" t="s">
        <v>19274</v>
      </c>
      <c r="E1822" s="8" t="s">
        <v>45</v>
      </c>
      <c r="F1822" s="261" t="s">
        <v>19275</v>
      </c>
      <c r="G1822" s="259">
        <v>52326</v>
      </c>
      <c r="H1822" s="258" t="s">
        <v>19255</v>
      </c>
      <c r="I1822" s="8" t="s">
        <v>16346</v>
      </c>
    </row>
    <row r="1823" spans="1:9">
      <c r="A1823" s="7">
        <v>1822</v>
      </c>
      <c r="B1823" s="9" t="s">
        <v>130</v>
      </c>
      <c r="C1823" s="9" t="s">
        <v>19259</v>
      </c>
      <c r="D1823" s="6" t="s">
        <v>19276</v>
      </c>
      <c r="E1823" s="8" t="s">
        <v>44</v>
      </c>
      <c r="F1823" s="261" t="s">
        <v>19277</v>
      </c>
      <c r="G1823" s="259">
        <v>52479</v>
      </c>
      <c r="H1823" s="258" t="s">
        <v>19255</v>
      </c>
      <c r="I1823" s="8" t="s">
        <v>16346</v>
      </c>
    </row>
    <row r="1824" spans="1:9">
      <c r="A1824" s="7">
        <v>1823</v>
      </c>
      <c r="B1824" s="9" t="s">
        <v>130</v>
      </c>
      <c r="C1824" s="9" t="s">
        <v>19259</v>
      </c>
      <c r="D1824" s="6" t="s">
        <v>19278</v>
      </c>
      <c r="E1824" s="8" t="s">
        <v>45</v>
      </c>
      <c r="F1824" s="263" t="s">
        <v>19279</v>
      </c>
      <c r="G1824" s="257" t="e">
        <v>#VALUE!</v>
      </c>
      <c r="H1824" s="263" t="s">
        <v>19280</v>
      </c>
      <c r="I1824" s="8" t="s">
        <v>16346</v>
      </c>
    </row>
    <row r="1825" spans="1:9">
      <c r="A1825" s="7">
        <v>1824</v>
      </c>
      <c r="B1825" s="9" t="s">
        <v>130</v>
      </c>
      <c r="C1825" s="9" t="s">
        <v>19259</v>
      </c>
      <c r="D1825" s="6" t="s">
        <v>19281</v>
      </c>
      <c r="E1825" s="8" t="s">
        <v>45</v>
      </c>
      <c r="F1825" s="263" t="s">
        <v>19282</v>
      </c>
      <c r="G1825" s="257" t="e">
        <v>#VALUE!</v>
      </c>
      <c r="H1825" s="263" t="s">
        <v>19258</v>
      </c>
      <c r="I1825" s="8" t="s">
        <v>16346</v>
      </c>
    </row>
    <row r="1826" spans="1:9">
      <c r="A1826" s="7">
        <v>1825</v>
      </c>
      <c r="B1826" s="9" t="s">
        <v>130</v>
      </c>
      <c r="C1826" s="9" t="s">
        <v>19283</v>
      </c>
      <c r="D1826" s="6" t="s">
        <v>19284</v>
      </c>
      <c r="E1826" s="8" t="s">
        <v>44</v>
      </c>
      <c r="F1826" s="258" t="s">
        <v>19285</v>
      </c>
      <c r="G1826" s="259">
        <v>46170</v>
      </c>
      <c r="H1826" s="258" t="s">
        <v>19286</v>
      </c>
      <c r="I1826" s="8" t="s">
        <v>16338</v>
      </c>
    </row>
    <row r="1827" spans="1:9">
      <c r="A1827" s="7">
        <v>1826</v>
      </c>
      <c r="B1827" s="9" t="s">
        <v>130</v>
      </c>
      <c r="C1827" s="9" t="s">
        <v>19283</v>
      </c>
      <c r="D1827" s="6" t="s">
        <v>19287</v>
      </c>
      <c r="E1827" s="8" t="s">
        <v>44</v>
      </c>
      <c r="F1827" s="258" t="s">
        <v>19288</v>
      </c>
      <c r="G1827" s="259">
        <v>53056</v>
      </c>
      <c r="H1827" s="258" t="s">
        <v>18145</v>
      </c>
      <c r="I1827" s="8" t="s">
        <v>16346</v>
      </c>
    </row>
    <row r="1828" spans="1:9" s="265" customFormat="1">
      <c r="A1828" s="7">
        <v>1827</v>
      </c>
      <c r="B1828" s="264" t="s">
        <v>130</v>
      </c>
      <c r="C1828" s="264" t="s">
        <v>19283</v>
      </c>
      <c r="D1828" s="265" t="s">
        <v>19289</v>
      </c>
      <c r="E1828" s="8" t="s">
        <v>44</v>
      </c>
      <c r="F1828" s="266">
        <v>28078</v>
      </c>
      <c r="G1828" s="267">
        <v>49461</v>
      </c>
      <c r="H1828" s="266">
        <v>36678</v>
      </c>
      <c r="I1828" s="8" t="s">
        <v>16346</v>
      </c>
    </row>
    <row r="1829" spans="1:9">
      <c r="A1829" s="7">
        <v>1828</v>
      </c>
      <c r="B1829" s="9" t="s">
        <v>130</v>
      </c>
      <c r="C1829" s="9" t="s">
        <v>19283</v>
      </c>
      <c r="D1829" s="6" t="s">
        <v>19290</v>
      </c>
      <c r="E1829" s="8" t="s">
        <v>44</v>
      </c>
      <c r="F1829" s="258" t="s">
        <v>19291</v>
      </c>
      <c r="G1829" s="259" t="e">
        <v>#VALUE!</v>
      </c>
      <c r="H1829" s="258" t="s">
        <v>18057</v>
      </c>
      <c r="I1829" s="8" t="s">
        <v>16346</v>
      </c>
    </row>
    <row r="1830" spans="1:9">
      <c r="A1830" s="7">
        <v>1829</v>
      </c>
      <c r="B1830" s="9" t="s">
        <v>130</v>
      </c>
      <c r="C1830" s="9" t="s">
        <v>19283</v>
      </c>
      <c r="D1830" s="6" t="s">
        <v>19292</v>
      </c>
      <c r="E1830" s="8" t="s">
        <v>45</v>
      </c>
      <c r="F1830" s="258" t="s">
        <v>19293</v>
      </c>
      <c r="G1830" s="259">
        <v>52416</v>
      </c>
      <c r="H1830" s="258" t="s">
        <v>19246</v>
      </c>
      <c r="I1830" s="8" t="s">
        <v>16346</v>
      </c>
    </row>
    <row r="1831" spans="1:9">
      <c r="A1831" s="7">
        <v>1830</v>
      </c>
      <c r="B1831" s="9" t="s">
        <v>130</v>
      </c>
      <c r="C1831" s="9" t="s">
        <v>19294</v>
      </c>
      <c r="D1831" s="6" t="s">
        <v>19295</v>
      </c>
      <c r="E1831" s="8" t="s">
        <v>45</v>
      </c>
      <c r="F1831" s="258" t="s">
        <v>19296</v>
      </c>
      <c r="G1831" s="259" t="e">
        <v>#VALUE!</v>
      </c>
      <c r="H1831" s="258" t="s">
        <v>19297</v>
      </c>
      <c r="I1831" s="8" t="s">
        <v>16338</v>
      </c>
    </row>
    <row r="1832" spans="1:9">
      <c r="A1832" s="7">
        <v>1831</v>
      </c>
      <c r="B1832" s="9" t="s">
        <v>130</v>
      </c>
      <c r="C1832" s="9" t="s">
        <v>19294</v>
      </c>
      <c r="D1832" s="6" t="s">
        <v>19298</v>
      </c>
      <c r="E1832" s="8" t="s">
        <v>45</v>
      </c>
      <c r="F1832" s="258" t="s">
        <v>19299</v>
      </c>
      <c r="G1832" s="259" t="e">
        <v>#VALUE!</v>
      </c>
      <c r="H1832" s="258" t="s">
        <v>19300</v>
      </c>
      <c r="I1832" s="8" t="s">
        <v>16342</v>
      </c>
    </row>
    <row r="1833" spans="1:9">
      <c r="A1833" s="7">
        <v>1832</v>
      </c>
      <c r="B1833" s="9" t="s">
        <v>130</v>
      </c>
      <c r="C1833" s="9" t="s">
        <v>19294</v>
      </c>
      <c r="D1833" s="6" t="s">
        <v>19301</v>
      </c>
      <c r="E1833" s="8" t="s">
        <v>44</v>
      </c>
      <c r="F1833" s="268">
        <v>28865</v>
      </c>
      <c r="G1833" s="257">
        <v>50780</v>
      </c>
      <c r="H1833" s="268">
        <v>39817</v>
      </c>
      <c r="I1833" s="8" t="s">
        <v>16346</v>
      </c>
    </row>
    <row r="1834" spans="1:9">
      <c r="A1834" s="7">
        <v>1833</v>
      </c>
      <c r="B1834" s="9" t="s">
        <v>130</v>
      </c>
      <c r="C1834" s="9" t="s">
        <v>19294</v>
      </c>
      <c r="D1834" s="6" t="s">
        <v>19302</v>
      </c>
      <c r="E1834" s="8" t="s">
        <v>45</v>
      </c>
      <c r="F1834" s="263" t="s">
        <v>19303</v>
      </c>
      <c r="G1834" s="257" t="e">
        <v>#VALUE!</v>
      </c>
      <c r="H1834" s="268">
        <v>42554</v>
      </c>
      <c r="I1834" s="8" t="s">
        <v>16346</v>
      </c>
    </row>
    <row r="1835" spans="1:9">
      <c r="A1835" s="7">
        <v>1834</v>
      </c>
      <c r="B1835" s="9" t="s">
        <v>130</v>
      </c>
      <c r="C1835" s="9" t="s">
        <v>19294</v>
      </c>
      <c r="D1835" s="6" t="s">
        <v>19304</v>
      </c>
      <c r="E1835" s="8" t="s">
        <v>44</v>
      </c>
      <c r="F1835" s="263" t="s">
        <v>19305</v>
      </c>
      <c r="G1835" s="257" t="e">
        <v>#VALUE!</v>
      </c>
      <c r="H1835" s="268">
        <v>43932</v>
      </c>
      <c r="I1835" s="8" t="s">
        <v>16346</v>
      </c>
    </row>
    <row r="1836" spans="1:9">
      <c r="A1836" s="7">
        <v>1835</v>
      </c>
      <c r="B1836" s="9" t="s">
        <v>130</v>
      </c>
      <c r="C1836" s="9" t="s">
        <v>19294</v>
      </c>
      <c r="D1836" s="6" t="s">
        <v>19306</v>
      </c>
      <c r="E1836" s="8" t="s">
        <v>45</v>
      </c>
      <c r="F1836" s="258" t="s">
        <v>19307</v>
      </c>
      <c r="G1836" s="259" t="e">
        <v>#VALUE!</v>
      </c>
      <c r="H1836" s="258" t="s">
        <v>19308</v>
      </c>
      <c r="I1836" s="8" t="s">
        <v>16346</v>
      </c>
    </row>
    <row r="1837" spans="1:9" s="265" customFormat="1">
      <c r="A1837" s="7">
        <v>1836</v>
      </c>
      <c r="B1837" s="264" t="s">
        <v>130</v>
      </c>
      <c r="C1837" s="264" t="s">
        <v>19294</v>
      </c>
      <c r="D1837" s="265" t="s">
        <v>19309</v>
      </c>
      <c r="E1837" s="8" t="s">
        <v>44</v>
      </c>
      <c r="F1837" s="269">
        <v>31934</v>
      </c>
      <c r="G1837" s="257" t="e">
        <v>#VALUE!</v>
      </c>
      <c r="H1837" s="269" t="s">
        <v>19258</v>
      </c>
      <c r="I1837" s="8" t="s">
        <v>16346</v>
      </c>
    </row>
    <row r="1838" spans="1:9">
      <c r="A1838" s="7">
        <v>1837</v>
      </c>
      <c r="B1838" s="9" t="s">
        <v>130</v>
      </c>
      <c r="C1838" s="9" t="s">
        <v>19310</v>
      </c>
      <c r="D1838" s="6" t="s">
        <v>19311</v>
      </c>
      <c r="E1838" s="8" t="s">
        <v>45</v>
      </c>
      <c r="F1838" s="258" t="s">
        <v>19312</v>
      </c>
      <c r="G1838" s="259">
        <v>46828</v>
      </c>
      <c r="H1838" s="258" t="s">
        <v>19313</v>
      </c>
      <c r="I1838" s="8" t="s">
        <v>16338</v>
      </c>
    </row>
    <row r="1839" spans="1:9">
      <c r="A1839" s="7">
        <v>1838</v>
      </c>
      <c r="B1839" s="9" t="s">
        <v>130</v>
      </c>
      <c r="C1839" s="9" t="s">
        <v>19310</v>
      </c>
      <c r="D1839" s="6" t="s">
        <v>19314</v>
      </c>
      <c r="E1839" s="8" t="s">
        <v>45</v>
      </c>
      <c r="F1839" s="258" t="s">
        <v>19315</v>
      </c>
      <c r="G1839" s="259">
        <v>46398</v>
      </c>
      <c r="H1839" s="258" t="s">
        <v>19316</v>
      </c>
      <c r="I1839" s="8" t="s">
        <v>16342</v>
      </c>
    </row>
    <row r="1840" spans="1:9">
      <c r="A1840" s="7">
        <v>1839</v>
      </c>
      <c r="B1840" s="9" t="s">
        <v>130</v>
      </c>
      <c r="C1840" s="9" t="s">
        <v>19310</v>
      </c>
      <c r="D1840" s="6" t="s">
        <v>19317</v>
      </c>
      <c r="E1840" s="8" t="s">
        <v>44</v>
      </c>
      <c r="F1840" s="261" t="s">
        <v>19318</v>
      </c>
      <c r="G1840" s="259">
        <v>48580</v>
      </c>
      <c r="H1840" s="258" t="s">
        <v>19319</v>
      </c>
      <c r="I1840" s="8" t="s">
        <v>16346</v>
      </c>
    </row>
    <row r="1841" spans="1:9">
      <c r="A1841" s="7">
        <v>1840</v>
      </c>
      <c r="B1841" s="9" t="s">
        <v>130</v>
      </c>
      <c r="C1841" s="9" t="s">
        <v>19310</v>
      </c>
      <c r="D1841" s="6" t="s">
        <v>19320</v>
      </c>
      <c r="E1841" s="8" t="s">
        <v>44</v>
      </c>
      <c r="F1841" s="258" t="s">
        <v>19321</v>
      </c>
      <c r="G1841" s="259">
        <v>47123</v>
      </c>
      <c r="H1841" s="258" t="s">
        <v>19322</v>
      </c>
      <c r="I1841" s="8" t="s">
        <v>16346</v>
      </c>
    </row>
    <row r="1842" spans="1:9">
      <c r="A1842" s="7">
        <v>1841</v>
      </c>
      <c r="B1842" s="9" t="s">
        <v>130</v>
      </c>
      <c r="C1842" s="9" t="s">
        <v>19310</v>
      </c>
      <c r="D1842" s="6" t="s">
        <v>19323</v>
      </c>
      <c r="E1842" s="8" t="s">
        <v>45</v>
      </c>
      <c r="F1842" s="258" t="s">
        <v>19324</v>
      </c>
      <c r="G1842" s="259" t="e">
        <v>#VALUE!</v>
      </c>
      <c r="H1842" s="258" t="s">
        <v>19325</v>
      </c>
      <c r="I1842" s="8" t="s">
        <v>16346</v>
      </c>
    </row>
    <row r="1843" spans="1:9">
      <c r="A1843" s="7">
        <v>1842</v>
      </c>
      <c r="B1843" s="9" t="s">
        <v>130</v>
      </c>
      <c r="C1843" s="9" t="s">
        <v>19310</v>
      </c>
      <c r="D1843" s="6" t="s">
        <v>19326</v>
      </c>
      <c r="E1843" s="8" t="s">
        <v>45</v>
      </c>
      <c r="F1843" s="258" t="s">
        <v>19327</v>
      </c>
      <c r="G1843" s="259" t="e">
        <v>#VALUE!</v>
      </c>
      <c r="H1843" s="258" t="s">
        <v>19325</v>
      </c>
      <c r="I1843" s="8" t="s">
        <v>16346</v>
      </c>
    </row>
    <row r="1844" spans="1:9">
      <c r="A1844" s="7">
        <v>1843</v>
      </c>
      <c r="B1844" s="9" t="s">
        <v>130</v>
      </c>
      <c r="C1844" s="9" t="s">
        <v>19310</v>
      </c>
      <c r="D1844" s="6" t="s">
        <v>19328</v>
      </c>
      <c r="E1844" s="8" t="s">
        <v>45</v>
      </c>
      <c r="F1844" s="258" t="s">
        <v>19329</v>
      </c>
      <c r="G1844" s="259" t="e">
        <v>#VALUE!</v>
      </c>
      <c r="H1844" s="258" t="s">
        <v>19330</v>
      </c>
      <c r="I1844" s="8" t="s">
        <v>16346</v>
      </c>
    </row>
    <row r="1845" spans="1:9">
      <c r="A1845" s="7">
        <v>1844</v>
      </c>
      <c r="B1845" s="9" t="s">
        <v>130</v>
      </c>
      <c r="C1845" s="9" t="s">
        <v>19331</v>
      </c>
      <c r="D1845" s="6" t="s">
        <v>19332</v>
      </c>
      <c r="E1845" s="8" t="s">
        <v>45</v>
      </c>
      <c r="F1845" s="263" t="s">
        <v>19333</v>
      </c>
      <c r="G1845" s="257">
        <v>47380</v>
      </c>
      <c r="H1845" s="263" t="s">
        <v>19334</v>
      </c>
      <c r="I1845" s="8" t="s">
        <v>16338</v>
      </c>
    </row>
    <row r="1846" spans="1:9">
      <c r="A1846" s="7">
        <v>1845</v>
      </c>
      <c r="B1846" s="9" t="s">
        <v>130</v>
      </c>
      <c r="C1846" s="9" t="s">
        <v>19331</v>
      </c>
      <c r="D1846" s="6" t="s">
        <v>19335</v>
      </c>
      <c r="E1846" s="8" t="s">
        <v>44</v>
      </c>
      <c r="F1846" s="258" t="s">
        <v>19336</v>
      </c>
      <c r="G1846" s="259">
        <v>48606</v>
      </c>
      <c r="H1846" s="258" t="s">
        <v>19337</v>
      </c>
      <c r="I1846" s="8" t="s">
        <v>16342</v>
      </c>
    </row>
    <row r="1847" spans="1:9">
      <c r="A1847" s="7">
        <v>1846</v>
      </c>
      <c r="B1847" s="9" t="s">
        <v>130</v>
      </c>
      <c r="C1847" s="9" t="s">
        <v>19331</v>
      </c>
      <c r="D1847" s="6" t="s">
        <v>19338</v>
      </c>
      <c r="E1847" s="8" t="s">
        <v>44</v>
      </c>
      <c r="F1847" s="258" t="s">
        <v>19339</v>
      </c>
      <c r="G1847" s="259" t="e">
        <v>#VALUE!</v>
      </c>
      <c r="H1847" s="258" t="s">
        <v>19340</v>
      </c>
      <c r="I1847" s="8" t="s">
        <v>16346</v>
      </c>
    </row>
    <row r="1848" spans="1:9">
      <c r="A1848" s="7">
        <v>1847</v>
      </c>
      <c r="B1848" s="9" t="s">
        <v>130</v>
      </c>
      <c r="C1848" s="9" t="s">
        <v>19331</v>
      </c>
      <c r="D1848" s="6" t="s">
        <v>19341</v>
      </c>
      <c r="E1848" s="8" t="s">
        <v>45</v>
      </c>
      <c r="F1848" s="258" t="s">
        <v>19342</v>
      </c>
      <c r="G1848" s="259" t="e">
        <v>#VALUE!</v>
      </c>
      <c r="H1848" s="258" t="s">
        <v>19343</v>
      </c>
      <c r="I1848" s="8" t="s">
        <v>16346</v>
      </c>
    </row>
    <row r="1849" spans="1:9">
      <c r="A1849" s="7">
        <v>1848</v>
      </c>
      <c r="B1849" s="9" t="s">
        <v>130</v>
      </c>
      <c r="C1849" s="9" t="s">
        <v>19331</v>
      </c>
      <c r="D1849" s="6" t="s">
        <v>19344</v>
      </c>
      <c r="E1849" s="8" t="s">
        <v>45</v>
      </c>
      <c r="F1849" s="258" t="s">
        <v>19345</v>
      </c>
      <c r="G1849" s="259">
        <v>54624</v>
      </c>
      <c r="H1849" s="258" t="s">
        <v>19255</v>
      </c>
      <c r="I1849" s="8" t="s">
        <v>16346</v>
      </c>
    </row>
    <row r="1850" spans="1:9">
      <c r="A1850" s="7">
        <v>1849</v>
      </c>
      <c r="B1850" s="9" t="s">
        <v>130</v>
      </c>
      <c r="C1850" s="9" t="s">
        <v>19346</v>
      </c>
      <c r="D1850" s="6" t="s">
        <v>19347</v>
      </c>
      <c r="E1850" s="8" t="s">
        <v>45</v>
      </c>
      <c r="F1850" s="258" t="s">
        <v>19348</v>
      </c>
      <c r="G1850" s="259" t="e">
        <v>#VALUE!</v>
      </c>
      <c r="H1850" s="258" t="s">
        <v>19349</v>
      </c>
      <c r="I1850" s="8" t="s">
        <v>16338</v>
      </c>
    </row>
    <row r="1851" spans="1:9">
      <c r="A1851" s="7">
        <v>1850</v>
      </c>
      <c r="B1851" s="9" t="s">
        <v>130</v>
      </c>
      <c r="C1851" s="9" t="s">
        <v>19346</v>
      </c>
      <c r="D1851" s="6" t="s">
        <v>19350</v>
      </c>
      <c r="E1851" s="8" t="s">
        <v>45</v>
      </c>
      <c r="F1851" s="270">
        <v>27939</v>
      </c>
      <c r="G1851" s="271">
        <v>49854</v>
      </c>
      <c r="H1851" s="270">
        <v>37228</v>
      </c>
      <c r="I1851" s="8" t="s">
        <v>16346</v>
      </c>
    </row>
    <row r="1852" spans="1:9">
      <c r="A1852" s="7">
        <v>1851</v>
      </c>
      <c r="B1852" s="9" t="s">
        <v>130</v>
      </c>
      <c r="C1852" s="9" t="s">
        <v>19346</v>
      </c>
      <c r="D1852" s="6" t="s">
        <v>19351</v>
      </c>
      <c r="E1852" s="8" t="s">
        <v>45</v>
      </c>
      <c r="F1852" s="272">
        <v>31118</v>
      </c>
      <c r="G1852" s="259" t="e">
        <v>#VALUE!</v>
      </c>
      <c r="H1852" s="272" t="s">
        <v>19352</v>
      </c>
      <c r="I1852" s="8" t="s">
        <v>16346</v>
      </c>
    </row>
    <row r="1853" spans="1:9">
      <c r="A1853" s="7">
        <v>1852</v>
      </c>
      <c r="B1853" s="9" t="s">
        <v>130</v>
      </c>
      <c r="C1853" s="9" t="s">
        <v>19346</v>
      </c>
      <c r="D1853" s="6" t="s">
        <v>19353</v>
      </c>
      <c r="E1853" s="8" t="s">
        <v>45</v>
      </c>
      <c r="F1853" s="273" t="s">
        <v>19354</v>
      </c>
      <c r="G1853" s="274" t="e">
        <v>#VALUE!</v>
      </c>
      <c r="H1853" s="275">
        <v>43932</v>
      </c>
      <c r="I1853" s="8" t="s">
        <v>16346</v>
      </c>
    </row>
    <row r="1854" spans="1:9">
      <c r="A1854" s="7">
        <v>1853</v>
      </c>
      <c r="B1854" s="9" t="s">
        <v>130</v>
      </c>
      <c r="C1854" s="9" t="s">
        <v>19346</v>
      </c>
      <c r="D1854" s="6" t="s">
        <v>19355</v>
      </c>
      <c r="E1854" s="8" t="s">
        <v>44</v>
      </c>
      <c r="F1854" s="263" t="s">
        <v>19356</v>
      </c>
      <c r="G1854" s="257" t="e">
        <v>#VALUE!</v>
      </c>
      <c r="H1854" s="263" t="s">
        <v>19357</v>
      </c>
      <c r="I1854" s="8" t="s">
        <v>16346</v>
      </c>
    </row>
    <row r="1855" spans="1:9">
      <c r="A1855" s="7">
        <v>1854</v>
      </c>
      <c r="B1855" s="9" t="s">
        <v>130</v>
      </c>
      <c r="C1855" s="9" t="s">
        <v>19346</v>
      </c>
      <c r="D1855" s="6" t="s">
        <v>19358</v>
      </c>
      <c r="E1855" s="8" t="s">
        <v>45</v>
      </c>
      <c r="F1855" s="258" t="s">
        <v>19359</v>
      </c>
      <c r="G1855" s="259">
        <v>52332</v>
      </c>
      <c r="H1855" s="258" t="s">
        <v>19255</v>
      </c>
      <c r="I1855" s="8" t="s">
        <v>16346</v>
      </c>
    </row>
    <row r="1856" spans="1:9">
      <c r="A1856" s="7">
        <v>1855</v>
      </c>
      <c r="B1856" s="9" t="s">
        <v>130</v>
      </c>
      <c r="C1856" s="9" t="s">
        <v>19346</v>
      </c>
      <c r="D1856" s="6" t="s">
        <v>19360</v>
      </c>
      <c r="E1856" s="8" t="s">
        <v>45</v>
      </c>
      <c r="F1856" s="272">
        <v>33122</v>
      </c>
      <c r="G1856" s="259" t="e">
        <v>#VALUE!</v>
      </c>
      <c r="H1856" s="272" t="s">
        <v>19343</v>
      </c>
      <c r="I1856" s="8" t="s">
        <v>16346</v>
      </c>
    </row>
    <row r="1857" spans="1:9">
      <c r="A1857" s="7">
        <v>1856</v>
      </c>
      <c r="B1857" s="9" t="s">
        <v>130</v>
      </c>
      <c r="C1857" s="9" t="s">
        <v>19361</v>
      </c>
      <c r="D1857" s="6" t="s">
        <v>19362</v>
      </c>
      <c r="E1857" s="8" t="s">
        <v>45</v>
      </c>
      <c r="F1857" s="258" t="s">
        <v>19363</v>
      </c>
      <c r="G1857" s="259" t="e">
        <v>#VALUE!</v>
      </c>
      <c r="H1857" s="258" t="s">
        <v>18057</v>
      </c>
      <c r="I1857" s="8" t="s">
        <v>16342</v>
      </c>
    </row>
    <row r="1858" spans="1:9">
      <c r="A1858" s="7">
        <v>1857</v>
      </c>
      <c r="B1858" s="9" t="s">
        <v>130</v>
      </c>
      <c r="C1858" s="9" t="s">
        <v>19361</v>
      </c>
      <c r="D1858" s="6" t="s">
        <v>19364</v>
      </c>
      <c r="E1858" s="8" t="s">
        <v>45</v>
      </c>
      <c r="F1858" s="256" t="s">
        <v>19365</v>
      </c>
      <c r="G1858" s="257">
        <v>53367</v>
      </c>
      <c r="H1858" s="256" t="s">
        <v>19255</v>
      </c>
      <c r="I1858" s="8" t="s">
        <v>16342</v>
      </c>
    </row>
    <row r="1859" spans="1:9">
      <c r="A1859" s="7">
        <v>1858</v>
      </c>
      <c r="B1859" s="9" t="s">
        <v>130</v>
      </c>
      <c r="C1859" s="9" t="s">
        <v>19361</v>
      </c>
      <c r="D1859" s="6" t="s">
        <v>19366</v>
      </c>
      <c r="E1859" s="8" t="s">
        <v>45</v>
      </c>
      <c r="F1859" s="258" t="s">
        <v>19367</v>
      </c>
      <c r="G1859" s="259" t="e">
        <v>#VALUE!</v>
      </c>
      <c r="H1859" s="258" t="s">
        <v>19255</v>
      </c>
      <c r="I1859" s="8" t="s">
        <v>16346</v>
      </c>
    </row>
    <row r="1860" spans="1:9">
      <c r="A1860" s="7">
        <v>1859</v>
      </c>
      <c r="B1860" s="9" t="s">
        <v>130</v>
      </c>
      <c r="C1860" s="9" t="s">
        <v>19361</v>
      </c>
      <c r="D1860" s="6" t="s">
        <v>19368</v>
      </c>
      <c r="E1860" s="8" t="s">
        <v>45</v>
      </c>
      <c r="F1860" s="276">
        <v>31703</v>
      </c>
      <c r="G1860" s="267">
        <v>53618</v>
      </c>
      <c r="H1860" s="276">
        <v>45202</v>
      </c>
      <c r="I1860" s="8" t="s">
        <v>16346</v>
      </c>
    </row>
    <row r="1861" spans="1:9">
      <c r="A1861" s="7">
        <v>1860</v>
      </c>
      <c r="B1861" s="9" t="s">
        <v>130</v>
      </c>
      <c r="C1861" s="9" t="s">
        <v>19361</v>
      </c>
      <c r="D1861" s="6" t="s">
        <v>19369</v>
      </c>
      <c r="E1861" s="8" t="s">
        <v>45</v>
      </c>
      <c r="F1861" s="276">
        <v>31696</v>
      </c>
      <c r="G1861" s="267">
        <v>53611</v>
      </c>
      <c r="H1861" s="276">
        <v>45233</v>
      </c>
      <c r="I1861" s="8" t="s">
        <v>16346</v>
      </c>
    </row>
    <row r="1862" spans="1:9">
      <c r="A1862" s="7">
        <v>1861</v>
      </c>
      <c r="B1862" s="9" t="s">
        <v>130</v>
      </c>
      <c r="C1862" s="9" t="s">
        <v>19361</v>
      </c>
      <c r="D1862" s="6" t="s">
        <v>19370</v>
      </c>
      <c r="E1862" s="8" t="s">
        <v>44</v>
      </c>
      <c r="F1862" s="262" t="s">
        <v>19371</v>
      </c>
      <c r="G1862" s="259">
        <v>53527</v>
      </c>
      <c r="H1862" s="262" t="s">
        <v>19255</v>
      </c>
      <c r="I1862" s="8" t="s">
        <v>16346</v>
      </c>
    </row>
    <row r="1863" spans="1:9">
      <c r="A1863" s="7">
        <v>1862</v>
      </c>
      <c r="B1863" s="9" t="s">
        <v>130</v>
      </c>
      <c r="C1863" s="9" t="s">
        <v>19372</v>
      </c>
      <c r="D1863" s="6" t="s">
        <v>19373</v>
      </c>
      <c r="E1863" s="8" t="s">
        <v>45</v>
      </c>
      <c r="F1863" s="258" t="s">
        <v>19374</v>
      </c>
      <c r="G1863" s="259">
        <v>47426</v>
      </c>
      <c r="H1863" s="258" t="s">
        <v>19375</v>
      </c>
      <c r="I1863" s="8" t="s">
        <v>16338</v>
      </c>
    </row>
    <row r="1864" spans="1:9">
      <c r="A1864" s="7">
        <v>1863</v>
      </c>
      <c r="B1864" s="9" t="s">
        <v>130</v>
      </c>
      <c r="C1864" s="9" t="s">
        <v>19372</v>
      </c>
      <c r="D1864" s="6" t="s">
        <v>19376</v>
      </c>
      <c r="E1864" s="8" t="s">
        <v>45</v>
      </c>
      <c r="F1864" s="258" t="s">
        <v>19377</v>
      </c>
      <c r="G1864" s="259">
        <v>46753</v>
      </c>
      <c r="H1864" s="258" t="s">
        <v>19378</v>
      </c>
      <c r="I1864" s="8" t="s">
        <v>16342</v>
      </c>
    </row>
    <row r="1865" spans="1:9">
      <c r="A1865" s="7">
        <v>1864</v>
      </c>
      <c r="B1865" s="9" t="s">
        <v>130</v>
      </c>
      <c r="C1865" s="9" t="s">
        <v>19372</v>
      </c>
      <c r="D1865" s="6" t="s">
        <v>19379</v>
      </c>
      <c r="E1865" s="8" t="s">
        <v>44</v>
      </c>
      <c r="F1865" s="263" t="s">
        <v>19380</v>
      </c>
      <c r="G1865" s="257">
        <v>46993</v>
      </c>
      <c r="H1865" s="263" t="s">
        <v>19381</v>
      </c>
      <c r="I1865" s="8" t="s">
        <v>16346</v>
      </c>
    </row>
    <row r="1866" spans="1:9" s="265" customFormat="1">
      <c r="A1866" s="7">
        <v>1865</v>
      </c>
      <c r="B1866" s="264" t="s">
        <v>130</v>
      </c>
      <c r="C1866" s="264" t="s">
        <v>19372</v>
      </c>
      <c r="D1866" s="265" t="s">
        <v>19382</v>
      </c>
      <c r="E1866" s="8" t="s">
        <v>45</v>
      </c>
      <c r="F1866" s="269">
        <v>30045</v>
      </c>
      <c r="G1866" s="257" t="e">
        <v>#VALUE!</v>
      </c>
      <c r="H1866" s="277" t="s">
        <v>19383</v>
      </c>
      <c r="I1866" s="8" t="s">
        <v>16346</v>
      </c>
    </row>
    <row r="1867" spans="1:9">
      <c r="A1867" s="7">
        <v>1866</v>
      </c>
      <c r="B1867" s="9" t="s">
        <v>130</v>
      </c>
      <c r="C1867" s="9" t="s">
        <v>19372</v>
      </c>
      <c r="D1867" s="6" t="s">
        <v>19384</v>
      </c>
      <c r="E1867" s="8" t="s">
        <v>45</v>
      </c>
      <c r="F1867" s="258" t="s">
        <v>19385</v>
      </c>
      <c r="G1867" s="259">
        <v>46072</v>
      </c>
      <c r="H1867" s="258" t="s">
        <v>19386</v>
      </c>
      <c r="I1867" s="8" t="s">
        <v>16346</v>
      </c>
    </row>
    <row r="1868" spans="1:9" s="265" customFormat="1">
      <c r="A1868" s="7">
        <v>1867</v>
      </c>
      <c r="B1868" s="264" t="s">
        <v>130</v>
      </c>
      <c r="C1868" s="264" t="s">
        <v>19372</v>
      </c>
      <c r="D1868" s="265" t="s">
        <v>19387</v>
      </c>
      <c r="E1868" s="8" t="s">
        <v>45</v>
      </c>
      <c r="F1868" s="278" t="s">
        <v>19388</v>
      </c>
      <c r="G1868" s="259" t="e">
        <v>#VALUE!</v>
      </c>
      <c r="H1868" s="278" t="s">
        <v>19389</v>
      </c>
      <c r="I1868" s="8" t="s">
        <v>16346</v>
      </c>
    </row>
    <row r="1869" spans="1:9">
      <c r="A1869" s="7">
        <v>1868</v>
      </c>
      <c r="B1869" s="9" t="s">
        <v>130</v>
      </c>
      <c r="C1869" s="9" t="s">
        <v>19390</v>
      </c>
      <c r="D1869" s="6" t="s">
        <v>19391</v>
      </c>
      <c r="E1869" s="8" t="s">
        <v>45</v>
      </c>
      <c r="F1869" s="258" t="s">
        <v>19392</v>
      </c>
      <c r="G1869" s="259" t="e">
        <v>#VALUE!</v>
      </c>
      <c r="H1869" s="258" t="s">
        <v>19375</v>
      </c>
      <c r="I1869" s="8" t="s">
        <v>16338</v>
      </c>
    </row>
    <row r="1870" spans="1:9">
      <c r="A1870" s="7">
        <v>1869</v>
      </c>
      <c r="B1870" s="9" t="s">
        <v>130</v>
      </c>
      <c r="C1870" s="9" t="s">
        <v>19390</v>
      </c>
      <c r="D1870" s="6" t="s">
        <v>19393</v>
      </c>
      <c r="E1870" s="8" t="s">
        <v>45</v>
      </c>
      <c r="F1870" s="263" t="s">
        <v>19394</v>
      </c>
      <c r="G1870" s="257" t="e">
        <v>#VALUE!</v>
      </c>
      <c r="H1870" s="279">
        <v>39482</v>
      </c>
      <c r="I1870" s="8" t="s">
        <v>16342</v>
      </c>
    </row>
    <row r="1871" spans="1:9">
      <c r="A1871" s="7">
        <v>1870</v>
      </c>
      <c r="B1871" s="9" t="s">
        <v>130</v>
      </c>
      <c r="C1871" s="9" t="s">
        <v>19390</v>
      </c>
      <c r="D1871" s="6" t="s">
        <v>19395</v>
      </c>
      <c r="E1871" s="8" t="s">
        <v>44</v>
      </c>
      <c r="F1871" s="258" t="s">
        <v>19396</v>
      </c>
      <c r="G1871" s="259" t="e">
        <v>#VALUE!</v>
      </c>
      <c r="H1871" s="258" t="s">
        <v>19255</v>
      </c>
      <c r="I1871" s="8" t="s">
        <v>16346</v>
      </c>
    </row>
    <row r="1872" spans="1:9">
      <c r="A1872" s="7">
        <v>1871</v>
      </c>
      <c r="B1872" s="9" t="s">
        <v>130</v>
      </c>
      <c r="C1872" s="9" t="s">
        <v>19390</v>
      </c>
      <c r="D1872" s="6" t="s">
        <v>19397</v>
      </c>
      <c r="E1872" s="8" t="s">
        <v>45</v>
      </c>
      <c r="F1872" s="258" t="s">
        <v>19398</v>
      </c>
      <c r="G1872" s="259" t="e">
        <v>#VALUE!</v>
      </c>
      <c r="H1872" s="258" t="s">
        <v>19399</v>
      </c>
      <c r="I1872" s="8" t="s">
        <v>16346</v>
      </c>
    </row>
    <row r="1873" spans="1:9">
      <c r="A1873" s="7">
        <v>1872</v>
      </c>
      <c r="B1873" s="9" t="s">
        <v>130</v>
      </c>
      <c r="C1873" s="9" t="s">
        <v>19390</v>
      </c>
      <c r="D1873" s="6" t="s">
        <v>19400</v>
      </c>
      <c r="E1873" s="8" t="s">
        <v>45</v>
      </c>
      <c r="F1873" s="258" t="s">
        <v>19401</v>
      </c>
      <c r="G1873" s="259" t="e">
        <v>#VALUE!</v>
      </c>
      <c r="H1873" s="258" t="s">
        <v>19402</v>
      </c>
      <c r="I1873" s="8" t="s">
        <v>16346</v>
      </c>
    </row>
    <row r="1874" spans="1:9">
      <c r="A1874" s="7">
        <v>1873</v>
      </c>
      <c r="B1874" s="9" t="s">
        <v>130</v>
      </c>
      <c r="C1874" s="9" t="s">
        <v>19390</v>
      </c>
      <c r="D1874" s="6" t="s">
        <v>19403</v>
      </c>
      <c r="E1874" s="8" t="s">
        <v>44</v>
      </c>
      <c r="F1874" s="258" t="s">
        <v>19404</v>
      </c>
      <c r="G1874" s="259">
        <v>53302</v>
      </c>
      <c r="H1874" s="258" t="s">
        <v>19405</v>
      </c>
      <c r="I1874" s="8" t="s">
        <v>16346</v>
      </c>
    </row>
    <row r="1875" spans="1:9">
      <c r="A1875" s="7">
        <v>1874</v>
      </c>
      <c r="B1875" s="9" t="s">
        <v>130</v>
      </c>
      <c r="C1875" s="9" t="s">
        <v>19390</v>
      </c>
      <c r="D1875" s="6" t="s">
        <v>19406</v>
      </c>
      <c r="E1875" s="8" t="s">
        <v>44</v>
      </c>
      <c r="F1875" s="258" t="s">
        <v>19407</v>
      </c>
      <c r="G1875" s="259" t="e">
        <v>#VALUE!</v>
      </c>
      <c r="H1875" s="258" t="s">
        <v>19255</v>
      </c>
      <c r="I1875" s="8" t="s">
        <v>16346</v>
      </c>
    </row>
    <row r="1876" spans="1:9">
      <c r="A1876" s="7">
        <v>1875</v>
      </c>
      <c r="B1876" s="9" t="s">
        <v>130</v>
      </c>
      <c r="C1876" s="9" t="s">
        <v>19390</v>
      </c>
      <c r="D1876" s="6" t="s">
        <v>19408</v>
      </c>
      <c r="E1876" s="8" t="s">
        <v>45</v>
      </c>
      <c r="F1876" s="258" t="s">
        <v>19409</v>
      </c>
      <c r="G1876" s="259" t="e">
        <v>#VALUE!</v>
      </c>
      <c r="H1876" s="258" t="s">
        <v>19410</v>
      </c>
      <c r="I1876" s="8" t="s">
        <v>16346</v>
      </c>
    </row>
    <row r="1877" spans="1:9">
      <c r="A1877" s="7">
        <v>1876</v>
      </c>
      <c r="B1877" s="9" t="s">
        <v>130</v>
      </c>
      <c r="C1877" s="9" t="s">
        <v>19390</v>
      </c>
      <c r="D1877" s="6" t="s">
        <v>19411</v>
      </c>
      <c r="E1877" s="8" t="s">
        <v>45</v>
      </c>
      <c r="F1877" s="260">
        <v>1983</v>
      </c>
      <c r="G1877" s="146">
        <v>12784</v>
      </c>
      <c r="H1877" s="280" t="s">
        <v>19402</v>
      </c>
      <c r="I1877" s="8" t="s">
        <v>16346</v>
      </c>
    </row>
    <row r="1878" spans="1:9">
      <c r="A1878" s="7">
        <v>1877</v>
      </c>
      <c r="B1878" s="9" t="s">
        <v>130</v>
      </c>
      <c r="C1878" s="9" t="s">
        <v>19412</v>
      </c>
      <c r="D1878" s="6" t="s">
        <v>19413</v>
      </c>
      <c r="E1878" s="8" t="s">
        <v>45</v>
      </c>
      <c r="F1878" s="258" t="s">
        <v>19414</v>
      </c>
      <c r="G1878" s="259" t="e">
        <v>#VALUE!</v>
      </c>
      <c r="H1878" s="258" t="s">
        <v>18142</v>
      </c>
      <c r="I1878" s="8" t="s">
        <v>16338</v>
      </c>
    </row>
    <row r="1879" spans="1:9">
      <c r="A1879" s="7">
        <v>1878</v>
      </c>
      <c r="B1879" s="9" t="s">
        <v>130</v>
      </c>
      <c r="C1879" s="9" t="s">
        <v>19412</v>
      </c>
      <c r="D1879" s="6" t="s">
        <v>19415</v>
      </c>
      <c r="E1879" s="8" t="s">
        <v>45</v>
      </c>
      <c r="F1879" s="256" t="s">
        <v>19416</v>
      </c>
      <c r="G1879" s="257">
        <v>51143</v>
      </c>
      <c r="H1879" s="256" t="s">
        <v>19417</v>
      </c>
      <c r="I1879" s="8" t="s">
        <v>16342</v>
      </c>
    </row>
    <row r="1880" spans="1:9">
      <c r="A1880" s="7">
        <v>1879</v>
      </c>
      <c r="B1880" s="9" t="s">
        <v>130</v>
      </c>
      <c r="C1880" s="9" t="s">
        <v>19412</v>
      </c>
      <c r="D1880" s="6" t="s">
        <v>19418</v>
      </c>
      <c r="E1880" s="8" t="s">
        <v>45</v>
      </c>
      <c r="F1880" s="258" t="s">
        <v>19419</v>
      </c>
      <c r="G1880" s="259">
        <v>54584</v>
      </c>
      <c r="H1880" s="258" t="s">
        <v>19268</v>
      </c>
      <c r="I1880" s="8" t="s">
        <v>16346</v>
      </c>
    </row>
    <row r="1881" spans="1:9">
      <c r="A1881" s="7">
        <v>1880</v>
      </c>
      <c r="B1881" s="9" t="s">
        <v>130</v>
      </c>
      <c r="C1881" s="9" t="s">
        <v>19412</v>
      </c>
      <c r="D1881" s="6" t="s">
        <v>19420</v>
      </c>
      <c r="E1881" s="8" t="s">
        <v>45</v>
      </c>
      <c r="F1881" s="262" t="s">
        <v>19421</v>
      </c>
      <c r="G1881" s="259">
        <v>50673</v>
      </c>
      <c r="H1881" s="262" t="s">
        <v>19422</v>
      </c>
      <c r="I1881" s="8" t="s">
        <v>16346</v>
      </c>
    </row>
    <row r="1882" spans="1:9">
      <c r="A1882" s="7">
        <v>1881</v>
      </c>
      <c r="B1882" s="9" t="s">
        <v>130</v>
      </c>
      <c r="C1882" s="9" t="s">
        <v>19412</v>
      </c>
      <c r="D1882" s="6" t="s">
        <v>19423</v>
      </c>
      <c r="E1882" s="8" t="s">
        <v>45</v>
      </c>
      <c r="F1882" s="263" t="s">
        <v>19424</v>
      </c>
      <c r="G1882" s="257" t="e">
        <v>#VALUE!</v>
      </c>
      <c r="H1882" s="268">
        <v>43932</v>
      </c>
      <c r="I1882" s="8" t="s">
        <v>16346</v>
      </c>
    </row>
    <row r="1883" spans="1:9">
      <c r="A1883" s="7">
        <v>1882</v>
      </c>
      <c r="B1883" s="9" t="s">
        <v>130</v>
      </c>
      <c r="C1883" s="9" t="s">
        <v>19412</v>
      </c>
      <c r="D1883" s="6" t="s">
        <v>19425</v>
      </c>
      <c r="E1883" s="8" t="s">
        <v>45</v>
      </c>
      <c r="F1883" s="272" t="s">
        <v>19426</v>
      </c>
      <c r="G1883" s="259" t="e">
        <v>#VALUE!</v>
      </c>
      <c r="H1883" s="272" t="s">
        <v>19343</v>
      </c>
      <c r="I1883" s="8" t="s">
        <v>16346</v>
      </c>
    </row>
    <row r="1884" spans="1:9">
      <c r="A1884" s="7">
        <v>1883</v>
      </c>
      <c r="B1884" s="9" t="s">
        <v>130</v>
      </c>
      <c r="C1884" s="9" t="s">
        <v>19427</v>
      </c>
      <c r="D1884" s="6" t="s">
        <v>19428</v>
      </c>
      <c r="E1884" s="8" t="s">
        <v>44</v>
      </c>
      <c r="F1884" s="258" t="s">
        <v>19429</v>
      </c>
      <c r="G1884" s="259" t="e">
        <v>#VALUE!</v>
      </c>
      <c r="H1884" s="258" t="s">
        <v>19430</v>
      </c>
      <c r="I1884" s="8" t="s">
        <v>16342</v>
      </c>
    </row>
    <row r="1885" spans="1:9">
      <c r="A1885" s="7">
        <v>1884</v>
      </c>
      <c r="B1885" s="9" t="s">
        <v>130</v>
      </c>
      <c r="C1885" s="9" t="s">
        <v>19427</v>
      </c>
      <c r="D1885" s="6" t="s">
        <v>19431</v>
      </c>
      <c r="E1885" s="8" t="s">
        <v>44</v>
      </c>
      <c r="F1885" s="258" t="s">
        <v>19432</v>
      </c>
      <c r="G1885" s="259" t="e">
        <v>#VALUE!</v>
      </c>
      <c r="H1885" s="258" t="s">
        <v>19433</v>
      </c>
      <c r="I1885" s="8" t="s">
        <v>16342</v>
      </c>
    </row>
    <row r="1886" spans="1:9">
      <c r="A1886" s="7">
        <v>1885</v>
      </c>
      <c r="B1886" s="9" t="s">
        <v>130</v>
      </c>
      <c r="C1886" s="9" t="s">
        <v>19427</v>
      </c>
      <c r="D1886" s="6" t="s">
        <v>19434</v>
      </c>
      <c r="E1886" s="8" t="s">
        <v>44</v>
      </c>
      <c r="F1886" s="262" t="s">
        <v>19435</v>
      </c>
      <c r="G1886" s="259" t="e">
        <v>#VALUE!</v>
      </c>
      <c r="H1886" s="281">
        <v>43932</v>
      </c>
      <c r="I1886" s="8" t="s">
        <v>16346</v>
      </c>
    </row>
    <row r="1887" spans="1:9">
      <c r="A1887" s="7">
        <v>1886</v>
      </c>
      <c r="B1887" s="9" t="s">
        <v>130</v>
      </c>
      <c r="C1887" s="9" t="s">
        <v>19427</v>
      </c>
      <c r="D1887" s="6" t="s">
        <v>19436</v>
      </c>
      <c r="E1887" s="8" t="s">
        <v>45</v>
      </c>
      <c r="F1887" s="262" t="s">
        <v>19437</v>
      </c>
      <c r="G1887" s="259" t="e">
        <v>#VALUE!</v>
      </c>
      <c r="H1887" s="281">
        <v>43932</v>
      </c>
      <c r="I1887" s="8" t="s">
        <v>16346</v>
      </c>
    </row>
    <row r="1888" spans="1:9">
      <c r="A1888" s="7">
        <v>1887</v>
      </c>
      <c r="B1888" s="9" t="s">
        <v>130</v>
      </c>
      <c r="C1888" s="9" t="s">
        <v>19427</v>
      </c>
      <c r="D1888" s="6" t="s">
        <v>19438</v>
      </c>
      <c r="E1888" s="8" t="s">
        <v>45</v>
      </c>
      <c r="F1888" s="273" t="s">
        <v>19439</v>
      </c>
      <c r="G1888" s="274">
        <v>52322</v>
      </c>
      <c r="H1888" s="273" t="s">
        <v>19319</v>
      </c>
      <c r="I1888" s="8" t="s">
        <v>16346</v>
      </c>
    </row>
    <row r="1889" spans="1:9" s="265" customFormat="1">
      <c r="A1889" s="7">
        <v>1888</v>
      </c>
      <c r="B1889" s="264" t="s">
        <v>130</v>
      </c>
      <c r="C1889" s="264" t="s">
        <v>19427</v>
      </c>
      <c r="D1889" s="265" t="s">
        <v>19440</v>
      </c>
      <c r="E1889" s="8" t="s">
        <v>45</v>
      </c>
      <c r="F1889" s="282">
        <v>28800</v>
      </c>
      <c r="G1889" s="274">
        <v>50715</v>
      </c>
      <c r="H1889" s="282">
        <v>44995</v>
      </c>
      <c r="I1889" s="8" t="s">
        <v>16346</v>
      </c>
    </row>
    <row r="1890" spans="1:9">
      <c r="A1890" s="7">
        <v>1889</v>
      </c>
      <c r="B1890" s="9" t="s">
        <v>130</v>
      </c>
      <c r="C1890" s="9" t="s">
        <v>19427</v>
      </c>
      <c r="D1890" s="6" t="s">
        <v>19441</v>
      </c>
      <c r="E1890" s="8" t="s">
        <v>45</v>
      </c>
      <c r="F1890" s="262" t="s">
        <v>19442</v>
      </c>
      <c r="G1890" s="259" t="e">
        <v>#VALUE!</v>
      </c>
      <c r="H1890" s="281">
        <v>43932</v>
      </c>
      <c r="I1890" s="8" t="s">
        <v>16346</v>
      </c>
    </row>
    <row r="1891" spans="1:9">
      <c r="A1891" s="7">
        <v>1890</v>
      </c>
      <c r="B1891" s="9" t="s">
        <v>130</v>
      </c>
      <c r="C1891" s="9" t="s">
        <v>19427</v>
      </c>
      <c r="D1891" s="6" t="s">
        <v>19443</v>
      </c>
      <c r="E1891" s="8" t="s">
        <v>44</v>
      </c>
      <c r="F1891" s="258" t="s">
        <v>19444</v>
      </c>
      <c r="G1891" s="259" t="e">
        <v>#VALUE!</v>
      </c>
      <c r="H1891" s="258" t="s">
        <v>19445</v>
      </c>
      <c r="I1891" s="8" t="s">
        <v>16346</v>
      </c>
    </row>
    <row r="1892" spans="1:9">
      <c r="A1892" s="7">
        <v>1891</v>
      </c>
      <c r="B1892" s="9" t="s">
        <v>130</v>
      </c>
      <c r="C1892" s="9" t="s">
        <v>19446</v>
      </c>
      <c r="D1892" s="6" t="s">
        <v>19447</v>
      </c>
      <c r="E1892" s="8" t="s">
        <v>45</v>
      </c>
      <c r="F1892" s="256" t="s">
        <v>17443</v>
      </c>
      <c r="G1892" s="257">
        <v>14785</v>
      </c>
      <c r="H1892" s="256" t="s">
        <v>17455</v>
      </c>
      <c r="I1892" s="8" t="s">
        <v>16338</v>
      </c>
    </row>
    <row r="1893" spans="1:9">
      <c r="A1893" s="7">
        <v>1892</v>
      </c>
      <c r="B1893" s="9" t="s">
        <v>130</v>
      </c>
      <c r="C1893" s="9" t="s">
        <v>19446</v>
      </c>
      <c r="D1893" s="6" t="s">
        <v>19448</v>
      </c>
      <c r="E1893" s="8" t="s">
        <v>45</v>
      </c>
      <c r="F1893" s="261" t="s">
        <v>19449</v>
      </c>
      <c r="G1893" s="259">
        <v>51307</v>
      </c>
      <c r="H1893" s="258" t="s">
        <v>19268</v>
      </c>
      <c r="I1893" s="8" t="s">
        <v>16342</v>
      </c>
    </row>
    <row r="1894" spans="1:9">
      <c r="A1894" s="7">
        <v>1893</v>
      </c>
      <c r="B1894" s="9" t="s">
        <v>130</v>
      </c>
      <c r="C1894" s="9" t="s">
        <v>19446</v>
      </c>
      <c r="D1894" s="6" t="s">
        <v>19450</v>
      </c>
      <c r="E1894" s="8" t="s">
        <v>45</v>
      </c>
      <c r="F1894" s="268">
        <v>24381</v>
      </c>
      <c r="G1894" s="257">
        <v>46296</v>
      </c>
      <c r="H1894" s="268">
        <v>37625</v>
      </c>
      <c r="I1894" s="8" t="s">
        <v>16346</v>
      </c>
    </row>
    <row r="1895" spans="1:9">
      <c r="A1895" s="7">
        <v>1894</v>
      </c>
      <c r="B1895" s="9" t="s">
        <v>130</v>
      </c>
      <c r="C1895" s="9" t="s">
        <v>19446</v>
      </c>
      <c r="D1895" s="6" t="s">
        <v>19451</v>
      </c>
      <c r="E1895" s="8" t="s">
        <v>45</v>
      </c>
      <c r="F1895" s="283" t="s">
        <v>19452</v>
      </c>
      <c r="G1895" s="284" t="e">
        <v>#VALUE!</v>
      </c>
      <c r="H1895" s="283">
        <v>37990</v>
      </c>
      <c r="I1895" s="8" t="s">
        <v>16346</v>
      </c>
    </row>
    <row r="1896" spans="1:9">
      <c r="A1896" s="7">
        <v>1895</v>
      </c>
      <c r="B1896" s="9" t="s">
        <v>130</v>
      </c>
      <c r="C1896" s="9" t="s">
        <v>19446</v>
      </c>
      <c r="D1896" s="6" t="s">
        <v>19453</v>
      </c>
      <c r="E1896" s="8" t="s">
        <v>44</v>
      </c>
      <c r="F1896" s="258" t="s">
        <v>19454</v>
      </c>
      <c r="G1896" s="259" t="e">
        <v>#VALUE!</v>
      </c>
      <c r="H1896" s="258" t="s">
        <v>19455</v>
      </c>
      <c r="I1896" s="8" t="s">
        <v>16346</v>
      </c>
    </row>
    <row r="1897" spans="1:9">
      <c r="A1897" s="7">
        <v>1896</v>
      </c>
      <c r="B1897" s="9" t="s">
        <v>130</v>
      </c>
      <c r="C1897" s="9" t="s">
        <v>19446</v>
      </c>
      <c r="D1897" s="6" t="s">
        <v>19456</v>
      </c>
      <c r="E1897" s="8" t="s">
        <v>45</v>
      </c>
      <c r="F1897" s="256" t="s">
        <v>19457</v>
      </c>
      <c r="G1897" s="284">
        <v>53238</v>
      </c>
      <c r="H1897" s="285" t="s">
        <v>19458</v>
      </c>
      <c r="I1897" s="8" t="s">
        <v>16346</v>
      </c>
    </row>
    <row r="1898" spans="1:9">
      <c r="A1898" s="7">
        <v>1897</v>
      </c>
      <c r="B1898" s="9" t="s">
        <v>130</v>
      </c>
      <c r="C1898" s="9" t="s">
        <v>19446</v>
      </c>
      <c r="D1898" s="6" t="s">
        <v>19459</v>
      </c>
      <c r="E1898" s="8" t="s">
        <v>45</v>
      </c>
      <c r="F1898" s="256" t="s">
        <v>19460</v>
      </c>
      <c r="G1898" s="284" t="e">
        <v>#VALUE!</v>
      </c>
      <c r="H1898" s="285" t="s">
        <v>19461</v>
      </c>
      <c r="I1898" s="8" t="s">
        <v>16346</v>
      </c>
    </row>
    <row r="1899" spans="1:9">
      <c r="A1899" s="7">
        <v>1898</v>
      </c>
      <c r="B1899" s="9" t="s">
        <v>130</v>
      </c>
      <c r="C1899" s="9" t="s">
        <v>19462</v>
      </c>
      <c r="D1899" s="6" t="s">
        <v>19463</v>
      </c>
      <c r="E1899" s="8" t="s">
        <v>45</v>
      </c>
      <c r="F1899" s="258" t="s">
        <v>19464</v>
      </c>
      <c r="G1899" s="259">
        <v>50103</v>
      </c>
      <c r="H1899" s="258" t="s">
        <v>19465</v>
      </c>
      <c r="I1899" s="8" t="s">
        <v>16338</v>
      </c>
    </row>
    <row r="1900" spans="1:9">
      <c r="A1900" s="7">
        <v>1899</v>
      </c>
      <c r="B1900" s="9" t="s">
        <v>130</v>
      </c>
      <c r="C1900" s="9" t="s">
        <v>19462</v>
      </c>
      <c r="D1900" s="6" t="s">
        <v>19466</v>
      </c>
      <c r="E1900" s="8" t="s">
        <v>45</v>
      </c>
      <c r="F1900" s="263" t="s">
        <v>19467</v>
      </c>
      <c r="G1900" s="257" t="e">
        <v>#VALUE!</v>
      </c>
      <c r="H1900" s="268">
        <v>39817</v>
      </c>
      <c r="I1900" s="8" t="s">
        <v>16342</v>
      </c>
    </row>
    <row r="1901" spans="1:9">
      <c r="A1901" s="7">
        <v>1900</v>
      </c>
      <c r="B1901" s="9" t="s">
        <v>130</v>
      </c>
      <c r="C1901" s="9" t="s">
        <v>19462</v>
      </c>
      <c r="D1901" s="6" t="s">
        <v>19468</v>
      </c>
      <c r="E1901" s="8" t="s">
        <v>45</v>
      </c>
      <c r="F1901" s="268">
        <v>31567</v>
      </c>
      <c r="G1901" s="257">
        <v>53482</v>
      </c>
      <c r="H1901" s="263" t="s">
        <v>19469</v>
      </c>
      <c r="I1901" s="8" t="s">
        <v>16346</v>
      </c>
    </row>
    <row r="1902" spans="1:9">
      <c r="A1902" s="7">
        <v>1901</v>
      </c>
      <c r="B1902" s="9" t="s">
        <v>130</v>
      </c>
      <c r="C1902" s="9" t="s">
        <v>19462</v>
      </c>
      <c r="D1902" s="6" t="s">
        <v>19470</v>
      </c>
      <c r="E1902" s="8" t="s">
        <v>45</v>
      </c>
      <c r="F1902" s="286">
        <v>32985</v>
      </c>
      <c r="G1902" s="257">
        <v>54900</v>
      </c>
      <c r="H1902" s="286">
        <v>44743</v>
      </c>
      <c r="I1902" s="8" t="s">
        <v>16346</v>
      </c>
    </row>
    <row r="1903" spans="1:9">
      <c r="A1903" s="7">
        <v>1902</v>
      </c>
      <c r="B1903" s="9" t="s">
        <v>130</v>
      </c>
      <c r="C1903" s="9" t="s">
        <v>19462</v>
      </c>
      <c r="D1903" s="6" t="s">
        <v>19471</v>
      </c>
      <c r="E1903" s="8" t="s">
        <v>45</v>
      </c>
      <c r="F1903" s="286">
        <v>30988</v>
      </c>
      <c r="G1903" s="257">
        <v>52903</v>
      </c>
      <c r="H1903" s="286">
        <v>44746</v>
      </c>
      <c r="I1903" s="8" t="s">
        <v>16346</v>
      </c>
    </row>
    <row r="1904" spans="1:9">
      <c r="A1904" s="7">
        <v>1903</v>
      </c>
      <c r="B1904" s="9" t="s">
        <v>130</v>
      </c>
      <c r="C1904" s="9" t="s">
        <v>19462</v>
      </c>
      <c r="D1904" s="6" t="s">
        <v>19472</v>
      </c>
      <c r="E1904" s="8" t="s">
        <v>45</v>
      </c>
      <c r="F1904" s="286">
        <v>31696</v>
      </c>
      <c r="G1904" s="257">
        <v>53611</v>
      </c>
      <c r="H1904" s="286">
        <v>45202</v>
      </c>
      <c r="I1904" s="8" t="s">
        <v>16346</v>
      </c>
    </row>
    <row r="1905" spans="1:9">
      <c r="A1905" s="7">
        <v>1904</v>
      </c>
      <c r="B1905" s="9" t="s">
        <v>130</v>
      </c>
      <c r="C1905" s="9" t="s">
        <v>19462</v>
      </c>
      <c r="D1905" s="6" t="s">
        <v>19473</v>
      </c>
      <c r="E1905" s="8" t="s">
        <v>45</v>
      </c>
      <c r="F1905" s="286">
        <v>33209</v>
      </c>
      <c r="G1905" s="257">
        <v>55124</v>
      </c>
      <c r="H1905" s="286">
        <v>45202</v>
      </c>
      <c r="I1905" s="8" t="s">
        <v>16346</v>
      </c>
    </row>
    <row r="1906" spans="1:9" s="265" customFormat="1">
      <c r="A1906" s="7">
        <v>1905</v>
      </c>
      <c r="B1906" s="264" t="s">
        <v>130</v>
      </c>
      <c r="C1906" s="264" t="s">
        <v>19462</v>
      </c>
      <c r="D1906" s="265" t="s">
        <v>19474</v>
      </c>
      <c r="E1906" s="8" t="s">
        <v>45</v>
      </c>
      <c r="F1906" s="287">
        <v>30965</v>
      </c>
      <c r="G1906" s="257">
        <v>52322</v>
      </c>
      <c r="H1906" s="287">
        <v>39539</v>
      </c>
      <c r="I1906" s="8" t="s">
        <v>16346</v>
      </c>
    </row>
    <row r="1907" spans="1:9">
      <c r="A1907" s="7">
        <v>1906</v>
      </c>
      <c r="B1907" s="9" t="s">
        <v>130</v>
      </c>
      <c r="C1907" s="9" t="s">
        <v>19475</v>
      </c>
      <c r="D1907" s="6" t="s">
        <v>19476</v>
      </c>
      <c r="E1907" s="8" t="s">
        <v>44</v>
      </c>
      <c r="F1907" s="263" t="s">
        <v>19477</v>
      </c>
      <c r="G1907" s="257">
        <v>48827</v>
      </c>
      <c r="H1907" s="263" t="s">
        <v>16766</v>
      </c>
      <c r="I1907" s="8" t="s">
        <v>16338</v>
      </c>
    </row>
    <row r="1908" spans="1:9">
      <c r="A1908" s="7">
        <v>1907</v>
      </c>
      <c r="B1908" s="9" t="s">
        <v>130</v>
      </c>
      <c r="C1908" s="9" t="s">
        <v>19475</v>
      </c>
      <c r="D1908" s="6" t="s">
        <v>19478</v>
      </c>
      <c r="E1908" s="8" t="s">
        <v>44</v>
      </c>
      <c r="F1908" s="263" t="s">
        <v>19479</v>
      </c>
      <c r="G1908" s="257">
        <v>51237</v>
      </c>
      <c r="H1908" s="263" t="s">
        <v>19480</v>
      </c>
      <c r="I1908" s="8" t="s">
        <v>16342</v>
      </c>
    </row>
    <row r="1909" spans="1:9">
      <c r="A1909" s="7">
        <v>1908</v>
      </c>
      <c r="B1909" s="9" t="s">
        <v>130</v>
      </c>
      <c r="C1909" s="9" t="s">
        <v>19475</v>
      </c>
      <c r="D1909" s="6" t="s">
        <v>19481</v>
      </c>
      <c r="E1909" s="8" t="s">
        <v>44</v>
      </c>
      <c r="F1909" s="263" t="s">
        <v>19482</v>
      </c>
      <c r="G1909" s="257">
        <v>52748</v>
      </c>
      <c r="H1909" s="263" t="s">
        <v>19483</v>
      </c>
      <c r="I1909" s="8" t="s">
        <v>16346</v>
      </c>
    </row>
    <row r="1910" spans="1:9">
      <c r="A1910" s="7">
        <v>1909</v>
      </c>
      <c r="B1910" s="9" t="s">
        <v>130</v>
      </c>
      <c r="C1910" s="9" t="s">
        <v>19475</v>
      </c>
      <c r="D1910" s="6" t="s">
        <v>19484</v>
      </c>
      <c r="E1910" s="8" t="s">
        <v>45</v>
      </c>
      <c r="F1910" s="263" t="s">
        <v>19485</v>
      </c>
      <c r="G1910" s="257">
        <v>56922</v>
      </c>
      <c r="H1910" s="263" t="s">
        <v>19486</v>
      </c>
      <c r="I1910" s="8" t="s">
        <v>16346</v>
      </c>
    </row>
    <row r="1911" spans="1:9">
      <c r="A1911" s="7">
        <v>1910</v>
      </c>
      <c r="B1911" s="9" t="s">
        <v>130</v>
      </c>
      <c r="C1911" s="9" t="s">
        <v>19475</v>
      </c>
      <c r="D1911" s="6" t="s">
        <v>19487</v>
      </c>
      <c r="E1911" s="8" t="s">
        <v>45</v>
      </c>
      <c r="F1911" s="263" t="s">
        <v>19488</v>
      </c>
      <c r="G1911" s="257">
        <v>53138</v>
      </c>
      <c r="H1911" s="263" t="s">
        <v>19489</v>
      </c>
      <c r="I1911" s="8" t="s">
        <v>16346</v>
      </c>
    </row>
    <row r="1912" spans="1:9">
      <c r="A1912" s="7">
        <v>1911</v>
      </c>
      <c r="B1912" s="9" t="s">
        <v>130</v>
      </c>
      <c r="C1912" s="9" t="s">
        <v>19475</v>
      </c>
      <c r="D1912" s="6" t="s">
        <v>19490</v>
      </c>
      <c r="E1912" s="8" t="s">
        <v>45</v>
      </c>
      <c r="F1912" s="263" t="s">
        <v>19491</v>
      </c>
      <c r="G1912" s="257">
        <v>52379</v>
      </c>
      <c r="H1912" s="263" t="s">
        <v>19489</v>
      </c>
      <c r="I1912" s="8" t="s">
        <v>16346</v>
      </c>
    </row>
    <row r="1913" spans="1:9">
      <c r="A1913" s="7">
        <v>1912</v>
      </c>
      <c r="B1913" s="9" t="s">
        <v>130</v>
      </c>
      <c r="C1913" s="9" t="s">
        <v>19492</v>
      </c>
      <c r="D1913" s="6" t="s">
        <v>19493</v>
      </c>
      <c r="E1913" s="8" t="s">
        <v>45</v>
      </c>
      <c r="F1913" s="262" t="s">
        <v>19494</v>
      </c>
      <c r="G1913" s="259">
        <v>46448</v>
      </c>
      <c r="H1913" s="262" t="s">
        <v>19386</v>
      </c>
      <c r="I1913" s="8" t="s">
        <v>16338</v>
      </c>
    </row>
    <row r="1914" spans="1:9">
      <c r="A1914" s="7">
        <v>1913</v>
      </c>
      <c r="B1914" s="9" t="s">
        <v>130</v>
      </c>
      <c r="C1914" s="9" t="s">
        <v>19492</v>
      </c>
      <c r="D1914" s="6" t="s">
        <v>19495</v>
      </c>
      <c r="E1914" s="8" t="s">
        <v>45</v>
      </c>
      <c r="F1914" s="258" t="s">
        <v>19496</v>
      </c>
      <c r="G1914" s="259" t="e">
        <v>#VALUE!</v>
      </c>
      <c r="H1914" s="258" t="s">
        <v>19337</v>
      </c>
      <c r="I1914" s="8" t="s">
        <v>16342</v>
      </c>
    </row>
    <row r="1915" spans="1:9">
      <c r="A1915" s="7">
        <v>1914</v>
      </c>
      <c r="B1915" s="9" t="s">
        <v>130</v>
      </c>
      <c r="C1915" s="9" t="s">
        <v>19492</v>
      </c>
      <c r="D1915" s="6" t="s">
        <v>19497</v>
      </c>
      <c r="E1915" s="8" t="s">
        <v>45</v>
      </c>
      <c r="F1915" s="258" t="s">
        <v>19498</v>
      </c>
      <c r="G1915" s="259">
        <v>51136</v>
      </c>
      <c r="H1915" s="258" t="s">
        <v>19499</v>
      </c>
      <c r="I1915" s="8" t="s">
        <v>16346</v>
      </c>
    </row>
    <row r="1916" spans="1:9">
      <c r="A1916" s="7">
        <v>1915</v>
      </c>
      <c r="B1916" s="9" t="s">
        <v>130</v>
      </c>
      <c r="C1916" s="9" t="s">
        <v>19492</v>
      </c>
      <c r="D1916" s="6" t="s">
        <v>19500</v>
      </c>
      <c r="E1916" s="8" t="s">
        <v>45</v>
      </c>
      <c r="F1916" s="262" t="s">
        <v>19501</v>
      </c>
      <c r="G1916" s="259">
        <v>50016</v>
      </c>
      <c r="H1916" s="262" t="s">
        <v>19502</v>
      </c>
      <c r="I1916" s="8" t="s">
        <v>16346</v>
      </c>
    </row>
    <row r="1917" spans="1:9">
      <c r="A1917" s="7">
        <v>1916</v>
      </c>
      <c r="B1917" s="9" t="s">
        <v>130</v>
      </c>
      <c r="C1917" s="9" t="s">
        <v>19492</v>
      </c>
      <c r="D1917" s="6" t="s">
        <v>19503</v>
      </c>
      <c r="E1917" s="8" t="s">
        <v>45</v>
      </c>
      <c r="F1917" s="258" t="s">
        <v>19504</v>
      </c>
      <c r="G1917" s="259">
        <v>47187</v>
      </c>
      <c r="H1917" s="258" t="s">
        <v>19505</v>
      </c>
      <c r="I1917" s="8" t="s">
        <v>16346</v>
      </c>
    </row>
    <row r="1918" spans="1:9">
      <c r="A1918" s="7">
        <v>1917</v>
      </c>
      <c r="B1918" s="9" t="s">
        <v>130</v>
      </c>
      <c r="C1918" s="9" t="s">
        <v>19492</v>
      </c>
      <c r="D1918" s="6" t="s">
        <v>19506</v>
      </c>
      <c r="E1918" s="8" t="s">
        <v>45</v>
      </c>
      <c r="F1918" s="276">
        <v>31703</v>
      </c>
      <c r="G1918" s="267">
        <v>53618</v>
      </c>
      <c r="H1918" s="276">
        <v>44139</v>
      </c>
      <c r="I1918" s="8" t="s">
        <v>16346</v>
      </c>
    </row>
    <row r="1919" spans="1:9">
      <c r="A1919" s="7">
        <v>1918</v>
      </c>
      <c r="B1919" s="9" t="s">
        <v>130</v>
      </c>
      <c r="C1919" s="9" t="s">
        <v>19492</v>
      </c>
      <c r="D1919" s="6" t="s">
        <v>19507</v>
      </c>
      <c r="E1919" s="8" t="s">
        <v>45</v>
      </c>
      <c r="F1919" s="263" t="s">
        <v>19508</v>
      </c>
      <c r="G1919" s="257" t="e">
        <v>#VALUE!</v>
      </c>
      <c r="H1919" s="268">
        <v>32422</v>
      </c>
      <c r="I1919" s="8" t="s">
        <v>16346</v>
      </c>
    </row>
    <row r="1920" spans="1:9">
      <c r="A1920" s="7">
        <v>1919</v>
      </c>
      <c r="B1920" s="9" t="s">
        <v>130</v>
      </c>
      <c r="C1920" s="9" t="s">
        <v>19492</v>
      </c>
      <c r="D1920" s="6" t="s">
        <v>19509</v>
      </c>
      <c r="E1920" s="8" t="s">
        <v>45</v>
      </c>
      <c r="F1920" s="268">
        <v>35838</v>
      </c>
      <c r="G1920" s="257" t="e">
        <v>#VALUE!</v>
      </c>
      <c r="H1920" s="268" t="s">
        <v>19510</v>
      </c>
      <c r="I1920" s="8" t="s">
        <v>16346</v>
      </c>
    </row>
    <row r="1921" spans="1:9">
      <c r="A1921" s="7">
        <v>1920</v>
      </c>
      <c r="B1921" s="9" t="s">
        <v>130</v>
      </c>
      <c r="C1921" s="9" t="s">
        <v>19511</v>
      </c>
      <c r="D1921" s="6" t="s">
        <v>19512</v>
      </c>
      <c r="E1921" s="8" t="s">
        <v>45</v>
      </c>
      <c r="F1921" s="262" t="s">
        <v>19513</v>
      </c>
      <c r="G1921" s="259">
        <v>48168</v>
      </c>
      <c r="H1921" s="262" t="s">
        <v>19319</v>
      </c>
      <c r="I1921" s="8" t="s">
        <v>16338</v>
      </c>
    </row>
    <row r="1922" spans="1:9">
      <c r="A1922" s="7">
        <v>1921</v>
      </c>
      <c r="B1922" s="9" t="s">
        <v>130</v>
      </c>
      <c r="C1922" s="9" t="s">
        <v>19511</v>
      </c>
      <c r="D1922" s="6" t="s">
        <v>19514</v>
      </c>
      <c r="E1922" s="8" t="s">
        <v>44</v>
      </c>
      <c r="F1922" s="288" t="s">
        <v>19515</v>
      </c>
      <c r="G1922" s="289">
        <v>56735</v>
      </c>
      <c r="H1922" s="288" t="s">
        <v>19255</v>
      </c>
      <c r="I1922" s="8" t="s">
        <v>16342</v>
      </c>
    </row>
    <row r="1923" spans="1:9">
      <c r="A1923" s="7">
        <v>1922</v>
      </c>
      <c r="B1923" s="9" t="s">
        <v>130</v>
      </c>
      <c r="C1923" s="9" t="s">
        <v>19511</v>
      </c>
      <c r="D1923" s="6" t="s">
        <v>19516</v>
      </c>
      <c r="E1923" s="8" t="s">
        <v>45</v>
      </c>
      <c r="F1923" s="258" t="s">
        <v>19517</v>
      </c>
      <c r="G1923" s="259">
        <v>50861</v>
      </c>
      <c r="H1923" s="258" t="s">
        <v>19337</v>
      </c>
      <c r="I1923" s="8" t="s">
        <v>16346</v>
      </c>
    </row>
    <row r="1924" spans="1:9">
      <c r="A1924" s="7">
        <v>1923</v>
      </c>
      <c r="B1924" s="9" t="s">
        <v>130</v>
      </c>
      <c r="C1924" s="9" t="s">
        <v>19511</v>
      </c>
      <c r="D1924" s="6" t="s">
        <v>19518</v>
      </c>
      <c r="E1924" s="8" t="s">
        <v>45</v>
      </c>
      <c r="F1924" s="258" t="s">
        <v>19519</v>
      </c>
      <c r="G1924" s="259">
        <v>51959</v>
      </c>
      <c r="H1924" s="258" t="s">
        <v>19405</v>
      </c>
      <c r="I1924" s="8" t="s">
        <v>16346</v>
      </c>
    </row>
    <row r="1925" spans="1:9">
      <c r="A1925" s="7">
        <v>1924</v>
      </c>
      <c r="B1925" s="9" t="s">
        <v>130</v>
      </c>
      <c r="C1925" s="9" t="s">
        <v>19511</v>
      </c>
      <c r="D1925" s="6" t="s">
        <v>19520</v>
      </c>
      <c r="E1925" s="8" t="s">
        <v>45</v>
      </c>
      <c r="F1925" s="258" t="s">
        <v>19521</v>
      </c>
      <c r="G1925" s="259">
        <v>47498</v>
      </c>
      <c r="H1925" s="258" t="s">
        <v>19265</v>
      </c>
      <c r="I1925" s="8" t="s">
        <v>16346</v>
      </c>
    </row>
    <row r="1926" spans="1:9">
      <c r="A1926" s="7">
        <v>1925</v>
      </c>
      <c r="B1926" s="9" t="s">
        <v>130</v>
      </c>
      <c r="C1926" s="9" t="s">
        <v>19511</v>
      </c>
      <c r="D1926" s="6" t="s">
        <v>19522</v>
      </c>
      <c r="E1926" s="8" t="s">
        <v>44</v>
      </c>
      <c r="F1926" s="288" t="s">
        <v>19523</v>
      </c>
      <c r="G1926" s="289" t="e">
        <v>#VALUE!</v>
      </c>
      <c r="H1926" s="288" t="s">
        <v>19389</v>
      </c>
      <c r="I1926" s="8" t="s">
        <v>16346</v>
      </c>
    </row>
    <row r="1927" spans="1:9">
      <c r="A1927" s="7">
        <v>1926</v>
      </c>
      <c r="B1927" s="9" t="s">
        <v>130</v>
      </c>
      <c r="C1927" s="9" t="s">
        <v>19524</v>
      </c>
      <c r="D1927" s="6" t="s">
        <v>19525</v>
      </c>
      <c r="E1927" s="8" t="s">
        <v>45</v>
      </c>
      <c r="F1927" s="290" t="s">
        <v>17515</v>
      </c>
      <c r="G1927" s="289">
        <v>14786</v>
      </c>
      <c r="H1927" s="290" t="s">
        <v>17452</v>
      </c>
      <c r="I1927" s="8" t="s">
        <v>16338</v>
      </c>
    </row>
    <row r="1928" spans="1:9">
      <c r="A1928" s="7">
        <v>1927</v>
      </c>
      <c r="B1928" s="9" t="s">
        <v>130</v>
      </c>
      <c r="C1928" s="9" t="s">
        <v>19526</v>
      </c>
      <c r="D1928" s="6" t="s">
        <v>19527</v>
      </c>
      <c r="E1928" s="8" t="s">
        <v>44</v>
      </c>
      <c r="F1928" s="291" t="s">
        <v>17484</v>
      </c>
      <c r="G1928" s="196">
        <v>14786</v>
      </c>
      <c r="H1928" s="291" t="s">
        <v>17452</v>
      </c>
      <c r="I1928" s="8" t="s">
        <v>16342</v>
      </c>
    </row>
    <row r="1929" spans="1:9">
      <c r="A1929" s="7">
        <v>1928</v>
      </c>
      <c r="B1929" s="9" t="s">
        <v>130</v>
      </c>
      <c r="C1929" s="9" t="s">
        <v>19528</v>
      </c>
      <c r="D1929" s="6" t="s">
        <v>19529</v>
      </c>
      <c r="E1929" s="8" t="s">
        <v>45</v>
      </c>
      <c r="F1929" s="291" t="s">
        <v>17564</v>
      </c>
      <c r="G1929" s="196">
        <v>14804</v>
      </c>
      <c r="H1929" s="291" t="s">
        <v>17462</v>
      </c>
      <c r="I1929" s="8" t="s">
        <v>16346</v>
      </c>
    </row>
    <row r="1930" spans="1:9">
      <c r="A1930" s="7">
        <v>1929</v>
      </c>
      <c r="B1930" s="9" t="s">
        <v>130</v>
      </c>
      <c r="C1930" s="9" t="s">
        <v>19528</v>
      </c>
      <c r="D1930" s="6" t="s">
        <v>19530</v>
      </c>
      <c r="E1930" s="8" t="s">
        <v>44</v>
      </c>
      <c r="F1930" s="291" t="s">
        <v>17459</v>
      </c>
      <c r="G1930" s="196">
        <v>14804</v>
      </c>
      <c r="H1930" s="291" t="s">
        <v>17462</v>
      </c>
      <c r="I1930" s="8" t="s">
        <v>16346</v>
      </c>
    </row>
    <row r="1931" spans="1:9">
      <c r="A1931" s="7">
        <v>1930</v>
      </c>
      <c r="B1931" s="9" t="s">
        <v>130</v>
      </c>
      <c r="C1931" s="9" t="s">
        <v>19528</v>
      </c>
      <c r="D1931" s="6" t="s">
        <v>19531</v>
      </c>
      <c r="E1931" s="8" t="s">
        <v>45</v>
      </c>
      <c r="F1931" s="291" t="s">
        <v>17503</v>
      </c>
      <c r="G1931" s="196">
        <v>14792</v>
      </c>
      <c r="H1931" s="291" t="s">
        <v>19532</v>
      </c>
      <c r="I1931" s="8" t="s">
        <v>16346</v>
      </c>
    </row>
    <row r="1932" spans="1:9" s="265" customFormat="1">
      <c r="A1932" s="7">
        <v>1931</v>
      </c>
      <c r="B1932" s="264" t="s">
        <v>130</v>
      </c>
      <c r="C1932" s="264" t="s">
        <v>19526</v>
      </c>
      <c r="D1932" s="265" t="s">
        <v>19533</v>
      </c>
      <c r="E1932" s="8" t="s">
        <v>45</v>
      </c>
      <c r="F1932" s="278" t="s">
        <v>19534</v>
      </c>
      <c r="G1932" s="259">
        <v>52835</v>
      </c>
      <c r="H1932" s="278" t="s">
        <v>19405</v>
      </c>
      <c r="I1932" s="8" t="s">
        <v>16346</v>
      </c>
    </row>
    <row r="1933" spans="1:9" s="265" customFormat="1">
      <c r="A1933" s="7">
        <v>1932</v>
      </c>
      <c r="B1933" s="264" t="s">
        <v>130</v>
      </c>
      <c r="C1933" s="264" t="s">
        <v>19526</v>
      </c>
      <c r="D1933" s="265" t="s">
        <v>19535</v>
      </c>
      <c r="E1933" s="8" t="s">
        <v>44</v>
      </c>
      <c r="F1933" s="278" t="s">
        <v>19536</v>
      </c>
      <c r="G1933" s="259">
        <v>50041</v>
      </c>
      <c r="H1933" s="278" t="s">
        <v>19537</v>
      </c>
      <c r="I1933" s="8" t="s">
        <v>16346</v>
      </c>
    </row>
    <row r="1934" spans="1:9" s="265" customFormat="1">
      <c r="A1934" s="7">
        <v>1933</v>
      </c>
      <c r="B1934" s="264" t="s">
        <v>130</v>
      </c>
      <c r="C1934" s="264" t="s">
        <v>19526</v>
      </c>
      <c r="D1934" s="265" t="s">
        <v>19538</v>
      </c>
      <c r="E1934" s="8" t="s">
        <v>44</v>
      </c>
      <c r="F1934" s="278" t="s">
        <v>19539</v>
      </c>
      <c r="G1934" s="259">
        <v>51380</v>
      </c>
      <c r="H1934" s="278" t="s">
        <v>19540</v>
      </c>
      <c r="I1934" s="8" t="s">
        <v>16346</v>
      </c>
    </row>
    <row r="1935" spans="1:9">
      <c r="A1935" s="7">
        <v>1934</v>
      </c>
      <c r="B1935" s="9" t="s">
        <v>130</v>
      </c>
      <c r="C1935" s="9" t="s">
        <v>19541</v>
      </c>
      <c r="D1935" s="6" t="s">
        <v>19542</v>
      </c>
      <c r="E1935" s="8" t="s">
        <v>45</v>
      </c>
      <c r="F1935" s="292" t="s">
        <v>19543</v>
      </c>
      <c r="G1935" s="293">
        <v>46027</v>
      </c>
      <c r="H1935" s="292" t="s">
        <v>19544</v>
      </c>
      <c r="I1935" s="8" t="s">
        <v>16338</v>
      </c>
    </row>
    <row r="1936" spans="1:9">
      <c r="A1936" s="7">
        <v>1935</v>
      </c>
      <c r="B1936" s="9" t="s">
        <v>130</v>
      </c>
      <c r="C1936" s="9" t="s">
        <v>19541</v>
      </c>
      <c r="D1936" s="6" t="s">
        <v>19545</v>
      </c>
      <c r="E1936" s="8" t="s">
        <v>44</v>
      </c>
      <c r="F1936" s="262" t="s">
        <v>19546</v>
      </c>
      <c r="G1936" s="259">
        <v>52482</v>
      </c>
      <c r="H1936" s="262" t="s">
        <v>19547</v>
      </c>
      <c r="I1936" s="8" t="s">
        <v>16342</v>
      </c>
    </row>
    <row r="1937" spans="1:9">
      <c r="A1937" s="7">
        <v>1936</v>
      </c>
      <c r="B1937" s="9" t="s">
        <v>130</v>
      </c>
      <c r="C1937" s="9" t="s">
        <v>19541</v>
      </c>
      <c r="D1937" s="6" t="s">
        <v>19548</v>
      </c>
      <c r="E1937" s="8" t="s">
        <v>44</v>
      </c>
      <c r="F1937" s="258" t="s">
        <v>19549</v>
      </c>
      <c r="G1937" s="259">
        <v>45972</v>
      </c>
      <c r="H1937" s="258" t="s">
        <v>19550</v>
      </c>
      <c r="I1937" s="8" t="s">
        <v>16346</v>
      </c>
    </row>
    <row r="1938" spans="1:9" s="265" customFormat="1">
      <c r="A1938" s="7">
        <v>1937</v>
      </c>
      <c r="B1938" s="264" t="s">
        <v>130</v>
      </c>
      <c r="C1938" s="264" t="s">
        <v>19541</v>
      </c>
      <c r="D1938" s="265" t="s">
        <v>19551</v>
      </c>
      <c r="E1938" s="8" t="s">
        <v>45</v>
      </c>
      <c r="F1938" s="266">
        <v>31448</v>
      </c>
      <c r="G1938" s="267">
        <v>53363</v>
      </c>
      <c r="H1938" s="266">
        <v>44738</v>
      </c>
      <c r="I1938" s="8" t="s">
        <v>16346</v>
      </c>
    </row>
    <row r="1939" spans="1:9" s="265" customFormat="1">
      <c r="A1939" s="7">
        <v>1938</v>
      </c>
      <c r="B1939" s="264" t="s">
        <v>130</v>
      </c>
      <c r="C1939" s="264" t="s">
        <v>19541</v>
      </c>
      <c r="D1939" s="265" t="s">
        <v>19552</v>
      </c>
      <c r="E1939" s="8" t="s">
        <v>44</v>
      </c>
      <c r="F1939" s="266">
        <v>30026</v>
      </c>
      <c r="G1939" s="267">
        <v>51941</v>
      </c>
      <c r="H1939" s="266">
        <v>44739</v>
      </c>
      <c r="I1939" s="8" t="s">
        <v>16346</v>
      </c>
    </row>
    <row r="1940" spans="1:9" s="265" customFormat="1">
      <c r="A1940" s="7">
        <v>1939</v>
      </c>
      <c r="B1940" s="264" t="s">
        <v>130</v>
      </c>
      <c r="C1940" s="264" t="s">
        <v>19541</v>
      </c>
      <c r="D1940" s="265" t="s">
        <v>19553</v>
      </c>
      <c r="E1940" s="8" t="s">
        <v>45</v>
      </c>
      <c r="F1940" s="266">
        <v>31712</v>
      </c>
      <c r="G1940" s="267">
        <v>53627</v>
      </c>
      <c r="H1940" s="266">
        <v>44779</v>
      </c>
      <c r="I1940" s="8" t="s">
        <v>16346</v>
      </c>
    </row>
    <row r="1941" spans="1:9">
      <c r="A1941" s="7">
        <v>1940</v>
      </c>
      <c r="B1941" s="9" t="s">
        <v>130</v>
      </c>
      <c r="C1941" s="9" t="s">
        <v>19554</v>
      </c>
      <c r="D1941" s="6" t="s">
        <v>19555</v>
      </c>
      <c r="E1941" s="8" t="s">
        <v>45</v>
      </c>
      <c r="F1941" s="294">
        <v>28313</v>
      </c>
      <c r="G1941" s="295">
        <v>49312</v>
      </c>
      <c r="H1941" s="294">
        <v>36528</v>
      </c>
      <c r="I1941" s="8" t="s">
        <v>16338</v>
      </c>
    </row>
    <row r="1942" spans="1:9">
      <c r="A1942" s="7">
        <v>1941</v>
      </c>
      <c r="B1942" s="9" t="s">
        <v>130</v>
      </c>
      <c r="C1942" s="9" t="s">
        <v>19554</v>
      </c>
      <c r="D1942" s="6" t="s">
        <v>19556</v>
      </c>
      <c r="E1942" s="8" t="s">
        <v>45</v>
      </c>
      <c r="F1942" s="296">
        <v>27027</v>
      </c>
      <c r="G1942" s="267">
        <v>48942</v>
      </c>
      <c r="H1942" s="296">
        <v>39701</v>
      </c>
      <c r="I1942" s="8" t="s">
        <v>16342</v>
      </c>
    </row>
    <row r="1943" spans="1:9">
      <c r="A1943" s="7">
        <v>1942</v>
      </c>
      <c r="B1943" s="9" t="s">
        <v>130</v>
      </c>
      <c r="C1943" s="9" t="s">
        <v>19557</v>
      </c>
      <c r="D1943" s="6" t="s">
        <v>19558</v>
      </c>
      <c r="E1943" s="8" t="s">
        <v>45</v>
      </c>
      <c r="F1943" s="258" t="s">
        <v>19559</v>
      </c>
      <c r="G1943" s="259">
        <v>49247</v>
      </c>
      <c r="H1943" s="258" t="s">
        <v>19560</v>
      </c>
      <c r="I1943" s="8" t="s">
        <v>16338</v>
      </c>
    </row>
    <row r="1944" spans="1:9">
      <c r="A1944" s="7">
        <v>1943</v>
      </c>
      <c r="B1944" s="9" t="s">
        <v>130</v>
      </c>
      <c r="C1944" s="9" t="s">
        <v>19557</v>
      </c>
      <c r="D1944" s="6" t="s">
        <v>19561</v>
      </c>
      <c r="E1944" s="8" t="s">
        <v>44</v>
      </c>
      <c r="F1944" s="258" t="s">
        <v>19562</v>
      </c>
      <c r="G1944" s="259">
        <v>52384</v>
      </c>
      <c r="H1944" s="258" t="s">
        <v>19563</v>
      </c>
      <c r="I1944" s="8" t="s">
        <v>16346</v>
      </c>
    </row>
    <row r="1945" spans="1:9">
      <c r="A1945" s="7">
        <v>1944</v>
      </c>
      <c r="B1945" s="9" t="s">
        <v>130</v>
      </c>
      <c r="C1945" s="9" t="s">
        <v>19557</v>
      </c>
      <c r="D1945" s="6" t="s">
        <v>19564</v>
      </c>
      <c r="E1945" s="8" t="s">
        <v>44</v>
      </c>
      <c r="F1945" s="258" t="s">
        <v>19565</v>
      </c>
      <c r="G1945" s="259">
        <v>51441</v>
      </c>
      <c r="H1945" s="258" t="s">
        <v>19566</v>
      </c>
      <c r="I1945" s="8" t="s">
        <v>16346</v>
      </c>
    </row>
    <row r="1946" spans="1:9">
      <c r="A1946" s="7">
        <v>1945</v>
      </c>
      <c r="B1946" s="9" t="s">
        <v>130</v>
      </c>
      <c r="C1946" s="9" t="s">
        <v>19557</v>
      </c>
      <c r="D1946" s="6" t="s">
        <v>19567</v>
      </c>
      <c r="E1946" s="8" t="s">
        <v>45</v>
      </c>
      <c r="F1946" s="258" t="s">
        <v>19568</v>
      </c>
      <c r="G1946" s="259">
        <v>45074</v>
      </c>
      <c r="H1946" s="258" t="s">
        <v>19560</v>
      </c>
      <c r="I1946" s="8" t="s">
        <v>16346</v>
      </c>
    </row>
    <row r="1947" spans="1:9">
      <c r="A1947" s="7">
        <v>1946</v>
      </c>
      <c r="B1947" s="9" t="s">
        <v>130</v>
      </c>
      <c r="C1947" s="9" t="s">
        <v>19557</v>
      </c>
      <c r="D1947" s="6" t="s">
        <v>19569</v>
      </c>
      <c r="E1947" s="8" t="s">
        <v>44</v>
      </c>
      <c r="F1947" s="258" t="s">
        <v>19570</v>
      </c>
      <c r="G1947" s="259" t="e">
        <v>#VALUE!</v>
      </c>
      <c r="H1947" s="258" t="s">
        <v>19402</v>
      </c>
      <c r="I1947" s="8" t="s">
        <v>16346</v>
      </c>
    </row>
    <row r="1948" spans="1:9">
      <c r="A1948" s="7">
        <v>1947</v>
      </c>
      <c r="B1948" s="9" t="s">
        <v>130</v>
      </c>
      <c r="C1948" s="9" t="s">
        <v>19557</v>
      </c>
      <c r="D1948" s="6" t="s">
        <v>19571</v>
      </c>
      <c r="E1948" s="8" t="s">
        <v>44</v>
      </c>
      <c r="F1948" s="258" t="s">
        <v>19572</v>
      </c>
      <c r="G1948" s="259">
        <v>46327</v>
      </c>
      <c r="H1948" s="258" t="s">
        <v>19573</v>
      </c>
      <c r="I1948" s="8" t="s">
        <v>16346</v>
      </c>
    </row>
    <row r="1949" spans="1:9">
      <c r="A1949" s="7">
        <v>1948</v>
      </c>
      <c r="B1949" s="9" t="s">
        <v>130</v>
      </c>
      <c r="C1949" s="9" t="s">
        <v>19557</v>
      </c>
      <c r="D1949" s="6" t="s">
        <v>19574</v>
      </c>
      <c r="E1949" s="8" t="s">
        <v>44</v>
      </c>
      <c r="F1949" s="258" t="s">
        <v>19575</v>
      </c>
      <c r="G1949" s="259">
        <v>49359</v>
      </c>
      <c r="H1949" s="258" t="s">
        <v>19313</v>
      </c>
      <c r="I1949" s="8" t="s">
        <v>16346</v>
      </c>
    </row>
    <row r="1950" spans="1:9">
      <c r="A1950" s="7">
        <v>1949</v>
      </c>
      <c r="B1950" s="9" t="s">
        <v>130</v>
      </c>
      <c r="C1950" s="9" t="s">
        <v>19576</v>
      </c>
      <c r="D1950" s="6" t="s">
        <v>19577</v>
      </c>
      <c r="E1950" s="8" t="s">
        <v>44</v>
      </c>
      <c r="F1950" s="258" t="s">
        <v>19578</v>
      </c>
      <c r="G1950" s="259">
        <v>48662</v>
      </c>
      <c r="H1950" s="258" t="s">
        <v>19579</v>
      </c>
      <c r="I1950" s="8" t="s">
        <v>16342</v>
      </c>
    </row>
    <row r="1951" spans="1:9">
      <c r="A1951" s="7">
        <v>1950</v>
      </c>
      <c r="B1951" s="9" t="s">
        <v>130</v>
      </c>
      <c r="C1951" s="9" t="s">
        <v>19576</v>
      </c>
      <c r="D1951" s="6" t="s">
        <v>19580</v>
      </c>
      <c r="E1951" s="8" t="s">
        <v>44</v>
      </c>
      <c r="F1951" s="258" t="s">
        <v>19581</v>
      </c>
      <c r="G1951" s="259">
        <v>56922</v>
      </c>
      <c r="H1951" s="258" t="s">
        <v>19255</v>
      </c>
      <c r="I1951" s="8" t="s">
        <v>16346</v>
      </c>
    </row>
    <row r="1952" spans="1:9">
      <c r="A1952" s="7">
        <v>1951</v>
      </c>
      <c r="B1952" s="9" t="s">
        <v>130</v>
      </c>
      <c r="C1952" s="9" t="s">
        <v>19576</v>
      </c>
      <c r="D1952" s="6" t="s">
        <v>19582</v>
      </c>
      <c r="E1952" s="8" t="s">
        <v>44</v>
      </c>
      <c r="F1952" s="258" t="s">
        <v>19583</v>
      </c>
      <c r="G1952" s="259" t="e">
        <v>#VALUE!</v>
      </c>
      <c r="H1952" s="258" t="s">
        <v>18057</v>
      </c>
      <c r="I1952" s="8" t="s">
        <v>16346</v>
      </c>
    </row>
    <row r="1953" spans="1:9" s="265" customFormat="1">
      <c r="A1953" s="7">
        <v>1952</v>
      </c>
      <c r="B1953" s="264" t="s">
        <v>130</v>
      </c>
      <c r="C1953" s="264" t="s">
        <v>19576</v>
      </c>
      <c r="D1953" s="265" t="s">
        <v>19584</v>
      </c>
      <c r="E1953" s="8" t="s">
        <v>44</v>
      </c>
      <c r="F1953" s="278" t="s">
        <v>19585</v>
      </c>
      <c r="G1953" s="259" t="e">
        <v>#VALUE!</v>
      </c>
      <c r="H1953" s="278" t="s">
        <v>19586</v>
      </c>
      <c r="I1953" s="8" t="s">
        <v>16346</v>
      </c>
    </row>
    <row r="1954" spans="1:9">
      <c r="A1954" s="7">
        <v>1953</v>
      </c>
      <c r="B1954" s="9" t="s">
        <v>130</v>
      </c>
      <c r="C1954" s="9" t="s">
        <v>19587</v>
      </c>
      <c r="D1954" s="6" t="s">
        <v>19588</v>
      </c>
      <c r="E1954" s="8" t="s">
        <v>44</v>
      </c>
      <c r="F1954" s="258" t="s">
        <v>19589</v>
      </c>
      <c r="G1954" s="259">
        <v>47036</v>
      </c>
      <c r="H1954" s="258" t="s">
        <v>19590</v>
      </c>
      <c r="I1954" s="8" t="s">
        <v>16338</v>
      </c>
    </row>
    <row r="1955" spans="1:9">
      <c r="A1955" s="7">
        <v>1954</v>
      </c>
      <c r="B1955" s="9" t="s">
        <v>130</v>
      </c>
      <c r="C1955" s="9" t="s">
        <v>19587</v>
      </c>
      <c r="D1955" s="6" t="s">
        <v>19591</v>
      </c>
      <c r="E1955" s="8" t="s">
        <v>44</v>
      </c>
      <c r="F1955" s="258" t="s">
        <v>19592</v>
      </c>
      <c r="G1955" s="259">
        <v>51747</v>
      </c>
      <c r="H1955" s="258" t="s">
        <v>18145</v>
      </c>
      <c r="I1955" s="8" t="s">
        <v>16346</v>
      </c>
    </row>
    <row r="1956" spans="1:9" s="265" customFormat="1">
      <c r="A1956" s="7">
        <v>1955</v>
      </c>
      <c r="B1956" s="264" t="s">
        <v>130</v>
      </c>
      <c r="C1956" s="264" t="s">
        <v>19587</v>
      </c>
      <c r="D1956" s="265" t="s">
        <v>19593</v>
      </c>
      <c r="E1956" s="8" t="s">
        <v>44</v>
      </c>
      <c r="F1956" s="278" t="s">
        <v>19594</v>
      </c>
      <c r="G1956" s="259">
        <v>56588</v>
      </c>
      <c r="H1956" s="278" t="s">
        <v>19595</v>
      </c>
      <c r="I1956" s="8" t="s">
        <v>16346</v>
      </c>
    </row>
    <row r="1957" spans="1:9">
      <c r="A1957" s="7">
        <v>1956</v>
      </c>
      <c r="B1957" s="9" t="s">
        <v>130</v>
      </c>
      <c r="C1957" s="9" t="s">
        <v>19587</v>
      </c>
      <c r="D1957" s="6" t="s">
        <v>19596</v>
      </c>
      <c r="E1957" s="8" t="s">
        <v>45</v>
      </c>
      <c r="F1957" s="258" t="s">
        <v>19597</v>
      </c>
      <c r="G1957" s="259">
        <v>49767</v>
      </c>
      <c r="H1957" s="258" t="s">
        <v>18145</v>
      </c>
      <c r="I1957" s="8" t="s">
        <v>16346</v>
      </c>
    </row>
    <row r="1958" spans="1:9">
      <c r="A1958" s="7">
        <v>1957</v>
      </c>
      <c r="B1958" s="9" t="s">
        <v>130</v>
      </c>
      <c r="C1958" s="9" t="s">
        <v>19587</v>
      </c>
      <c r="D1958" s="6" t="s">
        <v>19598</v>
      </c>
      <c r="E1958" s="8" t="s">
        <v>44</v>
      </c>
      <c r="F1958" s="258" t="s">
        <v>19599</v>
      </c>
      <c r="G1958" s="259">
        <v>54068</v>
      </c>
      <c r="H1958" s="258" t="s">
        <v>18057</v>
      </c>
      <c r="I1958" s="8" t="s">
        <v>16346</v>
      </c>
    </row>
    <row r="1959" spans="1:9">
      <c r="A1959" s="7">
        <v>1958</v>
      </c>
      <c r="B1959" s="9" t="s">
        <v>130</v>
      </c>
      <c r="C1959" s="9" t="s">
        <v>19600</v>
      </c>
      <c r="D1959" s="6" t="s">
        <v>19601</v>
      </c>
      <c r="E1959" s="8" t="s">
        <v>45</v>
      </c>
      <c r="F1959" s="292">
        <v>24754</v>
      </c>
      <c r="G1959" s="293">
        <v>46327</v>
      </c>
      <c r="H1959" s="292">
        <v>33543</v>
      </c>
      <c r="I1959" s="8" t="s">
        <v>16338</v>
      </c>
    </row>
    <row r="1960" spans="1:9" s="265" customFormat="1">
      <c r="A1960" s="7">
        <v>1959</v>
      </c>
      <c r="B1960" s="264" t="s">
        <v>130</v>
      </c>
      <c r="C1960" s="264" t="s">
        <v>19600</v>
      </c>
      <c r="D1960" s="265" t="s">
        <v>19602</v>
      </c>
      <c r="E1960" s="8" t="s">
        <v>45</v>
      </c>
      <c r="F1960" s="297">
        <v>35183</v>
      </c>
      <c r="G1960" s="295">
        <v>57098</v>
      </c>
      <c r="H1960" s="297">
        <v>44739</v>
      </c>
      <c r="I1960" s="8" t="s">
        <v>16346</v>
      </c>
    </row>
    <row r="1961" spans="1:9">
      <c r="A1961" s="7">
        <v>1960</v>
      </c>
      <c r="B1961" s="9" t="s">
        <v>130</v>
      </c>
      <c r="C1961" s="9" t="s">
        <v>19603</v>
      </c>
      <c r="D1961" s="6" t="s">
        <v>19604</v>
      </c>
      <c r="E1961" s="8" t="s">
        <v>45</v>
      </c>
      <c r="F1961" s="272">
        <v>24289</v>
      </c>
      <c r="G1961" s="259">
        <v>46204</v>
      </c>
      <c r="H1961" s="272">
        <v>33970</v>
      </c>
      <c r="I1961" s="8" t="s">
        <v>16338</v>
      </c>
    </row>
    <row r="1962" spans="1:9">
      <c r="A1962" s="7">
        <v>1961</v>
      </c>
      <c r="B1962" s="9" t="s">
        <v>130</v>
      </c>
      <c r="C1962" s="9" t="s">
        <v>19603</v>
      </c>
      <c r="D1962" s="6" t="s">
        <v>19605</v>
      </c>
      <c r="E1962" s="8" t="s">
        <v>45</v>
      </c>
      <c r="F1962" s="258" t="s">
        <v>19606</v>
      </c>
      <c r="G1962" s="259" t="e">
        <v>#VALUE!</v>
      </c>
      <c r="H1962" s="258" t="s">
        <v>19607</v>
      </c>
      <c r="I1962" s="8" t="s">
        <v>16342</v>
      </c>
    </row>
    <row r="1963" spans="1:9">
      <c r="A1963" s="7">
        <v>1962</v>
      </c>
      <c r="B1963" s="9" t="s">
        <v>130</v>
      </c>
      <c r="C1963" s="9" t="s">
        <v>19603</v>
      </c>
      <c r="D1963" s="6" t="s">
        <v>19608</v>
      </c>
      <c r="E1963" s="8" t="s">
        <v>45</v>
      </c>
      <c r="F1963" s="258" t="s">
        <v>19609</v>
      </c>
      <c r="G1963" s="259">
        <v>51377</v>
      </c>
      <c r="H1963" s="258" t="s">
        <v>19610</v>
      </c>
      <c r="I1963" s="8" t="s">
        <v>16346</v>
      </c>
    </row>
    <row r="1964" spans="1:9">
      <c r="A1964" s="7">
        <v>1963</v>
      </c>
      <c r="B1964" s="9" t="s">
        <v>130</v>
      </c>
      <c r="C1964" s="9" t="s">
        <v>19603</v>
      </c>
      <c r="D1964" s="6" t="s">
        <v>19611</v>
      </c>
      <c r="E1964" s="8" t="s">
        <v>44</v>
      </c>
      <c r="F1964" s="258" t="s">
        <v>19612</v>
      </c>
      <c r="G1964" s="259">
        <v>49950</v>
      </c>
      <c r="H1964" s="258" t="s">
        <v>19579</v>
      </c>
      <c r="I1964" s="8" t="s">
        <v>16346</v>
      </c>
    </row>
    <row r="1965" spans="1:9">
      <c r="A1965" s="7">
        <v>1964</v>
      </c>
      <c r="B1965" s="9" t="s">
        <v>130</v>
      </c>
      <c r="C1965" s="9" t="s">
        <v>19603</v>
      </c>
      <c r="D1965" s="6" t="s">
        <v>19613</v>
      </c>
      <c r="E1965" s="8" t="s">
        <v>45</v>
      </c>
      <c r="F1965" s="298">
        <v>33357</v>
      </c>
      <c r="G1965" s="299">
        <v>55272</v>
      </c>
      <c r="H1965" s="298">
        <v>45229</v>
      </c>
      <c r="I1965" s="8" t="s">
        <v>16346</v>
      </c>
    </row>
    <row r="1966" spans="1:9">
      <c r="A1966" s="7">
        <v>1965</v>
      </c>
      <c r="B1966" s="9" t="s">
        <v>130</v>
      </c>
      <c r="C1966" s="9" t="s">
        <v>19614</v>
      </c>
      <c r="D1966" s="6" t="s">
        <v>19615</v>
      </c>
      <c r="E1966" s="8" t="s">
        <v>44</v>
      </c>
      <c r="F1966" s="288" t="s">
        <v>19616</v>
      </c>
      <c r="G1966" s="289">
        <v>56031</v>
      </c>
      <c r="H1966" s="288" t="s">
        <v>19255</v>
      </c>
      <c r="I1966" s="8" t="s">
        <v>16338</v>
      </c>
    </row>
    <row r="1967" spans="1:9">
      <c r="A1967" s="7">
        <v>1966</v>
      </c>
      <c r="B1967" s="9" t="s">
        <v>130</v>
      </c>
      <c r="C1967" s="9" t="s">
        <v>19614</v>
      </c>
      <c r="D1967" s="6" t="s">
        <v>19617</v>
      </c>
      <c r="E1967" s="8" t="s">
        <v>45</v>
      </c>
      <c r="F1967" s="258" t="s">
        <v>19618</v>
      </c>
      <c r="G1967" s="259">
        <v>55760</v>
      </c>
      <c r="H1967" s="258" t="s">
        <v>19255</v>
      </c>
      <c r="I1967" s="8" t="s">
        <v>16346</v>
      </c>
    </row>
    <row r="1968" spans="1:9">
      <c r="A1968" s="7">
        <v>1967</v>
      </c>
      <c r="B1968" s="9" t="s">
        <v>130</v>
      </c>
      <c r="C1968" s="9" t="s">
        <v>19614</v>
      </c>
      <c r="D1968" s="6" t="s">
        <v>19619</v>
      </c>
      <c r="E1968" s="8" t="s">
        <v>44</v>
      </c>
      <c r="F1968" s="258" t="s">
        <v>19620</v>
      </c>
      <c r="G1968" s="259" t="e">
        <v>#VALUE!</v>
      </c>
      <c r="H1968" s="258" t="s">
        <v>19621</v>
      </c>
      <c r="I1968" s="8" t="s">
        <v>16346</v>
      </c>
    </row>
    <row r="1969" spans="1:9">
      <c r="A1969" s="7">
        <v>1968</v>
      </c>
      <c r="B1969" s="9" t="s">
        <v>130</v>
      </c>
      <c r="C1969" s="9" t="s">
        <v>19614</v>
      </c>
      <c r="D1969" s="6" t="s">
        <v>19622</v>
      </c>
      <c r="E1969" s="8" t="s">
        <v>45</v>
      </c>
      <c r="F1969" s="258" t="s">
        <v>19623</v>
      </c>
      <c r="G1969" s="259" t="e">
        <v>#VALUE!</v>
      </c>
      <c r="H1969" s="258" t="s">
        <v>19624</v>
      </c>
      <c r="I1969" s="8" t="s">
        <v>16346</v>
      </c>
    </row>
    <row r="1970" spans="1:9">
      <c r="A1970" s="7">
        <v>1969</v>
      </c>
      <c r="B1970" s="9" t="s">
        <v>130</v>
      </c>
      <c r="C1970" s="9" t="s">
        <v>19614</v>
      </c>
      <c r="D1970" s="6" t="s">
        <v>19625</v>
      </c>
      <c r="E1970" s="8" t="s">
        <v>45</v>
      </c>
      <c r="F1970" s="258" t="s">
        <v>19626</v>
      </c>
      <c r="G1970" s="259" t="e">
        <v>#VALUE!</v>
      </c>
      <c r="H1970" s="258" t="s">
        <v>19249</v>
      </c>
      <c r="I1970" s="8" t="s">
        <v>16346</v>
      </c>
    </row>
    <row r="1971" spans="1:9">
      <c r="A1971" s="7">
        <v>1970</v>
      </c>
      <c r="B1971" s="9" t="s">
        <v>130</v>
      </c>
      <c r="C1971" s="9" t="s">
        <v>19627</v>
      </c>
      <c r="D1971" s="6" t="s">
        <v>19628</v>
      </c>
      <c r="E1971" s="8" t="s">
        <v>44</v>
      </c>
      <c r="F1971" s="296">
        <v>26698</v>
      </c>
      <c r="G1971" s="267">
        <v>48613</v>
      </c>
      <c r="H1971" s="296">
        <v>37208</v>
      </c>
      <c r="I1971" s="8" t="s">
        <v>16338</v>
      </c>
    </row>
    <row r="1972" spans="1:9">
      <c r="A1972" s="7">
        <v>1971</v>
      </c>
      <c r="B1972" s="9" t="s">
        <v>130</v>
      </c>
      <c r="C1972" s="9" t="s">
        <v>19627</v>
      </c>
      <c r="D1972" s="6" t="s">
        <v>19629</v>
      </c>
      <c r="E1972" s="8" t="s">
        <v>45</v>
      </c>
      <c r="F1972" s="300">
        <v>26339</v>
      </c>
      <c r="G1972" s="295">
        <v>48254</v>
      </c>
      <c r="H1972" s="300">
        <v>37600</v>
      </c>
      <c r="I1972" s="8" t="s">
        <v>16342</v>
      </c>
    </row>
    <row r="1973" spans="1:9">
      <c r="A1973" s="7">
        <v>1972</v>
      </c>
      <c r="B1973" s="9" t="s">
        <v>130</v>
      </c>
      <c r="C1973" s="9" t="s">
        <v>19627</v>
      </c>
      <c r="D1973" s="6" t="s">
        <v>19630</v>
      </c>
      <c r="E1973" s="8" t="s">
        <v>45</v>
      </c>
      <c r="F1973" s="300">
        <v>29646</v>
      </c>
      <c r="G1973" s="295">
        <v>51561</v>
      </c>
      <c r="H1973" s="300">
        <v>39904</v>
      </c>
      <c r="I1973" s="8" t="s">
        <v>16346</v>
      </c>
    </row>
    <row r="1974" spans="1:9" s="265" customFormat="1">
      <c r="A1974" s="7">
        <v>1973</v>
      </c>
      <c r="B1974" s="264" t="s">
        <v>130</v>
      </c>
      <c r="C1974" s="264" t="s">
        <v>19627</v>
      </c>
      <c r="D1974" s="265" t="s">
        <v>19631</v>
      </c>
      <c r="E1974" s="8" t="s">
        <v>45</v>
      </c>
      <c r="F1974" s="301">
        <v>30079</v>
      </c>
      <c r="G1974" s="295">
        <v>51994</v>
      </c>
      <c r="H1974" s="301">
        <v>44139</v>
      </c>
      <c r="I1974" s="8" t="s">
        <v>16346</v>
      </c>
    </row>
    <row r="1975" spans="1:9" s="265" customFormat="1">
      <c r="A1975" s="7">
        <v>1974</v>
      </c>
      <c r="B1975" s="264" t="s">
        <v>130</v>
      </c>
      <c r="C1975" s="264" t="s">
        <v>19627</v>
      </c>
      <c r="D1975" s="265" t="s">
        <v>19632</v>
      </c>
      <c r="E1975" s="8" t="s">
        <v>45</v>
      </c>
      <c r="F1975" s="301">
        <v>34391</v>
      </c>
      <c r="G1975" s="295">
        <v>56306</v>
      </c>
      <c r="H1975" s="301">
        <v>44746</v>
      </c>
      <c r="I1975" s="8" t="s">
        <v>16346</v>
      </c>
    </row>
    <row r="1976" spans="1:9" s="265" customFormat="1">
      <c r="A1976" s="7">
        <v>1975</v>
      </c>
      <c r="B1976" s="264" t="s">
        <v>130</v>
      </c>
      <c r="C1976" s="264" t="s">
        <v>19627</v>
      </c>
      <c r="D1976" s="265" t="s">
        <v>19633</v>
      </c>
      <c r="E1976" s="8" t="s">
        <v>44</v>
      </c>
      <c r="F1976" s="302">
        <v>30920</v>
      </c>
      <c r="G1976" s="267">
        <v>52835</v>
      </c>
      <c r="H1976" s="302">
        <v>40518</v>
      </c>
      <c r="I1976" s="8" t="s">
        <v>16346</v>
      </c>
    </row>
    <row r="1977" spans="1:9">
      <c r="A1977" s="7">
        <v>1976</v>
      </c>
      <c r="B1977" s="9" t="s">
        <v>130</v>
      </c>
      <c r="C1977" s="9" t="s">
        <v>19634</v>
      </c>
      <c r="D1977" s="6" t="s">
        <v>19635</v>
      </c>
      <c r="E1977" s="8" t="s">
        <v>45</v>
      </c>
      <c r="F1977" s="256" t="s">
        <v>19636</v>
      </c>
      <c r="G1977" s="257">
        <v>53173</v>
      </c>
      <c r="H1977" s="256" t="s">
        <v>19255</v>
      </c>
      <c r="I1977" s="8" t="s">
        <v>16338</v>
      </c>
    </row>
    <row r="1978" spans="1:9">
      <c r="A1978" s="7">
        <v>1977</v>
      </c>
      <c r="B1978" s="9" t="s">
        <v>130</v>
      </c>
      <c r="C1978" s="9" t="s">
        <v>19634</v>
      </c>
      <c r="D1978" s="6" t="s">
        <v>19637</v>
      </c>
      <c r="E1978" s="8" t="s">
        <v>45</v>
      </c>
      <c r="F1978" s="263" t="s">
        <v>19638</v>
      </c>
      <c r="G1978" s="257" t="e">
        <v>#VALUE!</v>
      </c>
      <c r="H1978" s="263" t="s">
        <v>19639</v>
      </c>
      <c r="I1978" s="8" t="s">
        <v>16342</v>
      </c>
    </row>
    <row r="1979" spans="1:9">
      <c r="A1979" s="7">
        <v>1978</v>
      </c>
      <c r="B1979" s="9" t="s">
        <v>130</v>
      </c>
      <c r="C1979" s="9" t="s">
        <v>19634</v>
      </c>
      <c r="D1979" s="6" t="s">
        <v>19640</v>
      </c>
      <c r="E1979" s="8" t="s">
        <v>45</v>
      </c>
      <c r="F1979" s="258" t="s">
        <v>19641</v>
      </c>
      <c r="G1979" s="259">
        <v>49273</v>
      </c>
      <c r="H1979" s="258" t="s">
        <v>19642</v>
      </c>
      <c r="I1979" s="8" t="s">
        <v>16346</v>
      </c>
    </row>
    <row r="1980" spans="1:9">
      <c r="A1980" s="7">
        <v>1979</v>
      </c>
      <c r="B1980" s="9" t="s">
        <v>130</v>
      </c>
      <c r="C1980" s="9" t="s">
        <v>19634</v>
      </c>
      <c r="D1980" s="6" t="s">
        <v>19643</v>
      </c>
      <c r="E1980" s="8" t="s">
        <v>45</v>
      </c>
      <c r="F1980" s="258" t="s">
        <v>19644</v>
      </c>
      <c r="G1980" s="259">
        <v>50765</v>
      </c>
      <c r="H1980" s="258" t="s">
        <v>19547</v>
      </c>
      <c r="I1980" s="8" t="s">
        <v>16346</v>
      </c>
    </row>
    <row r="1981" spans="1:9">
      <c r="A1981" s="7">
        <v>1980</v>
      </c>
      <c r="B1981" s="9" t="s">
        <v>130</v>
      </c>
      <c r="C1981" s="9" t="s">
        <v>19634</v>
      </c>
      <c r="D1981" s="6" t="s">
        <v>19645</v>
      </c>
      <c r="E1981" s="8" t="s">
        <v>45</v>
      </c>
      <c r="F1981" s="256" t="s">
        <v>19646</v>
      </c>
      <c r="G1981" s="257">
        <v>49944</v>
      </c>
      <c r="H1981" s="256" t="s">
        <v>19319</v>
      </c>
      <c r="I1981" s="8" t="s">
        <v>16346</v>
      </c>
    </row>
    <row r="1982" spans="1:9">
      <c r="A1982" s="7">
        <v>1981</v>
      </c>
      <c r="B1982" s="9" t="s">
        <v>130</v>
      </c>
      <c r="C1982" s="9" t="s">
        <v>19634</v>
      </c>
      <c r="D1982" s="6" t="s">
        <v>19647</v>
      </c>
      <c r="E1982" s="8" t="s">
        <v>45</v>
      </c>
      <c r="F1982" s="260" t="s">
        <v>19648</v>
      </c>
      <c r="G1982" s="146" t="e">
        <v>#VALUE!</v>
      </c>
      <c r="H1982" s="260" t="s">
        <v>19343</v>
      </c>
      <c r="I1982" s="8" t="s">
        <v>16346</v>
      </c>
    </row>
    <row r="1983" spans="1:9">
      <c r="A1983" s="7">
        <v>1982</v>
      </c>
      <c r="B1983" s="9" t="s">
        <v>130</v>
      </c>
      <c r="C1983" s="9" t="s">
        <v>19634</v>
      </c>
      <c r="D1983" s="6" t="s">
        <v>19649</v>
      </c>
      <c r="E1983" s="8" t="s">
        <v>45</v>
      </c>
      <c r="F1983" s="258" t="s">
        <v>19650</v>
      </c>
      <c r="G1983" s="259">
        <v>52484</v>
      </c>
      <c r="H1983" s="258" t="s">
        <v>19651</v>
      </c>
      <c r="I1983" s="8" t="s">
        <v>16346</v>
      </c>
    </row>
    <row r="1984" spans="1:9">
      <c r="A1984" s="7">
        <v>1983</v>
      </c>
      <c r="B1984" s="9" t="s">
        <v>130</v>
      </c>
      <c r="C1984" s="9" t="s">
        <v>19652</v>
      </c>
      <c r="D1984" s="6" t="s">
        <v>19653</v>
      </c>
      <c r="E1984" s="8" t="s">
        <v>45</v>
      </c>
      <c r="F1984" s="258" t="s">
        <v>19654</v>
      </c>
      <c r="G1984" s="259">
        <v>51185</v>
      </c>
      <c r="H1984" s="258" t="s">
        <v>19566</v>
      </c>
      <c r="I1984" s="8" t="s">
        <v>16338</v>
      </c>
    </row>
    <row r="1985" spans="1:9">
      <c r="A1985" s="7">
        <v>1984</v>
      </c>
      <c r="B1985" s="9" t="s">
        <v>130</v>
      </c>
      <c r="C1985" s="9" t="s">
        <v>19652</v>
      </c>
      <c r="D1985" s="6" t="s">
        <v>19655</v>
      </c>
      <c r="E1985" s="8" t="s">
        <v>44</v>
      </c>
      <c r="F1985" s="258" t="s">
        <v>19656</v>
      </c>
      <c r="G1985" s="259">
        <v>46364</v>
      </c>
      <c r="H1985" s="258" t="s">
        <v>19657</v>
      </c>
      <c r="I1985" s="8" t="s">
        <v>16342</v>
      </c>
    </row>
    <row r="1986" spans="1:9">
      <c r="A1986" s="7">
        <v>1985</v>
      </c>
      <c r="B1986" s="9" t="s">
        <v>130</v>
      </c>
      <c r="C1986" s="9" t="s">
        <v>19652</v>
      </c>
      <c r="D1986" s="6" t="s">
        <v>19658</v>
      </c>
      <c r="E1986" s="8" t="s">
        <v>44</v>
      </c>
      <c r="F1986" s="258" t="s">
        <v>19659</v>
      </c>
      <c r="G1986" s="259">
        <v>49848</v>
      </c>
      <c r="H1986" s="258" t="s">
        <v>19405</v>
      </c>
      <c r="I1986" s="8" t="s">
        <v>16346</v>
      </c>
    </row>
    <row r="1987" spans="1:9">
      <c r="A1987" s="7">
        <v>1986</v>
      </c>
      <c r="B1987" s="9" t="s">
        <v>130</v>
      </c>
      <c r="C1987" s="9" t="s">
        <v>19652</v>
      </c>
      <c r="D1987" s="6" t="s">
        <v>19660</v>
      </c>
      <c r="E1987" s="8" t="s">
        <v>45</v>
      </c>
      <c r="F1987" s="258" t="s">
        <v>19661</v>
      </c>
      <c r="G1987" s="259">
        <v>52661</v>
      </c>
      <c r="H1987" s="258" t="s">
        <v>19662</v>
      </c>
      <c r="I1987" s="8" t="s">
        <v>16346</v>
      </c>
    </row>
    <row r="1988" spans="1:9">
      <c r="A1988" s="7">
        <v>1987</v>
      </c>
      <c r="B1988" s="9" t="s">
        <v>130</v>
      </c>
      <c r="C1988" s="9" t="s">
        <v>19663</v>
      </c>
      <c r="D1988" s="6" t="s">
        <v>19664</v>
      </c>
      <c r="E1988" s="8" t="s">
        <v>45</v>
      </c>
      <c r="F1988" s="263" t="s">
        <v>19665</v>
      </c>
      <c r="G1988" s="274" t="e">
        <v>#VALUE!</v>
      </c>
      <c r="H1988" s="275">
        <v>33400</v>
      </c>
      <c r="I1988" s="8" t="s">
        <v>16338</v>
      </c>
    </row>
    <row r="1989" spans="1:9">
      <c r="A1989" s="7">
        <v>1988</v>
      </c>
      <c r="B1989" s="9" t="s">
        <v>130</v>
      </c>
      <c r="C1989" s="9" t="s">
        <v>19663</v>
      </c>
      <c r="D1989" s="6" t="s">
        <v>19666</v>
      </c>
      <c r="E1989" s="8" t="s">
        <v>45</v>
      </c>
      <c r="F1989" s="296">
        <v>23701</v>
      </c>
      <c r="G1989" s="267">
        <v>45616</v>
      </c>
      <c r="H1989" s="296">
        <v>33548</v>
      </c>
      <c r="I1989" s="8" t="s">
        <v>16342</v>
      </c>
    </row>
    <row r="1990" spans="1:9">
      <c r="A1990" s="7">
        <v>1989</v>
      </c>
      <c r="B1990" s="9" t="s">
        <v>130</v>
      </c>
      <c r="C1990" s="9" t="s">
        <v>19663</v>
      </c>
      <c r="D1990" s="6" t="s">
        <v>19667</v>
      </c>
      <c r="E1990" s="8" t="s">
        <v>45</v>
      </c>
      <c r="F1990" s="296">
        <v>30200</v>
      </c>
      <c r="G1990" s="267">
        <v>52115</v>
      </c>
      <c r="H1990" s="296">
        <v>39904</v>
      </c>
      <c r="I1990" s="8" t="s">
        <v>16346</v>
      </c>
    </row>
    <row r="1991" spans="1:9">
      <c r="A1991" s="7">
        <v>1990</v>
      </c>
      <c r="B1991" s="9" t="s">
        <v>130</v>
      </c>
      <c r="C1991" s="9" t="s">
        <v>19663</v>
      </c>
      <c r="D1991" s="6" t="s">
        <v>19668</v>
      </c>
      <c r="E1991" s="8" t="s">
        <v>44</v>
      </c>
      <c r="F1991" s="296">
        <v>28219</v>
      </c>
      <c r="G1991" s="267">
        <v>50134</v>
      </c>
      <c r="H1991" s="296">
        <v>37960</v>
      </c>
      <c r="I1991" s="8" t="s">
        <v>16346</v>
      </c>
    </row>
    <row r="1992" spans="1:9" s="265" customFormat="1">
      <c r="A1992" s="7">
        <v>1991</v>
      </c>
      <c r="B1992" s="264" t="s">
        <v>130</v>
      </c>
      <c r="C1992" s="264" t="s">
        <v>19663</v>
      </c>
      <c r="D1992" s="265" t="s">
        <v>19669</v>
      </c>
      <c r="E1992" s="8" t="s">
        <v>45</v>
      </c>
      <c r="F1992" s="302">
        <v>29043</v>
      </c>
      <c r="G1992" s="267">
        <v>50958</v>
      </c>
      <c r="H1992" s="302">
        <v>44147</v>
      </c>
      <c r="I1992" s="8" t="s">
        <v>16346</v>
      </c>
    </row>
    <row r="1993" spans="1:9" s="265" customFormat="1">
      <c r="A1993" s="7">
        <v>1992</v>
      </c>
      <c r="B1993" s="264" t="s">
        <v>130</v>
      </c>
      <c r="C1993" s="264" t="s">
        <v>19663</v>
      </c>
      <c r="D1993" s="265" t="s">
        <v>19670</v>
      </c>
      <c r="E1993" s="8" t="s">
        <v>45</v>
      </c>
      <c r="F1993" s="302">
        <v>31169</v>
      </c>
      <c r="G1993" s="267">
        <v>53084</v>
      </c>
      <c r="H1993" s="302">
        <v>44743</v>
      </c>
      <c r="I1993" s="8" t="s">
        <v>16346</v>
      </c>
    </row>
    <row r="1994" spans="1:9">
      <c r="A1994" s="7">
        <v>1993</v>
      </c>
      <c r="B1994" s="9" t="s">
        <v>130</v>
      </c>
      <c r="C1994" s="9" t="s">
        <v>19663</v>
      </c>
      <c r="D1994" s="6" t="s">
        <v>19671</v>
      </c>
      <c r="E1994" s="8" t="s">
        <v>45</v>
      </c>
      <c r="F1994" s="296">
        <v>27697</v>
      </c>
      <c r="G1994" s="267">
        <v>49612</v>
      </c>
      <c r="H1994" s="296">
        <v>38078</v>
      </c>
      <c r="I1994" s="8" t="s">
        <v>16346</v>
      </c>
    </row>
    <row r="1995" spans="1:9">
      <c r="A1995" s="7">
        <v>1994</v>
      </c>
      <c r="B1995" s="9" t="s">
        <v>130</v>
      </c>
      <c r="C1995" s="9" t="s">
        <v>19663</v>
      </c>
      <c r="D1995" s="6" t="s">
        <v>19672</v>
      </c>
      <c r="E1995" s="8" t="s">
        <v>45</v>
      </c>
      <c r="F1995" s="296">
        <v>26164</v>
      </c>
      <c r="G1995" s="267">
        <v>48079</v>
      </c>
      <c r="H1995" s="296">
        <v>37681</v>
      </c>
      <c r="I1995" s="8" t="s">
        <v>16346</v>
      </c>
    </row>
    <row r="1996" spans="1:9">
      <c r="A1996" s="7">
        <v>1995</v>
      </c>
      <c r="B1996" s="9" t="s">
        <v>130</v>
      </c>
      <c r="C1996" s="9" t="s">
        <v>19663</v>
      </c>
      <c r="D1996" s="6" t="s">
        <v>19673</v>
      </c>
      <c r="E1996" s="8" t="s">
        <v>45</v>
      </c>
      <c r="F1996" s="296">
        <v>26082</v>
      </c>
      <c r="G1996" s="267">
        <v>47997</v>
      </c>
      <c r="H1996" s="296">
        <v>37712</v>
      </c>
      <c r="I1996" s="8" t="s">
        <v>16346</v>
      </c>
    </row>
    <row r="1997" spans="1:9">
      <c r="A1997" s="7">
        <v>1996</v>
      </c>
      <c r="B1997" s="9" t="s">
        <v>130</v>
      </c>
      <c r="C1997" s="9" t="s">
        <v>19674</v>
      </c>
      <c r="D1997" s="6" t="s">
        <v>19675</v>
      </c>
      <c r="E1997" s="8" t="s">
        <v>44</v>
      </c>
      <c r="F1997" s="296">
        <v>25067</v>
      </c>
      <c r="G1997" s="267">
        <v>46982</v>
      </c>
      <c r="H1997" s="296">
        <v>36541</v>
      </c>
      <c r="I1997" s="8" t="s">
        <v>16338</v>
      </c>
    </row>
    <row r="1998" spans="1:9">
      <c r="A1998" s="7">
        <v>1997</v>
      </c>
      <c r="B1998" s="9" t="s">
        <v>130</v>
      </c>
      <c r="C1998" s="9" t="s">
        <v>19674</v>
      </c>
      <c r="D1998" s="6" t="s">
        <v>19676</v>
      </c>
      <c r="E1998" s="8" t="s">
        <v>45</v>
      </c>
      <c r="F1998" s="258" t="s">
        <v>19677</v>
      </c>
      <c r="G1998" s="259">
        <v>50926</v>
      </c>
      <c r="H1998" s="258" t="s">
        <v>19651</v>
      </c>
      <c r="I1998" s="8" t="s">
        <v>16342</v>
      </c>
    </row>
    <row r="1999" spans="1:9">
      <c r="A1999" s="7">
        <v>1998</v>
      </c>
      <c r="B1999" s="9" t="s">
        <v>130</v>
      </c>
      <c r="C1999" s="9" t="s">
        <v>19674</v>
      </c>
      <c r="D1999" s="6" t="s">
        <v>19678</v>
      </c>
      <c r="E1999" s="8" t="s">
        <v>45</v>
      </c>
      <c r="F1999" s="258" t="s">
        <v>19679</v>
      </c>
      <c r="G1999" s="259">
        <v>49735</v>
      </c>
      <c r="H1999" s="258" t="s">
        <v>19680</v>
      </c>
      <c r="I1999" s="8" t="s">
        <v>16346</v>
      </c>
    </row>
    <row r="2000" spans="1:9">
      <c r="A2000" s="7">
        <v>1999</v>
      </c>
      <c r="B2000" s="9" t="s">
        <v>130</v>
      </c>
      <c r="C2000" s="9" t="s">
        <v>19674</v>
      </c>
      <c r="D2000" s="6" t="s">
        <v>19681</v>
      </c>
      <c r="E2000" s="8" t="s">
        <v>45</v>
      </c>
      <c r="F2000" s="258" t="s">
        <v>19682</v>
      </c>
      <c r="G2000" s="259">
        <v>46607</v>
      </c>
      <c r="H2000" s="258" t="s">
        <v>19683</v>
      </c>
      <c r="I2000" s="8" t="s">
        <v>16346</v>
      </c>
    </row>
    <row r="2001" spans="1:9">
      <c r="A2001" s="7">
        <v>2000</v>
      </c>
      <c r="B2001" s="9" t="s">
        <v>130</v>
      </c>
      <c r="C2001" s="9" t="s">
        <v>19674</v>
      </c>
      <c r="D2001" s="6" t="s">
        <v>19684</v>
      </c>
      <c r="E2001" s="8" t="s">
        <v>45</v>
      </c>
      <c r="F2001" s="258" t="s">
        <v>19685</v>
      </c>
      <c r="G2001" s="259" t="e">
        <v>#VALUE!</v>
      </c>
      <c r="H2001" s="258" t="s">
        <v>19686</v>
      </c>
      <c r="I2001" s="8" t="s">
        <v>16346</v>
      </c>
    </row>
    <row r="2002" spans="1:9">
      <c r="A2002" s="7">
        <v>2001</v>
      </c>
      <c r="B2002" s="9" t="s">
        <v>130</v>
      </c>
      <c r="C2002" s="9" t="s">
        <v>19674</v>
      </c>
      <c r="D2002" s="6" t="s">
        <v>19687</v>
      </c>
      <c r="E2002" s="8" t="s">
        <v>45</v>
      </c>
      <c r="F2002" s="258" t="s">
        <v>19688</v>
      </c>
      <c r="G2002" s="259">
        <v>50685</v>
      </c>
      <c r="H2002" s="258" t="s">
        <v>19689</v>
      </c>
      <c r="I2002" s="8" t="s">
        <v>16346</v>
      </c>
    </row>
    <row r="2003" spans="1:9">
      <c r="A2003" s="7">
        <v>2002</v>
      </c>
      <c r="B2003" s="9" t="s">
        <v>130</v>
      </c>
      <c r="C2003" s="9" t="s">
        <v>19674</v>
      </c>
      <c r="D2003" s="6" t="s">
        <v>19690</v>
      </c>
      <c r="E2003" s="8" t="s">
        <v>45</v>
      </c>
      <c r="F2003" s="258" t="s">
        <v>19691</v>
      </c>
      <c r="G2003" s="259" t="e">
        <v>#VALUE!</v>
      </c>
      <c r="H2003" s="258" t="s">
        <v>19692</v>
      </c>
      <c r="I2003" s="8" t="s">
        <v>16346</v>
      </c>
    </row>
    <row r="2004" spans="1:9">
      <c r="A2004" s="7">
        <v>2003</v>
      </c>
      <c r="B2004" s="9" t="s">
        <v>130</v>
      </c>
      <c r="C2004" s="9" t="s">
        <v>19674</v>
      </c>
      <c r="D2004" s="6" t="s">
        <v>19693</v>
      </c>
      <c r="E2004" s="8" t="s">
        <v>44</v>
      </c>
      <c r="F2004" s="258" t="s">
        <v>19694</v>
      </c>
      <c r="G2004" s="259" t="e">
        <v>#VALUE!</v>
      </c>
      <c r="H2004" s="258" t="s">
        <v>19695</v>
      </c>
      <c r="I2004" s="8" t="s">
        <v>16346</v>
      </c>
    </row>
    <row r="2005" spans="1:9">
      <c r="A2005" s="7">
        <v>2004</v>
      </c>
      <c r="B2005" s="9" t="s">
        <v>130</v>
      </c>
      <c r="C2005" s="9" t="s">
        <v>19674</v>
      </c>
      <c r="D2005" s="6" t="s">
        <v>19696</v>
      </c>
      <c r="E2005" s="8" t="s">
        <v>45</v>
      </c>
      <c r="F2005" s="258" t="s">
        <v>19697</v>
      </c>
      <c r="G2005" s="259" t="e">
        <v>#VALUE!</v>
      </c>
      <c r="H2005" s="258" t="s">
        <v>19698</v>
      </c>
      <c r="I2005" s="8" t="s">
        <v>16346</v>
      </c>
    </row>
    <row r="2006" spans="1:9">
      <c r="A2006" s="7">
        <v>2005</v>
      </c>
      <c r="B2006" s="9" t="s">
        <v>130</v>
      </c>
      <c r="C2006" s="9" t="s">
        <v>19674</v>
      </c>
      <c r="D2006" s="6" t="s">
        <v>19699</v>
      </c>
      <c r="E2006" s="8" t="s">
        <v>45</v>
      </c>
      <c r="F2006" s="258" t="s">
        <v>19700</v>
      </c>
      <c r="G2006" s="259" t="e">
        <v>#VALUE!</v>
      </c>
      <c r="H2006" s="258" t="s">
        <v>18057</v>
      </c>
      <c r="I2006" s="8" t="s">
        <v>16346</v>
      </c>
    </row>
    <row r="2007" spans="1:9">
      <c r="A2007" s="7">
        <v>2006</v>
      </c>
      <c r="B2007" s="9" t="s">
        <v>130</v>
      </c>
      <c r="C2007" s="9" t="s">
        <v>19701</v>
      </c>
      <c r="D2007" s="6" t="s">
        <v>19702</v>
      </c>
      <c r="E2007" s="8" t="s">
        <v>45</v>
      </c>
      <c r="F2007" s="258" t="s">
        <v>19703</v>
      </c>
      <c r="G2007" s="259">
        <v>53783</v>
      </c>
      <c r="H2007" s="258" t="s">
        <v>19255</v>
      </c>
      <c r="I2007" s="8" t="s">
        <v>16338</v>
      </c>
    </row>
    <row r="2008" spans="1:9">
      <c r="A2008" s="7">
        <v>2007</v>
      </c>
      <c r="B2008" s="9" t="s">
        <v>130</v>
      </c>
      <c r="C2008" s="9" t="s">
        <v>19701</v>
      </c>
      <c r="D2008" s="6" t="s">
        <v>19704</v>
      </c>
      <c r="E2008" s="8" t="s">
        <v>45</v>
      </c>
      <c r="F2008" s="258" t="s">
        <v>19705</v>
      </c>
      <c r="G2008" s="259">
        <v>46607</v>
      </c>
      <c r="H2008" s="258" t="s">
        <v>19706</v>
      </c>
      <c r="I2008" s="8" t="s">
        <v>16342</v>
      </c>
    </row>
    <row r="2009" spans="1:9">
      <c r="A2009" s="7">
        <v>2008</v>
      </c>
      <c r="B2009" s="9" t="s">
        <v>130</v>
      </c>
      <c r="C2009" s="9" t="s">
        <v>19701</v>
      </c>
      <c r="D2009" s="6" t="s">
        <v>19707</v>
      </c>
      <c r="E2009" s="8" t="s">
        <v>45</v>
      </c>
      <c r="F2009" s="258" t="s">
        <v>19708</v>
      </c>
      <c r="G2009" s="259">
        <v>52484</v>
      </c>
      <c r="H2009" s="258" t="s">
        <v>19651</v>
      </c>
      <c r="I2009" s="8" t="s">
        <v>16346</v>
      </c>
    </row>
    <row r="2010" spans="1:9">
      <c r="A2010" s="7">
        <v>2009</v>
      </c>
      <c r="B2010" s="9" t="s">
        <v>130</v>
      </c>
      <c r="C2010" s="9" t="s">
        <v>19701</v>
      </c>
      <c r="D2010" s="6" t="s">
        <v>19709</v>
      </c>
      <c r="E2010" s="8" t="s">
        <v>44</v>
      </c>
      <c r="F2010" s="258" t="s">
        <v>19710</v>
      </c>
      <c r="G2010" s="259">
        <v>50861</v>
      </c>
      <c r="H2010" s="258" t="s">
        <v>19337</v>
      </c>
      <c r="I2010" s="8" t="s">
        <v>16346</v>
      </c>
    </row>
    <row r="2011" spans="1:9">
      <c r="A2011" s="7">
        <v>2010</v>
      </c>
      <c r="B2011" s="9" t="s">
        <v>130</v>
      </c>
      <c r="C2011" s="9" t="s">
        <v>19701</v>
      </c>
      <c r="D2011" s="6" t="s">
        <v>19711</v>
      </c>
      <c r="E2011" s="8" t="s">
        <v>45</v>
      </c>
      <c r="F2011" s="272" t="s">
        <v>19712</v>
      </c>
      <c r="G2011" s="259" t="e">
        <v>#VALUE!</v>
      </c>
      <c r="H2011" s="272" t="s">
        <v>19713</v>
      </c>
      <c r="I2011" s="8" t="s">
        <v>16346</v>
      </c>
    </row>
    <row r="2012" spans="1:9">
      <c r="A2012" s="7">
        <v>2011</v>
      </c>
      <c r="B2012" s="9" t="s">
        <v>130</v>
      </c>
      <c r="C2012" s="9" t="s">
        <v>19701</v>
      </c>
      <c r="D2012" s="6" t="s">
        <v>19714</v>
      </c>
      <c r="E2012" s="8" t="s">
        <v>45</v>
      </c>
      <c r="F2012" s="256" t="s">
        <v>19715</v>
      </c>
      <c r="G2012" s="257">
        <v>52484</v>
      </c>
      <c r="H2012" s="256" t="s">
        <v>19651</v>
      </c>
      <c r="I2012" s="8" t="s">
        <v>16346</v>
      </c>
    </row>
    <row r="2013" spans="1:9">
      <c r="A2013" s="7">
        <v>2012</v>
      </c>
      <c r="B2013" s="9" t="s">
        <v>130</v>
      </c>
      <c r="C2013" s="9" t="s">
        <v>19701</v>
      </c>
      <c r="D2013" s="6" t="s">
        <v>19716</v>
      </c>
      <c r="E2013" s="8" t="s">
        <v>45</v>
      </c>
      <c r="F2013" s="258" t="s">
        <v>19717</v>
      </c>
      <c r="G2013" s="259">
        <v>49312</v>
      </c>
      <c r="H2013" s="258" t="s">
        <v>19718</v>
      </c>
      <c r="I2013" s="8" t="s">
        <v>16346</v>
      </c>
    </row>
    <row r="2014" spans="1:9">
      <c r="A2014" s="7">
        <v>2013</v>
      </c>
      <c r="B2014" s="9" t="s">
        <v>130</v>
      </c>
      <c r="C2014" s="9" t="s">
        <v>19719</v>
      </c>
      <c r="D2014" s="6" t="s">
        <v>19720</v>
      </c>
      <c r="E2014" s="8" t="s">
        <v>45</v>
      </c>
      <c r="F2014" s="256" t="s">
        <v>19721</v>
      </c>
      <c r="G2014" s="257" t="e">
        <v>#VALUE!</v>
      </c>
      <c r="H2014" s="256" t="s">
        <v>19722</v>
      </c>
      <c r="I2014" s="8" t="s">
        <v>16338</v>
      </c>
    </row>
    <row r="2015" spans="1:9">
      <c r="A2015" s="7">
        <v>2014</v>
      </c>
      <c r="B2015" s="9" t="s">
        <v>130</v>
      </c>
      <c r="C2015" s="9" t="s">
        <v>19719</v>
      </c>
      <c r="D2015" s="6" t="s">
        <v>19723</v>
      </c>
      <c r="E2015" s="8" t="s">
        <v>45</v>
      </c>
      <c r="F2015" s="263" t="s">
        <v>19724</v>
      </c>
      <c r="G2015" s="257" t="e">
        <v>#VALUE!</v>
      </c>
      <c r="H2015" s="263" t="s">
        <v>19725</v>
      </c>
      <c r="I2015" s="8" t="s">
        <v>16342</v>
      </c>
    </row>
    <row r="2016" spans="1:9">
      <c r="A2016" s="7">
        <v>2015</v>
      </c>
      <c r="B2016" s="9" t="s">
        <v>130</v>
      </c>
      <c r="C2016" s="9" t="s">
        <v>19719</v>
      </c>
      <c r="D2016" s="6" t="s">
        <v>19726</v>
      </c>
      <c r="E2016" s="8" t="s">
        <v>45</v>
      </c>
      <c r="F2016" s="258" t="s">
        <v>19727</v>
      </c>
      <c r="G2016" s="259">
        <v>45438</v>
      </c>
      <c r="H2016" s="258" t="s">
        <v>19728</v>
      </c>
      <c r="I2016" s="8" t="s">
        <v>16346</v>
      </c>
    </row>
    <row r="2017" spans="1:9" s="265" customFormat="1">
      <c r="A2017" s="7">
        <v>2016</v>
      </c>
      <c r="B2017" s="264" t="s">
        <v>130</v>
      </c>
      <c r="C2017" s="264" t="s">
        <v>19719</v>
      </c>
      <c r="D2017" s="265" t="s">
        <v>19729</v>
      </c>
      <c r="E2017" s="8" t="s">
        <v>45</v>
      </c>
      <c r="F2017" s="303">
        <v>30211</v>
      </c>
      <c r="G2017" s="299">
        <v>52126</v>
      </c>
      <c r="H2017" s="303">
        <v>45229</v>
      </c>
      <c r="I2017" s="8" t="s">
        <v>16346</v>
      </c>
    </row>
    <row r="2018" spans="1:9" s="265" customFormat="1">
      <c r="A2018" s="7">
        <v>2017</v>
      </c>
      <c r="B2018" s="264" t="s">
        <v>130</v>
      </c>
      <c r="C2018" s="264" t="s">
        <v>19719</v>
      </c>
      <c r="D2018" s="265" t="s">
        <v>19730</v>
      </c>
      <c r="E2018" s="8" t="s">
        <v>45</v>
      </c>
      <c r="F2018" s="303">
        <v>30058</v>
      </c>
      <c r="G2018" s="299">
        <v>51973</v>
      </c>
      <c r="H2018" s="303">
        <v>45243</v>
      </c>
      <c r="I2018" s="8" t="s">
        <v>16346</v>
      </c>
    </row>
    <row r="2019" spans="1:9">
      <c r="A2019" s="7">
        <v>2018</v>
      </c>
      <c r="B2019" s="9" t="s">
        <v>130</v>
      </c>
      <c r="C2019" s="9" t="s">
        <v>19719</v>
      </c>
      <c r="D2019" s="6" t="s">
        <v>19731</v>
      </c>
      <c r="E2019" s="8" t="s">
        <v>44</v>
      </c>
      <c r="F2019" s="258" t="s">
        <v>19732</v>
      </c>
      <c r="G2019" s="259">
        <v>52325</v>
      </c>
      <c r="H2019" s="258" t="s">
        <v>19386</v>
      </c>
      <c r="I2019" s="8" t="s">
        <v>16346</v>
      </c>
    </row>
    <row r="2020" spans="1:9">
      <c r="A2020" s="7">
        <v>2019</v>
      </c>
      <c r="B2020" s="9" t="s">
        <v>130</v>
      </c>
      <c r="C2020" s="9" t="s">
        <v>19733</v>
      </c>
      <c r="D2020" s="6" t="s">
        <v>19734</v>
      </c>
      <c r="E2020" s="8" t="s">
        <v>45</v>
      </c>
      <c r="F2020" s="258" t="s">
        <v>19392</v>
      </c>
      <c r="G2020" s="259" t="e">
        <v>#VALUE!</v>
      </c>
      <c r="H2020" s="258" t="s">
        <v>19735</v>
      </c>
      <c r="I2020" s="8" t="s">
        <v>16338</v>
      </c>
    </row>
    <row r="2021" spans="1:9">
      <c r="A2021" s="7">
        <v>2020</v>
      </c>
      <c r="B2021" s="9" t="s">
        <v>130</v>
      </c>
      <c r="C2021" s="9" t="s">
        <v>19733</v>
      </c>
      <c r="D2021" s="6" t="s">
        <v>19736</v>
      </c>
      <c r="E2021" s="8" t="s">
        <v>45</v>
      </c>
      <c r="F2021" s="258" t="s">
        <v>19737</v>
      </c>
      <c r="G2021" s="259" t="e">
        <v>#VALUE!</v>
      </c>
      <c r="H2021" s="258" t="s">
        <v>19738</v>
      </c>
      <c r="I2021" s="8" t="s">
        <v>16342</v>
      </c>
    </row>
    <row r="2022" spans="1:9">
      <c r="A2022" s="7">
        <v>2021</v>
      </c>
      <c r="B2022" s="9" t="s">
        <v>130</v>
      </c>
      <c r="C2022" s="9" t="s">
        <v>19733</v>
      </c>
      <c r="D2022" s="6" t="s">
        <v>19716</v>
      </c>
      <c r="E2022" s="8" t="s">
        <v>45</v>
      </c>
      <c r="F2022" s="258" t="s">
        <v>19717</v>
      </c>
      <c r="G2022" s="259">
        <v>49312</v>
      </c>
      <c r="H2022" s="258" t="s">
        <v>19718</v>
      </c>
      <c r="I2022" s="8" t="s">
        <v>16346</v>
      </c>
    </row>
    <row r="2023" spans="1:9">
      <c r="A2023" s="7">
        <v>2022</v>
      </c>
      <c r="B2023" s="9" t="s">
        <v>130</v>
      </c>
      <c r="C2023" s="9" t="s">
        <v>19733</v>
      </c>
      <c r="D2023" s="6" t="s">
        <v>19739</v>
      </c>
      <c r="E2023" s="8" t="s">
        <v>45</v>
      </c>
      <c r="F2023" s="258" t="s">
        <v>19740</v>
      </c>
      <c r="G2023" s="259">
        <v>48371</v>
      </c>
      <c r="H2023" s="258" t="s">
        <v>19741</v>
      </c>
      <c r="I2023" s="8" t="s">
        <v>16346</v>
      </c>
    </row>
    <row r="2024" spans="1:9">
      <c r="A2024" s="7">
        <v>2023</v>
      </c>
      <c r="B2024" s="9" t="s">
        <v>130</v>
      </c>
      <c r="C2024" s="9" t="s">
        <v>19733</v>
      </c>
      <c r="D2024" s="6" t="s">
        <v>19742</v>
      </c>
      <c r="E2024" s="8" t="s">
        <v>44</v>
      </c>
      <c r="F2024" s="258" t="s">
        <v>19743</v>
      </c>
      <c r="G2024" s="259" t="e">
        <v>#VALUE!</v>
      </c>
      <c r="H2024" s="258" t="s">
        <v>19389</v>
      </c>
      <c r="I2024" s="8" t="s">
        <v>16346</v>
      </c>
    </row>
    <row r="2025" spans="1:9">
      <c r="A2025" s="7">
        <v>2024</v>
      </c>
      <c r="B2025" s="9" t="s">
        <v>130</v>
      </c>
      <c r="C2025" s="9" t="s">
        <v>19744</v>
      </c>
      <c r="D2025" s="6" t="s">
        <v>19745</v>
      </c>
      <c r="E2025" s="8" t="s">
        <v>45</v>
      </c>
      <c r="F2025" s="273" t="s">
        <v>19746</v>
      </c>
      <c r="G2025" s="274" t="e">
        <v>#VALUE!</v>
      </c>
      <c r="H2025" s="275">
        <v>33978</v>
      </c>
      <c r="I2025" s="8" t="s">
        <v>16338</v>
      </c>
    </row>
    <row r="2026" spans="1:9">
      <c r="A2026" s="7">
        <v>2025</v>
      </c>
      <c r="B2026" s="9" t="s">
        <v>130</v>
      </c>
      <c r="C2026" s="9" t="s">
        <v>19744</v>
      </c>
      <c r="D2026" s="6" t="s">
        <v>19747</v>
      </c>
      <c r="E2026" s="8" t="s">
        <v>45</v>
      </c>
      <c r="F2026" s="268">
        <v>23895</v>
      </c>
      <c r="G2026" s="257">
        <v>45658</v>
      </c>
      <c r="H2026" s="268">
        <v>32874</v>
      </c>
      <c r="I2026" s="8" t="s">
        <v>16342</v>
      </c>
    </row>
    <row r="2027" spans="1:9">
      <c r="A2027" s="7">
        <v>2026</v>
      </c>
      <c r="B2027" s="9" t="s">
        <v>130</v>
      </c>
      <c r="C2027" s="9" t="s">
        <v>19744</v>
      </c>
      <c r="D2027" s="6" t="s">
        <v>19748</v>
      </c>
      <c r="E2027" s="8" t="s">
        <v>45</v>
      </c>
      <c r="F2027" s="268">
        <v>26120</v>
      </c>
      <c r="G2027" s="257">
        <v>48035</v>
      </c>
      <c r="H2027" s="268">
        <v>37990</v>
      </c>
      <c r="I2027" s="8" t="s">
        <v>16346</v>
      </c>
    </row>
    <row r="2028" spans="1:9">
      <c r="A2028" s="7">
        <v>2027</v>
      </c>
      <c r="B2028" s="9" t="s">
        <v>130</v>
      </c>
      <c r="C2028" s="9" t="s">
        <v>19744</v>
      </c>
      <c r="D2028" s="6" t="s">
        <v>19749</v>
      </c>
      <c r="E2028" s="8" t="s">
        <v>45</v>
      </c>
      <c r="F2028" s="263" t="s">
        <v>19750</v>
      </c>
      <c r="G2028" s="257" t="e">
        <v>#VALUE!</v>
      </c>
      <c r="H2028" s="268">
        <v>43932</v>
      </c>
      <c r="I2028" s="8" t="s">
        <v>16346</v>
      </c>
    </row>
    <row r="2029" spans="1:9">
      <c r="A2029" s="7">
        <v>2028</v>
      </c>
      <c r="B2029" s="9" t="s">
        <v>130</v>
      </c>
      <c r="C2029" s="9" t="s">
        <v>19744</v>
      </c>
      <c r="D2029" s="6" t="s">
        <v>19751</v>
      </c>
      <c r="E2029" s="8" t="s">
        <v>45</v>
      </c>
      <c r="F2029" s="263" t="s">
        <v>19752</v>
      </c>
      <c r="G2029" s="257" t="e">
        <v>#VALUE!</v>
      </c>
      <c r="H2029" s="268">
        <v>43932</v>
      </c>
      <c r="I2029" s="8" t="s">
        <v>16346</v>
      </c>
    </row>
    <row r="2030" spans="1:9">
      <c r="A2030" s="7">
        <v>2029</v>
      </c>
      <c r="B2030" s="9" t="s">
        <v>130</v>
      </c>
      <c r="C2030" s="9" t="s">
        <v>19744</v>
      </c>
      <c r="D2030" s="6" t="s">
        <v>19753</v>
      </c>
      <c r="E2030" s="8" t="s">
        <v>45</v>
      </c>
      <c r="F2030" s="304">
        <v>33208</v>
      </c>
      <c r="G2030" s="146">
        <v>55123</v>
      </c>
      <c r="H2030" s="304">
        <v>44995</v>
      </c>
      <c r="I2030" s="8" t="s">
        <v>16346</v>
      </c>
    </row>
    <row r="2031" spans="1:9">
      <c r="A2031" s="7">
        <v>2030</v>
      </c>
      <c r="B2031" s="9" t="s">
        <v>130</v>
      </c>
      <c r="C2031" s="9" t="s">
        <v>19754</v>
      </c>
      <c r="D2031" s="6" t="s">
        <v>19755</v>
      </c>
      <c r="E2031" s="8" t="s">
        <v>45</v>
      </c>
      <c r="F2031" s="268">
        <v>25477</v>
      </c>
      <c r="G2031" s="257">
        <v>47392</v>
      </c>
      <c r="H2031" s="263" t="s">
        <v>19756</v>
      </c>
      <c r="I2031" s="8" t="s">
        <v>16338</v>
      </c>
    </row>
    <row r="2032" spans="1:9">
      <c r="A2032" s="7">
        <v>2031</v>
      </c>
      <c r="B2032" s="9" t="s">
        <v>130</v>
      </c>
      <c r="C2032" s="9" t="s">
        <v>19754</v>
      </c>
      <c r="D2032" s="6" t="s">
        <v>19757</v>
      </c>
      <c r="E2032" s="8" t="s">
        <v>45</v>
      </c>
      <c r="F2032" s="256" t="s">
        <v>17440</v>
      </c>
      <c r="G2032" s="284">
        <v>14785</v>
      </c>
      <c r="H2032" s="285" t="s">
        <v>17455</v>
      </c>
      <c r="I2032" s="8" t="s">
        <v>16342</v>
      </c>
    </row>
    <row r="2033" spans="1:9">
      <c r="A2033" s="7">
        <v>2032</v>
      </c>
      <c r="B2033" s="9" t="s">
        <v>130</v>
      </c>
      <c r="C2033" s="9" t="s">
        <v>19754</v>
      </c>
      <c r="D2033" s="6" t="s">
        <v>19758</v>
      </c>
      <c r="E2033" s="8" t="s">
        <v>45</v>
      </c>
      <c r="F2033" s="263" t="s">
        <v>19759</v>
      </c>
      <c r="G2033" s="257" t="e">
        <v>#VALUE!</v>
      </c>
      <c r="H2033" s="268">
        <v>42494</v>
      </c>
      <c r="I2033" s="8" t="s">
        <v>16346</v>
      </c>
    </row>
    <row r="2034" spans="1:9">
      <c r="A2034" s="7">
        <v>2033</v>
      </c>
      <c r="B2034" s="9" t="s">
        <v>130</v>
      </c>
      <c r="C2034" s="9" t="s">
        <v>19754</v>
      </c>
      <c r="D2034" s="6" t="s">
        <v>19760</v>
      </c>
      <c r="E2034" s="8" t="s">
        <v>44</v>
      </c>
      <c r="F2034" s="258" t="s">
        <v>19761</v>
      </c>
      <c r="G2034" s="259" t="e">
        <v>#VALUE!</v>
      </c>
      <c r="H2034" s="258" t="s">
        <v>19762</v>
      </c>
      <c r="I2034" s="8" t="s">
        <v>16346</v>
      </c>
    </row>
    <row r="2035" spans="1:9">
      <c r="A2035" s="7">
        <v>2034</v>
      </c>
      <c r="B2035" s="9" t="s">
        <v>130</v>
      </c>
      <c r="C2035" s="9" t="s">
        <v>19754</v>
      </c>
      <c r="D2035" s="6" t="s">
        <v>19763</v>
      </c>
      <c r="E2035" s="8" t="s">
        <v>44</v>
      </c>
      <c r="F2035" s="261" t="s">
        <v>19764</v>
      </c>
      <c r="G2035" s="259">
        <v>50537</v>
      </c>
      <c r="H2035" s="258" t="s">
        <v>19765</v>
      </c>
      <c r="I2035" s="8" t="s">
        <v>16346</v>
      </c>
    </row>
    <row r="2036" spans="1:9">
      <c r="A2036" s="7">
        <v>2035</v>
      </c>
      <c r="B2036" s="9" t="s">
        <v>130</v>
      </c>
      <c r="C2036" s="9" t="s">
        <v>19754</v>
      </c>
      <c r="D2036" s="6" t="s">
        <v>19766</v>
      </c>
      <c r="E2036" s="8" t="s">
        <v>44</v>
      </c>
      <c r="F2036" s="262" t="s">
        <v>19767</v>
      </c>
      <c r="G2036" s="259">
        <v>53302</v>
      </c>
      <c r="H2036" s="262" t="s">
        <v>19405</v>
      </c>
      <c r="I2036" s="8" t="s">
        <v>16346</v>
      </c>
    </row>
    <row r="2037" spans="1:9">
      <c r="A2037" s="7">
        <v>2036</v>
      </c>
      <c r="B2037" s="9" t="s">
        <v>130</v>
      </c>
      <c r="C2037" s="9" t="s">
        <v>19754</v>
      </c>
      <c r="D2037" s="6" t="s">
        <v>19768</v>
      </c>
      <c r="E2037" s="8" t="s">
        <v>45</v>
      </c>
      <c r="F2037" s="263" t="s">
        <v>19769</v>
      </c>
      <c r="G2037" s="257" t="e">
        <v>#VALUE!</v>
      </c>
      <c r="H2037" s="263" t="s">
        <v>19770</v>
      </c>
      <c r="I2037" s="8" t="s">
        <v>16346</v>
      </c>
    </row>
    <row r="2038" spans="1:9" s="265" customFormat="1">
      <c r="A2038" s="7">
        <v>2037</v>
      </c>
      <c r="B2038" s="264" t="s">
        <v>130</v>
      </c>
      <c r="C2038" s="264" t="s">
        <v>19754</v>
      </c>
      <c r="D2038" s="265" t="s">
        <v>19771</v>
      </c>
      <c r="E2038" s="8" t="s">
        <v>45</v>
      </c>
      <c r="F2038" s="277" t="s">
        <v>19772</v>
      </c>
      <c r="G2038" s="257" t="e">
        <v>#VALUE!</v>
      </c>
      <c r="H2038" s="269">
        <v>39482</v>
      </c>
      <c r="I2038" s="8" t="s">
        <v>16346</v>
      </c>
    </row>
    <row r="2039" spans="1:9">
      <c r="A2039" s="7">
        <v>2038</v>
      </c>
      <c r="B2039" s="9" t="s">
        <v>130</v>
      </c>
      <c r="C2039" s="9" t="s">
        <v>19773</v>
      </c>
      <c r="D2039" s="6" t="s">
        <v>19774</v>
      </c>
      <c r="E2039" s="8" t="s">
        <v>45</v>
      </c>
      <c r="F2039" s="305" t="s">
        <v>19775</v>
      </c>
      <c r="G2039" s="284" t="e">
        <v>#VALUE!</v>
      </c>
      <c r="H2039" s="283">
        <v>36800</v>
      </c>
      <c r="I2039" s="8" t="s">
        <v>16338</v>
      </c>
    </row>
    <row r="2040" spans="1:9">
      <c r="A2040" s="7">
        <v>2039</v>
      </c>
      <c r="B2040" s="9" t="s">
        <v>130</v>
      </c>
      <c r="C2040" s="9" t="s">
        <v>19773</v>
      </c>
      <c r="D2040" s="6" t="s">
        <v>19776</v>
      </c>
      <c r="E2040" s="8" t="s">
        <v>45</v>
      </c>
      <c r="F2040" s="305" t="s">
        <v>19777</v>
      </c>
      <c r="G2040" s="284" t="e">
        <v>#VALUE!</v>
      </c>
      <c r="H2040" s="283">
        <v>38353</v>
      </c>
      <c r="I2040" s="8" t="s">
        <v>16342</v>
      </c>
    </row>
    <row r="2041" spans="1:9">
      <c r="A2041" s="7">
        <v>2040</v>
      </c>
      <c r="B2041" s="9" t="s">
        <v>130</v>
      </c>
      <c r="C2041" s="9" t="s">
        <v>19778</v>
      </c>
      <c r="D2041" s="6" t="s">
        <v>19779</v>
      </c>
      <c r="E2041" s="8" t="s">
        <v>45</v>
      </c>
      <c r="F2041" s="263" t="s">
        <v>19780</v>
      </c>
      <c r="G2041" s="257" t="e">
        <v>#VALUE!</v>
      </c>
      <c r="H2041" s="279">
        <v>37625</v>
      </c>
      <c r="I2041" s="8" t="s">
        <v>16346</v>
      </c>
    </row>
    <row r="2042" spans="1:9">
      <c r="A2042" s="7">
        <v>2041</v>
      </c>
      <c r="B2042" s="9" t="s">
        <v>130</v>
      </c>
      <c r="C2042" s="9" t="s">
        <v>19778</v>
      </c>
      <c r="D2042" s="6" t="s">
        <v>19781</v>
      </c>
      <c r="E2042" s="8" t="s">
        <v>45</v>
      </c>
      <c r="F2042" s="279">
        <v>31961</v>
      </c>
      <c r="G2042" s="257">
        <v>53125</v>
      </c>
      <c r="H2042" s="279">
        <v>40341</v>
      </c>
      <c r="I2042" s="8" t="s">
        <v>16346</v>
      </c>
    </row>
    <row r="2043" spans="1:9">
      <c r="A2043" s="7">
        <v>2042</v>
      </c>
      <c r="B2043" s="9" t="s">
        <v>130</v>
      </c>
      <c r="C2043" s="9" t="s">
        <v>19778</v>
      </c>
      <c r="D2043" s="6" t="s">
        <v>19782</v>
      </c>
      <c r="E2043" s="8" t="s">
        <v>45</v>
      </c>
      <c r="F2043" s="305" t="s">
        <v>19783</v>
      </c>
      <c r="G2043" s="284" t="e">
        <v>#VALUE!</v>
      </c>
      <c r="H2043" s="283">
        <v>36046</v>
      </c>
      <c r="I2043" s="8" t="s">
        <v>16346</v>
      </c>
    </row>
    <row r="2044" spans="1:9">
      <c r="A2044" s="7">
        <v>2043</v>
      </c>
      <c r="B2044" s="9" t="s">
        <v>130</v>
      </c>
      <c r="C2044" s="9" t="s">
        <v>19778</v>
      </c>
      <c r="D2044" s="6" t="s">
        <v>19784</v>
      </c>
      <c r="E2044" s="8" t="s">
        <v>45</v>
      </c>
      <c r="F2044" s="263" t="s">
        <v>19785</v>
      </c>
      <c r="G2044" s="284" t="e">
        <v>#VALUE!</v>
      </c>
      <c r="H2044" s="283">
        <v>39451</v>
      </c>
      <c r="I2044" s="8" t="s">
        <v>16346</v>
      </c>
    </row>
    <row r="2045" spans="1:9" s="265" customFormat="1">
      <c r="A2045" s="7">
        <v>2044</v>
      </c>
      <c r="B2045" s="264" t="s">
        <v>130</v>
      </c>
      <c r="C2045" s="264" t="s">
        <v>19773</v>
      </c>
      <c r="D2045" s="265" t="s">
        <v>19786</v>
      </c>
      <c r="E2045" s="8" t="s">
        <v>45</v>
      </c>
      <c r="F2045" s="269">
        <v>32965</v>
      </c>
      <c r="G2045" s="284" t="e">
        <v>#VALUE!</v>
      </c>
      <c r="H2045" s="306" t="s">
        <v>19787</v>
      </c>
      <c r="I2045" s="8" t="s">
        <v>16346</v>
      </c>
    </row>
    <row r="2046" spans="1:9">
      <c r="A2046" s="7">
        <v>2045</v>
      </c>
      <c r="B2046" s="9" t="s">
        <v>130</v>
      </c>
      <c r="C2046" s="9" t="s">
        <v>19788</v>
      </c>
      <c r="D2046" s="6" t="s">
        <v>19789</v>
      </c>
      <c r="E2046" s="8" t="s">
        <v>45</v>
      </c>
      <c r="F2046" s="281">
        <v>32999</v>
      </c>
      <c r="G2046" s="259">
        <v>54914</v>
      </c>
      <c r="H2046" s="281">
        <v>42554</v>
      </c>
      <c r="I2046" s="8" t="s">
        <v>16338</v>
      </c>
    </row>
    <row r="2047" spans="1:9">
      <c r="A2047" s="7">
        <v>2046</v>
      </c>
      <c r="B2047" s="9" t="s">
        <v>130</v>
      </c>
      <c r="C2047" s="9" t="s">
        <v>19788</v>
      </c>
      <c r="D2047" s="6" t="s">
        <v>19790</v>
      </c>
      <c r="E2047" s="8" t="s">
        <v>45</v>
      </c>
      <c r="F2047" s="256" t="s">
        <v>19791</v>
      </c>
      <c r="G2047" s="257" t="e">
        <v>#VALUE!</v>
      </c>
      <c r="H2047" s="256" t="s">
        <v>19792</v>
      </c>
      <c r="I2047" s="8" t="s">
        <v>16342</v>
      </c>
    </row>
    <row r="2048" spans="1:9">
      <c r="A2048" s="7">
        <v>2047</v>
      </c>
      <c r="B2048" s="9" t="s">
        <v>130</v>
      </c>
      <c r="C2048" s="9" t="s">
        <v>19793</v>
      </c>
      <c r="D2048" s="6" t="s">
        <v>19794</v>
      </c>
      <c r="E2048" s="8" t="s">
        <v>45</v>
      </c>
      <c r="F2048" s="281">
        <v>33574</v>
      </c>
      <c r="G2048" s="259">
        <v>55489</v>
      </c>
      <c r="H2048" s="281">
        <v>43932</v>
      </c>
      <c r="I2048" s="8" t="s">
        <v>16346</v>
      </c>
    </row>
    <row r="2049" spans="1:9">
      <c r="A2049" s="7">
        <v>2048</v>
      </c>
      <c r="B2049" s="9" t="s">
        <v>130</v>
      </c>
      <c r="C2049" s="9" t="s">
        <v>19788</v>
      </c>
      <c r="D2049" s="6" t="s">
        <v>19795</v>
      </c>
      <c r="E2049" s="8" t="s">
        <v>45</v>
      </c>
      <c r="F2049" s="281" t="s">
        <v>19796</v>
      </c>
      <c r="G2049" s="259" t="e">
        <v>#VALUE!</v>
      </c>
      <c r="H2049" s="281" t="s">
        <v>19797</v>
      </c>
      <c r="I2049" s="8" t="s">
        <v>16346</v>
      </c>
    </row>
    <row r="2050" spans="1:9">
      <c r="A2050" s="7">
        <v>2049</v>
      </c>
      <c r="B2050" s="9" t="s">
        <v>130</v>
      </c>
      <c r="C2050" s="9" t="s">
        <v>19793</v>
      </c>
      <c r="D2050" s="6" t="s">
        <v>19798</v>
      </c>
      <c r="E2050" s="8" t="s">
        <v>45</v>
      </c>
      <c r="F2050" s="281">
        <v>34251</v>
      </c>
      <c r="G2050" s="259">
        <v>56166</v>
      </c>
      <c r="H2050" s="281">
        <v>43932</v>
      </c>
      <c r="I2050" s="8" t="s">
        <v>16346</v>
      </c>
    </row>
    <row r="2051" spans="1:9">
      <c r="A2051" s="7">
        <v>2050</v>
      </c>
      <c r="B2051" s="9" t="s">
        <v>130</v>
      </c>
      <c r="C2051" s="9" t="s">
        <v>19788</v>
      </c>
      <c r="D2051" s="6" t="s">
        <v>19799</v>
      </c>
      <c r="E2051" s="8" t="s">
        <v>45</v>
      </c>
      <c r="F2051" s="281" t="s">
        <v>19800</v>
      </c>
      <c r="G2051" s="259" t="e">
        <v>#VALUE!</v>
      </c>
      <c r="H2051" s="281">
        <v>44996</v>
      </c>
      <c r="I2051" s="8" t="s">
        <v>16346</v>
      </c>
    </row>
    <row r="2052" spans="1:9">
      <c r="A2052" s="7">
        <v>2051</v>
      </c>
      <c r="B2052" s="9" t="s">
        <v>130</v>
      </c>
      <c r="C2052" s="9" t="s">
        <v>19801</v>
      </c>
      <c r="D2052" s="6" t="s">
        <v>19802</v>
      </c>
      <c r="E2052" s="8" t="s">
        <v>45</v>
      </c>
      <c r="F2052" s="292">
        <v>23810</v>
      </c>
      <c r="G2052" s="293" t="e">
        <v>#VALUE!</v>
      </c>
      <c r="H2052" s="292" t="s">
        <v>19803</v>
      </c>
      <c r="I2052" s="8" t="s">
        <v>16338</v>
      </c>
    </row>
    <row r="2053" spans="1:9">
      <c r="A2053" s="7">
        <v>2052</v>
      </c>
      <c r="B2053" s="9" t="s">
        <v>130</v>
      </c>
      <c r="C2053" s="9" t="s">
        <v>19801</v>
      </c>
      <c r="D2053" s="6" t="s">
        <v>19804</v>
      </c>
      <c r="E2053" s="8" t="s">
        <v>45</v>
      </c>
      <c r="F2053" s="292">
        <v>25448</v>
      </c>
      <c r="G2053" s="293" t="e">
        <v>#VALUE!</v>
      </c>
      <c r="H2053" s="292" t="s">
        <v>19805</v>
      </c>
      <c r="I2053" s="8" t="s">
        <v>16342</v>
      </c>
    </row>
    <row r="2054" spans="1:9">
      <c r="A2054" s="7">
        <v>2053</v>
      </c>
      <c r="B2054" s="9" t="s">
        <v>130</v>
      </c>
      <c r="C2054" s="9" t="s">
        <v>19806</v>
      </c>
      <c r="D2054" s="6" t="s">
        <v>19807</v>
      </c>
      <c r="E2054" s="8" t="s">
        <v>45</v>
      </c>
      <c r="F2054" s="262" t="s">
        <v>19808</v>
      </c>
      <c r="G2054" s="259" t="e">
        <v>#VALUE!</v>
      </c>
      <c r="H2054" s="281">
        <v>35440</v>
      </c>
      <c r="I2054" s="8" t="s">
        <v>16346</v>
      </c>
    </row>
    <row r="2055" spans="1:9">
      <c r="A2055" s="7">
        <v>2054</v>
      </c>
      <c r="B2055" s="9" t="s">
        <v>130</v>
      </c>
      <c r="C2055" s="9" t="s">
        <v>19801</v>
      </c>
      <c r="D2055" s="6" t="s">
        <v>19809</v>
      </c>
      <c r="E2055" s="8" t="s">
        <v>45</v>
      </c>
      <c r="F2055" s="281">
        <v>32051</v>
      </c>
      <c r="G2055" s="259">
        <v>53966</v>
      </c>
      <c r="H2055" s="281">
        <v>44568</v>
      </c>
      <c r="I2055" s="8" t="s">
        <v>16346</v>
      </c>
    </row>
    <row r="2056" spans="1:9">
      <c r="A2056" s="7">
        <v>2055</v>
      </c>
      <c r="B2056" s="9" t="s">
        <v>130</v>
      </c>
      <c r="C2056" s="9" t="s">
        <v>19801</v>
      </c>
      <c r="D2056" s="6" t="s">
        <v>19810</v>
      </c>
      <c r="E2056" s="8" t="s">
        <v>45</v>
      </c>
      <c r="F2056" s="281">
        <v>32393</v>
      </c>
      <c r="G2056" s="259">
        <v>54308</v>
      </c>
      <c r="H2056" s="281">
        <v>44968</v>
      </c>
      <c r="I2056" s="8" t="s">
        <v>16346</v>
      </c>
    </row>
    <row r="2057" spans="1:9">
      <c r="A2057" s="7">
        <v>2056</v>
      </c>
      <c r="B2057" s="9" t="s">
        <v>130</v>
      </c>
      <c r="C2057" s="9" t="s">
        <v>19801</v>
      </c>
      <c r="D2057" s="6" t="s">
        <v>19811</v>
      </c>
      <c r="E2057" s="8" t="s">
        <v>45</v>
      </c>
      <c r="F2057" s="262" t="s">
        <v>19812</v>
      </c>
      <c r="G2057" s="259" t="e">
        <v>#VALUE!</v>
      </c>
      <c r="H2057" s="281" t="s">
        <v>19343</v>
      </c>
      <c r="I2057" s="8" t="s">
        <v>16346</v>
      </c>
    </row>
    <row r="2058" spans="1:9">
      <c r="A2058" s="7">
        <v>2057</v>
      </c>
      <c r="B2058" s="9" t="s">
        <v>130</v>
      </c>
      <c r="C2058" s="9" t="s">
        <v>19801</v>
      </c>
      <c r="D2058" s="6" t="s">
        <v>19813</v>
      </c>
      <c r="E2058" s="8" t="s">
        <v>45</v>
      </c>
      <c r="F2058" s="281">
        <v>29291</v>
      </c>
      <c r="G2058" s="259">
        <v>51206</v>
      </c>
      <c r="H2058" s="281">
        <v>40341</v>
      </c>
      <c r="I2058" s="8" t="s">
        <v>16346</v>
      </c>
    </row>
    <row r="2059" spans="1:9" s="265" customFormat="1">
      <c r="A2059" s="7">
        <v>2058</v>
      </c>
      <c r="B2059" s="264" t="s">
        <v>130</v>
      </c>
      <c r="C2059" s="264" t="s">
        <v>19806</v>
      </c>
      <c r="D2059" s="265" t="s">
        <v>19814</v>
      </c>
      <c r="E2059" s="8" t="s">
        <v>45</v>
      </c>
      <c r="F2059" s="278" t="s">
        <v>19815</v>
      </c>
      <c r="G2059" s="259" t="e">
        <v>#VALUE!</v>
      </c>
      <c r="H2059" s="278" t="s">
        <v>19816</v>
      </c>
      <c r="I2059" s="8" t="s">
        <v>16346</v>
      </c>
    </row>
    <row r="2060" spans="1:9">
      <c r="A2060" s="7">
        <v>2059</v>
      </c>
      <c r="B2060" s="9" t="s">
        <v>130</v>
      </c>
      <c r="C2060" s="9" t="s">
        <v>19817</v>
      </c>
      <c r="D2060" s="6" t="s">
        <v>19818</v>
      </c>
      <c r="E2060" s="8" t="s">
        <v>45</v>
      </c>
      <c r="F2060" s="270">
        <v>24232</v>
      </c>
      <c r="G2060" s="271">
        <v>46147</v>
      </c>
      <c r="H2060" s="270">
        <v>33732</v>
      </c>
      <c r="I2060" s="8" t="s">
        <v>16338</v>
      </c>
    </row>
    <row r="2061" spans="1:9">
      <c r="A2061" s="7">
        <v>2060</v>
      </c>
      <c r="B2061" s="9" t="s">
        <v>130</v>
      </c>
      <c r="C2061" s="9" t="s">
        <v>19817</v>
      </c>
      <c r="D2061" s="6" t="s">
        <v>19819</v>
      </c>
      <c r="E2061" s="8" t="s">
        <v>45</v>
      </c>
      <c r="F2061" s="262" t="s">
        <v>19820</v>
      </c>
      <c r="G2061" s="259" t="e">
        <v>#VALUE!</v>
      </c>
      <c r="H2061" s="281">
        <v>39817</v>
      </c>
      <c r="I2061" s="8" t="s">
        <v>16342</v>
      </c>
    </row>
    <row r="2062" spans="1:9">
      <c r="A2062" s="7">
        <v>2061</v>
      </c>
      <c r="B2062" s="9" t="s">
        <v>130</v>
      </c>
      <c r="C2062" s="9" t="s">
        <v>19817</v>
      </c>
      <c r="D2062" s="6" t="s">
        <v>19821</v>
      </c>
      <c r="E2062" s="8" t="s">
        <v>44</v>
      </c>
      <c r="F2062" s="270">
        <v>31276</v>
      </c>
      <c r="G2062" s="271">
        <v>53191</v>
      </c>
      <c r="H2062" s="270">
        <v>44139</v>
      </c>
      <c r="I2062" s="8" t="s">
        <v>16346</v>
      </c>
    </row>
    <row r="2063" spans="1:9" s="265" customFormat="1">
      <c r="A2063" s="7">
        <v>2062</v>
      </c>
      <c r="B2063" s="264" t="s">
        <v>130</v>
      </c>
      <c r="C2063" s="264" t="s">
        <v>19817</v>
      </c>
      <c r="D2063" s="265" t="s">
        <v>19822</v>
      </c>
      <c r="E2063" s="8" t="s">
        <v>45</v>
      </c>
      <c r="F2063" s="266">
        <v>30068</v>
      </c>
      <c r="G2063" s="267">
        <v>51983</v>
      </c>
      <c r="H2063" s="266">
        <v>44902</v>
      </c>
      <c r="I2063" s="8" t="s">
        <v>16346</v>
      </c>
    </row>
    <row r="2064" spans="1:9" s="265" customFormat="1">
      <c r="A2064" s="7">
        <v>2063</v>
      </c>
      <c r="B2064" s="264" t="s">
        <v>130</v>
      </c>
      <c r="C2064" s="264" t="s">
        <v>19817</v>
      </c>
      <c r="D2064" s="265" t="s">
        <v>19823</v>
      </c>
      <c r="E2064" s="8" t="s">
        <v>45</v>
      </c>
      <c r="F2064" s="266">
        <v>30243</v>
      </c>
      <c r="G2064" s="267">
        <v>52158</v>
      </c>
      <c r="H2064" s="266">
        <v>45230</v>
      </c>
      <c r="I2064" s="8" t="s">
        <v>16346</v>
      </c>
    </row>
    <row r="2065" spans="1:9" s="265" customFormat="1">
      <c r="A2065" s="7">
        <v>2064</v>
      </c>
      <c r="B2065" s="264" t="s">
        <v>130</v>
      </c>
      <c r="C2065" s="264" t="s">
        <v>19817</v>
      </c>
      <c r="D2065" s="265" t="s">
        <v>19824</v>
      </c>
      <c r="E2065" s="8" t="s">
        <v>45</v>
      </c>
      <c r="F2065" s="266">
        <v>32236</v>
      </c>
      <c r="G2065" s="267">
        <v>54151</v>
      </c>
      <c r="H2065" s="266">
        <v>45239</v>
      </c>
      <c r="I2065" s="8" t="s">
        <v>16346</v>
      </c>
    </row>
    <row r="2066" spans="1:9">
      <c r="A2066" s="7">
        <v>2065</v>
      </c>
      <c r="B2066" s="9" t="s">
        <v>130</v>
      </c>
      <c r="C2066" s="9" t="s">
        <v>19825</v>
      </c>
      <c r="D2066" s="6" t="s">
        <v>19826</v>
      </c>
      <c r="E2066" s="8" t="s">
        <v>45</v>
      </c>
      <c r="F2066" s="261" t="s">
        <v>19827</v>
      </c>
      <c r="G2066" s="259">
        <v>48487</v>
      </c>
      <c r="H2066" s="258" t="s">
        <v>19828</v>
      </c>
      <c r="I2066" s="8" t="s">
        <v>16338</v>
      </c>
    </row>
    <row r="2067" spans="1:9">
      <c r="A2067" s="7">
        <v>2066</v>
      </c>
      <c r="B2067" s="9" t="s">
        <v>130</v>
      </c>
      <c r="C2067" s="9" t="s">
        <v>19825</v>
      </c>
      <c r="D2067" s="6" t="s">
        <v>19829</v>
      </c>
      <c r="E2067" s="8" t="s">
        <v>45</v>
      </c>
      <c r="F2067" s="258" t="s">
        <v>19830</v>
      </c>
      <c r="G2067" s="259">
        <v>50100</v>
      </c>
      <c r="H2067" s="258" t="s">
        <v>19831</v>
      </c>
      <c r="I2067" s="8" t="s">
        <v>16342</v>
      </c>
    </row>
    <row r="2068" spans="1:9">
      <c r="A2068" s="7">
        <v>2067</v>
      </c>
      <c r="B2068" s="9" t="s">
        <v>130</v>
      </c>
      <c r="C2068" s="9" t="s">
        <v>19825</v>
      </c>
      <c r="D2068" s="6" t="s">
        <v>19832</v>
      </c>
      <c r="E2068" s="8" t="s">
        <v>45</v>
      </c>
      <c r="F2068" s="258" t="s">
        <v>19833</v>
      </c>
      <c r="G2068" s="259" t="e">
        <v>#VALUE!</v>
      </c>
      <c r="H2068" s="258" t="s">
        <v>19834</v>
      </c>
      <c r="I2068" s="8" t="s">
        <v>16346</v>
      </c>
    </row>
    <row r="2069" spans="1:9">
      <c r="A2069" s="7">
        <v>2068</v>
      </c>
      <c r="B2069" s="9" t="s">
        <v>130</v>
      </c>
      <c r="C2069" s="9" t="s">
        <v>19825</v>
      </c>
      <c r="D2069" s="6" t="s">
        <v>19835</v>
      </c>
      <c r="E2069" s="8" t="s">
        <v>45</v>
      </c>
      <c r="F2069" s="258" t="s">
        <v>19836</v>
      </c>
      <c r="G2069" s="259">
        <v>49465</v>
      </c>
      <c r="H2069" s="258" t="s">
        <v>19405</v>
      </c>
      <c r="I2069" s="8" t="s">
        <v>16346</v>
      </c>
    </row>
    <row r="2070" spans="1:9">
      <c r="A2070" s="7">
        <v>2069</v>
      </c>
      <c r="B2070" s="9" t="s">
        <v>130</v>
      </c>
      <c r="C2070" s="9" t="s">
        <v>19825</v>
      </c>
      <c r="D2070" s="6" t="s">
        <v>19837</v>
      </c>
      <c r="E2070" s="8" t="s">
        <v>44</v>
      </c>
      <c r="F2070" s="258" t="s">
        <v>19838</v>
      </c>
      <c r="G2070" s="259" t="e">
        <v>#VALUE!</v>
      </c>
      <c r="H2070" s="258" t="s">
        <v>19343</v>
      </c>
      <c r="I2070" s="8" t="s">
        <v>16346</v>
      </c>
    </row>
    <row r="2071" spans="1:9">
      <c r="A2071" s="7">
        <v>2070</v>
      </c>
      <c r="B2071" s="9" t="s">
        <v>130</v>
      </c>
      <c r="C2071" s="9" t="s">
        <v>19825</v>
      </c>
      <c r="D2071" s="6" t="s">
        <v>19839</v>
      </c>
      <c r="E2071" s="8" t="s">
        <v>45</v>
      </c>
      <c r="F2071" s="258" t="s">
        <v>19840</v>
      </c>
      <c r="G2071" s="259">
        <v>53693</v>
      </c>
      <c r="H2071" s="258" t="s">
        <v>19841</v>
      </c>
      <c r="I2071" s="8" t="s">
        <v>16346</v>
      </c>
    </row>
    <row r="2072" spans="1:9">
      <c r="A2072" s="7">
        <v>2071</v>
      </c>
      <c r="B2072" s="9" t="s">
        <v>130</v>
      </c>
      <c r="C2072" s="9" t="s">
        <v>19825</v>
      </c>
      <c r="D2072" s="6" t="s">
        <v>19842</v>
      </c>
      <c r="E2072" s="8" t="s">
        <v>44</v>
      </c>
      <c r="F2072" s="258" t="s">
        <v>19843</v>
      </c>
      <c r="G2072" s="259">
        <v>53272</v>
      </c>
      <c r="H2072" s="258" t="s">
        <v>18057</v>
      </c>
      <c r="I2072" s="8" t="s">
        <v>16346</v>
      </c>
    </row>
    <row r="2073" spans="1:9">
      <c r="A2073" s="7">
        <v>2072</v>
      </c>
      <c r="B2073" s="9" t="s">
        <v>130</v>
      </c>
      <c r="C2073" s="9" t="s">
        <v>19825</v>
      </c>
      <c r="D2073" s="6" t="s">
        <v>19844</v>
      </c>
      <c r="E2073" s="8" t="s">
        <v>45</v>
      </c>
      <c r="F2073" s="258" t="s">
        <v>19845</v>
      </c>
      <c r="G2073" s="259" t="e">
        <v>#VALUE!</v>
      </c>
      <c r="H2073" s="258" t="s">
        <v>19846</v>
      </c>
      <c r="I2073" s="8" t="s">
        <v>16346</v>
      </c>
    </row>
    <row r="2074" spans="1:9">
      <c r="A2074" s="7">
        <v>2073</v>
      </c>
      <c r="B2074" s="9" t="s">
        <v>130</v>
      </c>
      <c r="C2074" s="9" t="s">
        <v>19847</v>
      </c>
      <c r="D2074" s="6" t="s">
        <v>19848</v>
      </c>
      <c r="E2074" s="8" t="s">
        <v>44</v>
      </c>
      <c r="F2074" s="256" t="s">
        <v>19849</v>
      </c>
      <c r="G2074" s="257" t="e">
        <v>#VALUE!</v>
      </c>
      <c r="H2074" s="256" t="s">
        <v>19850</v>
      </c>
      <c r="I2074" s="8" t="s">
        <v>16338</v>
      </c>
    </row>
    <row r="2075" spans="1:9">
      <c r="A2075" s="7">
        <v>2074</v>
      </c>
      <c r="B2075" s="9" t="s">
        <v>130</v>
      </c>
      <c r="C2075" s="9" t="s">
        <v>19847</v>
      </c>
      <c r="D2075" s="6" t="s">
        <v>19851</v>
      </c>
      <c r="E2075" s="8" t="s">
        <v>45</v>
      </c>
      <c r="F2075" s="256" t="s">
        <v>19852</v>
      </c>
      <c r="G2075" s="257">
        <v>50902</v>
      </c>
      <c r="H2075" s="256" t="s">
        <v>19853</v>
      </c>
      <c r="I2075" s="8" t="s">
        <v>16342</v>
      </c>
    </row>
    <row r="2076" spans="1:9">
      <c r="A2076" s="7">
        <v>2075</v>
      </c>
      <c r="B2076" s="9" t="s">
        <v>130</v>
      </c>
      <c r="C2076" s="9" t="s">
        <v>19847</v>
      </c>
      <c r="D2076" s="6" t="s">
        <v>19854</v>
      </c>
      <c r="E2076" s="8" t="s">
        <v>44</v>
      </c>
      <c r="F2076" s="256" t="s">
        <v>19855</v>
      </c>
      <c r="G2076" s="257" t="e">
        <v>#VALUE!</v>
      </c>
      <c r="H2076" s="256" t="s">
        <v>19856</v>
      </c>
      <c r="I2076" s="8" t="s">
        <v>16346</v>
      </c>
    </row>
    <row r="2077" spans="1:9">
      <c r="A2077" s="7">
        <v>2076</v>
      </c>
      <c r="B2077" s="9" t="s">
        <v>130</v>
      </c>
      <c r="C2077" s="9" t="s">
        <v>19847</v>
      </c>
      <c r="D2077" s="6" t="s">
        <v>19857</v>
      </c>
      <c r="E2077" s="8" t="s">
        <v>45</v>
      </c>
      <c r="F2077" s="256" t="s">
        <v>19858</v>
      </c>
      <c r="G2077" s="257" t="e">
        <v>#VALUE!</v>
      </c>
      <c r="H2077" s="256" t="s">
        <v>19651</v>
      </c>
      <c r="I2077" s="8" t="s">
        <v>16346</v>
      </c>
    </row>
    <row r="2078" spans="1:9" s="265" customFormat="1">
      <c r="A2078" s="7">
        <v>2077</v>
      </c>
      <c r="B2078" s="264" t="s">
        <v>130</v>
      </c>
      <c r="C2078" s="264" t="s">
        <v>19847</v>
      </c>
      <c r="D2078" s="265" t="s">
        <v>19859</v>
      </c>
      <c r="E2078" s="8" t="s">
        <v>44</v>
      </c>
      <c r="F2078" s="307" t="s">
        <v>19860</v>
      </c>
      <c r="G2078" s="257" t="e">
        <v>#VALUE!</v>
      </c>
      <c r="H2078" s="307" t="s">
        <v>19458</v>
      </c>
      <c r="I2078" s="8" t="s">
        <v>16346</v>
      </c>
    </row>
    <row r="2079" spans="1:9">
      <c r="A2079" s="7">
        <v>2078</v>
      </c>
      <c r="B2079" s="9" t="s">
        <v>130</v>
      </c>
      <c r="C2079" s="9" t="s">
        <v>19847</v>
      </c>
      <c r="D2079" s="6" t="s">
        <v>19861</v>
      </c>
      <c r="E2079" s="8" t="s">
        <v>45</v>
      </c>
      <c r="F2079" s="256" t="s">
        <v>19862</v>
      </c>
      <c r="G2079" s="257">
        <v>49686</v>
      </c>
      <c r="H2079" s="256" t="s">
        <v>19863</v>
      </c>
      <c r="I2079" s="8" t="s">
        <v>16346</v>
      </c>
    </row>
    <row r="2080" spans="1:9" s="265" customFormat="1">
      <c r="A2080" s="7">
        <v>2079</v>
      </c>
      <c r="B2080" s="264" t="s">
        <v>130</v>
      </c>
      <c r="C2080" s="264" t="s">
        <v>19847</v>
      </c>
      <c r="D2080" s="265" t="s">
        <v>19864</v>
      </c>
      <c r="E2080" s="8" t="s">
        <v>45</v>
      </c>
      <c r="F2080" s="307" t="s">
        <v>19865</v>
      </c>
      <c r="G2080" s="257" t="e">
        <v>#VALUE!</v>
      </c>
      <c r="H2080" s="307" t="s">
        <v>19866</v>
      </c>
      <c r="I2080" s="8" t="s">
        <v>16346</v>
      </c>
    </row>
    <row r="2081" spans="1:9">
      <c r="A2081" s="7">
        <v>2080</v>
      </c>
      <c r="B2081" s="9" t="s">
        <v>130</v>
      </c>
      <c r="C2081" s="9" t="s">
        <v>19867</v>
      </c>
      <c r="D2081" s="6" t="s">
        <v>19868</v>
      </c>
      <c r="E2081" s="8" t="s">
        <v>44</v>
      </c>
      <c r="F2081" s="281">
        <v>22987</v>
      </c>
      <c r="G2081" s="259">
        <v>44902</v>
      </c>
      <c r="H2081" s="262" t="s">
        <v>19869</v>
      </c>
      <c r="I2081" s="8" t="s">
        <v>16346</v>
      </c>
    </row>
    <row r="2082" spans="1:9">
      <c r="A2082" s="7">
        <v>2081</v>
      </c>
      <c r="B2082" s="9" t="s">
        <v>131</v>
      </c>
      <c r="C2082" s="9" t="s">
        <v>19870</v>
      </c>
      <c r="D2082" s="6" t="s">
        <v>19871</v>
      </c>
      <c r="E2082" s="8" t="s">
        <v>44</v>
      </c>
      <c r="F2082" s="308">
        <v>24310</v>
      </c>
      <c r="G2082" s="112">
        <v>46225</v>
      </c>
      <c r="H2082" s="308">
        <v>34090</v>
      </c>
      <c r="I2082" s="8" t="s">
        <v>16338</v>
      </c>
    </row>
    <row r="2083" spans="1:9">
      <c r="A2083" s="7">
        <v>2082</v>
      </c>
      <c r="B2083" s="9" t="s">
        <v>131</v>
      </c>
      <c r="C2083" s="9" t="s">
        <v>19870</v>
      </c>
      <c r="D2083" s="6" t="s">
        <v>19872</v>
      </c>
      <c r="E2083" s="8" t="s">
        <v>45</v>
      </c>
      <c r="F2083" s="309">
        <v>26135</v>
      </c>
      <c r="G2083" s="310">
        <v>48050</v>
      </c>
      <c r="H2083" s="309">
        <v>37277</v>
      </c>
      <c r="I2083" s="8" t="s">
        <v>16342</v>
      </c>
    </row>
    <row r="2084" spans="1:9">
      <c r="A2084" s="7">
        <v>2083</v>
      </c>
      <c r="B2084" s="9" t="s">
        <v>131</v>
      </c>
      <c r="C2084" s="9" t="s">
        <v>19870</v>
      </c>
      <c r="D2084" s="6" t="s">
        <v>19873</v>
      </c>
      <c r="E2084" s="8" t="s">
        <v>45</v>
      </c>
      <c r="F2084" s="311">
        <v>25581</v>
      </c>
      <c r="G2084" s="312">
        <v>46813</v>
      </c>
      <c r="H2084" s="313">
        <v>34029</v>
      </c>
      <c r="I2084" s="8" t="s">
        <v>16342</v>
      </c>
    </row>
    <row r="2085" spans="1:9">
      <c r="A2085" s="7">
        <v>2084</v>
      </c>
      <c r="B2085" s="9" t="s">
        <v>131</v>
      </c>
      <c r="C2085" s="9" t="s">
        <v>19870</v>
      </c>
      <c r="D2085" s="6" t="s">
        <v>19874</v>
      </c>
      <c r="E2085" s="8" t="s">
        <v>45</v>
      </c>
      <c r="F2085" s="313">
        <v>27313</v>
      </c>
      <c r="G2085" s="312">
        <v>49228</v>
      </c>
      <c r="H2085" s="313">
        <v>37257</v>
      </c>
      <c r="I2085" s="8" t="s">
        <v>16346</v>
      </c>
    </row>
    <row r="2086" spans="1:9">
      <c r="A2086" s="7">
        <v>2085</v>
      </c>
      <c r="B2086" s="9" t="s">
        <v>131</v>
      </c>
      <c r="C2086" s="9" t="s">
        <v>19870</v>
      </c>
      <c r="D2086" s="6" t="s">
        <v>19875</v>
      </c>
      <c r="E2086" s="8" t="s">
        <v>45</v>
      </c>
      <c r="F2086" s="311">
        <v>27555</v>
      </c>
      <c r="G2086" s="112">
        <v>49470</v>
      </c>
      <c r="H2086" s="311">
        <v>39891</v>
      </c>
      <c r="I2086" s="8" t="s">
        <v>16346</v>
      </c>
    </row>
    <row r="2087" spans="1:9">
      <c r="A2087" s="7">
        <v>2086</v>
      </c>
      <c r="B2087" s="9" t="s">
        <v>131</v>
      </c>
      <c r="C2087" s="9" t="s">
        <v>19870</v>
      </c>
      <c r="D2087" s="6" t="s">
        <v>19876</v>
      </c>
      <c r="E2087" s="8" t="s">
        <v>45</v>
      </c>
      <c r="F2087" s="311">
        <v>28836</v>
      </c>
      <c r="G2087" s="112">
        <v>50751</v>
      </c>
      <c r="H2087" s="311">
        <v>39904</v>
      </c>
      <c r="I2087" s="8" t="s">
        <v>16346</v>
      </c>
    </row>
    <row r="2088" spans="1:9">
      <c r="A2088" s="7">
        <v>2087</v>
      </c>
      <c r="B2088" s="9" t="s">
        <v>131</v>
      </c>
      <c r="C2088" s="9" t="s">
        <v>19870</v>
      </c>
      <c r="D2088" s="6" t="s">
        <v>19877</v>
      </c>
      <c r="E2088" s="8" t="s">
        <v>44</v>
      </c>
      <c r="F2088" s="311">
        <v>31927</v>
      </c>
      <c r="G2088" s="112">
        <v>53842</v>
      </c>
      <c r="H2088" s="311">
        <v>42479</v>
      </c>
      <c r="I2088" s="8" t="s">
        <v>16346</v>
      </c>
    </row>
    <row r="2089" spans="1:9">
      <c r="A2089" s="7">
        <v>2088</v>
      </c>
      <c r="B2089" s="9" t="s">
        <v>131</v>
      </c>
      <c r="C2089" s="9" t="s">
        <v>19870</v>
      </c>
      <c r="D2089" s="6" t="s">
        <v>19878</v>
      </c>
      <c r="E2089" s="8" t="s">
        <v>44</v>
      </c>
      <c r="F2089" s="311">
        <v>30779</v>
      </c>
      <c r="G2089" s="112">
        <v>52694</v>
      </c>
      <c r="H2089" s="311">
        <v>42478</v>
      </c>
      <c r="I2089" s="8" t="s">
        <v>16346</v>
      </c>
    </row>
    <row r="2090" spans="1:9">
      <c r="A2090" s="7">
        <v>2089</v>
      </c>
      <c r="B2090" s="9" t="s">
        <v>131</v>
      </c>
      <c r="C2090" s="9" t="s">
        <v>19870</v>
      </c>
      <c r="D2090" s="6" t="s">
        <v>19879</v>
      </c>
      <c r="E2090" s="8" t="s">
        <v>44</v>
      </c>
      <c r="F2090" s="314">
        <v>28249</v>
      </c>
      <c r="G2090" s="112">
        <v>50164</v>
      </c>
      <c r="H2090" s="311">
        <v>42478</v>
      </c>
      <c r="I2090" s="8" t="s">
        <v>16346</v>
      </c>
    </row>
    <row r="2091" spans="1:9">
      <c r="A2091" s="7">
        <v>2090</v>
      </c>
      <c r="B2091" s="9" t="s">
        <v>131</v>
      </c>
      <c r="C2091" s="9" t="s">
        <v>19870</v>
      </c>
      <c r="D2091" s="6" t="s">
        <v>19880</v>
      </c>
      <c r="E2091" s="8" t="s">
        <v>44</v>
      </c>
      <c r="F2091" s="311">
        <v>31546</v>
      </c>
      <c r="G2091" s="112">
        <v>53461</v>
      </c>
      <c r="H2091" s="311">
        <v>42478</v>
      </c>
      <c r="I2091" s="8" t="s">
        <v>16346</v>
      </c>
    </row>
    <row r="2092" spans="1:9">
      <c r="A2092" s="7">
        <v>2091</v>
      </c>
      <c r="B2092" s="9" t="s">
        <v>131</v>
      </c>
      <c r="C2092" s="9" t="s">
        <v>19870</v>
      </c>
      <c r="D2092" s="6" t="s">
        <v>19881</v>
      </c>
      <c r="E2092" s="8" t="s">
        <v>45</v>
      </c>
      <c r="F2092" s="311">
        <v>28593</v>
      </c>
      <c r="G2092" s="112">
        <v>50508</v>
      </c>
      <c r="H2092" s="311">
        <v>42493</v>
      </c>
      <c r="I2092" s="8" t="s">
        <v>16346</v>
      </c>
    </row>
    <row r="2093" spans="1:9">
      <c r="A2093" s="7">
        <v>2092</v>
      </c>
      <c r="B2093" s="9" t="s">
        <v>131</v>
      </c>
      <c r="C2093" s="9" t="s">
        <v>19870</v>
      </c>
      <c r="D2093" s="6" t="s">
        <v>19882</v>
      </c>
      <c r="E2093" s="8" t="s">
        <v>45</v>
      </c>
      <c r="F2093" s="311">
        <v>29242</v>
      </c>
      <c r="G2093" s="112">
        <v>51157</v>
      </c>
      <c r="H2093" s="311">
        <v>38715</v>
      </c>
      <c r="I2093" s="8" t="s">
        <v>16346</v>
      </c>
    </row>
    <row r="2094" spans="1:9">
      <c r="A2094" s="7">
        <v>2093</v>
      </c>
      <c r="B2094" s="9" t="s">
        <v>131</v>
      </c>
      <c r="C2094" s="9" t="s">
        <v>19870</v>
      </c>
      <c r="D2094" s="6" t="s">
        <v>19883</v>
      </c>
      <c r="E2094" s="8" t="s">
        <v>45</v>
      </c>
      <c r="F2094" s="315">
        <v>29603</v>
      </c>
      <c r="G2094" s="112">
        <v>51499</v>
      </c>
      <c r="H2094" s="315">
        <v>38715</v>
      </c>
      <c r="I2094" s="8" t="s">
        <v>16346</v>
      </c>
    </row>
    <row r="2095" spans="1:9">
      <c r="A2095" s="7">
        <v>2094</v>
      </c>
      <c r="B2095" s="9" t="s">
        <v>131</v>
      </c>
      <c r="C2095" s="9" t="s">
        <v>19870</v>
      </c>
      <c r="D2095" s="6" t="s">
        <v>19884</v>
      </c>
      <c r="E2095" s="8" t="s">
        <v>45</v>
      </c>
      <c r="F2095" s="316" t="s">
        <v>19885</v>
      </c>
      <c r="G2095" s="312">
        <v>51499</v>
      </c>
      <c r="H2095" s="314">
        <v>38715</v>
      </c>
      <c r="I2095" s="8" t="s">
        <v>16346</v>
      </c>
    </row>
    <row r="2096" spans="1:9">
      <c r="A2096" s="7">
        <v>2095</v>
      </c>
      <c r="B2096" s="9" t="s">
        <v>131</v>
      </c>
      <c r="C2096" s="9" t="s">
        <v>19870</v>
      </c>
      <c r="D2096" s="6" t="s">
        <v>19886</v>
      </c>
      <c r="E2096" s="8" t="s">
        <v>45</v>
      </c>
      <c r="F2096" s="313">
        <v>25599</v>
      </c>
      <c r="G2096" s="312">
        <v>47514</v>
      </c>
      <c r="H2096" s="313">
        <v>38715</v>
      </c>
      <c r="I2096" s="8" t="s">
        <v>16346</v>
      </c>
    </row>
    <row r="2097" spans="1:9">
      <c r="A2097" s="7">
        <v>2096</v>
      </c>
      <c r="B2097" s="9" t="s">
        <v>131</v>
      </c>
      <c r="C2097" s="9" t="s">
        <v>19870</v>
      </c>
      <c r="D2097" s="6" t="s">
        <v>19887</v>
      </c>
      <c r="E2097" s="8" t="s">
        <v>45</v>
      </c>
      <c r="F2097" s="311">
        <v>27308</v>
      </c>
      <c r="G2097" s="112">
        <v>49223</v>
      </c>
      <c r="H2097" s="317">
        <v>38715</v>
      </c>
      <c r="I2097" s="8" t="s">
        <v>16346</v>
      </c>
    </row>
    <row r="2098" spans="1:9">
      <c r="A2098" s="7">
        <v>2097</v>
      </c>
      <c r="B2098" s="9" t="s">
        <v>131</v>
      </c>
      <c r="C2098" s="9" t="s">
        <v>19870</v>
      </c>
      <c r="D2098" s="6" t="s">
        <v>19888</v>
      </c>
      <c r="E2098" s="8" t="s">
        <v>45</v>
      </c>
      <c r="F2098" s="311">
        <v>27358</v>
      </c>
      <c r="G2098" s="312">
        <v>49273</v>
      </c>
      <c r="H2098" s="314">
        <v>38715</v>
      </c>
      <c r="I2098" s="8" t="s">
        <v>16346</v>
      </c>
    </row>
    <row r="2099" spans="1:9">
      <c r="A2099" s="7">
        <v>2098</v>
      </c>
      <c r="B2099" s="9" t="s">
        <v>131</v>
      </c>
      <c r="C2099" s="9" t="s">
        <v>19870</v>
      </c>
      <c r="D2099" s="6" t="s">
        <v>19889</v>
      </c>
      <c r="E2099" s="8" t="s">
        <v>45</v>
      </c>
      <c r="F2099" s="311">
        <v>29631</v>
      </c>
      <c r="G2099" s="112">
        <v>51546</v>
      </c>
      <c r="H2099" s="318">
        <v>40119</v>
      </c>
      <c r="I2099" s="8" t="s">
        <v>16346</v>
      </c>
    </row>
    <row r="2100" spans="1:9">
      <c r="A2100" s="7">
        <v>2099</v>
      </c>
      <c r="B2100" s="9" t="s">
        <v>131</v>
      </c>
      <c r="C2100" s="9" t="s">
        <v>19870</v>
      </c>
      <c r="D2100" s="6" t="s">
        <v>19890</v>
      </c>
      <c r="E2100" s="8" t="s">
        <v>45</v>
      </c>
      <c r="F2100" s="311">
        <v>29141</v>
      </c>
      <c r="G2100" s="112">
        <v>20700</v>
      </c>
      <c r="H2100" s="319">
        <v>7916</v>
      </c>
      <c r="I2100" s="8" t="s">
        <v>16346</v>
      </c>
    </row>
    <row r="2101" spans="1:9">
      <c r="A2101" s="7">
        <v>2100</v>
      </c>
      <c r="B2101" s="9" t="s">
        <v>131</v>
      </c>
      <c r="C2101" s="9" t="s">
        <v>19870</v>
      </c>
      <c r="D2101" s="6" t="s">
        <v>19891</v>
      </c>
      <c r="E2101" s="8" t="s">
        <v>45</v>
      </c>
      <c r="F2101" s="311">
        <v>31870</v>
      </c>
      <c r="G2101" s="320">
        <v>53785</v>
      </c>
      <c r="H2101" s="321" t="s">
        <v>19892</v>
      </c>
      <c r="I2101" s="8" t="s">
        <v>16346</v>
      </c>
    </row>
    <row r="2102" spans="1:9">
      <c r="A2102" s="7">
        <v>2101</v>
      </c>
      <c r="B2102" s="9" t="s">
        <v>131</v>
      </c>
      <c r="C2102" s="9" t="s">
        <v>19870</v>
      </c>
      <c r="D2102" s="6" t="s">
        <v>19893</v>
      </c>
      <c r="E2102" s="8" t="s">
        <v>45</v>
      </c>
      <c r="F2102" s="311">
        <v>27073</v>
      </c>
      <c r="G2102" s="112">
        <v>48988</v>
      </c>
      <c r="H2102" s="318">
        <v>38533</v>
      </c>
      <c r="I2102" s="8" t="s">
        <v>16346</v>
      </c>
    </row>
    <row r="2103" spans="1:9">
      <c r="A2103" s="7">
        <v>2102</v>
      </c>
      <c r="B2103" s="9" t="s">
        <v>131</v>
      </c>
      <c r="C2103" s="9" t="s">
        <v>19870</v>
      </c>
      <c r="D2103" s="6" t="s">
        <v>19894</v>
      </c>
      <c r="E2103" s="8" t="s">
        <v>45</v>
      </c>
      <c r="F2103" s="311">
        <v>30448</v>
      </c>
      <c r="G2103" s="112">
        <v>52363</v>
      </c>
      <c r="H2103" s="311">
        <v>44139</v>
      </c>
      <c r="I2103" s="8" t="s">
        <v>16346</v>
      </c>
    </row>
    <row r="2104" spans="1:9">
      <c r="A2104" s="7">
        <v>2103</v>
      </c>
      <c r="B2104" s="9" t="s">
        <v>131</v>
      </c>
      <c r="C2104" s="9" t="s">
        <v>19870</v>
      </c>
      <c r="D2104" s="6" t="s">
        <v>19895</v>
      </c>
      <c r="E2104" s="8" t="s">
        <v>45</v>
      </c>
      <c r="F2104" s="316" t="s">
        <v>19896</v>
      </c>
      <c r="G2104" s="312">
        <v>50907</v>
      </c>
      <c r="H2104" s="316" t="s">
        <v>19897</v>
      </c>
      <c r="I2104" s="8" t="s">
        <v>16346</v>
      </c>
    </row>
    <row r="2105" spans="1:9">
      <c r="A2105" s="7">
        <v>2104</v>
      </c>
      <c r="B2105" s="9" t="s">
        <v>131</v>
      </c>
      <c r="C2105" s="9" t="s">
        <v>19870</v>
      </c>
      <c r="D2105" s="6" t="s">
        <v>19898</v>
      </c>
      <c r="E2105" s="8" t="s">
        <v>45</v>
      </c>
      <c r="F2105" s="322">
        <v>27392</v>
      </c>
      <c r="G2105" s="323">
        <v>49307</v>
      </c>
      <c r="H2105" s="324">
        <v>38625</v>
      </c>
      <c r="I2105" s="8" t="s">
        <v>16346</v>
      </c>
    </row>
    <row r="2106" spans="1:9">
      <c r="A2106" s="7">
        <v>2105</v>
      </c>
      <c r="B2106" s="9" t="s">
        <v>131</v>
      </c>
      <c r="C2106" s="9" t="s">
        <v>19870</v>
      </c>
      <c r="D2106" s="6" t="s">
        <v>19899</v>
      </c>
      <c r="E2106" s="8" t="s">
        <v>45</v>
      </c>
      <c r="F2106" s="311">
        <v>29091</v>
      </c>
      <c r="G2106" s="112">
        <v>51006</v>
      </c>
      <c r="H2106" s="318">
        <v>40116</v>
      </c>
      <c r="I2106" s="8" t="s">
        <v>16346</v>
      </c>
    </row>
    <row r="2107" spans="1:9">
      <c r="A2107" s="7">
        <v>2106</v>
      </c>
      <c r="B2107" s="9" t="s">
        <v>131</v>
      </c>
      <c r="C2107" s="9" t="s">
        <v>19900</v>
      </c>
      <c r="D2107" s="6" t="s">
        <v>19901</v>
      </c>
      <c r="E2107" s="8" t="s">
        <v>44</v>
      </c>
      <c r="F2107" s="325" t="s">
        <v>19902</v>
      </c>
      <c r="G2107" s="326">
        <v>49004</v>
      </c>
      <c r="H2107" s="325" t="s">
        <v>19903</v>
      </c>
      <c r="I2107" s="8" t="s">
        <v>16338</v>
      </c>
    </row>
    <row r="2108" spans="1:9">
      <c r="A2108" s="7">
        <v>2107</v>
      </c>
      <c r="B2108" s="9" t="s">
        <v>131</v>
      </c>
      <c r="C2108" s="9" t="s">
        <v>19900</v>
      </c>
      <c r="D2108" s="6" t="s">
        <v>19904</v>
      </c>
      <c r="E2108" s="8" t="s">
        <v>45</v>
      </c>
      <c r="F2108" s="327">
        <v>28880</v>
      </c>
      <c r="G2108" s="328">
        <v>50795</v>
      </c>
      <c r="H2108" s="329">
        <v>39904</v>
      </c>
      <c r="I2108" s="8" t="s">
        <v>16346</v>
      </c>
    </row>
    <row r="2109" spans="1:9">
      <c r="A2109" s="7">
        <v>2108</v>
      </c>
      <c r="B2109" s="9" t="s">
        <v>131</v>
      </c>
      <c r="C2109" s="9" t="s">
        <v>19900</v>
      </c>
      <c r="D2109" s="6" t="s">
        <v>19905</v>
      </c>
      <c r="E2109" s="8" t="s">
        <v>45</v>
      </c>
      <c r="F2109" s="327">
        <v>29487</v>
      </c>
      <c r="G2109" s="330">
        <v>51402</v>
      </c>
      <c r="H2109" s="327">
        <v>42478</v>
      </c>
      <c r="I2109" s="8" t="s">
        <v>16346</v>
      </c>
    </row>
    <row r="2110" spans="1:9">
      <c r="A2110" s="7">
        <v>2109</v>
      </c>
      <c r="B2110" s="9" t="s">
        <v>131</v>
      </c>
      <c r="C2110" s="9" t="s">
        <v>19900</v>
      </c>
      <c r="D2110" s="6" t="s">
        <v>19906</v>
      </c>
      <c r="E2110" s="8" t="s">
        <v>44</v>
      </c>
      <c r="F2110" s="327">
        <v>27988</v>
      </c>
      <c r="G2110" s="330">
        <v>49903</v>
      </c>
      <c r="H2110" s="331" t="s">
        <v>19907</v>
      </c>
      <c r="I2110" s="8" t="s">
        <v>16346</v>
      </c>
    </row>
    <row r="2111" spans="1:9">
      <c r="A2111" s="7">
        <v>2110</v>
      </c>
      <c r="B2111" s="9" t="s">
        <v>131</v>
      </c>
      <c r="C2111" s="9" t="s">
        <v>19900</v>
      </c>
      <c r="D2111" s="6" t="s">
        <v>19908</v>
      </c>
      <c r="E2111" s="8" t="s">
        <v>45</v>
      </c>
      <c r="F2111" s="327">
        <v>32704</v>
      </c>
      <c r="G2111" s="330">
        <v>54619</v>
      </c>
      <c r="H2111" s="327">
        <v>44155</v>
      </c>
      <c r="I2111" s="8" t="s">
        <v>16346</v>
      </c>
    </row>
    <row r="2112" spans="1:9">
      <c r="A2112" s="7">
        <v>2111</v>
      </c>
      <c r="B2112" s="9" t="s">
        <v>131</v>
      </c>
      <c r="C2112" s="9" t="s">
        <v>19900</v>
      </c>
      <c r="D2112" s="6" t="s">
        <v>19909</v>
      </c>
      <c r="E2112" s="8" t="s">
        <v>45</v>
      </c>
      <c r="F2112" s="327">
        <v>34432</v>
      </c>
      <c r="G2112" s="330">
        <v>56347</v>
      </c>
      <c r="H2112" s="327">
        <v>45385</v>
      </c>
      <c r="I2112" s="8" t="s">
        <v>16346</v>
      </c>
    </row>
    <row r="2113" spans="1:9">
      <c r="A2113" s="7">
        <v>2112</v>
      </c>
      <c r="B2113" s="9" t="s">
        <v>131</v>
      </c>
      <c r="C2113" s="9" t="s">
        <v>19910</v>
      </c>
      <c r="D2113" s="6" t="s">
        <v>19911</v>
      </c>
      <c r="E2113" s="8" t="s">
        <v>44</v>
      </c>
      <c r="F2113" s="332">
        <v>24159</v>
      </c>
      <c r="G2113" s="333">
        <v>46074</v>
      </c>
      <c r="H2113" s="332">
        <v>33725</v>
      </c>
      <c r="I2113" s="8" t="s">
        <v>16338</v>
      </c>
    </row>
    <row r="2114" spans="1:9">
      <c r="A2114" s="7">
        <v>2113</v>
      </c>
      <c r="B2114" s="9" t="s">
        <v>131</v>
      </c>
      <c r="C2114" s="9" t="s">
        <v>19910</v>
      </c>
      <c r="D2114" s="6" t="s">
        <v>19912</v>
      </c>
      <c r="E2114" s="8" t="s">
        <v>45</v>
      </c>
      <c r="F2114" s="334">
        <v>24061</v>
      </c>
      <c r="G2114" s="335">
        <v>45976</v>
      </c>
      <c r="H2114" s="334">
        <v>33390</v>
      </c>
      <c r="I2114" s="8" t="s">
        <v>16342</v>
      </c>
    </row>
    <row r="2115" spans="1:9">
      <c r="A2115" s="7">
        <v>2114</v>
      </c>
      <c r="B2115" s="9" t="s">
        <v>131</v>
      </c>
      <c r="C2115" s="9" t="s">
        <v>19910</v>
      </c>
      <c r="D2115" s="6" t="s">
        <v>19913</v>
      </c>
      <c r="E2115" s="8" t="s">
        <v>45</v>
      </c>
      <c r="F2115" s="336">
        <v>26129</v>
      </c>
      <c r="G2115" s="337">
        <v>48044</v>
      </c>
      <c r="H2115" s="336">
        <v>37298</v>
      </c>
      <c r="I2115" s="8" t="s">
        <v>16342</v>
      </c>
    </row>
    <row r="2116" spans="1:9">
      <c r="A2116" s="7">
        <v>2115</v>
      </c>
      <c r="B2116" s="9" t="s">
        <v>131</v>
      </c>
      <c r="C2116" s="9" t="s">
        <v>19910</v>
      </c>
      <c r="D2116" s="6" t="s">
        <v>19914</v>
      </c>
      <c r="E2116" s="8" t="s">
        <v>44</v>
      </c>
      <c r="F2116" s="338">
        <v>28157</v>
      </c>
      <c r="G2116" s="339">
        <v>50072</v>
      </c>
      <c r="H2116" s="338">
        <v>37298</v>
      </c>
      <c r="I2116" s="8" t="s">
        <v>16346</v>
      </c>
    </row>
    <row r="2117" spans="1:9">
      <c r="A2117" s="7">
        <v>2116</v>
      </c>
      <c r="B2117" s="9" t="s">
        <v>131</v>
      </c>
      <c r="C2117" s="9" t="s">
        <v>19910</v>
      </c>
      <c r="D2117" s="6" t="s">
        <v>19915</v>
      </c>
      <c r="E2117" s="8" t="s">
        <v>45</v>
      </c>
      <c r="F2117" s="309">
        <v>27879</v>
      </c>
      <c r="G2117" s="310">
        <v>49794</v>
      </c>
      <c r="H2117" s="309">
        <v>39891</v>
      </c>
      <c r="I2117" s="8" t="s">
        <v>16346</v>
      </c>
    </row>
    <row r="2118" spans="1:9">
      <c r="A2118" s="7">
        <v>2117</v>
      </c>
      <c r="B2118" s="9" t="s">
        <v>131</v>
      </c>
      <c r="C2118" s="9" t="s">
        <v>19910</v>
      </c>
      <c r="D2118" s="6" t="s">
        <v>19916</v>
      </c>
      <c r="E2118" s="8" t="s">
        <v>45</v>
      </c>
      <c r="F2118" s="309">
        <v>32254</v>
      </c>
      <c r="G2118" s="310">
        <v>54169</v>
      </c>
      <c r="H2118" s="309">
        <v>42480</v>
      </c>
      <c r="I2118" s="8" t="s">
        <v>16346</v>
      </c>
    </row>
    <row r="2119" spans="1:9">
      <c r="A2119" s="7">
        <v>2118</v>
      </c>
      <c r="B2119" s="9" t="s">
        <v>131</v>
      </c>
      <c r="C2119" s="9" t="s">
        <v>19910</v>
      </c>
      <c r="D2119" s="6" t="s">
        <v>19917</v>
      </c>
      <c r="E2119" s="8" t="s">
        <v>45</v>
      </c>
      <c r="F2119" s="309">
        <v>29055</v>
      </c>
      <c r="G2119" s="310">
        <v>50970</v>
      </c>
      <c r="H2119" s="309">
        <v>38715</v>
      </c>
      <c r="I2119" s="8" t="s">
        <v>16346</v>
      </c>
    </row>
    <row r="2120" spans="1:9">
      <c r="A2120" s="7">
        <v>2119</v>
      </c>
      <c r="B2120" s="9" t="s">
        <v>131</v>
      </c>
      <c r="C2120" s="9" t="s">
        <v>19910</v>
      </c>
      <c r="D2120" s="6" t="s">
        <v>19918</v>
      </c>
      <c r="E2120" s="8" t="s">
        <v>45</v>
      </c>
      <c r="F2120" s="309">
        <v>31170</v>
      </c>
      <c r="G2120" s="310">
        <v>53085</v>
      </c>
      <c r="H2120" s="309">
        <v>44139</v>
      </c>
      <c r="I2120" s="8" t="s">
        <v>16346</v>
      </c>
    </row>
    <row r="2121" spans="1:9">
      <c r="A2121" s="7">
        <v>2120</v>
      </c>
      <c r="B2121" s="9" t="s">
        <v>131</v>
      </c>
      <c r="C2121" s="9" t="s">
        <v>19910</v>
      </c>
      <c r="D2121" s="6" t="s">
        <v>19919</v>
      </c>
      <c r="E2121" s="8" t="s">
        <v>45</v>
      </c>
      <c r="F2121" s="309">
        <v>31582</v>
      </c>
      <c r="G2121" s="310">
        <v>53497</v>
      </c>
      <c r="H2121" s="309">
        <v>44139</v>
      </c>
      <c r="I2121" s="8" t="s">
        <v>16346</v>
      </c>
    </row>
    <row r="2122" spans="1:9">
      <c r="A2122" s="7">
        <v>2121</v>
      </c>
      <c r="B2122" s="9" t="s">
        <v>131</v>
      </c>
      <c r="C2122" s="9" t="s">
        <v>19910</v>
      </c>
      <c r="D2122" s="6" t="s">
        <v>19920</v>
      </c>
      <c r="E2122" s="8" t="s">
        <v>45</v>
      </c>
      <c r="F2122" s="334">
        <v>28402</v>
      </c>
      <c r="G2122" s="335">
        <v>50317</v>
      </c>
      <c r="H2122" s="334">
        <v>38715</v>
      </c>
      <c r="I2122" s="8" t="s">
        <v>16346</v>
      </c>
    </row>
    <row r="2123" spans="1:9">
      <c r="A2123" s="7">
        <v>2122</v>
      </c>
      <c r="B2123" s="9" t="s">
        <v>131</v>
      </c>
      <c r="C2123" s="9" t="s">
        <v>19910</v>
      </c>
      <c r="D2123" s="6" t="s">
        <v>19921</v>
      </c>
      <c r="E2123" s="8" t="s">
        <v>45</v>
      </c>
      <c r="F2123" s="309">
        <v>25661</v>
      </c>
      <c r="G2123" s="310">
        <v>47576</v>
      </c>
      <c r="H2123" s="309">
        <v>38715</v>
      </c>
      <c r="I2123" s="8" t="s">
        <v>16346</v>
      </c>
    </row>
    <row r="2124" spans="1:9">
      <c r="A2124" s="7">
        <v>2123</v>
      </c>
      <c r="B2124" s="9" t="s">
        <v>131</v>
      </c>
      <c r="C2124" s="9" t="s">
        <v>19910</v>
      </c>
      <c r="D2124" s="6" t="s">
        <v>19922</v>
      </c>
      <c r="E2124" s="8" t="s">
        <v>45</v>
      </c>
      <c r="F2124" s="309">
        <v>32198</v>
      </c>
      <c r="G2124" s="310">
        <v>54113</v>
      </c>
      <c r="H2124" s="309">
        <v>44139</v>
      </c>
      <c r="I2124" s="8" t="s">
        <v>16346</v>
      </c>
    </row>
    <row r="2125" spans="1:9">
      <c r="A2125" s="7">
        <v>2124</v>
      </c>
      <c r="B2125" s="9" t="s">
        <v>131</v>
      </c>
      <c r="C2125" s="9" t="s">
        <v>19910</v>
      </c>
      <c r="D2125" s="6" t="s">
        <v>19923</v>
      </c>
      <c r="E2125" s="8" t="s">
        <v>45</v>
      </c>
      <c r="F2125" s="309">
        <v>34181</v>
      </c>
      <c r="G2125" s="310">
        <v>56096</v>
      </c>
      <c r="H2125" s="309">
        <v>44743</v>
      </c>
      <c r="I2125" s="8" t="s">
        <v>16346</v>
      </c>
    </row>
    <row r="2126" spans="1:9">
      <c r="A2126" s="7">
        <v>2125</v>
      </c>
      <c r="B2126" s="9" t="s">
        <v>131</v>
      </c>
      <c r="C2126" s="9" t="s">
        <v>19910</v>
      </c>
      <c r="D2126" s="6" t="s">
        <v>19924</v>
      </c>
      <c r="E2126" s="8" t="s">
        <v>44</v>
      </c>
      <c r="F2126" s="309">
        <v>31123</v>
      </c>
      <c r="G2126" s="310">
        <v>51499</v>
      </c>
      <c r="H2126" s="309">
        <v>38715</v>
      </c>
      <c r="I2126" s="8" t="s">
        <v>16346</v>
      </c>
    </row>
    <row r="2127" spans="1:9">
      <c r="A2127" s="7">
        <v>2126</v>
      </c>
      <c r="B2127" s="9" t="s">
        <v>131</v>
      </c>
      <c r="C2127" s="9" t="s">
        <v>19910</v>
      </c>
      <c r="D2127" s="6" t="s">
        <v>19925</v>
      </c>
      <c r="E2127" s="8" t="s">
        <v>45</v>
      </c>
      <c r="F2127" s="309">
        <v>31192</v>
      </c>
      <c r="G2127" s="310">
        <v>51499</v>
      </c>
      <c r="H2127" s="309">
        <v>38715</v>
      </c>
      <c r="I2127" s="8" t="s">
        <v>16346</v>
      </c>
    </row>
    <row r="2128" spans="1:9">
      <c r="A2128" s="7">
        <v>2127</v>
      </c>
      <c r="B2128" s="9" t="s">
        <v>131</v>
      </c>
      <c r="C2128" s="9" t="s">
        <v>19910</v>
      </c>
      <c r="D2128" s="6" t="s">
        <v>19926</v>
      </c>
      <c r="E2128" s="8" t="s">
        <v>45</v>
      </c>
      <c r="F2128" s="334">
        <v>27043</v>
      </c>
      <c r="G2128" s="310">
        <v>48958</v>
      </c>
      <c r="H2128" s="309">
        <v>38715</v>
      </c>
      <c r="I2128" s="8" t="s">
        <v>16346</v>
      </c>
    </row>
    <row r="2129" spans="1:9">
      <c r="A2129" s="7">
        <v>2128</v>
      </c>
      <c r="B2129" s="9" t="s">
        <v>131</v>
      </c>
      <c r="C2129" s="9" t="s">
        <v>19910</v>
      </c>
      <c r="D2129" s="6" t="s">
        <v>19927</v>
      </c>
      <c r="E2129" s="8" t="s">
        <v>45</v>
      </c>
      <c r="F2129" s="309">
        <v>23579</v>
      </c>
      <c r="G2129" s="310">
        <v>45494</v>
      </c>
      <c r="H2129" s="309">
        <v>38351</v>
      </c>
      <c r="I2129" s="8" t="s">
        <v>16346</v>
      </c>
    </row>
    <row r="2130" spans="1:9">
      <c r="A2130" s="7">
        <v>2129</v>
      </c>
      <c r="B2130" s="9" t="s">
        <v>131</v>
      </c>
      <c r="C2130" s="9" t="s">
        <v>19910</v>
      </c>
      <c r="D2130" s="6" t="s">
        <v>19928</v>
      </c>
      <c r="E2130" s="8" t="s">
        <v>45</v>
      </c>
      <c r="F2130" s="334">
        <v>31346</v>
      </c>
      <c r="G2130" s="335">
        <v>51504</v>
      </c>
      <c r="H2130" s="334">
        <v>38720</v>
      </c>
      <c r="I2130" s="8" t="s">
        <v>16346</v>
      </c>
    </row>
    <row r="2131" spans="1:9">
      <c r="A2131" s="7">
        <v>2130</v>
      </c>
      <c r="B2131" s="9" t="s">
        <v>131</v>
      </c>
      <c r="C2131" s="9" t="s">
        <v>19929</v>
      </c>
      <c r="D2131" s="6" t="s">
        <v>19930</v>
      </c>
      <c r="E2131" s="8" t="s">
        <v>45</v>
      </c>
      <c r="F2131" s="340">
        <v>24438</v>
      </c>
      <c r="G2131" s="341">
        <v>46353</v>
      </c>
      <c r="H2131" s="340">
        <v>33637</v>
      </c>
      <c r="I2131" s="8" t="s">
        <v>16338</v>
      </c>
    </row>
    <row r="2132" spans="1:9">
      <c r="A2132" s="7">
        <v>2131</v>
      </c>
      <c r="B2132" s="9" t="s">
        <v>131</v>
      </c>
      <c r="C2132" s="9" t="s">
        <v>19929</v>
      </c>
      <c r="D2132" s="6" t="s">
        <v>19931</v>
      </c>
      <c r="E2132" s="8" t="s">
        <v>45</v>
      </c>
      <c r="F2132" s="342">
        <v>24944</v>
      </c>
      <c r="G2132" s="343">
        <v>46402</v>
      </c>
      <c r="H2132" s="342">
        <v>33618</v>
      </c>
      <c r="I2132" s="8" t="s">
        <v>16342</v>
      </c>
    </row>
    <row r="2133" spans="1:9">
      <c r="A2133" s="7">
        <v>2132</v>
      </c>
      <c r="B2133" s="9" t="s">
        <v>131</v>
      </c>
      <c r="C2133" s="9" t="s">
        <v>19929</v>
      </c>
      <c r="D2133" s="6" t="s">
        <v>19932</v>
      </c>
      <c r="E2133" s="8" t="s">
        <v>45</v>
      </c>
      <c r="F2133" s="344">
        <v>24931</v>
      </c>
      <c r="G2133" s="345">
        <v>46846</v>
      </c>
      <c r="H2133" s="344">
        <v>37316</v>
      </c>
      <c r="I2133" s="8" t="s">
        <v>16342</v>
      </c>
    </row>
    <row r="2134" spans="1:9">
      <c r="A2134" s="7">
        <v>2133</v>
      </c>
      <c r="B2134" s="9" t="s">
        <v>131</v>
      </c>
      <c r="C2134" s="9" t="s">
        <v>19929</v>
      </c>
      <c r="D2134" s="6" t="s">
        <v>19933</v>
      </c>
      <c r="E2134" s="8" t="s">
        <v>45</v>
      </c>
      <c r="F2134" s="346">
        <v>28177</v>
      </c>
      <c r="G2134" s="347">
        <v>50092</v>
      </c>
      <c r="H2134" s="346">
        <v>39904</v>
      </c>
      <c r="I2134" s="8" t="s">
        <v>16346</v>
      </c>
    </row>
    <row r="2135" spans="1:9">
      <c r="A2135" s="7">
        <v>2134</v>
      </c>
      <c r="B2135" s="9" t="s">
        <v>131</v>
      </c>
      <c r="C2135" s="9" t="s">
        <v>19929</v>
      </c>
      <c r="D2135" s="6" t="s">
        <v>19934</v>
      </c>
      <c r="E2135" s="8" t="s">
        <v>45</v>
      </c>
      <c r="F2135" s="346">
        <v>30638</v>
      </c>
      <c r="G2135" s="347">
        <v>52553</v>
      </c>
      <c r="H2135" s="346">
        <v>42481</v>
      </c>
      <c r="I2135" s="8" t="s">
        <v>16346</v>
      </c>
    </row>
    <row r="2136" spans="1:9">
      <c r="A2136" s="7">
        <v>2135</v>
      </c>
      <c r="B2136" s="9" t="s">
        <v>131</v>
      </c>
      <c r="C2136" s="9" t="s">
        <v>19929</v>
      </c>
      <c r="D2136" s="6" t="s">
        <v>19935</v>
      </c>
      <c r="E2136" s="8" t="s">
        <v>45</v>
      </c>
      <c r="F2136" s="346">
        <v>25483</v>
      </c>
      <c r="G2136" s="347">
        <v>47398</v>
      </c>
      <c r="H2136" s="346">
        <v>37652</v>
      </c>
      <c r="I2136" s="8" t="s">
        <v>16346</v>
      </c>
    </row>
    <row r="2137" spans="1:9">
      <c r="A2137" s="7">
        <v>2136</v>
      </c>
      <c r="B2137" s="9" t="s">
        <v>131</v>
      </c>
      <c r="C2137" s="9" t="s">
        <v>19929</v>
      </c>
      <c r="D2137" s="6" t="s">
        <v>19936</v>
      </c>
      <c r="E2137" s="8" t="s">
        <v>45</v>
      </c>
      <c r="F2137" s="346">
        <v>29798</v>
      </c>
      <c r="G2137" s="347">
        <v>51499</v>
      </c>
      <c r="H2137" s="346">
        <v>38715</v>
      </c>
      <c r="I2137" s="8" t="s">
        <v>16346</v>
      </c>
    </row>
    <row r="2138" spans="1:9">
      <c r="A2138" s="7">
        <v>2137</v>
      </c>
      <c r="B2138" s="9" t="s">
        <v>131</v>
      </c>
      <c r="C2138" s="9" t="s">
        <v>19929</v>
      </c>
      <c r="D2138" s="6" t="s">
        <v>19937</v>
      </c>
      <c r="E2138" s="8" t="s">
        <v>45</v>
      </c>
      <c r="F2138" s="346">
        <v>33887</v>
      </c>
      <c r="G2138" s="347">
        <v>55312</v>
      </c>
      <c r="H2138" s="346">
        <v>42529</v>
      </c>
      <c r="I2138" s="8" t="s">
        <v>16346</v>
      </c>
    </row>
    <row r="2139" spans="1:9">
      <c r="A2139" s="7">
        <v>2138</v>
      </c>
      <c r="B2139" s="9" t="s">
        <v>131</v>
      </c>
      <c r="C2139" s="9" t="s">
        <v>19929</v>
      </c>
      <c r="D2139" s="6" t="s">
        <v>19938</v>
      </c>
      <c r="E2139" s="8" t="s">
        <v>45</v>
      </c>
      <c r="F2139" s="346">
        <v>33145</v>
      </c>
      <c r="G2139" s="347">
        <v>55060</v>
      </c>
      <c r="H2139" s="346">
        <v>42509</v>
      </c>
      <c r="I2139" s="8" t="s">
        <v>16346</v>
      </c>
    </row>
    <row r="2140" spans="1:9">
      <c r="A2140" s="7">
        <v>2139</v>
      </c>
      <c r="B2140" s="9" t="s">
        <v>131</v>
      </c>
      <c r="C2140" s="9" t="s">
        <v>19929</v>
      </c>
      <c r="D2140" s="6" t="s">
        <v>19939</v>
      </c>
      <c r="E2140" s="8" t="s">
        <v>45</v>
      </c>
      <c r="F2140" s="348">
        <v>31735</v>
      </c>
      <c r="G2140" s="349">
        <v>53650</v>
      </c>
      <c r="H2140" s="348">
        <v>42534</v>
      </c>
      <c r="I2140" s="8" t="s">
        <v>16346</v>
      </c>
    </row>
    <row r="2141" spans="1:9">
      <c r="A2141" s="7">
        <v>2140</v>
      </c>
      <c r="B2141" s="9" t="s">
        <v>131</v>
      </c>
      <c r="C2141" s="9" t="s">
        <v>19929</v>
      </c>
      <c r="D2141" s="6" t="s">
        <v>19940</v>
      </c>
      <c r="E2141" s="8" t="s">
        <v>45</v>
      </c>
      <c r="F2141" s="346">
        <v>29520</v>
      </c>
      <c r="G2141" s="347">
        <v>51288</v>
      </c>
      <c r="H2141" s="346">
        <v>38504</v>
      </c>
      <c r="I2141" s="8" t="s">
        <v>16346</v>
      </c>
    </row>
    <row r="2142" spans="1:9">
      <c r="A2142" s="7">
        <v>2141</v>
      </c>
      <c r="B2142" s="9" t="s">
        <v>131</v>
      </c>
      <c r="C2142" s="9" t="s">
        <v>19929</v>
      </c>
      <c r="D2142" s="6" t="s">
        <v>19941</v>
      </c>
      <c r="E2142" s="8" t="s">
        <v>45</v>
      </c>
      <c r="F2142" s="346">
        <v>30950</v>
      </c>
      <c r="G2142" s="347">
        <v>52865</v>
      </c>
      <c r="H2142" s="346">
        <v>44148</v>
      </c>
      <c r="I2142" s="8" t="s">
        <v>16346</v>
      </c>
    </row>
    <row r="2143" spans="1:9">
      <c r="A2143" s="7">
        <v>2142</v>
      </c>
      <c r="B2143" s="9" t="s">
        <v>131</v>
      </c>
      <c r="C2143" s="9" t="s">
        <v>19929</v>
      </c>
      <c r="D2143" s="6" t="s">
        <v>19942</v>
      </c>
      <c r="E2143" s="8" t="s">
        <v>45</v>
      </c>
      <c r="F2143" s="346">
        <v>27164</v>
      </c>
      <c r="G2143" s="347">
        <v>49079</v>
      </c>
      <c r="H2143" s="346">
        <v>38715</v>
      </c>
      <c r="I2143" s="8" t="s">
        <v>16346</v>
      </c>
    </row>
    <row r="2144" spans="1:9">
      <c r="A2144" s="7">
        <v>2143</v>
      </c>
      <c r="B2144" s="9" t="s">
        <v>131</v>
      </c>
      <c r="C2144" s="9" t="s">
        <v>19929</v>
      </c>
      <c r="D2144" s="6" t="s">
        <v>19943</v>
      </c>
      <c r="E2144" s="8" t="s">
        <v>44</v>
      </c>
      <c r="F2144" s="350">
        <v>31133</v>
      </c>
      <c r="G2144" s="351">
        <v>52900</v>
      </c>
      <c r="H2144" s="350">
        <v>40116</v>
      </c>
      <c r="I2144" s="8" t="s">
        <v>16346</v>
      </c>
    </row>
    <row r="2145" spans="1:9">
      <c r="A2145" s="7">
        <v>2144</v>
      </c>
      <c r="B2145" s="9" t="s">
        <v>131</v>
      </c>
      <c r="C2145" s="9" t="s">
        <v>19929</v>
      </c>
      <c r="D2145" s="6" t="s">
        <v>19944</v>
      </c>
      <c r="E2145" s="8" t="s">
        <v>45</v>
      </c>
      <c r="F2145" s="346">
        <v>30987</v>
      </c>
      <c r="G2145" s="347">
        <v>51499</v>
      </c>
      <c r="H2145" s="346">
        <v>38715</v>
      </c>
      <c r="I2145" s="8" t="s">
        <v>16346</v>
      </c>
    </row>
    <row r="2146" spans="1:9">
      <c r="A2146" s="7">
        <v>2145</v>
      </c>
      <c r="B2146" s="9" t="s">
        <v>131</v>
      </c>
      <c r="C2146" s="9" t="s">
        <v>19929</v>
      </c>
      <c r="D2146" s="6" t="s">
        <v>19945</v>
      </c>
      <c r="E2146" s="8" t="s">
        <v>44</v>
      </c>
      <c r="F2146" s="340">
        <v>45371</v>
      </c>
      <c r="G2146" s="341">
        <v>51409</v>
      </c>
      <c r="H2146" s="340">
        <v>38625</v>
      </c>
      <c r="I2146" s="8" t="s">
        <v>16346</v>
      </c>
    </row>
    <row r="2147" spans="1:9">
      <c r="A2147" s="7">
        <v>2146</v>
      </c>
      <c r="B2147" s="9" t="s">
        <v>131</v>
      </c>
      <c r="C2147" s="9" t="s">
        <v>19929</v>
      </c>
      <c r="D2147" s="6" t="s">
        <v>19946</v>
      </c>
      <c r="E2147" s="8" t="s">
        <v>45</v>
      </c>
      <c r="F2147" s="346">
        <v>24787</v>
      </c>
      <c r="G2147" s="352">
        <v>46702</v>
      </c>
      <c r="H2147" s="353">
        <v>38715</v>
      </c>
      <c r="I2147" s="8" t="s">
        <v>16346</v>
      </c>
    </row>
    <row r="2148" spans="1:9">
      <c r="A2148" s="7">
        <v>2147</v>
      </c>
      <c r="B2148" s="9" t="s">
        <v>131</v>
      </c>
      <c r="C2148" s="9" t="s">
        <v>19929</v>
      </c>
      <c r="D2148" s="6" t="s">
        <v>19947</v>
      </c>
      <c r="E2148" s="8" t="s">
        <v>45</v>
      </c>
      <c r="F2148" s="346">
        <v>27010</v>
      </c>
      <c r="G2148" s="347">
        <v>48925</v>
      </c>
      <c r="H2148" s="346">
        <v>38028</v>
      </c>
      <c r="I2148" s="8" t="s">
        <v>16346</v>
      </c>
    </row>
    <row r="2149" spans="1:9">
      <c r="A2149" s="7">
        <v>2148</v>
      </c>
      <c r="B2149" s="9" t="s">
        <v>131</v>
      </c>
      <c r="C2149" s="9" t="s">
        <v>19929</v>
      </c>
      <c r="D2149" s="6" t="s">
        <v>19948</v>
      </c>
      <c r="E2149" s="8" t="s">
        <v>45</v>
      </c>
      <c r="F2149" s="354">
        <v>31301</v>
      </c>
      <c r="G2149" s="347">
        <v>51499</v>
      </c>
      <c r="H2149" s="346">
        <v>38715</v>
      </c>
      <c r="I2149" s="8" t="s">
        <v>16346</v>
      </c>
    </row>
    <row r="2150" spans="1:9">
      <c r="A2150" s="7">
        <v>2149</v>
      </c>
      <c r="B2150" s="9" t="s">
        <v>131</v>
      </c>
      <c r="C2150" s="9" t="s">
        <v>19949</v>
      </c>
      <c r="D2150" s="6" t="s">
        <v>19950</v>
      </c>
      <c r="E2150" s="8" t="s">
        <v>45</v>
      </c>
      <c r="F2150" s="355">
        <v>25750</v>
      </c>
      <c r="G2150" s="356">
        <v>47665</v>
      </c>
      <c r="H2150" s="355">
        <v>37277</v>
      </c>
      <c r="I2150" s="8" t="s">
        <v>16342</v>
      </c>
    </row>
    <row r="2151" spans="1:9">
      <c r="A2151" s="7">
        <v>2150</v>
      </c>
      <c r="B2151" s="9" t="s">
        <v>131</v>
      </c>
      <c r="C2151" s="9" t="s">
        <v>19949</v>
      </c>
      <c r="D2151" s="6" t="s">
        <v>19951</v>
      </c>
      <c r="E2151" s="8" t="s">
        <v>44</v>
      </c>
      <c r="F2151" s="355">
        <v>27570</v>
      </c>
      <c r="G2151" s="356">
        <v>49485</v>
      </c>
      <c r="H2151" s="355">
        <v>39891</v>
      </c>
      <c r="I2151" s="8" t="s">
        <v>16346</v>
      </c>
    </row>
    <row r="2152" spans="1:9">
      <c r="A2152" s="7">
        <v>2151</v>
      </c>
      <c r="B2152" s="9" t="s">
        <v>131</v>
      </c>
      <c r="C2152" s="9" t="s">
        <v>19949</v>
      </c>
      <c r="D2152" s="6" t="s">
        <v>19952</v>
      </c>
      <c r="E2152" s="8" t="s">
        <v>45</v>
      </c>
      <c r="F2152" s="357">
        <v>27973</v>
      </c>
      <c r="G2152" s="356">
        <v>49888</v>
      </c>
      <c r="H2152" s="355">
        <v>39883</v>
      </c>
      <c r="I2152" s="8" t="s">
        <v>16346</v>
      </c>
    </row>
    <row r="2153" spans="1:9">
      <c r="A2153" s="7">
        <v>2152</v>
      </c>
      <c r="B2153" s="9" t="s">
        <v>131</v>
      </c>
      <c r="C2153" s="9" t="s">
        <v>19949</v>
      </c>
      <c r="D2153" s="6" t="s">
        <v>19953</v>
      </c>
      <c r="E2153" s="8" t="s">
        <v>45</v>
      </c>
      <c r="F2153" s="358">
        <v>32578</v>
      </c>
      <c r="G2153" s="323">
        <v>54493</v>
      </c>
      <c r="H2153" s="358">
        <v>42478</v>
      </c>
      <c r="I2153" s="8" t="s">
        <v>16346</v>
      </c>
    </row>
    <row r="2154" spans="1:9">
      <c r="A2154" s="7">
        <v>2153</v>
      </c>
      <c r="B2154" s="9" t="s">
        <v>131</v>
      </c>
      <c r="C2154" s="9" t="s">
        <v>19949</v>
      </c>
      <c r="D2154" s="6" t="s">
        <v>19954</v>
      </c>
      <c r="E2154" s="8" t="s">
        <v>45</v>
      </c>
      <c r="F2154" s="359">
        <v>30149</v>
      </c>
      <c r="G2154" s="360">
        <v>52064</v>
      </c>
      <c r="H2154" s="359">
        <v>42496</v>
      </c>
      <c r="I2154" s="8" t="s">
        <v>16346</v>
      </c>
    </row>
    <row r="2155" spans="1:9">
      <c r="A2155" s="7">
        <v>2154</v>
      </c>
      <c r="B2155" s="9" t="s">
        <v>131</v>
      </c>
      <c r="C2155" s="9" t="s">
        <v>19949</v>
      </c>
      <c r="D2155" s="6" t="s">
        <v>19955</v>
      </c>
      <c r="E2155" s="8" t="s">
        <v>45</v>
      </c>
      <c r="F2155" s="357">
        <v>28607</v>
      </c>
      <c r="G2155" s="356">
        <v>50522</v>
      </c>
      <c r="H2155" s="355">
        <v>42528</v>
      </c>
      <c r="I2155" s="8" t="s">
        <v>16346</v>
      </c>
    </row>
    <row r="2156" spans="1:9">
      <c r="A2156" s="7">
        <v>2155</v>
      </c>
      <c r="B2156" s="9" t="s">
        <v>131</v>
      </c>
      <c r="C2156" s="9" t="s">
        <v>19949</v>
      </c>
      <c r="D2156" s="6" t="s">
        <v>19956</v>
      </c>
      <c r="E2156" s="8" t="s">
        <v>45</v>
      </c>
      <c r="F2156" s="361">
        <v>30509</v>
      </c>
      <c r="G2156" s="351">
        <v>51499</v>
      </c>
      <c r="H2156" s="361" t="s">
        <v>19957</v>
      </c>
      <c r="I2156" s="8" t="s">
        <v>16346</v>
      </c>
    </row>
    <row r="2157" spans="1:9">
      <c r="A2157" s="7">
        <v>2156</v>
      </c>
      <c r="B2157" s="9" t="s">
        <v>131</v>
      </c>
      <c r="C2157" s="9" t="s">
        <v>19949</v>
      </c>
      <c r="D2157" s="6" t="s">
        <v>19958</v>
      </c>
      <c r="E2157" s="8" t="s">
        <v>45</v>
      </c>
      <c r="F2157" s="362">
        <v>31636</v>
      </c>
      <c r="G2157" s="363">
        <v>51499</v>
      </c>
      <c r="H2157" s="362">
        <v>38715</v>
      </c>
      <c r="I2157" s="8" t="s">
        <v>16346</v>
      </c>
    </row>
    <row r="2158" spans="1:9">
      <c r="A2158" s="7">
        <v>2157</v>
      </c>
      <c r="B2158" s="9" t="s">
        <v>131</v>
      </c>
      <c r="C2158" s="9" t="s">
        <v>19949</v>
      </c>
      <c r="D2158" s="6" t="s">
        <v>19959</v>
      </c>
      <c r="E2158" s="8" t="s">
        <v>44</v>
      </c>
      <c r="F2158" s="357">
        <v>30833</v>
      </c>
      <c r="G2158" s="356">
        <v>52748</v>
      </c>
      <c r="H2158" s="355">
        <v>44139</v>
      </c>
      <c r="I2158" s="8" t="s">
        <v>16346</v>
      </c>
    </row>
    <row r="2159" spans="1:9">
      <c r="A2159" s="7">
        <v>2158</v>
      </c>
      <c r="B2159" s="9" t="s">
        <v>131</v>
      </c>
      <c r="C2159" s="9" t="s">
        <v>19949</v>
      </c>
      <c r="D2159" s="6" t="s">
        <v>19960</v>
      </c>
      <c r="E2159" s="8" t="s">
        <v>44</v>
      </c>
      <c r="F2159" s="357">
        <v>31591</v>
      </c>
      <c r="G2159" s="356">
        <v>53506</v>
      </c>
      <c r="H2159" s="355">
        <v>44139</v>
      </c>
      <c r="I2159" s="8" t="s">
        <v>16346</v>
      </c>
    </row>
    <row r="2160" spans="1:9">
      <c r="A2160" s="7">
        <v>2159</v>
      </c>
      <c r="B2160" s="9" t="s">
        <v>131</v>
      </c>
      <c r="C2160" s="9" t="s">
        <v>19949</v>
      </c>
      <c r="D2160" s="6" t="s">
        <v>19961</v>
      </c>
      <c r="E2160" s="8" t="s">
        <v>45</v>
      </c>
      <c r="F2160" s="364">
        <v>30700</v>
      </c>
      <c r="G2160" s="356">
        <v>52615</v>
      </c>
      <c r="H2160" s="364">
        <v>44139</v>
      </c>
      <c r="I2160" s="8" t="s">
        <v>16346</v>
      </c>
    </row>
    <row r="2161" spans="1:9">
      <c r="A2161" s="7">
        <v>2160</v>
      </c>
      <c r="B2161" s="9" t="s">
        <v>131</v>
      </c>
      <c r="C2161" s="9" t="s">
        <v>19949</v>
      </c>
      <c r="D2161" s="6" t="s">
        <v>19962</v>
      </c>
      <c r="E2161" s="8" t="s">
        <v>45</v>
      </c>
      <c r="F2161" s="355">
        <v>28403</v>
      </c>
      <c r="G2161" s="356">
        <v>50318</v>
      </c>
      <c r="H2161" s="355">
        <v>38625</v>
      </c>
      <c r="I2161" s="8" t="s">
        <v>16346</v>
      </c>
    </row>
    <row r="2162" spans="1:9">
      <c r="A2162" s="7">
        <v>2161</v>
      </c>
      <c r="B2162" s="9" t="s">
        <v>131</v>
      </c>
      <c r="C2162" s="9" t="s">
        <v>19949</v>
      </c>
      <c r="D2162" s="6" t="s">
        <v>19963</v>
      </c>
      <c r="E2162" s="8" t="s">
        <v>45</v>
      </c>
      <c r="F2162" s="355">
        <v>28789</v>
      </c>
      <c r="G2162" s="356">
        <v>50704</v>
      </c>
      <c r="H2162" s="355">
        <v>40116</v>
      </c>
      <c r="I2162" s="8" t="s">
        <v>16346</v>
      </c>
    </row>
    <row r="2163" spans="1:9">
      <c r="A2163" s="7">
        <v>2162</v>
      </c>
      <c r="B2163" s="9" t="s">
        <v>131</v>
      </c>
      <c r="C2163" s="9" t="s">
        <v>19949</v>
      </c>
      <c r="D2163" s="6" t="s">
        <v>19964</v>
      </c>
      <c r="E2163" s="8" t="s">
        <v>45</v>
      </c>
      <c r="F2163" s="355">
        <v>31157</v>
      </c>
      <c r="G2163" s="356">
        <v>52900</v>
      </c>
      <c r="H2163" s="355">
        <v>40116</v>
      </c>
      <c r="I2163" s="8" t="s">
        <v>16346</v>
      </c>
    </row>
    <row r="2164" spans="1:9">
      <c r="A2164" s="7">
        <v>2163</v>
      </c>
      <c r="B2164" s="9" t="s">
        <v>131</v>
      </c>
      <c r="C2164" s="9" t="s">
        <v>19965</v>
      </c>
      <c r="D2164" s="6" t="s">
        <v>19966</v>
      </c>
      <c r="E2164" s="8" t="s">
        <v>45</v>
      </c>
      <c r="F2164" s="365">
        <v>25360</v>
      </c>
      <c r="G2164" s="366">
        <v>46844</v>
      </c>
      <c r="H2164" s="365">
        <v>34060</v>
      </c>
      <c r="I2164" s="8" t="s">
        <v>16338</v>
      </c>
    </row>
    <row r="2165" spans="1:9">
      <c r="A2165" s="7">
        <v>2164</v>
      </c>
      <c r="B2165" s="9" t="s">
        <v>131</v>
      </c>
      <c r="C2165" s="9" t="s">
        <v>19965</v>
      </c>
      <c r="D2165" s="6" t="s">
        <v>19967</v>
      </c>
      <c r="E2165" s="8" t="s">
        <v>45</v>
      </c>
      <c r="F2165" s="367">
        <v>26130</v>
      </c>
      <c r="G2165" s="368">
        <v>46844</v>
      </c>
      <c r="H2165" s="367">
        <v>34060</v>
      </c>
      <c r="I2165" s="8" t="s">
        <v>16342</v>
      </c>
    </row>
    <row r="2166" spans="1:9">
      <c r="A2166" s="7">
        <v>2165</v>
      </c>
      <c r="B2166" s="9" t="s">
        <v>131</v>
      </c>
      <c r="C2166" s="9" t="s">
        <v>19965</v>
      </c>
      <c r="D2166" s="6" t="s">
        <v>19968</v>
      </c>
      <c r="E2166" s="8" t="s">
        <v>44</v>
      </c>
      <c r="F2166" s="367">
        <v>24166</v>
      </c>
      <c r="G2166" s="368">
        <v>46081</v>
      </c>
      <c r="H2166" s="367">
        <v>37408</v>
      </c>
      <c r="I2166" s="8" t="s">
        <v>16342</v>
      </c>
    </row>
    <row r="2167" spans="1:9">
      <c r="A2167" s="7">
        <v>2166</v>
      </c>
      <c r="B2167" s="9" t="s">
        <v>131</v>
      </c>
      <c r="C2167" s="9" t="s">
        <v>19965</v>
      </c>
      <c r="D2167" s="6" t="s">
        <v>19969</v>
      </c>
      <c r="E2167" s="8" t="s">
        <v>45</v>
      </c>
      <c r="F2167" s="367">
        <v>27243</v>
      </c>
      <c r="G2167" s="368">
        <v>49158</v>
      </c>
      <c r="H2167" s="367">
        <v>37319</v>
      </c>
      <c r="I2167" s="8" t="s">
        <v>16346</v>
      </c>
    </row>
    <row r="2168" spans="1:9">
      <c r="A2168" s="7">
        <v>2167</v>
      </c>
      <c r="B2168" s="9" t="s">
        <v>131</v>
      </c>
      <c r="C2168" s="9" t="s">
        <v>19965</v>
      </c>
      <c r="D2168" s="6" t="s">
        <v>19970</v>
      </c>
      <c r="E2168" s="8" t="s">
        <v>45</v>
      </c>
      <c r="F2168" s="367">
        <v>26958</v>
      </c>
      <c r="G2168" s="368">
        <v>48873</v>
      </c>
      <c r="H2168" s="367">
        <v>37208</v>
      </c>
      <c r="I2168" s="8" t="s">
        <v>16346</v>
      </c>
    </row>
    <row r="2169" spans="1:9">
      <c r="A2169" s="7">
        <v>2168</v>
      </c>
      <c r="B2169" s="9" t="s">
        <v>131</v>
      </c>
      <c r="C2169" s="9" t="s">
        <v>19965</v>
      </c>
      <c r="D2169" s="6" t="s">
        <v>19971</v>
      </c>
      <c r="E2169" s="8" t="s">
        <v>45</v>
      </c>
      <c r="F2169" s="369">
        <v>31157</v>
      </c>
      <c r="G2169" s="370">
        <v>53072</v>
      </c>
      <c r="H2169" s="369">
        <v>42480</v>
      </c>
      <c r="I2169" s="8" t="s">
        <v>16346</v>
      </c>
    </row>
    <row r="2170" spans="1:9">
      <c r="A2170" s="7">
        <v>2169</v>
      </c>
      <c r="B2170" s="9" t="s">
        <v>131</v>
      </c>
      <c r="C2170" s="9" t="s">
        <v>19965</v>
      </c>
      <c r="D2170" s="6" t="s">
        <v>19972</v>
      </c>
      <c r="E2170" s="8" t="s">
        <v>45</v>
      </c>
      <c r="F2170" s="367">
        <v>30475</v>
      </c>
      <c r="G2170" s="368">
        <v>52390</v>
      </c>
      <c r="H2170" s="367">
        <v>43011</v>
      </c>
      <c r="I2170" s="8" t="s">
        <v>16346</v>
      </c>
    </row>
    <row r="2171" spans="1:9">
      <c r="A2171" s="7">
        <v>2170</v>
      </c>
      <c r="B2171" s="9" t="s">
        <v>131</v>
      </c>
      <c r="C2171" s="9" t="s">
        <v>19965</v>
      </c>
      <c r="D2171" s="6" t="s">
        <v>19973</v>
      </c>
      <c r="E2171" s="8" t="s">
        <v>45</v>
      </c>
      <c r="F2171" s="367">
        <v>26659</v>
      </c>
      <c r="G2171" s="368">
        <v>48574</v>
      </c>
      <c r="H2171" s="367">
        <v>40029</v>
      </c>
      <c r="I2171" s="8" t="s">
        <v>16346</v>
      </c>
    </row>
    <row r="2172" spans="1:9">
      <c r="A2172" s="7">
        <v>2171</v>
      </c>
      <c r="B2172" s="9" t="s">
        <v>131</v>
      </c>
      <c r="C2172" s="9" t="s">
        <v>19965</v>
      </c>
      <c r="D2172" s="6" t="s">
        <v>19974</v>
      </c>
      <c r="E2172" s="8" t="s">
        <v>44</v>
      </c>
      <c r="F2172" s="367">
        <v>30475</v>
      </c>
      <c r="G2172" s="368">
        <v>52390</v>
      </c>
      <c r="H2172" s="367">
        <v>42478</v>
      </c>
      <c r="I2172" s="8" t="s">
        <v>16346</v>
      </c>
    </row>
    <row r="2173" spans="1:9">
      <c r="A2173" s="7">
        <v>2172</v>
      </c>
      <c r="B2173" s="9" t="s">
        <v>131</v>
      </c>
      <c r="C2173" s="9" t="s">
        <v>19965</v>
      </c>
      <c r="D2173" s="6" t="s">
        <v>19975</v>
      </c>
      <c r="E2173" s="8" t="s">
        <v>45</v>
      </c>
      <c r="F2173" s="367" t="s">
        <v>19976</v>
      </c>
      <c r="G2173" s="368">
        <v>49803</v>
      </c>
      <c r="H2173" s="367">
        <v>45202</v>
      </c>
      <c r="I2173" s="8" t="s">
        <v>16346</v>
      </c>
    </row>
    <row r="2174" spans="1:9">
      <c r="A2174" s="7">
        <v>2173</v>
      </c>
      <c r="B2174" s="9" t="s">
        <v>131</v>
      </c>
      <c r="C2174" s="9" t="s">
        <v>19965</v>
      </c>
      <c r="D2174" s="6" t="s">
        <v>19977</v>
      </c>
      <c r="E2174" s="8" t="s">
        <v>45</v>
      </c>
      <c r="F2174" s="367">
        <v>27205</v>
      </c>
      <c r="G2174" s="368">
        <v>49120</v>
      </c>
      <c r="H2174" s="367">
        <v>45222</v>
      </c>
      <c r="I2174" s="8" t="s">
        <v>16346</v>
      </c>
    </row>
    <row r="2175" spans="1:9">
      <c r="A2175" s="7">
        <v>2174</v>
      </c>
      <c r="B2175" s="9" t="s">
        <v>131</v>
      </c>
      <c r="C2175" s="9" t="s">
        <v>19965</v>
      </c>
      <c r="D2175" s="6" t="s">
        <v>19978</v>
      </c>
      <c r="E2175" s="8" t="s">
        <v>45</v>
      </c>
      <c r="F2175" s="365">
        <v>25516</v>
      </c>
      <c r="G2175" s="366">
        <v>47431</v>
      </c>
      <c r="H2175" s="365">
        <v>37742</v>
      </c>
      <c r="I2175" s="8" t="s">
        <v>16346</v>
      </c>
    </row>
    <row r="2176" spans="1:9">
      <c r="A2176" s="7">
        <v>2175</v>
      </c>
      <c r="B2176" s="9" t="s">
        <v>131</v>
      </c>
      <c r="C2176" s="9" t="s">
        <v>19965</v>
      </c>
      <c r="D2176" s="6" t="s">
        <v>19979</v>
      </c>
      <c r="E2176" s="8" t="s">
        <v>45</v>
      </c>
      <c r="F2176" s="367">
        <v>26878</v>
      </c>
      <c r="G2176" s="368">
        <v>48793</v>
      </c>
      <c r="H2176" s="367">
        <v>40026</v>
      </c>
      <c r="I2176" s="8" t="s">
        <v>16346</v>
      </c>
    </row>
    <row r="2177" spans="1:9">
      <c r="A2177" s="7">
        <v>2176</v>
      </c>
      <c r="B2177" s="9" t="s">
        <v>131</v>
      </c>
      <c r="C2177" s="9" t="s">
        <v>19980</v>
      </c>
      <c r="D2177" s="6" t="s">
        <v>19981</v>
      </c>
      <c r="E2177" s="8" t="s">
        <v>45</v>
      </c>
      <c r="F2177" s="371">
        <v>24574</v>
      </c>
      <c r="G2177" s="372">
        <v>46489</v>
      </c>
      <c r="H2177" s="371">
        <v>33725</v>
      </c>
      <c r="I2177" s="8" t="s">
        <v>16338</v>
      </c>
    </row>
    <row r="2178" spans="1:9">
      <c r="A2178" s="7">
        <v>2177</v>
      </c>
      <c r="B2178" s="9" t="s">
        <v>131</v>
      </c>
      <c r="C2178" s="9" t="s">
        <v>19980</v>
      </c>
      <c r="D2178" s="6" t="s">
        <v>19982</v>
      </c>
      <c r="E2178" s="8" t="s">
        <v>44</v>
      </c>
      <c r="F2178" s="373">
        <v>24075</v>
      </c>
      <c r="G2178" s="374">
        <v>45658</v>
      </c>
      <c r="H2178" s="373">
        <v>32874</v>
      </c>
      <c r="I2178" s="8" t="s">
        <v>16342</v>
      </c>
    </row>
    <row r="2179" spans="1:9">
      <c r="A2179" s="7">
        <v>2178</v>
      </c>
      <c r="B2179" s="9" t="s">
        <v>131</v>
      </c>
      <c r="C2179" s="9" t="s">
        <v>19980</v>
      </c>
      <c r="D2179" s="6" t="s">
        <v>19983</v>
      </c>
      <c r="E2179" s="8" t="s">
        <v>45</v>
      </c>
      <c r="F2179" s="375">
        <v>25698</v>
      </c>
      <c r="G2179" s="312">
        <v>47613</v>
      </c>
      <c r="H2179" s="376">
        <v>37244</v>
      </c>
      <c r="I2179" s="8" t="s">
        <v>16342</v>
      </c>
    </row>
    <row r="2180" spans="1:9">
      <c r="A2180" s="7">
        <v>2179</v>
      </c>
      <c r="B2180" s="9" t="s">
        <v>131</v>
      </c>
      <c r="C2180" s="9" t="s">
        <v>19980</v>
      </c>
      <c r="D2180" s="6" t="s">
        <v>19984</v>
      </c>
      <c r="E2180" s="8" t="s">
        <v>45</v>
      </c>
      <c r="F2180" s="377">
        <v>30520</v>
      </c>
      <c r="G2180" s="378">
        <v>52435</v>
      </c>
      <c r="H2180" s="377">
        <v>39904</v>
      </c>
      <c r="I2180" s="8" t="s">
        <v>16346</v>
      </c>
    </row>
    <row r="2181" spans="1:9">
      <c r="A2181" s="7">
        <v>2180</v>
      </c>
      <c r="B2181" s="9" t="s">
        <v>131</v>
      </c>
      <c r="C2181" s="9" t="s">
        <v>19980</v>
      </c>
      <c r="D2181" s="6" t="s">
        <v>19985</v>
      </c>
      <c r="E2181" s="8" t="s">
        <v>44</v>
      </c>
      <c r="F2181" s="379">
        <v>27535</v>
      </c>
      <c r="G2181" s="380">
        <v>49450</v>
      </c>
      <c r="H2181" s="379">
        <v>42481</v>
      </c>
      <c r="I2181" s="8" t="s">
        <v>16346</v>
      </c>
    </row>
    <row r="2182" spans="1:9">
      <c r="A2182" s="7">
        <v>2181</v>
      </c>
      <c r="B2182" s="9" t="s">
        <v>131</v>
      </c>
      <c r="C2182" s="9" t="s">
        <v>19980</v>
      </c>
      <c r="D2182" s="6" t="s">
        <v>19986</v>
      </c>
      <c r="E2182" s="8" t="s">
        <v>45</v>
      </c>
      <c r="F2182" s="373">
        <v>28342</v>
      </c>
      <c r="G2182" s="374">
        <v>50257</v>
      </c>
      <c r="H2182" s="373">
        <v>40119</v>
      </c>
      <c r="I2182" s="8" t="s">
        <v>16346</v>
      </c>
    </row>
    <row r="2183" spans="1:9">
      <c r="A2183" s="7">
        <v>2182</v>
      </c>
      <c r="B2183" s="9" t="s">
        <v>131</v>
      </c>
      <c r="C2183" s="9" t="s">
        <v>19980</v>
      </c>
      <c r="D2183" s="6" t="s">
        <v>19987</v>
      </c>
      <c r="E2183" s="8" t="s">
        <v>45</v>
      </c>
      <c r="F2183" s="373">
        <v>29654</v>
      </c>
      <c r="G2183" s="374">
        <v>50016</v>
      </c>
      <c r="H2183" s="381">
        <v>37232</v>
      </c>
      <c r="I2183" s="8" t="s">
        <v>16346</v>
      </c>
    </row>
    <row r="2184" spans="1:9">
      <c r="A2184" s="7">
        <v>2183</v>
      </c>
      <c r="B2184" s="9" t="s">
        <v>131</v>
      </c>
      <c r="C2184" s="9" t="s">
        <v>19980</v>
      </c>
      <c r="D2184" s="6" t="s">
        <v>19988</v>
      </c>
      <c r="E2184" s="8" t="s">
        <v>45</v>
      </c>
      <c r="F2184" s="373">
        <v>27541</v>
      </c>
      <c r="G2184" s="374">
        <v>49456</v>
      </c>
      <c r="H2184" s="373">
        <v>38715</v>
      </c>
      <c r="I2184" s="8" t="s">
        <v>16346</v>
      </c>
    </row>
    <row r="2185" spans="1:9">
      <c r="A2185" s="7">
        <v>2184</v>
      </c>
      <c r="B2185" s="9" t="s">
        <v>131</v>
      </c>
      <c r="C2185" s="9" t="s">
        <v>19980</v>
      </c>
      <c r="D2185" s="6" t="s">
        <v>19989</v>
      </c>
      <c r="E2185" s="8" t="s">
        <v>45</v>
      </c>
      <c r="F2185" s="373">
        <v>29308</v>
      </c>
      <c r="G2185" s="374">
        <v>51223</v>
      </c>
      <c r="H2185" s="373">
        <v>42481</v>
      </c>
      <c r="I2185" s="8" t="s">
        <v>16346</v>
      </c>
    </row>
    <row r="2186" spans="1:9">
      <c r="A2186" s="7">
        <v>2185</v>
      </c>
      <c r="B2186" s="9" t="s">
        <v>131</v>
      </c>
      <c r="C2186" s="9" t="s">
        <v>19980</v>
      </c>
      <c r="D2186" s="6" t="s">
        <v>19990</v>
      </c>
      <c r="E2186" s="8" t="s">
        <v>45</v>
      </c>
      <c r="F2186" s="373">
        <v>30048</v>
      </c>
      <c r="G2186" s="374">
        <v>51963</v>
      </c>
      <c r="H2186" s="373">
        <v>42499</v>
      </c>
      <c r="I2186" s="8" t="s">
        <v>16346</v>
      </c>
    </row>
    <row r="2187" spans="1:9">
      <c r="A2187" s="7">
        <v>2186</v>
      </c>
      <c r="B2187" s="9" t="s">
        <v>131</v>
      </c>
      <c r="C2187" s="9" t="s">
        <v>19980</v>
      </c>
      <c r="D2187" s="6" t="s">
        <v>19991</v>
      </c>
      <c r="E2187" s="8" t="s">
        <v>45</v>
      </c>
      <c r="F2187" s="373">
        <v>30487</v>
      </c>
      <c r="G2187" s="374">
        <v>52402</v>
      </c>
      <c r="H2187" s="381">
        <v>44139</v>
      </c>
      <c r="I2187" s="8" t="s">
        <v>16346</v>
      </c>
    </row>
    <row r="2188" spans="1:9">
      <c r="A2188" s="7">
        <v>2187</v>
      </c>
      <c r="B2188" s="9" t="s">
        <v>131</v>
      </c>
      <c r="C2188" s="9" t="s">
        <v>19992</v>
      </c>
      <c r="D2188" s="6" t="s">
        <v>19993</v>
      </c>
      <c r="E2188" s="8" t="s">
        <v>44</v>
      </c>
      <c r="F2188" s="382">
        <v>25203</v>
      </c>
      <c r="G2188" s="323">
        <v>46827</v>
      </c>
      <c r="H2188" s="382">
        <v>34043</v>
      </c>
      <c r="I2188" s="8" t="s">
        <v>16338</v>
      </c>
    </row>
    <row r="2189" spans="1:9">
      <c r="A2189" s="7">
        <v>2188</v>
      </c>
      <c r="B2189" s="9" t="s">
        <v>131</v>
      </c>
      <c r="C2189" s="9" t="s">
        <v>19992</v>
      </c>
      <c r="D2189" s="6" t="s">
        <v>19994</v>
      </c>
      <c r="E2189" s="8" t="s">
        <v>45</v>
      </c>
      <c r="F2189" s="383">
        <v>23585</v>
      </c>
      <c r="G2189" s="384">
        <v>45500</v>
      </c>
      <c r="H2189" s="383">
        <v>34029</v>
      </c>
      <c r="I2189" s="8" t="s">
        <v>16342</v>
      </c>
    </row>
    <row r="2190" spans="1:9">
      <c r="A2190" s="7">
        <v>2189</v>
      </c>
      <c r="B2190" s="9" t="s">
        <v>131</v>
      </c>
      <c r="C2190" s="9" t="s">
        <v>19992</v>
      </c>
      <c r="D2190" s="6" t="s">
        <v>19995</v>
      </c>
      <c r="E2190" s="8" t="s">
        <v>45</v>
      </c>
      <c r="F2190" s="383">
        <v>25870</v>
      </c>
      <c r="G2190" s="384">
        <v>47785</v>
      </c>
      <c r="H2190" s="383">
        <v>35482</v>
      </c>
      <c r="I2190" s="8" t="s">
        <v>16342</v>
      </c>
    </row>
    <row r="2191" spans="1:9">
      <c r="A2191" s="7">
        <v>2190</v>
      </c>
      <c r="B2191" s="9" t="s">
        <v>131</v>
      </c>
      <c r="C2191" s="9" t="s">
        <v>19992</v>
      </c>
      <c r="D2191" s="6" t="s">
        <v>19996</v>
      </c>
      <c r="E2191" s="8" t="s">
        <v>45</v>
      </c>
      <c r="F2191" s="376">
        <v>24160</v>
      </c>
      <c r="G2191" s="312">
        <v>46075</v>
      </c>
      <c r="H2191" s="376">
        <v>37244</v>
      </c>
      <c r="I2191" s="8" t="s">
        <v>16346</v>
      </c>
    </row>
    <row r="2192" spans="1:9">
      <c r="A2192" s="7">
        <v>2191</v>
      </c>
      <c r="B2192" s="9" t="s">
        <v>131</v>
      </c>
      <c r="C2192" s="9" t="s">
        <v>19992</v>
      </c>
      <c r="D2192" s="6" t="s">
        <v>19997</v>
      </c>
      <c r="E2192" s="8" t="s">
        <v>45</v>
      </c>
      <c r="F2192" s="376">
        <v>29580</v>
      </c>
      <c r="G2192" s="312">
        <v>51495</v>
      </c>
      <c r="H2192" s="376">
        <v>39891</v>
      </c>
      <c r="I2192" s="8" t="s">
        <v>16346</v>
      </c>
    </row>
    <row r="2193" spans="1:9">
      <c r="A2193" s="7">
        <v>2192</v>
      </c>
      <c r="B2193" s="9" t="s">
        <v>131</v>
      </c>
      <c r="C2193" s="9" t="s">
        <v>19992</v>
      </c>
      <c r="D2193" s="6" t="s">
        <v>19998</v>
      </c>
      <c r="E2193" s="8" t="s">
        <v>45</v>
      </c>
      <c r="F2193" s="383">
        <v>29295</v>
      </c>
      <c r="G2193" s="384">
        <v>51210</v>
      </c>
      <c r="H2193" s="383">
        <v>42436</v>
      </c>
      <c r="I2193" s="8" t="s">
        <v>16346</v>
      </c>
    </row>
    <row r="2194" spans="1:9">
      <c r="A2194" s="7">
        <v>2193</v>
      </c>
      <c r="B2194" s="9" t="s">
        <v>131</v>
      </c>
      <c r="C2194" s="9" t="s">
        <v>19992</v>
      </c>
      <c r="D2194" s="6" t="s">
        <v>19999</v>
      </c>
      <c r="E2194" s="8" t="s">
        <v>45</v>
      </c>
      <c r="F2194" s="383">
        <v>28904</v>
      </c>
      <c r="G2194" s="384">
        <v>50819</v>
      </c>
      <c r="H2194" s="383">
        <v>38715</v>
      </c>
      <c r="I2194" s="8" t="s">
        <v>16346</v>
      </c>
    </row>
    <row r="2195" spans="1:9">
      <c r="A2195" s="7">
        <v>2194</v>
      </c>
      <c r="B2195" s="9" t="s">
        <v>131</v>
      </c>
      <c r="C2195" s="9" t="s">
        <v>19992</v>
      </c>
      <c r="D2195" s="6" t="s">
        <v>20000</v>
      </c>
      <c r="E2195" s="8" t="s">
        <v>45</v>
      </c>
      <c r="F2195" s="385">
        <v>32633</v>
      </c>
      <c r="G2195" s="386">
        <v>54548</v>
      </c>
      <c r="H2195" s="385">
        <v>44139</v>
      </c>
      <c r="I2195" s="8" t="s">
        <v>16346</v>
      </c>
    </row>
    <row r="2196" spans="1:9">
      <c r="A2196" s="7">
        <v>2195</v>
      </c>
      <c r="B2196" s="9" t="s">
        <v>131</v>
      </c>
      <c r="C2196" s="9" t="s">
        <v>19992</v>
      </c>
      <c r="D2196" s="6" t="s">
        <v>20001</v>
      </c>
      <c r="E2196" s="8" t="s">
        <v>45</v>
      </c>
      <c r="F2196" s="383">
        <v>33556</v>
      </c>
      <c r="G2196" s="384">
        <v>55471</v>
      </c>
      <c r="H2196" s="383">
        <v>44139</v>
      </c>
      <c r="I2196" s="8" t="s">
        <v>16346</v>
      </c>
    </row>
    <row r="2197" spans="1:9">
      <c r="A2197" s="7">
        <v>2196</v>
      </c>
      <c r="B2197" s="9" t="s">
        <v>131</v>
      </c>
      <c r="C2197" s="9" t="s">
        <v>19992</v>
      </c>
      <c r="D2197" s="6" t="s">
        <v>20002</v>
      </c>
      <c r="E2197" s="8" t="s">
        <v>45</v>
      </c>
      <c r="F2197" s="383">
        <v>34319</v>
      </c>
      <c r="G2197" s="384">
        <v>56234</v>
      </c>
      <c r="H2197" s="383">
        <v>44139</v>
      </c>
      <c r="I2197" s="8" t="s">
        <v>16346</v>
      </c>
    </row>
    <row r="2198" spans="1:9">
      <c r="A2198" s="7">
        <v>2197</v>
      </c>
      <c r="B2198" s="9" t="s">
        <v>131</v>
      </c>
      <c r="C2198" s="9" t="s">
        <v>20003</v>
      </c>
      <c r="D2198" s="6" t="s">
        <v>20004</v>
      </c>
      <c r="E2198" s="8" t="s">
        <v>45</v>
      </c>
      <c r="F2198" s="387">
        <v>24373</v>
      </c>
      <c r="G2198" s="388">
        <v>46054</v>
      </c>
      <c r="H2198" s="387">
        <v>33270</v>
      </c>
      <c r="I2198" s="8" t="s">
        <v>16338</v>
      </c>
    </row>
    <row r="2199" spans="1:9">
      <c r="A2199" s="7">
        <v>2198</v>
      </c>
      <c r="B2199" s="9" t="s">
        <v>131</v>
      </c>
      <c r="C2199" s="9" t="s">
        <v>20003</v>
      </c>
      <c r="D2199" s="6" t="s">
        <v>20005</v>
      </c>
      <c r="E2199" s="8" t="s">
        <v>45</v>
      </c>
      <c r="F2199" s="389">
        <v>27161</v>
      </c>
      <c r="G2199" s="390">
        <v>49076</v>
      </c>
      <c r="H2199" s="389">
        <v>37244</v>
      </c>
      <c r="I2199" s="8" t="s">
        <v>16342</v>
      </c>
    </row>
    <row r="2200" spans="1:9">
      <c r="A2200" s="7">
        <v>2199</v>
      </c>
      <c r="B2200" s="9" t="s">
        <v>131</v>
      </c>
      <c r="C2200" s="9" t="s">
        <v>20003</v>
      </c>
      <c r="D2200" s="6" t="s">
        <v>20006</v>
      </c>
      <c r="E2200" s="8" t="s">
        <v>45</v>
      </c>
      <c r="F2200" s="391">
        <v>25132</v>
      </c>
      <c r="G2200" s="392">
        <v>46508</v>
      </c>
      <c r="H2200" s="391">
        <v>33725</v>
      </c>
      <c r="I2200" s="8" t="s">
        <v>16342</v>
      </c>
    </row>
    <row r="2201" spans="1:9">
      <c r="A2201" s="7">
        <v>2200</v>
      </c>
      <c r="B2201" s="9" t="s">
        <v>131</v>
      </c>
      <c r="C2201" s="9" t="s">
        <v>20003</v>
      </c>
      <c r="D2201" s="6" t="s">
        <v>20007</v>
      </c>
      <c r="E2201" s="8" t="s">
        <v>45</v>
      </c>
      <c r="F2201" s="391">
        <v>28664</v>
      </c>
      <c r="G2201" s="392">
        <v>50579</v>
      </c>
      <c r="H2201" s="391">
        <v>38625</v>
      </c>
      <c r="I2201" s="8" t="s">
        <v>16346</v>
      </c>
    </row>
    <row r="2202" spans="1:9">
      <c r="A2202" s="7">
        <v>2201</v>
      </c>
      <c r="B2202" s="9" t="s">
        <v>131</v>
      </c>
      <c r="C2202" s="9" t="s">
        <v>20003</v>
      </c>
      <c r="D2202" s="6" t="s">
        <v>20008</v>
      </c>
      <c r="E2202" s="8" t="s">
        <v>45</v>
      </c>
      <c r="F2202" s="393">
        <v>30504</v>
      </c>
      <c r="G2202" s="394">
        <v>52419</v>
      </c>
      <c r="H2202" s="395">
        <v>42480</v>
      </c>
      <c r="I2202" s="8" t="s">
        <v>16346</v>
      </c>
    </row>
    <row r="2203" spans="1:9">
      <c r="A2203" s="7">
        <v>2202</v>
      </c>
      <c r="B2203" s="9" t="s">
        <v>131</v>
      </c>
      <c r="C2203" s="9" t="s">
        <v>20003</v>
      </c>
      <c r="D2203" s="6" t="s">
        <v>20009</v>
      </c>
      <c r="E2203" s="8" t="s">
        <v>45</v>
      </c>
      <c r="F2203" s="393">
        <v>32825</v>
      </c>
      <c r="G2203" s="394">
        <v>54740</v>
      </c>
      <c r="H2203" s="395">
        <v>42493</v>
      </c>
      <c r="I2203" s="8" t="s">
        <v>16346</v>
      </c>
    </row>
    <row r="2204" spans="1:9">
      <c r="A2204" s="7">
        <v>2203</v>
      </c>
      <c r="B2204" s="9" t="s">
        <v>131</v>
      </c>
      <c r="C2204" s="9" t="s">
        <v>20003</v>
      </c>
      <c r="D2204" s="6" t="s">
        <v>20010</v>
      </c>
      <c r="E2204" s="8" t="s">
        <v>45</v>
      </c>
      <c r="F2204" s="396">
        <v>28736</v>
      </c>
      <c r="G2204" s="392">
        <v>50651</v>
      </c>
      <c r="H2204" s="391">
        <v>42478</v>
      </c>
      <c r="I2204" s="8" t="s">
        <v>16346</v>
      </c>
    </row>
    <row r="2205" spans="1:9">
      <c r="A2205" s="7">
        <v>2204</v>
      </c>
      <c r="B2205" s="9" t="s">
        <v>131</v>
      </c>
      <c r="C2205" s="9" t="s">
        <v>20003</v>
      </c>
      <c r="D2205" s="6" t="s">
        <v>20011</v>
      </c>
      <c r="E2205" s="8" t="s">
        <v>45</v>
      </c>
      <c r="F2205" s="391">
        <v>29836</v>
      </c>
      <c r="G2205" s="392">
        <v>51751</v>
      </c>
      <c r="H2205" s="391">
        <v>44139</v>
      </c>
      <c r="I2205" s="8" t="s">
        <v>16346</v>
      </c>
    </row>
    <row r="2206" spans="1:9">
      <c r="A2206" s="7">
        <v>2205</v>
      </c>
      <c r="B2206" s="9" t="s">
        <v>131</v>
      </c>
      <c r="C2206" s="9" t="s">
        <v>20003</v>
      </c>
      <c r="D2206" s="6" t="s">
        <v>20012</v>
      </c>
      <c r="E2206" s="8" t="s">
        <v>45</v>
      </c>
      <c r="F2206" s="397">
        <v>30083</v>
      </c>
      <c r="G2206" s="398">
        <v>51998</v>
      </c>
      <c r="H2206" s="397">
        <v>44139</v>
      </c>
      <c r="I2206" s="8" t="s">
        <v>16346</v>
      </c>
    </row>
    <row r="2207" spans="1:9">
      <c r="A2207" s="7">
        <v>2206</v>
      </c>
      <c r="B2207" s="9" t="s">
        <v>131</v>
      </c>
      <c r="C2207" s="9" t="s">
        <v>20003</v>
      </c>
      <c r="D2207" s="6" t="s">
        <v>20013</v>
      </c>
      <c r="E2207" s="8" t="s">
        <v>45</v>
      </c>
      <c r="F2207" s="391">
        <v>29391</v>
      </c>
      <c r="G2207" s="392">
        <v>51287</v>
      </c>
      <c r="H2207" s="391">
        <v>38503</v>
      </c>
      <c r="I2207" s="8" t="s">
        <v>16346</v>
      </c>
    </row>
    <row r="2208" spans="1:9">
      <c r="A2208" s="7">
        <v>2207</v>
      </c>
      <c r="B2208" s="9" t="s">
        <v>131</v>
      </c>
      <c r="C2208" s="9" t="s">
        <v>20003</v>
      </c>
      <c r="D2208" s="6" t="s">
        <v>20014</v>
      </c>
      <c r="E2208" s="8" t="s">
        <v>45</v>
      </c>
      <c r="F2208" s="399">
        <v>31476</v>
      </c>
      <c r="G2208" s="400">
        <v>52900</v>
      </c>
      <c r="H2208" s="401">
        <v>40116</v>
      </c>
      <c r="I2208" s="8" t="s">
        <v>16346</v>
      </c>
    </row>
    <row r="2209" spans="1:9">
      <c r="A2209" s="7">
        <v>2208</v>
      </c>
      <c r="B2209" s="9" t="s">
        <v>131</v>
      </c>
      <c r="C2209" s="9" t="s">
        <v>20003</v>
      </c>
      <c r="D2209" s="6" t="s">
        <v>20015</v>
      </c>
      <c r="E2209" s="8" t="s">
        <v>44</v>
      </c>
      <c r="F2209" s="391">
        <v>27578</v>
      </c>
      <c r="G2209" s="392">
        <v>49493</v>
      </c>
      <c r="H2209" s="391">
        <v>44139</v>
      </c>
      <c r="I2209" s="8" t="s">
        <v>16346</v>
      </c>
    </row>
    <row r="2210" spans="1:9">
      <c r="A2210" s="7">
        <v>2209</v>
      </c>
      <c r="B2210" s="9" t="s">
        <v>131</v>
      </c>
      <c r="C2210" s="9" t="s">
        <v>20003</v>
      </c>
      <c r="D2210" s="6" t="s">
        <v>20016</v>
      </c>
      <c r="E2210" s="8" t="s">
        <v>45</v>
      </c>
      <c r="F2210" s="402">
        <v>35528</v>
      </c>
      <c r="G2210" s="312">
        <v>56922</v>
      </c>
      <c r="H2210" s="402">
        <v>44139</v>
      </c>
      <c r="I2210" s="8" t="s">
        <v>16346</v>
      </c>
    </row>
    <row r="2211" spans="1:9">
      <c r="A2211" s="7">
        <v>2210</v>
      </c>
      <c r="B2211" s="9" t="s">
        <v>131</v>
      </c>
      <c r="C2211" s="9" t="s">
        <v>20003</v>
      </c>
      <c r="D2211" s="6" t="s">
        <v>20017</v>
      </c>
      <c r="E2211" s="8" t="s">
        <v>45</v>
      </c>
      <c r="F2211" s="403">
        <v>34068</v>
      </c>
      <c r="G2211" s="404">
        <v>55983</v>
      </c>
      <c r="H2211" s="403">
        <v>44139</v>
      </c>
      <c r="I2211" s="8" t="s">
        <v>16346</v>
      </c>
    </row>
    <row r="2212" spans="1:9">
      <c r="A2212" s="7">
        <v>2211</v>
      </c>
      <c r="B2212" s="9" t="s">
        <v>131</v>
      </c>
      <c r="C2212" s="9" t="s">
        <v>20003</v>
      </c>
      <c r="D2212" s="6" t="s">
        <v>20018</v>
      </c>
      <c r="E2212" s="8" t="s">
        <v>44</v>
      </c>
      <c r="F2212" s="391">
        <v>29730</v>
      </c>
      <c r="G2212" s="405">
        <v>51645</v>
      </c>
      <c r="H2212" s="396">
        <v>44739</v>
      </c>
      <c r="I2212" s="8" t="s">
        <v>16346</v>
      </c>
    </row>
    <row r="2213" spans="1:9">
      <c r="A2213" s="7">
        <v>2212</v>
      </c>
      <c r="B2213" s="9" t="s">
        <v>131</v>
      </c>
      <c r="C2213" s="9" t="s">
        <v>20019</v>
      </c>
      <c r="D2213" s="6" t="s">
        <v>20020</v>
      </c>
      <c r="E2213" s="8" t="s">
        <v>44</v>
      </c>
      <c r="F2213" s="406">
        <v>24229</v>
      </c>
      <c r="G2213" s="407">
        <v>46144</v>
      </c>
      <c r="H2213" s="406">
        <v>33786</v>
      </c>
      <c r="I2213" s="8" t="s">
        <v>16338</v>
      </c>
    </row>
    <row r="2214" spans="1:9">
      <c r="A2214" s="7">
        <v>2213</v>
      </c>
      <c r="B2214" s="9" t="s">
        <v>131</v>
      </c>
      <c r="C2214" s="9" t="s">
        <v>20019</v>
      </c>
      <c r="D2214" s="6" t="s">
        <v>20021</v>
      </c>
      <c r="E2214" s="8" t="s">
        <v>45</v>
      </c>
      <c r="F2214" s="369">
        <v>24588</v>
      </c>
      <c r="G2214" s="370">
        <v>46503</v>
      </c>
      <c r="H2214" s="369">
        <v>35482</v>
      </c>
      <c r="I2214" s="8" t="s">
        <v>16346</v>
      </c>
    </row>
    <row r="2215" spans="1:9">
      <c r="A2215" s="7">
        <v>2214</v>
      </c>
      <c r="B2215" s="9" t="s">
        <v>131</v>
      </c>
      <c r="C2215" s="9" t="s">
        <v>20019</v>
      </c>
      <c r="D2215" s="6" t="s">
        <v>20022</v>
      </c>
      <c r="E2215" s="8" t="s">
        <v>45</v>
      </c>
      <c r="F2215" s="406">
        <v>27499</v>
      </c>
      <c r="G2215" s="370">
        <v>49414</v>
      </c>
      <c r="H2215" s="369">
        <v>39904</v>
      </c>
      <c r="I2215" s="8" t="s">
        <v>16346</v>
      </c>
    </row>
    <row r="2216" spans="1:9">
      <c r="A2216" s="7">
        <v>2215</v>
      </c>
      <c r="B2216" s="9" t="s">
        <v>131</v>
      </c>
      <c r="C2216" s="9" t="s">
        <v>20019</v>
      </c>
      <c r="D2216" s="6" t="s">
        <v>20023</v>
      </c>
      <c r="E2216" s="8" t="s">
        <v>45</v>
      </c>
      <c r="F2216" s="369">
        <v>25369</v>
      </c>
      <c r="G2216" s="370">
        <v>47284</v>
      </c>
      <c r="H2216" s="369">
        <v>37232</v>
      </c>
      <c r="I2216" s="8" t="s">
        <v>16346</v>
      </c>
    </row>
    <row r="2217" spans="1:9">
      <c r="A2217" s="7">
        <v>2216</v>
      </c>
      <c r="B2217" s="9" t="s">
        <v>131</v>
      </c>
      <c r="C2217" s="9" t="s">
        <v>20019</v>
      </c>
      <c r="D2217" s="6" t="s">
        <v>20024</v>
      </c>
      <c r="E2217" s="8" t="s">
        <v>44</v>
      </c>
      <c r="F2217" s="369">
        <v>25265</v>
      </c>
      <c r="G2217" s="370">
        <v>47180</v>
      </c>
      <c r="H2217" s="369">
        <v>38503</v>
      </c>
      <c r="I2217" s="8" t="s">
        <v>16346</v>
      </c>
    </row>
    <row r="2218" spans="1:9">
      <c r="A2218" s="7">
        <v>2217</v>
      </c>
      <c r="B2218" s="9" t="s">
        <v>131</v>
      </c>
      <c r="C2218" s="9" t="s">
        <v>20019</v>
      </c>
      <c r="D2218" s="6" t="s">
        <v>20025</v>
      </c>
      <c r="E2218" s="8" t="s">
        <v>45</v>
      </c>
      <c r="F2218" s="369">
        <v>26815</v>
      </c>
      <c r="G2218" s="370">
        <v>48730</v>
      </c>
      <c r="H2218" s="369">
        <v>38503</v>
      </c>
      <c r="I2218" s="8" t="s">
        <v>16346</v>
      </c>
    </row>
    <row r="2219" spans="1:9">
      <c r="A2219" s="7">
        <v>2218</v>
      </c>
      <c r="B2219" s="9" t="s">
        <v>131</v>
      </c>
      <c r="C2219" s="9" t="s">
        <v>20019</v>
      </c>
      <c r="D2219" s="6" t="s">
        <v>20026</v>
      </c>
      <c r="E2219" s="8" t="s">
        <v>45</v>
      </c>
      <c r="F2219" s="406">
        <v>32777</v>
      </c>
      <c r="G2219" s="407">
        <v>54692</v>
      </c>
      <c r="H2219" s="406">
        <v>44139</v>
      </c>
      <c r="I2219" s="8" t="s">
        <v>16346</v>
      </c>
    </row>
    <row r="2220" spans="1:9">
      <c r="A2220" s="7">
        <v>2219</v>
      </c>
      <c r="B2220" s="9" t="s">
        <v>131</v>
      </c>
      <c r="C2220" s="9" t="s">
        <v>20019</v>
      </c>
      <c r="D2220" s="6" t="s">
        <v>20027</v>
      </c>
      <c r="E2220" s="8" t="s">
        <v>44</v>
      </c>
      <c r="F2220" s="369">
        <v>29747</v>
      </c>
      <c r="G2220" s="370">
        <v>51662</v>
      </c>
      <c r="H2220" s="369">
        <v>44139</v>
      </c>
      <c r="I2220" s="8" t="s">
        <v>16346</v>
      </c>
    </row>
    <row r="2221" spans="1:9">
      <c r="A2221" s="7">
        <v>2220</v>
      </c>
      <c r="B2221" s="9" t="s">
        <v>131</v>
      </c>
      <c r="C2221" s="9" t="s">
        <v>20019</v>
      </c>
      <c r="D2221" s="6" t="s">
        <v>20028</v>
      </c>
      <c r="E2221" s="8" t="s">
        <v>45</v>
      </c>
      <c r="F2221" s="350">
        <v>31175</v>
      </c>
      <c r="G2221" s="351">
        <v>53090</v>
      </c>
      <c r="H2221" s="350" t="s">
        <v>20029</v>
      </c>
      <c r="I2221" s="8" t="s">
        <v>16346</v>
      </c>
    </row>
    <row r="2222" spans="1:9">
      <c r="A2222" s="7">
        <v>2221</v>
      </c>
      <c r="B2222" s="9" t="s">
        <v>131</v>
      </c>
      <c r="C2222" s="9" t="s">
        <v>20019</v>
      </c>
      <c r="D2222" s="6" t="s">
        <v>20030</v>
      </c>
      <c r="E2222" s="8" t="s">
        <v>44</v>
      </c>
      <c r="F2222" s="369">
        <v>29684</v>
      </c>
      <c r="G2222" s="370">
        <v>51599</v>
      </c>
      <c r="H2222" s="369">
        <v>44740</v>
      </c>
      <c r="I2222" s="8" t="s">
        <v>16346</v>
      </c>
    </row>
    <row r="2223" spans="1:9">
      <c r="A2223" s="7">
        <v>2222</v>
      </c>
      <c r="B2223" s="9" t="s">
        <v>131</v>
      </c>
      <c r="C2223" s="9" t="s">
        <v>20019</v>
      </c>
      <c r="D2223" s="6" t="s">
        <v>20031</v>
      </c>
      <c r="E2223" s="8" t="s">
        <v>44</v>
      </c>
      <c r="F2223" s="406">
        <v>30764</v>
      </c>
      <c r="G2223" s="407">
        <v>52679</v>
      </c>
      <c r="H2223" s="406">
        <v>44739</v>
      </c>
      <c r="I2223" s="8" t="s">
        <v>16346</v>
      </c>
    </row>
    <row r="2224" spans="1:9">
      <c r="A2224" s="7">
        <v>2223</v>
      </c>
      <c r="B2224" s="9" t="s">
        <v>131</v>
      </c>
      <c r="C2224" s="9" t="s">
        <v>20019</v>
      </c>
      <c r="D2224" s="6" t="s">
        <v>20032</v>
      </c>
      <c r="E2224" s="8" t="s">
        <v>45</v>
      </c>
      <c r="F2224" s="406">
        <v>28987</v>
      </c>
      <c r="G2224" s="407">
        <v>50902</v>
      </c>
      <c r="H2224" s="406">
        <v>45253</v>
      </c>
      <c r="I2224" s="8" t="s">
        <v>16346</v>
      </c>
    </row>
    <row r="2225" spans="1:9">
      <c r="A2225" s="7">
        <v>2224</v>
      </c>
      <c r="B2225" s="9" t="s">
        <v>131</v>
      </c>
      <c r="C2225" s="9" t="s">
        <v>20019</v>
      </c>
      <c r="D2225" s="6" t="s">
        <v>20033</v>
      </c>
      <c r="E2225" s="8" t="s">
        <v>45</v>
      </c>
      <c r="F2225" s="369">
        <v>24782</v>
      </c>
      <c r="G2225" s="370">
        <v>46697</v>
      </c>
      <c r="H2225" s="369">
        <v>38303</v>
      </c>
      <c r="I2225" s="8" t="s">
        <v>16346</v>
      </c>
    </row>
    <row r="2226" spans="1:9">
      <c r="A2226" s="7">
        <v>2225</v>
      </c>
      <c r="B2226" s="9" t="s">
        <v>131</v>
      </c>
      <c r="C2226" s="9" t="s">
        <v>20019</v>
      </c>
      <c r="D2226" s="6" t="s">
        <v>20034</v>
      </c>
      <c r="E2226" s="8" t="s">
        <v>45</v>
      </c>
      <c r="F2226" s="406">
        <v>29738</v>
      </c>
      <c r="G2226" s="407">
        <v>51499</v>
      </c>
      <c r="H2226" s="406">
        <v>38715</v>
      </c>
      <c r="I2226" s="8" t="s">
        <v>16346</v>
      </c>
    </row>
    <row r="2227" spans="1:9">
      <c r="A2227" s="7">
        <v>2226</v>
      </c>
      <c r="B2227" s="9" t="s">
        <v>131</v>
      </c>
      <c r="C2227" s="9" t="s">
        <v>20035</v>
      </c>
      <c r="D2227" s="6" t="s">
        <v>20036</v>
      </c>
      <c r="E2227" s="8" t="s">
        <v>45</v>
      </c>
      <c r="F2227" s="408">
        <v>24025</v>
      </c>
      <c r="G2227" s="409">
        <v>45940</v>
      </c>
      <c r="H2227" s="408">
        <v>33725</v>
      </c>
      <c r="I2227" s="8" t="s">
        <v>16338</v>
      </c>
    </row>
    <row r="2228" spans="1:9">
      <c r="A2228" s="7">
        <v>2227</v>
      </c>
      <c r="B2228" s="9" t="s">
        <v>131</v>
      </c>
      <c r="C2228" s="9" t="s">
        <v>20035</v>
      </c>
      <c r="D2228" s="6" t="s">
        <v>20037</v>
      </c>
      <c r="E2228" s="8" t="s">
        <v>45</v>
      </c>
      <c r="F2228" s="408">
        <v>24621</v>
      </c>
      <c r="G2228" s="409">
        <v>46536</v>
      </c>
      <c r="H2228" s="408">
        <v>34029</v>
      </c>
      <c r="I2228" s="8" t="s">
        <v>16342</v>
      </c>
    </row>
    <row r="2229" spans="1:9">
      <c r="A2229" s="7">
        <v>2228</v>
      </c>
      <c r="B2229" s="9" t="s">
        <v>131</v>
      </c>
      <c r="C2229" s="9" t="s">
        <v>20035</v>
      </c>
      <c r="D2229" s="6" t="s">
        <v>20038</v>
      </c>
      <c r="E2229" s="8" t="s">
        <v>45</v>
      </c>
      <c r="F2229" s="410">
        <v>26392</v>
      </c>
      <c r="G2229" s="411">
        <v>48307</v>
      </c>
      <c r="H2229" s="410">
        <v>37319</v>
      </c>
      <c r="I2229" s="8" t="s">
        <v>16342</v>
      </c>
    </row>
    <row r="2230" spans="1:9">
      <c r="A2230" s="7">
        <v>2229</v>
      </c>
      <c r="B2230" s="9" t="s">
        <v>131</v>
      </c>
      <c r="C2230" s="9" t="s">
        <v>20035</v>
      </c>
      <c r="D2230" s="6" t="s">
        <v>20039</v>
      </c>
      <c r="E2230" s="8" t="s">
        <v>45</v>
      </c>
      <c r="F2230" s="412">
        <v>27164</v>
      </c>
      <c r="G2230" s="413">
        <v>49079</v>
      </c>
      <c r="H2230" s="412">
        <v>37298</v>
      </c>
      <c r="I2230" s="8" t="s">
        <v>16346</v>
      </c>
    </row>
    <row r="2231" spans="1:9">
      <c r="A2231" s="7">
        <v>2230</v>
      </c>
      <c r="B2231" s="9" t="s">
        <v>131</v>
      </c>
      <c r="C2231" s="9" t="s">
        <v>20035</v>
      </c>
      <c r="D2231" s="6" t="s">
        <v>20040</v>
      </c>
      <c r="E2231" s="8" t="s">
        <v>45</v>
      </c>
      <c r="F2231" s="408">
        <v>27014</v>
      </c>
      <c r="G2231" s="409">
        <v>48929</v>
      </c>
      <c r="H2231" s="408">
        <v>37208</v>
      </c>
      <c r="I2231" s="8" t="s">
        <v>16346</v>
      </c>
    </row>
    <row r="2232" spans="1:9">
      <c r="A2232" s="7">
        <v>2231</v>
      </c>
      <c r="B2232" s="9" t="s">
        <v>131</v>
      </c>
      <c r="C2232" s="9" t="s">
        <v>20035</v>
      </c>
      <c r="D2232" s="6" t="s">
        <v>20041</v>
      </c>
      <c r="E2232" s="8" t="s">
        <v>45</v>
      </c>
      <c r="F2232" s="408">
        <v>29875</v>
      </c>
      <c r="G2232" s="409">
        <v>51790</v>
      </c>
      <c r="H2232" s="408">
        <v>39891</v>
      </c>
      <c r="I2232" s="8" t="s">
        <v>16346</v>
      </c>
    </row>
    <row r="2233" spans="1:9">
      <c r="A2233" s="7">
        <v>2232</v>
      </c>
      <c r="B2233" s="9" t="s">
        <v>131</v>
      </c>
      <c r="C2233" s="9" t="s">
        <v>20035</v>
      </c>
      <c r="D2233" s="6" t="s">
        <v>20042</v>
      </c>
      <c r="E2233" s="8" t="s">
        <v>45</v>
      </c>
      <c r="F2233" s="408">
        <v>30024</v>
      </c>
      <c r="G2233" s="409">
        <v>51939</v>
      </c>
      <c r="H2233" s="408">
        <v>39891</v>
      </c>
      <c r="I2233" s="8" t="s">
        <v>16346</v>
      </c>
    </row>
    <row r="2234" spans="1:9">
      <c r="A2234" s="7">
        <v>2233</v>
      </c>
      <c r="B2234" s="9" t="s">
        <v>131</v>
      </c>
      <c r="C2234" s="9" t="s">
        <v>20035</v>
      </c>
      <c r="D2234" s="6" t="s">
        <v>20043</v>
      </c>
      <c r="E2234" s="8" t="s">
        <v>44</v>
      </c>
      <c r="F2234" s="408">
        <v>28203</v>
      </c>
      <c r="G2234" s="409">
        <v>50118</v>
      </c>
      <c r="H2234" s="408">
        <v>39904</v>
      </c>
      <c r="I2234" s="8" t="s">
        <v>16346</v>
      </c>
    </row>
    <row r="2235" spans="1:9">
      <c r="A2235" s="7">
        <v>2234</v>
      </c>
      <c r="B2235" s="9" t="s">
        <v>131</v>
      </c>
      <c r="C2235" s="9" t="s">
        <v>20035</v>
      </c>
      <c r="D2235" s="6" t="s">
        <v>20044</v>
      </c>
      <c r="E2235" s="8" t="s">
        <v>45</v>
      </c>
      <c r="F2235" s="412">
        <v>29190</v>
      </c>
      <c r="G2235" s="409">
        <v>51105</v>
      </c>
      <c r="H2235" s="408">
        <v>38715</v>
      </c>
      <c r="I2235" s="8" t="s">
        <v>16346</v>
      </c>
    </row>
    <row r="2236" spans="1:9">
      <c r="A2236" s="7">
        <v>2235</v>
      </c>
      <c r="B2236" s="9" t="s">
        <v>131</v>
      </c>
      <c r="C2236" s="9" t="s">
        <v>20035</v>
      </c>
      <c r="D2236" s="6" t="s">
        <v>20045</v>
      </c>
      <c r="E2236" s="8" t="s">
        <v>44</v>
      </c>
      <c r="F2236" s="414">
        <v>28505</v>
      </c>
      <c r="G2236" s="415">
        <v>50420</v>
      </c>
      <c r="H2236" s="414">
        <v>38715</v>
      </c>
      <c r="I2236" s="8" t="s">
        <v>16346</v>
      </c>
    </row>
    <row r="2237" spans="1:9">
      <c r="A2237" s="7">
        <v>2236</v>
      </c>
      <c r="B2237" s="9" t="s">
        <v>131</v>
      </c>
      <c r="C2237" s="9" t="s">
        <v>20035</v>
      </c>
      <c r="D2237" s="6" t="s">
        <v>20046</v>
      </c>
      <c r="E2237" s="8" t="s">
        <v>45</v>
      </c>
      <c r="F2237" s="408">
        <v>28634</v>
      </c>
      <c r="G2237" s="409">
        <v>50549</v>
      </c>
      <c r="H2237" s="408">
        <v>44139</v>
      </c>
      <c r="I2237" s="8" t="s">
        <v>16346</v>
      </c>
    </row>
    <row r="2238" spans="1:9">
      <c r="A2238" s="7">
        <v>2237</v>
      </c>
      <c r="B2238" s="9" t="s">
        <v>131</v>
      </c>
      <c r="C2238" s="9" t="s">
        <v>20035</v>
      </c>
      <c r="D2238" s="6" t="s">
        <v>20047</v>
      </c>
      <c r="E2238" s="8" t="s">
        <v>45</v>
      </c>
      <c r="F2238" s="408">
        <v>29898</v>
      </c>
      <c r="G2238" s="409">
        <v>51813</v>
      </c>
      <c r="H2238" s="408">
        <v>44743</v>
      </c>
      <c r="I2238" s="8" t="s">
        <v>16346</v>
      </c>
    </row>
    <row r="2239" spans="1:9">
      <c r="A2239" s="7">
        <v>2238</v>
      </c>
      <c r="B2239" s="9" t="s">
        <v>131</v>
      </c>
      <c r="C2239" s="9" t="s">
        <v>20035</v>
      </c>
      <c r="D2239" s="6" t="s">
        <v>20048</v>
      </c>
      <c r="E2239" s="8" t="s">
        <v>45</v>
      </c>
      <c r="F2239" s="408">
        <v>33710</v>
      </c>
      <c r="G2239" s="409">
        <v>55625</v>
      </c>
      <c r="H2239" s="408">
        <v>45237</v>
      </c>
      <c r="I2239" s="8" t="s">
        <v>16346</v>
      </c>
    </row>
    <row r="2240" spans="1:9">
      <c r="A2240" s="7">
        <v>2239</v>
      </c>
      <c r="B2240" s="9" t="s">
        <v>131</v>
      </c>
      <c r="C2240" s="9" t="s">
        <v>20035</v>
      </c>
      <c r="D2240" s="6" t="s">
        <v>20049</v>
      </c>
      <c r="E2240" s="8" t="s">
        <v>44</v>
      </c>
      <c r="F2240" s="408">
        <v>35501</v>
      </c>
      <c r="G2240" s="409">
        <v>57416</v>
      </c>
      <c r="H2240" s="408">
        <v>45236</v>
      </c>
      <c r="I2240" s="8" t="s">
        <v>16346</v>
      </c>
    </row>
    <row r="2241" spans="1:9">
      <c r="A2241" s="7">
        <v>2240</v>
      </c>
      <c r="B2241" s="9" t="s">
        <v>131</v>
      </c>
      <c r="C2241" s="9" t="s">
        <v>20035</v>
      </c>
      <c r="D2241" s="6" t="s">
        <v>20050</v>
      </c>
      <c r="E2241" s="8" t="s">
        <v>44</v>
      </c>
      <c r="F2241" s="416">
        <v>32661</v>
      </c>
      <c r="G2241" s="417">
        <v>54576</v>
      </c>
      <c r="H2241" s="416">
        <v>44139</v>
      </c>
      <c r="I2241" s="8" t="s">
        <v>16346</v>
      </c>
    </row>
    <row r="2242" spans="1:9">
      <c r="A2242" s="7">
        <v>2241</v>
      </c>
      <c r="B2242" s="9" t="s">
        <v>131</v>
      </c>
      <c r="C2242" s="9" t="s">
        <v>20035</v>
      </c>
      <c r="D2242" s="6" t="s">
        <v>20051</v>
      </c>
      <c r="E2242" s="8" t="s">
        <v>45</v>
      </c>
      <c r="F2242" s="408">
        <v>29486</v>
      </c>
      <c r="G2242" s="409">
        <v>51401</v>
      </c>
      <c r="H2242" s="408">
        <v>44139</v>
      </c>
      <c r="I2242" s="8" t="s">
        <v>16346</v>
      </c>
    </row>
    <row r="2243" spans="1:9">
      <c r="A2243" s="7">
        <v>2242</v>
      </c>
      <c r="B2243" s="9" t="s">
        <v>131</v>
      </c>
      <c r="C2243" s="9" t="s">
        <v>20035</v>
      </c>
      <c r="D2243" s="6" t="s">
        <v>20052</v>
      </c>
      <c r="E2243" s="8" t="s">
        <v>45</v>
      </c>
      <c r="F2243" s="408">
        <v>35421</v>
      </c>
      <c r="G2243" s="409">
        <v>57336</v>
      </c>
      <c r="H2243" s="408">
        <v>44747</v>
      </c>
      <c r="I2243" s="8" t="s">
        <v>16346</v>
      </c>
    </row>
    <row r="2244" spans="1:9">
      <c r="A2244" s="7">
        <v>2243</v>
      </c>
      <c r="B2244" s="9" t="s">
        <v>131</v>
      </c>
      <c r="C2244" s="9" t="s">
        <v>20035</v>
      </c>
      <c r="D2244" s="6" t="s">
        <v>20053</v>
      </c>
      <c r="E2244" s="8" t="s">
        <v>45</v>
      </c>
      <c r="F2244" s="408">
        <v>29273</v>
      </c>
      <c r="G2244" s="409">
        <v>51188</v>
      </c>
      <c r="H2244" s="408">
        <v>38503</v>
      </c>
      <c r="I2244" s="8" t="s">
        <v>16346</v>
      </c>
    </row>
    <row r="2245" spans="1:9">
      <c r="A2245" s="7">
        <v>2244</v>
      </c>
      <c r="B2245" s="9" t="s">
        <v>131</v>
      </c>
      <c r="C2245" s="9" t="s">
        <v>20054</v>
      </c>
      <c r="D2245" s="6" t="s">
        <v>20055</v>
      </c>
      <c r="E2245" s="8" t="s">
        <v>45</v>
      </c>
      <c r="F2245" s="376">
        <v>23960</v>
      </c>
      <c r="G2245" s="312">
        <v>45875</v>
      </c>
      <c r="H2245" s="376">
        <v>33807</v>
      </c>
      <c r="I2245" s="8" t="s">
        <v>16338</v>
      </c>
    </row>
    <row r="2246" spans="1:9">
      <c r="A2246" s="7">
        <v>2245</v>
      </c>
      <c r="B2246" s="9" t="s">
        <v>131</v>
      </c>
      <c r="C2246" s="9" t="s">
        <v>20054</v>
      </c>
      <c r="D2246" s="6" t="s">
        <v>20056</v>
      </c>
      <c r="E2246" s="8" t="s">
        <v>44</v>
      </c>
      <c r="F2246" s="418">
        <v>25000</v>
      </c>
      <c r="G2246" s="411">
        <v>46915</v>
      </c>
      <c r="H2246" s="418">
        <v>37316</v>
      </c>
      <c r="I2246" s="8" t="s">
        <v>16342</v>
      </c>
    </row>
    <row r="2247" spans="1:9">
      <c r="A2247" s="7">
        <v>2246</v>
      </c>
      <c r="B2247" s="9" t="s">
        <v>131</v>
      </c>
      <c r="C2247" s="9" t="s">
        <v>20054</v>
      </c>
      <c r="D2247" s="6" t="s">
        <v>20057</v>
      </c>
      <c r="E2247" s="8" t="s">
        <v>45</v>
      </c>
      <c r="F2247" s="367">
        <v>26564</v>
      </c>
      <c r="G2247" s="368">
        <v>48479</v>
      </c>
      <c r="H2247" s="367">
        <v>37277</v>
      </c>
      <c r="I2247" s="8" t="s">
        <v>16342</v>
      </c>
    </row>
    <row r="2248" spans="1:9">
      <c r="A2248" s="7">
        <v>2247</v>
      </c>
      <c r="B2248" s="9" t="s">
        <v>131</v>
      </c>
      <c r="C2248" s="9" t="s">
        <v>20054</v>
      </c>
      <c r="D2248" s="6" t="s">
        <v>20058</v>
      </c>
      <c r="E2248" s="8" t="s">
        <v>45</v>
      </c>
      <c r="F2248" s="419">
        <v>27665</v>
      </c>
      <c r="G2248" s="420">
        <v>49580</v>
      </c>
      <c r="H2248" s="419">
        <v>39891</v>
      </c>
      <c r="I2248" s="8" t="s">
        <v>16346</v>
      </c>
    </row>
    <row r="2249" spans="1:9">
      <c r="A2249" s="7">
        <v>2248</v>
      </c>
      <c r="B2249" s="9" t="s">
        <v>131</v>
      </c>
      <c r="C2249" s="9" t="s">
        <v>20054</v>
      </c>
      <c r="D2249" s="6" t="s">
        <v>20059</v>
      </c>
      <c r="E2249" s="8" t="s">
        <v>44</v>
      </c>
      <c r="F2249" s="419">
        <v>29226</v>
      </c>
      <c r="G2249" s="420">
        <v>51141</v>
      </c>
      <c r="H2249" s="419">
        <v>39891</v>
      </c>
      <c r="I2249" s="8" t="s">
        <v>16346</v>
      </c>
    </row>
    <row r="2250" spans="1:9">
      <c r="A2250" s="7">
        <v>2249</v>
      </c>
      <c r="B2250" s="9" t="s">
        <v>131</v>
      </c>
      <c r="C2250" s="9" t="s">
        <v>20054</v>
      </c>
      <c r="D2250" s="6" t="s">
        <v>20060</v>
      </c>
      <c r="E2250" s="8" t="s">
        <v>45</v>
      </c>
      <c r="F2250" s="421">
        <v>28465</v>
      </c>
      <c r="G2250" s="422">
        <v>50380</v>
      </c>
      <c r="H2250" s="421">
        <v>39891</v>
      </c>
      <c r="I2250" s="8" t="s">
        <v>16346</v>
      </c>
    </row>
    <row r="2251" spans="1:9">
      <c r="A2251" s="7">
        <v>2250</v>
      </c>
      <c r="B2251" s="9" t="s">
        <v>131</v>
      </c>
      <c r="C2251" s="9" t="s">
        <v>20054</v>
      </c>
      <c r="D2251" s="6" t="s">
        <v>20061</v>
      </c>
      <c r="E2251" s="8" t="s">
        <v>45</v>
      </c>
      <c r="F2251" s="421">
        <v>29332</v>
      </c>
      <c r="G2251" s="422">
        <v>51247</v>
      </c>
      <c r="H2251" s="421">
        <v>39904</v>
      </c>
      <c r="I2251" s="8" t="s">
        <v>16346</v>
      </c>
    </row>
    <row r="2252" spans="1:9">
      <c r="A2252" s="7">
        <v>2251</v>
      </c>
      <c r="B2252" s="9" t="s">
        <v>131</v>
      </c>
      <c r="C2252" s="9" t="s">
        <v>20054</v>
      </c>
      <c r="D2252" s="6" t="s">
        <v>20062</v>
      </c>
      <c r="E2252" s="8" t="s">
        <v>45</v>
      </c>
      <c r="F2252" s="418">
        <v>29322</v>
      </c>
      <c r="G2252" s="411">
        <v>51237</v>
      </c>
      <c r="H2252" s="418">
        <v>42436</v>
      </c>
      <c r="I2252" s="8" t="s">
        <v>16346</v>
      </c>
    </row>
    <row r="2253" spans="1:9">
      <c r="A2253" s="7">
        <v>2252</v>
      </c>
      <c r="B2253" s="9" t="s">
        <v>131</v>
      </c>
      <c r="C2253" s="9" t="s">
        <v>20054</v>
      </c>
      <c r="D2253" s="6" t="s">
        <v>20063</v>
      </c>
      <c r="E2253" s="8" t="s">
        <v>45</v>
      </c>
      <c r="F2253" s="419">
        <v>29047</v>
      </c>
      <c r="G2253" s="420">
        <v>50962</v>
      </c>
      <c r="H2253" s="419">
        <v>38625</v>
      </c>
      <c r="I2253" s="8" t="s">
        <v>16346</v>
      </c>
    </row>
    <row r="2254" spans="1:9">
      <c r="A2254" s="7">
        <v>2253</v>
      </c>
      <c r="B2254" s="9" t="s">
        <v>131</v>
      </c>
      <c r="C2254" s="9" t="s">
        <v>20054</v>
      </c>
      <c r="D2254" s="6" t="s">
        <v>20064</v>
      </c>
      <c r="E2254" s="8" t="s">
        <v>45</v>
      </c>
      <c r="F2254" s="376">
        <v>33641</v>
      </c>
      <c r="G2254" s="312">
        <v>55556</v>
      </c>
      <c r="H2254" s="376">
        <v>44159</v>
      </c>
      <c r="I2254" s="8" t="s">
        <v>16346</v>
      </c>
    </row>
    <row r="2255" spans="1:9">
      <c r="A2255" s="7">
        <v>2254</v>
      </c>
      <c r="B2255" s="9" t="s">
        <v>131</v>
      </c>
      <c r="C2255" s="9" t="s">
        <v>20054</v>
      </c>
      <c r="D2255" s="6" t="s">
        <v>20065</v>
      </c>
      <c r="E2255" s="8" t="s">
        <v>45</v>
      </c>
      <c r="F2255" s="423">
        <v>32063</v>
      </c>
      <c r="G2255" s="330">
        <v>53978</v>
      </c>
      <c r="H2255" s="423">
        <v>44153</v>
      </c>
      <c r="I2255" s="8" t="s">
        <v>16346</v>
      </c>
    </row>
    <row r="2256" spans="1:9">
      <c r="A2256" s="7">
        <v>2255</v>
      </c>
      <c r="B2256" s="9" t="s">
        <v>131</v>
      </c>
      <c r="C2256" s="9" t="s">
        <v>20054</v>
      </c>
      <c r="D2256" s="6" t="s">
        <v>20066</v>
      </c>
      <c r="E2256" s="8" t="s">
        <v>45</v>
      </c>
      <c r="F2256" s="419">
        <v>34519</v>
      </c>
      <c r="G2256" s="420">
        <v>56434</v>
      </c>
      <c r="H2256" s="419">
        <v>44782</v>
      </c>
      <c r="I2256" s="8" t="s">
        <v>16346</v>
      </c>
    </row>
    <row r="2257" spans="1:9">
      <c r="A2257" s="7">
        <v>2256</v>
      </c>
      <c r="B2257" s="9" t="s">
        <v>131</v>
      </c>
      <c r="C2257" s="9" t="s">
        <v>20054</v>
      </c>
      <c r="D2257" s="6" t="s">
        <v>20067</v>
      </c>
      <c r="E2257" s="8" t="s">
        <v>45</v>
      </c>
      <c r="F2257" s="419">
        <v>31493</v>
      </c>
      <c r="G2257" s="420">
        <v>52899</v>
      </c>
      <c r="H2257" s="419">
        <v>40115</v>
      </c>
      <c r="I2257" s="8" t="s">
        <v>16346</v>
      </c>
    </row>
    <row r="2258" spans="1:9">
      <c r="A2258" s="7">
        <v>2257</v>
      </c>
      <c r="B2258" s="9" t="s">
        <v>131</v>
      </c>
      <c r="C2258" s="9" t="s">
        <v>20054</v>
      </c>
      <c r="D2258" s="6" t="s">
        <v>20068</v>
      </c>
      <c r="E2258" s="8" t="s">
        <v>45</v>
      </c>
      <c r="F2258" s="418">
        <v>31401</v>
      </c>
      <c r="G2258" s="411">
        <v>53245</v>
      </c>
      <c r="H2258" s="418">
        <v>40461</v>
      </c>
      <c r="I2258" s="8" t="s">
        <v>16346</v>
      </c>
    </row>
    <row r="2259" spans="1:9">
      <c r="A2259" s="7">
        <v>2258</v>
      </c>
      <c r="B2259" s="9" t="s">
        <v>131</v>
      </c>
      <c r="C2259" s="9" t="s">
        <v>20054</v>
      </c>
      <c r="D2259" s="6" t="s">
        <v>20069</v>
      </c>
      <c r="E2259" s="8" t="s">
        <v>45</v>
      </c>
      <c r="F2259" s="418">
        <v>29313</v>
      </c>
      <c r="G2259" s="411">
        <v>51228</v>
      </c>
      <c r="H2259" s="418">
        <v>40119</v>
      </c>
      <c r="I2259" s="8" t="s">
        <v>16346</v>
      </c>
    </row>
    <row r="2260" spans="1:9">
      <c r="A2260" s="7">
        <v>2259</v>
      </c>
      <c r="B2260" s="9" t="s">
        <v>131</v>
      </c>
      <c r="C2260" s="9" t="s">
        <v>20070</v>
      </c>
      <c r="D2260" s="6" t="s">
        <v>20071</v>
      </c>
      <c r="E2260" s="8" t="s">
        <v>44</v>
      </c>
      <c r="F2260" s="424">
        <v>26058</v>
      </c>
      <c r="G2260" s="404">
        <v>47973</v>
      </c>
      <c r="H2260" s="424">
        <v>37244</v>
      </c>
      <c r="I2260" s="8" t="s">
        <v>16338</v>
      </c>
    </row>
    <row r="2261" spans="1:9">
      <c r="A2261" s="7">
        <v>2260</v>
      </c>
      <c r="B2261" s="9" t="s">
        <v>131</v>
      </c>
      <c r="C2261" s="9" t="s">
        <v>20070</v>
      </c>
      <c r="D2261" s="6" t="s">
        <v>20072</v>
      </c>
      <c r="E2261" s="8" t="s">
        <v>45</v>
      </c>
      <c r="F2261" s="424">
        <v>24693</v>
      </c>
      <c r="G2261" s="404">
        <v>46608</v>
      </c>
      <c r="H2261" s="424">
        <v>34090</v>
      </c>
      <c r="I2261" s="8" t="s">
        <v>16342</v>
      </c>
    </row>
    <row r="2262" spans="1:9">
      <c r="A2262" s="7">
        <v>2261</v>
      </c>
      <c r="B2262" s="9" t="s">
        <v>131</v>
      </c>
      <c r="C2262" s="9" t="s">
        <v>20070</v>
      </c>
      <c r="D2262" s="6" t="s">
        <v>20073</v>
      </c>
      <c r="E2262" s="8" t="s">
        <v>44</v>
      </c>
      <c r="F2262" s="425">
        <v>26435</v>
      </c>
      <c r="G2262" s="426">
        <v>48350</v>
      </c>
      <c r="H2262" s="425">
        <v>37208</v>
      </c>
      <c r="I2262" s="8" t="s">
        <v>16342</v>
      </c>
    </row>
    <row r="2263" spans="1:9">
      <c r="A2263" s="7">
        <v>2262</v>
      </c>
      <c r="B2263" s="9" t="s">
        <v>131</v>
      </c>
      <c r="C2263" s="9" t="s">
        <v>20070</v>
      </c>
      <c r="D2263" s="6" t="s">
        <v>20074</v>
      </c>
      <c r="E2263" s="8" t="s">
        <v>45</v>
      </c>
      <c r="F2263" s="427">
        <v>30087</v>
      </c>
      <c r="G2263" s="394">
        <v>52002</v>
      </c>
      <c r="H2263" s="428">
        <v>42481</v>
      </c>
      <c r="I2263" s="8" t="s">
        <v>16346</v>
      </c>
    </row>
    <row r="2264" spans="1:9">
      <c r="A2264" s="7">
        <v>2263</v>
      </c>
      <c r="B2264" s="9" t="s">
        <v>131</v>
      </c>
      <c r="C2264" s="9" t="s">
        <v>20070</v>
      </c>
      <c r="D2264" s="6" t="s">
        <v>20075</v>
      </c>
      <c r="E2264" s="8" t="s">
        <v>45</v>
      </c>
      <c r="F2264" s="424">
        <v>29118</v>
      </c>
      <c r="G2264" s="404">
        <v>51033</v>
      </c>
      <c r="H2264" s="424">
        <v>38715</v>
      </c>
      <c r="I2264" s="8" t="s">
        <v>16346</v>
      </c>
    </row>
    <row r="2265" spans="1:9">
      <c r="A2265" s="7">
        <v>2264</v>
      </c>
      <c r="B2265" s="9" t="s">
        <v>131</v>
      </c>
      <c r="C2265" s="9" t="s">
        <v>20070</v>
      </c>
      <c r="D2265" s="6" t="s">
        <v>20076</v>
      </c>
      <c r="E2265" s="8" t="s">
        <v>44</v>
      </c>
      <c r="F2265" s="424">
        <v>31805</v>
      </c>
      <c r="G2265" s="404">
        <v>53720</v>
      </c>
      <c r="H2265" s="424">
        <v>42478</v>
      </c>
      <c r="I2265" s="8" t="s">
        <v>16346</v>
      </c>
    </row>
    <row r="2266" spans="1:9">
      <c r="A2266" s="7">
        <v>2265</v>
      </c>
      <c r="B2266" s="9" t="s">
        <v>131</v>
      </c>
      <c r="C2266" s="9" t="s">
        <v>20070</v>
      </c>
      <c r="D2266" s="6" t="s">
        <v>20077</v>
      </c>
      <c r="E2266" s="8" t="s">
        <v>45</v>
      </c>
      <c r="F2266" s="424">
        <v>31077</v>
      </c>
      <c r="G2266" s="404">
        <v>52992</v>
      </c>
      <c r="H2266" s="424">
        <v>42481</v>
      </c>
      <c r="I2266" s="8" t="s">
        <v>16346</v>
      </c>
    </row>
    <row r="2267" spans="1:9">
      <c r="A2267" s="7">
        <v>2266</v>
      </c>
      <c r="B2267" s="9" t="s">
        <v>131</v>
      </c>
      <c r="C2267" s="9" t="s">
        <v>20070</v>
      </c>
      <c r="D2267" s="6" t="s">
        <v>20078</v>
      </c>
      <c r="E2267" s="8" t="s">
        <v>45</v>
      </c>
      <c r="F2267" s="424">
        <v>28603</v>
      </c>
      <c r="G2267" s="404">
        <v>50518</v>
      </c>
      <c r="H2267" s="424">
        <v>42479</v>
      </c>
      <c r="I2267" s="8" t="s">
        <v>16346</v>
      </c>
    </row>
    <row r="2268" spans="1:9">
      <c r="A2268" s="7">
        <v>2267</v>
      </c>
      <c r="B2268" s="9" t="s">
        <v>131</v>
      </c>
      <c r="C2268" s="9" t="s">
        <v>20070</v>
      </c>
      <c r="D2268" s="6" t="s">
        <v>20079</v>
      </c>
      <c r="E2268" s="8" t="s">
        <v>45</v>
      </c>
      <c r="F2268" s="424">
        <v>31726</v>
      </c>
      <c r="G2268" s="404">
        <v>53641</v>
      </c>
      <c r="H2268" s="424">
        <v>44147</v>
      </c>
      <c r="I2268" s="8" t="s">
        <v>16346</v>
      </c>
    </row>
    <row r="2269" spans="1:9">
      <c r="A2269" s="7">
        <v>2268</v>
      </c>
      <c r="B2269" s="9" t="s">
        <v>131</v>
      </c>
      <c r="C2269" s="9" t="s">
        <v>20070</v>
      </c>
      <c r="D2269" s="6" t="s">
        <v>20080</v>
      </c>
      <c r="E2269" s="8" t="s">
        <v>45</v>
      </c>
      <c r="F2269" s="429" t="s">
        <v>20081</v>
      </c>
      <c r="G2269" s="430">
        <v>53828</v>
      </c>
      <c r="H2269" s="429" t="s">
        <v>20082</v>
      </c>
      <c r="I2269" s="8" t="s">
        <v>16346</v>
      </c>
    </row>
    <row r="2270" spans="1:9">
      <c r="A2270" s="7">
        <v>2269</v>
      </c>
      <c r="B2270" s="9" t="s">
        <v>131</v>
      </c>
      <c r="C2270" s="9" t="s">
        <v>20070</v>
      </c>
      <c r="D2270" s="6" t="s">
        <v>20083</v>
      </c>
      <c r="E2270" s="8" t="s">
        <v>45</v>
      </c>
      <c r="F2270" s="431">
        <v>25747</v>
      </c>
      <c r="G2270" s="404">
        <v>47662</v>
      </c>
      <c r="H2270" s="432" t="s">
        <v>19907</v>
      </c>
      <c r="I2270" s="8" t="s">
        <v>16346</v>
      </c>
    </row>
    <row r="2271" spans="1:9">
      <c r="A2271" s="7">
        <v>2270</v>
      </c>
      <c r="B2271" s="9" t="s">
        <v>131</v>
      </c>
      <c r="C2271" s="9" t="s">
        <v>20070</v>
      </c>
      <c r="D2271" s="6" t="s">
        <v>20084</v>
      </c>
      <c r="E2271" s="8" t="s">
        <v>45</v>
      </c>
      <c r="F2271" s="433">
        <v>31051</v>
      </c>
      <c r="G2271" s="434">
        <v>52966</v>
      </c>
      <c r="H2271" s="433">
        <v>45222</v>
      </c>
      <c r="I2271" s="8" t="s">
        <v>16346</v>
      </c>
    </row>
    <row r="2272" spans="1:9">
      <c r="A2272" s="7">
        <v>2271</v>
      </c>
      <c r="B2272" s="9" t="s">
        <v>131</v>
      </c>
      <c r="C2272" s="9" t="s">
        <v>20070</v>
      </c>
      <c r="D2272" s="6" t="s">
        <v>20085</v>
      </c>
      <c r="E2272" s="8" t="s">
        <v>45</v>
      </c>
      <c r="F2272" s="376">
        <v>27152</v>
      </c>
      <c r="G2272" s="312">
        <v>49067</v>
      </c>
      <c r="H2272" s="376">
        <v>38378</v>
      </c>
      <c r="I2272" s="8" t="s">
        <v>16346</v>
      </c>
    </row>
    <row r="2273" spans="1:9">
      <c r="A2273" s="7">
        <v>2272</v>
      </c>
      <c r="B2273" s="9" t="s">
        <v>131</v>
      </c>
      <c r="C2273" s="9" t="s">
        <v>20086</v>
      </c>
      <c r="D2273" s="6" t="s">
        <v>20087</v>
      </c>
      <c r="E2273" s="8" t="s">
        <v>45</v>
      </c>
      <c r="F2273" s="435">
        <v>24276</v>
      </c>
      <c r="G2273" s="436">
        <v>46191</v>
      </c>
      <c r="H2273" s="435">
        <v>33728</v>
      </c>
      <c r="I2273" s="8" t="s">
        <v>16338</v>
      </c>
    </row>
    <row r="2274" spans="1:9">
      <c r="A2274" s="7">
        <v>2273</v>
      </c>
      <c r="B2274" s="9" t="s">
        <v>131</v>
      </c>
      <c r="C2274" s="9" t="s">
        <v>20086</v>
      </c>
      <c r="D2274" s="6" t="s">
        <v>20088</v>
      </c>
      <c r="E2274" s="8" t="s">
        <v>44</v>
      </c>
      <c r="F2274" s="348">
        <v>24607</v>
      </c>
      <c r="G2274" s="349">
        <v>46522</v>
      </c>
      <c r="H2274" s="348">
        <v>37208</v>
      </c>
      <c r="I2274" s="8" t="s">
        <v>16342</v>
      </c>
    </row>
    <row r="2275" spans="1:9">
      <c r="A2275" s="7">
        <v>2274</v>
      </c>
      <c r="B2275" s="9" t="s">
        <v>131</v>
      </c>
      <c r="C2275" s="9" t="s">
        <v>20086</v>
      </c>
      <c r="D2275" s="6" t="s">
        <v>20089</v>
      </c>
      <c r="E2275" s="8" t="s">
        <v>45</v>
      </c>
      <c r="F2275" s="348">
        <v>23683</v>
      </c>
      <c r="G2275" s="349">
        <v>45598</v>
      </c>
      <c r="H2275" s="348">
        <v>33725</v>
      </c>
      <c r="I2275" s="8" t="s">
        <v>16342</v>
      </c>
    </row>
    <row r="2276" spans="1:9">
      <c r="A2276" s="7">
        <v>2275</v>
      </c>
      <c r="B2276" s="9" t="s">
        <v>131</v>
      </c>
      <c r="C2276" s="9" t="s">
        <v>20086</v>
      </c>
      <c r="D2276" s="6" t="s">
        <v>20090</v>
      </c>
      <c r="E2276" s="8" t="s">
        <v>44</v>
      </c>
      <c r="F2276" s="437">
        <v>30236</v>
      </c>
      <c r="G2276" s="438">
        <v>52151</v>
      </c>
      <c r="H2276" s="437">
        <v>39904</v>
      </c>
      <c r="I2276" s="8" t="s">
        <v>16346</v>
      </c>
    </row>
    <row r="2277" spans="1:9">
      <c r="A2277" s="7">
        <v>2276</v>
      </c>
      <c r="B2277" s="9" t="s">
        <v>131</v>
      </c>
      <c r="C2277" s="9" t="s">
        <v>20086</v>
      </c>
      <c r="D2277" s="6" t="s">
        <v>20091</v>
      </c>
      <c r="E2277" s="8" t="s">
        <v>45</v>
      </c>
      <c r="F2277" s="439">
        <v>30579</v>
      </c>
      <c r="G2277" s="440">
        <v>51499</v>
      </c>
      <c r="H2277" s="439">
        <v>38715</v>
      </c>
      <c r="I2277" s="8" t="s">
        <v>16346</v>
      </c>
    </row>
    <row r="2278" spans="1:9">
      <c r="A2278" s="7">
        <v>2277</v>
      </c>
      <c r="B2278" s="9" t="s">
        <v>131</v>
      </c>
      <c r="C2278" s="9" t="s">
        <v>20086</v>
      </c>
      <c r="D2278" s="6" t="s">
        <v>20092</v>
      </c>
      <c r="E2278" s="8" t="s">
        <v>45</v>
      </c>
      <c r="F2278" s="439">
        <v>32358</v>
      </c>
      <c r="G2278" s="440">
        <v>54273</v>
      </c>
      <c r="H2278" s="439">
        <v>44148</v>
      </c>
      <c r="I2278" s="8" t="s">
        <v>16346</v>
      </c>
    </row>
    <row r="2279" spans="1:9">
      <c r="A2279" s="7">
        <v>2278</v>
      </c>
      <c r="B2279" s="9" t="s">
        <v>131</v>
      </c>
      <c r="C2279" s="9" t="s">
        <v>20086</v>
      </c>
      <c r="D2279" s="6" t="s">
        <v>20093</v>
      </c>
      <c r="E2279" s="8" t="s">
        <v>45</v>
      </c>
      <c r="F2279" s="439">
        <v>33470</v>
      </c>
      <c r="G2279" s="440">
        <v>55385</v>
      </c>
      <c r="H2279" s="439">
        <v>44743</v>
      </c>
      <c r="I2279" s="8" t="s">
        <v>16346</v>
      </c>
    </row>
    <row r="2280" spans="1:9">
      <c r="A2280" s="7">
        <v>2279</v>
      </c>
      <c r="B2280" s="9" t="s">
        <v>131</v>
      </c>
      <c r="C2280" s="9" t="s">
        <v>20086</v>
      </c>
      <c r="D2280" s="6" t="s">
        <v>20094</v>
      </c>
      <c r="E2280" s="8" t="s">
        <v>45</v>
      </c>
      <c r="F2280" s="439">
        <v>34682</v>
      </c>
      <c r="G2280" s="440">
        <v>56597</v>
      </c>
      <c r="H2280" s="439">
        <v>45232</v>
      </c>
      <c r="I2280" s="8" t="s">
        <v>16346</v>
      </c>
    </row>
    <row r="2281" spans="1:9">
      <c r="A2281" s="7">
        <v>2280</v>
      </c>
      <c r="B2281" s="9" t="s">
        <v>131</v>
      </c>
      <c r="C2281" s="9" t="s">
        <v>20086</v>
      </c>
      <c r="D2281" s="6" t="s">
        <v>20095</v>
      </c>
      <c r="E2281" s="8" t="s">
        <v>45</v>
      </c>
      <c r="F2281" s="439">
        <v>29732</v>
      </c>
      <c r="G2281" s="440">
        <v>51647</v>
      </c>
      <c r="H2281" s="439">
        <v>45240</v>
      </c>
      <c r="I2281" s="8" t="s">
        <v>16346</v>
      </c>
    </row>
    <row r="2282" spans="1:9">
      <c r="A2282" s="7">
        <v>2281</v>
      </c>
      <c r="B2282" s="9" t="s">
        <v>131</v>
      </c>
      <c r="C2282" s="9" t="s">
        <v>20086</v>
      </c>
      <c r="D2282" s="6" t="s">
        <v>20096</v>
      </c>
      <c r="E2282" s="8" t="s">
        <v>45</v>
      </c>
      <c r="F2282" s="441">
        <v>28862</v>
      </c>
      <c r="G2282" s="442">
        <v>50777</v>
      </c>
      <c r="H2282" s="443">
        <v>38720</v>
      </c>
      <c r="I2282" s="8" t="s">
        <v>16346</v>
      </c>
    </row>
    <row r="2283" spans="1:9">
      <c r="A2283" s="7">
        <v>2282</v>
      </c>
      <c r="B2283" s="9" t="s">
        <v>131</v>
      </c>
      <c r="C2283" s="9" t="s">
        <v>20086</v>
      </c>
      <c r="D2283" s="6" t="s">
        <v>20097</v>
      </c>
      <c r="E2283" s="8" t="s">
        <v>45</v>
      </c>
      <c r="F2283" s="439">
        <v>30452</v>
      </c>
      <c r="G2283" s="440">
        <v>52367</v>
      </c>
      <c r="H2283" s="439">
        <v>40116</v>
      </c>
      <c r="I2283" s="8" t="s">
        <v>16346</v>
      </c>
    </row>
    <row r="2284" spans="1:9">
      <c r="A2284" s="7">
        <v>2283</v>
      </c>
      <c r="B2284" s="9" t="s">
        <v>131</v>
      </c>
      <c r="C2284" s="9" t="s">
        <v>20086</v>
      </c>
      <c r="D2284" s="6" t="s">
        <v>20098</v>
      </c>
      <c r="E2284" s="8" t="s">
        <v>45</v>
      </c>
      <c r="F2284" s="439">
        <v>33341</v>
      </c>
      <c r="G2284" s="440">
        <v>55256</v>
      </c>
      <c r="H2284" s="439">
        <v>45230</v>
      </c>
      <c r="I2284" s="8" t="s">
        <v>16346</v>
      </c>
    </row>
    <row r="2285" spans="1:9">
      <c r="A2285" s="7">
        <v>2284</v>
      </c>
      <c r="B2285" s="9" t="s">
        <v>131</v>
      </c>
      <c r="C2285" s="9" t="s">
        <v>20086</v>
      </c>
      <c r="D2285" s="6" t="s">
        <v>20099</v>
      </c>
      <c r="E2285" s="8" t="s">
        <v>44</v>
      </c>
      <c r="F2285" s="439">
        <v>31315</v>
      </c>
      <c r="G2285" s="440">
        <v>51499</v>
      </c>
      <c r="H2285" s="439">
        <v>38715</v>
      </c>
      <c r="I2285" s="8" t="s">
        <v>16346</v>
      </c>
    </row>
    <row r="2286" spans="1:9">
      <c r="A2286" s="7">
        <v>2285</v>
      </c>
      <c r="B2286" s="9" t="s">
        <v>131</v>
      </c>
      <c r="C2286" s="9" t="s">
        <v>20100</v>
      </c>
      <c r="D2286" s="6" t="s">
        <v>20101</v>
      </c>
      <c r="E2286" s="8" t="s">
        <v>45</v>
      </c>
      <c r="F2286" s="444">
        <v>24508</v>
      </c>
      <c r="G2286" s="445">
        <v>46423</v>
      </c>
      <c r="H2286" s="444">
        <v>33725</v>
      </c>
      <c r="I2286" s="8" t="s">
        <v>16338</v>
      </c>
    </row>
    <row r="2287" spans="1:9">
      <c r="A2287" s="7">
        <v>2286</v>
      </c>
      <c r="B2287" s="9" t="s">
        <v>131</v>
      </c>
      <c r="C2287" s="9" t="s">
        <v>20100</v>
      </c>
      <c r="D2287" s="6" t="s">
        <v>20102</v>
      </c>
      <c r="E2287" s="8" t="s">
        <v>45</v>
      </c>
      <c r="F2287" s="446">
        <v>25304</v>
      </c>
      <c r="G2287" s="447">
        <v>46235</v>
      </c>
      <c r="H2287" s="446">
        <v>33451</v>
      </c>
      <c r="I2287" s="8" t="s">
        <v>16342</v>
      </c>
    </row>
    <row r="2288" spans="1:9">
      <c r="A2288" s="7">
        <v>2287</v>
      </c>
      <c r="B2288" s="9" t="s">
        <v>131</v>
      </c>
      <c r="C2288" s="9" t="s">
        <v>20100</v>
      </c>
      <c r="D2288" s="6" t="s">
        <v>20103</v>
      </c>
      <c r="E2288" s="8" t="s">
        <v>45</v>
      </c>
      <c r="F2288" s="448">
        <v>26240</v>
      </c>
      <c r="G2288" s="449">
        <v>48155</v>
      </c>
      <c r="H2288" s="448">
        <v>35482</v>
      </c>
      <c r="I2288" s="8" t="s">
        <v>16346</v>
      </c>
    </row>
    <row r="2289" spans="1:9">
      <c r="A2289" s="7">
        <v>2288</v>
      </c>
      <c r="B2289" s="9" t="s">
        <v>131</v>
      </c>
      <c r="C2289" s="9" t="s">
        <v>20100</v>
      </c>
      <c r="D2289" s="6" t="s">
        <v>20104</v>
      </c>
      <c r="E2289" s="8" t="s">
        <v>44</v>
      </c>
      <c r="F2289" s="446">
        <v>24690</v>
      </c>
      <c r="G2289" s="447">
        <v>46605</v>
      </c>
      <c r="H2289" s="446">
        <v>37936</v>
      </c>
      <c r="I2289" s="8" t="s">
        <v>16346</v>
      </c>
    </row>
    <row r="2290" spans="1:9">
      <c r="A2290" s="7">
        <v>2289</v>
      </c>
      <c r="B2290" s="9" t="s">
        <v>131</v>
      </c>
      <c r="C2290" s="9" t="s">
        <v>20100</v>
      </c>
      <c r="D2290" s="6" t="s">
        <v>20105</v>
      </c>
      <c r="E2290" s="8" t="s">
        <v>45</v>
      </c>
      <c r="F2290" s="446">
        <v>30093</v>
      </c>
      <c r="G2290" s="447">
        <v>52008</v>
      </c>
      <c r="H2290" s="446">
        <v>39891</v>
      </c>
      <c r="I2290" s="8" t="s">
        <v>16346</v>
      </c>
    </row>
    <row r="2291" spans="1:9">
      <c r="A2291" s="7">
        <v>2290</v>
      </c>
      <c r="B2291" s="9" t="s">
        <v>131</v>
      </c>
      <c r="C2291" s="9" t="s">
        <v>20100</v>
      </c>
      <c r="D2291" s="6" t="s">
        <v>20106</v>
      </c>
      <c r="E2291" s="8" t="s">
        <v>45</v>
      </c>
      <c r="F2291" s="446">
        <v>29452</v>
      </c>
      <c r="G2291" s="447">
        <v>51367</v>
      </c>
      <c r="H2291" s="446">
        <v>39904</v>
      </c>
      <c r="I2291" s="8" t="s">
        <v>16346</v>
      </c>
    </row>
    <row r="2292" spans="1:9">
      <c r="A2292" s="7">
        <v>2291</v>
      </c>
      <c r="B2292" s="9" t="s">
        <v>131</v>
      </c>
      <c r="C2292" s="9" t="s">
        <v>20100</v>
      </c>
      <c r="D2292" s="6" t="s">
        <v>20107</v>
      </c>
      <c r="E2292" s="8" t="s">
        <v>45</v>
      </c>
      <c r="F2292" s="446">
        <v>29085</v>
      </c>
      <c r="G2292" s="447">
        <v>51000</v>
      </c>
      <c r="H2292" s="446">
        <v>39904</v>
      </c>
      <c r="I2292" s="8" t="s">
        <v>16346</v>
      </c>
    </row>
    <row r="2293" spans="1:9">
      <c r="A2293" s="7">
        <v>2292</v>
      </c>
      <c r="B2293" s="9" t="s">
        <v>131</v>
      </c>
      <c r="C2293" s="9" t="s">
        <v>20100</v>
      </c>
      <c r="D2293" s="6" t="s">
        <v>20108</v>
      </c>
      <c r="E2293" s="8" t="s">
        <v>45</v>
      </c>
      <c r="F2293" s="446">
        <v>29468</v>
      </c>
      <c r="G2293" s="447">
        <v>51383</v>
      </c>
      <c r="H2293" s="446">
        <v>39904</v>
      </c>
      <c r="I2293" s="8" t="s">
        <v>16346</v>
      </c>
    </row>
    <row r="2294" spans="1:9">
      <c r="A2294" s="7">
        <v>2293</v>
      </c>
      <c r="B2294" s="9" t="s">
        <v>131</v>
      </c>
      <c r="C2294" s="9" t="s">
        <v>20100</v>
      </c>
      <c r="D2294" s="6" t="s">
        <v>20109</v>
      </c>
      <c r="E2294" s="8" t="s">
        <v>45</v>
      </c>
      <c r="F2294" s="421">
        <v>29228</v>
      </c>
      <c r="G2294" s="422">
        <v>51143</v>
      </c>
      <c r="H2294" s="421">
        <v>39904</v>
      </c>
      <c r="I2294" s="8" t="s">
        <v>16346</v>
      </c>
    </row>
    <row r="2295" spans="1:9">
      <c r="A2295" s="7">
        <v>2294</v>
      </c>
      <c r="B2295" s="9" t="s">
        <v>131</v>
      </c>
      <c r="C2295" s="9" t="s">
        <v>20100</v>
      </c>
      <c r="D2295" s="6" t="s">
        <v>20110</v>
      </c>
      <c r="E2295" s="8" t="s">
        <v>45</v>
      </c>
      <c r="F2295" s="446">
        <v>26764</v>
      </c>
      <c r="G2295" s="447">
        <v>48679</v>
      </c>
      <c r="H2295" s="446">
        <v>42493</v>
      </c>
      <c r="I2295" s="8" t="s">
        <v>16346</v>
      </c>
    </row>
    <row r="2296" spans="1:9">
      <c r="A2296" s="7">
        <v>2295</v>
      </c>
      <c r="B2296" s="9" t="s">
        <v>131</v>
      </c>
      <c r="C2296" s="9" t="s">
        <v>20100</v>
      </c>
      <c r="D2296" s="6" t="s">
        <v>20111</v>
      </c>
      <c r="E2296" s="8" t="s">
        <v>45</v>
      </c>
      <c r="F2296" s="446">
        <v>32340</v>
      </c>
      <c r="G2296" s="447">
        <v>54255</v>
      </c>
      <c r="H2296" s="446">
        <v>42725</v>
      </c>
      <c r="I2296" s="8" t="s">
        <v>16346</v>
      </c>
    </row>
    <row r="2297" spans="1:9">
      <c r="A2297" s="7">
        <v>2296</v>
      </c>
      <c r="B2297" s="9" t="s">
        <v>131</v>
      </c>
      <c r="C2297" s="9" t="s">
        <v>20100</v>
      </c>
      <c r="D2297" s="6" t="s">
        <v>20112</v>
      </c>
      <c r="E2297" s="8" t="s">
        <v>45</v>
      </c>
      <c r="F2297" s="350">
        <v>27425</v>
      </c>
      <c r="G2297" s="351">
        <v>49340</v>
      </c>
      <c r="H2297" s="350">
        <v>38715</v>
      </c>
      <c r="I2297" s="8" t="s">
        <v>16346</v>
      </c>
    </row>
    <row r="2298" spans="1:9">
      <c r="A2298" s="7">
        <v>2297</v>
      </c>
      <c r="B2298" s="9" t="s">
        <v>131</v>
      </c>
      <c r="C2298" s="9" t="s">
        <v>20100</v>
      </c>
      <c r="D2298" s="6" t="s">
        <v>20113</v>
      </c>
      <c r="E2298" s="8" t="s">
        <v>45</v>
      </c>
      <c r="F2298" s="450">
        <v>26746</v>
      </c>
      <c r="G2298" s="451">
        <v>48661</v>
      </c>
      <c r="H2298" s="450">
        <v>40119</v>
      </c>
      <c r="I2298" s="8" t="s">
        <v>16346</v>
      </c>
    </row>
    <row r="2299" spans="1:9">
      <c r="A2299" s="7">
        <v>2298</v>
      </c>
      <c r="B2299" s="9" t="s">
        <v>131</v>
      </c>
      <c r="C2299" s="9" t="s">
        <v>20100</v>
      </c>
      <c r="D2299" s="6" t="s">
        <v>20114</v>
      </c>
      <c r="E2299" s="8" t="s">
        <v>44</v>
      </c>
      <c r="F2299" s="452">
        <v>32575</v>
      </c>
      <c r="G2299" s="390">
        <v>54490</v>
      </c>
      <c r="H2299" s="452">
        <v>44139</v>
      </c>
      <c r="I2299" s="8" t="s">
        <v>16346</v>
      </c>
    </row>
    <row r="2300" spans="1:9">
      <c r="A2300" s="7">
        <v>2299</v>
      </c>
      <c r="B2300" s="9" t="s">
        <v>131</v>
      </c>
      <c r="C2300" s="9" t="s">
        <v>20100</v>
      </c>
      <c r="D2300" s="6" t="s">
        <v>20115</v>
      </c>
      <c r="E2300" s="8" t="s">
        <v>45</v>
      </c>
      <c r="F2300" s="450">
        <v>26477</v>
      </c>
      <c r="G2300" s="451">
        <v>48392</v>
      </c>
      <c r="H2300" s="450">
        <v>44139</v>
      </c>
      <c r="I2300" s="8" t="s">
        <v>16346</v>
      </c>
    </row>
    <row r="2301" spans="1:9">
      <c r="A2301" s="7">
        <v>2300</v>
      </c>
      <c r="B2301" s="9" t="s">
        <v>131</v>
      </c>
      <c r="C2301" s="9" t="s">
        <v>20100</v>
      </c>
      <c r="D2301" s="6" t="s">
        <v>20116</v>
      </c>
      <c r="E2301" s="8" t="s">
        <v>45</v>
      </c>
      <c r="F2301" s="453">
        <v>33629</v>
      </c>
      <c r="G2301" s="388">
        <v>55544</v>
      </c>
      <c r="H2301" s="453">
        <v>44151</v>
      </c>
      <c r="I2301" s="8" t="s">
        <v>16346</v>
      </c>
    </row>
    <row r="2302" spans="1:9">
      <c r="A2302" s="7">
        <v>2301</v>
      </c>
      <c r="B2302" s="9" t="s">
        <v>131</v>
      </c>
      <c r="C2302" s="9" t="s">
        <v>20100</v>
      </c>
      <c r="D2302" s="6" t="s">
        <v>20117</v>
      </c>
      <c r="E2302" s="8" t="s">
        <v>45</v>
      </c>
      <c r="F2302" s="446">
        <v>30371</v>
      </c>
      <c r="G2302" s="447">
        <v>52286</v>
      </c>
      <c r="H2302" s="446">
        <v>40088</v>
      </c>
      <c r="I2302" s="8" t="s">
        <v>16346</v>
      </c>
    </row>
    <row r="2303" spans="1:9">
      <c r="A2303" s="7">
        <v>2302</v>
      </c>
      <c r="B2303" s="9" t="s">
        <v>131</v>
      </c>
      <c r="C2303" s="9" t="s">
        <v>20118</v>
      </c>
      <c r="D2303" s="6" t="s">
        <v>20119</v>
      </c>
      <c r="E2303" s="8" t="s">
        <v>44</v>
      </c>
      <c r="F2303" s="454">
        <v>23577</v>
      </c>
      <c r="G2303" s="312">
        <v>45492</v>
      </c>
      <c r="H2303" s="454">
        <v>32874</v>
      </c>
      <c r="I2303" s="8" t="s">
        <v>16338</v>
      </c>
    </row>
    <row r="2304" spans="1:9">
      <c r="A2304" s="7">
        <v>2303</v>
      </c>
      <c r="B2304" s="9" t="s">
        <v>131</v>
      </c>
      <c r="C2304" s="9" t="s">
        <v>20118</v>
      </c>
      <c r="D2304" s="6" t="s">
        <v>20120</v>
      </c>
      <c r="E2304" s="8" t="s">
        <v>45</v>
      </c>
      <c r="F2304" s="454">
        <v>27345</v>
      </c>
      <c r="G2304" s="312">
        <v>49260</v>
      </c>
      <c r="H2304" s="454">
        <v>37298</v>
      </c>
      <c r="I2304" s="8" t="s">
        <v>16342</v>
      </c>
    </row>
    <row r="2305" spans="1:9">
      <c r="A2305" s="7">
        <v>2304</v>
      </c>
      <c r="B2305" s="9" t="s">
        <v>131</v>
      </c>
      <c r="C2305" s="9" t="s">
        <v>20118</v>
      </c>
      <c r="D2305" s="6" t="s">
        <v>20121</v>
      </c>
      <c r="E2305" s="8" t="s">
        <v>44</v>
      </c>
      <c r="F2305" s="455">
        <v>28639</v>
      </c>
      <c r="G2305" s="312">
        <v>50554</v>
      </c>
      <c r="H2305" s="455">
        <v>38774</v>
      </c>
      <c r="I2305" s="8" t="s">
        <v>16346</v>
      </c>
    </row>
    <row r="2306" spans="1:9">
      <c r="A2306" s="7">
        <v>2305</v>
      </c>
      <c r="B2306" s="9" t="s">
        <v>131</v>
      </c>
      <c r="C2306" s="9" t="s">
        <v>20118</v>
      </c>
      <c r="D2306" s="6" t="s">
        <v>20122</v>
      </c>
      <c r="E2306" s="8" t="s">
        <v>45</v>
      </c>
      <c r="F2306" s="454">
        <v>29052</v>
      </c>
      <c r="G2306" s="312">
        <v>49553</v>
      </c>
      <c r="H2306" s="454">
        <v>36770</v>
      </c>
      <c r="I2306" s="8" t="s">
        <v>16346</v>
      </c>
    </row>
    <row r="2307" spans="1:9">
      <c r="A2307" s="7">
        <v>2306</v>
      </c>
      <c r="B2307" s="9" t="s">
        <v>131</v>
      </c>
      <c r="C2307" s="9" t="s">
        <v>20118</v>
      </c>
      <c r="D2307" s="6" t="s">
        <v>20123</v>
      </c>
      <c r="E2307" s="8" t="s">
        <v>45</v>
      </c>
      <c r="F2307" s="454">
        <v>28140</v>
      </c>
      <c r="G2307" s="312">
        <v>50055</v>
      </c>
      <c r="H2307" s="454">
        <v>44139</v>
      </c>
      <c r="I2307" s="8" t="s">
        <v>16346</v>
      </c>
    </row>
    <row r="2308" spans="1:9">
      <c r="A2308" s="7">
        <v>2307</v>
      </c>
      <c r="B2308" s="9" t="s">
        <v>131</v>
      </c>
      <c r="C2308" s="9" t="s">
        <v>20118</v>
      </c>
      <c r="D2308" s="6" t="s">
        <v>20124</v>
      </c>
      <c r="E2308" s="8" t="s">
        <v>45</v>
      </c>
      <c r="F2308" s="454">
        <v>30965</v>
      </c>
      <c r="G2308" s="312">
        <v>52880</v>
      </c>
      <c r="H2308" s="454">
        <v>44139</v>
      </c>
      <c r="I2308" s="8" t="s">
        <v>16346</v>
      </c>
    </row>
    <row r="2309" spans="1:9">
      <c r="A2309" s="7">
        <v>2308</v>
      </c>
      <c r="B2309" s="9" t="s">
        <v>131</v>
      </c>
      <c r="C2309" s="9" t="s">
        <v>20125</v>
      </c>
      <c r="D2309" s="6" t="s">
        <v>20126</v>
      </c>
      <c r="E2309" s="8" t="s">
        <v>44</v>
      </c>
      <c r="F2309" s="455">
        <v>24201</v>
      </c>
      <c r="G2309" s="312">
        <v>46116</v>
      </c>
      <c r="H2309" s="455">
        <v>33786</v>
      </c>
      <c r="I2309" s="8" t="s">
        <v>16338</v>
      </c>
    </row>
    <row r="2310" spans="1:9">
      <c r="A2310" s="7">
        <v>2309</v>
      </c>
      <c r="B2310" s="9" t="s">
        <v>131</v>
      </c>
      <c r="C2310" s="9" t="s">
        <v>20125</v>
      </c>
      <c r="D2310" s="6" t="s">
        <v>20127</v>
      </c>
      <c r="E2310" s="8" t="s">
        <v>44</v>
      </c>
      <c r="F2310" s="454">
        <v>25952</v>
      </c>
      <c r="G2310" s="312">
        <v>46884</v>
      </c>
      <c r="H2310" s="454">
        <v>34100</v>
      </c>
      <c r="I2310" s="8" t="s">
        <v>16342</v>
      </c>
    </row>
    <row r="2311" spans="1:9">
      <c r="A2311" s="7">
        <v>2310</v>
      </c>
      <c r="B2311" s="9" t="s">
        <v>131</v>
      </c>
      <c r="C2311" s="9" t="s">
        <v>20125</v>
      </c>
      <c r="D2311" s="6" t="s">
        <v>20128</v>
      </c>
      <c r="E2311" s="8" t="s">
        <v>45</v>
      </c>
      <c r="F2311" s="454">
        <v>24728</v>
      </c>
      <c r="G2311" s="312">
        <v>46643</v>
      </c>
      <c r="H2311" s="454">
        <v>37298</v>
      </c>
      <c r="I2311" s="8" t="s">
        <v>16342</v>
      </c>
    </row>
    <row r="2312" spans="1:9">
      <c r="A2312" s="7">
        <v>2311</v>
      </c>
      <c r="B2312" s="9" t="s">
        <v>131</v>
      </c>
      <c r="C2312" s="9" t="s">
        <v>20125</v>
      </c>
      <c r="D2312" s="6" t="s">
        <v>20129</v>
      </c>
      <c r="E2312" s="8" t="s">
        <v>45</v>
      </c>
      <c r="F2312" s="454">
        <v>29994</v>
      </c>
      <c r="G2312" s="312">
        <v>51909</v>
      </c>
      <c r="H2312" s="454">
        <v>39891</v>
      </c>
      <c r="I2312" s="8" t="s">
        <v>16346</v>
      </c>
    </row>
    <row r="2313" spans="1:9">
      <c r="A2313" s="7">
        <v>2312</v>
      </c>
      <c r="B2313" s="9" t="s">
        <v>131</v>
      </c>
      <c r="C2313" s="9" t="s">
        <v>20125</v>
      </c>
      <c r="D2313" s="6" t="s">
        <v>20130</v>
      </c>
      <c r="E2313" s="8" t="s">
        <v>45</v>
      </c>
      <c r="F2313" s="454">
        <v>28778</v>
      </c>
      <c r="G2313" s="312">
        <v>50693</v>
      </c>
      <c r="H2313" s="454">
        <v>39904</v>
      </c>
      <c r="I2313" s="8" t="s">
        <v>16346</v>
      </c>
    </row>
    <row r="2314" spans="1:9">
      <c r="A2314" s="7">
        <v>2313</v>
      </c>
      <c r="B2314" s="9" t="s">
        <v>131</v>
      </c>
      <c r="C2314" s="9" t="s">
        <v>20125</v>
      </c>
      <c r="D2314" s="6" t="s">
        <v>20131</v>
      </c>
      <c r="E2314" s="8" t="s">
        <v>44</v>
      </c>
      <c r="F2314" s="454">
        <v>32670</v>
      </c>
      <c r="G2314" s="312">
        <v>54585</v>
      </c>
      <c r="H2314" s="454">
        <v>42436</v>
      </c>
      <c r="I2314" s="8" t="s">
        <v>16346</v>
      </c>
    </row>
    <row r="2315" spans="1:9">
      <c r="A2315" s="7">
        <v>2314</v>
      </c>
      <c r="B2315" s="9" t="s">
        <v>131</v>
      </c>
      <c r="C2315" s="9" t="s">
        <v>20125</v>
      </c>
      <c r="D2315" s="6" t="s">
        <v>20132</v>
      </c>
      <c r="E2315" s="8" t="s">
        <v>45</v>
      </c>
      <c r="F2315" s="454">
        <v>27462</v>
      </c>
      <c r="G2315" s="312">
        <v>49377</v>
      </c>
      <c r="H2315" s="454">
        <v>37232</v>
      </c>
      <c r="I2315" s="8" t="s">
        <v>16346</v>
      </c>
    </row>
    <row r="2316" spans="1:9">
      <c r="A2316" s="7">
        <v>2315</v>
      </c>
      <c r="B2316" s="9" t="s">
        <v>131</v>
      </c>
      <c r="C2316" s="9" t="s">
        <v>20125</v>
      </c>
      <c r="D2316" s="6" t="s">
        <v>20133</v>
      </c>
      <c r="E2316" s="8" t="s">
        <v>45</v>
      </c>
      <c r="F2316" s="454">
        <v>29390</v>
      </c>
      <c r="G2316" s="312">
        <v>51305</v>
      </c>
      <c r="H2316" s="454">
        <v>40116</v>
      </c>
      <c r="I2316" s="8" t="s">
        <v>16346</v>
      </c>
    </row>
    <row r="2317" spans="1:9">
      <c r="A2317" s="7">
        <v>2316</v>
      </c>
      <c r="B2317" s="9" t="s">
        <v>131</v>
      </c>
      <c r="C2317" s="9" t="s">
        <v>20125</v>
      </c>
      <c r="D2317" s="6" t="s">
        <v>20134</v>
      </c>
      <c r="E2317" s="8" t="s">
        <v>44</v>
      </c>
      <c r="F2317" s="454">
        <v>28970</v>
      </c>
      <c r="G2317" s="312">
        <v>50885</v>
      </c>
      <c r="H2317" s="454">
        <v>38715</v>
      </c>
      <c r="I2317" s="8" t="s">
        <v>16346</v>
      </c>
    </row>
    <row r="2318" spans="1:9">
      <c r="A2318" s="7">
        <v>2317</v>
      </c>
      <c r="B2318" s="9" t="s">
        <v>131</v>
      </c>
      <c r="C2318" s="9" t="s">
        <v>20125</v>
      </c>
      <c r="D2318" s="6" t="s">
        <v>20135</v>
      </c>
      <c r="E2318" s="8" t="s">
        <v>45</v>
      </c>
      <c r="F2318" s="455">
        <v>29006</v>
      </c>
      <c r="G2318" s="312">
        <v>50921</v>
      </c>
      <c r="H2318" s="455">
        <v>40116</v>
      </c>
      <c r="I2318" s="8" t="s">
        <v>16346</v>
      </c>
    </row>
    <row r="2319" spans="1:9">
      <c r="A2319" s="7">
        <v>2318</v>
      </c>
      <c r="B2319" s="9" t="s">
        <v>131</v>
      </c>
      <c r="C2319" s="9" t="s">
        <v>20125</v>
      </c>
      <c r="D2319" s="6" t="s">
        <v>20136</v>
      </c>
      <c r="E2319" s="8" t="s">
        <v>45</v>
      </c>
      <c r="F2319" s="454">
        <v>29850</v>
      </c>
      <c r="G2319" s="312">
        <v>51499</v>
      </c>
      <c r="H2319" s="454">
        <v>38715</v>
      </c>
      <c r="I2319" s="8" t="s">
        <v>16346</v>
      </c>
    </row>
    <row r="2320" spans="1:9">
      <c r="A2320" s="7">
        <v>2319</v>
      </c>
      <c r="B2320" s="9" t="s">
        <v>131</v>
      </c>
      <c r="C2320" s="9" t="s">
        <v>20125</v>
      </c>
      <c r="D2320" s="6" t="s">
        <v>20137</v>
      </c>
      <c r="E2320" s="8" t="s">
        <v>45</v>
      </c>
      <c r="F2320" s="454">
        <v>33144</v>
      </c>
      <c r="G2320" s="312">
        <v>55059</v>
      </c>
      <c r="H2320" s="454">
        <v>45202</v>
      </c>
      <c r="I2320" s="8" t="s">
        <v>16346</v>
      </c>
    </row>
    <row r="2321" spans="1:9">
      <c r="A2321" s="7">
        <v>2320</v>
      </c>
      <c r="B2321" s="9" t="s">
        <v>131</v>
      </c>
      <c r="C2321" s="9" t="s">
        <v>20125</v>
      </c>
      <c r="D2321" s="6" t="s">
        <v>20138</v>
      </c>
      <c r="E2321" s="8" t="s">
        <v>45</v>
      </c>
      <c r="F2321" s="454">
        <v>25410</v>
      </c>
      <c r="G2321" s="312">
        <v>47325</v>
      </c>
      <c r="H2321" s="454">
        <v>37834</v>
      </c>
      <c r="I2321" s="8" t="s">
        <v>16346</v>
      </c>
    </row>
    <row r="2322" spans="1:9">
      <c r="A2322" s="7">
        <v>2321</v>
      </c>
      <c r="B2322" s="9" t="s">
        <v>131</v>
      </c>
      <c r="C2322" s="9" t="s">
        <v>20125</v>
      </c>
      <c r="D2322" s="6" t="s">
        <v>20139</v>
      </c>
      <c r="E2322" s="8" t="s">
        <v>45</v>
      </c>
      <c r="F2322" s="454">
        <v>31373</v>
      </c>
      <c r="G2322" s="312">
        <v>51499</v>
      </c>
      <c r="H2322" s="454">
        <v>38715</v>
      </c>
      <c r="I2322" s="8" t="s">
        <v>16346</v>
      </c>
    </row>
    <row r="2323" spans="1:9">
      <c r="A2323" s="7">
        <v>2322</v>
      </c>
      <c r="B2323" s="9" t="s">
        <v>131</v>
      </c>
      <c r="C2323" s="9" t="s">
        <v>20125</v>
      </c>
      <c r="D2323" s="6" t="s">
        <v>20140</v>
      </c>
      <c r="E2323" s="8" t="s">
        <v>44</v>
      </c>
      <c r="F2323" s="454">
        <v>28383</v>
      </c>
      <c r="G2323" s="312">
        <v>50298</v>
      </c>
      <c r="H2323" s="454">
        <v>40129</v>
      </c>
      <c r="I2323" s="8" t="s">
        <v>16346</v>
      </c>
    </row>
    <row r="2324" spans="1:9">
      <c r="A2324" s="7">
        <v>2323</v>
      </c>
      <c r="B2324" s="9" t="s">
        <v>131</v>
      </c>
      <c r="C2324" s="9" t="s">
        <v>20125</v>
      </c>
      <c r="D2324" s="6" t="s">
        <v>20141</v>
      </c>
      <c r="E2324" s="8" t="s">
        <v>45</v>
      </c>
      <c r="F2324" s="454">
        <v>30263</v>
      </c>
      <c r="G2324" s="312">
        <v>51499</v>
      </c>
      <c r="H2324" s="454">
        <v>38715</v>
      </c>
      <c r="I2324" s="8" t="s">
        <v>16346</v>
      </c>
    </row>
    <row r="2325" spans="1:9">
      <c r="A2325" s="7">
        <v>2324</v>
      </c>
      <c r="B2325" s="9" t="s">
        <v>131</v>
      </c>
      <c r="C2325" s="9" t="s">
        <v>20125</v>
      </c>
      <c r="D2325" s="6" t="s">
        <v>20142</v>
      </c>
      <c r="E2325" s="8" t="s">
        <v>45</v>
      </c>
      <c r="F2325" s="454">
        <v>28050</v>
      </c>
      <c r="G2325" s="312">
        <v>49965</v>
      </c>
      <c r="H2325" s="454">
        <v>38625</v>
      </c>
      <c r="I2325" s="8" t="s">
        <v>16346</v>
      </c>
    </row>
    <row r="2326" spans="1:9">
      <c r="A2326" s="7">
        <v>2325</v>
      </c>
      <c r="B2326" s="9" t="s">
        <v>131</v>
      </c>
      <c r="C2326" s="9" t="s">
        <v>20143</v>
      </c>
      <c r="D2326" s="6" t="s">
        <v>20144</v>
      </c>
      <c r="E2326" s="8" t="s">
        <v>45</v>
      </c>
      <c r="F2326" s="454">
        <v>26482</v>
      </c>
      <c r="G2326" s="312">
        <v>48265</v>
      </c>
      <c r="H2326" s="454">
        <v>35482</v>
      </c>
      <c r="I2326" s="8" t="s">
        <v>16338</v>
      </c>
    </row>
    <row r="2327" spans="1:9">
      <c r="A2327" s="7">
        <v>2326</v>
      </c>
      <c r="B2327" s="9" t="s">
        <v>131</v>
      </c>
      <c r="C2327" s="9" t="s">
        <v>20143</v>
      </c>
      <c r="D2327" s="6" t="s">
        <v>20145</v>
      </c>
      <c r="E2327" s="8" t="s">
        <v>45</v>
      </c>
      <c r="F2327" s="454">
        <v>25184</v>
      </c>
      <c r="G2327" s="312">
        <v>46631</v>
      </c>
      <c r="H2327" s="454">
        <v>33848</v>
      </c>
      <c r="I2327" s="8" t="s">
        <v>16342</v>
      </c>
    </row>
    <row r="2328" spans="1:9">
      <c r="A2328" s="7">
        <v>2327</v>
      </c>
      <c r="B2328" s="9" t="s">
        <v>131</v>
      </c>
      <c r="C2328" s="9" t="s">
        <v>20143</v>
      </c>
      <c r="D2328" s="6" t="s">
        <v>20146</v>
      </c>
      <c r="E2328" s="8" t="s">
        <v>45</v>
      </c>
      <c r="F2328" s="454">
        <v>23798</v>
      </c>
      <c r="G2328" s="312">
        <v>45713</v>
      </c>
      <c r="H2328" s="454">
        <v>34043</v>
      </c>
      <c r="I2328" s="8" t="s">
        <v>16342</v>
      </c>
    </row>
    <row r="2329" spans="1:9">
      <c r="A2329" s="7">
        <v>2328</v>
      </c>
      <c r="B2329" s="9" t="s">
        <v>131</v>
      </c>
      <c r="C2329" s="9" t="s">
        <v>20143</v>
      </c>
      <c r="D2329" s="6" t="s">
        <v>20147</v>
      </c>
      <c r="E2329" s="8" t="s">
        <v>45</v>
      </c>
      <c r="F2329" s="454">
        <v>29022</v>
      </c>
      <c r="G2329" s="312">
        <v>50937</v>
      </c>
      <c r="H2329" s="454">
        <v>39904</v>
      </c>
      <c r="I2329" s="8" t="s">
        <v>16346</v>
      </c>
    </row>
    <row r="2330" spans="1:9">
      <c r="A2330" s="7">
        <v>2329</v>
      </c>
      <c r="B2330" s="9" t="s">
        <v>131</v>
      </c>
      <c r="C2330" s="9" t="s">
        <v>20143</v>
      </c>
      <c r="D2330" s="6" t="s">
        <v>20148</v>
      </c>
      <c r="E2330" s="8" t="s">
        <v>45</v>
      </c>
      <c r="F2330" s="454">
        <v>28978</v>
      </c>
      <c r="G2330" s="312">
        <v>50893</v>
      </c>
      <c r="H2330" s="454">
        <v>38715</v>
      </c>
      <c r="I2330" s="8" t="s">
        <v>16346</v>
      </c>
    </row>
    <row r="2331" spans="1:9">
      <c r="A2331" s="7">
        <v>2330</v>
      </c>
      <c r="B2331" s="9" t="s">
        <v>131</v>
      </c>
      <c r="C2331" s="9" t="s">
        <v>20143</v>
      </c>
      <c r="D2331" s="6" t="s">
        <v>20149</v>
      </c>
      <c r="E2331" s="8" t="s">
        <v>45</v>
      </c>
      <c r="F2331" s="454">
        <v>29527</v>
      </c>
      <c r="G2331" s="312">
        <v>51442</v>
      </c>
      <c r="H2331" s="454">
        <v>38840</v>
      </c>
      <c r="I2331" s="8" t="s">
        <v>16346</v>
      </c>
    </row>
    <row r="2332" spans="1:9">
      <c r="A2332" s="7">
        <v>2331</v>
      </c>
      <c r="B2332" s="9" t="s">
        <v>131</v>
      </c>
      <c r="C2332" s="9" t="s">
        <v>20143</v>
      </c>
      <c r="D2332" s="6" t="s">
        <v>20150</v>
      </c>
      <c r="E2332" s="8" t="s">
        <v>45</v>
      </c>
      <c r="F2332" s="455">
        <v>27852</v>
      </c>
      <c r="G2332" s="312">
        <v>49767</v>
      </c>
      <c r="H2332" s="455">
        <v>37865</v>
      </c>
      <c r="I2332" s="8" t="s">
        <v>16346</v>
      </c>
    </row>
    <row r="2333" spans="1:9">
      <c r="A2333" s="7">
        <v>2332</v>
      </c>
      <c r="B2333" s="9" t="s">
        <v>131</v>
      </c>
      <c r="C2333" s="9" t="s">
        <v>20143</v>
      </c>
      <c r="D2333" s="6" t="s">
        <v>20151</v>
      </c>
      <c r="E2333" s="8" t="s">
        <v>45</v>
      </c>
      <c r="F2333" s="454">
        <v>29537</v>
      </c>
      <c r="G2333" s="312">
        <v>51452</v>
      </c>
      <c r="H2333" s="454">
        <v>38715</v>
      </c>
      <c r="I2333" s="8" t="s">
        <v>16346</v>
      </c>
    </row>
    <row r="2334" spans="1:9">
      <c r="A2334" s="7">
        <v>2333</v>
      </c>
      <c r="B2334" s="9" t="s">
        <v>131</v>
      </c>
      <c r="C2334" s="9" t="s">
        <v>20143</v>
      </c>
      <c r="D2334" s="6" t="s">
        <v>20152</v>
      </c>
      <c r="E2334" s="8" t="s">
        <v>45</v>
      </c>
      <c r="F2334" s="454">
        <v>32336</v>
      </c>
      <c r="G2334" s="312">
        <v>54251</v>
      </c>
      <c r="H2334" s="454">
        <v>44139</v>
      </c>
      <c r="I2334" s="8" t="s">
        <v>16346</v>
      </c>
    </row>
    <row r="2335" spans="1:9">
      <c r="A2335" s="7">
        <v>2334</v>
      </c>
      <c r="B2335" s="9" t="s">
        <v>131</v>
      </c>
      <c r="C2335" s="9" t="s">
        <v>20143</v>
      </c>
      <c r="D2335" s="6" t="s">
        <v>20153</v>
      </c>
      <c r="E2335" s="8" t="s">
        <v>45</v>
      </c>
      <c r="F2335" s="454">
        <v>30647</v>
      </c>
      <c r="G2335" s="312">
        <v>52562</v>
      </c>
      <c r="H2335" s="454">
        <v>44151</v>
      </c>
      <c r="I2335" s="8" t="s">
        <v>16346</v>
      </c>
    </row>
    <row r="2336" spans="1:9">
      <c r="A2336" s="7">
        <v>2335</v>
      </c>
      <c r="B2336" s="9" t="s">
        <v>131</v>
      </c>
      <c r="C2336" s="9" t="s">
        <v>20143</v>
      </c>
      <c r="D2336" s="6" t="s">
        <v>20154</v>
      </c>
      <c r="E2336" s="8" t="s">
        <v>45</v>
      </c>
      <c r="F2336" s="454">
        <v>31000</v>
      </c>
      <c r="G2336" s="312">
        <v>52915</v>
      </c>
      <c r="H2336" s="454">
        <v>45230</v>
      </c>
      <c r="I2336" s="8" t="s">
        <v>16346</v>
      </c>
    </row>
    <row r="2337" spans="1:9">
      <c r="A2337" s="7">
        <v>2336</v>
      </c>
      <c r="B2337" s="9" t="s">
        <v>131</v>
      </c>
      <c r="C2337" s="9" t="s">
        <v>20143</v>
      </c>
      <c r="D2337" s="6" t="s">
        <v>20155</v>
      </c>
      <c r="E2337" s="8" t="s">
        <v>45</v>
      </c>
      <c r="F2337" s="454">
        <v>34047</v>
      </c>
      <c r="G2337" s="312">
        <v>55962</v>
      </c>
      <c r="H2337" s="454">
        <v>44158</v>
      </c>
      <c r="I2337" s="8" t="s">
        <v>16346</v>
      </c>
    </row>
    <row r="2338" spans="1:9">
      <c r="A2338" s="7">
        <v>2337</v>
      </c>
      <c r="B2338" s="9" t="s">
        <v>131</v>
      </c>
      <c r="C2338" s="9" t="s">
        <v>20143</v>
      </c>
      <c r="D2338" s="6" t="s">
        <v>20156</v>
      </c>
      <c r="E2338" s="8" t="s">
        <v>45</v>
      </c>
      <c r="F2338" s="454" t="s">
        <v>20157</v>
      </c>
      <c r="G2338" s="312">
        <v>53845</v>
      </c>
      <c r="H2338" s="454">
        <v>45231</v>
      </c>
      <c r="I2338" s="8" t="s">
        <v>16346</v>
      </c>
    </row>
    <row r="2339" spans="1:9">
      <c r="A2339" s="7">
        <v>2338</v>
      </c>
      <c r="B2339" s="9" t="s">
        <v>131</v>
      </c>
      <c r="C2339" s="9" t="s">
        <v>20158</v>
      </c>
      <c r="D2339" s="6" t="s">
        <v>20159</v>
      </c>
      <c r="E2339" s="8" t="s">
        <v>45</v>
      </c>
      <c r="F2339" s="454">
        <v>34064</v>
      </c>
      <c r="G2339" s="312">
        <v>47578</v>
      </c>
      <c r="H2339" s="454">
        <v>34794</v>
      </c>
      <c r="I2339" s="8" t="s">
        <v>16338</v>
      </c>
    </row>
    <row r="2340" spans="1:9">
      <c r="A2340" s="7">
        <v>2339</v>
      </c>
      <c r="B2340" s="9" t="s">
        <v>131</v>
      </c>
      <c r="C2340" s="9" t="s">
        <v>20158</v>
      </c>
      <c r="D2340" s="6" t="s">
        <v>20160</v>
      </c>
      <c r="E2340" s="8" t="s">
        <v>45</v>
      </c>
      <c r="F2340" s="454">
        <v>24799</v>
      </c>
      <c r="G2340" s="312">
        <v>46590</v>
      </c>
      <c r="H2340" s="454">
        <v>33807</v>
      </c>
      <c r="I2340" s="8" t="s">
        <v>16342</v>
      </c>
    </row>
    <row r="2341" spans="1:9">
      <c r="A2341" s="7">
        <v>2340</v>
      </c>
      <c r="B2341" s="9" t="s">
        <v>131</v>
      </c>
      <c r="C2341" s="9" t="s">
        <v>20158</v>
      </c>
      <c r="D2341" s="6" t="s">
        <v>20161</v>
      </c>
      <c r="E2341" s="8" t="s">
        <v>45</v>
      </c>
      <c r="F2341" s="454">
        <v>26806</v>
      </c>
      <c r="G2341" s="312">
        <v>48721</v>
      </c>
      <c r="H2341" s="454" t="s">
        <v>20162</v>
      </c>
      <c r="I2341" s="8" t="s">
        <v>16342</v>
      </c>
    </row>
    <row r="2342" spans="1:9">
      <c r="A2342" s="7">
        <v>2341</v>
      </c>
      <c r="B2342" s="9" t="s">
        <v>131</v>
      </c>
      <c r="C2342" s="9" t="s">
        <v>20158</v>
      </c>
      <c r="D2342" s="6" t="s">
        <v>20163</v>
      </c>
      <c r="E2342" s="8" t="s">
        <v>45</v>
      </c>
      <c r="F2342" s="454">
        <v>31153</v>
      </c>
      <c r="G2342" s="312">
        <v>52688</v>
      </c>
      <c r="H2342" s="454">
        <v>39904</v>
      </c>
      <c r="I2342" s="8" t="s">
        <v>16346</v>
      </c>
    </row>
    <row r="2343" spans="1:9">
      <c r="A2343" s="7">
        <v>2342</v>
      </c>
      <c r="B2343" s="9" t="s">
        <v>131</v>
      </c>
      <c r="C2343" s="9" t="s">
        <v>20158</v>
      </c>
      <c r="D2343" s="6" t="s">
        <v>20164</v>
      </c>
      <c r="E2343" s="8" t="s">
        <v>44</v>
      </c>
      <c r="F2343" s="454">
        <v>29031</v>
      </c>
      <c r="G2343" s="312">
        <v>50946</v>
      </c>
      <c r="H2343" s="454">
        <v>39904</v>
      </c>
      <c r="I2343" s="8" t="s">
        <v>16346</v>
      </c>
    </row>
    <row r="2344" spans="1:9">
      <c r="A2344" s="7">
        <v>2343</v>
      </c>
      <c r="B2344" s="9" t="s">
        <v>131</v>
      </c>
      <c r="C2344" s="9" t="s">
        <v>20158</v>
      </c>
      <c r="D2344" s="6" t="s">
        <v>20165</v>
      </c>
      <c r="E2344" s="8" t="s">
        <v>45</v>
      </c>
      <c r="F2344" s="454">
        <v>42436</v>
      </c>
      <c r="G2344" s="312">
        <v>55993</v>
      </c>
      <c r="H2344" s="454">
        <v>43209</v>
      </c>
      <c r="I2344" s="8" t="s">
        <v>16346</v>
      </c>
    </row>
    <row r="2345" spans="1:9">
      <c r="A2345" s="7">
        <v>2344</v>
      </c>
      <c r="B2345" s="9" t="s">
        <v>131</v>
      </c>
      <c r="C2345" s="9" t="s">
        <v>20158</v>
      </c>
      <c r="D2345" s="6" t="s">
        <v>20166</v>
      </c>
      <c r="E2345" s="8" t="s">
        <v>45</v>
      </c>
      <c r="F2345" s="454">
        <v>26082</v>
      </c>
      <c r="G2345" s="312">
        <v>47997</v>
      </c>
      <c r="H2345" s="454">
        <v>38715</v>
      </c>
      <c r="I2345" s="8" t="s">
        <v>16346</v>
      </c>
    </row>
    <row r="2346" spans="1:9">
      <c r="A2346" s="7">
        <v>2345</v>
      </c>
      <c r="B2346" s="9" t="s">
        <v>131</v>
      </c>
      <c r="C2346" s="9" t="s">
        <v>20158</v>
      </c>
      <c r="D2346" s="6" t="s">
        <v>20167</v>
      </c>
      <c r="E2346" s="8" t="s">
        <v>45</v>
      </c>
      <c r="F2346" s="454">
        <v>29496</v>
      </c>
      <c r="G2346" s="312">
        <v>51287</v>
      </c>
      <c r="H2346" s="454">
        <v>38503</v>
      </c>
      <c r="I2346" s="8" t="s">
        <v>16346</v>
      </c>
    </row>
    <row r="2347" spans="1:9">
      <c r="A2347" s="7">
        <v>2346</v>
      </c>
      <c r="B2347" s="9" t="s">
        <v>131</v>
      </c>
      <c r="C2347" s="9" t="s">
        <v>20158</v>
      </c>
      <c r="D2347" s="6" t="s">
        <v>20168</v>
      </c>
      <c r="E2347" s="8" t="s">
        <v>45</v>
      </c>
      <c r="F2347" s="454">
        <v>26245</v>
      </c>
      <c r="G2347" s="312">
        <v>48160</v>
      </c>
      <c r="H2347" s="454">
        <v>38715</v>
      </c>
      <c r="I2347" s="8" t="s">
        <v>16346</v>
      </c>
    </row>
    <row r="2348" spans="1:9">
      <c r="A2348" s="7">
        <v>2347</v>
      </c>
      <c r="B2348" s="9" t="s">
        <v>131</v>
      </c>
      <c r="C2348" s="9" t="s">
        <v>20158</v>
      </c>
      <c r="D2348" s="6" t="s">
        <v>20169</v>
      </c>
      <c r="E2348" s="8" t="s">
        <v>45</v>
      </c>
      <c r="F2348" s="454">
        <v>32593</v>
      </c>
      <c r="G2348" s="312">
        <v>54508</v>
      </c>
      <c r="H2348" s="454">
        <v>45231</v>
      </c>
      <c r="I2348" s="8" t="s">
        <v>16346</v>
      </c>
    </row>
    <row r="2349" spans="1:9">
      <c r="A2349" s="7">
        <v>2348</v>
      </c>
      <c r="B2349" s="9" t="s">
        <v>131</v>
      </c>
      <c r="C2349" s="9" t="s">
        <v>20158</v>
      </c>
      <c r="D2349" s="6" t="s">
        <v>20170</v>
      </c>
      <c r="E2349" s="8" t="s">
        <v>45</v>
      </c>
      <c r="F2349" s="454">
        <v>31753</v>
      </c>
      <c r="G2349" s="312">
        <v>51499</v>
      </c>
      <c r="H2349" s="454">
        <v>38715</v>
      </c>
      <c r="I2349" s="8" t="s">
        <v>16346</v>
      </c>
    </row>
    <row r="2350" spans="1:9">
      <c r="A2350" s="7">
        <v>2349</v>
      </c>
      <c r="B2350" s="9" t="s">
        <v>131</v>
      </c>
      <c r="C2350" s="9" t="s">
        <v>20158</v>
      </c>
      <c r="D2350" s="6" t="s">
        <v>20171</v>
      </c>
      <c r="E2350" s="8" t="s">
        <v>45</v>
      </c>
      <c r="F2350" s="454">
        <v>29043</v>
      </c>
      <c r="G2350" s="312">
        <v>50958</v>
      </c>
      <c r="H2350" s="454">
        <v>38715</v>
      </c>
      <c r="I2350" s="8" t="s">
        <v>16346</v>
      </c>
    </row>
    <row r="2351" spans="1:9">
      <c r="A2351" s="7">
        <v>2350</v>
      </c>
      <c r="B2351" s="9" t="s">
        <v>131</v>
      </c>
      <c r="C2351" s="9" t="s">
        <v>20172</v>
      </c>
      <c r="D2351" s="6" t="s">
        <v>20173</v>
      </c>
      <c r="E2351" s="8" t="s">
        <v>45</v>
      </c>
      <c r="F2351" s="454">
        <v>24948</v>
      </c>
      <c r="G2351" s="312">
        <v>46863</v>
      </c>
      <c r="H2351" s="454">
        <v>34135</v>
      </c>
      <c r="I2351" s="8" t="s">
        <v>16338</v>
      </c>
    </row>
    <row r="2352" spans="1:9">
      <c r="A2352" s="7">
        <v>2351</v>
      </c>
      <c r="B2352" s="9" t="s">
        <v>131</v>
      </c>
      <c r="C2352" s="9" t="s">
        <v>20172</v>
      </c>
      <c r="D2352" s="6" t="s">
        <v>20174</v>
      </c>
      <c r="E2352" s="8" t="s">
        <v>45</v>
      </c>
      <c r="F2352" s="454">
        <v>24619</v>
      </c>
      <c r="G2352" s="312">
        <v>46534</v>
      </c>
      <c r="H2352" s="454">
        <v>34029</v>
      </c>
      <c r="I2352" s="8" t="s">
        <v>16342</v>
      </c>
    </row>
    <row r="2353" spans="1:9">
      <c r="A2353" s="7">
        <v>2352</v>
      </c>
      <c r="B2353" s="9" t="s">
        <v>131</v>
      </c>
      <c r="C2353" s="9" t="s">
        <v>20172</v>
      </c>
      <c r="D2353" s="6" t="s">
        <v>20175</v>
      </c>
      <c r="E2353" s="8" t="s">
        <v>44</v>
      </c>
      <c r="F2353" s="454">
        <v>25955</v>
      </c>
      <c r="G2353" s="312">
        <v>47870</v>
      </c>
      <c r="H2353" s="454">
        <v>37208</v>
      </c>
      <c r="I2353" s="8" t="s">
        <v>16342</v>
      </c>
    </row>
    <row r="2354" spans="1:9">
      <c r="A2354" s="7">
        <v>2353</v>
      </c>
      <c r="B2354" s="9" t="s">
        <v>131</v>
      </c>
      <c r="C2354" s="9" t="s">
        <v>20172</v>
      </c>
      <c r="D2354" s="6" t="s">
        <v>20176</v>
      </c>
      <c r="E2354" s="8" t="s">
        <v>45</v>
      </c>
      <c r="F2354" s="454">
        <v>28991</v>
      </c>
      <c r="G2354" s="312">
        <v>50906</v>
      </c>
      <c r="H2354" s="454">
        <v>42436</v>
      </c>
      <c r="I2354" s="8" t="s">
        <v>16346</v>
      </c>
    </row>
    <row r="2355" spans="1:9">
      <c r="A2355" s="7">
        <v>2354</v>
      </c>
      <c r="B2355" s="9" t="s">
        <v>131</v>
      </c>
      <c r="C2355" s="9" t="s">
        <v>20172</v>
      </c>
      <c r="D2355" s="6" t="s">
        <v>20177</v>
      </c>
      <c r="E2355" s="8" t="s">
        <v>44</v>
      </c>
      <c r="F2355" s="454">
        <v>28252</v>
      </c>
      <c r="G2355" s="312">
        <v>50041</v>
      </c>
      <c r="H2355" s="454">
        <v>37257</v>
      </c>
      <c r="I2355" s="8" t="s">
        <v>16346</v>
      </c>
    </row>
    <row r="2356" spans="1:9">
      <c r="A2356" s="7">
        <v>2355</v>
      </c>
      <c r="B2356" s="9" t="s">
        <v>131</v>
      </c>
      <c r="C2356" s="9" t="s">
        <v>20172</v>
      </c>
      <c r="D2356" s="6" t="s">
        <v>20178</v>
      </c>
      <c r="E2356" s="8" t="s">
        <v>45</v>
      </c>
      <c r="F2356" s="454">
        <v>30168</v>
      </c>
      <c r="G2356" s="312">
        <v>52083</v>
      </c>
      <c r="H2356" s="454">
        <v>42481</v>
      </c>
      <c r="I2356" s="8" t="s">
        <v>16346</v>
      </c>
    </row>
    <row r="2357" spans="1:9">
      <c r="A2357" s="7">
        <v>2356</v>
      </c>
      <c r="B2357" s="9" t="s">
        <v>131</v>
      </c>
      <c r="C2357" s="9" t="s">
        <v>20172</v>
      </c>
      <c r="D2357" s="6" t="s">
        <v>20179</v>
      </c>
      <c r="E2357" s="8" t="s">
        <v>45</v>
      </c>
      <c r="F2357" s="454">
        <v>28869</v>
      </c>
      <c r="G2357" s="312">
        <v>50784</v>
      </c>
      <c r="H2357" s="454">
        <v>38715</v>
      </c>
      <c r="I2357" s="8" t="s">
        <v>16346</v>
      </c>
    </row>
    <row r="2358" spans="1:9">
      <c r="A2358" s="7">
        <v>2357</v>
      </c>
      <c r="B2358" s="9" t="s">
        <v>131</v>
      </c>
      <c r="C2358" s="9" t="s">
        <v>20172</v>
      </c>
      <c r="D2358" s="6" t="s">
        <v>20180</v>
      </c>
      <c r="E2358" s="8" t="s">
        <v>45</v>
      </c>
      <c r="F2358" s="454">
        <v>32053</v>
      </c>
      <c r="G2358" s="312">
        <v>53968</v>
      </c>
      <c r="H2358" s="454">
        <v>42488</v>
      </c>
      <c r="I2358" s="8" t="s">
        <v>16346</v>
      </c>
    </row>
    <row r="2359" spans="1:9">
      <c r="A2359" s="7">
        <v>2358</v>
      </c>
      <c r="B2359" s="9" t="s">
        <v>131</v>
      </c>
      <c r="C2359" s="9" t="s">
        <v>20172</v>
      </c>
      <c r="D2359" s="6" t="s">
        <v>20181</v>
      </c>
      <c r="E2359" s="8" t="s">
        <v>45</v>
      </c>
      <c r="F2359" s="454">
        <v>25051</v>
      </c>
      <c r="G2359" s="312">
        <v>46966</v>
      </c>
      <c r="H2359" s="454">
        <v>38715</v>
      </c>
      <c r="I2359" s="8" t="s">
        <v>16346</v>
      </c>
    </row>
    <row r="2360" spans="1:9">
      <c r="A2360" s="7">
        <v>2359</v>
      </c>
      <c r="B2360" s="9" t="s">
        <v>131</v>
      </c>
      <c r="C2360" s="9" t="s">
        <v>20172</v>
      </c>
      <c r="D2360" s="6" t="s">
        <v>20182</v>
      </c>
      <c r="E2360" s="8" t="s">
        <v>45</v>
      </c>
      <c r="F2360" s="454">
        <v>31296</v>
      </c>
      <c r="G2360" s="312">
        <v>51499</v>
      </c>
      <c r="H2360" s="454">
        <v>38715</v>
      </c>
      <c r="I2360" s="8" t="s">
        <v>16346</v>
      </c>
    </row>
    <row r="2361" spans="1:9">
      <c r="A2361" s="7">
        <v>2360</v>
      </c>
      <c r="B2361" s="9" t="s">
        <v>131</v>
      </c>
      <c r="C2361" s="9" t="s">
        <v>20172</v>
      </c>
      <c r="D2361" s="6" t="s">
        <v>20183</v>
      </c>
      <c r="E2361" s="8" t="s">
        <v>45</v>
      </c>
      <c r="F2361" s="454">
        <v>32104</v>
      </c>
      <c r="G2361" s="312">
        <v>54019</v>
      </c>
      <c r="H2361" s="454">
        <v>44139</v>
      </c>
      <c r="I2361" s="8" t="s">
        <v>16346</v>
      </c>
    </row>
    <row r="2362" spans="1:9">
      <c r="A2362" s="7">
        <v>2361</v>
      </c>
      <c r="B2362" s="9" t="s">
        <v>131</v>
      </c>
      <c r="C2362" s="9" t="s">
        <v>20172</v>
      </c>
      <c r="D2362" s="6" t="s">
        <v>20184</v>
      </c>
      <c r="E2362" s="8" t="s">
        <v>44</v>
      </c>
      <c r="F2362" s="454">
        <v>27672</v>
      </c>
      <c r="G2362" s="312">
        <v>49587</v>
      </c>
      <c r="H2362" s="454">
        <v>37232</v>
      </c>
      <c r="I2362" s="8" t="s">
        <v>16346</v>
      </c>
    </row>
    <row r="2363" spans="1:9">
      <c r="A2363" s="7">
        <v>2362</v>
      </c>
      <c r="B2363" s="9" t="s">
        <v>131</v>
      </c>
      <c r="C2363" s="9" t="s">
        <v>20172</v>
      </c>
      <c r="D2363" s="6" t="s">
        <v>20185</v>
      </c>
      <c r="E2363" s="8" t="s">
        <v>45</v>
      </c>
      <c r="F2363" s="454">
        <v>27809</v>
      </c>
      <c r="G2363" s="312">
        <v>49724</v>
      </c>
      <c r="H2363" s="454">
        <v>38715</v>
      </c>
      <c r="I2363" s="8" t="s">
        <v>16346</v>
      </c>
    </row>
    <row r="2364" spans="1:9">
      <c r="A2364" s="7">
        <v>2363</v>
      </c>
      <c r="B2364" s="9" t="s">
        <v>131</v>
      </c>
      <c r="C2364" s="9" t="s">
        <v>20172</v>
      </c>
      <c r="D2364" s="6" t="s">
        <v>20186</v>
      </c>
      <c r="E2364" s="8" t="s">
        <v>45</v>
      </c>
      <c r="F2364" s="454">
        <v>33141</v>
      </c>
      <c r="G2364" s="312">
        <v>55056</v>
      </c>
      <c r="H2364" s="454">
        <v>44139</v>
      </c>
      <c r="I2364" s="8" t="s">
        <v>16346</v>
      </c>
    </row>
    <row r="2365" spans="1:9">
      <c r="A2365" s="7">
        <v>2364</v>
      </c>
      <c r="B2365" s="9" t="s">
        <v>131</v>
      </c>
      <c r="C2365" s="9" t="s">
        <v>20172</v>
      </c>
      <c r="D2365" s="6" t="s">
        <v>20187</v>
      </c>
      <c r="E2365" s="8" t="s">
        <v>45</v>
      </c>
      <c r="F2365" s="454">
        <v>26291</v>
      </c>
      <c r="G2365" s="312">
        <v>48206</v>
      </c>
      <c r="H2365" s="454">
        <v>38749</v>
      </c>
      <c r="I2365" s="8" t="s">
        <v>16346</v>
      </c>
    </row>
    <row r="2366" spans="1:9">
      <c r="A2366" s="7">
        <v>2365</v>
      </c>
      <c r="B2366" s="9" t="s">
        <v>131</v>
      </c>
      <c r="C2366" s="9" t="s">
        <v>20188</v>
      </c>
      <c r="D2366" s="6" t="s">
        <v>20189</v>
      </c>
      <c r="E2366" s="8" t="s">
        <v>45</v>
      </c>
      <c r="F2366" s="455">
        <v>33725</v>
      </c>
      <c r="G2366" s="312">
        <v>47331</v>
      </c>
      <c r="H2366" s="455">
        <v>34547</v>
      </c>
      <c r="I2366" s="8" t="s">
        <v>16338</v>
      </c>
    </row>
    <row r="2367" spans="1:9">
      <c r="A2367" s="7">
        <v>2366</v>
      </c>
      <c r="B2367" s="9" t="s">
        <v>131</v>
      </c>
      <c r="C2367" s="9" t="s">
        <v>20188</v>
      </c>
      <c r="D2367" s="6" t="s">
        <v>20190</v>
      </c>
      <c r="E2367" s="8" t="s">
        <v>45</v>
      </c>
      <c r="F2367" s="455">
        <v>39904</v>
      </c>
      <c r="G2367" s="312">
        <v>53418</v>
      </c>
      <c r="H2367" s="455">
        <v>40634</v>
      </c>
      <c r="I2367" s="8" t="s">
        <v>16346</v>
      </c>
    </row>
    <row r="2368" spans="1:9">
      <c r="A2368" s="7">
        <v>2367</v>
      </c>
      <c r="B2368" s="9" t="s">
        <v>131</v>
      </c>
      <c r="C2368" s="9" t="s">
        <v>20188</v>
      </c>
      <c r="D2368" s="6" t="s">
        <v>20191</v>
      </c>
      <c r="E2368" s="8" t="s">
        <v>45</v>
      </c>
      <c r="F2368" s="455">
        <v>39904</v>
      </c>
      <c r="G2368" s="312">
        <v>53418</v>
      </c>
      <c r="H2368" s="455">
        <v>40634</v>
      </c>
      <c r="I2368" s="8" t="s">
        <v>16346</v>
      </c>
    </row>
    <row r="2369" spans="1:9">
      <c r="A2369" s="7">
        <v>2368</v>
      </c>
      <c r="B2369" s="9" t="s">
        <v>131</v>
      </c>
      <c r="C2369" s="9" t="s">
        <v>20188</v>
      </c>
      <c r="D2369" s="6" t="s">
        <v>20192</v>
      </c>
      <c r="E2369" s="8" t="s">
        <v>44</v>
      </c>
      <c r="F2369" s="455">
        <v>39904</v>
      </c>
      <c r="G2369" s="312">
        <v>53418</v>
      </c>
      <c r="H2369" s="455">
        <v>40634</v>
      </c>
      <c r="I2369" s="8" t="s">
        <v>16346</v>
      </c>
    </row>
    <row r="2370" spans="1:9">
      <c r="A2370" s="7">
        <v>2369</v>
      </c>
      <c r="B2370" s="9" t="s">
        <v>131</v>
      </c>
      <c r="C2370" s="9" t="s">
        <v>20188</v>
      </c>
      <c r="D2370" s="6" t="s">
        <v>20193</v>
      </c>
      <c r="E2370" s="8" t="s">
        <v>45</v>
      </c>
      <c r="F2370" s="454">
        <v>38443</v>
      </c>
      <c r="G2370" s="312">
        <v>51987</v>
      </c>
      <c r="H2370" s="454">
        <v>39203</v>
      </c>
      <c r="I2370" s="8" t="s">
        <v>16346</v>
      </c>
    </row>
    <row r="2371" spans="1:9">
      <c r="A2371" s="7">
        <v>2370</v>
      </c>
      <c r="B2371" s="9" t="s">
        <v>131</v>
      </c>
      <c r="C2371" s="9" t="s">
        <v>20188</v>
      </c>
      <c r="D2371" s="6" t="s">
        <v>20194</v>
      </c>
      <c r="E2371" s="8" t="s">
        <v>45</v>
      </c>
      <c r="F2371" s="454">
        <v>38504</v>
      </c>
      <c r="G2371" s="312">
        <v>14793</v>
      </c>
      <c r="H2371" s="456">
        <v>2009</v>
      </c>
      <c r="I2371" s="8" t="s">
        <v>16346</v>
      </c>
    </row>
    <row r="2372" spans="1:9">
      <c r="A2372" s="7">
        <v>2371</v>
      </c>
      <c r="B2372" s="9" t="s">
        <v>131</v>
      </c>
      <c r="C2372" s="9" t="s">
        <v>20188</v>
      </c>
      <c r="D2372" s="6" t="s">
        <v>20195</v>
      </c>
      <c r="E2372" s="8" t="s">
        <v>45</v>
      </c>
      <c r="F2372" s="454">
        <v>44739</v>
      </c>
      <c r="G2372" s="312" t="e">
        <v>#VALUE!</v>
      </c>
      <c r="H2372" s="454" t="s">
        <v>127</v>
      </c>
      <c r="I2372" s="8" t="s">
        <v>16346</v>
      </c>
    </row>
    <row r="2373" spans="1:9">
      <c r="A2373" s="7">
        <v>2372</v>
      </c>
      <c r="B2373" s="9" t="s">
        <v>131</v>
      </c>
      <c r="C2373" s="9" t="s">
        <v>20196</v>
      </c>
      <c r="D2373" s="6" t="s">
        <v>20197</v>
      </c>
      <c r="E2373" s="8" t="s">
        <v>45</v>
      </c>
      <c r="F2373" s="454">
        <v>26427</v>
      </c>
      <c r="G2373" s="312">
        <v>48274</v>
      </c>
      <c r="H2373" s="454">
        <v>35490</v>
      </c>
      <c r="I2373" s="8" t="s">
        <v>16338</v>
      </c>
    </row>
    <row r="2374" spans="1:9">
      <c r="A2374" s="7">
        <v>2373</v>
      </c>
      <c r="B2374" s="9" t="s">
        <v>131</v>
      </c>
      <c r="C2374" s="9" t="s">
        <v>20196</v>
      </c>
      <c r="D2374" s="6" t="s">
        <v>20198</v>
      </c>
      <c r="E2374" s="8" t="s">
        <v>45</v>
      </c>
      <c r="F2374" s="454">
        <v>26678</v>
      </c>
      <c r="G2374" s="312">
        <v>48265</v>
      </c>
      <c r="H2374" s="454">
        <v>35482</v>
      </c>
      <c r="I2374" s="8" t="s">
        <v>16342</v>
      </c>
    </row>
    <row r="2375" spans="1:9">
      <c r="A2375" s="7">
        <v>2374</v>
      </c>
      <c r="B2375" s="9" t="s">
        <v>131</v>
      </c>
      <c r="C2375" s="9" t="s">
        <v>20196</v>
      </c>
      <c r="D2375" s="6" t="s">
        <v>20199</v>
      </c>
      <c r="E2375" s="8" t="s">
        <v>45</v>
      </c>
      <c r="F2375" s="454">
        <v>28031</v>
      </c>
      <c r="G2375" s="312">
        <v>49946</v>
      </c>
      <c r="H2375" s="454">
        <v>37653</v>
      </c>
      <c r="I2375" s="8" t="s">
        <v>16342</v>
      </c>
    </row>
    <row r="2376" spans="1:9">
      <c r="A2376" s="7">
        <v>2375</v>
      </c>
      <c r="B2376" s="9" t="s">
        <v>131</v>
      </c>
      <c r="C2376" s="9" t="s">
        <v>20196</v>
      </c>
      <c r="D2376" s="6" t="s">
        <v>20200</v>
      </c>
      <c r="E2376" s="8" t="s">
        <v>45</v>
      </c>
      <c r="F2376" s="454">
        <v>28153</v>
      </c>
      <c r="G2376" s="312">
        <v>50068</v>
      </c>
      <c r="H2376" s="454">
        <v>38743</v>
      </c>
      <c r="I2376" s="8" t="s">
        <v>16346</v>
      </c>
    </row>
    <row r="2377" spans="1:9">
      <c r="A2377" s="7">
        <v>2376</v>
      </c>
      <c r="B2377" s="9" t="s">
        <v>131</v>
      </c>
      <c r="C2377" s="9" t="s">
        <v>20196</v>
      </c>
      <c r="D2377" s="6" t="s">
        <v>20201</v>
      </c>
      <c r="E2377" s="8" t="s">
        <v>45</v>
      </c>
      <c r="F2377" s="454">
        <v>30076</v>
      </c>
      <c r="G2377" s="312">
        <v>51991</v>
      </c>
      <c r="H2377" s="454">
        <v>44139</v>
      </c>
      <c r="I2377" s="8" t="s">
        <v>16346</v>
      </c>
    </row>
    <row r="2378" spans="1:9">
      <c r="A2378" s="7">
        <v>2377</v>
      </c>
      <c r="B2378" s="9" t="s">
        <v>131</v>
      </c>
      <c r="C2378" s="9" t="s">
        <v>20196</v>
      </c>
      <c r="D2378" s="6" t="s">
        <v>20202</v>
      </c>
      <c r="E2378" s="8" t="s">
        <v>45</v>
      </c>
      <c r="F2378" s="454">
        <v>31867</v>
      </c>
      <c r="G2378" s="312">
        <v>53782</v>
      </c>
      <c r="H2378" s="454">
        <v>45385</v>
      </c>
      <c r="I2378" s="8" t="s">
        <v>16346</v>
      </c>
    </row>
    <row r="2379" spans="1:9">
      <c r="A2379" s="7">
        <v>2378</v>
      </c>
      <c r="B2379" s="9" t="s">
        <v>131</v>
      </c>
      <c r="C2379" s="9" t="s">
        <v>20203</v>
      </c>
      <c r="D2379" s="6" t="s">
        <v>20204</v>
      </c>
      <c r="E2379" s="8" t="s">
        <v>45</v>
      </c>
      <c r="F2379" s="454">
        <v>25112</v>
      </c>
      <c r="G2379" s="312">
        <v>46508</v>
      </c>
      <c r="H2379" s="454">
        <v>33725</v>
      </c>
      <c r="I2379" s="8" t="s">
        <v>16338</v>
      </c>
    </row>
    <row r="2380" spans="1:9">
      <c r="A2380" s="7">
        <v>2379</v>
      </c>
      <c r="B2380" s="9" t="s">
        <v>131</v>
      </c>
      <c r="C2380" s="9" t="s">
        <v>20203</v>
      </c>
      <c r="D2380" s="6" t="s">
        <v>20205</v>
      </c>
      <c r="E2380" s="8" t="s">
        <v>45</v>
      </c>
      <c r="F2380" s="454">
        <v>24174</v>
      </c>
      <c r="G2380" s="312">
        <v>45658</v>
      </c>
      <c r="H2380" s="454">
        <v>32874</v>
      </c>
      <c r="I2380" s="8" t="s">
        <v>16342</v>
      </c>
    </row>
    <row r="2381" spans="1:9">
      <c r="A2381" s="7">
        <v>2380</v>
      </c>
      <c r="B2381" s="9" t="s">
        <v>131</v>
      </c>
      <c r="C2381" s="9" t="s">
        <v>20203</v>
      </c>
      <c r="D2381" s="6" t="s">
        <v>20206</v>
      </c>
      <c r="E2381" s="8" t="s">
        <v>44</v>
      </c>
      <c r="F2381" s="454">
        <v>27316</v>
      </c>
      <c r="G2381" s="312">
        <v>49231</v>
      </c>
      <c r="H2381" s="454">
        <v>37298</v>
      </c>
      <c r="I2381" s="8" t="s">
        <v>16342</v>
      </c>
    </row>
    <row r="2382" spans="1:9">
      <c r="A2382" s="7">
        <v>2381</v>
      </c>
      <c r="B2382" s="9" t="s">
        <v>131</v>
      </c>
      <c r="C2382" s="9" t="s">
        <v>20203</v>
      </c>
      <c r="D2382" s="6" t="s">
        <v>20207</v>
      </c>
      <c r="E2382" s="8" t="s">
        <v>45</v>
      </c>
      <c r="F2382" s="454">
        <v>28620</v>
      </c>
      <c r="G2382" s="312">
        <v>50535</v>
      </c>
      <c r="H2382" s="454">
        <v>39904</v>
      </c>
      <c r="I2382" s="8" t="s">
        <v>16346</v>
      </c>
    </row>
    <row r="2383" spans="1:9">
      <c r="A2383" s="7">
        <v>2382</v>
      </c>
      <c r="B2383" s="9" t="s">
        <v>131</v>
      </c>
      <c r="C2383" s="9" t="s">
        <v>20203</v>
      </c>
      <c r="D2383" s="6" t="s">
        <v>20208</v>
      </c>
      <c r="E2383" s="8" t="s">
        <v>45</v>
      </c>
      <c r="F2383" s="454">
        <v>29975</v>
      </c>
      <c r="G2383" s="312">
        <v>51890</v>
      </c>
      <c r="H2383" s="454" t="s">
        <v>20209</v>
      </c>
      <c r="I2383" s="8" t="s">
        <v>16346</v>
      </c>
    </row>
    <row r="2384" spans="1:9">
      <c r="A2384" s="7">
        <v>2383</v>
      </c>
      <c r="B2384" s="9" t="s">
        <v>131</v>
      </c>
      <c r="C2384" s="9" t="s">
        <v>20203</v>
      </c>
      <c r="D2384" s="6" t="s">
        <v>20210</v>
      </c>
      <c r="E2384" s="8" t="s">
        <v>45</v>
      </c>
      <c r="F2384" s="454">
        <v>30915</v>
      </c>
      <c r="G2384" s="312">
        <v>52830</v>
      </c>
      <c r="H2384" s="454" t="s">
        <v>20209</v>
      </c>
      <c r="I2384" s="8" t="s">
        <v>16346</v>
      </c>
    </row>
    <row r="2385" spans="1:9">
      <c r="A2385" s="7">
        <v>2384</v>
      </c>
      <c r="B2385" s="9" t="s">
        <v>131</v>
      </c>
      <c r="C2385" s="9" t="s">
        <v>20203</v>
      </c>
      <c r="D2385" s="6" t="s">
        <v>20211</v>
      </c>
      <c r="E2385" s="8" t="s">
        <v>45</v>
      </c>
      <c r="F2385" s="454">
        <v>30711</v>
      </c>
      <c r="G2385" s="312">
        <v>52626</v>
      </c>
      <c r="H2385" s="454">
        <v>45233</v>
      </c>
      <c r="I2385" s="8" t="s">
        <v>16346</v>
      </c>
    </row>
    <row r="2386" spans="1:9">
      <c r="A2386" s="7">
        <v>2385</v>
      </c>
      <c r="B2386" s="9" t="s">
        <v>131</v>
      </c>
      <c r="C2386" s="9" t="s">
        <v>20203</v>
      </c>
      <c r="D2386" s="6" t="s">
        <v>20212</v>
      </c>
      <c r="E2386" s="8" t="s">
        <v>45</v>
      </c>
      <c r="F2386" s="454">
        <v>32545</v>
      </c>
      <c r="G2386" s="312">
        <v>54460</v>
      </c>
      <c r="H2386" s="454">
        <v>44158</v>
      </c>
      <c r="I2386" s="8" t="s">
        <v>16346</v>
      </c>
    </row>
    <row r="2387" spans="1:9">
      <c r="A2387" s="7">
        <v>2386</v>
      </c>
      <c r="B2387" s="9" t="s">
        <v>131</v>
      </c>
      <c r="C2387" s="9" t="s">
        <v>20203</v>
      </c>
      <c r="D2387" s="6" t="s">
        <v>20213</v>
      </c>
      <c r="E2387" s="8" t="s">
        <v>44</v>
      </c>
      <c r="F2387" s="454">
        <v>31461</v>
      </c>
      <c r="G2387" s="312">
        <v>53376</v>
      </c>
      <c r="H2387" s="454">
        <v>45233</v>
      </c>
      <c r="I2387" s="8" t="s">
        <v>16346</v>
      </c>
    </row>
    <row r="2388" spans="1:9">
      <c r="A2388" s="7">
        <v>2387</v>
      </c>
      <c r="B2388" s="9" t="s">
        <v>131</v>
      </c>
      <c r="C2388" s="9" t="s">
        <v>20203</v>
      </c>
      <c r="D2388" s="6" t="s">
        <v>20214</v>
      </c>
      <c r="E2388" s="8" t="s">
        <v>45</v>
      </c>
      <c r="F2388" s="454">
        <v>32017</v>
      </c>
      <c r="G2388" s="312">
        <v>53932</v>
      </c>
      <c r="H2388" s="454">
        <v>45385</v>
      </c>
      <c r="I2388" s="8" t="s">
        <v>16346</v>
      </c>
    </row>
    <row r="2389" spans="1:9">
      <c r="A2389" s="7">
        <v>2388</v>
      </c>
      <c r="B2389" s="9" t="s">
        <v>131</v>
      </c>
      <c r="C2389" s="9" t="s">
        <v>20203</v>
      </c>
      <c r="D2389" s="6" t="s">
        <v>20215</v>
      </c>
      <c r="E2389" s="8" t="s">
        <v>45</v>
      </c>
      <c r="F2389" s="454">
        <v>34910</v>
      </c>
      <c r="G2389" s="312">
        <v>56825</v>
      </c>
      <c r="H2389" s="454">
        <v>45385</v>
      </c>
      <c r="I2389" s="8" t="s">
        <v>16346</v>
      </c>
    </row>
    <row r="2390" spans="1:9">
      <c r="A2390" s="7">
        <v>2389</v>
      </c>
      <c r="B2390" s="9" t="s">
        <v>131</v>
      </c>
      <c r="C2390" s="9" t="s">
        <v>20203</v>
      </c>
      <c r="D2390" s="6" t="s">
        <v>20216</v>
      </c>
      <c r="E2390" s="8" t="s">
        <v>45</v>
      </c>
      <c r="F2390" s="454">
        <v>30761</v>
      </c>
      <c r="G2390" s="312">
        <v>52676</v>
      </c>
      <c r="H2390" s="454">
        <v>45385</v>
      </c>
      <c r="I2390" s="8" t="s">
        <v>16346</v>
      </c>
    </row>
    <row r="2391" spans="1:9">
      <c r="A2391" s="7">
        <v>2390</v>
      </c>
      <c r="B2391" s="9" t="s">
        <v>131</v>
      </c>
      <c r="C2391" s="9" t="s">
        <v>20217</v>
      </c>
      <c r="D2391" s="6" t="s">
        <v>20218</v>
      </c>
      <c r="E2391" s="8" t="s">
        <v>45</v>
      </c>
      <c r="F2391" s="454">
        <v>26296</v>
      </c>
      <c r="G2391" s="312">
        <v>46874</v>
      </c>
      <c r="H2391" s="454">
        <v>34090</v>
      </c>
      <c r="I2391" s="8" t="s">
        <v>16338</v>
      </c>
    </row>
    <row r="2392" spans="1:9">
      <c r="A2392" s="7">
        <v>2391</v>
      </c>
      <c r="B2392" s="9" t="s">
        <v>131</v>
      </c>
      <c r="C2392" s="9" t="s">
        <v>20217</v>
      </c>
      <c r="D2392" s="6" t="s">
        <v>20219</v>
      </c>
      <c r="E2392" s="8" t="s">
        <v>44</v>
      </c>
      <c r="F2392" s="454">
        <v>26568</v>
      </c>
      <c r="G2392" s="312">
        <v>48483</v>
      </c>
      <c r="H2392" s="454">
        <v>37244</v>
      </c>
      <c r="I2392" s="8" t="s">
        <v>16342</v>
      </c>
    </row>
    <row r="2393" spans="1:9">
      <c r="A2393" s="7">
        <v>2392</v>
      </c>
      <c r="B2393" s="9" t="s">
        <v>131</v>
      </c>
      <c r="C2393" s="9" t="s">
        <v>20217</v>
      </c>
      <c r="D2393" s="6" t="s">
        <v>20220</v>
      </c>
      <c r="E2393" s="8" t="s">
        <v>44</v>
      </c>
      <c r="F2393" s="454">
        <v>27948</v>
      </c>
      <c r="G2393" s="312">
        <v>49863</v>
      </c>
      <c r="H2393" s="454">
        <v>37208</v>
      </c>
      <c r="I2393" s="8" t="s">
        <v>16342</v>
      </c>
    </row>
    <row r="2394" spans="1:9">
      <c r="A2394" s="7">
        <v>2393</v>
      </c>
      <c r="B2394" s="9" t="s">
        <v>131</v>
      </c>
      <c r="C2394" s="9" t="s">
        <v>20217</v>
      </c>
      <c r="D2394" s="6" t="s">
        <v>20221</v>
      </c>
      <c r="E2394" s="8" t="s">
        <v>45</v>
      </c>
      <c r="F2394" s="454">
        <v>28572</v>
      </c>
      <c r="G2394" s="312">
        <v>50487</v>
      </c>
      <c r="H2394" s="454">
        <v>39904</v>
      </c>
      <c r="I2394" s="8" t="s">
        <v>16346</v>
      </c>
    </row>
    <row r="2395" spans="1:9">
      <c r="A2395" s="7">
        <v>2394</v>
      </c>
      <c r="B2395" s="9" t="s">
        <v>131</v>
      </c>
      <c r="C2395" s="9" t="s">
        <v>20217</v>
      </c>
      <c r="D2395" s="6" t="s">
        <v>20222</v>
      </c>
      <c r="E2395" s="8" t="s">
        <v>45</v>
      </c>
      <c r="F2395" s="454">
        <v>32945</v>
      </c>
      <c r="G2395" s="312">
        <v>54860</v>
      </c>
      <c r="H2395" s="454">
        <v>42479</v>
      </c>
      <c r="I2395" s="8" t="s">
        <v>16346</v>
      </c>
    </row>
    <row r="2396" spans="1:9">
      <c r="A2396" s="7">
        <v>2395</v>
      </c>
      <c r="B2396" s="9" t="s">
        <v>131</v>
      </c>
      <c r="C2396" s="9" t="s">
        <v>20217</v>
      </c>
      <c r="D2396" s="6" t="s">
        <v>20223</v>
      </c>
      <c r="E2396" s="8" t="s">
        <v>45</v>
      </c>
      <c r="F2396" s="454">
        <v>28163</v>
      </c>
      <c r="G2396" s="312">
        <v>50078</v>
      </c>
      <c r="H2396" s="454">
        <v>42481</v>
      </c>
      <c r="I2396" s="8" t="s">
        <v>16346</v>
      </c>
    </row>
    <row r="2397" spans="1:9">
      <c r="A2397" s="7">
        <v>2396</v>
      </c>
      <c r="B2397" s="9" t="s">
        <v>131</v>
      </c>
      <c r="C2397" s="9" t="s">
        <v>20217</v>
      </c>
      <c r="D2397" s="6" t="s">
        <v>20224</v>
      </c>
      <c r="E2397" s="8" t="s">
        <v>45</v>
      </c>
      <c r="F2397" s="454">
        <v>26162</v>
      </c>
      <c r="G2397" s="312">
        <v>48077</v>
      </c>
      <c r="H2397" s="454">
        <v>38715</v>
      </c>
      <c r="I2397" s="8" t="s">
        <v>16346</v>
      </c>
    </row>
    <row r="2398" spans="1:9">
      <c r="A2398" s="7">
        <v>2397</v>
      </c>
      <c r="B2398" s="9" t="s">
        <v>131</v>
      </c>
      <c r="C2398" s="9" t="s">
        <v>20217</v>
      </c>
      <c r="D2398" s="6" t="s">
        <v>20225</v>
      </c>
      <c r="E2398" s="8" t="s">
        <v>45</v>
      </c>
      <c r="F2398" s="454">
        <v>24290</v>
      </c>
      <c r="G2398" s="312">
        <v>46205</v>
      </c>
      <c r="H2398" s="454">
        <v>40116</v>
      </c>
      <c r="I2398" s="8" t="s">
        <v>16346</v>
      </c>
    </row>
    <row r="2399" spans="1:9">
      <c r="A2399" s="7">
        <v>2398</v>
      </c>
      <c r="B2399" s="9" t="s">
        <v>131</v>
      </c>
      <c r="C2399" s="9" t="s">
        <v>20217</v>
      </c>
      <c r="D2399" s="6" t="s">
        <v>20226</v>
      </c>
      <c r="E2399" s="8" t="s">
        <v>45</v>
      </c>
      <c r="F2399" s="454">
        <v>27160</v>
      </c>
      <c r="G2399" s="312">
        <v>49075</v>
      </c>
      <c r="H2399" s="454">
        <v>44139</v>
      </c>
      <c r="I2399" s="8" t="s">
        <v>16346</v>
      </c>
    </row>
    <row r="2400" spans="1:9">
      <c r="A2400" s="7">
        <v>2399</v>
      </c>
      <c r="B2400" s="9" t="s">
        <v>131</v>
      </c>
      <c r="C2400" s="9" t="s">
        <v>20217</v>
      </c>
      <c r="D2400" s="6" t="s">
        <v>20227</v>
      </c>
      <c r="E2400" s="8" t="s">
        <v>45</v>
      </c>
      <c r="F2400" s="454">
        <v>30183</v>
      </c>
      <c r="G2400" s="312">
        <v>52098</v>
      </c>
      <c r="H2400" s="454">
        <v>44139</v>
      </c>
      <c r="I2400" s="8" t="s">
        <v>16346</v>
      </c>
    </row>
    <row r="2401" spans="1:9">
      <c r="A2401" s="7">
        <v>2400</v>
      </c>
      <c r="B2401" s="9" t="s">
        <v>131</v>
      </c>
      <c r="C2401" s="9" t="s">
        <v>20217</v>
      </c>
      <c r="D2401" s="6" t="s">
        <v>20228</v>
      </c>
      <c r="E2401" s="8" t="s">
        <v>45</v>
      </c>
      <c r="F2401" s="454">
        <v>26867</v>
      </c>
      <c r="G2401" s="312">
        <v>48782</v>
      </c>
      <c r="H2401" s="454">
        <v>38715</v>
      </c>
      <c r="I2401" s="8" t="s">
        <v>16346</v>
      </c>
    </row>
    <row r="2402" spans="1:9">
      <c r="A2402" s="7">
        <v>2401</v>
      </c>
      <c r="B2402" s="9" t="s">
        <v>131</v>
      </c>
      <c r="C2402" s="9" t="s">
        <v>20217</v>
      </c>
      <c r="D2402" s="6" t="s">
        <v>20229</v>
      </c>
      <c r="E2402" s="8" t="s">
        <v>44</v>
      </c>
      <c r="F2402" s="454">
        <v>25721</v>
      </c>
      <c r="G2402" s="312">
        <v>47636</v>
      </c>
      <c r="H2402" s="454">
        <v>38565</v>
      </c>
      <c r="I2402" s="8" t="s">
        <v>16346</v>
      </c>
    </row>
    <row r="2403" spans="1:9">
      <c r="A2403" s="7">
        <v>2402</v>
      </c>
      <c r="B2403" s="9" t="s">
        <v>131</v>
      </c>
      <c r="C2403" s="9" t="s">
        <v>20217</v>
      </c>
      <c r="D2403" s="6" t="s">
        <v>20230</v>
      </c>
      <c r="E2403" s="8" t="s">
        <v>45</v>
      </c>
      <c r="F2403" s="454">
        <v>31458</v>
      </c>
      <c r="G2403" s="312">
        <v>52900</v>
      </c>
      <c r="H2403" s="454">
        <v>40116</v>
      </c>
      <c r="I2403" s="8" t="s">
        <v>16346</v>
      </c>
    </row>
    <row r="2404" spans="1:9">
      <c r="A2404" s="7">
        <v>2403</v>
      </c>
      <c r="B2404" s="9" t="s">
        <v>131</v>
      </c>
      <c r="C2404" s="9" t="s">
        <v>20217</v>
      </c>
      <c r="D2404" s="6" t="s">
        <v>20231</v>
      </c>
      <c r="E2404" s="8" t="s">
        <v>45</v>
      </c>
      <c r="F2404" s="454">
        <v>30323</v>
      </c>
      <c r="G2404" s="312">
        <v>52238</v>
      </c>
      <c r="H2404" s="454">
        <v>40116</v>
      </c>
      <c r="I2404" s="8" t="s">
        <v>16346</v>
      </c>
    </row>
    <row r="2405" spans="1:9">
      <c r="A2405" s="7">
        <v>2404</v>
      </c>
      <c r="B2405" s="9" t="s">
        <v>131</v>
      </c>
      <c r="C2405" s="9" t="s">
        <v>20217</v>
      </c>
      <c r="D2405" s="6" t="s">
        <v>20232</v>
      </c>
      <c r="E2405" s="8" t="s">
        <v>44</v>
      </c>
      <c r="F2405" s="454">
        <v>33687</v>
      </c>
      <c r="G2405" s="312">
        <v>55602</v>
      </c>
      <c r="H2405" s="454">
        <v>44151</v>
      </c>
      <c r="I2405" s="8" t="s">
        <v>16346</v>
      </c>
    </row>
    <row r="2406" spans="1:9">
      <c r="A2406" s="7">
        <v>2405</v>
      </c>
      <c r="B2406" s="9" t="s">
        <v>131</v>
      </c>
      <c r="C2406" s="9" t="s">
        <v>20217</v>
      </c>
      <c r="D2406" s="6" t="s">
        <v>20233</v>
      </c>
      <c r="E2406" s="8" t="s">
        <v>45</v>
      </c>
      <c r="F2406" s="454">
        <v>33768</v>
      </c>
      <c r="G2406" s="312">
        <v>55683</v>
      </c>
      <c r="H2406" s="454">
        <v>45202</v>
      </c>
      <c r="I2406" s="8" t="s">
        <v>16346</v>
      </c>
    </row>
    <row r="2407" spans="1:9">
      <c r="A2407" s="7">
        <v>2406</v>
      </c>
      <c r="B2407" s="9" t="s">
        <v>131</v>
      </c>
      <c r="C2407" s="9" t="s">
        <v>20234</v>
      </c>
      <c r="D2407" s="6" t="s">
        <v>20235</v>
      </c>
      <c r="E2407" s="8" t="s">
        <v>44</v>
      </c>
      <c r="F2407" s="454">
        <v>24322</v>
      </c>
      <c r="G2407" s="312">
        <v>45658</v>
      </c>
      <c r="H2407" s="454">
        <v>32874</v>
      </c>
      <c r="I2407" s="8" t="s">
        <v>16338</v>
      </c>
    </row>
    <row r="2408" spans="1:9">
      <c r="A2408" s="7">
        <v>2407</v>
      </c>
      <c r="B2408" s="9" t="s">
        <v>131</v>
      </c>
      <c r="C2408" s="9" t="s">
        <v>20234</v>
      </c>
      <c r="D2408" s="6" t="s">
        <v>20236</v>
      </c>
      <c r="E2408" s="8" t="s">
        <v>45</v>
      </c>
      <c r="F2408" s="455">
        <v>25697</v>
      </c>
      <c r="G2408" s="312">
        <v>47612</v>
      </c>
      <c r="H2408" s="455">
        <v>37316</v>
      </c>
      <c r="I2408" s="8" t="s">
        <v>16342</v>
      </c>
    </row>
    <row r="2409" spans="1:9">
      <c r="A2409" s="7">
        <v>2408</v>
      </c>
      <c r="B2409" s="9" t="s">
        <v>131</v>
      </c>
      <c r="C2409" s="9" t="s">
        <v>20234</v>
      </c>
      <c r="D2409" s="6" t="s">
        <v>20237</v>
      </c>
      <c r="E2409" s="8" t="s">
        <v>44</v>
      </c>
      <c r="F2409" s="454">
        <v>26607</v>
      </c>
      <c r="G2409" s="312">
        <v>48522</v>
      </c>
      <c r="H2409" s="454">
        <v>37208</v>
      </c>
      <c r="I2409" s="8" t="s">
        <v>16342</v>
      </c>
    </row>
    <row r="2410" spans="1:9">
      <c r="A2410" s="7">
        <v>2409</v>
      </c>
      <c r="B2410" s="9" t="s">
        <v>131</v>
      </c>
      <c r="C2410" s="9" t="s">
        <v>20234</v>
      </c>
      <c r="D2410" s="6" t="s">
        <v>20238</v>
      </c>
      <c r="E2410" s="8" t="s">
        <v>44</v>
      </c>
      <c r="F2410" s="454">
        <v>27276</v>
      </c>
      <c r="G2410" s="312">
        <v>49191</v>
      </c>
      <c r="H2410" s="454">
        <v>37208</v>
      </c>
      <c r="I2410" s="8" t="s">
        <v>16346</v>
      </c>
    </row>
    <row r="2411" spans="1:9">
      <c r="A2411" s="7">
        <v>2410</v>
      </c>
      <c r="B2411" s="9" t="s">
        <v>131</v>
      </c>
      <c r="C2411" s="9" t="s">
        <v>20234</v>
      </c>
      <c r="D2411" s="6" t="s">
        <v>20239</v>
      </c>
      <c r="E2411" s="8" t="s">
        <v>45</v>
      </c>
      <c r="F2411" s="454">
        <v>29499</v>
      </c>
      <c r="G2411" s="312">
        <v>51414</v>
      </c>
      <c r="H2411" s="454">
        <v>39904</v>
      </c>
      <c r="I2411" s="8" t="s">
        <v>16346</v>
      </c>
    </row>
    <row r="2412" spans="1:9">
      <c r="A2412" s="7">
        <v>2411</v>
      </c>
      <c r="B2412" s="9" t="s">
        <v>131</v>
      </c>
      <c r="C2412" s="9" t="s">
        <v>20234</v>
      </c>
      <c r="D2412" s="6" t="s">
        <v>20240</v>
      </c>
      <c r="E2412" s="8" t="s">
        <v>45</v>
      </c>
      <c r="F2412" s="454">
        <v>33134</v>
      </c>
      <c r="G2412" s="312">
        <v>55049</v>
      </c>
      <c r="H2412" s="454">
        <v>42485</v>
      </c>
      <c r="I2412" s="8" t="s">
        <v>16346</v>
      </c>
    </row>
    <row r="2413" spans="1:9">
      <c r="A2413" s="7">
        <v>2412</v>
      </c>
      <c r="B2413" s="9" t="s">
        <v>131</v>
      </c>
      <c r="C2413" s="9" t="s">
        <v>20234</v>
      </c>
      <c r="D2413" s="6" t="s">
        <v>20241</v>
      </c>
      <c r="E2413" s="8" t="s">
        <v>45</v>
      </c>
      <c r="F2413" s="454">
        <v>28016</v>
      </c>
      <c r="G2413" s="312">
        <v>49931</v>
      </c>
      <c r="H2413" s="454">
        <v>37232</v>
      </c>
      <c r="I2413" s="8" t="s">
        <v>16346</v>
      </c>
    </row>
    <row r="2414" spans="1:9">
      <c r="A2414" s="7">
        <v>2413</v>
      </c>
      <c r="B2414" s="9" t="s">
        <v>131</v>
      </c>
      <c r="C2414" s="9" t="s">
        <v>20234</v>
      </c>
      <c r="D2414" s="6" t="s">
        <v>20242</v>
      </c>
      <c r="E2414" s="8" t="s">
        <v>44</v>
      </c>
      <c r="F2414" s="454">
        <v>28485</v>
      </c>
      <c r="G2414" s="312">
        <v>50400</v>
      </c>
      <c r="H2414" s="454">
        <v>37865</v>
      </c>
      <c r="I2414" s="8" t="s">
        <v>16346</v>
      </c>
    </row>
    <row r="2415" spans="1:9">
      <c r="A2415" s="7">
        <v>2414</v>
      </c>
      <c r="B2415" s="9" t="s">
        <v>131</v>
      </c>
      <c r="C2415" s="9" t="s">
        <v>20234</v>
      </c>
      <c r="D2415" s="6" t="s">
        <v>20243</v>
      </c>
      <c r="E2415" s="8" t="s">
        <v>45</v>
      </c>
      <c r="F2415" s="454">
        <v>25395</v>
      </c>
      <c r="G2415" s="312">
        <v>47310</v>
      </c>
      <c r="H2415" s="454">
        <v>38715</v>
      </c>
      <c r="I2415" s="8" t="s">
        <v>16346</v>
      </c>
    </row>
    <row r="2416" spans="1:9">
      <c r="A2416" s="7">
        <v>2415</v>
      </c>
      <c r="B2416" s="9" t="s">
        <v>131</v>
      </c>
      <c r="C2416" s="9" t="s">
        <v>20234</v>
      </c>
      <c r="D2416" s="6" t="s">
        <v>20244</v>
      </c>
      <c r="E2416" s="8" t="s">
        <v>44</v>
      </c>
      <c r="F2416" s="454">
        <v>30648</v>
      </c>
      <c r="G2416" s="312">
        <v>51409</v>
      </c>
      <c r="H2416" s="454">
        <v>38625</v>
      </c>
      <c r="I2416" s="8" t="s">
        <v>16346</v>
      </c>
    </row>
    <row r="2417" spans="1:9">
      <c r="A2417" s="7">
        <v>2416</v>
      </c>
      <c r="B2417" s="9" t="s">
        <v>131</v>
      </c>
      <c r="C2417" s="9" t="s">
        <v>20234</v>
      </c>
      <c r="D2417" s="6" t="s">
        <v>20245</v>
      </c>
      <c r="E2417" s="8" t="s">
        <v>45</v>
      </c>
      <c r="F2417" s="454">
        <v>31636</v>
      </c>
      <c r="G2417" s="312">
        <v>53551</v>
      </c>
      <c r="H2417" s="454">
        <v>44148</v>
      </c>
      <c r="I2417" s="8" t="s">
        <v>16346</v>
      </c>
    </row>
    <row r="2418" spans="1:9">
      <c r="A2418" s="7">
        <v>2417</v>
      </c>
      <c r="B2418" s="9" t="s">
        <v>131</v>
      </c>
      <c r="C2418" s="9" t="s">
        <v>20234</v>
      </c>
      <c r="D2418" s="6" t="s">
        <v>20246</v>
      </c>
      <c r="E2418" s="8" t="s">
        <v>45</v>
      </c>
      <c r="F2418" s="454">
        <v>31614</v>
      </c>
      <c r="G2418" s="312">
        <v>51499</v>
      </c>
      <c r="H2418" s="454">
        <v>38715</v>
      </c>
      <c r="I2418" s="8" t="s">
        <v>16346</v>
      </c>
    </row>
    <row r="2419" spans="1:9">
      <c r="A2419" s="7">
        <v>2418</v>
      </c>
      <c r="B2419" s="9" t="s">
        <v>131</v>
      </c>
      <c r="C2419" s="9" t="s">
        <v>20234</v>
      </c>
      <c r="D2419" s="6" t="s">
        <v>20247</v>
      </c>
      <c r="E2419" s="8" t="s">
        <v>44</v>
      </c>
      <c r="F2419" s="454">
        <v>29429</v>
      </c>
      <c r="G2419" s="312">
        <v>51344</v>
      </c>
      <c r="H2419" s="454">
        <v>38715</v>
      </c>
      <c r="I2419" s="8" t="s">
        <v>16346</v>
      </c>
    </row>
    <row r="2420" spans="1:9">
      <c r="A2420" s="7">
        <v>2419</v>
      </c>
      <c r="B2420" s="9" t="s">
        <v>131</v>
      </c>
      <c r="C2420" s="9" t="s">
        <v>20234</v>
      </c>
      <c r="D2420" s="6" t="s">
        <v>20248</v>
      </c>
      <c r="E2420" s="8" t="s">
        <v>45</v>
      </c>
      <c r="F2420" s="454">
        <v>28221</v>
      </c>
      <c r="G2420" s="312">
        <v>50136</v>
      </c>
      <c r="H2420" s="454">
        <v>38715</v>
      </c>
      <c r="I2420" s="8" t="s">
        <v>16346</v>
      </c>
    </row>
    <row r="2421" spans="1:9">
      <c r="A2421" s="7">
        <v>2420</v>
      </c>
      <c r="B2421" s="9" t="s">
        <v>131</v>
      </c>
      <c r="C2421" s="9" t="s">
        <v>20234</v>
      </c>
      <c r="D2421" s="6" t="s">
        <v>20249</v>
      </c>
      <c r="E2421" s="8" t="s">
        <v>45</v>
      </c>
      <c r="F2421" s="454">
        <v>29377</v>
      </c>
      <c r="G2421" s="312">
        <v>51292</v>
      </c>
      <c r="H2421" s="454">
        <v>44139</v>
      </c>
      <c r="I2421" s="8" t="s">
        <v>16346</v>
      </c>
    </row>
    <row r="2422" spans="1:9">
      <c r="A2422" s="7">
        <v>2421</v>
      </c>
      <c r="B2422" s="9" t="s">
        <v>131</v>
      </c>
      <c r="C2422" s="9" t="s">
        <v>20250</v>
      </c>
      <c r="D2422" s="6" t="s">
        <v>20251</v>
      </c>
      <c r="E2422" s="8" t="s">
        <v>44</v>
      </c>
      <c r="F2422" s="454">
        <v>24630</v>
      </c>
      <c r="G2422" s="312">
        <v>46545</v>
      </c>
      <c r="H2422" s="454">
        <v>34043</v>
      </c>
      <c r="I2422" s="8" t="s">
        <v>16338</v>
      </c>
    </row>
    <row r="2423" spans="1:9">
      <c r="A2423" s="7">
        <v>2422</v>
      </c>
      <c r="B2423" s="9" t="s">
        <v>131</v>
      </c>
      <c r="C2423" s="9" t="s">
        <v>20250</v>
      </c>
      <c r="D2423" s="6" t="s">
        <v>20252</v>
      </c>
      <c r="E2423" s="8" t="s">
        <v>45</v>
      </c>
      <c r="F2423" s="454">
        <v>25000</v>
      </c>
      <c r="G2423" s="312">
        <v>46915</v>
      </c>
      <c r="H2423" s="454">
        <v>34274</v>
      </c>
      <c r="I2423" s="8" t="s">
        <v>16342</v>
      </c>
    </row>
    <row r="2424" spans="1:9">
      <c r="A2424" s="7">
        <v>2423</v>
      </c>
      <c r="B2424" s="9" t="s">
        <v>131</v>
      </c>
      <c r="C2424" s="9" t="s">
        <v>20250</v>
      </c>
      <c r="D2424" s="6" t="s">
        <v>20253</v>
      </c>
      <c r="E2424" s="8" t="s">
        <v>45</v>
      </c>
      <c r="F2424" s="454">
        <v>26292</v>
      </c>
      <c r="G2424" s="312">
        <v>48207</v>
      </c>
      <c r="H2424" s="454">
        <v>37208</v>
      </c>
      <c r="I2424" s="8" t="s">
        <v>16342</v>
      </c>
    </row>
    <row r="2425" spans="1:9">
      <c r="A2425" s="7">
        <v>2424</v>
      </c>
      <c r="B2425" s="9" t="s">
        <v>131</v>
      </c>
      <c r="C2425" s="9" t="s">
        <v>20250</v>
      </c>
      <c r="D2425" s="6" t="s">
        <v>20254</v>
      </c>
      <c r="E2425" s="8" t="s">
        <v>45</v>
      </c>
      <c r="F2425" s="454">
        <v>27185</v>
      </c>
      <c r="G2425" s="312">
        <v>49100</v>
      </c>
      <c r="H2425" s="454">
        <v>37298</v>
      </c>
      <c r="I2425" s="8" t="s">
        <v>16346</v>
      </c>
    </row>
    <row r="2426" spans="1:9">
      <c r="A2426" s="7">
        <v>2425</v>
      </c>
      <c r="B2426" s="9" t="s">
        <v>131</v>
      </c>
      <c r="C2426" s="9" t="s">
        <v>20250</v>
      </c>
      <c r="D2426" s="6" t="s">
        <v>20255</v>
      </c>
      <c r="E2426" s="8" t="s">
        <v>45</v>
      </c>
      <c r="F2426" s="454">
        <v>29009</v>
      </c>
      <c r="G2426" s="312">
        <v>50924</v>
      </c>
      <c r="H2426" s="454">
        <v>39904</v>
      </c>
      <c r="I2426" s="8" t="s">
        <v>16346</v>
      </c>
    </row>
    <row r="2427" spans="1:9">
      <c r="A2427" s="7">
        <v>2426</v>
      </c>
      <c r="B2427" s="9" t="s">
        <v>131</v>
      </c>
      <c r="C2427" s="9" t="s">
        <v>20250</v>
      </c>
      <c r="D2427" s="6" t="s">
        <v>20256</v>
      </c>
      <c r="E2427" s="8" t="s">
        <v>45</v>
      </c>
      <c r="F2427" s="454">
        <v>29083</v>
      </c>
      <c r="G2427" s="312">
        <v>50998</v>
      </c>
      <c r="H2427" s="454">
        <v>38715</v>
      </c>
      <c r="I2427" s="8" t="s">
        <v>16346</v>
      </c>
    </row>
    <row r="2428" spans="1:9">
      <c r="A2428" s="7">
        <v>2427</v>
      </c>
      <c r="B2428" s="9" t="s">
        <v>131</v>
      </c>
      <c r="C2428" s="9" t="s">
        <v>20250</v>
      </c>
      <c r="D2428" s="6" t="s">
        <v>20257</v>
      </c>
      <c r="E2428" s="8" t="s">
        <v>45</v>
      </c>
      <c r="F2428" s="454">
        <v>30525</v>
      </c>
      <c r="G2428" s="312">
        <v>51505</v>
      </c>
      <c r="H2428" s="454">
        <v>38721</v>
      </c>
      <c r="I2428" s="8" t="s">
        <v>16346</v>
      </c>
    </row>
    <row r="2429" spans="1:9">
      <c r="A2429" s="7">
        <v>2428</v>
      </c>
      <c r="B2429" s="9" t="s">
        <v>131</v>
      </c>
      <c r="C2429" s="9" t="s">
        <v>20250</v>
      </c>
      <c r="D2429" s="6" t="s">
        <v>20258</v>
      </c>
      <c r="E2429" s="8" t="s">
        <v>45</v>
      </c>
      <c r="F2429" s="454">
        <v>24650</v>
      </c>
      <c r="G2429" s="312">
        <v>46565</v>
      </c>
      <c r="H2429" s="454">
        <v>38504</v>
      </c>
      <c r="I2429" s="8" t="s">
        <v>16346</v>
      </c>
    </row>
    <row r="2430" spans="1:9">
      <c r="A2430" s="7">
        <v>2429</v>
      </c>
      <c r="B2430" s="9" t="s">
        <v>131</v>
      </c>
      <c r="C2430" s="9" t="s">
        <v>20250</v>
      </c>
      <c r="D2430" s="6" t="s">
        <v>20259</v>
      </c>
      <c r="E2430" s="8" t="s">
        <v>45</v>
      </c>
      <c r="F2430" s="454">
        <v>31327</v>
      </c>
      <c r="G2430" s="312">
        <v>53242</v>
      </c>
      <c r="H2430" s="454">
        <v>44139</v>
      </c>
      <c r="I2430" s="8" t="s">
        <v>16346</v>
      </c>
    </row>
    <row r="2431" spans="1:9">
      <c r="A2431" s="7">
        <v>2430</v>
      </c>
      <c r="B2431" s="9" t="s">
        <v>131</v>
      </c>
      <c r="C2431" s="9" t="s">
        <v>20250</v>
      </c>
      <c r="D2431" s="6" t="s">
        <v>20260</v>
      </c>
      <c r="E2431" s="8" t="s">
        <v>44</v>
      </c>
      <c r="F2431" s="454">
        <v>33096</v>
      </c>
      <c r="G2431" s="312">
        <v>55011</v>
      </c>
      <c r="H2431" s="454">
        <v>44139</v>
      </c>
      <c r="I2431" s="8" t="s">
        <v>16346</v>
      </c>
    </row>
    <row r="2432" spans="1:9">
      <c r="A2432" s="7">
        <v>2431</v>
      </c>
      <c r="B2432" s="9" t="s">
        <v>131</v>
      </c>
      <c r="C2432" s="9" t="s">
        <v>20250</v>
      </c>
      <c r="D2432" s="6" t="s">
        <v>20261</v>
      </c>
      <c r="E2432" s="8" t="s">
        <v>45</v>
      </c>
      <c r="F2432" s="454">
        <v>33521</v>
      </c>
      <c r="G2432" s="312">
        <v>55436</v>
      </c>
      <c r="H2432" s="454">
        <v>44136</v>
      </c>
      <c r="I2432" s="8" t="s">
        <v>16346</v>
      </c>
    </row>
    <row r="2433" spans="1:9">
      <c r="A2433" s="7">
        <v>2432</v>
      </c>
      <c r="B2433" s="9" t="s">
        <v>131</v>
      </c>
      <c r="C2433" s="9" t="s">
        <v>20250</v>
      </c>
      <c r="D2433" s="6" t="s">
        <v>20262</v>
      </c>
      <c r="E2433" s="8" t="s">
        <v>45</v>
      </c>
      <c r="F2433" s="454">
        <v>32364</v>
      </c>
      <c r="G2433" s="312">
        <v>54279</v>
      </c>
      <c r="H2433" s="454">
        <v>44139</v>
      </c>
      <c r="I2433" s="8" t="s">
        <v>16346</v>
      </c>
    </row>
    <row r="2434" spans="1:9">
      <c r="A2434" s="7">
        <v>2433</v>
      </c>
      <c r="B2434" s="9" t="s">
        <v>131</v>
      </c>
      <c r="C2434" s="9" t="s">
        <v>20250</v>
      </c>
      <c r="D2434" s="6" t="s">
        <v>20263</v>
      </c>
      <c r="E2434" s="8" t="s">
        <v>45</v>
      </c>
      <c r="F2434" s="454">
        <v>34445</v>
      </c>
      <c r="G2434" s="312">
        <v>56360</v>
      </c>
      <c r="H2434" s="454">
        <v>45232</v>
      </c>
      <c r="I2434" s="8" t="s">
        <v>16346</v>
      </c>
    </row>
    <row r="2435" spans="1:9">
      <c r="A2435" s="7">
        <v>2434</v>
      </c>
      <c r="B2435" s="9" t="s">
        <v>131</v>
      </c>
      <c r="C2435" s="9" t="s">
        <v>20250</v>
      </c>
      <c r="D2435" s="6" t="s">
        <v>20264</v>
      </c>
      <c r="E2435" s="8" t="s">
        <v>45</v>
      </c>
      <c r="F2435" s="454">
        <v>29399</v>
      </c>
      <c r="G2435" s="312">
        <v>51314</v>
      </c>
      <c r="H2435" s="454">
        <v>45237</v>
      </c>
      <c r="I2435" s="8" t="s">
        <v>16346</v>
      </c>
    </row>
    <row r="2436" spans="1:9">
      <c r="A2436" s="7">
        <v>2435</v>
      </c>
      <c r="B2436" s="9" t="s">
        <v>131</v>
      </c>
      <c r="C2436" s="9" t="s">
        <v>20250</v>
      </c>
      <c r="D2436" s="6" t="s">
        <v>20265</v>
      </c>
      <c r="E2436" s="8" t="s">
        <v>45</v>
      </c>
      <c r="F2436" s="454">
        <v>32524</v>
      </c>
      <c r="G2436" s="312">
        <v>54439</v>
      </c>
      <c r="H2436" s="454">
        <v>45385</v>
      </c>
      <c r="I2436" s="8" t="s">
        <v>16346</v>
      </c>
    </row>
    <row r="2437" spans="1:9">
      <c r="A2437" s="7">
        <v>2436</v>
      </c>
      <c r="B2437" s="9" t="s">
        <v>131</v>
      </c>
      <c r="C2437" s="9" t="s">
        <v>20250</v>
      </c>
      <c r="D2437" s="6" t="s">
        <v>20266</v>
      </c>
      <c r="E2437" s="8" t="s">
        <v>45</v>
      </c>
      <c r="F2437" s="454">
        <v>28990</v>
      </c>
      <c r="G2437" s="312">
        <v>50905</v>
      </c>
      <c r="H2437" s="454">
        <v>40119</v>
      </c>
      <c r="I2437" s="8" t="s">
        <v>16346</v>
      </c>
    </row>
    <row r="2438" spans="1:9">
      <c r="A2438" s="7">
        <v>2437</v>
      </c>
      <c r="B2438" s="9" t="s">
        <v>131</v>
      </c>
      <c r="C2438" s="9" t="s">
        <v>20250</v>
      </c>
      <c r="D2438" s="6" t="s">
        <v>20267</v>
      </c>
      <c r="E2438" s="8" t="s">
        <v>45</v>
      </c>
      <c r="F2438" s="454">
        <v>26479</v>
      </c>
      <c r="G2438" s="312">
        <v>48394</v>
      </c>
      <c r="H2438" s="454">
        <v>38658</v>
      </c>
      <c r="I2438" s="8" t="s">
        <v>16346</v>
      </c>
    </row>
    <row r="2439" spans="1:9">
      <c r="A2439" s="7">
        <v>2438</v>
      </c>
      <c r="B2439" s="9" t="s">
        <v>131</v>
      </c>
      <c r="C2439" s="9" t="s">
        <v>20268</v>
      </c>
      <c r="D2439" s="6" t="s">
        <v>20269</v>
      </c>
      <c r="E2439" s="8" t="s">
        <v>44</v>
      </c>
      <c r="F2439" s="454">
        <v>23918</v>
      </c>
      <c r="G2439" s="312">
        <v>45658</v>
      </c>
      <c r="H2439" s="454">
        <v>32874</v>
      </c>
      <c r="I2439" s="8" t="s">
        <v>16338</v>
      </c>
    </row>
    <row r="2440" spans="1:9">
      <c r="A2440" s="7">
        <v>2439</v>
      </c>
      <c r="B2440" s="9" t="s">
        <v>131</v>
      </c>
      <c r="C2440" s="9" t="s">
        <v>20268</v>
      </c>
      <c r="D2440" s="6" t="s">
        <v>20270</v>
      </c>
      <c r="E2440" s="8" t="s">
        <v>45</v>
      </c>
      <c r="F2440" s="455">
        <v>24228</v>
      </c>
      <c r="G2440" s="312">
        <v>46143</v>
      </c>
      <c r="H2440" s="454">
        <v>33695</v>
      </c>
      <c r="I2440" s="8" t="s">
        <v>16342</v>
      </c>
    </row>
    <row r="2441" spans="1:9">
      <c r="A2441" s="7">
        <v>2440</v>
      </c>
      <c r="B2441" s="9" t="s">
        <v>131</v>
      </c>
      <c r="C2441" s="9" t="s">
        <v>20268</v>
      </c>
      <c r="D2441" s="6" t="s">
        <v>20271</v>
      </c>
      <c r="E2441" s="8" t="s">
        <v>45</v>
      </c>
      <c r="F2441" s="454">
        <v>26991</v>
      </c>
      <c r="G2441" s="312">
        <v>48906</v>
      </c>
      <c r="H2441" s="454">
        <v>37298</v>
      </c>
      <c r="I2441" s="8" t="s">
        <v>16346</v>
      </c>
    </row>
    <row r="2442" spans="1:9">
      <c r="A2442" s="7">
        <v>2441</v>
      </c>
      <c r="B2442" s="9" t="s">
        <v>131</v>
      </c>
      <c r="C2442" s="9" t="s">
        <v>20268</v>
      </c>
      <c r="D2442" s="6" t="s">
        <v>20272</v>
      </c>
      <c r="E2442" s="8" t="s">
        <v>45</v>
      </c>
      <c r="F2442" s="454">
        <v>30311</v>
      </c>
      <c r="G2442" s="312">
        <v>51527</v>
      </c>
      <c r="H2442" s="454">
        <v>38743</v>
      </c>
      <c r="I2442" s="8" t="s">
        <v>16346</v>
      </c>
    </row>
    <row r="2443" spans="1:9">
      <c r="A2443" s="7">
        <v>2442</v>
      </c>
      <c r="B2443" s="9" t="s">
        <v>131</v>
      </c>
      <c r="C2443" s="9" t="s">
        <v>20268</v>
      </c>
      <c r="D2443" s="6" t="s">
        <v>20273</v>
      </c>
      <c r="E2443" s="8" t="s">
        <v>45</v>
      </c>
      <c r="F2443" s="454">
        <v>31233</v>
      </c>
      <c r="G2443" s="312">
        <v>52903</v>
      </c>
      <c r="H2443" s="454">
        <v>40119</v>
      </c>
      <c r="I2443" s="8" t="s">
        <v>16346</v>
      </c>
    </row>
    <row r="2444" spans="1:9">
      <c r="A2444" s="7">
        <v>2443</v>
      </c>
      <c r="B2444" s="9" t="s">
        <v>131</v>
      </c>
      <c r="C2444" s="9" t="s">
        <v>20268</v>
      </c>
      <c r="D2444" s="6" t="s">
        <v>20274</v>
      </c>
      <c r="E2444" s="8" t="s">
        <v>44</v>
      </c>
      <c r="F2444" s="454">
        <v>28389</v>
      </c>
      <c r="G2444" s="312">
        <v>50304</v>
      </c>
      <c r="H2444" s="454">
        <v>38715</v>
      </c>
      <c r="I2444" s="8" t="s">
        <v>16346</v>
      </c>
    </row>
    <row r="2445" spans="1:9">
      <c r="A2445" s="7">
        <v>2444</v>
      </c>
      <c r="B2445" s="9" t="s">
        <v>131</v>
      </c>
      <c r="C2445" s="9" t="s">
        <v>20268</v>
      </c>
      <c r="D2445" s="6" t="s">
        <v>20275</v>
      </c>
      <c r="E2445" s="8" t="s">
        <v>45</v>
      </c>
      <c r="F2445" s="454">
        <v>31113</v>
      </c>
      <c r="G2445" s="312">
        <v>53028</v>
      </c>
      <c r="H2445" s="454">
        <v>44151</v>
      </c>
      <c r="I2445" s="8" t="s">
        <v>16346</v>
      </c>
    </row>
    <row r="2446" spans="1:9">
      <c r="A2446" s="7">
        <v>2445</v>
      </c>
      <c r="B2446" s="9" t="s">
        <v>131</v>
      </c>
      <c r="C2446" s="9" t="s">
        <v>20268</v>
      </c>
      <c r="D2446" s="6" t="s">
        <v>20276</v>
      </c>
      <c r="E2446" s="8" t="s">
        <v>44</v>
      </c>
      <c r="F2446" s="454">
        <v>30799</v>
      </c>
      <c r="G2446" s="312">
        <v>51499</v>
      </c>
      <c r="H2446" s="454">
        <v>38715</v>
      </c>
      <c r="I2446" s="8" t="s">
        <v>16346</v>
      </c>
    </row>
    <row r="2447" spans="1:9">
      <c r="A2447" s="7">
        <v>2446</v>
      </c>
      <c r="B2447" s="9" t="s">
        <v>131</v>
      </c>
      <c r="C2447" s="9" t="s">
        <v>20268</v>
      </c>
      <c r="D2447" s="6" t="s">
        <v>20277</v>
      </c>
      <c r="E2447" s="8" t="s">
        <v>44</v>
      </c>
      <c r="F2447" s="454">
        <v>30794</v>
      </c>
      <c r="G2447" s="312">
        <v>51499</v>
      </c>
      <c r="H2447" s="454">
        <v>38715</v>
      </c>
      <c r="I2447" s="8" t="s">
        <v>16346</v>
      </c>
    </row>
    <row r="2448" spans="1:9">
      <c r="A2448" s="7">
        <v>2447</v>
      </c>
      <c r="B2448" s="9" t="s">
        <v>131</v>
      </c>
      <c r="C2448" s="9" t="s">
        <v>20268</v>
      </c>
      <c r="D2448" s="6" t="s">
        <v>13324</v>
      </c>
      <c r="E2448" s="8" t="s">
        <v>45</v>
      </c>
      <c r="F2448" s="454">
        <v>31174</v>
      </c>
      <c r="G2448" s="312">
        <v>51499</v>
      </c>
      <c r="H2448" s="454">
        <v>38715</v>
      </c>
      <c r="I2448" s="8" t="s">
        <v>16346</v>
      </c>
    </row>
    <row r="2449" spans="1:9">
      <c r="A2449" s="7">
        <v>2448</v>
      </c>
      <c r="B2449" s="9" t="s">
        <v>131</v>
      </c>
      <c r="C2449" s="9" t="s">
        <v>20268</v>
      </c>
      <c r="D2449" s="6" t="s">
        <v>20278</v>
      </c>
      <c r="E2449" s="8" t="s">
        <v>45</v>
      </c>
      <c r="F2449" s="454">
        <v>27860</v>
      </c>
      <c r="G2449" s="312">
        <v>49775</v>
      </c>
      <c r="H2449" s="454">
        <v>38714</v>
      </c>
      <c r="I2449" s="8" t="s">
        <v>16346</v>
      </c>
    </row>
    <row r="2450" spans="1:9">
      <c r="A2450" s="7">
        <v>2449</v>
      </c>
      <c r="B2450" s="9" t="s">
        <v>131</v>
      </c>
      <c r="C2450" s="9" t="s">
        <v>20268</v>
      </c>
      <c r="D2450" s="6" t="s">
        <v>20279</v>
      </c>
      <c r="E2450" s="8" t="s">
        <v>44</v>
      </c>
      <c r="F2450" s="454">
        <v>25759</v>
      </c>
      <c r="G2450" s="312">
        <v>47674</v>
      </c>
      <c r="H2450" s="454">
        <v>38715</v>
      </c>
      <c r="I2450" s="8" t="s">
        <v>16346</v>
      </c>
    </row>
    <row r="2451" spans="1:9">
      <c r="A2451" s="7">
        <v>2450</v>
      </c>
      <c r="B2451" s="9" t="s">
        <v>131</v>
      </c>
      <c r="C2451" s="9" t="s">
        <v>20280</v>
      </c>
      <c r="D2451" s="6" t="s">
        <v>20281</v>
      </c>
      <c r="E2451" s="8" t="s">
        <v>45</v>
      </c>
      <c r="F2451" s="454">
        <v>25940</v>
      </c>
      <c r="G2451" s="312">
        <v>47855</v>
      </c>
      <c r="H2451" s="454">
        <v>37258</v>
      </c>
      <c r="I2451" s="8" t="s">
        <v>16342</v>
      </c>
    </row>
    <row r="2452" spans="1:9">
      <c r="A2452" s="7">
        <v>2451</v>
      </c>
      <c r="B2452" s="9" t="s">
        <v>131</v>
      </c>
      <c r="C2452" s="9" t="s">
        <v>20280</v>
      </c>
      <c r="D2452" s="6" t="s">
        <v>20282</v>
      </c>
      <c r="E2452" s="8" t="s">
        <v>44</v>
      </c>
      <c r="F2452" s="454">
        <v>29221</v>
      </c>
      <c r="G2452" s="312">
        <v>51136</v>
      </c>
      <c r="H2452" s="454">
        <v>39891</v>
      </c>
      <c r="I2452" s="8" t="s">
        <v>16346</v>
      </c>
    </row>
    <row r="2453" spans="1:9">
      <c r="A2453" s="7">
        <v>2452</v>
      </c>
      <c r="B2453" s="9" t="s">
        <v>131</v>
      </c>
      <c r="C2453" s="9" t="s">
        <v>20280</v>
      </c>
      <c r="D2453" s="6" t="s">
        <v>20283</v>
      </c>
      <c r="E2453" s="8" t="s">
        <v>44</v>
      </c>
      <c r="F2453" s="454">
        <v>28365</v>
      </c>
      <c r="G2453" s="312">
        <v>50041</v>
      </c>
      <c r="H2453" s="454">
        <v>37257</v>
      </c>
      <c r="I2453" s="8" t="s">
        <v>16346</v>
      </c>
    </row>
    <row r="2454" spans="1:9">
      <c r="A2454" s="7">
        <v>2453</v>
      </c>
      <c r="B2454" s="9" t="s">
        <v>131</v>
      </c>
      <c r="C2454" s="9" t="s">
        <v>20280</v>
      </c>
      <c r="D2454" s="6" t="s">
        <v>20284</v>
      </c>
      <c r="E2454" s="8" t="s">
        <v>45</v>
      </c>
      <c r="F2454" s="454">
        <v>30349</v>
      </c>
      <c r="G2454" s="312">
        <v>52264</v>
      </c>
      <c r="H2454" s="454">
        <v>44139</v>
      </c>
      <c r="I2454" s="8" t="s">
        <v>16346</v>
      </c>
    </row>
    <row r="2455" spans="1:9">
      <c r="A2455" s="7">
        <v>2454</v>
      </c>
      <c r="B2455" s="9" t="s">
        <v>131</v>
      </c>
      <c r="C2455" s="9" t="s">
        <v>20280</v>
      </c>
      <c r="D2455" s="6" t="s">
        <v>20285</v>
      </c>
      <c r="E2455" s="8" t="s">
        <v>45</v>
      </c>
      <c r="F2455" s="454">
        <v>30263</v>
      </c>
      <c r="G2455" s="312">
        <v>52178</v>
      </c>
      <c r="H2455" s="454">
        <v>40116</v>
      </c>
      <c r="I2455" s="8" t="s">
        <v>16346</v>
      </c>
    </row>
    <row r="2456" spans="1:9">
      <c r="A2456" s="7">
        <v>2455</v>
      </c>
      <c r="B2456" s="9" t="s">
        <v>131</v>
      </c>
      <c r="C2456" s="9" t="s">
        <v>20286</v>
      </c>
      <c r="D2456" s="6" t="s">
        <v>20287</v>
      </c>
      <c r="E2456" s="8" t="s">
        <v>44</v>
      </c>
      <c r="F2456" s="457">
        <v>24157</v>
      </c>
      <c r="G2456" s="351">
        <v>46072</v>
      </c>
      <c r="H2456" s="457">
        <v>34064</v>
      </c>
      <c r="I2456" s="8" t="s">
        <v>16338</v>
      </c>
    </row>
    <row r="2457" spans="1:9">
      <c r="A2457" s="7">
        <v>2456</v>
      </c>
      <c r="B2457" s="9" t="s">
        <v>131</v>
      </c>
      <c r="C2457" s="9" t="s">
        <v>20286</v>
      </c>
      <c r="D2457" s="6" t="s">
        <v>20288</v>
      </c>
      <c r="E2457" s="8" t="s">
        <v>45</v>
      </c>
      <c r="F2457" s="454">
        <v>24088</v>
      </c>
      <c r="G2457" s="312">
        <v>46003</v>
      </c>
      <c r="H2457" s="454">
        <v>33725</v>
      </c>
      <c r="I2457" s="8" t="s">
        <v>16342</v>
      </c>
    </row>
    <row r="2458" spans="1:9">
      <c r="A2458" s="7">
        <v>2457</v>
      </c>
      <c r="B2458" s="9" t="s">
        <v>131</v>
      </c>
      <c r="C2458" s="9" t="s">
        <v>20286</v>
      </c>
      <c r="D2458" s="6" t="s">
        <v>20289</v>
      </c>
      <c r="E2458" s="8" t="s">
        <v>45</v>
      </c>
      <c r="F2458" s="458">
        <v>26482</v>
      </c>
      <c r="G2458" s="459">
        <v>48397</v>
      </c>
      <c r="H2458" s="458">
        <v>37316</v>
      </c>
      <c r="I2458" s="8" t="s">
        <v>16342</v>
      </c>
    </row>
    <row r="2459" spans="1:9">
      <c r="A2459" s="7">
        <v>2458</v>
      </c>
      <c r="B2459" s="9" t="s">
        <v>131</v>
      </c>
      <c r="C2459" s="9" t="s">
        <v>20286</v>
      </c>
      <c r="D2459" s="6" t="s">
        <v>20290</v>
      </c>
      <c r="E2459" s="8" t="s">
        <v>44</v>
      </c>
      <c r="F2459" s="457">
        <v>28011</v>
      </c>
      <c r="G2459" s="351">
        <v>49926</v>
      </c>
      <c r="H2459" s="457">
        <v>39904</v>
      </c>
      <c r="I2459" s="8" t="s">
        <v>16346</v>
      </c>
    </row>
    <row r="2460" spans="1:9">
      <c r="A2460" s="7">
        <v>2459</v>
      </c>
      <c r="B2460" s="9" t="s">
        <v>131</v>
      </c>
      <c r="C2460" s="9" t="s">
        <v>20286</v>
      </c>
      <c r="D2460" s="6" t="s">
        <v>20291</v>
      </c>
      <c r="E2460" s="8" t="s">
        <v>45</v>
      </c>
      <c r="F2460" s="457">
        <v>30213</v>
      </c>
      <c r="G2460" s="351">
        <v>52128</v>
      </c>
      <c r="H2460" s="457">
        <v>39904</v>
      </c>
      <c r="I2460" s="8" t="s">
        <v>16346</v>
      </c>
    </row>
    <row r="2461" spans="1:9">
      <c r="A2461" s="7">
        <v>2460</v>
      </c>
      <c r="B2461" s="9" t="s">
        <v>131</v>
      </c>
      <c r="C2461" s="9" t="s">
        <v>20286</v>
      </c>
      <c r="D2461" s="6" t="s">
        <v>20292</v>
      </c>
      <c r="E2461" s="8" t="s">
        <v>45</v>
      </c>
      <c r="F2461" s="457">
        <v>29090</v>
      </c>
      <c r="G2461" s="351">
        <v>50041</v>
      </c>
      <c r="H2461" s="457">
        <v>37257</v>
      </c>
      <c r="I2461" s="8" t="s">
        <v>16346</v>
      </c>
    </row>
    <row r="2462" spans="1:9">
      <c r="A2462" s="7">
        <v>2461</v>
      </c>
      <c r="B2462" s="9" t="s">
        <v>131</v>
      </c>
      <c r="C2462" s="9" t="s">
        <v>20286</v>
      </c>
      <c r="D2462" s="6" t="s">
        <v>20293</v>
      </c>
      <c r="E2462" s="8" t="s">
        <v>45</v>
      </c>
      <c r="F2462" s="457">
        <v>30790</v>
      </c>
      <c r="G2462" s="351">
        <v>52705</v>
      </c>
      <c r="H2462" s="457">
        <v>42485</v>
      </c>
      <c r="I2462" s="8" t="s">
        <v>16346</v>
      </c>
    </row>
    <row r="2463" spans="1:9">
      <c r="A2463" s="7">
        <v>2462</v>
      </c>
      <c r="B2463" s="9" t="s">
        <v>131</v>
      </c>
      <c r="C2463" s="9" t="s">
        <v>20286</v>
      </c>
      <c r="D2463" s="6" t="s">
        <v>20294</v>
      </c>
      <c r="E2463" s="8" t="s">
        <v>45</v>
      </c>
      <c r="F2463" s="457">
        <v>33552</v>
      </c>
      <c r="G2463" s="351">
        <v>52900</v>
      </c>
      <c r="H2463" s="457">
        <v>40116</v>
      </c>
      <c r="I2463" s="8" t="s">
        <v>16346</v>
      </c>
    </row>
    <row r="2464" spans="1:9">
      <c r="A2464" s="7">
        <v>2463</v>
      </c>
      <c r="B2464" s="9" t="s">
        <v>131</v>
      </c>
      <c r="C2464" s="9" t="s">
        <v>20286</v>
      </c>
      <c r="D2464" s="6" t="s">
        <v>20295</v>
      </c>
      <c r="E2464" s="8" t="s">
        <v>45</v>
      </c>
      <c r="F2464" s="457">
        <v>28951</v>
      </c>
      <c r="G2464" s="351">
        <v>50866</v>
      </c>
      <c r="H2464" s="457">
        <v>39479</v>
      </c>
      <c r="I2464" s="8" t="s">
        <v>16346</v>
      </c>
    </row>
    <row r="2465" spans="1:9">
      <c r="A2465" s="7">
        <v>2464</v>
      </c>
      <c r="B2465" s="9" t="s">
        <v>131</v>
      </c>
      <c r="C2465" s="9" t="s">
        <v>20286</v>
      </c>
      <c r="D2465" s="6" t="s">
        <v>20296</v>
      </c>
      <c r="E2465" s="8" t="s">
        <v>44</v>
      </c>
      <c r="F2465" s="460">
        <v>33147</v>
      </c>
      <c r="G2465" s="351">
        <v>55062</v>
      </c>
      <c r="H2465" s="457">
        <v>44139</v>
      </c>
      <c r="I2465" s="8" t="s">
        <v>16346</v>
      </c>
    </row>
    <row r="2466" spans="1:9">
      <c r="A2466" s="7">
        <v>2465</v>
      </c>
      <c r="B2466" s="9" t="s">
        <v>131</v>
      </c>
      <c r="C2466" s="9" t="s">
        <v>20286</v>
      </c>
      <c r="D2466" s="6" t="s">
        <v>20297</v>
      </c>
      <c r="E2466" s="8" t="s">
        <v>45</v>
      </c>
      <c r="F2466" s="457">
        <v>28144</v>
      </c>
      <c r="G2466" s="351">
        <v>50059</v>
      </c>
      <c r="H2466" s="457">
        <v>44139</v>
      </c>
      <c r="I2466" s="8" t="s">
        <v>16346</v>
      </c>
    </row>
    <row r="2467" spans="1:9">
      <c r="A2467" s="7">
        <v>2466</v>
      </c>
      <c r="B2467" s="9" t="s">
        <v>131</v>
      </c>
      <c r="C2467" s="9" t="s">
        <v>20286</v>
      </c>
      <c r="D2467" s="6" t="s">
        <v>20298</v>
      </c>
      <c r="E2467" s="8" t="s">
        <v>45</v>
      </c>
      <c r="F2467" s="461">
        <v>29807</v>
      </c>
      <c r="G2467" s="462">
        <v>51722</v>
      </c>
      <c r="H2467" s="461">
        <v>44144</v>
      </c>
      <c r="I2467" s="8" t="s">
        <v>16346</v>
      </c>
    </row>
    <row r="2468" spans="1:9">
      <c r="A2468" s="7">
        <v>2467</v>
      </c>
      <c r="B2468" s="9" t="s">
        <v>131</v>
      </c>
      <c r="C2468" s="9" t="s">
        <v>20286</v>
      </c>
      <c r="D2468" s="6" t="s">
        <v>20299</v>
      </c>
      <c r="E2468" s="8" t="s">
        <v>45</v>
      </c>
      <c r="F2468" s="463">
        <v>28354</v>
      </c>
      <c r="G2468" s="351">
        <v>50269</v>
      </c>
      <c r="H2468" s="463">
        <v>38715</v>
      </c>
      <c r="I2468" s="8" t="s">
        <v>16346</v>
      </c>
    </row>
    <row r="2469" spans="1:9">
      <c r="A2469" s="7">
        <v>2468</v>
      </c>
      <c r="B2469" s="9" t="s">
        <v>131</v>
      </c>
      <c r="C2469" s="9" t="s">
        <v>20286</v>
      </c>
      <c r="D2469" s="6" t="s">
        <v>20300</v>
      </c>
      <c r="E2469" s="8" t="s">
        <v>45</v>
      </c>
      <c r="F2469" s="464">
        <v>31157</v>
      </c>
      <c r="G2469" s="351">
        <v>51499</v>
      </c>
      <c r="H2469" s="464">
        <v>38715</v>
      </c>
      <c r="I2469" s="8" t="s">
        <v>16346</v>
      </c>
    </row>
    <row r="2470" spans="1:9">
      <c r="A2470" s="7">
        <v>2469</v>
      </c>
      <c r="B2470" s="9" t="s">
        <v>131</v>
      </c>
      <c r="C2470" s="9" t="s">
        <v>20286</v>
      </c>
      <c r="D2470" s="6" t="s">
        <v>20301</v>
      </c>
      <c r="E2470" s="8" t="s">
        <v>45</v>
      </c>
      <c r="F2470" s="457">
        <v>29146</v>
      </c>
      <c r="G2470" s="351">
        <v>51061</v>
      </c>
      <c r="H2470" s="457">
        <v>40634</v>
      </c>
      <c r="I2470" s="8" t="s">
        <v>16346</v>
      </c>
    </row>
    <row r="2471" spans="1:9">
      <c r="A2471" s="7">
        <v>2470</v>
      </c>
      <c r="B2471" s="9" t="s">
        <v>131</v>
      </c>
      <c r="C2471" s="9" t="s">
        <v>20286</v>
      </c>
      <c r="D2471" s="6" t="s">
        <v>20302</v>
      </c>
      <c r="E2471" s="8" t="s">
        <v>45</v>
      </c>
      <c r="F2471" s="457">
        <v>35087</v>
      </c>
      <c r="G2471" s="351">
        <v>56922</v>
      </c>
      <c r="H2471" s="457">
        <v>44139</v>
      </c>
      <c r="I2471" s="8" t="s">
        <v>16346</v>
      </c>
    </row>
    <row r="2472" spans="1:9">
      <c r="A2472" s="7">
        <v>2471</v>
      </c>
      <c r="B2472" s="9" t="s">
        <v>131</v>
      </c>
      <c r="C2472" s="9" t="s">
        <v>20286</v>
      </c>
      <c r="D2472" s="6" t="s">
        <v>20303</v>
      </c>
      <c r="E2472" s="8" t="s">
        <v>45</v>
      </c>
      <c r="F2472" s="465">
        <v>35346</v>
      </c>
      <c r="G2472" s="466">
        <v>56922</v>
      </c>
      <c r="H2472" s="465">
        <v>44139</v>
      </c>
      <c r="I2472" s="8" t="s">
        <v>16346</v>
      </c>
    </row>
    <row r="2473" spans="1:9">
      <c r="A2473" s="7">
        <v>2472</v>
      </c>
      <c r="B2473" s="9" t="s">
        <v>131</v>
      </c>
      <c r="C2473" s="9" t="s">
        <v>20286</v>
      </c>
      <c r="D2473" s="6" t="s">
        <v>20304</v>
      </c>
      <c r="E2473" s="8" t="s">
        <v>45</v>
      </c>
      <c r="F2473" s="457">
        <v>31954</v>
      </c>
      <c r="G2473" s="351">
        <v>53869</v>
      </c>
      <c r="H2473" s="457" t="s">
        <v>20305</v>
      </c>
      <c r="I2473" s="8" t="s">
        <v>16346</v>
      </c>
    </row>
    <row r="2474" spans="1:9">
      <c r="A2474" s="7">
        <v>2473</v>
      </c>
      <c r="B2474" s="9" t="s">
        <v>131</v>
      </c>
      <c r="C2474" s="9" t="s">
        <v>20306</v>
      </c>
      <c r="D2474" s="6" t="s">
        <v>20307</v>
      </c>
      <c r="E2474" s="8" t="s">
        <v>44</v>
      </c>
      <c r="F2474" s="467">
        <v>24673</v>
      </c>
      <c r="G2474" s="468">
        <v>46588</v>
      </c>
      <c r="H2474" s="467">
        <v>34090</v>
      </c>
      <c r="I2474" s="8" t="s">
        <v>16338</v>
      </c>
    </row>
    <row r="2475" spans="1:9">
      <c r="A2475" s="7">
        <v>2474</v>
      </c>
      <c r="B2475" s="9" t="s">
        <v>131</v>
      </c>
      <c r="C2475" s="9" t="s">
        <v>20306</v>
      </c>
      <c r="D2475" s="6" t="s">
        <v>20308</v>
      </c>
      <c r="E2475" s="8" t="s">
        <v>44</v>
      </c>
      <c r="F2475" s="469">
        <v>30587</v>
      </c>
      <c r="G2475" s="470">
        <v>52502</v>
      </c>
      <c r="H2475" s="469">
        <v>44148</v>
      </c>
      <c r="I2475" s="8" t="s">
        <v>16346</v>
      </c>
    </row>
    <row r="2476" spans="1:9">
      <c r="A2476" s="7">
        <v>2475</v>
      </c>
      <c r="B2476" s="9" t="s">
        <v>131</v>
      </c>
      <c r="C2476" s="9" t="s">
        <v>20306</v>
      </c>
      <c r="D2476" s="6" t="s">
        <v>20309</v>
      </c>
      <c r="E2476" s="8" t="s">
        <v>44</v>
      </c>
      <c r="F2476" s="469">
        <v>25771</v>
      </c>
      <c r="G2476" s="470">
        <v>47686</v>
      </c>
      <c r="H2476" s="469">
        <v>37773</v>
      </c>
      <c r="I2476" s="8" t="s">
        <v>16346</v>
      </c>
    </row>
    <row r="2477" spans="1:9">
      <c r="A2477" s="7">
        <v>2476</v>
      </c>
      <c r="B2477" s="9" t="s">
        <v>131</v>
      </c>
      <c r="C2477" s="9" t="s">
        <v>20306</v>
      </c>
      <c r="D2477" s="6" t="s">
        <v>20310</v>
      </c>
      <c r="E2477" s="8" t="s">
        <v>44</v>
      </c>
      <c r="F2477" s="471">
        <v>35698</v>
      </c>
      <c r="G2477" s="470">
        <v>56934</v>
      </c>
      <c r="H2477" s="469">
        <v>44151</v>
      </c>
      <c r="I2477" s="8" t="s">
        <v>16346</v>
      </c>
    </row>
    <row r="2478" spans="1:9">
      <c r="A2478" s="7">
        <v>2477</v>
      </c>
      <c r="B2478" s="9" t="s">
        <v>131</v>
      </c>
      <c r="C2478" s="9" t="s">
        <v>20311</v>
      </c>
      <c r="D2478" s="6" t="s">
        <v>20312</v>
      </c>
      <c r="E2478" s="8" t="s">
        <v>45</v>
      </c>
      <c r="F2478" s="472">
        <v>23877</v>
      </c>
      <c r="G2478" s="473">
        <v>45660</v>
      </c>
      <c r="H2478" s="474">
        <v>32876</v>
      </c>
      <c r="I2478" s="8" t="s">
        <v>16338</v>
      </c>
    </row>
    <row r="2479" spans="1:9">
      <c r="A2479" s="7">
        <v>2478</v>
      </c>
      <c r="B2479" s="9" t="s">
        <v>131</v>
      </c>
      <c r="C2479" s="9" t="s">
        <v>20311</v>
      </c>
      <c r="D2479" s="6" t="s">
        <v>20313</v>
      </c>
      <c r="E2479" s="8" t="s">
        <v>45</v>
      </c>
      <c r="F2479" s="475">
        <v>23938</v>
      </c>
      <c r="G2479" s="476">
        <v>45752</v>
      </c>
      <c r="H2479" s="475">
        <v>32968</v>
      </c>
      <c r="I2479" s="8" t="s">
        <v>16342</v>
      </c>
    </row>
    <row r="2480" spans="1:9">
      <c r="A2480" s="7">
        <v>2479</v>
      </c>
      <c r="B2480" s="9" t="s">
        <v>131</v>
      </c>
      <c r="C2480" s="9" t="s">
        <v>20311</v>
      </c>
      <c r="D2480" s="6" t="s">
        <v>20314</v>
      </c>
      <c r="E2480" s="8" t="s">
        <v>45</v>
      </c>
      <c r="F2480" s="477">
        <v>23824</v>
      </c>
      <c r="G2480" s="478">
        <v>45739</v>
      </c>
      <c r="H2480" s="477">
        <v>37298</v>
      </c>
      <c r="I2480" s="8" t="s">
        <v>16342</v>
      </c>
    </row>
    <row r="2481" spans="1:9">
      <c r="A2481" s="7">
        <v>2480</v>
      </c>
      <c r="B2481" s="9" t="s">
        <v>131</v>
      </c>
      <c r="C2481" s="9" t="s">
        <v>20311</v>
      </c>
      <c r="D2481" s="6" t="s">
        <v>20315</v>
      </c>
      <c r="E2481" s="8" t="s">
        <v>44</v>
      </c>
      <c r="F2481" s="475">
        <v>25823</v>
      </c>
      <c r="G2481" s="476">
        <v>46357</v>
      </c>
      <c r="H2481" s="475">
        <v>33573</v>
      </c>
      <c r="I2481" s="8" t="s">
        <v>16346</v>
      </c>
    </row>
    <row r="2482" spans="1:9">
      <c r="A2482" s="7">
        <v>2481</v>
      </c>
      <c r="B2482" s="9" t="s">
        <v>131</v>
      </c>
      <c r="C2482" s="9" t="s">
        <v>20311</v>
      </c>
      <c r="D2482" s="6" t="s">
        <v>20316</v>
      </c>
      <c r="E2482" s="8" t="s">
        <v>44</v>
      </c>
      <c r="F2482" s="475">
        <v>32165</v>
      </c>
      <c r="G2482" s="476">
        <v>54080</v>
      </c>
      <c r="H2482" s="475">
        <v>42478</v>
      </c>
      <c r="I2482" s="8" t="s">
        <v>16346</v>
      </c>
    </row>
    <row r="2483" spans="1:9">
      <c r="A2483" s="7">
        <v>2482</v>
      </c>
      <c r="B2483" s="9" t="s">
        <v>131</v>
      </c>
      <c r="C2483" s="9" t="s">
        <v>20311</v>
      </c>
      <c r="D2483" s="6" t="s">
        <v>20317</v>
      </c>
      <c r="E2483" s="8" t="s">
        <v>45</v>
      </c>
      <c r="F2483" s="475">
        <v>30048</v>
      </c>
      <c r="G2483" s="476">
        <v>51963</v>
      </c>
      <c r="H2483" s="475">
        <v>42481</v>
      </c>
      <c r="I2483" s="8" t="s">
        <v>16346</v>
      </c>
    </row>
    <row r="2484" spans="1:9">
      <c r="A2484" s="7">
        <v>2483</v>
      </c>
      <c r="B2484" s="9" t="s">
        <v>131</v>
      </c>
      <c r="C2484" s="9" t="s">
        <v>20311</v>
      </c>
      <c r="D2484" s="6" t="s">
        <v>20318</v>
      </c>
      <c r="E2484" s="8" t="s">
        <v>44</v>
      </c>
      <c r="F2484" s="452">
        <v>30805</v>
      </c>
      <c r="G2484" s="390">
        <v>52720</v>
      </c>
      <c r="H2484" s="452">
        <v>42480</v>
      </c>
      <c r="I2484" s="8" t="s">
        <v>16346</v>
      </c>
    </row>
    <row r="2485" spans="1:9">
      <c r="A2485" s="7">
        <v>2484</v>
      </c>
      <c r="B2485" s="9" t="s">
        <v>131</v>
      </c>
      <c r="C2485" s="9" t="s">
        <v>20311</v>
      </c>
      <c r="D2485" s="6" t="s">
        <v>20319</v>
      </c>
      <c r="E2485" s="8" t="s">
        <v>44</v>
      </c>
      <c r="F2485" s="479">
        <v>30413</v>
      </c>
      <c r="G2485" s="480">
        <v>52328</v>
      </c>
      <c r="H2485" s="479">
        <v>42478</v>
      </c>
      <c r="I2485" s="8" t="s">
        <v>16346</v>
      </c>
    </row>
    <row r="2486" spans="1:9">
      <c r="A2486" s="7">
        <v>2485</v>
      </c>
      <c r="B2486" s="9" t="s">
        <v>131</v>
      </c>
      <c r="C2486" s="9" t="s">
        <v>20311</v>
      </c>
      <c r="D2486" s="6" t="s">
        <v>20320</v>
      </c>
      <c r="E2486" s="8" t="s">
        <v>44</v>
      </c>
      <c r="F2486" s="475">
        <v>30588</v>
      </c>
      <c r="G2486" s="476">
        <v>52503</v>
      </c>
      <c r="H2486" s="475">
        <v>45239</v>
      </c>
      <c r="I2486" s="8" t="s">
        <v>16346</v>
      </c>
    </row>
    <row r="2487" spans="1:9">
      <c r="A2487" s="7">
        <v>2486</v>
      </c>
      <c r="B2487" s="9" t="s">
        <v>131</v>
      </c>
      <c r="C2487" s="9" t="s">
        <v>20321</v>
      </c>
      <c r="D2487" s="6" t="s">
        <v>20322</v>
      </c>
      <c r="E2487" s="8" t="s">
        <v>44</v>
      </c>
      <c r="F2487" s="375">
        <v>25766</v>
      </c>
      <c r="G2487" s="398">
        <v>46827</v>
      </c>
      <c r="H2487" s="375">
        <v>34043</v>
      </c>
      <c r="I2487" s="8" t="s">
        <v>16338</v>
      </c>
    </row>
    <row r="2488" spans="1:9">
      <c r="A2488" s="7">
        <v>2487</v>
      </c>
      <c r="B2488" s="9" t="s">
        <v>131</v>
      </c>
      <c r="C2488" s="9" t="s">
        <v>20321</v>
      </c>
      <c r="D2488" s="6" t="s">
        <v>20323</v>
      </c>
      <c r="E2488" s="8" t="s">
        <v>45</v>
      </c>
      <c r="F2488" s="336">
        <v>26867</v>
      </c>
      <c r="G2488" s="337">
        <v>48782</v>
      </c>
      <c r="H2488" s="336">
        <v>37316</v>
      </c>
      <c r="I2488" s="8" t="s">
        <v>16342</v>
      </c>
    </row>
    <row r="2489" spans="1:9">
      <c r="A2489" s="7">
        <v>2488</v>
      </c>
      <c r="B2489" s="9" t="s">
        <v>131</v>
      </c>
      <c r="C2489" s="9" t="s">
        <v>20321</v>
      </c>
      <c r="D2489" s="6" t="s">
        <v>20324</v>
      </c>
      <c r="E2489" s="8" t="s">
        <v>44</v>
      </c>
      <c r="F2489" s="375">
        <v>25378</v>
      </c>
      <c r="G2489" s="398">
        <v>47293</v>
      </c>
      <c r="H2489" s="375">
        <v>37257</v>
      </c>
      <c r="I2489" s="8" t="s">
        <v>16342</v>
      </c>
    </row>
    <row r="2490" spans="1:9">
      <c r="A2490" s="7">
        <v>2489</v>
      </c>
      <c r="B2490" s="9" t="s">
        <v>131</v>
      </c>
      <c r="C2490" s="9" t="s">
        <v>20321</v>
      </c>
      <c r="D2490" s="6" t="s">
        <v>20325</v>
      </c>
      <c r="E2490" s="8" t="s">
        <v>44</v>
      </c>
      <c r="F2490" s="481">
        <v>29199</v>
      </c>
      <c r="G2490" s="482">
        <v>51114</v>
      </c>
      <c r="H2490" s="481">
        <v>42436</v>
      </c>
      <c r="I2490" s="8" t="s">
        <v>16346</v>
      </c>
    </row>
    <row r="2491" spans="1:9">
      <c r="A2491" s="7">
        <v>2490</v>
      </c>
      <c r="B2491" s="9" t="s">
        <v>131</v>
      </c>
      <c r="C2491" s="9" t="s">
        <v>20321</v>
      </c>
      <c r="D2491" s="6" t="s">
        <v>20326</v>
      </c>
      <c r="E2491" s="8" t="s">
        <v>44</v>
      </c>
      <c r="F2491" s="336">
        <v>29268</v>
      </c>
      <c r="G2491" s="337">
        <v>51183</v>
      </c>
      <c r="H2491" s="336">
        <v>42436</v>
      </c>
      <c r="I2491" s="8" t="s">
        <v>16346</v>
      </c>
    </row>
    <row r="2492" spans="1:9">
      <c r="A2492" s="7">
        <v>2491</v>
      </c>
      <c r="B2492" s="9" t="s">
        <v>131</v>
      </c>
      <c r="C2492" s="9" t="s">
        <v>20321</v>
      </c>
      <c r="D2492" s="6" t="s">
        <v>20327</v>
      </c>
      <c r="E2492" s="8" t="s">
        <v>44</v>
      </c>
      <c r="F2492" s="336">
        <v>30147</v>
      </c>
      <c r="G2492" s="337">
        <v>52062</v>
      </c>
      <c r="H2492" s="336">
        <v>42436</v>
      </c>
      <c r="I2492" s="8" t="s">
        <v>16346</v>
      </c>
    </row>
    <row r="2493" spans="1:9">
      <c r="A2493" s="7">
        <v>2492</v>
      </c>
      <c r="B2493" s="9" t="s">
        <v>131</v>
      </c>
      <c r="C2493" s="9" t="s">
        <v>20321</v>
      </c>
      <c r="D2493" s="6" t="s">
        <v>20328</v>
      </c>
      <c r="E2493" s="8" t="s">
        <v>45</v>
      </c>
      <c r="F2493" s="385">
        <v>31405</v>
      </c>
      <c r="G2493" s="386">
        <v>53320</v>
      </c>
      <c r="H2493" s="385">
        <v>44139</v>
      </c>
      <c r="I2493" s="8" t="s">
        <v>16346</v>
      </c>
    </row>
    <row r="2494" spans="1:9">
      <c r="A2494" s="7">
        <v>2493</v>
      </c>
      <c r="B2494" s="9" t="s">
        <v>131</v>
      </c>
      <c r="C2494" s="9" t="s">
        <v>20321</v>
      </c>
      <c r="D2494" s="6" t="s">
        <v>20329</v>
      </c>
      <c r="E2494" s="8" t="s">
        <v>44</v>
      </c>
      <c r="F2494" s="385">
        <v>30642</v>
      </c>
      <c r="G2494" s="386">
        <v>52557</v>
      </c>
      <c r="H2494" s="385">
        <v>42461</v>
      </c>
      <c r="I2494" s="8" t="s">
        <v>16346</v>
      </c>
    </row>
    <row r="2495" spans="1:9">
      <c r="A2495" s="7">
        <v>2494</v>
      </c>
      <c r="B2495" s="9" t="s">
        <v>131</v>
      </c>
      <c r="C2495" s="9" t="s">
        <v>20321</v>
      </c>
      <c r="D2495" s="6" t="s">
        <v>20330</v>
      </c>
      <c r="E2495" s="8" t="s">
        <v>45</v>
      </c>
      <c r="F2495" s="336">
        <v>29845</v>
      </c>
      <c r="G2495" s="337">
        <v>49369</v>
      </c>
      <c r="H2495" s="336">
        <v>36586</v>
      </c>
      <c r="I2495" s="8" t="s">
        <v>16346</v>
      </c>
    </row>
    <row r="2496" spans="1:9">
      <c r="A2496" s="7">
        <v>2495</v>
      </c>
      <c r="B2496" s="9" t="s">
        <v>131</v>
      </c>
      <c r="C2496" s="9" t="s">
        <v>20321</v>
      </c>
      <c r="D2496" s="6" t="s">
        <v>20331</v>
      </c>
      <c r="E2496" s="8" t="s">
        <v>44</v>
      </c>
      <c r="F2496" s="385">
        <v>31584</v>
      </c>
      <c r="G2496" s="386">
        <v>53499</v>
      </c>
      <c r="H2496" s="385">
        <v>44743</v>
      </c>
      <c r="I2496" s="8" t="s">
        <v>16346</v>
      </c>
    </row>
    <row r="2497" spans="1:9">
      <c r="A2497" s="7">
        <v>2496</v>
      </c>
      <c r="B2497" s="9" t="s">
        <v>131</v>
      </c>
      <c r="C2497" s="9" t="s">
        <v>20321</v>
      </c>
      <c r="D2497" s="6" t="s">
        <v>20332</v>
      </c>
      <c r="E2497" s="8" t="s">
        <v>45</v>
      </c>
      <c r="F2497" s="385">
        <v>28401</v>
      </c>
      <c r="G2497" s="386">
        <v>50316</v>
      </c>
      <c r="H2497" s="385">
        <v>45232</v>
      </c>
      <c r="I2497" s="8" t="s">
        <v>16346</v>
      </c>
    </row>
    <row r="2498" spans="1:9">
      <c r="A2498" s="7">
        <v>2497</v>
      </c>
      <c r="B2498" s="9" t="s">
        <v>131</v>
      </c>
      <c r="C2498" s="9" t="s">
        <v>20321</v>
      </c>
      <c r="D2498" s="6" t="s">
        <v>20333</v>
      </c>
      <c r="E2498" s="8" t="s">
        <v>45</v>
      </c>
      <c r="F2498" s="385">
        <v>31500</v>
      </c>
      <c r="G2498" s="386">
        <v>53415</v>
      </c>
      <c r="H2498" s="385">
        <v>45233</v>
      </c>
      <c r="I2498" s="8" t="s">
        <v>16346</v>
      </c>
    </row>
    <row r="2499" spans="1:9">
      <c r="A2499" s="7">
        <v>2498</v>
      </c>
      <c r="B2499" s="9" t="s">
        <v>131</v>
      </c>
      <c r="C2499" s="9" t="s">
        <v>20321</v>
      </c>
      <c r="D2499" s="6" t="s">
        <v>20334</v>
      </c>
      <c r="E2499" s="8" t="s">
        <v>45</v>
      </c>
      <c r="F2499" s="336">
        <v>25372</v>
      </c>
      <c r="G2499" s="337">
        <v>47287</v>
      </c>
      <c r="H2499" s="336">
        <v>36770</v>
      </c>
      <c r="I2499" s="8" t="s">
        <v>16346</v>
      </c>
    </row>
    <row r="2500" spans="1:9">
      <c r="A2500" s="7">
        <v>2499</v>
      </c>
      <c r="B2500" s="9" t="s">
        <v>131</v>
      </c>
      <c r="C2500" s="9" t="s">
        <v>20321</v>
      </c>
      <c r="D2500" s="6" t="s">
        <v>20335</v>
      </c>
      <c r="E2500" s="8" t="s">
        <v>45</v>
      </c>
      <c r="F2500" s="336">
        <v>29889</v>
      </c>
      <c r="G2500" s="337">
        <v>51804</v>
      </c>
      <c r="H2500" s="336">
        <v>40146</v>
      </c>
      <c r="I2500" s="8" t="s">
        <v>16346</v>
      </c>
    </row>
    <row r="2501" spans="1:9">
      <c r="A2501" s="7">
        <v>2500</v>
      </c>
      <c r="B2501" s="9" t="s">
        <v>131</v>
      </c>
      <c r="C2501" s="9" t="s">
        <v>20321</v>
      </c>
      <c r="D2501" s="6" t="s">
        <v>20336</v>
      </c>
      <c r="E2501" s="8" t="s">
        <v>44</v>
      </c>
      <c r="F2501" s="481">
        <v>31566</v>
      </c>
      <c r="G2501" s="482">
        <v>53246</v>
      </c>
      <c r="H2501" s="481">
        <v>40462</v>
      </c>
      <c r="I2501" s="8" t="s">
        <v>16346</v>
      </c>
    </row>
    <row r="2502" spans="1:9">
      <c r="A2502" s="7">
        <v>2501</v>
      </c>
      <c r="B2502" s="9" t="s">
        <v>131</v>
      </c>
      <c r="C2502" s="9" t="s">
        <v>20321</v>
      </c>
      <c r="D2502" s="6" t="s">
        <v>20337</v>
      </c>
      <c r="E2502" s="8" t="s">
        <v>45</v>
      </c>
      <c r="F2502" s="385">
        <v>30076</v>
      </c>
      <c r="G2502" s="386">
        <v>51991</v>
      </c>
      <c r="H2502" s="385">
        <v>44139</v>
      </c>
      <c r="I2502" s="8" t="s">
        <v>16346</v>
      </c>
    </row>
    <row r="2503" spans="1:9">
      <c r="A2503" s="7">
        <v>2502</v>
      </c>
      <c r="B2503" s="9" t="s">
        <v>131</v>
      </c>
      <c r="C2503" s="9" t="s">
        <v>20321</v>
      </c>
      <c r="D2503" s="6" t="s">
        <v>20338</v>
      </c>
      <c r="E2503" s="8" t="s">
        <v>45</v>
      </c>
      <c r="F2503" s="385">
        <v>31913</v>
      </c>
      <c r="G2503" s="386">
        <v>53828</v>
      </c>
      <c r="H2503" s="385">
        <v>44139</v>
      </c>
      <c r="I2503" s="8" t="s">
        <v>16346</v>
      </c>
    </row>
    <row r="2504" spans="1:9">
      <c r="A2504" s="7">
        <v>2503</v>
      </c>
      <c r="B2504" s="9" t="s">
        <v>131</v>
      </c>
      <c r="C2504" s="9" t="s">
        <v>20321</v>
      </c>
      <c r="D2504" s="6" t="s">
        <v>20339</v>
      </c>
      <c r="E2504" s="8" t="s">
        <v>44</v>
      </c>
      <c r="F2504" s="385">
        <v>33069</v>
      </c>
      <c r="G2504" s="386">
        <v>54984</v>
      </c>
      <c r="H2504" s="385">
        <v>44139</v>
      </c>
      <c r="I2504" s="8" t="s">
        <v>16346</v>
      </c>
    </row>
    <row r="2505" spans="1:9">
      <c r="A2505" s="7">
        <v>2504</v>
      </c>
      <c r="B2505" s="9" t="s">
        <v>131</v>
      </c>
      <c r="C2505" s="9" t="s">
        <v>20340</v>
      </c>
      <c r="D2505" s="6" t="s">
        <v>20341</v>
      </c>
      <c r="E2505" s="8" t="s">
        <v>45</v>
      </c>
      <c r="F2505" s="483">
        <v>24296</v>
      </c>
      <c r="G2505" s="484">
        <v>46211</v>
      </c>
      <c r="H2505" s="483">
        <v>33878</v>
      </c>
      <c r="I2505" s="8" t="s">
        <v>16338</v>
      </c>
    </row>
    <row r="2506" spans="1:9">
      <c r="A2506" s="7">
        <v>2505</v>
      </c>
      <c r="B2506" s="9" t="s">
        <v>131</v>
      </c>
      <c r="C2506" s="9" t="s">
        <v>20340</v>
      </c>
      <c r="D2506" s="6" t="s">
        <v>20342</v>
      </c>
      <c r="E2506" s="8" t="s">
        <v>45</v>
      </c>
      <c r="F2506" s="485" t="s">
        <v>20343</v>
      </c>
      <c r="G2506" s="486">
        <v>45717</v>
      </c>
      <c r="H2506" s="487" t="s">
        <v>20344</v>
      </c>
      <c r="I2506" s="8" t="s">
        <v>16342</v>
      </c>
    </row>
    <row r="2507" spans="1:9">
      <c r="A2507" s="7">
        <v>2506</v>
      </c>
      <c r="B2507" s="9" t="s">
        <v>131</v>
      </c>
      <c r="C2507" s="9" t="s">
        <v>20340</v>
      </c>
      <c r="D2507" s="6" t="s">
        <v>20345</v>
      </c>
      <c r="E2507" s="8" t="s">
        <v>45</v>
      </c>
      <c r="F2507" s="446">
        <v>26825</v>
      </c>
      <c r="G2507" s="447">
        <v>48740</v>
      </c>
      <c r="H2507" s="446">
        <v>37580</v>
      </c>
      <c r="I2507" s="8" t="s">
        <v>16342</v>
      </c>
    </row>
    <row r="2508" spans="1:9">
      <c r="A2508" s="7">
        <v>2507</v>
      </c>
      <c r="B2508" s="9" t="s">
        <v>131</v>
      </c>
      <c r="C2508" s="9" t="s">
        <v>20340</v>
      </c>
      <c r="D2508" s="6" t="s">
        <v>20346</v>
      </c>
      <c r="E2508" s="8" t="s">
        <v>45</v>
      </c>
      <c r="F2508" s="488">
        <v>28094</v>
      </c>
      <c r="G2508" s="489">
        <v>50009</v>
      </c>
      <c r="H2508" s="488">
        <v>38715</v>
      </c>
      <c r="I2508" s="8" t="s">
        <v>16346</v>
      </c>
    </row>
    <row r="2509" spans="1:9">
      <c r="A2509" s="7">
        <v>2508</v>
      </c>
      <c r="B2509" s="9" t="s">
        <v>131</v>
      </c>
      <c r="C2509" s="9" t="s">
        <v>20340</v>
      </c>
      <c r="D2509" s="6" t="s">
        <v>20347</v>
      </c>
      <c r="E2509" s="8" t="s">
        <v>45</v>
      </c>
      <c r="F2509" s="376">
        <v>29548</v>
      </c>
      <c r="G2509" s="312">
        <v>51463</v>
      </c>
      <c r="H2509" s="376">
        <v>38715</v>
      </c>
      <c r="I2509" s="8" t="s">
        <v>16346</v>
      </c>
    </row>
    <row r="2510" spans="1:9">
      <c r="A2510" s="7">
        <v>2509</v>
      </c>
      <c r="B2510" s="9" t="s">
        <v>131</v>
      </c>
      <c r="C2510" s="9" t="s">
        <v>20340</v>
      </c>
      <c r="D2510" s="6" t="s">
        <v>20348</v>
      </c>
      <c r="E2510" s="8" t="s">
        <v>44</v>
      </c>
      <c r="F2510" s="490">
        <v>29244</v>
      </c>
      <c r="G2510" s="459">
        <v>51159</v>
      </c>
      <c r="H2510" s="490">
        <v>38743</v>
      </c>
      <c r="I2510" s="8" t="s">
        <v>16346</v>
      </c>
    </row>
    <row r="2511" spans="1:9">
      <c r="A2511" s="7">
        <v>2510</v>
      </c>
      <c r="B2511" s="9" t="s">
        <v>131</v>
      </c>
      <c r="C2511" s="9" t="s">
        <v>20340</v>
      </c>
      <c r="D2511" s="6" t="s">
        <v>20349</v>
      </c>
      <c r="E2511" s="8" t="s">
        <v>45</v>
      </c>
      <c r="F2511" s="490">
        <v>26434</v>
      </c>
      <c r="G2511" s="459">
        <v>48349</v>
      </c>
      <c r="H2511" s="490">
        <v>38565</v>
      </c>
      <c r="I2511" s="8" t="s">
        <v>16346</v>
      </c>
    </row>
    <row r="2512" spans="1:9">
      <c r="A2512" s="7">
        <v>2511</v>
      </c>
      <c r="B2512" s="9" t="s">
        <v>131</v>
      </c>
      <c r="C2512" s="9" t="s">
        <v>20340</v>
      </c>
      <c r="D2512" s="6" t="s">
        <v>20350</v>
      </c>
      <c r="E2512" s="8" t="s">
        <v>45</v>
      </c>
      <c r="F2512" s="490">
        <v>26803</v>
      </c>
      <c r="G2512" s="459">
        <v>48718</v>
      </c>
      <c r="H2512" s="490">
        <v>38628</v>
      </c>
      <c r="I2512" s="8" t="s">
        <v>16346</v>
      </c>
    </row>
    <row r="2513" spans="1:9">
      <c r="A2513" s="7">
        <v>2512</v>
      </c>
      <c r="B2513" s="9" t="s">
        <v>131</v>
      </c>
      <c r="C2513" s="9" t="s">
        <v>20340</v>
      </c>
      <c r="D2513" s="6" t="s">
        <v>20351</v>
      </c>
      <c r="E2513" s="8" t="s">
        <v>45</v>
      </c>
      <c r="F2513" s="491">
        <v>31651</v>
      </c>
      <c r="G2513" s="492">
        <v>51409</v>
      </c>
      <c r="H2513" s="491">
        <v>38625</v>
      </c>
      <c r="I2513" s="8" t="s">
        <v>16346</v>
      </c>
    </row>
    <row r="2514" spans="1:9">
      <c r="A2514" s="7">
        <v>2513</v>
      </c>
      <c r="B2514" s="9" t="s">
        <v>131</v>
      </c>
      <c r="C2514" s="9" t="s">
        <v>20340</v>
      </c>
      <c r="D2514" s="6" t="s">
        <v>20352</v>
      </c>
      <c r="E2514" s="8" t="s">
        <v>44</v>
      </c>
      <c r="F2514" s="490">
        <v>32944</v>
      </c>
      <c r="G2514" s="459">
        <v>54859</v>
      </c>
      <c r="H2514" s="490">
        <v>44139</v>
      </c>
      <c r="I2514" s="8" t="s">
        <v>16346</v>
      </c>
    </row>
    <row r="2515" spans="1:9">
      <c r="A2515" s="7">
        <v>2514</v>
      </c>
      <c r="B2515" s="9" t="s">
        <v>131</v>
      </c>
      <c r="C2515" s="9" t="s">
        <v>20353</v>
      </c>
      <c r="D2515" s="6" t="s">
        <v>20354</v>
      </c>
      <c r="E2515" s="8" t="s">
        <v>45</v>
      </c>
      <c r="F2515" s="493">
        <v>23842</v>
      </c>
      <c r="G2515" s="434">
        <v>45757</v>
      </c>
      <c r="H2515" s="493">
        <v>33548</v>
      </c>
      <c r="I2515" s="8" t="s">
        <v>16338</v>
      </c>
    </row>
    <row r="2516" spans="1:9">
      <c r="A2516" s="7">
        <v>2515</v>
      </c>
      <c r="B2516" s="9" t="s">
        <v>131</v>
      </c>
      <c r="C2516" s="9" t="s">
        <v>20353</v>
      </c>
      <c r="D2516" s="6" t="s">
        <v>20355</v>
      </c>
      <c r="E2516" s="8" t="s">
        <v>44</v>
      </c>
      <c r="F2516" s="494">
        <v>23873</v>
      </c>
      <c r="G2516" s="495">
        <v>45788</v>
      </c>
      <c r="H2516" s="494">
        <v>33724</v>
      </c>
      <c r="I2516" s="8" t="s">
        <v>16342</v>
      </c>
    </row>
    <row r="2517" spans="1:9">
      <c r="A2517" s="7">
        <v>2516</v>
      </c>
      <c r="B2517" s="9" t="s">
        <v>131</v>
      </c>
      <c r="C2517" s="9" t="s">
        <v>20353</v>
      </c>
      <c r="D2517" s="6" t="s">
        <v>20356</v>
      </c>
      <c r="E2517" s="8" t="s">
        <v>45</v>
      </c>
      <c r="F2517" s="454">
        <v>24548</v>
      </c>
      <c r="G2517" s="312">
        <v>46463</v>
      </c>
      <c r="H2517" s="454">
        <v>34043</v>
      </c>
      <c r="I2517" s="8" t="s">
        <v>16342</v>
      </c>
    </row>
    <row r="2518" spans="1:9">
      <c r="A2518" s="7">
        <v>2517</v>
      </c>
      <c r="B2518" s="9" t="s">
        <v>131</v>
      </c>
      <c r="C2518" s="9" t="s">
        <v>20353</v>
      </c>
      <c r="D2518" s="6" t="s">
        <v>20357</v>
      </c>
      <c r="E2518" s="8" t="s">
        <v>44</v>
      </c>
      <c r="F2518" s="496">
        <v>28178</v>
      </c>
      <c r="G2518" s="497">
        <v>50093</v>
      </c>
      <c r="H2518" s="496">
        <v>39905</v>
      </c>
      <c r="I2518" s="8" t="s">
        <v>16346</v>
      </c>
    </row>
    <row r="2519" spans="1:9">
      <c r="A2519" s="7">
        <v>2518</v>
      </c>
      <c r="B2519" s="9" t="s">
        <v>131</v>
      </c>
      <c r="C2519" s="9" t="s">
        <v>20353</v>
      </c>
      <c r="D2519" s="6" t="s">
        <v>20358</v>
      </c>
      <c r="E2519" s="8" t="s">
        <v>44</v>
      </c>
      <c r="F2519" s="493">
        <v>29457</v>
      </c>
      <c r="G2519" s="434">
        <v>51372</v>
      </c>
      <c r="H2519" s="493">
        <v>42481</v>
      </c>
      <c r="I2519" s="8" t="s">
        <v>16346</v>
      </c>
    </row>
    <row r="2520" spans="1:9">
      <c r="A2520" s="7">
        <v>2519</v>
      </c>
      <c r="B2520" s="9" t="s">
        <v>131</v>
      </c>
      <c r="C2520" s="9" t="s">
        <v>20353</v>
      </c>
      <c r="D2520" s="6" t="s">
        <v>20359</v>
      </c>
      <c r="E2520" s="8" t="s">
        <v>45</v>
      </c>
      <c r="F2520" s="493">
        <v>30357</v>
      </c>
      <c r="G2520" s="434">
        <v>51499</v>
      </c>
      <c r="H2520" s="493">
        <v>38715</v>
      </c>
      <c r="I2520" s="8" t="s">
        <v>16346</v>
      </c>
    </row>
    <row r="2521" spans="1:9">
      <c r="A2521" s="7">
        <v>2520</v>
      </c>
      <c r="B2521" s="9" t="s">
        <v>131</v>
      </c>
      <c r="C2521" s="9" t="s">
        <v>20353</v>
      </c>
      <c r="D2521" s="6" t="s">
        <v>20360</v>
      </c>
      <c r="E2521" s="8" t="s">
        <v>45</v>
      </c>
      <c r="F2521" s="493">
        <v>30541</v>
      </c>
      <c r="G2521" s="434">
        <v>52456</v>
      </c>
      <c r="H2521" s="493">
        <v>42478</v>
      </c>
      <c r="I2521" s="8" t="s">
        <v>16346</v>
      </c>
    </row>
    <row r="2522" spans="1:9">
      <c r="A2522" s="7">
        <v>2521</v>
      </c>
      <c r="B2522" s="9" t="s">
        <v>131</v>
      </c>
      <c r="C2522" s="9" t="s">
        <v>20353</v>
      </c>
      <c r="D2522" s="6" t="s">
        <v>20361</v>
      </c>
      <c r="E2522" s="8" t="s">
        <v>44</v>
      </c>
      <c r="F2522" s="493">
        <v>29842</v>
      </c>
      <c r="G2522" s="434">
        <v>51757</v>
      </c>
      <c r="H2522" s="493">
        <v>44739</v>
      </c>
      <c r="I2522" s="8" t="s">
        <v>16346</v>
      </c>
    </row>
    <row r="2523" spans="1:9">
      <c r="A2523" s="7">
        <v>2522</v>
      </c>
      <c r="B2523" s="9" t="s">
        <v>131</v>
      </c>
      <c r="C2523" s="9" t="s">
        <v>20353</v>
      </c>
      <c r="D2523" s="6" t="s">
        <v>20362</v>
      </c>
      <c r="E2523" s="8" t="s">
        <v>44</v>
      </c>
      <c r="F2523" s="493">
        <v>29928</v>
      </c>
      <c r="G2523" s="434">
        <v>51504</v>
      </c>
      <c r="H2523" s="493">
        <v>38720</v>
      </c>
      <c r="I2523" s="8" t="s">
        <v>16346</v>
      </c>
    </row>
    <row r="2524" spans="1:9">
      <c r="A2524" s="7">
        <v>2523</v>
      </c>
      <c r="B2524" s="9" t="s">
        <v>131</v>
      </c>
      <c r="C2524" s="9" t="s">
        <v>20353</v>
      </c>
      <c r="D2524" s="6" t="s">
        <v>20363</v>
      </c>
      <c r="E2524" s="8" t="s">
        <v>44</v>
      </c>
      <c r="F2524" s="496">
        <v>31512</v>
      </c>
      <c r="G2524" s="497">
        <v>51499</v>
      </c>
      <c r="H2524" s="496">
        <v>38715</v>
      </c>
      <c r="I2524" s="8" t="s">
        <v>16346</v>
      </c>
    </row>
    <row r="2525" spans="1:9">
      <c r="A2525" s="7">
        <v>2524</v>
      </c>
      <c r="B2525" s="9" t="s">
        <v>131</v>
      </c>
      <c r="C2525" s="9" t="s">
        <v>20353</v>
      </c>
      <c r="D2525" s="6" t="s">
        <v>20364</v>
      </c>
      <c r="E2525" s="8" t="s">
        <v>44</v>
      </c>
      <c r="F2525" s="493">
        <v>29716</v>
      </c>
      <c r="G2525" s="434">
        <v>51631</v>
      </c>
      <c r="H2525" s="493">
        <v>40119</v>
      </c>
      <c r="I2525" s="8" t="s">
        <v>16346</v>
      </c>
    </row>
    <row r="2526" spans="1:9">
      <c r="A2526" s="7">
        <v>2525</v>
      </c>
      <c r="B2526" s="9" t="s">
        <v>131</v>
      </c>
      <c r="C2526" s="9" t="s">
        <v>20353</v>
      </c>
      <c r="D2526" s="6" t="s">
        <v>20365</v>
      </c>
      <c r="E2526" s="8" t="s">
        <v>45</v>
      </c>
      <c r="F2526" s="493">
        <v>30957</v>
      </c>
      <c r="G2526" s="434">
        <v>52872</v>
      </c>
      <c r="H2526" s="493">
        <v>45379</v>
      </c>
      <c r="I2526" s="8" t="s">
        <v>16346</v>
      </c>
    </row>
    <row r="2527" spans="1:9">
      <c r="A2527" s="7">
        <v>2526</v>
      </c>
      <c r="B2527" s="9" t="s">
        <v>131</v>
      </c>
      <c r="C2527" s="9" t="s">
        <v>20366</v>
      </c>
      <c r="D2527" s="6" t="s">
        <v>20367</v>
      </c>
      <c r="E2527" s="8" t="s">
        <v>44</v>
      </c>
      <c r="F2527" s="496">
        <v>26670</v>
      </c>
      <c r="G2527" s="497">
        <v>46813</v>
      </c>
      <c r="H2527" s="496">
        <v>34029</v>
      </c>
      <c r="I2527" s="8" t="s">
        <v>16342</v>
      </c>
    </row>
    <row r="2528" spans="1:9">
      <c r="A2528" s="7">
        <v>2527</v>
      </c>
      <c r="B2528" s="9" t="s">
        <v>131</v>
      </c>
      <c r="C2528" s="9" t="s">
        <v>20366</v>
      </c>
      <c r="D2528" s="6" t="s">
        <v>20368</v>
      </c>
      <c r="E2528" s="8" t="s">
        <v>45</v>
      </c>
      <c r="F2528" s="498">
        <v>27884</v>
      </c>
      <c r="G2528" s="445">
        <v>49799</v>
      </c>
      <c r="H2528" s="498">
        <v>37244</v>
      </c>
      <c r="I2528" s="8" t="s">
        <v>16342</v>
      </c>
    </row>
    <row r="2529" spans="1:9">
      <c r="A2529" s="7">
        <v>2528</v>
      </c>
      <c r="B2529" s="9" t="s">
        <v>131</v>
      </c>
      <c r="C2529" s="9" t="s">
        <v>20366</v>
      </c>
      <c r="D2529" s="6" t="s">
        <v>20369</v>
      </c>
      <c r="E2529" s="8" t="s">
        <v>44</v>
      </c>
      <c r="F2529" s="499">
        <v>28226</v>
      </c>
      <c r="G2529" s="500">
        <v>50141</v>
      </c>
      <c r="H2529" s="499">
        <v>39904</v>
      </c>
      <c r="I2529" s="8" t="s">
        <v>16346</v>
      </c>
    </row>
    <row r="2530" spans="1:9">
      <c r="A2530" s="7">
        <v>2529</v>
      </c>
      <c r="B2530" s="9" t="s">
        <v>131</v>
      </c>
      <c r="C2530" s="9" t="s">
        <v>20366</v>
      </c>
      <c r="D2530" s="6" t="s">
        <v>20370</v>
      </c>
      <c r="E2530" s="8" t="s">
        <v>44</v>
      </c>
      <c r="F2530" s="499">
        <v>30616</v>
      </c>
      <c r="G2530" s="500">
        <v>52531</v>
      </c>
      <c r="H2530" s="499">
        <v>39904</v>
      </c>
      <c r="I2530" s="8" t="s">
        <v>16346</v>
      </c>
    </row>
    <row r="2531" spans="1:9">
      <c r="A2531" s="7">
        <v>2530</v>
      </c>
      <c r="B2531" s="9" t="s">
        <v>131</v>
      </c>
      <c r="C2531" s="9" t="s">
        <v>20366</v>
      </c>
      <c r="D2531" s="6" t="s">
        <v>20371</v>
      </c>
      <c r="E2531" s="8" t="s">
        <v>45</v>
      </c>
      <c r="F2531" s="499">
        <v>29715</v>
      </c>
      <c r="G2531" s="500">
        <v>51630</v>
      </c>
      <c r="H2531" s="499">
        <v>42436</v>
      </c>
      <c r="I2531" s="8" t="s">
        <v>16346</v>
      </c>
    </row>
    <row r="2532" spans="1:9">
      <c r="A2532" s="7">
        <v>2531</v>
      </c>
      <c r="B2532" s="9" t="s">
        <v>131</v>
      </c>
      <c r="C2532" s="9" t="s">
        <v>20366</v>
      </c>
      <c r="D2532" s="6" t="s">
        <v>20372</v>
      </c>
      <c r="E2532" s="8" t="s">
        <v>45</v>
      </c>
      <c r="F2532" s="499">
        <v>28358</v>
      </c>
      <c r="G2532" s="500">
        <v>50016</v>
      </c>
      <c r="H2532" s="499">
        <v>37232</v>
      </c>
      <c r="I2532" s="8" t="s">
        <v>16346</v>
      </c>
    </row>
    <row r="2533" spans="1:9">
      <c r="A2533" s="7">
        <v>2532</v>
      </c>
      <c r="B2533" s="9" t="s">
        <v>131</v>
      </c>
      <c r="C2533" s="9" t="s">
        <v>20366</v>
      </c>
      <c r="D2533" s="6" t="s">
        <v>20373</v>
      </c>
      <c r="E2533" s="8" t="s">
        <v>45</v>
      </c>
      <c r="F2533" s="499">
        <v>29336</v>
      </c>
      <c r="G2533" s="500">
        <v>50016</v>
      </c>
      <c r="H2533" s="499">
        <v>37232</v>
      </c>
      <c r="I2533" s="8" t="s">
        <v>16346</v>
      </c>
    </row>
    <row r="2534" spans="1:9">
      <c r="A2534" s="7">
        <v>2533</v>
      </c>
      <c r="B2534" s="9" t="s">
        <v>131</v>
      </c>
      <c r="C2534" s="9" t="s">
        <v>20366</v>
      </c>
      <c r="D2534" s="6" t="s">
        <v>20374</v>
      </c>
      <c r="E2534" s="8" t="s">
        <v>44</v>
      </c>
      <c r="F2534" s="501">
        <v>29407</v>
      </c>
      <c r="G2534" s="502">
        <v>51322</v>
      </c>
      <c r="H2534" s="501">
        <v>38715</v>
      </c>
      <c r="I2534" s="8" t="s">
        <v>16346</v>
      </c>
    </row>
    <row r="2535" spans="1:9">
      <c r="A2535" s="7">
        <v>2534</v>
      </c>
      <c r="B2535" s="9" t="s">
        <v>131</v>
      </c>
      <c r="C2535" s="9" t="s">
        <v>20366</v>
      </c>
      <c r="D2535" s="6" t="s">
        <v>20375</v>
      </c>
      <c r="E2535" s="8" t="s">
        <v>45</v>
      </c>
      <c r="F2535" s="499">
        <v>32037</v>
      </c>
      <c r="G2535" s="500">
        <v>51499</v>
      </c>
      <c r="H2535" s="499">
        <v>38715</v>
      </c>
      <c r="I2535" s="8" t="s">
        <v>16346</v>
      </c>
    </row>
    <row r="2536" spans="1:9">
      <c r="A2536" s="7">
        <v>2535</v>
      </c>
      <c r="B2536" s="9" t="s">
        <v>131</v>
      </c>
      <c r="C2536" s="9" t="s">
        <v>20366</v>
      </c>
      <c r="D2536" s="6" t="s">
        <v>20376</v>
      </c>
      <c r="E2536" s="8" t="s">
        <v>45</v>
      </c>
      <c r="F2536" s="503">
        <v>35208</v>
      </c>
      <c r="G2536" s="504">
        <v>56952</v>
      </c>
      <c r="H2536" s="503">
        <v>44169</v>
      </c>
      <c r="I2536" s="8" t="s">
        <v>16346</v>
      </c>
    </row>
    <row r="2537" spans="1:9">
      <c r="A2537" s="7">
        <v>2536</v>
      </c>
      <c r="B2537" s="9" t="s">
        <v>131</v>
      </c>
      <c r="C2537" s="9" t="s">
        <v>20366</v>
      </c>
      <c r="D2537" s="6" t="s">
        <v>20377</v>
      </c>
      <c r="E2537" s="8" t="s">
        <v>45</v>
      </c>
      <c r="F2537" s="499">
        <v>29724</v>
      </c>
      <c r="G2537" s="500">
        <v>51639</v>
      </c>
      <c r="H2537" s="499">
        <v>44139</v>
      </c>
      <c r="I2537" s="8" t="s">
        <v>16346</v>
      </c>
    </row>
    <row r="2538" spans="1:9">
      <c r="A2538" s="7">
        <v>2537</v>
      </c>
      <c r="B2538" s="9" t="s">
        <v>131</v>
      </c>
      <c r="C2538" s="9" t="s">
        <v>20366</v>
      </c>
      <c r="D2538" s="6" t="s">
        <v>20378</v>
      </c>
      <c r="E2538" s="8" t="s">
        <v>44</v>
      </c>
      <c r="F2538" s="499">
        <v>31455</v>
      </c>
      <c r="G2538" s="500">
        <v>53370</v>
      </c>
      <c r="H2538" s="499">
        <v>44139</v>
      </c>
      <c r="I2538" s="8" t="s">
        <v>16346</v>
      </c>
    </row>
    <row r="2539" spans="1:9">
      <c r="A2539" s="7">
        <v>2538</v>
      </c>
      <c r="B2539" s="9" t="s">
        <v>131</v>
      </c>
      <c r="C2539" s="9" t="s">
        <v>20366</v>
      </c>
      <c r="D2539" s="6" t="s">
        <v>20379</v>
      </c>
      <c r="E2539" s="8" t="s">
        <v>45</v>
      </c>
      <c r="F2539" s="499">
        <v>30823</v>
      </c>
      <c r="G2539" s="500">
        <v>52738</v>
      </c>
      <c r="H2539" s="499">
        <v>44139</v>
      </c>
      <c r="I2539" s="8" t="s">
        <v>16346</v>
      </c>
    </row>
    <row r="2540" spans="1:9">
      <c r="A2540" s="7">
        <v>2539</v>
      </c>
      <c r="B2540" s="9" t="s">
        <v>131</v>
      </c>
      <c r="C2540" s="9" t="s">
        <v>20366</v>
      </c>
      <c r="D2540" s="6" t="s">
        <v>20380</v>
      </c>
      <c r="E2540" s="8" t="s">
        <v>44</v>
      </c>
      <c r="F2540" s="499">
        <v>34519</v>
      </c>
      <c r="G2540" s="500">
        <v>56434</v>
      </c>
      <c r="H2540" s="499">
        <v>45202</v>
      </c>
      <c r="I2540" s="8" t="s">
        <v>16346</v>
      </c>
    </row>
    <row r="2541" spans="1:9">
      <c r="A2541" s="7">
        <v>2540</v>
      </c>
      <c r="B2541" s="9" t="s">
        <v>131</v>
      </c>
      <c r="C2541" s="9" t="s">
        <v>20366</v>
      </c>
      <c r="D2541" s="6" t="s">
        <v>20381</v>
      </c>
      <c r="E2541" s="8" t="s">
        <v>44</v>
      </c>
      <c r="F2541" s="499">
        <v>31455</v>
      </c>
      <c r="G2541" s="500">
        <v>53370</v>
      </c>
      <c r="H2541" s="499">
        <v>45202</v>
      </c>
      <c r="I2541" s="8" t="s">
        <v>16346</v>
      </c>
    </row>
    <row r="2542" spans="1:9">
      <c r="A2542" s="7">
        <v>2541</v>
      </c>
      <c r="B2542" s="9" t="s">
        <v>131</v>
      </c>
      <c r="C2542" s="9" t="s">
        <v>20382</v>
      </c>
      <c r="D2542" s="6" t="s">
        <v>20383</v>
      </c>
      <c r="E2542" s="8" t="s">
        <v>45</v>
      </c>
      <c r="F2542" s="317">
        <v>24365</v>
      </c>
      <c r="G2542" s="112">
        <v>46280</v>
      </c>
      <c r="H2542" s="317">
        <v>33543</v>
      </c>
      <c r="I2542" s="8" t="s">
        <v>16338</v>
      </c>
    </row>
    <row r="2543" spans="1:9">
      <c r="A2543" s="7">
        <v>2542</v>
      </c>
      <c r="B2543" s="9" t="s">
        <v>131</v>
      </c>
      <c r="C2543" s="9" t="s">
        <v>20382</v>
      </c>
      <c r="D2543" s="6" t="s">
        <v>20384</v>
      </c>
      <c r="E2543" s="8" t="s">
        <v>45</v>
      </c>
      <c r="F2543" s="505">
        <v>23913</v>
      </c>
      <c r="G2543" s="506">
        <v>45828</v>
      </c>
      <c r="H2543" s="505">
        <v>34036</v>
      </c>
      <c r="I2543" s="8" t="s">
        <v>16342</v>
      </c>
    </row>
    <row r="2544" spans="1:9">
      <c r="A2544" s="7">
        <v>2543</v>
      </c>
      <c r="B2544" s="9" t="s">
        <v>131</v>
      </c>
      <c r="C2544" s="9" t="s">
        <v>20382</v>
      </c>
      <c r="D2544" s="6" t="s">
        <v>20385</v>
      </c>
      <c r="E2544" s="8" t="s">
        <v>45</v>
      </c>
      <c r="F2544" s="507">
        <v>28547</v>
      </c>
      <c r="G2544" s="508">
        <v>50462</v>
      </c>
      <c r="H2544" s="507">
        <v>40119</v>
      </c>
      <c r="I2544" s="8" t="s">
        <v>16346</v>
      </c>
    </row>
    <row r="2545" spans="1:9">
      <c r="A2545" s="7">
        <v>2544</v>
      </c>
      <c r="B2545" s="9" t="s">
        <v>131</v>
      </c>
      <c r="C2545" s="9" t="s">
        <v>20382</v>
      </c>
      <c r="D2545" s="6" t="s">
        <v>20386</v>
      </c>
      <c r="E2545" s="8" t="s">
        <v>45</v>
      </c>
      <c r="F2545" s="507">
        <v>29622</v>
      </c>
      <c r="G2545" s="508">
        <v>51537</v>
      </c>
      <c r="H2545" s="507">
        <v>45233</v>
      </c>
      <c r="I2545" s="8" t="s">
        <v>16346</v>
      </c>
    </row>
    <row r="2546" spans="1:9">
      <c r="A2546" s="7">
        <v>2545</v>
      </c>
      <c r="B2546" s="9" t="s">
        <v>131</v>
      </c>
      <c r="C2546" s="9" t="s">
        <v>20382</v>
      </c>
      <c r="D2546" s="6" t="s">
        <v>20387</v>
      </c>
      <c r="E2546" s="8" t="s">
        <v>44</v>
      </c>
      <c r="F2546" s="505">
        <v>30710</v>
      </c>
      <c r="G2546" s="506">
        <v>51499</v>
      </c>
      <c r="H2546" s="505">
        <v>38715</v>
      </c>
      <c r="I2546" s="8" t="s">
        <v>16346</v>
      </c>
    </row>
    <row r="2547" spans="1:9">
      <c r="A2547" s="7">
        <v>2546</v>
      </c>
      <c r="B2547" s="9" t="s">
        <v>131</v>
      </c>
      <c r="C2547" s="9" t="s">
        <v>20382</v>
      </c>
      <c r="D2547" s="6" t="s">
        <v>20388</v>
      </c>
      <c r="E2547" s="8" t="s">
        <v>45</v>
      </c>
      <c r="F2547" s="507">
        <v>34021</v>
      </c>
      <c r="G2547" s="508">
        <v>55936</v>
      </c>
      <c r="H2547" s="507">
        <v>44139</v>
      </c>
      <c r="I2547" s="8" t="s">
        <v>16346</v>
      </c>
    </row>
    <row r="2548" spans="1:9">
      <c r="A2548" s="7">
        <v>2547</v>
      </c>
      <c r="B2548" s="9" t="s">
        <v>131</v>
      </c>
      <c r="C2548" s="9" t="s">
        <v>20382</v>
      </c>
      <c r="D2548" s="6" t="s">
        <v>20389</v>
      </c>
      <c r="E2548" s="8" t="s">
        <v>44</v>
      </c>
      <c r="F2548" s="507">
        <v>30387</v>
      </c>
      <c r="G2548" s="508">
        <v>52302</v>
      </c>
      <c r="H2548" s="507">
        <v>44139</v>
      </c>
      <c r="I2548" s="8" t="s">
        <v>16346</v>
      </c>
    </row>
    <row r="2549" spans="1:9">
      <c r="A2549" s="7">
        <v>2548</v>
      </c>
      <c r="B2549" s="9" t="s">
        <v>131</v>
      </c>
      <c r="C2549" s="9" t="s">
        <v>20382</v>
      </c>
      <c r="D2549" s="6" t="s">
        <v>20390</v>
      </c>
      <c r="E2549" s="8" t="s">
        <v>45</v>
      </c>
      <c r="F2549" s="507">
        <v>31138</v>
      </c>
      <c r="G2549" s="508">
        <v>53053</v>
      </c>
      <c r="H2549" s="507">
        <v>44139</v>
      </c>
      <c r="I2549" s="8" t="s">
        <v>16346</v>
      </c>
    </row>
    <row r="2550" spans="1:9">
      <c r="A2550" s="7">
        <v>2549</v>
      </c>
      <c r="B2550" s="9" t="s">
        <v>131</v>
      </c>
      <c r="C2550" s="9" t="s">
        <v>20382</v>
      </c>
      <c r="D2550" s="6" t="s">
        <v>20391</v>
      </c>
      <c r="E2550" s="8" t="s">
        <v>44</v>
      </c>
      <c r="F2550" s="507">
        <v>34593</v>
      </c>
      <c r="G2550" s="508">
        <v>56508</v>
      </c>
      <c r="H2550" s="507">
        <v>45385</v>
      </c>
      <c r="I2550" s="8" t="s">
        <v>16346</v>
      </c>
    </row>
    <row r="2551" spans="1:9">
      <c r="A2551" s="7">
        <v>2550</v>
      </c>
      <c r="B2551" s="9" t="s">
        <v>131</v>
      </c>
      <c r="C2551" s="9" t="s">
        <v>20392</v>
      </c>
      <c r="D2551" s="6" t="s">
        <v>20393</v>
      </c>
      <c r="E2551" s="8" t="s">
        <v>44</v>
      </c>
      <c r="F2551" s="509">
        <v>24190</v>
      </c>
      <c r="G2551" s="510">
        <v>46105</v>
      </c>
      <c r="H2551" s="511">
        <v>34029</v>
      </c>
      <c r="I2551" s="8" t="s">
        <v>16338</v>
      </c>
    </row>
    <row r="2552" spans="1:9">
      <c r="A2552" s="7">
        <v>2551</v>
      </c>
      <c r="B2552" s="9" t="s">
        <v>131</v>
      </c>
      <c r="C2552" s="9" t="s">
        <v>20392</v>
      </c>
      <c r="D2552" s="6" t="s">
        <v>20394</v>
      </c>
      <c r="E2552" s="8" t="s">
        <v>45</v>
      </c>
      <c r="F2552" s="512">
        <v>27066</v>
      </c>
      <c r="G2552" s="513">
        <v>48981</v>
      </c>
      <c r="H2552" s="512">
        <v>37244</v>
      </c>
      <c r="I2552" s="8" t="s">
        <v>16342</v>
      </c>
    </row>
    <row r="2553" spans="1:9">
      <c r="A2553" s="7">
        <v>2552</v>
      </c>
      <c r="B2553" s="9" t="s">
        <v>131</v>
      </c>
      <c r="C2553" s="9" t="s">
        <v>20392</v>
      </c>
      <c r="D2553" s="6" t="s">
        <v>20395</v>
      </c>
      <c r="E2553" s="8" t="s">
        <v>44</v>
      </c>
      <c r="F2553" s="514">
        <v>27174</v>
      </c>
      <c r="G2553" s="515">
        <v>49089</v>
      </c>
      <c r="H2553" s="516">
        <v>37298</v>
      </c>
      <c r="I2553" s="8" t="s">
        <v>16342</v>
      </c>
    </row>
    <row r="2554" spans="1:9">
      <c r="A2554" s="7">
        <v>2553</v>
      </c>
      <c r="B2554" s="9" t="s">
        <v>131</v>
      </c>
      <c r="C2554" s="9" t="s">
        <v>20392</v>
      </c>
      <c r="D2554" s="6" t="s">
        <v>20396</v>
      </c>
      <c r="E2554" s="8" t="s">
        <v>45</v>
      </c>
      <c r="F2554" s="516">
        <v>26675</v>
      </c>
      <c r="G2554" s="515">
        <v>48590</v>
      </c>
      <c r="H2554" s="516">
        <v>37298</v>
      </c>
      <c r="I2554" s="8" t="s">
        <v>16346</v>
      </c>
    </row>
    <row r="2555" spans="1:9">
      <c r="A2555" s="7">
        <v>2554</v>
      </c>
      <c r="B2555" s="9" t="s">
        <v>131</v>
      </c>
      <c r="C2555" s="9" t="s">
        <v>20392</v>
      </c>
      <c r="D2555" s="6" t="s">
        <v>20397</v>
      </c>
      <c r="E2555" s="8" t="s">
        <v>45</v>
      </c>
      <c r="F2555" s="424">
        <v>27936</v>
      </c>
      <c r="G2555" s="404">
        <v>49851</v>
      </c>
      <c r="H2555" s="424">
        <v>37571</v>
      </c>
      <c r="I2555" s="8" t="s">
        <v>16346</v>
      </c>
    </row>
    <row r="2556" spans="1:9">
      <c r="A2556" s="7">
        <v>2555</v>
      </c>
      <c r="B2556" s="9" t="s">
        <v>131</v>
      </c>
      <c r="C2556" s="9" t="s">
        <v>20392</v>
      </c>
      <c r="D2556" s="6" t="s">
        <v>20398</v>
      </c>
      <c r="E2556" s="8" t="s">
        <v>45</v>
      </c>
      <c r="F2556" s="507">
        <v>29567</v>
      </c>
      <c r="G2556" s="508">
        <v>51482</v>
      </c>
      <c r="H2556" s="507">
        <v>42479</v>
      </c>
      <c r="I2556" s="8" t="s">
        <v>16346</v>
      </c>
    </row>
    <row r="2557" spans="1:9">
      <c r="A2557" s="7">
        <v>2556</v>
      </c>
      <c r="B2557" s="9" t="s">
        <v>131</v>
      </c>
      <c r="C2557" s="9" t="s">
        <v>20392</v>
      </c>
      <c r="D2557" s="6" t="s">
        <v>20399</v>
      </c>
      <c r="E2557" s="8" t="s">
        <v>45</v>
      </c>
      <c r="F2557" s="499">
        <v>30085</v>
      </c>
      <c r="G2557" s="500">
        <v>50618</v>
      </c>
      <c r="H2557" s="499">
        <v>37834</v>
      </c>
      <c r="I2557" s="8" t="s">
        <v>16346</v>
      </c>
    </row>
    <row r="2558" spans="1:9">
      <c r="A2558" s="7">
        <v>2557</v>
      </c>
      <c r="B2558" s="9" t="s">
        <v>131</v>
      </c>
      <c r="C2558" s="9" t="s">
        <v>20392</v>
      </c>
      <c r="D2558" s="6" t="s">
        <v>20400</v>
      </c>
      <c r="E2558" s="8" t="s">
        <v>45</v>
      </c>
      <c r="F2558" s="507">
        <v>25005</v>
      </c>
      <c r="G2558" s="508">
        <v>46920</v>
      </c>
      <c r="H2558" s="507">
        <v>37242</v>
      </c>
      <c r="I2558" s="8" t="s">
        <v>16346</v>
      </c>
    </row>
    <row r="2559" spans="1:9">
      <c r="A2559" s="7">
        <v>2558</v>
      </c>
      <c r="B2559" s="9" t="s">
        <v>131</v>
      </c>
      <c r="C2559" s="9" t="s">
        <v>20392</v>
      </c>
      <c r="D2559" s="6" t="s">
        <v>20401</v>
      </c>
      <c r="E2559" s="8" t="s">
        <v>44</v>
      </c>
      <c r="F2559" s="514">
        <v>32023</v>
      </c>
      <c r="G2559" s="515">
        <v>53938</v>
      </c>
      <c r="H2559" s="516">
        <v>44152</v>
      </c>
      <c r="I2559" s="8" t="s">
        <v>16346</v>
      </c>
    </row>
    <row r="2560" spans="1:9">
      <c r="A2560" s="7">
        <v>2559</v>
      </c>
      <c r="B2560" s="9" t="s">
        <v>131</v>
      </c>
      <c r="C2560" s="9" t="s">
        <v>20392</v>
      </c>
      <c r="D2560" s="6" t="s">
        <v>20402</v>
      </c>
      <c r="E2560" s="8" t="s">
        <v>45</v>
      </c>
      <c r="F2560" s="514">
        <v>29791</v>
      </c>
      <c r="G2560" s="515">
        <v>51706</v>
      </c>
      <c r="H2560" s="516">
        <v>44743</v>
      </c>
      <c r="I2560" s="8" t="s">
        <v>16346</v>
      </c>
    </row>
    <row r="2561" spans="1:9">
      <c r="A2561" s="7">
        <v>2560</v>
      </c>
      <c r="B2561" s="9" t="s">
        <v>131</v>
      </c>
      <c r="C2561" s="9" t="s">
        <v>20403</v>
      </c>
      <c r="D2561" s="6" t="s">
        <v>20404</v>
      </c>
      <c r="E2561" s="8" t="s">
        <v>45</v>
      </c>
      <c r="F2561" s="517">
        <v>24920</v>
      </c>
      <c r="G2561" s="468">
        <v>46835</v>
      </c>
      <c r="H2561" s="517">
        <v>35482</v>
      </c>
      <c r="I2561" s="8" t="s">
        <v>16338</v>
      </c>
    </row>
    <row r="2562" spans="1:9">
      <c r="A2562" s="7">
        <v>2561</v>
      </c>
      <c r="B2562" s="9" t="s">
        <v>131</v>
      </c>
      <c r="C2562" s="9" t="s">
        <v>20403</v>
      </c>
      <c r="D2562" s="6" t="s">
        <v>20405</v>
      </c>
      <c r="E2562" s="8" t="s">
        <v>45</v>
      </c>
      <c r="F2562" s="518">
        <v>23763</v>
      </c>
      <c r="G2562" s="519">
        <v>45658</v>
      </c>
      <c r="H2562" s="518">
        <v>32874</v>
      </c>
      <c r="I2562" s="8" t="s">
        <v>16342</v>
      </c>
    </row>
    <row r="2563" spans="1:9">
      <c r="A2563" s="7">
        <v>2562</v>
      </c>
      <c r="B2563" s="9" t="s">
        <v>131</v>
      </c>
      <c r="C2563" s="9" t="s">
        <v>20403</v>
      </c>
      <c r="D2563" s="6" t="s">
        <v>20406</v>
      </c>
      <c r="E2563" s="8" t="s">
        <v>44</v>
      </c>
      <c r="F2563" s="424">
        <v>24270</v>
      </c>
      <c r="G2563" s="404">
        <v>46185</v>
      </c>
      <c r="H2563" s="424">
        <v>37208</v>
      </c>
      <c r="I2563" s="8" t="s">
        <v>16346</v>
      </c>
    </row>
    <row r="2564" spans="1:9">
      <c r="A2564" s="7">
        <v>2563</v>
      </c>
      <c r="B2564" s="9" t="s">
        <v>131</v>
      </c>
      <c r="C2564" s="9" t="s">
        <v>20403</v>
      </c>
      <c r="D2564" s="6" t="s">
        <v>20407</v>
      </c>
      <c r="E2564" s="8" t="s">
        <v>44</v>
      </c>
      <c r="F2564" s="520">
        <v>31046</v>
      </c>
      <c r="G2564" s="521">
        <v>52688</v>
      </c>
      <c r="H2564" s="520">
        <v>39904</v>
      </c>
      <c r="I2564" s="8" t="s">
        <v>16346</v>
      </c>
    </row>
    <row r="2565" spans="1:9">
      <c r="A2565" s="7">
        <v>2564</v>
      </c>
      <c r="B2565" s="9" t="s">
        <v>131</v>
      </c>
      <c r="C2565" s="9" t="s">
        <v>20403</v>
      </c>
      <c r="D2565" s="6" t="s">
        <v>20408</v>
      </c>
      <c r="E2565" s="8" t="s">
        <v>44</v>
      </c>
      <c r="F2565" s="522">
        <v>30322</v>
      </c>
      <c r="G2565" s="523">
        <v>52237</v>
      </c>
      <c r="H2565" s="522">
        <v>42436</v>
      </c>
      <c r="I2565" s="8" t="s">
        <v>16346</v>
      </c>
    </row>
    <row r="2566" spans="1:9">
      <c r="A2566" s="7">
        <v>2565</v>
      </c>
      <c r="B2566" s="9" t="s">
        <v>131</v>
      </c>
      <c r="C2566" s="9" t="s">
        <v>20403</v>
      </c>
      <c r="D2566" s="6" t="s">
        <v>20409</v>
      </c>
      <c r="E2566" s="8" t="s">
        <v>45</v>
      </c>
      <c r="F2566" s="524">
        <v>32858</v>
      </c>
      <c r="G2566" s="525">
        <v>54773</v>
      </c>
      <c r="H2566" s="524">
        <v>42485</v>
      </c>
      <c r="I2566" s="8" t="s">
        <v>16346</v>
      </c>
    </row>
    <row r="2567" spans="1:9">
      <c r="A2567" s="7">
        <v>2566</v>
      </c>
      <c r="B2567" s="9" t="s">
        <v>131</v>
      </c>
      <c r="C2567" s="9" t="s">
        <v>20403</v>
      </c>
      <c r="D2567" s="6" t="s">
        <v>20410</v>
      </c>
      <c r="E2567" s="8" t="s">
        <v>44</v>
      </c>
      <c r="F2567" s="522">
        <v>33521</v>
      </c>
      <c r="G2567" s="523">
        <v>55219</v>
      </c>
      <c r="H2567" s="522">
        <v>42436</v>
      </c>
      <c r="I2567" s="8" t="s">
        <v>16346</v>
      </c>
    </row>
    <row r="2568" spans="1:9">
      <c r="A2568" s="7">
        <v>2567</v>
      </c>
      <c r="B2568" s="9" t="s">
        <v>131</v>
      </c>
      <c r="C2568" s="9" t="s">
        <v>20403</v>
      </c>
      <c r="D2568" s="6" t="s">
        <v>20411</v>
      </c>
      <c r="E2568" s="8" t="s">
        <v>45</v>
      </c>
      <c r="F2568" s="522">
        <v>32238</v>
      </c>
      <c r="G2568" s="523">
        <v>54153</v>
      </c>
      <c r="H2568" s="522">
        <v>42481</v>
      </c>
      <c r="I2568" s="8" t="s">
        <v>16346</v>
      </c>
    </row>
    <row r="2569" spans="1:9">
      <c r="A2569" s="7">
        <v>2568</v>
      </c>
      <c r="B2569" s="9" t="s">
        <v>131</v>
      </c>
      <c r="C2569" s="9" t="s">
        <v>20403</v>
      </c>
      <c r="D2569" s="6" t="s">
        <v>20412</v>
      </c>
      <c r="E2569" s="8" t="s">
        <v>45</v>
      </c>
      <c r="F2569" s="457">
        <v>26437</v>
      </c>
      <c r="G2569" s="351">
        <v>48352</v>
      </c>
      <c r="H2569" s="457">
        <v>38716</v>
      </c>
      <c r="I2569" s="8" t="s">
        <v>16346</v>
      </c>
    </row>
    <row r="2570" spans="1:9">
      <c r="A2570" s="7">
        <v>2569</v>
      </c>
      <c r="B2570" s="9" t="s">
        <v>131</v>
      </c>
      <c r="C2570" s="9" t="s">
        <v>20403</v>
      </c>
      <c r="D2570" s="6" t="s">
        <v>20413</v>
      </c>
      <c r="E2570" s="8" t="s">
        <v>44</v>
      </c>
      <c r="F2570" s="522">
        <v>30845</v>
      </c>
      <c r="G2570" s="523">
        <v>52760</v>
      </c>
      <c r="H2570" s="522">
        <v>40119</v>
      </c>
      <c r="I2570" s="8" t="s">
        <v>16346</v>
      </c>
    </row>
    <row r="2571" spans="1:9">
      <c r="A2571" s="7">
        <v>2570</v>
      </c>
      <c r="B2571" s="9" t="s">
        <v>131</v>
      </c>
      <c r="C2571" s="9" t="s">
        <v>20403</v>
      </c>
      <c r="D2571" s="6" t="s">
        <v>20414</v>
      </c>
      <c r="E2571" s="8" t="s">
        <v>45</v>
      </c>
      <c r="F2571" s="475">
        <v>30871</v>
      </c>
      <c r="G2571" s="476">
        <v>52786</v>
      </c>
      <c r="H2571" s="475">
        <v>44148</v>
      </c>
      <c r="I2571" s="8" t="s">
        <v>16346</v>
      </c>
    </row>
    <row r="2572" spans="1:9">
      <c r="A2572" s="7">
        <v>2571</v>
      </c>
      <c r="B2572" s="9" t="s">
        <v>131</v>
      </c>
      <c r="C2572" s="9" t="s">
        <v>20415</v>
      </c>
      <c r="D2572" s="6" t="s">
        <v>20416</v>
      </c>
      <c r="E2572" s="8" t="s">
        <v>45</v>
      </c>
      <c r="F2572" s="526">
        <v>24829</v>
      </c>
      <c r="G2572" s="527">
        <v>46508</v>
      </c>
      <c r="H2572" s="526">
        <v>33725</v>
      </c>
      <c r="I2572" s="8" t="s">
        <v>16338</v>
      </c>
    </row>
    <row r="2573" spans="1:9">
      <c r="A2573" s="7">
        <v>2572</v>
      </c>
      <c r="B2573" s="9" t="s">
        <v>131</v>
      </c>
      <c r="C2573" s="9" t="s">
        <v>20415</v>
      </c>
      <c r="D2573" s="6" t="s">
        <v>20417</v>
      </c>
      <c r="E2573" s="8" t="s">
        <v>45</v>
      </c>
      <c r="F2573" s="528">
        <v>25760</v>
      </c>
      <c r="G2573" s="529">
        <v>47675</v>
      </c>
      <c r="H2573" s="528">
        <v>37263</v>
      </c>
      <c r="I2573" s="8" t="s">
        <v>16342</v>
      </c>
    </row>
    <row r="2574" spans="1:9">
      <c r="A2574" s="7">
        <v>2573</v>
      </c>
      <c r="B2574" s="9" t="s">
        <v>131</v>
      </c>
      <c r="C2574" s="9" t="s">
        <v>20415</v>
      </c>
      <c r="D2574" s="6" t="s">
        <v>20418</v>
      </c>
      <c r="E2574" s="8" t="s">
        <v>45</v>
      </c>
      <c r="F2574" s="526">
        <v>24963</v>
      </c>
      <c r="G2574" s="527">
        <v>46821</v>
      </c>
      <c r="H2574" s="526">
        <v>34037</v>
      </c>
      <c r="I2574" s="8" t="s">
        <v>16346</v>
      </c>
    </row>
    <row r="2575" spans="1:9">
      <c r="A2575" s="7">
        <v>2574</v>
      </c>
      <c r="B2575" s="9" t="s">
        <v>131</v>
      </c>
      <c r="C2575" s="9" t="s">
        <v>20415</v>
      </c>
      <c r="D2575" s="6" t="s">
        <v>20419</v>
      </c>
      <c r="E2575" s="8" t="s">
        <v>45</v>
      </c>
      <c r="F2575" s="526">
        <v>26301</v>
      </c>
      <c r="G2575" s="527">
        <v>48216</v>
      </c>
      <c r="H2575" s="526">
        <v>37208</v>
      </c>
      <c r="I2575" s="8" t="s">
        <v>16346</v>
      </c>
    </row>
    <row r="2576" spans="1:9">
      <c r="A2576" s="7">
        <v>2575</v>
      </c>
      <c r="B2576" s="9" t="s">
        <v>131</v>
      </c>
      <c r="C2576" s="9" t="s">
        <v>20415</v>
      </c>
      <c r="D2576" s="6" t="s">
        <v>20420</v>
      </c>
      <c r="E2576" s="8" t="s">
        <v>45</v>
      </c>
      <c r="F2576" s="448">
        <v>26757</v>
      </c>
      <c r="G2576" s="449">
        <v>48672</v>
      </c>
      <c r="H2576" s="448">
        <v>37263</v>
      </c>
      <c r="I2576" s="8" t="s">
        <v>16346</v>
      </c>
    </row>
    <row r="2577" spans="1:9">
      <c r="A2577" s="7">
        <v>2576</v>
      </c>
      <c r="B2577" s="9" t="s">
        <v>131</v>
      </c>
      <c r="C2577" s="9" t="s">
        <v>20415</v>
      </c>
      <c r="D2577" s="6" t="s">
        <v>20421</v>
      </c>
      <c r="E2577" s="8" t="s">
        <v>45</v>
      </c>
      <c r="F2577" s="448">
        <v>31644</v>
      </c>
      <c r="G2577" s="449">
        <v>53559</v>
      </c>
      <c r="H2577" s="448">
        <v>42436</v>
      </c>
      <c r="I2577" s="8" t="s">
        <v>16346</v>
      </c>
    </row>
    <row r="2578" spans="1:9">
      <c r="A2578" s="7">
        <v>2577</v>
      </c>
      <c r="B2578" s="9" t="s">
        <v>131</v>
      </c>
      <c r="C2578" s="9" t="s">
        <v>20415</v>
      </c>
      <c r="D2578" s="6" t="s">
        <v>20422</v>
      </c>
      <c r="E2578" s="8" t="s">
        <v>44</v>
      </c>
      <c r="F2578" s="448">
        <v>28675</v>
      </c>
      <c r="G2578" s="449">
        <v>50590</v>
      </c>
      <c r="H2578" s="448">
        <v>42552</v>
      </c>
      <c r="I2578" s="8" t="s">
        <v>16346</v>
      </c>
    </row>
    <row r="2579" spans="1:9">
      <c r="A2579" s="7">
        <v>2578</v>
      </c>
      <c r="B2579" s="9" t="s">
        <v>131</v>
      </c>
      <c r="C2579" s="9" t="s">
        <v>20415</v>
      </c>
      <c r="D2579" s="6" t="s">
        <v>20423</v>
      </c>
      <c r="E2579" s="8" t="s">
        <v>44</v>
      </c>
      <c r="F2579" s="448">
        <v>29503</v>
      </c>
      <c r="G2579" s="449">
        <v>51418</v>
      </c>
      <c r="H2579" s="448">
        <v>41516</v>
      </c>
      <c r="I2579" s="8" t="s">
        <v>16346</v>
      </c>
    </row>
    <row r="2580" spans="1:9">
      <c r="A2580" s="7">
        <v>2579</v>
      </c>
      <c r="B2580" s="9" t="s">
        <v>131</v>
      </c>
      <c r="C2580" s="9" t="s">
        <v>20415</v>
      </c>
      <c r="D2580" s="6" t="s">
        <v>20424</v>
      </c>
      <c r="E2580" s="8" t="s">
        <v>45</v>
      </c>
      <c r="F2580" s="526">
        <v>28273</v>
      </c>
      <c r="G2580" s="527">
        <v>50188</v>
      </c>
      <c r="H2580" s="526">
        <v>37926</v>
      </c>
      <c r="I2580" s="8" t="s">
        <v>16346</v>
      </c>
    </row>
    <row r="2581" spans="1:9">
      <c r="A2581" s="7">
        <v>2580</v>
      </c>
      <c r="B2581" s="9" t="s">
        <v>131</v>
      </c>
      <c r="C2581" s="9" t="s">
        <v>20415</v>
      </c>
      <c r="D2581" s="6" t="s">
        <v>20425</v>
      </c>
      <c r="E2581" s="8" t="s">
        <v>45</v>
      </c>
      <c r="F2581" s="448">
        <v>31210</v>
      </c>
      <c r="G2581" s="449">
        <v>53125</v>
      </c>
      <c r="H2581" s="448">
        <v>42436</v>
      </c>
      <c r="I2581" s="8" t="s">
        <v>16346</v>
      </c>
    </row>
    <row r="2582" spans="1:9">
      <c r="A2582" s="7">
        <v>2581</v>
      </c>
      <c r="B2582" s="9" t="s">
        <v>131</v>
      </c>
      <c r="C2582" s="9" t="s">
        <v>20415</v>
      </c>
      <c r="D2582" s="6" t="s">
        <v>20426</v>
      </c>
      <c r="E2582" s="8" t="s">
        <v>45</v>
      </c>
      <c r="F2582" s="448">
        <v>30605</v>
      </c>
      <c r="G2582" s="449">
        <v>51409</v>
      </c>
      <c r="H2582" s="448">
        <v>38625</v>
      </c>
      <c r="I2582" s="8" t="s">
        <v>16346</v>
      </c>
    </row>
    <row r="2583" spans="1:9">
      <c r="A2583" s="7">
        <v>2582</v>
      </c>
      <c r="B2583" s="9" t="s">
        <v>131</v>
      </c>
      <c r="C2583" s="9" t="s">
        <v>20415</v>
      </c>
      <c r="D2583" s="6" t="s">
        <v>20427</v>
      </c>
      <c r="E2583" s="8" t="s">
        <v>45</v>
      </c>
      <c r="F2583" s="448">
        <v>30229</v>
      </c>
      <c r="G2583" s="449">
        <v>51499</v>
      </c>
      <c r="H2583" s="448">
        <v>38715</v>
      </c>
      <c r="I2583" s="8" t="s">
        <v>16346</v>
      </c>
    </row>
    <row r="2584" spans="1:9">
      <c r="A2584" s="7">
        <v>2583</v>
      </c>
      <c r="B2584" s="9" t="s">
        <v>131</v>
      </c>
      <c r="C2584" s="9" t="s">
        <v>20415</v>
      </c>
      <c r="D2584" s="6" t="s">
        <v>20428</v>
      </c>
      <c r="E2584" s="8" t="s">
        <v>45</v>
      </c>
      <c r="F2584" s="526">
        <v>29840</v>
      </c>
      <c r="G2584" s="527">
        <v>51499</v>
      </c>
      <c r="H2584" s="526">
        <v>38715</v>
      </c>
      <c r="I2584" s="8" t="s">
        <v>16346</v>
      </c>
    </row>
    <row r="2585" spans="1:9">
      <c r="A2585" s="7">
        <v>2584</v>
      </c>
      <c r="B2585" s="9" t="s">
        <v>131</v>
      </c>
      <c r="C2585" s="9" t="s">
        <v>20415</v>
      </c>
      <c r="D2585" s="6" t="s">
        <v>20429</v>
      </c>
      <c r="E2585" s="8" t="s">
        <v>45</v>
      </c>
      <c r="F2585" s="526">
        <v>29865</v>
      </c>
      <c r="G2585" s="527">
        <v>51780</v>
      </c>
      <c r="H2585" s="526">
        <v>44139</v>
      </c>
      <c r="I2585" s="8" t="s">
        <v>16346</v>
      </c>
    </row>
    <row r="2586" spans="1:9">
      <c r="A2586" s="7">
        <v>2585</v>
      </c>
      <c r="B2586" s="9" t="s">
        <v>131</v>
      </c>
      <c r="C2586" s="9" t="s">
        <v>20415</v>
      </c>
      <c r="D2586" s="6" t="s">
        <v>20430</v>
      </c>
      <c r="E2586" s="8" t="s">
        <v>45</v>
      </c>
      <c r="F2586" s="448">
        <v>33898</v>
      </c>
      <c r="G2586" s="449">
        <v>55813</v>
      </c>
      <c r="H2586" s="448">
        <v>44139</v>
      </c>
      <c r="I2586" s="8" t="s">
        <v>16346</v>
      </c>
    </row>
    <row r="2587" spans="1:9">
      <c r="A2587" s="7">
        <v>2586</v>
      </c>
      <c r="B2587" s="9" t="s">
        <v>131</v>
      </c>
      <c r="C2587" s="9" t="s">
        <v>20415</v>
      </c>
      <c r="D2587" s="6" t="s">
        <v>20431</v>
      </c>
      <c r="E2587" s="8" t="s">
        <v>45</v>
      </c>
      <c r="F2587" s="448">
        <v>30146</v>
      </c>
      <c r="G2587" s="449">
        <v>52061</v>
      </c>
      <c r="H2587" s="448">
        <v>44746</v>
      </c>
      <c r="I2587" s="8" t="s">
        <v>16346</v>
      </c>
    </row>
    <row r="2588" spans="1:9">
      <c r="A2588" s="7">
        <v>2587</v>
      </c>
      <c r="B2588" s="9" t="s">
        <v>131</v>
      </c>
      <c r="C2588" s="9" t="s">
        <v>20415</v>
      </c>
      <c r="D2588" s="6" t="s">
        <v>20432</v>
      </c>
      <c r="E2588" s="8" t="s">
        <v>45</v>
      </c>
      <c r="F2588" s="530">
        <v>30597</v>
      </c>
      <c r="G2588" s="531">
        <v>51527</v>
      </c>
      <c r="H2588" s="530">
        <v>38743</v>
      </c>
      <c r="I2588" s="8" t="s">
        <v>16346</v>
      </c>
    </row>
    <row r="2589" spans="1:9">
      <c r="A2589" s="7">
        <v>2588</v>
      </c>
      <c r="B2589" s="9" t="s">
        <v>131</v>
      </c>
      <c r="C2589" s="9" t="s">
        <v>20433</v>
      </c>
      <c r="D2589" s="6" t="s">
        <v>20434</v>
      </c>
      <c r="E2589" s="8" t="s">
        <v>45</v>
      </c>
      <c r="F2589" s="532" t="s">
        <v>17850</v>
      </c>
      <c r="G2589" s="533">
        <v>46442</v>
      </c>
      <c r="H2589" s="532" t="s">
        <v>20435</v>
      </c>
      <c r="I2589" s="8" t="s">
        <v>16338</v>
      </c>
    </row>
    <row r="2590" spans="1:9">
      <c r="A2590" s="7">
        <v>2589</v>
      </c>
      <c r="B2590" s="9" t="s">
        <v>131</v>
      </c>
      <c r="C2590" s="9" t="s">
        <v>20433</v>
      </c>
      <c r="D2590" s="6" t="s">
        <v>20436</v>
      </c>
      <c r="E2590" s="8" t="s">
        <v>45</v>
      </c>
      <c r="F2590" s="534">
        <v>24474</v>
      </c>
      <c r="G2590" s="535">
        <v>46389</v>
      </c>
      <c r="H2590" s="534">
        <v>33725</v>
      </c>
      <c r="I2590" s="8" t="s">
        <v>16342</v>
      </c>
    </row>
    <row r="2591" spans="1:9">
      <c r="A2591" s="7">
        <v>2590</v>
      </c>
      <c r="B2591" s="9" t="s">
        <v>131</v>
      </c>
      <c r="C2591" s="9" t="s">
        <v>20433</v>
      </c>
      <c r="D2591" s="6" t="s">
        <v>20437</v>
      </c>
      <c r="E2591" s="8" t="s">
        <v>44</v>
      </c>
      <c r="F2591" s="536">
        <v>28853</v>
      </c>
      <c r="G2591" s="537">
        <v>49992</v>
      </c>
      <c r="H2591" s="536">
        <v>37208</v>
      </c>
      <c r="I2591" s="8" t="s">
        <v>16346</v>
      </c>
    </row>
    <row r="2592" spans="1:9">
      <c r="A2592" s="7">
        <v>2591</v>
      </c>
      <c r="B2592" s="9" t="s">
        <v>131</v>
      </c>
      <c r="C2592" s="9" t="s">
        <v>20433</v>
      </c>
      <c r="D2592" s="6" t="s">
        <v>20438</v>
      </c>
      <c r="E2592" s="8" t="s">
        <v>45</v>
      </c>
      <c r="F2592" s="376">
        <v>30845</v>
      </c>
      <c r="G2592" s="312">
        <v>52760</v>
      </c>
      <c r="H2592" s="376">
        <v>42478</v>
      </c>
      <c r="I2592" s="8" t="s">
        <v>16346</v>
      </c>
    </row>
    <row r="2593" spans="1:9">
      <c r="A2593" s="7">
        <v>2592</v>
      </c>
      <c r="B2593" s="9" t="s">
        <v>131</v>
      </c>
      <c r="C2593" s="9" t="s">
        <v>20433</v>
      </c>
      <c r="D2593" s="6" t="s">
        <v>20439</v>
      </c>
      <c r="E2593" s="8" t="s">
        <v>45</v>
      </c>
      <c r="F2593" s="536">
        <v>26507</v>
      </c>
      <c r="G2593" s="537">
        <v>48422</v>
      </c>
      <c r="H2593" s="536">
        <v>38715</v>
      </c>
      <c r="I2593" s="8" t="s">
        <v>16346</v>
      </c>
    </row>
    <row r="2594" spans="1:9">
      <c r="A2594" s="7">
        <v>2593</v>
      </c>
      <c r="B2594" s="9" t="s">
        <v>131</v>
      </c>
      <c r="C2594" s="9" t="s">
        <v>20433</v>
      </c>
      <c r="D2594" s="6" t="s">
        <v>20440</v>
      </c>
      <c r="E2594" s="8" t="s">
        <v>45</v>
      </c>
      <c r="F2594" s="538">
        <v>28741</v>
      </c>
      <c r="G2594" s="356">
        <v>50656</v>
      </c>
      <c r="H2594" s="538">
        <v>38715</v>
      </c>
      <c r="I2594" s="8" t="s">
        <v>16346</v>
      </c>
    </row>
    <row r="2595" spans="1:9">
      <c r="A2595" s="7">
        <v>2594</v>
      </c>
      <c r="B2595" s="9" t="s">
        <v>131</v>
      </c>
      <c r="C2595" s="9" t="s">
        <v>20433</v>
      </c>
      <c r="D2595" s="6" t="s">
        <v>20441</v>
      </c>
      <c r="E2595" s="8" t="s">
        <v>45</v>
      </c>
      <c r="F2595" s="536">
        <v>30723</v>
      </c>
      <c r="G2595" s="537">
        <v>52638</v>
      </c>
      <c r="H2595" s="536">
        <v>44151</v>
      </c>
      <c r="I2595" s="8" t="s">
        <v>16346</v>
      </c>
    </row>
    <row r="2596" spans="1:9">
      <c r="A2596" s="7">
        <v>2595</v>
      </c>
      <c r="B2596" s="9" t="s">
        <v>131</v>
      </c>
      <c r="C2596" s="9" t="s">
        <v>20433</v>
      </c>
      <c r="D2596" s="6" t="s">
        <v>20442</v>
      </c>
      <c r="E2596" s="8" t="s">
        <v>45</v>
      </c>
      <c r="F2596" s="536">
        <v>30364</v>
      </c>
      <c r="G2596" s="537">
        <v>52279</v>
      </c>
      <c r="H2596" s="536">
        <v>44151</v>
      </c>
      <c r="I2596" s="8" t="s">
        <v>16346</v>
      </c>
    </row>
    <row r="2597" spans="1:9">
      <c r="A2597" s="7">
        <v>2596</v>
      </c>
      <c r="B2597" s="9" t="s">
        <v>131</v>
      </c>
      <c r="C2597" s="9" t="s">
        <v>20433</v>
      </c>
      <c r="D2597" s="6" t="s">
        <v>20443</v>
      </c>
      <c r="E2597" s="8" t="s">
        <v>45</v>
      </c>
      <c r="F2597" s="536">
        <v>30198</v>
      </c>
      <c r="G2597" s="537">
        <v>50016</v>
      </c>
      <c r="H2597" s="536">
        <v>37232</v>
      </c>
      <c r="I2597" s="8" t="s">
        <v>16346</v>
      </c>
    </row>
    <row r="2598" spans="1:9">
      <c r="A2598" s="7">
        <v>2597</v>
      </c>
      <c r="B2598" s="9" t="s">
        <v>131</v>
      </c>
      <c r="C2598" s="9" t="s">
        <v>20433</v>
      </c>
      <c r="D2598" s="6" t="s">
        <v>20444</v>
      </c>
      <c r="E2598" s="8" t="s">
        <v>45</v>
      </c>
      <c r="F2598" s="536">
        <v>29079</v>
      </c>
      <c r="G2598" s="537">
        <v>50994</v>
      </c>
      <c r="H2598" s="536">
        <v>38720</v>
      </c>
      <c r="I2598" s="8" t="s">
        <v>16346</v>
      </c>
    </row>
    <row r="2599" spans="1:9">
      <c r="A2599" s="7">
        <v>2598</v>
      </c>
      <c r="B2599" s="9" t="s">
        <v>131</v>
      </c>
      <c r="C2599" s="9" t="s">
        <v>20445</v>
      </c>
      <c r="D2599" s="6" t="s">
        <v>20446</v>
      </c>
      <c r="E2599" s="8" t="s">
        <v>45</v>
      </c>
      <c r="F2599" s="539">
        <v>23797</v>
      </c>
      <c r="G2599" s="540">
        <v>45712</v>
      </c>
      <c r="H2599" s="539">
        <v>33548</v>
      </c>
      <c r="I2599" s="8" t="s">
        <v>16338</v>
      </c>
    </row>
    <row r="2600" spans="1:9">
      <c r="A2600" s="7">
        <v>2599</v>
      </c>
      <c r="B2600" s="9" t="s">
        <v>131</v>
      </c>
      <c r="C2600" s="9" t="s">
        <v>20445</v>
      </c>
      <c r="D2600" s="6" t="s">
        <v>20447</v>
      </c>
      <c r="E2600" s="8" t="s">
        <v>45</v>
      </c>
      <c r="F2600" s="512">
        <v>24207</v>
      </c>
      <c r="G2600" s="513">
        <v>46122</v>
      </c>
      <c r="H2600" s="512">
        <v>34030</v>
      </c>
      <c r="I2600" s="8" t="s">
        <v>16342</v>
      </c>
    </row>
    <row r="2601" spans="1:9">
      <c r="A2601" s="7">
        <v>2600</v>
      </c>
      <c r="B2601" s="9" t="s">
        <v>131</v>
      </c>
      <c r="C2601" s="9" t="s">
        <v>20445</v>
      </c>
      <c r="D2601" s="6" t="s">
        <v>20448</v>
      </c>
      <c r="E2601" s="8" t="s">
        <v>45</v>
      </c>
      <c r="F2601" s="350">
        <v>27013</v>
      </c>
      <c r="G2601" s="351">
        <v>48928</v>
      </c>
      <c r="H2601" s="350">
        <v>37258</v>
      </c>
      <c r="I2601" s="8" t="s">
        <v>16346</v>
      </c>
    </row>
    <row r="2602" spans="1:9">
      <c r="A2602" s="7">
        <v>2601</v>
      </c>
      <c r="B2602" s="9" t="s">
        <v>131</v>
      </c>
      <c r="C2602" s="9" t="s">
        <v>20445</v>
      </c>
      <c r="D2602" s="6" t="s">
        <v>20449</v>
      </c>
      <c r="E2602" s="8" t="s">
        <v>44</v>
      </c>
      <c r="F2602" s="512">
        <v>26120</v>
      </c>
      <c r="G2602" s="513">
        <v>48035</v>
      </c>
      <c r="H2602" s="512">
        <v>37257</v>
      </c>
      <c r="I2602" s="8" t="s">
        <v>16346</v>
      </c>
    </row>
    <row r="2603" spans="1:9">
      <c r="A2603" s="7">
        <v>2602</v>
      </c>
      <c r="B2603" s="9" t="s">
        <v>131</v>
      </c>
      <c r="C2603" s="9" t="s">
        <v>20445</v>
      </c>
      <c r="D2603" s="6" t="s">
        <v>20450</v>
      </c>
      <c r="E2603" s="8" t="s">
        <v>44</v>
      </c>
      <c r="F2603" s="512">
        <v>29650</v>
      </c>
      <c r="G2603" s="513">
        <v>51499</v>
      </c>
      <c r="H2603" s="512">
        <v>38715</v>
      </c>
      <c r="I2603" s="8" t="s">
        <v>16346</v>
      </c>
    </row>
    <row r="2604" spans="1:9">
      <c r="A2604" s="7">
        <v>2603</v>
      </c>
      <c r="B2604" s="9" t="s">
        <v>131</v>
      </c>
      <c r="C2604" s="9" t="s">
        <v>20445</v>
      </c>
      <c r="D2604" s="6" t="s">
        <v>20451</v>
      </c>
      <c r="E2604" s="8" t="s">
        <v>45</v>
      </c>
      <c r="F2604" s="512">
        <v>31799</v>
      </c>
      <c r="G2604" s="513">
        <v>53714</v>
      </c>
      <c r="H2604" s="512">
        <v>44154</v>
      </c>
      <c r="I2604" s="8" t="s">
        <v>16346</v>
      </c>
    </row>
    <row r="2605" spans="1:9">
      <c r="A2605" s="7">
        <v>2604</v>
      </c>
      <c r="B2605" s="9" t="s">
        <v>131</v>
      </c>
      <c r="C2605" s="9" t="s">
        <v>20445</v>
      </c>
      <c r="D2605" s="6" t="s">
        <v>20452</v>
      </c>
      <c r="E2605" s="8" t="s">
        <v>45</v>
      </c>
      <c r="F2605" s="512">
        <v>28016</v>
      </c>
      <c r="G2605" s="541">
        <v>49931</v>
      </c>
      <c r="H2605" s="542">
        <v>40116</v>
      </c>
      <c r="I2605" s="8" t="s">
        <v>16346</v>
      </c>
    </row>
    <row r="2606" spans="1:9">
      <c r="A2606" s="7">
        <v>2605</v>
      </c>
      <c r="B2606" s="9" t="s">
        <v>131</v>
      </c>
      <c r="C2606" s="9" t="s">
        <v>20445</v>
      </c>
      <c r="D2606" s="6" t="s">
        <v>20453</v>
      </c>
      <c r="E2606" s="8" t="s">
        <v>45</v>
      </c>
      <c r="F2606" s="512">
        <v>29239</v>
      </c>
      <c r="G2606" s="513">
        <v>51154</v>
      </c>
      <c r="H2606" s="512">
        <v>44739</v>
      </c>
      <c r="I2606" s="8" t="s">
        <v>16346</v>
      </c>
    </row>
    <row r="2607" spans="1:9">
      <c r="A2607" s="7">
        <v>2606</v>
      </c>
      <c r="B2607" s="9" t="s">
        <v>131</v>
      </c>
      <c r="C2607" s="9" t="s">
        <v>20445</v>
      </c>
      <c r="D2607" s="6" t="s">
        <v>20454</v>
      </c>
      <c r="E2607" s="8" t="s">
        <v>44</v>
      </c>
      <c r="F2607" s="512">
        <v>24414</v>
      </c>
      <c r="G2607" s="513">
        <v>46329</v>
      </c>
      <c r="H2607" s="512">
        <v>36526</v>
      </c>
      <c r="I2607" s="8" t="s">
        <v>16346</v>
      </c>
    </row>
    <row r="2608" spans="1:9">
      <c r="A2608" s="7">
        <v>2607</v>
      </c>
      <c r="B2608" s="9" t="s">
        <v>131</v>
      </c>
      <c r="C2608" s="9" t="s">
        <v>20445</v>
      </c>
      <c r="D2608" s="6" t="s">
        <v>20455</v>
      </c>
      <c r="E2608" s="8" t="s">
        <v>44</v>
      </c>
      <c r="F2608" s="517">
        <v>30772</v>
      </c>
      <c r="G2608" s="468">
        <v>51527</v>
      </c>
      <c r="H2608" s="517">
        <v>38743</v>
      </c>
      <c r="I2608" s="8" t="s">
        <v>16346</v>
      </c>
    </row>
    <row r="2609" spans="1:9">
      <c r="A2609" s="7">
        <v>2608</v>
      </c>
      <c r="B2609" s="9" t="s">
        <v>131</v>
      </c>
      <c r="C2609" s="9" t="s">
        <v>20445</v>
      </c>
      <c r="D2609" s="6" t="s">
        <v>20456</v>
      </c>
      <c r="E2609" s="8" t="s">
        <v>45</v>
      </c>
      <c r="F2609" s="512">
        <v>25433</v>
      </c>
      <c r="G2609" s="513">
        <v>47348</v>
      </c>
      <c r="H2609" s="512">
        <v>38714</v>
      </c>
      <c r="I2609" s="8" t="s">
        <v>16346</v>
      </c>
    </row>
    <row r="2610" spans="1:9">
      <c r="A2610" s="7">
        <v>2609</v>
      </c>
      <c r="B2610" s="9" t="s">
        <v>131</v>
      </c>
      <c r="C2610" s="9" t="s">
        <v>20445</v>
      </c>
      <c r="D2610" s="6" t="s">
        <v>20457</v>
      </c>
      <c r="E2610" s="8" t="s">
        <v>45</v>
      </c>
      <c r="F2610" s="543">
        <v>33019</v>
      </c>
      <c r="G2610" s="544">
        <v>54934</v>
      </c>
      <c r="H2610" s="543">
        <v>43032</v>
      </c>
      <c r="I2610" s="8" t="s">
        <v>16346</v>
      </c>
    </row>
    <row r="2611" spans="1:9">
      <c r="A2611" s="7">
        <v>2610</v>
      </c>
      <c r="B2611" s="9" t="s">
        <v>131</v>
      </c>
      <c r="C2611" s="9" t="s">
        <v>20445</v>
      </c>
      <c r="D2611" s="6" t="s">
        <v>20458</v>
      </c>
      <c r="E2611" s="8" t="s">
        <v>45</v>
      </c>
      <c r="F2611" s="512">
        <v>29947</v>
      </c>
      <c r="G2611" s="513">
        <v>51862</v>
      </c>
      <c r="H2611" s="512">
        <v>43299</v>
      </c>
      <c r="I2611" s="8" t="s">
        <v>16346</v>
      </c>
    </row>
    <row r="2612" spans="1:9">
      <c r="A2612" s="7">
        <v>2611</v>
      </c>
      <c r="B2612" s="9" t="s">
        <v>131</v>
      </c>
      <c r="C2612" s="9" t="s">
        <v>20445</v>
      </c>
      <c r="D2612" s="6" t="s">
        <v>20459</v>
      </c>
      <c r="E2612" s="8" t="s">
        <v>45</v>
      </c>
      <c r="F2612" s="512">
        <v>29201</v>
      </c>
      <c r="G2612" s="513">
        <v>51116</v>
      </c>
      <c r="H2612" s="512">
        <v>38743</v>
      </c>
      <c r="I2612" s="8" t="s">
        <v>16346</v>
      </c>
    </row>
    <row r="2613" spans="1:9">
      <c r="A2613" s="7">
        <v>2612</v>
      </c>
      <c r="B2613" s="9" t="s">
        <v>131</v>
      </c>
      <c r="C2613" s="9" t="s">
        <v>20445</v>
      </c>
      <c r="D2613" s="6" t="s">
        <v>20460</v>
      </c>
      <c r="E2613" s="8" t="s">
        <v>45</v>
      </c>
      <c r="F2613" s="512">
        <v>29303</v>
      </c>
      <c r="G2613" s="513">
        <v>51218</v>
      </c>
      <c r="H2613" s="512">
        <v>40116</v>
      </c>
      <c r="I2613" s="8" t="s">
        <v>16346</v>
      </c>
    </row>
    <row r="2614" spans="1:9">
      <c r="A2614" s="7">
        <v>2613</v>
      </c>
      <c r="B2614" s="9" t="s">
        <v>131</v>
      </c>
      <c r="C2614" s="9" t="s">
        <v>20445</v>
      </c>
      <c r="D2614" s="6" t="s">
        <v>20461</v>
      </c>
      <c r="E2614" s="8" t="s">
        <v>44</v>
      </c>
      <c r="F2614" s="512">
        <v>34492</v>
      </c>
      <c r="G2614" s="513">
        <v>56407</v>
      </c>
      <c r="H2614" s="512">
        <v>45385</v>
      </c>
      <c r="I2614" s="8" t="s">
        <v>16346</v>
      </c>
    </row>
    <row r="2615" spans="1:9">
      <c r="A2615" s="7">
        <v>2614</v>
      </c>
      <c r="B2615" s="9" t="s">
        <v>131</v>
      </c>
      <c r="C2615" s="9" t="s">
        <v>20445</v>
      </c>
      <c r="D2615" s="6" t="s">
        <v>20462</v>
      </c>
      <c r="E2615" s="8" t="s">
        <v>45</v>
      </c>
      <c r="F2615" s="512">
        <v>33638</v>
      </c>
      <c r="G2615" s="513">
        <v>55553</v>
      </c>
      <c r="H2615" s="512">
        <v>44704</v>
      </c>
      <c r="I2615" s="8" t="s">
        <v>16346</v>
      </c>
    </row>
    <row r="2616" spans="1:9">
      <c r="A2616" s="7">
        <v>2615</v>
      </c>
      <c r="B2616" s="9" t="s">
        <v>131</v>
      </c>
      <c r="C2616" s="9" t="s">
        <v>20445</v>
      </c>
      <c r="D2616" s="6" t="s">
        <v>20463</v>
      </c>
      <c r="E2616" s="8" t="s">
        <v>45</v>
      </c>
      <c r="F2616" s="512">
        <v>32279</v>
      </c>
      <c r="G2616" s="513">
        <v>54194</v>
      </c>
      <c r="H2616" s="512">
        <v>44952</v>
      </c>
      <c r="I2616" s="8" t="s">
        <v>16346</v>
      </c>
    </row>
    <row r="2617" spans="1:9">
      <c r="A2617" s="7">
        <v>2616</v>
      </c>
      <c r="B2617" s="9" t="s">
        <v>131</v>
      </c>
      <c r="C2617" s="9" t="s">
        <v>20464</v>
      </c>
      <c r="D2617" s="6" t="s">
        <v>20465</v>
      </c>
      <c r="E2617" s="8" t="s">
        <v>45</v>
      </c>
      <c r="F2617" s="545">
        <v>23594</v>
      </c>
      <c r="G2617" s="546">
        <v>45509</v>
      </c>
      <c r="H2617" s="547">
        <v>32882</v>
      </c>
      <c r="I2617" s="8" t="s">
        <v>16338</v>
      </c>
    </row>
    <row r="2618" spans="1:9">
      <c r="A2618" s="7">
        <v>2617</v>
      </c>
      <c r="B2618" s="9" t="s">
        <v>131</v>
      </c>
      <c r="C2618" s="9" t="s">
        <v>20464</v>
      </c>
      <c r="D2618" s="6" t="s">
        <v>20466</v>
      </c>
      <c r="E2618" s="8" t="s">
        <v>45</v>
      </c>
      <c r="F2618" s="479">
        <v>23840</v>
      </c>
      <c r="G2618" s="480">
        <v>45755</v>
      </c>
      <c r="H2618" s="479">
        <v>34090</v>
      </c>
      <c r="I2618" s="8" t="s">
        <v>16342</v>
      </c>
    </row>
    <row r="2619" spans="1:9">
      <c r="A2619" s="7">
        <v>2618</v>
      </c>
      <c r="B2619" s="9" t="s">
        <v>131</v>
      </c>
      <c r="C2619" s="9" t="s">
        <v>20464</v>
      </c>
      <c r="D2619" s="6" t="s">
        <v>20467</v>
      </c>
      <c r="E2619" s="8" t="s">
        <v>45</v>
      </c>
      <c r="F2619" s="548">
        <v>25113</v>
      </c>
      <c r="G2619" s="466">
        <v>47028</v>
      </c>
      <c r="H2619" s="548">
        <v>37244</v>
      </c>
      <c r="I2619" s="8" t="s">
        <v>16342</v>
      </c>
    </row>
    <row r="2620" spans="1:9">
      <c r="A2620" s="7">
        <v>2619</v>
      </c>
      <c r="B2620" s="9" t="s">
        <v>131</v>
      </c>
      <c r="C2620" s="9" t="s">
        <v>20464</v>
      </c>
      <c r="D2620" s="6" t="s">
        <v>20468</v>
      </c>
      <c r="E2620" s="8" t="s">
        <v>45</v>
      </c>
      <c r="F2620" s="549">
        <v>34664</v>
      </c>
      <c r="G2620" s="480">
        <v>55508</v>
      </c>
      <c r="H2620" s="479">
        <v>42725</v>
      </c>
      <c r="I2620" s="8" t="s">
        <v>16346</v>
      </c>
    </row>
    <row r="2621" spans="1:9">
      <c r="A2621" s="7">
        <v>2620</v>
      </c>
      <c r="B2621" s="9" t="s">
        <v>131</v>
      </c>
      <c r="C2621" s="9" t="s">
        <v>20464</v>
      </c>
      <c r="D2621" s="6" t="s">
        <v>20469</v>
      </c>
      <c r="E2621" s="8" t="s">
        <v>45</v>
      </c>
      <c r="F2621" s="479">
        <v>30046</v>
      </c>
      <c r="G2621" s="480">
        <v>51499</v>
      </c>
      <c r="H2621" s="479">
        <v>38715</v>
      </c>
      <c r="I2621" s="8" t="s">
        <v>16346</v>
      </c>
    </row>
    <row r="2622" spans="1:9">
      <c r="A2622" s="7">
        <v>2621</v>
      </c>
      <c r="B2622" s="9" t="s">
        <v>131</v>
      </c>
      <c r="C2622" s="9" t="s">
        <v>20464</v>
      </c>
      <c r="D2622" s="6" t="s">
        <v>20470</v>
      </c>
      <c r="E2622" s="8" t="s">
        <v>45</v>
      </c>
      <c r="F2622" s="479">
        <v>31511</v>
      </c>
      <c r="G2622" s="480">
        <v>53426</v>
      </c>
      <c r="H2622" s="479">
        <v>44151</v>
      </c>
      <c r="I2622" s="8" t="s">
        <v>16346</v>
      </c>
    </row>
    <row r="2623" spans="1:9">
      <c r="A2623" s="7">
        <v>2622</v>
      </c>
      <c r="B2623" s="9" t="s">
        <v>131</v>
      </c>
      <c r="C2623" s="9" t="s">
        <v>20464</v>
      </c>
      <c r="D2623" s="6" t="s">
        <v>20471</v>
      </c>
      <c r="E2623" s="8" t="s">
        <v>45</v>
      </c>
      <c r="F2623" s="479">
        <v>31146</v>
      </c>
      <c r="G2623" s="480">
        <v>53061</v>
      </c>
      <c r="H2623" s="479">
        <v>44151</v>
      </c>
      <c r="I2623" s="8" t="s">
        <v>16346</v>
      </c>
    </row>
    <row r="2624" spans="1:9">
      <c r="A2624" s="7">
        <v>2623</v>
      </c>
      <c r="B2624" s="9" t="s">
        <v>131</v>
      </c>
      <c r="C2624" s="9" t="s">
        <v>20464</v>
      </c>
      <c r="D2624" s="6" t="s">
        <v>20472</v>
      </c>
      <c r="E2624" s="8" t="s">
        <v>45</v>
      </c>
      <c r="F2624" s="550">
        <v>27970</v>
      </c>
      <c r="G2624" s="551">
        <v>49885</v>
      </c>
      <c r="H2624" s="550">
        <v>38714</v>
      </c>
      <c r="I2624" s="8" t="s">
        <v>16346</v>
      </c>
    </row>
    <row r="2625" spans="1:9">
      <c r="A2625" s="7">
        <v>2624</v>
      </c>
      <c r="B2625" s="9" t="s">
        <v>131</v>
      </c>
      <c r="C2625" s="9" t="s">
        <v>20464</v>
      </c>
      <c r="D2625" s="6" t="s">
        <v>20473</v>
      </c>
      <c r="E2625" s="8" t="s">
        <v>45</v>
      </c>
      <c r="F2625" s="479">
        <v>30444</v>
      </c>
      <c r="G2625" s="480">
        <v>52359</v>
      </c>
      <c r="H2625" s="479">
        <v>40119</v>
      </c>
      <c r="I2625" s="8" t="s">
        <v>16346</v>
      </c>
    </row>
    <row r="2626" spans="1:9">
      <c r="A2626" s="7">
        <v>2625</v>
      </c>
      <c r="B2626" s="9" t="s">
        <v>131</v>
      </c>
      <c r="C2626" s="9" t="s">
        <v>20474</v>
      </c>
      <c r="D2626" s="6" t="s">
        <v>20475</v>
      </c>
      <c r="E2626" s="8" t="s">
        <v>45</v>
      </c>
      <c r="F2626" s="346">
        <v>23832</v>
      </c>
      <c r="G2626" s="347">
        <v>45673</v>
      </c>
      <c r="H2626" s="346">
        <v>32889</v>
      </c>
      <c r="I2626" s="8" t="s">
        <v>16338</v>
      </c>
    </row>
    <row r="2627" spans="1:9">
      <c r="A2627" s="7">
        <v>2626</v>
      </c>
      <c r="B2627" s="9" t="s">
        <v>131</v>
      </c>
      <c r="C2627" s="9" t="s">
        <v>20474</v>
      </c>
      <c r="D2627" s="6" t="s">
        <v>20476</v>
      </c>
      <c r="E2627" s="8" t="s">
        <v>44</v>
      </c>
      <c r="F2627" s="517">
        <v>30501</v>
      </c>
      <c r="G2627" s="468">
        <v>52416</v>
      </c>
      <c r="H2627" s="517">
        <v>44139</v>
      </c>
      <c r="I2627" s="8" t="s">
        <v>16342</v>
      </c>
    </row>
    <row r="2628" spans="1:9">
      <c r="A2628" s="7">
        <v>2627</v>
      </c>
      <c r="B2628" s="9" t="s">
        <v>131</v>
      </c>
      <c r="C2628" s="9" t="s">
        <v>20474</v>
      </c>
      <c r="D2628" s="6" t="s">
        <v>20477</v>
      </c>
      <c r="E2628" s="8" t="s">
        <v>44</v>
      </c>
      <c r="F2628" s="517">
        <v>27980</v>
      </c>
      <c r="G2628" s="468">
        <v>49895</v>
      </c>
      <c r="H2628" s="517">
        <v>38503</v>
      </c>
      <c r="I2628" s="8" t="s">
        <v>16346</v>
      </c>
    </row>
    <row r="2629" spans="1:9">
      <c r="A2629" s="7">
        <v>2628</v>
      </c>
      <c r="B2629" s="9" t="s">
        <v>131</v>
      </c>
      <c r="C2629" s="9" t="s">
        <v>20474</v>
      </c>
      <c r="D2629" s="6" t="s">
        <v>20478</v>
      </c>
      <c r="E2629" s="8" t="s">
        <v>44</v>
      </c>
      <c r="F2629" s="517">
        <v>30557</v>
      </c>
      <c r="G2629" s="468">
        <v>52472</v>
      </c>
      <c r="H2629" s="517">
        <v>44139</v>
      </c>
      <c r="I2629" s="8" t="s">
        <v>16346</v>
      </c>
    </row>
    <row r="2630" spans="1:9">
      <c r="A2630" s="7">
        <v>2629</v>
      </c>
      <c r="B2630" s="9" t="s">
        <v>131</v>
      </c>
      <c r="C2630" s="9" t="s">
        <v>20479</v>
      </c>
      <c r="D2630" s="6" t="s">
        <v>20480</v>
      </c>
      <c r="E2630" s="8" t="s">
        <v>45</v>
      </c>
      <c r="F2630" s="532">
        <v>25212</v>
      </c>
      <c r="G2630" s="533">
        <v>47127</v>
      </c>
      <c r="H2630" s="532">
        <v>35482</v>
      </c>
      <c r="I2630" s="8" t="s">
        <v>16338</v>
      </c>
    </row>
    <row r="2631" spans="1:9">
      <c r="A2631" s="7">
        <v>2630</v>
      </c>
      <c r="B2631" s="9" t="s">
        <v>131</v>
      </c>
      <c r="C2631" s="9" t="s">
        <v>20479</v>
      </c>
      <c r="D2631" s="6" t="s">
        <v>20481</v>
      </c>
      <c r="E2631" s="8" t="s">
        <v>44</v>
      </c>
      <c r="F2631" s="552">
        <v>26358</v>
      </c>
      <c r="G2631" s="553">
        <v>48273</v>
      </c>
      <c r="H2631" s="552">
        <v>37244</v>
      </c>
      <c r="I2631" s="8" t="s">
        <v>16342</v>
      </c>
    </row>
    <row r="2632" spans="1:9">
      <c r="A2632" s="7">
        <v>2631</v>
      </c>
      <c r="B2632" s="9" t="s">
        <v>131</v>
      </c>
      <c r="C2632" s="9" t="s">
        <v>20479</v>
      </c>
      <c r="D2632" s="6" t="s">
        <v>20482</v>
      </c>
      <c r="E2632" s="8" t="s">
        <v>45</v>
      </c>
      <c r="F2632" s="554">
        <v>31791</v>
      </c>
      <c r="G2632" s="555">
        <v>53706</v>
      </c>
      <c r="H2632" s="554">
        <v>42527</v>
      </c>
      <c r="I2632" s="8" t="s">
        <v>16346</v>
      </c>
    </row>
    <row r="2633" spans="1:9">
      <c r="A2633" s="7">
        <v>2632</v>
      </c>
      <c r="B2633" s="9" t="s">
        <v>131</v>
      </c>
      <c r="C2633" s="9" t="s">
        <v>20479</v>
      </c>
      <c r="D2633" s="6" t="s">
        <v>20483</v>
      </c>
      <c r="E2633" s="8" t="s">
        <v>44</v>
      </c>
      <c r="F2633" s="453">
        <v>31084</v>
      </c>
      <c r="G2633" s="388">
        <v>52999</v>
      </c>
      <c r="H2633" s="453">
        <v>42479</v>
      </c>
      <c r="I2633" s="8" t="s">
        <v>16346</v>
      </c>
    </row>
    <row r="2634" spans="1:9">
      <c r="A2634" s="7">
        <v>2633</v>
      </c>
      <c r="B2634" s="9" t="s">
        <v>131</v>
      </c>
      <c r="C2634" s="9" t="s">
        <v>20479</v>
      </c>
      <c r="D2634" s="6" t="s">
        <v>20484</v>
      </c>
      <c r="E2634" s="8" t="s">
        <v>44</v>
      </c>
      <c r="F2634" s="453">
        <v>31330</v>
      </c>
      <c r="G2634" s="388">
        <v>53245</v>
      </c>
      <c r="H2634" s="453">
        <v>42478</v>
      </c>
      <c r="I2634" s="8" t="s">
        <v>16346</v>
      </c>
    </row>
    <row r="2635" spans="1:9">
      <c r="A2635" s="7">
        <v>2634</v>
      </c>
      <c r="B2635" s="9" t="s">
        <v>131</v>
      </c>
      <c r="C2635" s="9" t="s">
        <v>20479</v>
      </c>
      <c r="D2635" s="6" t="s">
        <v>20485</v>
      </c>
      <c r="E2635" s="8" t="s">
        <v>45</v>
      </c>
      <c r="F2635" s="514">
        <v>29371</v>
      </c>
      <c r="G2635" s="556">
        <v>51286</v>
      </c>
      <c r="H2635" s="514">
        <v>38720</v>
      </c>
      <c r="I2635" s="8" t="s">
        <v>16346</v>
      </c>
    </row>
    <row r="2636" spans="1:9">
      <c r="A2636" s="7">
        <v>2635</v>
      </c>
      <c r="B2636" s="9" t="s">
        <v>131</v>
      </c>
      <c r="C2636" s="9" t="s">
        <v>20479</v>
      </c>
      <c r="D2636" s="6" t="s">
        <v>20486</v>
      </c>
      <c r="E2636" s="8" t="s">
        <v>44</v>
      </c>
      <c r="F2636" s="453">
        <v>33593</v>
      </c>
      <c r="G2636" s="388">
        <v>55508</v>
      </c>
      <c r="H2636" s="453">
        <v>45362</v>
      </c>
      <c r="I2636" s="8" t="s">
        <v>16346</v>
      </c>
    </row>
    <row r="2637" spans="1:9">
      <c r="A2637" s="7">
        <v>2636</v>
      </c>
      <c r="B2637" s="9" t="s">
        <v>131</v>
      </c>
      <c r="C2637" s="9" t="s">
        <v>20479</v>
      </c>
      <c r="D2637" s="6" t="s">
        <v>20487</v>
      </c>
      <c r="E2637" s="8" t="s">
        <v>44</v>
      </c>
      <c r="F2637" s="453">
        <v>30660</v>
      </c>
      <c r="G2637" s="388">
        <v>52575</v>
      </c>
      <c r="H2637" s="453">
        <v>45387</v>
      </c>
      <c r="I2637" s="8" t="s">
        <v>16346</v>
      </c>
    </row>
    <row r="2638" spans="1:9">
      <c r="A2638" s="7">
        <v>2637</v>
      </c>
      <c r="B2638" s="9" t="s">
        <v>131</v>
      </c>
      <c r="C2638" s="9" t="s">
        <v>20488</v>
      </c>
      <c r="D2638" s="6" t="s">
        <v>20489</v>
      </c>
      <c r="E2638" s="8" t="s">
        <v>45</v>
      </c>
      <c r="F2638" s="376">
        <v>25121</v>
      </c>
      <c r="G2638" s="312">
        <v>46327</v>
      </c>
      <c r="H2638" s="376">
        <v>33543</v>
      </c>
      <c r="I2638" s="8" t="s">
        <v>16338</v>
      </c>
    </row>
    <row r="2639" spans="1:9">
      <c r="A2639" s="7">
        <v>2638</v>
      </c>
      <c r="B2639" s="9" t="s">
        <v>131</v>
      </c>
      <c r="C2639" s="9" t="s">
        <v>20488</v>
      </c>
      <c r="D2639" s="6" t="s">
        <v>20490</v>
      </c>
      <c r="E2639" s="8" t="s">
        <v>45</v>
      </c>
      <c r="F2639" s="557">
        <v>26542</v>
      </c>
      <c r="G2639" s="415">
        <v>46905</v>
      </c>
      <c r="H2639" s="557">
        <v>34121</v>
      </c>
      <c r="I2639" s="8" t="s">
        <v>16342</v>
      </c>
    </row>
    <row r="2640" spans="1:9">
      <c r="A2640" s="7">
        <v>2639</v>
      </c>
      <c r="B2640" s="9" t="s">
        <v>131</v>
      </c>
      <c r="C2640" s="9" t="s">
        <v>20488</v>
      </c>
      <c r="D2640" s="6" t="s">
        <v>20491</v>
      </c>
      <c r="E2640" s="8" t="s">
        <v>45</v>
      </c>
      <c r="F2640" s="558">
        <v>24018</v>
      </c>
      <c r="G2640" s="559">
        <v>45933</v>
      </c>
      <c r="H2640" s="558">
        <v>37257</v>
      </c>
      <c r="I2640" s="8" t="s">
        <v>16346</v>
      </c>
    </row>
    <row r="2641" spans="1:9">
      <c r="A2641" s="7">
        <v>2640</v>
      </c>
      <c r="B2641" s="9" t="s">
        <v>131</v>
      </c>
      <c r="C2641" s="9" t="s">
        <v>20488</v>
      </c>
      <c r="D2641" s="6" t="s">
        <v>20492</v>
      </c>
      <c r="E2641" s="8" t="s">
        <v>44</v>
      </c>
      <c r="F2641" s="558">
        <v>28952</v>
      </c>
      <c r="G2641" s="559">
        <v>50867</v>
      </c>
      <c r="H2641" s="558">
        <v>38715</v>
      </c>
      <c r="I2641" s="8" t="s">
        <v>16346</v>
      </c>
    </row>
    <row r="2642" spans="1:9">
      <c r="A2642" s="7">
        <v>2641</v>
      </c>
      <c r="B2642" s="9" t="s">
        <v>131</v>
      </c>
      <c r="C2642" s="9" t="s">
        <v>20488</v>
      </c>
      <c r="D2642" s="6" t="s">
        <v>20493</v>
      </c>
      <c r="E2642" s="8" t="s">
        <v>44</v>
      </c>
      <c r="F2642" s="560">
        <v>32495</v>
      </c>
      <c r="G2642" s="561">
        <v>54410</v>
      </c>
      <c r="H2642" s="560">
        <v>42436</v>
      </c>
      <c r="I2642" s="8" t="s">
        <v>16346</v>
      </c>
    </row>
    <row r="2643" spans="1:9">
      <c r="A2643" s="7">
        <v>2642</v>
      </c>
      <c r="B2643" s="9" t="s">
        <v>131</v>
      </c>
      <c r="C2643" s="9" t="s">
        <v>20488</v>
      </c>
      <c r="D2643" s="6" t="s">
        <v>20494</v>
      </c>
      <c r="E2643" s="8" t="s">
        <v>44</v>
      </c>
      <c r="F2643" s="562">
        <v>31980</v>
      </c>
      <c r="G2643" s="415">
        <v>53895</v>
      </c>
      <c r="H2643" s="562">
        <v>44139</v>
      </c>
      <c r="I2643" s="8" t="s">
        <v>16346</v>
      </c>
    </row>
    <row r="2644" spans="1:9">
      <c r="A2644" s="7">
        <v>2643</v>
      </c>
      <c r="B2644" s="9" t="s">
        <v>131</v>
      </c>
      <c r="C2644" s="9" t="s">
        <v>20488</v>
      </c>
      <c r="D2644" s="6" t="s">
        <v>20495</v>
      </c>
      <c r="E2644" s="8" t="s">
        <v>45</v>
      </c>
      <c r="F2644" s="562">
        <v>34052</v>
      </c>
      <c r="G2644" s="415">
        <v>55967</v>
      </c>
      <c r="H2644" s="562">
        <v>45385</v>
      </c>
      <c r="I2644" s="8" t="s">
        <v>16346</v>
      </c>
    </row>
    <row r="2645" spans="1:9">
      <c r="A2645" s="7">
        <v>2644</v>
      </c>
      <c r="B2645" s="9" t="s">
        <v>131</v>
      </c>
      <c r="C2645" s="9" t="s">
        <v>20496</v>
      </c>
      <c r="D2645" s="6" t="s">
        <v>20497</v>
      </c>
      <c r="E2645" s="8" t="s">
        <v>45</v>
      </c>
      <c r="F2645" s="563" t="s">
        <v>20498</v>
      </c>
      <c r="G2645" s="564">
        <v>46840</v>
      </c>
      <c r="H2645" s="563" t="s">
        <v>20499</v>
      </c>
      <c r="I2645" s="8" t="s">
        <v>16338</v>
      </c>
    </row>
    <row r="2646" spans="1:9">
      <c r="A2646" s="7">
        <v>2645</v>
      </c>
      <c r="B2646" s="9" t="s">
        <v>131</v>
      </c>
      <c r="C2646" s="9" t="s">
        <v>20496</v>
      </c>
      <c r="D2646" s="6" t="s">
        <v>20500</v>
      </c>
      <c r="E2646" s="8" t="s">
        <v>45</v>
      </c>
      <c r="F2646" s="454">
        <v>24761</v>
      </c>
      <c r="G2646" s="312">
        <v>46676</v>
      </c>
      <c r="H2646" s="454">
        <v>34029</v>
      </c>
      <c r="I2646" s="8" t="s">
        <v>16342</v>
      </c>
    </row>
    <row r="2647" spans="1:9">
      <c r="A2647" s="7">
        <v>2646</v>
      </c>
      <c r="B2647" s="9" t="s">
        <v>131</v>
      </c>
      <c r="C2647" s="9" t="s">
        <v>20496</v>
      </c>
      <c r="D2647" s="6" t="s">
        <v>20501</v>
      </c>
      <c r="E2647" s="8" t="s">
        <v>45</v>
      </c>
      <c r="F2647" s="454">
        <v>25555</v>
      </c>
      <c r="G2647" s="312">
        <v>47470</v>
      </c>
      <c r="H2647" s="454">
        <v>37277</v>
      </c>
      <c r="I2647" s="8" t="s">
        <v>16342</v>
      </c>
    </row>
    <row r="2648" spans="1:9">
      <c r="A2648" s="7">
        <v>2647</v>
      </c>
      <c r="B2648" s="9" t="s">
        <v>131</v>
      </c>
      <c r="C2648" s="9" t="s">
        <v>20496</v>
      </c>
      <c r="D2648" s="6" t="s">
        <v>20502</v>
      </c>
      <c r="E2648" s="8" t="s">
        <v>45</v>
      </c>
      <c r="F2648" s="565">
        <v>26941</v>
      </c>
      <c r="G2648" s="312">
        <v>48856</v>
      </c>
      <c r="H2648" s="454">
        <v>37208</v>
      </c>
      <c r="I2648" s="8" t="s">
        <v>16346</v>
      </c>
    </row>
    <row r="2649" spans="1:9">
      <c r="A2649" s="7">
        <v>2648</v>
      </c>
      <c r="B2649" s="9" t="s">
        <v>131</v>
      </c>
      <c r="C2649" s="9" t="s">
        <v>20496</v>
      </c>
      <c r="D2649" s="6" t="s">
        <v>20503</v>
      </c>
      <c r="E2649" s="8" t="s">
        <v>45</v>
      </c>
      <c r="F2649" s="454">
        <v>27034</v>
      </c>
      <c r="G2649" s="312">
        <v>48949</v>
      </c>
      <c r="H2649" s="454">
        <v>37936</v>
      </c>
      <c r="I2649" s="8" t="s">
        <v>16346</v>
      </c>
    </row>
    <row r="2650" spans="1:9">
      <c r="A2650" s="7">
        <v>2649</v>
      </c>
      <c r="B2650" s="9" t="s">
        <v>131</v>
      </c>
      <c r="C2650" s="9" t="s">
        <v>20496</v>
      </c>
      <c r="D2650" s="6" t="s">
        <v>20504</v>
      </c>
      <c r="E2650" s="8" t="s">
        <v>45</v>
      </c>
      <c r="F2650" s="454">
        <v>28425</v>
      </c>
      <c r="G2650" s="312">
        <v>50340</v>
      </c>
      <c r="H2650" s="454">
        <v>39904</v>
      </c>
      <c r="I2650" s="8" t="s">
        <v>16346</v>
      </c>
    </row>
    <row r="2651" spans="1:9">
      <c r="A2651" s="7">
        <v>2650</v>
      </c>
      <c r="B2651" s="9" t="s">
        <v>131</v>
      </c>
      <c r="C2651" s="9" t="s">
        <v>20496</v>
      </c>
      <c r="D2651" s="6" t="s">
        <v>20505</v>
      </c>
      <c r="E2651" s="8" t="s">
        <v>45</v>
      </c>
      <c r="F2651" s="454">
        <v>29607</v>
      </c>
      <c r="G2651" s="312">
        <v>51522</v>
      </c>
      <c r="H2651" s="454">
        <v>39904</v>
      </c>
      <c r="I2651" s="8" t="s">
        <v>16346</v>
      </c>
    </row>
    <row r="2652" spans="1:9">
      <c r="A2652" s="7">
        <v>2651</v>
      </c>
      <c r="B2652" s="9" t="s">
        <v>131</v>
      </c>
      <c r="C2652" s="9" t="s">
        <v>20496</v>
      </c>
      <c r="D2652" s="6" t="s">
        <v>20506</v>
      </c>
      <c r="E2652" s="8" t="s">
        <v>45</v>
      </c>
      <c r="F2652" s="454">
        <v>29429</v>
      </c>
      <c r="G2652" s="312">
        <v>51344</v>
      </c>
      <c r="H2652" s="454">
        <v>39904</v>
      </c>
      <c r="I2652" s="8" t="s">
        <v>16346</v>
      </c>
    </row>
    <row r="2653" spans="1:9">
      <c r="A2653" s="7">
        <v>2652</v>
      </c>
      <c r="B2653" s="9" t="s">
        <v>131</v>
      </c>
      <c r="C2653" s="9" t="s">
        <v>20496</v>
      </c>
      <c r="D2653" s="6" t="s">
        <v>20507</v>
      </c>
      <c r="E2653" s="8" t="s">
        <v>45</v>
      </c>
      <c r="F2653" s="454">
        <v>29573</v>
      </c>
      <c r="G2653" s="312">
        <v>51488</v>
      </c>
      <c r="H2653" s="454">
        <v>39904</v>
      </c>
      <c r="I2653" s="8" t="s">
        <v>16346</v>
      </c>
    </row>
    <row r="2654" spans="1:9">
      <c r="A2654" s="7">
        <v>2653</v>
      </c>
      <c r="B2654" s="9" t="s">
        <v>131</v>
      </c>
      <c r="C2654" s="9" t="s">
        <v>20496</v>
      </c>
      <c r="D2654" s="6" t="s">
        <v>20508</v>
      </c>
      <c r="E2654" s="8" t="s">
        <v>45</v>
      </c>
      <c r="F2654" s="454">
        <v>31844</v>
      </c>
      <c r="G2654" s="312">
        <v>53759</v>
      </c>
      <c r="H2654" s="454">
        <v>42486</v>
      </c>
      <c r="I2654" s="8" t="s">
        <v>16346</v>
      </c>
    </row>
    <row r="2655" spans="1:9">
      <c r="A2655" s="7">
        <v>2654</v>
      </c>
      <c r="B2655" s="9" t="s">
        <v>131</v>
      </c>
      <c r="C2655" s="9" t="s">
        <v>20496</v>
      </c>
      <c r="D2655" s="6" t="s">
        <v>20509</v>
      </c>
      <c r="E2655" s="8" t="s">
        <v>45</v>
      </c>
      <c r="F2655" s="454">
        <v>30413</v>
      </c>
      <c r="G2655" s="312">
        <v>52328</v>
      </c>
      <c r="H2655" s="454">
        <v>40116</v>
      </c>
      <c r="I2655" s="8" t="s">
        <v>16346</v>
      </c>
    </row>
    <row r="2656" spans="1:9">
      <c r="A2656" s="7">
        <v>2655</v>
      </c>
      <c r="B2656" s="9" t="s">
        <v>131</v>
      </c>
      <c r="C2656" s="9" t="s">
        <v>20496</v>
      </c>
      <c r="D2656" s="6" t="s">
        <v>20510</v>
      </c>
      <c r="E2656" s="8" t="s">
        <v>45</v>
      </c>
      <c r="F2656" s="454">
        <v>28763</v>
      </c>
      <c r="G2656" s="312">
        <v>50678</v>
      </c>
      <c r="H2656" s="454">
        <v>38720</v>
      </c>
      <c r="I2656" s="8" t="s">
        <v>16346</v>
      </c>
    </row>
    <row r="2657" spans="1:9">
      <c r="A2657" s="7">
        <v>2656</v>
      </c>
      <c r="B2657" s="9" t="s">
        <v>131</v>
      </c>
      <c r="C2657" s="9" t="s">
        <v>20496</v>
      </c>
      <c r="D2657" s="6" t="s">
        <v>20511</v>
      </c>
      <c r="E2657" s="8" t="s">
        <v>45</v>
      </c>
      <c r="F2657" s="454">
        <v>24811</v>
      </c>
      <c r="G2657" s="312">
        <v>46726</v>
      </c>
      <c r="H2657" s="454">
        <v>37335</v>
      </c>
      <c r="I2657" s="8" t="s">
        <v>16346</v>
      </c>
    </row>
    <row r="2658" spans="1:9">
      <c r="A2658" s="7">
        <v>2657</v>
      </c>
      <c r="B2658" s="9" t="s">
        <v>131</v>
      </c>
      <c r="C2658" s="9" t="s">
        <v>20496</v>
      </c>
      <c r="D2658" s="6" t="s">
        <v>20512</v>
      </c>
      <c r="E2658" s="8" t="s">
        <v>45</v>
      </c>
      <c r="F2658" s="454">
        <v>30048</v>
      </c>
      <c r="G2658" s="312">
        <v>51286</v>
      </c>
      <c r="H2658" s="454">
        <v>38502</v>
      </c>
      <c r="I2658" s="8" t="s">
        <v>16346</v>
      </c>
    </row>
    <row r="2659" spans="1:9">
      <c r="A2659" s="7">
        <v>2658</v>
      </c>
      <c r="B2659" s="9" t="s">
        <v>131</v>
      </c>
      <c r="C2659" s="9" t="s">
        <v>20496</v>
      </c>
      <c r="D2659" s="6" t="s">
        <v>20513</v>
      </c>
      <c r="E2659" s="8" t="s">
        <v>45</v>
      </c>
      <c r="F2659" s="454">
        <v>29334</v>
      </c>
      <c r="G2659" s="312">
        <v>51249</v>
      </c>
      <c r="H2659" s="454">
        <v>38715</v>
      </c>
      <c r="I2659" s="8" t="s">
        <v>16346</v>
      </c>
    </row>
    <row r="2660" spans="1:9">
      <c r="A2660" s="7">
        <v>2659</v>
      </c>
      <c r="B2660" s="9" t="s">
        <v>131</v>
      </c>
      <c r="C2660" s="9" t="s">
        <v>20496</v>
      </c>
      <c r="D2660" s="6" t="s">
        <v>20514</v>
      </c>
      <c r="E2660" s="8" t="s">
        <v>45</v>
      </c>
      <c r="F2660" s="566">
        <v>25662</v>
      </c>
      <c r="G2660" s="368">
        <v>47577</v>
      </c>
      <c r="H2660" s="566">
        <v>40119</v>
      </c>
      <c r="I2660" s="8" t="s">
        <v>16346</v>
      </c>
    </row>
    <row r="2661" spans="1:9">
      <c r="A2661" s="7">
        <v>2660</v>
      </c>
      <c r="B2661" s="9" t="s">
        <v>131</v>
      </c>
      <c r="C2661" s="9" t="s">
        <v>20496</v>
      </c>
      <c r="D2661" s="6" t="s">
        <v>20515</v>
      </c>
      <c r="E2661" s="8" t="s">
        <v>45</v>
      </c>
      <c r="F2661" s="454">
        <v>28567</v>
      </c>
      <c r="G2661" s="312">
        <v>50482</v>
      </c>
      <c r="H2661" s="454">
        <v>40119</v>
      </c>
      <c r="I2661" s="8" t="s">
        <v>16346</v>
      </c>
    </row>
    <row r="2662" spans="1:9">
      <c r="A2662" s="7">
        <v>2661</v>
      </c>
      <c r="B2662" s="9" t="s">
        <v>131</v>
      </c>
      <c r="C2662" s="9" t="s">
        <v>20516</v>
      </c>
      <c r="D2662" s="6" t="s">
        <v>20517</v>
      </c>
      <c r="E2662" s="8" t="s">
        <v>45</v>
      </c>
      <c r="F2662" s="567">
        <v>24801</v>
      </c>
      <c r="G2662" s="568">
        <v>46716</v>
      </c>
      <c r="H2662" s="567">
        <v>35440</v>
      </c>
      <c r="I2662" s="8" t="s">
        <v>16338</v>
      </c>
    </row>
    <row r="2663" spans="1:9">
      <c r="A2663" s="7">
        <v>2662</v>
      </c>
      <c r="B2663" s="9" t="s">
        <v>131</v>
      </c>
      <c r="C2663" s="9" t="s">
        <v>20516</v>
      </c>
      <c r="D2663" s="6" t="s">
        <v>20518</v>
      </c>
      <c r="E2663" s="8" t="s">
        <v>44</v>
      </c>
      <c r="F2663" s="567">
        <v>24712</v>
      </c>
      <c r="G2663" s="568">
        <v>46627</v>
      </c>
      <c r="H2663" s="567">
        <v>42485</v>
      </c>
      <c r="I2663" s="8" t="s">
        <v>16346</v>
      </c>
    </row>
    <row r="2664" spans="1:9">
      <c r="A2664" s="7">
        <v>2663</v>
      </c>
      <c r="B2664" s="9" t="s">
        <v>131</v>
      </c>
      <c r="C2664" s="9" t="s">
        <v>20516</v>
      </c>
      <c r="D2664" s="6" t="s">
        <v>20519</v>
      </c>
      <c r="E2664" s="8" t="s">
        <v>44</v>
      </c>
      <c r="F2664" s="567">
        <v>35236</v>
      </c>
      <c r="G2664" s="568">
        <v>56922</v>
      </c>
      <c r="H2664" s="567">
        <v>44139</v>
      </c>
      <c r="I2664" s="8" t="s">
        <v>16346</v>
      </c>
    </row>
    <row r="2665" spans="1:9">
      <c r="A2665" s="7">
        <v>2664</v>
      </c>
      <c r="B2665" s="9" t="s">
        <v>131</v>
      </c>
      <c r="C2665" s="9" t="s">
        <v>20516</v>
      </c>
      <c r="D2665" s="6" t="s">
        <v>20520</v>
      </c>
      <c r="E2665" s="8" t="s">
        <v>44</v>
      </c>
      <c r="F2665" s="567">
        <v>32171</v>
      </c>
      <c r="G2665" s="568">
        <v>53246</v>
      </c>
      <c r="H2665" s="567">
        <v>40462</v>
      </c>
      <c r="I2665" s="8" t="s">
        <v>16346</v>
      </c>
    </row>
    <row r="2666" spans="1:9">
      <c r="A2666" s="7">
        <v>2665</v>
      </c>
      <c r="B2666" s="9" t="s">
        <v>131</v>
      </c>
      <c r="C2666" s="9" t="s">
        <v>20516</v>
      </c>
      <c r="D2666" s="6" t="s">
        <v>20521</v>
      </c>
      <c r="E2666" s="8" t="s">
        <v>45</v>
      </c>
      <c r="F2666" s="567">
        <v>32545</v>
      </c>
      <c r="G2666" s="568">
        <v>54460</v>
      </c>
      <c r="H2666" s="567">
        <v>44148</v>
      </c>
      <c r="I2666" s="8" t="s">
        <v>16346</v>
      </c>
    </row>
    <row r="2667" spans="1:9">
      <c r="A2667" s="7">
        <v>2666</v>
      </c>
      <c r="B2667" s="9" t="s">
        <v>131</v>
      </c>
      <c r="C2667" s="9" t="s">
        <v>20522</v>
      </c>
      <c r="D2667" s="6" t="s">
        <v>20523</v>
      </c>
      <c r="E2667" s="8" t="s">
        <v>44</v>
      </c>
      <c r="F2667" s="421">
        <v>24123</v>
      </c>
      <c r="G2667" s="422">
        <v>45665</v>
      </c>
      <c r="H2667" s="421">
        <v>32881</v>
      </c>
      <c r="I2667" s="8" t="s">
        <v>16338</v>
      </c>
    </row>
    <row r="2668" spans="1:9">
      <c r="A2668" s="7">
        <v>2667</v>
      </c>
      <c r="B2668" s="9" t="s">
        <v>131</v>
      </c>
      <c r="C2668" s="9" t="s">
        <v>20522</v>
      </c>
      <c r="D2668" s="6" t="s">
        <v>20524</v>
      </c>
      <c r="E2668" s="8" t="s">
        <v>45</v>
      </c>
      <c r="F2668" s="421">
        <v>23772</v>
      </c>
      <c r="G2668" s="422">
        <v>45687</v>
      </c>
      <c r="H2668" s="421">
        <v>33344</v>
      </c>
      <c r="I2668" s="8" t="s">
        <v>16342</v>
      </c>
    </row>
    <row r="2669" spans="1:9">
      <c r="A2669" s="7">
        <v>2668</v>
      </c>
      <c r="B2669" s="9" t="s">
        <v>131</v>
      </c>
      <c r="C2669" s="9" t="s">
        <v>20522</v>
      </c>
      <c r="D2669" s="6" t="s">
        <v>20525</v>
      </c>
      <c r="E2669" s="8" t="s">
        <v>45</v>
      </c>
      <c r="F2669" s="569">
        <v>27662</v>
      </c>
      <c r="G2669" s="570">
        <v>49577</v>
      </c>
      <c r="H2669" s="569">
        <v>37265</v>
      </c>
      <c r="I2669" s="8" t="s">
        <v>16342</v>
      </c>
    </row>
    <row r="2670" spans="1:9">
      <c r="A2670" s="7">
        <v>2669</v>
      </c>
      <c r="B2670" s="9" t="s">
        <v>131</v>
      </c>
      <c r="C2670" s="9" t="s">
        <v>20522</v>
      </c>
      <c r="D2670" s="6" t="s">
        <v>20526</v>
      </c>
      <c r="E2670" s="8" t="s">
        <v>45</v>
      </c>
      <c r="F2670" s="571">
        <v>29436</v>
      </c>
      <c r="G2670" s="572">
        <v>51351</v>
      </c>
      <c r="H2670" s="571">
        <v>39891</v>
      </c>
      <c r="I2670" s="8" t="s">
        <v>16346</v>
      </c>
    </row>
    <row r="2671" spans="1:9">
      <c r="A2671" s="7">
        <v>2670</v>
      </c>
      <c r="B2671" s="9" t="s">
        <v>131</v>
      </c>
      <c r="C2671" s="9" t="s">
        <v>20522</v>
      </c>
      <c r="D2671" s="6" t="s">
        <v>20527</v>
      </c>
      <c r="E2671" s="8" t="s">
        <v>44</v>
      </c>
      <c r="F2671" s="421">
        <v>24787</v>
      </c>
      <c r="G2671" s="422">
        <v>46702</v>
      </c>
      <c r="H2671" s="421">
        <v>39904</v>
      </c>
      <c r="I2671" s="8" t="s">
        <v>16346</v>
      </c>
    </row>
    <row r="2672" spans="1:9">
      <c r="A2672" s="7">
        <v>2671</v>
      </c>
      <c r="B2672" s="9" t="s">
        <v>131</v>
      </c>
      <c r="C2672" s="9" t="s">
        <v>20522</v>
      </c>
      <c r="D2672" s="6" t="s">
        <v>20528</v>
      </c>
      <c r="E2672" s="8" t="s">
        <v>45</v>
      </c>
      <c r="F2672" s="571">
        <v>28207</v>
      </c>
      <c r="G2672" s="572">
        <v>50122</v>
      </c>
      <c r="H2672" s="571">
        <v>37917</v>
      </c>
      <c r="I2672" s="8" t="s">
        <v>16346</v>
      </c>
    </row>
    <row r="2673" spans="1:9">
      <c r="A2673" s="7">
        <v>2672</v>
      </c>
      <c r="B2673" s="9" t="s">
        <v>131</v>
      </c>
      <c r="C2673" s="9" t="s">
        <v>20522</v>
      </c>
      <c r="D2673" s="6" t="s">
        <v>20529</v>
      </c>
      <c r="E2673" s="8" t="s">
        <v>45</v>
      </c>
      <c r="F2673" s="421">
        <v>31730</v>
      </c>
      <c r="G2673" s="422">
        <v>53645</v>
      </c>
      <c r="H2673" s="421">
        <v>42478</v>
      </c>
      <c r="I2673" s="8" t="s">
        <v>16346</v>
      </c>
    </row>
    <row r="2674" spans="1:9">
      <c r="A2674" s="7">
        <v>2673</v>
      </c>
      <c r="B2674" s="9" t="s">
        <v>131</v>
      </c>
      <c r="C2674" s="9" t="s">
        <v>20522</v>
      </c>
      <c r="D2674" s="6" t="s">
        <v>20530</v>
      </c>
      <c r="E2674" s="8" t="s">
        <v>45</v>
      </c>
      <c r="F2674" s="571">
        <v>24883</v>
      </c>
      <c r="G2674" s="572">
        <v>46798</v>
      </c>
      <c r="H2674" s="571">
        <v>38435</v>
      </c>
      <c r="I2674" s="8" t="s">
        <v>16346</v>
      </c>
    </row>
    <row r="2675" spans="1:9">
      <c r="A2675" s="7">
        <v>2674</v>
      </c>
      <c r="B2675" s="9" t="s">
        <v>131</v>
      </c>
      <c r="C2675" s="9" t="s">
        <v>20522</v>
      </c>
      <c r="D2675" s="6" t="s">
        <v>20531</v>
      </c>
      <c r="E2675" s="8" t="s">
        <v>45</v>
      </c>
      <c r="F2675" s="421">
        <v>31012</v>
      </c>
      <c r="G2675" s="422">
        <v>52927</v>
      </c>
      <c r="H2675" s="421">
        <v>42478</v>
      </c>
      <c r="I2675" s="8" t="s">
        <v>16346</v>
      </c>
    </row>
    <row r="2676" spans="1:9">
      <c r="A2676" s="7">
        <v>2675</v>
      </c>
      <c r="B2676" s="9" t="s">
        <v>131</v>
      </c>
      <c r="C2676" s="9" t="s">
        <v>20522</v>
      </c>
      <c r="D2676" s="6" t="s">
        <v>20532</v>
      </c>
      <c r="E2676" s="8" t="s">
        <v>45</v>
      </c>
      <c r="F2676" s="571">
        <v>29752</v>
      </c>
      <c r="G2676" s="572">
        <v>51667</v>
      </c>
      <c r="H2676" s="571">
        <v>42599</v>
      </c>
      <c r="I2676" s="8" t="s">
        <v>16346</v>
      </c>
    </row>
    <row r="2677" spans="1:9">
      <c r="A2677" s="7">
        <v>2676</v>
      </c>
      <c r="B2677" s="9" t="s">
        <v>131</v>
      </c>
      <c r="C2677" s="9" t="s">
        <v>20522</v>
      </c>
      <c r="D2677" s="6" t="s">
        <v>20533</v>
      </c>
      <c r="E2677" s="8" t="s">
        <v>45</v>
      </c>
      <c r="F2677" s="571">
        <v>34600</v>
      </c>
      <c r="G2677" s="572">
        <v>56515</v>
      </c>
      <c r="H2677" s="571">
        <v>44151</v>
      </c>
      <c r="I2677" s="8" t="s">
        <v>16346</v>
      </c>
    </row>
    <row r="2678" spans="1:9">
      <c r="A2678" s="7">
        <v>2677</v>
      </c>
      <c r="B2678" s="9" t="s">
        <v>131</v>
      </c>
      <c r="C2678" s="9" t="s">
        <v>20522</v>
      </c>
      <c r="D2678" s="6" t="s">
        <v>20534</v>
      </c>
      <c r="E2678" s="8" t="s">
        <v>45</v>
      </c>
      <c r="F2678" s="421">
        <v>30940</v>
      </c>
      <c r="G2678" s="572">
        <v>52855</v>
      </c>
      <c r="H2678" s="571">
        <v>44152</v>
      </c>
      <c r="I2678" s="8" t="s">
        <v>16346</v>
      </c>
    </row>
    <row r="2679" spans="1:9">
      <c r="A2679" s="7">
        <v>2678</v>
      </c>
      <c r="B2679" s="9" t="s">
        <v>131</v>
      </c>
      <c r="C2679" s="9" t="s">
        <v>20522</v>
      </c>
      <c r="D2679" s="6" t="s">
        <v>20535</v>
      </c>
      <c r="E2679" s="8" t="s">
        <v>45</v>
      </c>
      <c r="F2679" s="421">
        <v>32176</v>
      </c>
      <c r="G2679" s="572">
        <v>54091</v>
      </c>
      <c r="H2679" s="571">
        <v>44743</v>
      </c>
      <c r="I2679" s="8" t="s">
        <v>16346</v>
      </c>
    </row>
    <row r="2680" spans="1:9">
      <c r="A2680" s="7">
        <v>2679</v>
      </c>
      <c r="B2680" s="9" t="s">
        <v>131</v>
      </c>
      <c r="C2680" s="9" t="s">
        <v>20522</v>
      </c>
      <c r="D2680" s="6" t="s">
        <v>20536</v>
      </c>
      <c r="E2680" s="8" t="s">
        <v>45</v>
      </c>
      <c r="F2680" s="421">
        <v>29341</v>
      </c>
      <c r="G2680" s="422">
        <v>51256</v>
      </c>
      <c r="H2680" s="421">
        <v>40116</v>
      </c>
      <c r="I2680" s="8" t="s">
        <v>16346</v>
      </c>
    </row>
    <row r="2681" spans="1:9">
      <c r="A2681" s="7">
        <v>2680</v>
      </c>
      <c r="B2681" s="9" t="s">
        <v>131</v>
      </c>
      <c r="C2681" s="9" t="s">
        <v>20522</v>
      </c>
      <c r="D2681" s="6" t="s">
        <v>20537</v>
      </c>
      <c r="E2681" s="8" t="s">
        <v>45</v>
      </c>
      <c r="F2681" s="421">
        <v>35093</v>
      </c>
      <c r="G2681" s="572">
        <v>56930</v>
      </c>
      <c r="H2681" s="571">
        <v>44147</v>
      </c>
      <c r="I2681" s="8" t="s">
        <v>16346</v>
      </c>
    </row>
    <row r="2682" spans="1:9">
      <c r="A2682" s="7">
        <v>2681</v>
      </c>
      <c r="B2682" s="9" t="s">
        <v>131</v>
      </c>
      <c r="C2682" s="9" t="s">
        <v>20522</v>
      </c>
      <c r="D2682" s="6" t="s">
        <v>20538</v>
      </c>
      <c r="E2682" s="8" t="s">
        <v>45</v>
      </c>
      <c r="F2682" s="421">
        <v>35438</v>
      </c>
      <c r="G2682" s="572">
        <v>57353</v>
      </c>
      <c r="H2682" s="571">
        <v>44743</v>
      </c>
      <c r="I2682" s="8" t="s">
        <v>16346</v>
      </c>
    </row>
    <row r="2683" spans="1:9">
      <c r="A2683" s="7">
        <v>2682</v>
      </c>
      <c r="B2683" s="9" t="s">
        <v>131</v>
      </c>
      <c r="C2683" s="9" t="s">
        <v>20522</v>
      </c>
      <c r="D2683" s="6" t="s">
        <v>20539</v>
      </c>
      <c r="E2683" s="8" t="s">
        <v>45</v>
      </c>
      <c r="F2683" s="421">
        <v>30947</v>
      </c>
      <c r="G2683" s="572">
        <v>52862</v>
      </c>
      <c r="H2683" s="571">
        <v>44743</v>
      </c>
      <c r="I2683" s="8" t="s">
        <v>16346</v>
      </c>
    </row>
    <row r="2684" spans="1:9">
      <c r="A2684" s="7">
        <v>2683</v>
      </c>
      <c r="B2684" s="9" t="s">
        <v>131</v>
      </c>
      <c r="C2684" s="9" t="s">
        <v>20522</v>
      </c>
      <c r="D2684" s="6" t="s">
        <v>20540</v>
      </c>
      <c r="E2684" s="8" t="s">
        <v>44</v>
      </c>
      <c r="F2684" s="421">
        <v>32855</v>
      </c>
      <c r="G2684" s="572">
        <v>54770</v>
      </c>
      <c r="H2684" s="571">
        <v>45202</v>
      </c>
      <c r="I2684" s="8" t="s">
        <v>16346</v>
      </c>
    </row>
    <row r="2685" spans="1:9">
      <c r="A2685" s="7">
        <v>2684</v>
      </c>
      <c r="B2685" s="9" t="s">
        <v>131</v>
      </c>
      <c r="C2685" s="9" t="s">
        <v>20522</v>
      </c>
      <c r="D2685" s="6" t="s">
        <v>20541</v>
      </c>
      <c r="E2685" s="8" t="s">
        <v>45</v>
      </c>
      <c r="F2685" s="421">
        <v>31153</v>
      </c>
      <c r="G2685" s="572">
        <v>53068</v>
      </c>
      <c r="H2685" s="571">
        <v>45202</v>
      </c>
      <c r="I2685" s="8" t="s">
        <v>16346</v>
      </c>
    </row>
    <row r="2686" spans="1:9">
      <c r="A2686" s="7">
        <v>2685</v>
      </c>
      <c r="B2686" s="9" t="s">
        <v>131</v>
      </c>
      <c r="C2686" s="9" t="s">
        <v>20522</v>
      </c>
      <c r="D2686" s="6" t="s">
        <v>20542</v>
      </c>
      <c r="E2686" s="8" t="s">
        <v>45</v>
      </c>
      <c r="F2686" s="421">
        <v>31919</v>
      </c>
      <c r="G2686" s="572">
        <v>53834</v>
      </c>
      <c r="H2686" s="571">
        <v>45202</v>
      </c>
      <c r="I2686" s="8" t="s">
        <v>16346</v>
      </c>
    </row>
    <row r="2687" spans="1:9">
      <c r="A2687" s="7">
        <v>2686</v>
      </c>
      <c r="B2687" s="9" t="s">
        <v>131</v>
      </c>
      <c r="C2687" s="9" t="s">
        <v>20522</v>
      </c>
      <c r="D2687" s="6" t="s">
        <v>20543</v>
      </c>
      <c r="E2687" s="8" t="s">
        <v>44</v>
      </c>
      <c r="F2687" s="421">
        <v>29607</v>
      </c>
      <c r="G2687" s="572">
        <v>51522</v>
      </c>
      <c r="H2687" s="571">
        <v>45379</v>
      </c>
      <c r="I2687" s="8" t="s">
        <v>16346</v>
      </c>
    </row>
    <row r="2688" spans="1:9">
      <c r="A2688" s="7">
        <v>2687</v>
      </c>
      <c r="B2688" s="9" t="s">
        <v>131</v>
      </c>
      <c r="C2688" s="9" t="s">
        <v>20544</v>
      </c>
      <c r="D2688" s="6" t="s">
        <v>20545</v>
      </c>
      <c r="E2688" s="8" t="s">
        <v>44</v>
      </c>
      <c r="F2688" s="376">
        <v>23722</v>
      </c>
      <c r="G2688" s="312">
        <v>45637</v>
      </c>
      <c r="H2688" s="376">
        <v>37412</v>
      </c>
      <c r="I2688" s="8" t="s">
        <v>16338</v>
      </c>
    </row>
    <row r="2689" spans="1:9">
      <c r="A2689" s="7">
        <v>2688</v>
      </c>
      <c r="B2689" s="9" t="s">
        <v>131</v>
      </c>
      <c r="C2689" s="9" t="s">
        <v>20544</v>
      </c>
      <c r="D2689" s="6" t="s">
        <v>20546</v>
      </c>
      <c r="E2689" s="8" t="s">
        <v>44</v>
      </c>
      <c r="F2689" s="452">
        <v>29017</v>
      </c>
      <c r="G2689" s="390">
        <v>50932</v>
      </c>
      <c r="H2689" s="452">
        <v>39904</v>
      </c>
      <c r="I2689" s="8" t="s">
        <v>16342</v>
      </c>
    </row>
    <row r="2690" spans="1:9">
      <c r="A2690" s="7">
        <v>2689</v>
      </c>
      <c r="B2690" s="9" t="s">
        <v>131</v>
      </c>
      <c r="C2690" s="9" t="s">
        <v>20544</v>
      </c>
      <c r="D2690" s="6" t="s">
        <v>20547</v>
      </c>
      <c r="E2690" s="8" t="s">
        <v>44</v>
      </c>
      <c r="F2690" s="452">
        <v>30695</v>
      </c>
      <c r="G2690" s="390">
        <v>51499</v>
      </c>
      <c r="H2690" s="452">
        <v>38715</v>
      </c>
      <c r="I2690" s="8" t="s">
        <v>16346</v>
      </c>
    </row>
    <row r="2691" spans="1:9">
      <c r="A2691" s="7">
        <v>2690</v>
      </c>
      <c r="B2691" s="9" t="s">
        <v>131</v>
      </c>
      <c r="C2691" s="9" t="s">
        <v>20548</v>
      </c>
      <c r="D2691" s="6" t="s">
        <v>20549</v>
      </c>
      <c r="E2691" s="8" t="s">
        <v>45</v>
      </c>
      <c r="F2691" s="344">
        <v>23586</v>
      </c>
      <c r="G2691" s="345">
        <v>45501</v>
      </c>
      <c r="H2691" s="344">
        <v>33543</v>
      </c>
      <c r="I2691" s="8" t="s">
        <v>16338</v>
      </c>
    </row>
    <row r="2692" spans="1:9">
      <c r="A2692" s="7">
        <v>2691</v>
      </c>
      <c r="B2692" s="9" t="s">
        <v>131</v>
      </c>
      <c r="C2692" s="9" t="s">
        <v>20548</v>
      </c>
      <c r="D2692" s="6" t="s">
        <v>20550</v>
      </c>
      <c r="E2692" s="8" t="s">
        <v>45</v>
      </c>
      <c r="F2692" s="573">
        <v>24041</v>
      </c>
      <c r="G2692" s="351">
        <v>45658</v>
      </c>
      <c r="H2692" s="457">
        <v>32874</v>
      </c>
      <c r="I2692" s="8" t="s">
        <v>16342</v>
      </c>
    </row>
    <row r="2693" spans="1:9">
      <c r="A2693" s="7">
        <v>2692</v>
      </c>
      <c r="B2693" s="9" t="s">
        <v>131</v>
      </c>
      <c r="C2693" s="9" t="s">
        <v>20548</v>
      </c>
      <c r="D2693" s="6" t="s">
        <v>20551</v>
      </c>
      <c r="E2693" s="8" t="s">
        <v>45</v>
      </c>
      <c r="F2693" s="367">
        <v>27276</v>
      </c>
      <c r="G2693" s="368">
        <v>49191</v>
      </c>
      <c r="H2693" s="367">
        <v>37228</v>
      </c>
      <c r="I2693" s="8" t="s">
        <v>16346</v>
      </c>
    </row>
    <row r="2694" spans="1:9">
      <c r="A2694" s="7">
        <v>2693</v>
      </c>
      <c r="B2694" s="9" t="s">
        <v>131</v>
      </c>
      <c r="C2694" s="9" t="s">
        <v>20548</v>
      </c>
      <c r="D2694" s="6" t="s">
        <v>20552</v>
      </c>
      <c r="E2694" s="8" t="s">
        <v>45</v>
      </c>
      <c r="F2694" s="574">
        <v>27059</v>
      </c>
      <c r="G2694" s="345">
        <v>48974</v>
      </c>
      <c r="H2694" s="344">
        <v>37651</v>
      </c>
      <c r="I2694" s="8" t="s">
        <v>16346</v>
      </c>
    </row>
    <row r="2695" spans="1:9">
      <c r="A2695" s="7">
        <v>2694</v>
      </c>
      <c r="B2695" s="9" t="s">
        <v>131</v>
      </c>
      <c r="C2695" s="9" t="s">
        <v>20548</v>
      </c>
      <c r="D2695" s="6" t="s">
        <v>20553</v>
      </c>
      <c r="E2695" s="8" t="s">
        <v>45</v>
      </c>
      <c r="F2695" s="344">
        <v>27512</v>
      </c>
      <c r="G2695" s="345">
        <v>49427</v>
      </c>
      <c r="H2695" s="344">
        <v>39904</v>
      </c>
      <c r="I2695" s="8" t="s">
        <v>16346</v>
      </c>
    </row>
    <row r="2696" spans="1:9">
      <c r="A2696" s="7">
        <v>2695</v>
      </c>
      <c r="B2696" s="9" t="s">
        <v>131</v>
      </c>
      <c r="C2696" s="9" t="s">
        <v>20548</v>
      </c>
      <c r="D2696" s="6" t="s">
        <v>20554</v>
      </c>
      <c r="E2696" s="8" t="s">
        <v>44</v>
      </c>
      <c r="F2696" s="457">
        <v>30443</v>
      </c>
      <c r="G2696" s="351">
        <v>52358</v>
      </c>
      <c r="H2696" s="457">
        <v>39904</v>
      </c>
      <c r="I2696" s="8" t="s">
        <v>16346</v>
      </c>
    </row>
    <row r="2697" spans="1:9">
      <c r="A2697" s="7">
        <v>2696</v>
      </c>
      <c r="B2697" s="9" t="s">
        <v>131</v>
      </c>
      <c r="C2697" s="9" t="s">
        <v>20548</v>
      </c>
      <c r="D2697" s="6" t="s">
        <v>20555</v>
      </c>
      <c r="E2697" s="8" t="s">
        <v>45</v>
      </c>
      <c r="F2697" s="575">
        <v>29962</v>
      </c>
      <c r="G2697" s="576">
        <v>51877</v>
      </c>
      <c r="H2697" s="575">
        <v>39904</v>
      </c>
      <c r="I2697" s="8" t="s">
        <v>16346</v>
      </c>
    </row>
    <row r="2698" spans="1:9">
      <c r="A2698" s="7">
        <v>2697</v>
      </c>
      <c r="B2698" s="9" t="s">
        <v>131</v>
      </c>
      <c r="C2698" s="9" t="s">
        <v>20548</v>
      </c>
      <c r="D2698" s="6" t="s">
        <v>20556</v>
      </c>
      <c r="E2698" s="8" t="s">
        <v>45</v>
      </c>
      <c r="F2698" s="577">
        <v>30187</v>
      </c>
      <c r="G2698" s="578">
        <v>52102</v>
      </c>
      <c r="H2698" s="577">
        <v>42478</v>
      </c>
      <c r="I2698" s="8" t="s">
        <v>16346</v>
      </c>
    </row>
    <row r="2699" spans="1:9">
      <c r="A2699" s="7">
        <v>2698</v>
      </c>
      <c r="B2699" s="9" t="s">
        <v>131</v>
      </c>
      <c r="C2699" s="9" t="s">
        <v>20548</v>
      </c>
      <c r="D2699" s="6" t="s">
        <v>20557</v>
      </c>
      <c r="E2699" s="8" t="s">
        <v>45</v>
      </c>
      <c r="F2699" s="376">
        <v>26938</v>
      </c>
      <c r="G2699" s="312">
        <v>48853</v>
      </c>
      <c r="H2699" s="376">
        <v>38715</v>
      </c>
      <c r="I2699" s="8" t="s">
        <v>16346</v>
      </c>
    </row>
    <row r="2700" spans="1:9">
      <c r="A2700" s="7">
        <v>2699</v>
      </c>
      <c r="B2700" s="9" t="s">
        <v>131</v>
      </c>
      <c r="C2700" s="9" t="s">
        <v>20548</v>
      </c>
      <c r="D2700" s="6" t="s">
        <v>20558</v>
      </c>
      <c r="E2700" s="8" t="s">
        <v>44</v>
      </c>
      <c r="F2700" s="579">
        <v>26884</v>
      </c>
      <c r="G2700" s="580">
        <v>48799</v>
      </c>
      <c r="H2700" s="579">
        <v>38715</v>
      </c>
      <c r="I2700" s="8" t="s">
        <v>16346</v>
      </c>
    </row>
    <row r="2701" spans="1:9">
      <c r="A2701" s="7">
        <v>2700</v>
      </c>
      <c r="B2701" s="9" t="s">
        <v>131</v>
      </c>
      <c r="C2701" s="9" t="s">
        <v>20548</v>
      </c>
      <c r="D2701" s="6" t="s">
        <v>20559</v>
      </c>
      <c r="E2701" s="8" t="s">
        <v>45</v>
      </c>
      <c r="F2701" s="344">
        <v>32278</v>
      </c>
      <c r="G2701" s="345">
        <v>54193</v>
      </c>
      <c r="H2701" s="344">
        <v>42461</v>
      </c>
      <c r="I2701" s="8" t="s">
        <v>16346</v>
      </c>
    </row>
    <row r="2702" spans="1:9">
      <c r="A2702" s="7">
        <v>2701</v>
      </c>
      <c r="B2702" s="9" t="s">
        <v>131</v>
      </c>
      <c r="C2702" s="9" t="s">
        <v>20548</v>
      </c>
      <c r="D2702" s="6" t="s">
        <v>20560</v>
      </c>
      <c r="E2702" s="8" t="s">
        <v>45</v>
      </c>
      <c r="F2702" s="460">
        <v>29996</v>
      </c>
      <c r="G2702" s="351">
        <v>50736</v>
      </c>
      <c r="H2702" s="350">
        <v>37952</v>
      </c>
      <c r="I2702" s="8" t="s">
        <v>16346</v>
      </c>
    </row>
    <row r="2703" spans="1:9">
      <c r="A2703" s="7">
        <v>2702</v>
      </c>
      <c r="B2703" s="9" t="s">
        <v>131</v>
      </c>
      <c r="C2703" s="9" t="s">
        <v>20548</v>
      </c>
      <c r="D2703" s="6" t="s">
        <v>20561</v>
      </c>
      <c r="E2703" s="8" t="s">
        <v>44</v>
      </c>
      <c r="F2703" s="350">
        <v>25842</v>
      </c>
      <c r="G2703" s="351">
        <v>47757</v>
      </c>
      <c r="H2703" s="350">
        <v>38720</v>
      </c>
      <c r="I2703" s="8" t="s">
        <v>16346</v>
      </c>
    </row>
    <row r="2704" spans="1:9">
      <c r="A2704" s="7">
        <v>2703</v>
      </c>
      <c r="B2704" s="9" t="s">
        <v>131</v>
      </c>
      <c r="C2704" s="9" t="s">
        <v>20548</v>
      </c>
      <c r="D2704" s="6" t="s">
        <v>20562</v>
      </c>
      <c r="E2704" s="8" t="s">
        <v>45</v>
      </c>
      <c r="F2704" s="344">
        <v>29816</v>
      </c>
      <c r="G2704" s="345">
        <v>51731</v>
      </c>
      <c r="H2704" s="344">
        <v>45233</v>
      </c>
      <c r="I2704" s="8" t="s">
        <v>16346</v>
      </c>
    </row>
    <row r="2705" spans="1:9">
      <c r="A2705" s="7">
        <v>2704</v>
      </c>
      <c r="B2705" s="9" t="s">
        <v>131</v>
      </c>
      <c r="C2705" s="9" t="s">
        <v>20548</v>
      </c>
      <c r="D2705" s="6" t="s">
        <v>20563</v>
      </c>
      <c r="E2705" s="8" t="s">
        <v>45</v>
      </c>
      <c r="F2705" s="581">
        <v>31121</v>
      </c>
      <c r="G2705" s="582">
        <v>51499</v>
      </c>
      <c r="H2705" s="581">
        <v>38715</v>
      </c>
      <c r="I2705" s="8" t="s">
        <v>16346</v>
      </c>
    </row>
    <row r="2706" spans="1:9">
      <c r="A2706" s="7">
        <v>2705</v>
      </c>
      <c r="B2706" s="9" t="s">
        <v>131</v>
      </c>
      <c r="C2706" s="9" t="s">
        <v>20548</v>
      </c>
      <c r="D2706" s="6" t="s">
        <v>20564</v>
      </c>
      <c r="E2706" s="8" t="s">
        <v>45</v>
      </c>
      <c r="F2706" s="344">
        <v>30620</v>
      </c>
      <c r="G2706" s="345">
        <v>51499</v>
      </c>
      <c r="H2706" s="344">
        <v>38715</v>
      </c>
      <c r="I2706" s="8" t="s">
        <v>16346</v>
      </c>
    </row>
    <row r="2707" spans="1:9">
      <c r="A2707" s="7">
        <v>2706</v>
      </c>
      <c r="B2707" s="9" t="s">
        <v>131</v>
      </c>
      <c r="C2707" s="9" t="s">
        <v>20548</v>
      </c>
      <c r="D2707" s="6" t="s">
        <v>20565</v>
      </c>
      <c r="E2707" s="8" t="s">
        <v>44</v>
      </c>
      <c r="F2707" s="344">
        <v>34533</v>
      </c>
      <c r="G2707" s="345">
        <v>56448</v>
      </c>
      <c r="H2707" s="344">
        <v>45379</v>
      </c>
      <c r="I2707" s="8" t="s">
        <v>16346</v>
      </c>
    </row>
    <row r="2708" spans="1:9">
      <c r="A2708" s="7">
        <v>2707</v>
      </c>
      <c r="B2708" s="9" t="s">
        <v>131</v>
      </c>
      <c r="C2708" s="9" t="s">
        <v>20548</v>
      </c>
      <c r="D2708" s="6" t="s">
        <v>20566</v>
      </c>
      <c r="E2708" s="8" t="s">
        <v>45</v>
      </c>
      <c r="F2708" s="344">
        <v>29188</v>
      </c>
      <c r="G2708" s="345">
        <v>50016</v>
      </c>
      <c r="H2708" s="344">
        <v>37232</v>
      </c>
      <c r="I2708" s="8" t="s">
        <v>16346</v>
      </c>
    </row>
    <row r="2709" spans="1:9">
      <c r="A2709" s="7">
        <v>2708</v>
      </c>
      <c r="B2709" s="9" t="s">
        <v>131</v>
      </c>
      <c r="C2709" s="9" t="s">
        <v>20548</v>
      </c>
      <c r="D2709" s="6" t="s">
        <v>20567</v>
      </c>
      <c r="E2709" s="8" t="s">
        <v>45</v>
      </c>
      <c r="F2709" s="344">
        <v>29173</v>
      </c>
      <c r="G2709" s="345">
        <v>51088</v>
      </c>
      <c r="H2709" s="344">
        <v>38504</v>
      </c>
      <c r="I2709" s="8" t="s">
        <v>16346</v>
      </c>
    </row>
    <row r="2710" spans="1:9">
      <c r="A2710" s="7">
        <v>2709</v>
      </c>
      <c r="B2710" s="9" t="s">
        <v>131</v>
      </c>
      <c r="C2710" s="9" t="s">
        <v>20548</v>
      </c>
      <c r="D2710" s="6" t="s">
        <v>20568</v>
      </c>
      <c r="E2710" s="8" t="s">
        <v>44</v>
      </c>
      <c r="F2710" s="344">
        <v>28552</v>
      </c>
      <c r="G2710" s="345">
        <v>50467</v>
      </c>
      <c r="H2710" s="344">
        <v>38715</v>
      </c>
      <c r="I2710" s="8" t="s">
        <v>16346</v>
      </c>
    </row>
    <row r="2711" spans="1:9">
      <c r="A2711" s="7">
        <v>2710</v>
      </c>
      <c r="B2711" s="9" t="s">
        <v>131</v>
      </c>
      <c r="C2711" s="9" t="s">
        <v>20569</v>
      </c>
      <c r="D2711" s="6" t="s">
        <v>20570</v>
      </c>
      <c r="E2711" s="8" t="s">
        <v>45</v>
      </c>
      <c r="F2711" s="583">
        <v>24614</v>
      </c>
      <c r="G2711" s="578">
        <v>46529</v>
      </c>
      <c r="H2711" s="583">
        <v>34029</v>
      </c>
      <c r="I2711" s="8" t="s">
        <v>16338</v>
      </c>
    </row>
    <row r="2712" spans="1:9">
      <c r="A2712" s="7">
        <v>2711</v>
      </c>
      <c r="B2712" s="9" t="s">
        <v>131</v>
      </c>
      <c r="C2712" s="9" t="s">
        <v>20569</v>
      </c>
      <c r="D2712" s="6" t="s">
        <v>20571</v>
      </c>
      <c r="E2712" s="8" t="s">
        <v>44</v>
      </c>
      <c r="F2712" s="584">
        <v>24312</v>
      </c>
      <c r="G2712" s="337">
        <v>46227</v>
      </c>
      <c r="H2712" s="584">
        <v>37258</v>
      </c>
      <c r="I2712" s="8" t="s">
        <v>16342</v>
      </c>
    </row>
    <row r="2713" spans="1:9">
      <c r="A2713" s="7">
        <v>2712</v>
      </c>
      <c r="B2713" s="9" t="s">
        <v>131</v>
      </c>
      <c r="C2713" s="9" t="s">
        <v>20569</v>
      </c>
      <c r="D2713" s="6" t="s">
        <v>20572</v>
      </c>
      <c r="E2713" s="8" t="s">
        <v>45</v>
      </c>
      <c r="F2713" s="583">
        <v>27151</v>
      </c>
      <c r="G2713" s="578">
        <v>49066</v>
      </c>
      <c r="H2713" s="583">
        <v>37316</v>
      </c>
      <c r="I2713" s="8" t="s">
        <v>16346</v>
      </c>
    </row>
    <row r="2714" spans="1:9">
      <c r="A2714" s="7">
        <v>2713</v>
      </c>
      <c r="B2714" s="9" t="s">
        <v>131</v>
      </c>
      <c r="C2714" s="9" t="s">
        <v>20569</v>
      </c>
      <c r="D2714" s="6" t="s">
        <v>20573</v>
      </c>
      <c r="E2714" s="8" t="s">
        <v>45</v>
      </c>
      <c r="F2714" s="585">
        <v>26359</v>
      </c>
      <c r="G2714" s="582">
        <v>48274</v>
      </c>
      <c r="H2714" s="585">
        <v>37244</v>
      </c>
      <c r="I2714" s="8" t="s">
        <v>16346</v>
      </c>
    </row>
    <row r="2715" spans="1:9">
      <c r="A2715" s="7">
        <v>2714</v>
      </c>
      <c r="B2715" s="9" t="s">
        <v>131</v>
      </c>
      <c r="C2715" s="9" t="s">
        <v>20569</v>
      </c>
      <c r="D2715" s="6" t="s">
        <v>20574</v>
      </c>
      <c r="E2715" s="8" t="s">
        <v>45</v>
      </c>
      <c r="F2715" s="583">
        <v>29693</v>
      </c>
      <c r="G2715" s="578">
        <v>50194</v>
      </c>
      <c r="H2715" s="583">
        <v>37410</v>
      </c>
      <c r="I2715" s="8" t="s">
        <v>16346</v>
      </c>
    </row>
    <row r="2716" spans="1:9">
      <c r="A2716" s="7">
        <v>2715</v>
      </c>
      <c r="B2716" s="9" t="s">
        <v>131</v>
      </c>
      <c r="C2716" s="9" t="s">
        <v>20569</v>
      </c>
      <c r="D2716" s="6" t="s">
        <v>20575</v>
      </c>
      <c r="E2716" s="8" t="s">
        <v>45</v>
      </c>
      <c r="F2716" s="586">
        <v>34116</v>
      </c>
      <c r="G2716" s="580">
        <v>56031</v>
      </c>
      <c r="H2716" s="586">
        <v>44148</v>
      </c>
      <c r="I2716" s="8" t="s">
        <v>16346</v>
      </c>
    </row>
    <row r="2717" spans="1:9">
      <c r="A2717" s="7">
        <v>2716</v>
      </c>
      <c r="B2717" s="9" t="s">
        <v>131</v>
      </c>
      <c r="C2717" s="9" t="s">
        <v>20569</v>
      </c>
      <c r="D2717" s="6" t="s">
        <v>20576</v>
      </c>
      <c r="E2717" s="8" t="s">
        <v>45</v>
      </c>
      <c r="F2717" s="586">
        <v>31780</v>
      </c>
      <c r="G2717" s="580">
        <v>53695</v>
      </c>
      <c r="H2717" s="586">
        <v>44743</v>
      </c>
      <c r="I2717" s="8" t="s">
        <v>16346</v>
      </c>
    </row>
    <row r="2718" spans="1:9">
      <c r="A2718" s="7">
        <v>2717</v>
      </c>
      <c r="B2718" s="9" t="s">
        <v>131</v>
      </c>
      <c r="C2718" s="9" t="s">
        <v>20569</v>
      </c>
      <c r="D2718" s="6" t="s">
        <v>20577</v>
      </c>
      <c r="E2718" s="8" t="s">
        <v>44</v>
      </c>
      <c r="F2718" s="586">
        <v>30619</v>
      </c>
      <c r="G2718" s="580">
        <v>52534</v>
      </c>
      <c r="H2718" s="586">
        <v>45232</v>
      </c>
      <c r="I2718" s="8" t="s">
        <v>16346</v>
      </c>
    </row>
    <row r="2719" spans="1:9">
      <c r="A2719" s="7">
        <v>2718</v>
      </c>
      <c r="B2719" s="9" t="s">
        <v>131</v>
      </c>
      <c r="C2719" s="9" t="s">
        <v>20569</v>
      </c>
      <c r="D2719" s="6" t="s">
        <v>20578</v>
      </c>
      <c r="E2719" s="8" t="s">
        <v>44</v>
      </c>
      <c r="F2719" s="586">
        <v>31600</v>
      </c>
      <c r="G2719" s="580">
        <v>51499</v>
      </c>
      <c r="H2719" s="586">
        <v>38715</v>
      </c>
      <c r="I2719" s="8" t="s">
        <v>16346</v>
      </c>
    </row>
    <row r="2720" spans="1:9">
      <c r="A2720" s="7">
        <v>2719</v>
      </c>
      <c r="B2720" s="9" t="s">
        <v>131</v>
      </c>
      <c r="C2720" s="9" t="s">
        <v>20569</v>
      </c>
      <c r="D2720" s="6" t="s">
        <v>20579</v>
      </c>
      <c r="E2720" s="8" t="s">
        <v>45</v>
      </c>
      <c r="F2720" s="587">
        <v>29610</v>
      </c>
      <c r="G2720" s="588">
        <v>51525</v>
      </c>
      <c r="H2720" s="587">
        <v>38749</v>
      </c>
      <c r="I2720" s="8" t="s">
        <v>16346</v>
      </c>
    </row>
    <row r="2721" spans="1:9">
      <c r="A2721" s="7">
        <v>2720</v>
      </c>
      <c r="B2721" s="9" t="s">
        <v>131</v>
      </c>
      <c r="C2721" s="9" t="s">
        <v>20569</v>
      </c>
      <c r="D2721" s="6" t="s">
        <v>20580</v>
      </c>
      <c r="E2721" s="8" t="s">
        <v>45</v>
      </c>
      <c r="F2721" s="586">
        <v>29959</v>
      </c>
      <c r="G2721" s="580">
        <v>51874</v>
      </c>
      <c r="H2721" s="586">
        <v>44148</v>
      </c>
      <c r="I2721" s="8" t="s">
        <v>16346</v>
      </c>
    </row>
    <row r="2722" spans="1:9">
      <c r="A2722" s="7">
        <v>2721</v>
      </c>
      <c r="B2722" s="9" t="s">
        <v>131</v>
      </c>
      <c r="C2722" s="9" t="s">
        <v>20569</v>
      </c>
      <c r="D2722" s="6" t="s">
        <v>20581</v>
      </c>
      <c r="E2722" s="8" t="s">
        <v>45</v>
      </c>
      <c r="F2722" s="586">
        <v>33220</v>
      </c>
      <c r="G2722" s="580">
        <v>55135</v>
      </c>
      <c r="H2722" s="586">
        <v>45379</v>
      </c>
      <c r="I2722" s="8" t="s">
        <v>16346</v>
      </c>
    </row>
    <row r="2723" spans="1:9">
      <c r="A2723" s="7">
        <v>2722</v>
      </c>
      <c r="B2723" s="9" t="s">
        <v>131</v>
      </c>
      <c r="C2723" s="9" t="s">
        <v>20582</v>
      </c>
      <c r="D2723" s="6" t="s">
        <v>20583</v>
      </c>
      <c r="E2723" s="8" t="s">
        <v>45</v>
      </c>
      <c r="F2723" s="579">
        <v>23982</v>
      </c>
      <c r="G2723" s="580">
        <v>45897</v>
      </c>
      <c r="H2723" s="579">
        <v>33637</v>
      </c>
      <c r="I2723" s="8" t="s">
        <v>16338</v>
      </c>
    </row>
    <row r="2724" spans="1:9">
      <c r="A2724" s="7">
        <v>2723</v>
      </c>
      <c r="B2724" s="9" t="s">
        <v>131</v>
      </c>
      <c r="C2724" s="9" t="s">
        <v>20582</v>
      </c>
      <c r="D2724" s="6" t="s">
        <v>20584</v>
      </c>
      <c r="E2724" s="8" t="s">
        <v>44</v>
      </c>
      <c r="F2724" s="454">
        <v>27080</v>
      </c>
      <c r="G2724" s="312">
        <v>48995</v>
      </c>
      <c r="H2724" s="454">
        <v>37243</v>
      </c>
      <c r="I2724" s="8" t="s">
        <v>16342</v>
      </c>
    </row>
    <row r="2725" spans="1:9">
      <c r="A2725" s="7">
        <v>2724</v>
      </c>
      <c r="B2725" s="9" t="s">
        <v>131</v>
      </c>
      <c r="C2725" s="9" t="s">
        <v>20582</v>
      </c>
      <c r="D2725" s="6" t="s">
        <v>20585</v>
      </c>
      <c r="E2725" s="8" t="s">
        <v>45</v>
      </c>
      <c r="F2725" s="446">
        <v>26824</v>
      </c>
      <c r="G2725" s="447">
        <v>48739</v>
      </c>
      <c r="H2725" s="446">
        <v>37208</v>
      </c>
      <c r="I2725" s="8" t="s">
        <v>16346</v>
      </c>
    </row>
    <row r="2726" spans="1:9">
      <c r="A2726" s="7">
        <v>2725</v>
      </c>
      <c r="B2726" s="9" t="s">
        <v>131</v>
      </c>
      <c r="C2726" s="9" t="s">
        <v>20582</v>
      </c>
      <c r="D2726" s="6" t="s">
        <v>20586</v>
      </c>
      <c r="E2726" s="8" t="s">
        <v>44</v>
      </c>
      <c r="F2726" s="589" t="s">
        <v>20587</v>
      </c>
      <c r="G2726" s="590">
        <v>51704</v>
      </c>
      <c r="H2726" s="589" t="s">
        <v>20588</v>
      </c>
      <c r="I2726" s="8" t="s">
        <v>16346</v>
      </c>
    </row>
    <row r="2727" spans="1:9">
      <c r="A2727" s="7">
        <v>2726</v>
      </c>
      <c r="B2727" s="9" t="s">
        <v>131</v>
      </c>
      <c r="C2727" s="9" t="s">
        <v>20582</v>
      </c>
      <c r="D2727" s="6" t="s">
        <v>20589</v>
      </c>
      <c r="E2727" s="8" t="s">
        <v>45</v>
      </c>
      <c r="F2727" s="552">
        <v>30490</v>
      </c>
      <c r="G2727" s="590">
        <v>52405</v>
      </c>
      <c r="H2727" s="591">
        <v>44139</v>
      </c>
      <c r="I2727" s="8" t="s">
        <v>16346</v>
      </c>
    </row>
    <row r="2728" spans="1:9">
      <c r="A2728" s="7">
        <v>2727</v>
      </c>
      <c r="B2728" s="9" t="s">
        <v>131</v>
      </c>
      <c r="C2728" s="9" t="s">
        <v>20582</v>
      </c>
      <c r="D2728" s="6" t="s">
        <v>20590</v>
      </c>
      <c r="E2728" s="8" t="s">
        <v>45</v>
      </c>
      <c r="F2728" s="552">
        <v>29006</v>
      </c>
      <c r="G2728" s="590">
        <v>50921</v>
      </c>
      <c r="H2728" s="591">
        <v>44139</v>
      </c>
      <c r="I2728" s="8" t="s">
        <v>16346</v>
      </c>
    </row>
    <row r="2729" spans="1:9">
      <c r="A2729" s="7">
        <v>2728</v>
      </c>
      <c r="B2729" s="9" t="s">
        <v>131</v>
      </c>
      <c r="C2729" s="9" t="s">
        <v>20582</v>
      </c>
      <c r="D2729" s="6" t="s">
        <v>20591</v>
      </c>
      <c r="E2729" s="8" t="s">
        <v>44</v>
      </c>
      <c r="F2729" s="552">
        <v>30026</v>
      </c>
      <c r="G2729" s="553">
        <v>51499</v>
      </c>
      <c r="H2729" s="552">
        <v>38715</v>
      </c>
      <c r="I2729" s="8" t="s">
        <v>16346</v>
      </c>
    </row>
    <row r="2730" spans="1:9">
      <c r="A2730" s="7">
        <v>2729</v>
      </c>
      <c r="B2730" s="9" t="s">
        <v>131</v>
      </c>
      <c r="C2730" s="9" t="s">
        <v>20582</v>
      </c>
      <c r="D2730" s="6" t="s">
        <v>20592</v>
      </c>
      <c r="E2730" s="8" t="s">
        <v>44</v>
      </c>
      <c r="F2730" s="552">
        <v>31166</v>
      </c>
      <c r="G2730" s="553">
        <v>51499</v>
      </c>
      <c r="H2730" s="552">
        <v>38715</v>
      </c>
      <c r="I2730" s="8" t="s">
        <v>16346</v>
      </c>
    </row>
    <row r="2731" spans="1:9">
      <c r="A2731" s="7">
        <v>2730</v>
      </c>
      <c r="B2731" s="9" t="s">
        <v>131</v>
      </c>
      <c r="C2731" s="9" t="s">
        <v>20593</v>
      </c>
      <c r="D2731" s="6" t="s">
        <v>20594</v>
      </c>
      <c r="E2731" s="8" t="s">
        <v>45</v>
      </c>
      <c r="F2731" s="477">
        <v>25073</v>
      </c>
      <c r="G2731" s="478">
        <v>46508</v>
      </c>
      <c r="H2731" s="477">
        <v>33725</v>
      </c>
      <c r="I2731" s="8" t="s">
        <v>16338</v>
      </c>
    </row>
    <row r="2732" spans="1:9">
      <c r="A2732" s="7">
        <v>2731</v>
      </c>
      <c r="B2732" s="9" t="s">
        <v>131</v>
      </c>
      <c r="C2732" s="9" t="s">
        <v>20593</v>
      </c>
      <c r="D2732" s="6" t="s">
        <v>20595</v>
      </c>
      <c r="E2732" s="8" t="s">
        <v>45</v>
      </c>
      <c r="F2732" s="592">
        <v>24822</v>
      </c>
      <c r="G2732" s="384">
        <v>46737</v>
      </c>
      <c r="H2732" s="592">
        <v>37257</v>
      </c>
      <c r="I2732" s="8" t="s">
        <v>16342</v>
      </c>
    </row>
    <row r="2733" spans="1:9">
      <c r="A2733" s="7">
        <v>2732</v>
      </c>
      <c r="B2733" s="9" t="s">
        <v>131</v>
      </c>
      <c r="C2733" s="9" t="s">
        <v>20593</v>
      </c>
      <c r="D2733" s="6" t="s">
        <v>20596</v>
      </c>
      <c r="E2733" s="8" t="s">
        <v>45</v>
      </c>
      <c r="F2733" s="552">
        <v>25190</v>
      </c>
      <c r="G2733" s="553">
        <v>47105</v>
      </c>
      <c r="H2733" s="552">
        <v>37208</v>
      </c>
      <c r="I2733" s="8" t="s">
        <v>16342</v>
      </c>
    </row>
    <row r="2734" spans="1:9">
      <c r="A2734" s="7">
        <v>2733</v>
      </c>
      <c r="B2734" s="9" t="s">
        <v>131</v>
      </c>
      <c r="C2734" s="9" t="s">
        <v>20593</v>
      </c>
      <c r="D2734" s="6" t="s">
        <v>20597</v>
      </c>
      <c r="E2734" s="8" t="s">
        <v>44</v>
      </c>
      <c r="F2734" s="453">
        <v>27296</v>
      </c>
      <c r="G2734" s="388">
        <v>49211</v>
      </c>
      <c r="H2734" s="453">
        <v>39904</v>
      </c>
      <c r="I2734" s="8" t="s">
        <v>16346</v>
      </c>
    </row>
    <row r="2735" spans="1:9">
      <c r="A2735" s="7">
        <v>2734</v>
      </c>
      <c r="B2735" s="9" t="s">
        <v>131</v>
      </c>
      <c r="C2735" s="9" t="s">
        <v>20593</v>
      </c>
      <c r="D2735" s="6" t="s">
        <v>20598</v>
      </c>
      <c r="E2735" s="8" t="s">
        <v>45</v>
      </c>
      <c r="F2735" s="593" t="s">
        <v>20599</v>
      </c>
      <c r="G2735" s="594">
        <v>51705</v>
      </c>
      <c r="H2735" s="593" t="s">
        <v>20600</v>
      </c>
      <c r="I2735" s="8" t="s">
        <v>16346</v>
      </c>
    </row>
    <row r="2736" spans="1:9">
      <c r="A2736" s="7">
        <v>2735</v>
      </c>
      <c r="B2736" s="9" t="s">
        <v>131</v>
      </c>
      <c r="C2736" s="9" t="s">
        <v>20593</v>
      </c>
      <c r="D2736" s="6" t="s">
        <v>20601</v>
      </c>
      <c r="E2736" s="8" t="s">
        <v>45</v>
      </c>
      <c r="F2736" s="595">
        <v>33638</v>
      </c>
      <c r="G2736" s="596">
        <v>55264</v>
      </c>
      <c r="H2736" s="595">
        <v>42481</v>
      </c>
      <c r="I2736" s="8" t="s">
        <v>16346</v>
      </c>
    </row>
    <row r="2737" spans="1:9">
      <c r="A2737" s="7">
        <v>2736</v>
      </c>
      <c r="B2737" s="9" t="s">
        <v>131</v>
      </c>
      <c r="C2737" s="9" t="s">
        <v>20593</v>
      </c>
      <c r="D2737" s="6" t="s">
        <v>20602</v>
      </c>
      <c r="E2737" s="8" t="s">
        <v>45</v>
      </c>
      <c r="F2737" s="595">
        <v>28553</v>
      </c>
      <c r="G2737" s="596">
        <v>50468</v>
      </c>
      <c r="H2737" s="595">
        <v>42436</v>
      </c>
      <c r="I2737" s="8" t="s">
        <v>16346</v>
      </c>
    </row>
    <row r="2738" spans="1:9">
      <c r="A2738" s="7">
        <v>2737</v>
      </c>
      <c r="B2738" s="9" t="s">
        <v>131</v>
      </c>
      <c r="C2738" s="9" t="s">
        <v>20593</v>
      </c>
      <c r="D2738" s="6" t="s">
        <v>20603</v>
      </c>
      <c r="E2738" s="8" t="s">
        <v>45</v>
      </c>
      <c r="F2738" s="595">
        <v>30920</v>
      </c>
      <c r="G2738" s="596">
        <v>51499</v>
      </c>
      <c r="H2738" s="595">
        <v>38715</v>
      </c>
      <c r="I2738" s="8" t="s">
        <v>16346</v>
      </c>
    </row>
    <row r="2739" spans="1:9">
      <c r="A2739" s="7">
        <v>2738</v>
      </c>
      <c r="B2739" s="9" t="s">
        <v>131</v>
      </c>
      <c r="C2739" s="9" t="s">
        <v>20593</v>
      </c>
      <c r="D2739" s="6" t="s">
        <v>20604</v>
      </c>
      <c r="E2739" s="8" t="s">
        <v>45</v>
      </c>
      <c r="F2739" s="454">
        <v>29207</v>
      </c>
      <c r="G2739" s="312">
        <v>51122</v>
      </c>
      <c r="H2739" s="454">
        <v>38715</v>
      </c>
      <c r="I2739" s="8" t="s">
        <v>16346</v>
      </c>
    </row>
    <row r="2740" spans="1:9">
      <c r="A2740" s="7">
        <v>2739</v>
      </c>
      <c r="B2740" s="9" t="s">
        <v>131</v>
      </c>
      <c r="C2740" s="9" t="s">
        <v>20593</v>
      </c>
      <c r="D2740" s="6" t="s">
        <v>20605</v>
      </c>
      <c r="E2740" s="8" t="s">
        <v>45</v>
      </c>
      <c r="F2740" s="595">
        <v>28555</v>
      </c>
      <c r="G2740" s="596">
        <v>50470</v>
      </c>
      <c r="H2740" s="595">
        <v>44151</v>
      </c>
      <c r="I2740" s="8" t="s">
        <v>16346</v>
      </c>
    </row>
    <row r="2741" spans="1:9">
      <c r="A2741" s="7">
        <v>2740</v>
      </c>
      <c r="B2741" s="9" t="s">
        <v>131</v>
      </c>
      <c r="C2741" s="9" t="s">
        <v>20593</v>
      </c>
      <c r="D2741" s="6" t="s">
        <v>20606</v>
      </c>
      <c r="E2741" s="8" t="s">
        <v>45</v>
      </c>
      <c r="F2741" s="595">
        <v>30440</v>
      </c>
      <c r="G2741" s="596">
        <v>51287</v>
      </c>
      <c r="H2741" s="595">
        <v>38503</v>
      </c>
      <c r="I2741" s="8" t="s">
        <v>16346</v>
      </c>
    </row>
    <row r="2742" spans="1:9">
      <c r="A2742" s="7">
        <v>2741</v>
      </c>
      <c r="B2742" s="9" t="s">
        <v>131</v>
      </c>
      <c r="C2742" s="9" t="s">
        <v>20593</v>
      </c>
      <c r="D2742" s="6" t="s">
        <v>20607</v>
      </c>
      <c r="E2742" s="8" t="s">
        <v>44</v>
      </c>
      <c r="F2742" s="595">
        <v>31625</v>
      </c>
      <c r="G2742" s="596">
        <v>53540</v>
      </c>
      <c r="H2742" s="595">
        <v>44151</v>
      </c>
      <c r="I2742" s="8" t="s">
        <v>16346</v>
      </c>
    </row>
    <row r="2743" spans="1:9">
      <c r="A2743" s="7">
        <v>2742</v>
      </c>
      <c r="B2743" s="9" t="s">
        <v>131</v>
      </c>
      <c r="C2743" s="9" t="s">
        <v>20593</v>
      </c>
      <c r="D2743" s="6" t="s">
        <v>20608</v>
      </c>
      <c r="E2743" s="8" t="s">
        <v>45</v>
      </c>
      <c r="F2743" s="385">
        <v>32257</v>
      </c>
      <c r="G2743" s="386">
        <v>54172</v>
      </c>
      <c r="H2743" s="385">
        <v>44151</v>
      </c>
      <c r="I2743" s="8" t="s">
        <v>16346</v>
      </c>
    </row>
    <row r="2744" spans="1:9">
      <c r="A2744" s="7">
        <v>2743</v>
      </c>
      <c r="B2744" s="9" t="s">
        <v>131</v>
      </c>
      <c r="C2744" s="9" t="s">
        <v>20593</v>
      </c>
      <c r="D2744" s="6" t="s">
        <v>20609</v>
      </c>
      <c r="E2744" s="8" t="s">
        <v>45</v>
      </c>
      <c r="F2744" s="595">
        <v>33395</v>
      </c>
      <c r="G2744" s="596">
        <v>55310</v>
      </c>
      <c r="H2744" s="595">
        <v>44743</v>
      </c>
      <c r="I2744" s="8" t="s">
        <v>16346</v>
      </c>
    </row>
    <row r="2745" spans="1:9">
      <c r="A2745" s="7">
        <v>2744</v>
      </c>
      <c r="B2745" s="9" t="s">
        <v>131</v>
      </c>
      <c r="C2745" s="9" t="s">
        <v>20593</v>
      </c>
      <c r="D2745" s="6" t="s">
        <v>20610</v>
      </c>
      <c r="E2745" s="8" t="s">
        <v>44</v>
      </c>
      <c r="F2745" s="595">
        <v>29558</v>
      </c>
      <c r="G2745" s="596">
        <v>51473</v>
      </c>
      <c r="H2745" s="595">
        <v>44743</v>
      </c>
      <c r="I2745" s="8" t="s">
        <v>16346</v>
      </c>
    </row>
    <row r="2746" spans="1:9">
      <c r="A2746" s="7">
        <v>2745</v>
      </c>
      <c r="B2746" s="9" t="s">
        <v>131</v>
      </c>
      <c r="C2746" s="9" t="s">
        <v>20611</v>
      </c>
      <c r="D2746" s="6" t="s">
        <v>20612</v>
      </c>
      <c r="E2746" s="8" t="s">
        <v>45</v>
      </c>
      <c r="F2746" s="498">
        <v>24165</v>
      </c>
      <c r="G2746" s="445">
        <v>46080</v>
      </c>
      <c r="H2746" s="498">
        <v>34029</v>
      </c>
      <c r="I2746" s="8" t="s">
        <v>16338</v>
      </c>
    </row>
    <row r="2747" spans="1:9">
      <c r="A2747" s="7">
        <v>2746</v>
      </c>
      <c r="B2747" s="9" t="s">
        <v>131</v>
      </c>
      <c r="C2747" s="9" t="s">
        <v>20611</v>
      </c>
      <c r="D2747" s="6" t="s">
        <v>20613</v>
      </c>
      <c r="E2747" s="8" t="s">
        <v>45</v>
      </c>
      <c r="F2747" s="597">
        <v>27184</v>
      </c>
      <c r="G2747" s="598">
        <v>49099</v>
      </c>
      <c r="H2747" s="597">
        <v>37258</v>
      </c>
      <c r="I2747" s="8" t="s">
        <v>16342</v>
      </c>
    </row>
    <row r="2748" spans="1:9">
      <c r="A2748" s="7">
        <v>2747</v>
      </c>
      <c r="B2748" s="9" t="s">
        <v>131</v>
      </c>
      <c r="C2748" s="9" t="s">
        <v>20611</v>
      </c>
      <c r="D2748" s="6" t="s">
        <v>20614</v>
      </c>
      <c r="E2748" s="8" t="s">
        <v>45</v>
      </c>
      <c r="F2748" s="599">
        <v>25898</v>
      </c>
      <c r="G2748" s="466">
        <v>47813</v>
      </c>
      <c r="H2748" s="599">
        <v>37316</v>
      </c>
      <c r="I2748" s="8" t="s">
        <v>16342</v>
      </c>
    </row>
    <row r="2749" spans="1:9">
      <c r="A2749" s="7">
        <v>2748</v>
      </c>
      <c r="B2749" s="9" t="s">
        <v>131</v>
      </c>
      <c r="C2749" s="9" t="s">
        <v>20611</v>
      </c>
      <c r="D2749" s="6" t="s">
        <v>20615</v>
      </c>
      <c r="E2749" s="8" t="s">
        <v>45</v>
      </c>
      <c r="F2749" s="600">
        <v>28368</v>
      </c>
      <c r="G2749" s="601">
        <v>50283</v>
      </c>
      <c r="H2749" s="600">
        <v>39904</v>
      </c>
      <c r="I2749" s="8" t="s">
        <v>16346</v>
      </c>
    </row>
    <row r="2750" spans="1:9">
      <c r="A2750" s="7">
        <v>2749</v>
      </c>
      <c r="B2750" s="9" t="s">
        <v>131</v>
      </c>
      <c r="C2750" s="9" t="s">
        <v>20611</v>
      </c>
      <c r="D2750" s="6" t="s">
        <v>20616</v>
      </c>
      <c r="E2750" s="8" t="s">
        <v>44</v>
      </c>
      <c r="F2750" s="595">
        <v>29345</v>
      </c>
      <c r="G2750" s="596">
        <v>51260</v>
      </c>
      <c r="H2750" s="595">
        <v>38596</v>
      </c>
      <c r="I2750" s="8" t="s">
        <v>16346</v>
      </c>
    </row>
    <row r="2751" spans="1:9">
      <c r="A2751" s="7">
        <v>2750</v>
      </c>
      <c r="B2751" s="9" t="s">
        <v>131</v>
      </c>
      <c r="C2751" s="9" t="s">
        <v>20611</v>
      </c>
      <c r="D2751" s="6" t="s">
        <v>20617</v>
      </c>
      <c r="E2751" s="8" t="s">
        <v>44</v>
      </c>
      <c r="F2751" s="600">
        <v>29496</v>
      </c>
      <c r="G2751" s="601">
        <v>51411</v>
      </c>
      <c r="H2751" s="600">
        <v>42436</v>
      </c>
      <c r="I2751" s="8" t="s">
        <v>16346</v>
      </c>
    </row>
    <row r="2752" spans="1:9">
      <c r="A2752" s="7">
        <v>2751</v>
      </c>
      <c r="B2752" s="9" t="s">
        <v>131</v>
      </c>
      <c r="C2752" s="9" t="s">
        <v>20611</v>
      </c>
      <c r="D2752" s="6" t="s">
        <v>20618</v>
      </c>
      <c r="E2752" s="8" t="s">
        <v>45</v>
      </c>
      <c r="F2752" s="599">
        <v>28335</v>
      </c>
      <c r="G2752" s="466">
        <v>50250</v>
      </c>
      <c r="H2752" s="599">
        <v>38715</v>
      </c>
      <c r="I2752" s="8" t="s">
        <v>16346</v>
      </c>
    </row>
    <row r="2753" spans="1:9">
      <c r="A2753" s="7">
        <v>2752</v>
      </c>
      <c r="B2753" s="9" t="s">
        <v>131</v>
      </c>
      <c r="C2753" s="9" t="s">
        <v>20611</v>
      </c>
      <c r="D2753" s="6" t="s">
        <v>20619</v>
      </c>
      <c r="E2753" s="8" t="s">
        <v>44</v>
      </c>
      <c r="F2753" s="600">
        <v>28747</v>
      </c>
      <c r="G2753" s="601">
        <v>50662</v>
      </c>
      <c r="H2753" s="600">
        <v>38715</v>
      </c>
      <c r="I2753" s="8" t="s">
        <v>16346</v>
      </c>
    </row>
    <row r="2754" spans="1:9">
      <c r="A2754" s="7">
        <v>2753</v>
      </c>
      <c r="B2754" s="9" t="s">
        <v>131</v>
      </c>
      <c r="C2754" s="9" t="s">
        <v>20611</v>
      </c>
      <c r="D2754" s="6" t="s">
        <v>20620</v>
      </c>
      <c r="E2754" s="8" t="s">
        <v>45</v>
      </c>
      <c r="F2754" s="599">
        <v>28027</v>
      </c>
      <c r="G2754" s="466">
        <v>49942</v>
      </c>
      <c r="H2754" s="599">
        <v>37825</v>
      </c>
      <c r="I2754" s="8" t="s">
        <v>16346</v>
      </c>
    </row>
    <row r="2755" spans="1:9">
      <c r="A2755" s="7">
        <v>2754</v>
      </c>
      <c r="B2755" s="9" t="s">
        <v>131</v>
      </c>
      <c r="C2755" s="9" t="s">
        <v>20611</v>
      </c>
      <c r="D2755" s="6" t="s">
        <v>20621</v>
      </c>
      <c r="E2755" s="8" t="s">
        <v>45</v>
      </c>
      <c r="F2755" s="602">
        <v>31053</v>
      </c>
      <c r="G2755" s="417">
        <v>51499</v>
      </c>
      <c r="H2755" s="603">
        <v>38715</v>
      </c>
      <c r="I2755" s="8" t="s">
        <v>16346</v>
      </c>
    </row>
    <row r="2756" spans="1:9">
      <c r="A2756" s="7">
        <v>2755</v>
      </c>
      <c r="B2756" s="9" t="s">
        <v>131</v>
      </c>
      <c r="C2756" s="9" t="s">
        <v>20611</v>
      </c>
      <c r="D2756" s="6" t="s">
        <v>20622</v>
      </c>
      <c r="E2756" s="8" t="s">
        <v>44</v>
      </c>
      <c r="F2756" s="599">
        <v>30234</v>
      </c>
      <c r="G2756" s="466">
        <v>52149</v>
      </c>
      <c r="H2756" s="599">
        <v>44139</v>
      </c>
      <c r="I2756" s="8" t="s">
        <v>16346</v>
      </c>
    </row>
    <row r="2757" spans="1:9">
      <c r="A2757" s="7">
        <v>2756</v>
      </c>
      <c r="B2757" s="9" t="s">
        <v>131</v>
      </c>
      <c r="C2757" s="9" t="s">
        <v>20611</v>
      </c>
      <c r="D2757" s="6" t="s">
        <v>20623</v>
      </c>
      <c r="E2757" s="8" t="s">
        <v>45</v>
      </c>
      <c r="F2757" s="603">
        <v>28923</v>
      </c>
      <c r="G2757" s="417">
        <v>50838</v>
      </c>
      <c r="H2757" s="603">
        <v>44151</v>
      </c>
      <c r="I2757" s="8" t="s">
        <v>16346</v>
      </c>
    </row>
    <row r="2758" spans="1:9">
      <c r="A2758" s="7">
        <v>2757</v>
      </c>
      <c r="B2758" s="9" t="s">
        <v>131</v>
      </c>
      <c r="C2758" s="9" t="s">
        <v>20611</v>
      </c>
      <c r="D2758" s="6" t="s">
        <v>20624</v>
      </c>
      <c r="E2758" s="8" t="s">
        <v>45</v>
      </c>
      <c r="F2758" s="599">
        <v>32262</v>
      </c>
      <c r="G2758" s="466">
        <v>54177</v>
      </c>
      <c r="H2758" s="599">
        <v>44139</v>
      </c>
      <c r="I2758" s="8" t="s">
        <v>16346</v>
      </c>
    </row>
    <row r="2759" spans="1:9">
      <c r="A2759" s="7">
        <v>2758</v>
      </c>
      <c r="B2759" s="9" t="s">
        <v>131</v>
      </c>
      <c r="C2759" s="9" t="s">
        <v>20611</v>
      </c>
      <c r="D2759" s="6" t="s">
        <v>20625</v>
      </c>
      <c r="E2759" s="8" t="s">
        <v>44</v>
      </c>
      <c r="F2759" s="604">
        <v>32076</v>
      </c>
      <c r="G2759" s="330">
        <v>53991</v>
      </c>
      <c r="H2759" s="604">
        <v>44746</v>
      </c>
      <c r="I2759" s="8" t="s">
        <v>16346</v>
      </c>
    </row>
    <row r="2760" spans="1:9">
      <c r="A2760" s="7">
        <v>2759</v>
      </c>
      <c r="B2760" s="9" t="s">
        <v>131</v>
      </c>
      <c r="C2760" s="9" t="s">
        <v>20611</v>
      </c>
      <c r="D2760" s="6" t="s">
        <v>20626</v>
      </c>
      <c r="E2760" s="8" t="s">
        <v>44</v>
      </c>
      <c r="F2760" s="599">
        <v>29897</v>
      </c>
      <c r="G2760" s="466">
        <v>51499</v>
      </c>
      <c r="H2760" s="599">
        <v>38715</v>
      </c>
      <c r="I2760" s="8" t="s">
        <v>16346</v>
      </c>
    </row>
    <row r="2761" spans="1:9">
      <c r="A2761" s="7">
        <v>2760</v>
      </c>
      <c r="B2761" s="9" t="s">
        <v>131</v>
      </c>
      <c r="C2761" s="9" t="s">
        <v>20627</v>
      </c>
      <c r="D2761" s="6" t="s">
        <v>20628</v>
      </c>
      <c r="E2761" s="8" t="s">
        <v>44</v>
      </c>
      <c r="F2761" s="344">
        <v>23820</v>
      </c>
      <c r="G2761" s="345">
        <v>45735</v>
      </c>
      <c r="H2761" s="344">
        <v>37208</v>
      </c>
      <c r="I2761" s="8" t="s">
        <v>16338</v>
      </c>
    </row>
    <row r="2762" spans="1:9">
      <c r="A2762" s="7">
        <v>2761</v>
      </c>
      <c r="B2762" s="9" t="s">
        <v>131</v>
      </c>
      <c r="C2762" s="9" t="s">
        <v>20627</v>
      </c>
      <c r="D2762" s="6" t="s">
        <v>20629</v>
      </c>
      <c r="E2762" s="8" t="s">
        <v>45</v>
      </c>
      <c r="F2762" s="605">
        <v>24341</v>
      </c>
      <c r="G2762" s="570">
        <v>46256</v>
      </c>
      <c r="H2762" s="605">
        <v>37266</v>
      </c>
      <c r="I2762" s="8" t="s">
        <v>16342</v>
      </c>
    </row>
    <row r="2763" spans="1:9">
      <c r="A2763" s="7">
        <v>2762</v>
      </c>
      <c r="B2763" s="9" t="s">
        <v>131</v>
      </c>
      <c r="C2763" s="9" t="s">
        <v>20627</v>
      </c>
      <c r="D2763" s="6" t="s">
        <v>20630</v>
      </c>
      <c r="E2763" s="8" t="s">
        <v>45</v>
      </c>
      <c r="F2763" s="605">
        <v>30793</v>
      </c>
      <c r="G2763" s="570">
        <v>52688</v>
      </c>
      <c r="H2763" s="605">
        <v>39904</v>
      </c>
      <c r="I2763" s="8" t="s">
        <v>16346</v>
      </c>
    </row>
    <row r="2764" spans="1:9">
      <c r="A2764" s="7">
        <v>2763</v>
      </c>
      <c r="B2764" s="9" t="s">
        <v>131</v>
      </c>
      <c r="C2764" s="9" t="s">
        <v>20627</v>
      </c>
      <c r="D2764" s="6" t="s">
        <v>20631</v>
      </c>
      <c r="E2764" s="8" t="s">
        <v>45</v>
      </c>
      <c r="F2764" s="421">
        <v>29958</v>
      </c>
      <c r="G2764" s="422">
        <v>51873</v>
      </c>
      <c r="H2764" s="421">
        <v>39891</v>
      </c>
      <c r="I2764" s="8" t="s">
        <v>16346</v>
      </c>
    </row>
    <row r="2765" spans="1:9">
      <c r="A2765" s="7">
        <v>2764</v>
      </c>
      <c r="B2765" s="9" t="s">
        <v>131</v>
      </c>
      <c r="C2765" s="9" t="s">
        <v>20627</v>
      </c>
      <c r="D2765" s="6" t="s">
        <v>20632</v>
      </c>
      <c r="E2765" s="8" t="s">
        <v>44</v>
      </c>
      <c r="F2765" s="606">
        <v>29674</v>
      </c>
      <c r="G2765" s="440">
        <v>51589</v>
      </c>
      <c r="H2765" s="606">
        <v>39891</v>
      </c>
      <c r="I2765" s="8" t="s">
        <v>16346</v>
      </c>
    </row>
    <row r="2766" spans="1:9">
      <c r="A2766" s="7">
        <v>2765</v>
      </c>
      <c r="B2766" s="9" t="s">
        <v>131</v>
      </c>
      <c r="C2766" s="9" t="s">
        <v>20627</v>
      </c>
      <c r="D2766" s="6" t="s">
        <v>20633</v>
      </c>
      <c r="E2766" s="8" t="s">
        <v>45</v>
      </c>
      <c r="F2766" s="605">
        <v>29500</v>
      </c>
      <c r="G2766" s="570">
        <v>51415</v>
      </c>
      <c r="H2766" s="605">
        <v>42552</v>
      </c>
      <c r="I2766" s="8" t="s">
        <v>16346</v>
      </c>
    </row>
    <row r="2767" spans="1:9">
      <c r="A2767" s="7">
        <v>2766</v>
      </c>
      <c r="B2767" s="9" t="s">
        <v>131</v>
      </c>
      <c r="C2767" s="9" t="s">
        <v>20627</v>
      </c>
      <c r="D2767" s="6" t="s">
        <v>20634</v>
      </c>
      <c r="E2767" s="8" t="s">
        <v>45</v>
      </c>
      <c r="F2767" s="605">
        <v>28650</v>
      </c>
      <c r="G2767" s="570">
        <v>50565</v>
      </c>
      <c r="H2767" s="605">
        <v>39947</v>
      </c>
      <c r="I2767" s="8" t="s">
        <v>16346</v>
      </c>
    </row>
    <row r="2768" spans="1:9">
      <c r="A2768" s="7">
        <v>2767</v>
      </c>
      <c r="B2768" s="9" t="s">
        <v>131</v>
      </c>
      <c r="C2768" s="9" t="s">
        <v>20627</v>
      </c>
      <c r="D2768" s="6" t="s">
        <v>20635</v>
      </c>
      <c r="E2768" s="8" t="s">
        <v>44</v>
      </c>
      <c r="F2768" s="605">
        <v>29872</v>
      </c>
      <c r="G2768" s="570">
        <v>51787</v>
      </c>
      <c r="H2768" s="605">
        <v>44139</v>
      </c>
      <c r="I2768" s="8" t="s">
        <v>16346</v>
      </c>
    </row>
    <row r="2769" spans="1:9">
      <c r="A2769" s="7">
        <v>2768</v>
      </c>
      <c r="B2769" s="9" t="s">
        <v>333</v>
      </c>
      <c r="C2769" s="9" t="s">
        <v>20636</v>
      </c>
      <c r="D2769" s="6" t="s">
        <v>20637</v>
      </c>
      <c r="E2769" s="8" t="s">
        <v>45</v>
      </c>
      <c r="F2769" s="607">
        <v>27479</v>
      </c>
      <c r="G2769" s="398">
        <v>49394</v>
      </c>
      <c r="H2769" s="607">
        <v>37259</v>
      </c>
      <c r="I2769" s="8" t="s">
        <v>16346</v>
      </c>
    </row>
    <row r="2770" spans="1:9">
      <c r="A2770" s="7">
        <v>2769</v>
      </c>
      <c r="B2770" s="9" t="s">
        <v>333</v>
      </c>
      <c r="C2770" s="9" t="s">
        <v>20636</v>
      </c>
      <c r="D2770" s="6" t="s">
        <v>20638</v>
      </c>
      <c r="E2770" s="8" t="s">
        <v>45</v>
      </c>
      <c r="F2770" s="607">
        <v>30581</v>
      </c>
      <c r="G2770" s="398">
        <v>52496</v>
      </c>
      <c r="H2770" s="607">
        <v>39904</v>
      </c>
      <c r="I2770" s="8" t="s">
        <v>16346</v>
      </c>
    </row>
    <row r="2771" spans="1:9">
      <c r="A2771" s="7">
        <v>2770</v>
      </c>
      <c r="B2771" s="9" t="s">
        <v>333</v>
      </c>
      <c r="C2771" s="9" t="s">
        <v>20636</v>
      </c>
      <c r="D2771" s="6" t="s">
        <v>20639</v>
      </c>
      <c r="E2771" s="8" t="s">
        <v>45</v>
      </c>
      <c r="F2771" s="607">
        <v>31098</v>
      </c>
      <c r="G2771" s="398">
        <v>53013</v>
      </c>
      <c r="H2771" s="607">
        <v>42479</v>
      </c>
      <c r="I2771" s="8" t="s">
        <v>16346</v>
      </c>
    </row>
    <row r="2772" spans="1:9">
      <c r="A2772" s="7">
        <v>2771</v>
      </c>
      <c r="B2772" s="9" t="s">
        <v>333</v>
      </c>
      <c r="C2772" s="9" t="s">
        <v>20636</v>
      </c>
      <c r="D2772" s="6" t="s">
        <v>20640</v>
      </c>
      <c r="E2772" s="8" t="s">
        <v>44</v>
      </c>
      <c r="F2772" s="607">
        <v>34480</v>
      </c>
      <c r="G2772" s="398">
        <v>56395</v>
      </c>
      <c r="H2772" s="607">
        <v>44146</v>
      </c>
      <c r="I2772" s="8" t="s">
        <v>16346</v>
      </c>
    </row>
    <row r="2773" spans="1:9">
      <c r="A2773" s="7">
        <v>2772</v>
      </c>
      <c r="B2773" s="9" t="s">
        <v>333</v>
      </c>
      <c r="C2773" s="9" t="s">
        <v>20636</v>
      </c>
      <c r="D2773" s="6" t="s">
        <v>20641</v>
      </c>
      <c r="E2773" s="8" t="s">
        <v>44</v>
      </c>
      <c r="F2773" s="607">
        <v>29757</v>
      </c>
      <c r="G2773" s="398">
        <v>51672</v>
      </c>
      <c r="H2773" s="607">
        <v>44146</v>
      </c>
      <c r="I2773" s="8" t="s">
        <v>16346</v>
      </c>
    </row>
    <row r="2774" spans="1:9">
      <c r="A2774" s="7">
        <v>2773</v>
      </c>
      <c r="B2774" s="9" t="s">
        <v>333</v>
      </c>
      <c r="C2774" s="9" t="s">
        <v>20636</v>
      </c>
      <c r="D2774" s="6" t="s">
        <v>20642</v>
      </c>
      <c r="E2774" s="8" t="s">
        <v>44</v>
      </c>
      <c r="F2774" s="608">
        <v>32599</v>
      </c>
      <c r="G2774" s="112">
        <v>54514</v>
      </c>
      <c r="H2774" s="608">
        <v>45231</v>
      </c>
      <c r="I2774" s="8" t="s">
        <v>16346</v>
      </c>
    </row>
    <row r="2775" spans="1:9">
      <c r="A2775" s="7">
        <v>2774</v>
      </c>
      <c r="B2775" s="9" t="s">
        <v>333</v>
      </c>
      <c r="C2775" s="609" t="s">
        <v>20643</v>
      </c>
      <c r="D2775" s="6" t="s">
        <v>20644</v>
      </c>
      <c r="E2775" s="8" t="s">
        <v>45</v>
      </c>
      <c r="F2775" s="608">
        <v>28163</v>
      </c>
      <c r="G2775" s="112">
        <v>50043</v>
      </c>
      <c r="H2775" s="608">
        <v>37259</v>
      </c>
      <c r="I2775" s="8" t="s">
        <v>16346</v>
      </c>
    </row>
    <row r="2776" spans="1:9">
      <c r="A2776" s="7">
        <v>2775</v>
      </c>
      <c r="B2776" s="9" t="s">
        <v>333</v>
      </c>
      <c r="C2776" s="609" t="s">
        <v>20643</v>
      </c>
      <c r="D2776" s="6" t="s">
        <v>20645</v>
      </c>
      <c r="E2776" s="8" t="s">
        <v>45</v>
      </c>
      <c r="F2776" s="608">
        <v>27585</v>
      </c>
      <c r="G2776" s="112">
        <v>49500</v>
      </c>
      <c r="H2776" s="608">
        <v>39904</v>
      </c>
      <c r="I2776" s="8" t="s">
        <v>16346</v>
      </c>
    </row>
    <row r="2777" spans="1:9">
      <c r="A2777" s="7">
        <v>2776</v>
      </c>
      <c r="B2777" s="9" t="s">
        <v>333</v>
      </c>
      <c r="C2777" s="609" t="s">
        <v>20643</v>
      </c>
      <c r="D2777" s="6" t="s">
        <v>20646</v>
      </c>
      <c r="E2777" s="8" t="s">
        <v>45</v>
      </c>
      <c r="F2777" s="610">
        <v>31298</v>
      </c>
      <c r="G2777" s="611">
        <v>53213</v>
      </c>
      <c r="H2777" s="610">
        <v>42507</v>
      </c>
      <c r="I2777" s="8" t="s">
        <v>16346</v>
      </c>
    </row>
    <row r="2778" spans="1:9">
      <c r="A2778" s="7">
        <v>2777</v>
      </c>
      <c r="B2778" s="9" t="s">
        <v>333</v>
      </c>
      <c r="C2778" s="609" t="s">
        <v>20643</v>
      </c>
      <c r="D2778" s="6" t="s">
        <v>20647</v>
      </c>
      <c r="E2778" s="8" t="s">
        <v>45</v>
      </c>
      <c r="F2778" s="607">
        <v>31951</v>
      </c>
      <c r="G2778" s="398">
        <v>53866</v>
      </c>
      <c r="H2778" s="607">
        <v>42480</v>
      </c>
      <c r="I2778" s="8" t="s">
        <v>16346</v>
      </c>
    </row>
    <row r="2779" spans="1:9">
      <c r="A2779" s="7">
        <v>2778</v>
      </c>
      <c r="B2779" s="9" t="s">
        <v>333</v>
      </c>
      <c r="C2779" s="609" t="s">
        <v>20643</v>
      </c>
      <c r="D2779" s="6" t="s">
        <v>20648</v>
      </c>
      <c r="E2779" s="8" t="s">
        <v>45</v>
      </c>
      <c r="F2779" s="608">
        <v>32461</v>
      </c>
      <c r="G2779" s="112">
        <v>54376</v>
      </c>
      <c r="H2779" s="608">
        <v>44146</v>
      </c>
      <c r="I2779" s="8" t="s">
        <v>16346</v>
      </c>
    </row>
    <row r="2780" spans="1:9">
      <c r="A2780" s="7">
        <v>2779</v>
      </c>
      <c r="B2780" s="9" t="s">
        <v>333</v>
      </c>
      <c r="C2780" s="609" t="s">
        <v>20643</v>
      </c>
      <c r="D2780" s="6" t="s">
        <v>20649</v>
      </c>
      <c r="E2780" s="8" t="s">
        <v>45</v>
      </c>
      <c r="F2780" s="608">
        <v>34030</v>
      </c>
      <c r="G2780" s="112">
        <v>55945</v>
      </c>
      <c r="H2780" s="608">
        <v>44146</v>
      </c>
      <c r="I2780" s="8" t="s">
        <v>16346</v>
      </c>
    </row>
    <row r="2781" spans="1:9">
      <c r="A2781" s="7">
        <v>2780</v>
      </c>
      <c r="B2781" s="9" t="s">
        <v>333</v>
      </c>
      <c r="C2781" s="609" t="s">
        <v>20643</v>
      </c>
      <c r="D2781" s="6" t="s">
        <v>20650</v>
      </c>
      <c r="E2781" s="8" t="s">
        <v>44</v>
      </c>
      <c r="F2781" s="612">
        <v>31155</v>
      </c>
      <c r="G2781" s="112">
        <v>53070</v>
      </c>
      <c r="H2781" s="608">
        <v>44146</v>
      </c>
      <c r="I2781" s="8" t="s">
        <v>16346</v>
      </c>
    </row>
    <row r="2782" spans="1:9">
      <c r="A2782" s="7">
        <v>2781</v>
      </c>
      <c r="B2782" s="9" t="s">
        <v>333</v>
      </c>
      <c r="C2782" s="609" t="s">
        <v>20643</v>
      </c>
      <c r="D2782" s="6" t="s">
        <v>20651</v>
      </c>
      <c r="E2782" s="8" t="s">
        <v>44</v>
      </c>
      <c r="F2782" s="608">
        <v>30016</v>
      </c>
      <c r="G2782" s="112">
        <v>51931</v>
      </c>
      <c r="H2782" s="608">
        <v>44145</v>
      </c>
      <c r="I2782" s="8" t="s">
        <v>16346</v>
      </c>
    </row>
    <row r="2783" spans="1:9">
      <c r="A2783" s="7">
        <v>2782</v>
      </c>
      <c r="B2783" s="9" t="s">
        <v>333</v>
      </c>
      <c r="C2783" s="609" t="s">
        <v>20643</v>
      </c>
      <c r="D2783" s="6" t="s">
        <v>20652</v>
      </c>
      <c r="E2783" s="8" t="s">
        <v>45</v>
      </c>
      <c r="F2783" s="607">
        <v>24963</v>
      </c>
      <c r="G2783" s="398">
        <v>46878</v>
      </c>
      <c r="H2783" s="607">
        <v>37925</v>
      </c>
      <c r="I2783" s="8" t="s">
        <v>16346</v>
      </c>
    </row>
    <row r="2784" spans="1:9">
      <c r="A2784" s="7">
        <v>2783</v>
      </c>
      <c r="B2784" s="9" t="s">
        <v>333</v>
      </c>
      <c r="C2784" s="609" t="s">
        <v>20653</v>
      </c>
      <c r="D2784" s="6" t="s">
        <v>20654</v>
      </c>
      <c r="E2784" s="8" t="s">
        <v>45</v>
      </c>
      <c r="F2784" s="613" t="s">
        <v>20655</v>
      </c>
      <c r="G2784" s="533">
        <v>46003</v>
      </c>
      <c r="H2784" s="614" t="s">
        <v>20656</v>
      </c>
      <c r="I2784" s="8" t="s">
        <v>16346</v>
      </c>
    </row>
    <row r="2785" spans="1:9">
      <c r="A2785" s="7">
        <v>2784</v>
      </c>
      <c r="B2785" s="9" t="s">
        <v>333</v>
      </c>
      <c r="C2785" s="609" t="s">
        <v>20653</v>
      </c>
      <c r="D2785" s="6" t="s">
        <v>20657</v>
      </c>
      <c r="E2785" s="8" t="s">
        <v>45</v>
      </c>
      <c r="F2785" s="614" t="s">
        <v>20658</v>
      </c>
      <c r="G2785" s="533">
        <v>50171</v>
      </c>
      <c r="H2785" s="614" t="s">
        <v>20659</v>
      </c>
      <c r="I2785" s="8" t="s">
        <v>16346</v>
      </c>
    </row>
    <row r="2786" spans="1:9">
      <c r="A2786" s="7">
        <v>2785</v>
      </c>
      <c r="B2786" s="9" t="s">
        <v>333</v>
      </c>
      <c r="C2786" s="609" t="s">
        <v>20653</v>
      </c>
      <c r="D2786" s="6" t="s">
        <v>20660</v>
      </c>
      <c r="E2786" s="8" t="s">
        <v>45</v>
      </c>
      <c r="F2786" s="615" t="s">
        <v>20661</v>
      </c>
      <c r="G2786" s="320">
        <v>50896</v>
      </c>
      <c r="H2786" s="615" t="s">
        <v>20662</v>
      </c>
      <c r="I2786" s="8" t="s">
        <v>16346</v>
      </c>
    </row>
    <row r="2787" spans="1:9">
      <c r="A2787" s="7">
        <v>2786</v>
      </c>
      <c r="B2787" s="9" t="s">
        <v>333</v>
      </c>
      <c r="C2787" s="609" t="s">
        <v>20653</v>
      </c>
      <c r="D2787" s="6" t="s">
        <v>20663</v>
      </c>
      <c r="E2787" s="8" t="s">
        <v>45</v>
      </c>
      <c r="F2787" s="615" t="s">
        <v>20664</v>
      </c>
      <c r="G2787" s="320">
        <v>54554</v>
      </c>
      <c r="H2787" s="615" t="s">
        <v>20665</v>
      </c>
      <c r="I2787" s="8" t="s">
        <v>16346</v>
      </c>
    </row>
    <row r="2788" spans="1:9">
      <c r="A2788" s="7">
        <v>2787</v>
      </c>
      <c r="B2788" s="9" t="s">
        <v>333</v>
      </c>
      <c r="C2788" s="609" t="s">
        <v>20653</v>
      </c>
      <c r="D2788" s="6" t="s">
        <v>20666</v>
      </c>
      <c r="E2788" s="8" t="s">
        <v>45</v>
      </c>
      <c r="F2788" s="615" t="s">
        <v>20667</v>
      </c>
      <c r="G2788" s="320">
        <v>53931</v>
      </c>
      <c r="H2788" s="615" t="s">
        <v>20668</v>
      </c>
      <c r="I2788" s="8" t="s">
        <v>16346</v>
      </c>
    </row>
    <row r="2789" spans="1:9">
      <c r="A2789" s="7">
        <v>2788</v>
      </c>
      <c r="B2789" s="9" t="s">
        <v>333</v>
      </c>
      <c r="C2789" s="609" t="s">
        <v>20653</v>
      </c>
      <c r="D2789" s="6" t="s">
        <v>20669</v>
      </c>
      <c r="E2789" s="8" t="s">
        <v>44</v>
      </c>
      <c r="F2789" s="615" t="s">
        <v>20670</v>
      </c>
      <c r="G2789" s="320">
        <v>56929</v>
      </c>
      <c r="H2789" s="615" t="s">
        <v>20668</v>
      </c>
      <c r="I2789" s="8" t="s">
        <v>16346</v>
      </c>
    </row>
    <row r="2790" spans="1:9">
      <c r="A2790" s="7">
        <v>2789</v>
      </c>
      <c r="B2790" s="9" t="s">
        <v>333</v>
      </c>
      <c r="C2790" s="609" t="s">
        <v>20653</v>
      </c>
      <c r="D2790" s="6" t="s">
        <v>20671</v>
      </c>
      <c r="E2790" s="8" t="s">
        <v>45</v>
      </c>
      <c r="F2790" s="615" t="s">
        <v>20672</v>
      </c>
      <c r="G2790" s="320">
        <v>54864</v>
      </c>
      <c r="H2790" s="615" t="s">
        <v>20673</v>
      </c>
      <c r="I2790" s="8" t="s">
        <v>16346</v>
      </c>
    </row>
    <row r="2791" spans="1:9">
      <c r="A2791" s="7">
        <v>2790</v>
      </c>
      <c r="B2791" s="9" t="s">
        <v>333</v>
      </c>
      <c r="C2791" s="609" t="s">
        <v>20653</v>
      </c>
      <c r="D2791" s="6" t="s">
        <v>20674</v>
      </c>
      <c r="E2791" s="8" t="s">
        <v>45</v>
      </c>
      <c r="F2791" s="615" t="s">
        <v>20675</v>
      </c>
      <c r="G2791" s="320">
        <v>53273</v>
      </c>
      <c r="H2791" s="615" t="s">
        <v>20673</v>
      </c>
      <c r="I2791" s="8" t="s">
        <v>16346</v>
      </c>
    </row>
    <row r="2792" spans="1:9">
      <c r="A2792" s="7">
        <v>2791</v>
      </c>
      <c r="B2792" s="9" t="s">
        <v>333</v>
      </c>
      <c r="C2792" s="609" t="s">
        <v>20653</v>
      </c>
      <c r="D2792" s="6" t="s">
        <v>20676</v>
      </c>
      <c r="E2792" s="8" t="s">
        <v>45</v>
      </c>
      <c r="F2792" s="615" t="s">
        <v>20677</v>
      </c>
      <c r="G2792" s="320">
        <v>57578</v>
      </c>
      <c r="H2792" s="615" t="s">
        <v>20673</v>
      </c>
      <c r="I2792" s="8" t="s">
        <v>16346</v>
      </c>
    </row>
    <row r="2793" spans="1:9">
      <c r="A2793" s="7">
        <v>2792</v>
      </c>
      <c r="B2793" s="9" t="s">
        <v>333</v>
      </c>
      <c r="C2793" s="609" t="s">
        <v>20653</v>
      </c>
      <c r="D2793" s="6" t="s">
        <v>20678</v>
      </c>
      <c r="E2793" s="8" t="s">
        <v>45</v>
      </c>
      <c r="F2793" s="615" t="s">
        <v>20679</v>
      </c>
      <c r="G2793" s="320">
        <v>54541</v>
      </c>
      <c r="H2793" s="615" t="s">
        <v>20680</v>
      </c>
      <c r="I2793" s="8" t="s">
        <v>16346</v>
      </c>
    </row>
    <row r="2794" spans="1:9">
      <c r="A2794" s="7">
        <v>2793</v>
      </c>
      <c r="B2794" s="9" t="s">
        <v>333</v>
      </c>
      <c r="C2794" s="609" t="s">
        <v>20681</v>
      </c>
      <c r="D2794" s="6" t="s">
        <v>20682</v>
      </c>
      <c r="E2794" s="8" t="s">
        <v>45</v>
      </c>
      <c r="F2794" s="610">
        <v>27581</v>
      </c>
      <c r="G2794" s="112">
        <v>49496</v>
      </c>
      <c r="H2794" s="608">
        <v>37259</v>
      </c>
      <c r="I2794" s="8" t="s">
        <v>16346</v>
      </c>
    </row>
    <row r="2795" spans="1:9">
      <c r="A2795" s="7">
        <v>2794</v>
      </c>
      <c r="B2795" s="9" t="s">
        <v>333</v>
      </c>
      <c r="C2795" s="609" t="s">
        <v>20681</v>
      </c>
      <c r="D2795" s="6" t="s">
        <v>20683</v>
      </c>
      <c r="E2795" s="8" t="s">
        <v>44</v>
      </c>
      <c r="F2795" s="608">
        <v>25034</v>
      </c>
      <c r="G2795" s="112">
        <v>46949</v>
      </c>
      <c r="H2795" s="608">
        <v>37500</v>
      </c>
      <c r="I2795" s="8" t="s">
        <v>16346</v>
      </c>
    </row>
    <row r="2796" spans="1:9">
      <c r="A2796" s="7">
        <v>2795</v>
      </c>
      <c r="B2796" s="9" t="s">
        <v>333</v>
      </c>
      <c r="C2796" s="609" t="s">
        <v>20681</v>
      </c>
      <c r="D2796" s="6" t="s">
        <v>20684</v>
      </c>
      <c r="E2796" s="8" t="s">
        <v>45</v>
      </c>
      <c r="F2796" s="608">
        <v>32304</v>
      </c>
      <c r="G2796" s="112">
        <v>54219</v>
      </c>
      <c r="H2796" s="608">
        <v>44146</v>
      </c>
      <c r="I2796" s="8" t="s">
        <v>16346</v>
      </c>
    </row>
    <row r="2797" spans="1:9">
      <c r="A2797" s="7">
        <v>2796</v>
      </c>
      <c r="B2797" s="9" t="s">
        <v>333</v>
      </c>
      <c r="C2797" s="609" t="s">
        <v>20681</v>
      </c>
      <c r="D2797" s="6" t="s">
        <v>20685</v>
      </c>
      <c r="E2797" s="8" t="s">
        <v>45</v>
      </c>
      <c r="F2797" s="608">
        <v>29852</v>
      </c>
      <c r="G2797" s="112">
        <v>51767</v>
      </c>
      <c r="H2797" s="608">
        <v>44146</v>
      </c>
      <c r="I2797" s="8" t="s">
        <v>16346</v>
      </c>
    </row>
    <row r="2798" spans="1:9">
      <c r="A2798" s="7">
        <v>2797</v>
      </c>
      <c r="B2798" s="9" t="s">
        <v>333</v>
      </c>
      <c r="C2798" s="609" t="s">
        <v>20681</v>
      </c>
      <c r="D2798" s="6" t="s">
        <v>20686</v>
      </c>
      <c r="E2798" s="8" t="s">
        <v>44</v>
      </c>
      <c r="F2798" s="608">
        <v>29014</v>
      </c>
      <c r="G2798" s="112">
        <v>50432</v>
      </c>
      <c r="H2798" s="608">
        <v>37648</v>
      </c>
      <c r="I2798" s="8" t="s">
        <v>16346</v>
      </c>
    </row>
    <row r="2799" spans="1:9">
      <c r="A2799" s="7">
        <v>2798</v>
      </c>
      <c r="B2799" s="9" t="s">
        <v>333</v>
      </c>
      <c r="C2799" s="609" t="s">
        <v>20681</v>
      </c>
      <c r="D2799" s="6" t="s">
        <v>20687</v>
      </c>
      <c r="E2799" s="8" t="s">
        <v>45</v>
      </c>
      <c r="F2799" s="608">
        <v>33654</v>
      </c>
      <c r="G2799" s="112">
        <v>55569</v>
      </c>
      <c r="H2799" s="608">
        <v>45379</v>
      </c>
      <c r="I2799" s="8" t="s">
        <v>16346</v>
      </c>
    </row>
    <row r="2800" spans="1:9">
      <c r="A2800" s="7">
        <v>2799</v>
      </c>
      <c r="B2800" s="9" t="s">
        <v>333</v>
      </c>
      <c r="C2800" s="609" t="s">
        <v>20688</v>
      </c>
      <c r="D2800" s="6" t="s">
        <v>20689</v>
      </c>
      <c r="E2800" s="8" t="s">
        <v>45</v>
      </c>
      <c r="F2800" s="616" t="s">
        <v>20690</v>
      </c>
      <c r="G2800" s="533">
        <v>46462</v>
      </c>
      <c r="H2800" s="616" t="s">
        <v>20691</v>
      </c>
      <c r="I2800" s="8" t="s">
        <v>16346</v>
      </c>
    </row>
    <row r="2801" spans="1:9">
      <c r="A2801" s="7">
        <v>2800</v>
      </c>
      <c r="B2801" s="9" t="s">
        <v>333</v>
      </c>
      <c r="C2801" s="609" t="s">
        <v>20688</v>
      </c>
      <c r="D2801" s="6" t="s">
        <v>20692</v>
      </c>
      <c r="E2801" s="8" t="s">
        <v>45</v>
      </c>
      <c r="F2801" s="617" t="s">
        <v>20693</v>
      </c>
      <c r="G2801" s="398">
        <v>51713</v>
      </c>
      <c r="H2801" s="617" t="s">
        <v>20694</v>
      </c>
      <c r="I2801" s="8" t="s">
        <v>16346</v>
      </c>
    </row>
    <row r="2802" spans="1:9">
      <c r="A2802" s="7">
        <v>2801</v>
      </c>
      <c r="B2802" s="9" t="s">
        <v>333</v>
      </c>
      <c r="C2802" s="609" t="s">
        <v>20688</v>
      </c>
      <c r="D2802" s="6" t="s">
        <v>20695</v>
      </c>
      <c r="E2802" s="8" t="s">
        <v>45</v>
      </c>
      <c r="F2802" s="618" t="s">
        <v>20696</v>
      </c>
      <c r="G2802" s="112">
        <v>46780</v>
      </c>
      <c r="H2802" s="618" t="s">
        <v>20697</v>
      </c>
      <c r="I2802" s="8" t="s">
        <v>16346</v>
      </c>
    </row>
    <row r="2803" spans="1:9">
      <c r="A2803" s="7">
        <v>2802</v>
      </c>
      <c r="B2803" s="9" t="s">
        <v>333</v>
      </c>
      <c r="C2803" s="609" t="s">
        <v>20688</v>
      </c>
      <c r="D2803" s="6" t="s">
        <v>20698</v>
      </c>
      <c r="E2803" s="8" t="s">
        <v>45</v>
      </c>
      <c r="F2803" s="616" t="s">
        <v>20699</v>
      </c>
      <c r="G2803" s="533">
        <v>47392</v>
      </c>
      <c r="H2803" s="616" t="s">
        <v>20700</v>
      </c>
      <c r="I2803" s="8" t="s">
        <v>16346</v>
      </c>
    </row>
    <row r="2804" spans="1:9">
      <c r="A2804" s="7">
        <v>2803</v>
      </c>
      <c r="B2804" s="9" t="s">
        <v>333</v>
      </c>
      <c r="C2804" s="609" t="s">
        <v>20688</v>
      </c>
      <c r="D2804" s="6" t="s">
        <v>20701</v>
      </c>
      <c r="E2804" s="8" t="s">
        <v>45</v>
      </c>
      <c r="F2804" s="616" t="s">
        <v>20702</v>
      </c>
      <c r="G2804" s="533">
        <v>46462</v>
      </c>
      <c r="H2804" s="616" t="s">
        <v>20691</v>
      </c>
      <c r="I2804" s="8" t="s">
        <v>16346</v>
      </c>
    </row>
    <row r="2805" spans="1:9">
      <c r="A2805" s="7">
        <v>2804</v>
      </c>
      <c r="B2805" s="9" t="s">
        <v>333</v>
      </c>
      <c r="C2805" s="609" t="s">
        <v>20688</v>
      </c>
      <c r="D2805" s="6" t="s">
        <v>20703</v>
      </c>
      <c r="E2805" s="8" t="s">
        <v>45</v>
      </c>
      <c r="F2805" s="619" t="s">
        <v>20704</v>
      </c>
      <c r="G2805" s="112">
        <v>54180</v>
      </c>
      <c r="H2805" s="619" t="s">
        <v>20705</v>
      </c>
      <c r="I2805" s="8" t="s">
        <v>16346</v>
      </c>
    </row>
    <row r="2806" spans="1:9">
      <c r="A2806" s="7">
        <v>2805</v>
      </c>
      <c r="B2806" s="9" t="s">
        <v>333</v>
      </c>
      <c r="C2806" s="609" t="s">
        <v>20688</v>
      </c>
      <c r="D2806" s="6" t="s">
        <v>20706</v>
      </c>
      <c r="E2806" s="8" t="s">
        <v>44</v>
      </c>
      <c r="F2806" s="619" t="s">
        <v>20707</v>
      </c>
      <c r="G2806" s="112">
        <v>57053</v>
      </c>
      <c r="H2806" s="619" t="s">
        <v>20708</v>
      </c>
      <c r="I2806" s="8" t="s">
        <v>16346</v>
      </c>
    </row>
    <row r="2807" spans="1:9">
      <c r="A2807" s="7">
        <v>2806</v>
      </c>
      <c r="B2807" s="9" t="s">
        <v>333</v>
      </c>
      <c r="C2807" s="609" t="s">
        <v>20688</v>
      </c>
      <c r="D2807" s="6" t="s">
        <v>20709</v>
      </c>
      <c r="E2807" s="8" t="s">
        <v>45</v>
      </c>
      <c r="F2807" s="620" t="s">
        <v>20710</v>
      </c>
      <c r="G2807" s="112">
        <v>50930</v>
      </c>
      <c r="H2807" s="621" t="s">
        <v>20697</v>
      </c>
      <c r="I2807" s="8" t="s">
        <v>16346</v>
      </c>
    </row>
    <row r="2808" spans="1:9">
      <c r="A2808" s="7">
        <v>2807</v>
      </c>
      <c r="B2808" s="9" t="s">
        <v>333</v>
      </c>
      <c r="C2808" s="609" t="s">
        <v>20688</v>
      </c>
      <c r="D2808" s="6" t="s">
        <v>20711</v>
      </c>
      <c r="E2808" s="8" t="s">
        <v>45</v>
      </c>
      <c r="F2808" s="616" t="s">
        <v>20712</v>
      </c>
      <c r="G2808" s="533">
        <v>52388</v>
      </c>
      <c r="H2808" s="616" t="s">
        <v>20713</v>
      </c>
      <c r="I2808" s="8" t="s">
        <v>16346</v>
      </c>
    </row>
    <row r="2809" spans="1:9">
      <c r="A2809" s="7">
        <v>2808</v>
      </c>
      <c r="B2809" s="9" t="s">
        <v>333</v>
      </c>
      <c r="C2809" s="609" t="s">
        <v>20688</v>
      </c>
      <c r="D2809" s="6" t="s">
        <v>20714</v>
      </c>
      <c r="E2809" s="8" t="s">
        <v>44</v>
      </c>
      <c r="F2809" s="616" t="s">
        <v>20715</v>
      </c>
      <c r="G2809" s="533">
        <v>50784</v>
      </c>
      <c r="H2809" s="616" t="s">
        <v>20713</v>
      </c>
      <c r="I2809" s="8" t="s">
        <v>16346</v>
      </c>
    </row>
    <row r="2810" spans="1:9">
      <c r="A2810" s="7">
        <v>2809</v>
      </c>
      <c r="B2810" s="9" t="s">
        <v>333</v>
      </c>
      <c r="C2810" s="609" t="s">
        <v>20716</v>
      </c>
      <c r="D2810" s="6" t="s">
        <v>20717</v>
      </c>
      <c r="E2810" s="8" t="s">
        <v>45</v>
      </c>
      <c r="F2810" s="607">
        <v>29268</v>
      </c>
      <c r="G2810" s="398">
        <v>50043</v>
      </c>
      <c r="H2810" s="607">
        <v>37259</v>
      </c>
      <c r="I2810" s="8" t="s">
        <v>16346</v>
      </c>
    </row>
    <row r="2811" spans="1:9">
      <c r="A2811" s="7">
        <v>2810</v>
      </c>
      <c r="B2811" s="9" t="s">
        <v>333</v>
      </c>
      <c r="C2811" s="609" t="s">
        <v>20716</v>
      </c>
      <c r="D2811" s="6" t="s">
        <v>20718</v>
      </c>
      <c r="E2811" s="8" t="s">
        <v>45</v>
      </c>
      <c r="F2811" s="607">
        <v>26201</v>
      </c>
      <c r="G2811" s="398">
        <v>47312</v>
      </c>
      <c r="H2811" s="607">
        <v>34528</v>
      </c>
      <c r="I2811" s="8" t="s">
        <v>16346</v>
      </c>
    </row>
    <row r="2812" spans="1:9">
      <c r="A2812" s="7">
        <v>2811</v>
      </c>
      <c r="B2812" s="9" t="s">
        <v>333</v>
      </c>
      <c r="C2812" s="609" t="s">
        <v>20716</v>
      </c>
      <c r="D2812" s="6" t="s">
        <v>20719</v>
      </c>
      <c r="E2812" s="8" t="s">
        <v>45</v>
      </c>
      <c r="F2812" s="607">
        <v>30064</v>
      </c>
      <c r="G2812" s="398">
        <v>51979</v>
      </c>
      <c r="H2812" s="607">
        <v>42486</v>
      </c>
      <c r="I2812" s="8" t="s">
        <v>16346</v>
      </c>
    </row>
    <row r="2813" spans="1:9">
      <c r="A2813" s="7">
        <v>2812</v>
      </c>
      <c r="B2813" s="9" t="s">
        <v>333</v>
      </c>
      <c r="C2813" s="609" t="s">
        <v>20716</v>
      </c>
      <c r="D2813" s="6" t="s">
        <v>20720</v>
      </c>
      <c r="E2813" s="8" t="s">
        <v>45</v>
      </c>
      <c r="F2813" s="612">
        <v>33627</v>
      </c>
      <c r="G2813" s="398">
        <v>55263</v>
      </c>
      <c r="H2813" s="607">
        <v>42480</v>
      </c>
      <c r="I2813" s="8" t="s">
        <v>16346</v>
      </c>
    </row>
    <row r="2814" spans="1:9">
      <c r="A2814" s="7">
        <v>2813</v>
      </c>
      <c r="B2814" s="9" t="s">
        <v>333</v>
      </c>
      <c r="C2814" s="609" t="s">
        <v>20716</v>
      </c>
      <c r="D2814" s="6" t="s">
        <v>20721</v>
      </c>
      <c r="E2814" s="8" t="s">
        <v>45</v>
      </c>
      <c r="F2814" s="607">
        <v>26374</v>
      </c>
      <c r="G2814" s="320">
        <v>48289</v>
      </c>
      <c r="H2814" s="612">
        <v>38147</v>
      </c>
      <c r="I2814" s="8" t="s">
        <v>16346</v>
      </c>
    </row>
    <row r="2815" spans="1:9">
      <c r="A2815" s="7">
        <v>2814</v>
      </c>
      <c r="B2815" s="9" t="s">
        <v>333</v>
      </c>
      <c r="C2815" s="609" t="s">
        <v>20716</v>
      </c>
      <c r="D2815" s="6" t="s">
        <v>20722</v>
      </c>
      <c r="E2815" s="8" t="s">
        <v>44</v>
      </c>
      <c r="F2815" s="612">
        <v>28981</v>
      </c>
      <c r="G2815" s="320">
        <v>50896</v>
      </c>
      <c r="H2815" s="612">
        <v>38147</v>
      </c>
      <c r="I2815" s="8" t="s">
        <v>16346</v>
      </c>
    </row>
    <row r="2816" spans="1:9">
      <c r="A2816" s="7">
        <v>2815</v>
      </c>
      <c r="B2816" s="9" t="s">
        <v>333</v>
      </c>
      <c r="C2816" s="609" t="s">
        <v>20716</v>
      </c>
      <c r="D2816" s="6" t="s">
        <v>20723</v>
      </c>
      <c r="E2816" s="8" t="s">
        <v>45</v>
      </c>
      <c r="F2816" s="607">
        <v>34017</v>
      </c>
      <c r="G2816" s="398">
        <v>55932</v>
      </c>
      <c r="H2816" s="607">
        <v>45231</v>
      </c>
      <c r="I2816" s="8" t="s">
        <v>16346</v>
      </c>
    </row>
    <row r="2817" spans="1:9">
      <c r="A2817" s="7">
        <v>2816</v>
      </c>
      <c r="B2817" s="9" t="s">
        <v>333</v>
      </c>
      <c r="C2817" s="609" t="s">
        <v>20716</v>
      </c>
      <c r="D2817" s="6" t="s">
        <v>20724</v>
      </c>
      <c r="E2817" s="8" t="s">
        <v>44</v>
      </c>
      <c r="F2817" s="607">
        <v>31610</v>
      </c>
      <c r="G2817" s="398">
        <v>53525</v>
      </c>
      <c r="H2817" s="607">
        <v>45385</v>
      </c>
      <c r="I2817" s="8" t="s">
        <v>16346</v>
      </c>
    </row>
    <row r="2818" spans="1:9">
      <c r="A2818" s="7">
        <v>2817</v>
      </c>
      <c r="B2818" s="9" t="s">
        <v>333</v>
      </c>
      <c r="C2818" s="609" t="s">
        <v>20725</v>
      </c>
      <c r="D2818" s="6" t="s">
        <v>20726</v>
      </c>
      <c r="E2818" s="8" t="s">
        <v>45</v>
      </c>
      <c r="F2818" s="607">
        <v>24262</v>
      </c>
      <c r="G2818" s="398">
        <v>46177</v>
      </c>
      <c r="H2818" s="607">
        <v>33724</v>
      </c>
      <c r="I2818" s="8" t="s">
        <v>16346</v>
      </c>
    </row>
    <row r="2819" spans="1:9">
      <c r="A2819" s="7">
        <v>2818</v>
      </c>
      <c r="B2819" s="9" t="s">
        <v>333</v>
      </c>
      <c r="C2819" s="609" t="s">
        <v>20725</v>
      </c>
      <c r="D2819" s="6" t="s">
        <v>20727</v>
      </c>
      <c r="E2819" s="8" t="s">
        <v>44</v>
      </c>
      <c r="F2819" s="608">
        <v>30784</v>
      </c>
      <c r="G2819" s="112">
        <v>52699</v>
      </c>
      <c r="H2819" s="608">
        <v>44153</v>
      </c>
      <c r="I2819" s="8" t="s">
        <v>16346</v>
      </c>
    </row>
    <row r="2820" spans="1:9">
      <c r="A2820" s="7">
        <v>2819</v>
      </c>
      <c r="B2820" s="9" t="s">
        <v>333</v>
      </c>
      <c r="C2820" s="609" t="s">
        <v>20725</v>
      </c>
      <c r="D2820" s="6" t="s">
        <v>20728</v>
      </c>
      <c r="E2820" s="8" t="s">
        <v>45</v>
      </c>
      <c r="F2820" s="608">
        <v>34363</v>
      </c>
      <c r="G2820" s="112">
        <v>56278</v>
      </c>
      <c r="H2820" s="608">
        <v>44145</v>
      </c>
      <c r="I2820" s="8" t="s">
        <v>16346</v>
      </c>
    </row>
    <row r="2821" spans="1:9">
      <c r="A2821" s="7">
        <v>2820</v>
      </c>
      <c r="B2821" s="9" t="s">
        <v>333</v>
      </c>
      <c r="C2821" s="609" t="s">
        <v>20725</v>
      </c>
      <c r="D2821" s="6" t="s">
        <v>20729</v>
      </c>
      <c r="E2821" s="8" t="s">
        <v>45</v>
      </c>
      <c r="F2821" s="622">
        <v>28302</v>
      </c>
      <c r="G2821" s="398">
        <v>50217</v>
      </c>
      <c r="H2821" s="622">
        <v>38259</v>
      </c>
      <c r="I2821" s="8" t="s">
        <v>16346</v>
      </c>
    </row>
    <row r="2822" spans="1:9">
      <c r="A2822" s="7">
        <v>2821</v>
      </c>
      <c r="B2822" s="9" t="s">
        <v>333</v>
      </c>
      <c r="C2822" s="609" t="s">
        <v>20725</v>
      </c>
      <c r="D2822" s="6" t="s">
        <v>20730</v>
      </c>
      <c r="E2822" s="8" t="s">
        <v>45</v>
      </c>
      <c r="F2822" s="608">
        <v>36053</v>
      </c>
      <c r="G2822" s="112">
        <v>57968</v>
      </c>
      <c r="H2822" s="608">
        <v>45378</v>
      </c>
      <c r="I2822" s="8" t="s">
        <v>16346</v>
      </c>
    </row>
    <row r="2823" spans="1:9">
      <c r="A2823" s="7">
        <v>2822</v>
      </c>
      <c r="B2823" s="9" t="s">
        <v>333</v>
      </c>
      <c r="C2823" s="609" t="s">
        <v>20731</v>
      </c>
      <c r="D2823" s="6" t="s">
        <v>20732</v>
      </c>
      <c r="E2823" s="8" t="s">
        <v>44</v>
      </c>
      <c r="F2823" s="610">
        <v>24709</v>
      </c>
      <c r="G2823" s="112">
        <v>46348</v>
      </c>
      <c r="H2823" s="608">
        <v>33564</v>
      </c>
      <c r="I2823" s="8" t="s">
        <v>16346</v>
      </c>
    </row>
    <row r="2824" spans="1:9">
      <c r="A2824" s="7">
        <v>2823</v>
      </c>
      <c r="B2824" s="9" t="s">
        <v>333</v>
      </c>
      <c r="C2824" s="609" t="s">
        <v>20731</v>
      </c>
      <c r="D2824" s="6" t="s">
        <v>20733</v>
      </c>
      <c r="E2824" s="8" t="s">
        <v>45</v>
      </c>
      <c r="F2824" s="608">
        <v>24120</v>
      </c>
      <c r="G2824" s="112">
        <v>46035</v>
      </c>
      <c r="H2824" s="608">
        <v>37858</v>
      </c>
      <c r="I2824" s="8" t="s">
        <v>16346</v>
      </c>
    </row>
    <row r="2825" spans="1:9">
      <c r="A2825" s="7">
        <v>2824</v>
      </c>
      <c r="B2825" s="9" t="s">
        <v>333</v>
      </c>
      <c r="C2825" s="609" t="s">
        <v>20731</v>
      </c>
      <c r="D2825" s="6" t="s">
        <v>20734</v>
      </c>
      <c r="E2825" s="8" t="s">
        <v>45</v>
      </c>
      <c r="F2825" s="610">
        <v>28668</v>
      </c>
      <c r="G2825" s="112">
        <v>50583</v>
      </c>
      <c r="H2825" s="608">
        <v>39904</v>
      </c>
      <c r="I2825" s="8" t="s">
        <v>16346</v>
      </c>
    </row>
    <row r="2826" spans="1:9">
      <c r="A2826" s="7">
        <v>2825</v>
      </c>
      <c r="B2826" s="9" t="s">
        <v>333</v>
      </c>
      <c r="C2826" s="609" t="s">
        <v>20731</v>
      </c>
      <c r="D2826" s="6" t="s">
        <v>20735</v>
      </c>
      <c r="E2826" s="8" t="s">
        <v>45</v>
      </c>
      <c r="F2826" s="607">
        <v>31726</v>
      </c>
      <c r="G2826" s="398">
        <v>53641</v>
      </c>
      <c r="H2826" s="607">
        <v>42536</v>
      </c>
      <c r="I2826" s="8" t="s">
        <v>16346</v>
      </c>
    </row>
    <row r="2827" spans="1:9">
      <c r="A2827" s="7">
        <v>2826</v>
      </c>
      <c r="B2827" s="9" t="s">
        <v>333</v>
      </c>
      <c r="C2827" s="609" t="s">
        <v>20731</v>
      </c>
      <c r="D2827" s="6" t="s">
        <v>20736</v>
      </c>
      <c r="E2827" s="8" t="s">
        <v>45</v>
      </c>
      <c r="F2827" s="607">
        <v>32118</v>
      </c>
      <c r="G2827" s="398">
        <v>54033</v>
      </c>
      <c r="H2827" s="607">
        <v>42480</v>
      </c>
      <c r="I2827" s="8" t="s">
        <v>16346</v>
      </c>
    </row>
    <row r="2828" spans="1:9">
      <c r="A2828" s="7">
        <v>2827</v>
      </c>
      <c r="B2828" s="9" t="s">
        <v>333</v>
      </c>
      <c r="C2828" s="609" t="s">
        <v>20731</v>
      </c>
      <c r="D2828" s="6" t="s">
        <v>20737</v>
      </c>
      <c r="E2828" s="8" t="s">
        <v>45</v>
      </c>
      <c r="F2828" s="608">
        <v>27685</v>
      </c>
      <c r="G2828" s="112">
        <v>49600</v>
      </c>
      <c r="H2828" s="608">
        <v>45231</v>
      </c>
      <c r="I2828" s="8" t="s">
        <v>16346</v>
      </c>
    </row>
    <row r="2829" spans="1:9">
      <c r="A2829" s="7">
        <v>2828</v>
      </c>
      <c r="B2829" s="9" t="s">
        <v>333</v>
      </c>
      <c r="C2829" s="609" t="s">
        <v>20731</v>
      </c>
      <c r="D2829" s="6" t="s">
        <v>20738</v>
      </c>
      <c r="E2829" s="8" t="s">
        <v>45</v>
      </c>
      <c r="F2829" s="608">
        <v>33413</v>
      </c>
      <c r="G2829" s="112">
        <v>55328</v>
      </c>
      <c r="H2829" s="608">
        <v>44146</v>
      </c>
      <c r="I2829" s="8" t="s">
        <v>16346</v>
      </c>
    </row>
    <row r="2830" spans="1:9">
      <c r="A2830" s="7">
        <v>2829</v>
      </c>
      <c r="B2830" s="9" t="s">
        <v>333</v>
      </c>
      <c r="C2830" s="609" t="s">
        <v>20731</v>
      </c>
      <c r="D2830" s="6" t="s">
        <v>20739</v>
      </c>
      <c r="E2830" s="8" t="s">
        <v>44</v>
      </c>
      <c r="F2830" s="608">
        <v>34627</v>
      </c>
      <c r="G2830" s="112">
        <v>56542</v>
      </c>
      <c r="H2830" s="608">
        <v>44148</v>
      </c>
      <c r="I2830" s="8" t="s">
        <v>16346</v>
      </c>
    </row>
    <row r="2831" spans="1:9">
      <c r="A2831" s="7">
        <v>2830</v>
      </c>
      <c r="B2831" s="9" t="s">
        <v>333</v>
      </c>
      <c r="C2831" s="609" t="s">
        <v>20731</v>
      </c>
      <c r="D2831" s="6" t="s">
        <v>20740</v>
      </c>
      <c r="E2831" s="8" t="s">
        <v>45</v>
      </c>
      <c r="F2831" s="608">
        <v>35600</v>
      </c>
      <c r="G2831" s="112">
        <v>57515</v>
      </c>
      <c r="H2831" s="608">
        <v>45373</v>
      </c>
      <c r="I2831" s="8" t="s">
        <v>16346</v>
      </c>
    </row>
    <row r="2832" spans="1:9">
      <c r="A2832" s="7">
        <v>2831</v>
      </c>
      <c r="B2832" s="9" t="s">
        <v>333</v>
      </c>
      <c r="C2832" s="609" t="s">
        <v>20731</v>
      </c>
      <c r="D2832" s="6" t="s">
        <v>20741</v>
      </c>
      <c r="E2832" s="8" t="s">
        <v>45</v>
      </c>
      <c r="F2832" s="608">
        <v>35351</v>
      </c>
      <c r="G2832" s="112">
        <v>57266</v>
      </c>
      <c r="H2832" s="608">
        <v>44743</v>
      </c>
      <c r="I2832" s="8" t="s">
        <v>16346</v>
      </c>
    </row>
    <row r="2833" spans="1:9">
      <c r="A2833" s="7">
        <v>2832</v>
      </c>
      <c r="B2833" s="9" t="s">
        <v>333</v>
      </c>
      <c r="C2833" s="609" t="s">
        <v>20731</v>
      </c>
      <c r="D2833" s="6" t="s">
        <v>20742</v>
      </c>
      <c r="E2833" s="8" t="s">
        <v>45</v>
      </c>
      <c r="F2833" s="623">
        <v>27285</v>
      </c>
      <c r="G2833" s="112">
        <v>49200</v>
      </c>
      <c r="H2833" s="608">
        <v>44743</v>
      </c>
      <c r="I2833" s="8" t="s">
        <v>16346</v>
      </c>
    </row>
    <row r="2834" spans="1:9">
      <c r="A2834" s="7">
        <v>2833</v>
      </c>
      <c r="B2834" s="9" t="s">
        <v>333</v>
      </c>
      <c r="C2834" s="609" t="s">
        <v>20731</v>
      </c>
      <c r="D2834" s="6" t="s">
        <v>20743</v>
      </c>
      <c r="E2834" s="8" t="s">
        <v>45</v>
      </c>
      <c r="F2834" s="608">
        <v>34970</v>
      </c>
      <c r="G2834" s="112">
        <v>56885</v>
      </c>
      <c r="H2834" s="608">
        <v>45356</v>
      </c>
      <c r="I2834" s="8" t="s">
        <v>16346</v>
      </c>
    </row>
    <row r="2835" spans="1:9">
      <c r="A2835" s="7">
        <v>2834</v>
      </c>
      <c r="B2835" s="9" t="s">
        <v>333</v>
      </c>
      <c r="C2835" s="609" t="s">
        <v>20731</v>
      </c>
      <c r="D2835" s="6" t="s">
        <v>20744</v>
      </c>
      <c r="E2835" s="8" t="s">
        <v>45</v>
      </c>
      <c r="F2835" s="623">
        <v>35253</v>
      </c>
      <c r="G2835" s="112">
        <v>57168</v>
      </c>
      <c r="H2835" s="608">
        <v>45364</v>
      </c>
      <c r="I2835" s="8" t="s">
        <v>16346</v>
      </c>
    </row>
    <row r="2836" spans="1:9">
      <c r="A2836" s="7">
        <v>2835</v>
      </c>
      <c r="B2836" s="9" t="s">
        <v>333</v>
      </c>
      <c r="C2836" s="609" t="s">
        <v>20745</v>
      </c>
      <c r="D2836" s="6" t="s">
        <v>20746</v>
      </c>
      <c r="E2836" s="8" t="s">
        <v>45</v>
      </c>
      <c r="F2836" s="623">
        <v>24424</v>
      </c>
      <c r="G2836" s="533">
        <v>46339</v>
      </c>
      <c r="H2836" s="623">
        <v>33679</v>
      </c>
      <c r="I2836" s="8" t="s">
        <v>16346</v>
      </c>
    </row>
    <row r="2837" spans="1:9">
      <c r="A2837" s="7">
        <v>2836</v>
      </c>
      <c r="B2837" s="9" t="s">
        <v>333</v>
      </c>
      <c r="C2837" s="609" t="s">
        <v>20745</v>
      </c>
      <c r="D2837" s="6" t="s">
        <v>20747</v>
      </c>
      <c r="E2837" s="8" t="s">
        <v>44</v>
      </c>
      <c r="F2837" s="623">
        <v>25623</v>
      </c>
      <c r="G2837" s="533">
        <v>47538</v>
      </c>
      <c r="H2837" s="623">
        <v>37624</v>
      </c>
      <c r="I2837" s="8" t="s">
        <v>16346</v>
      </c>
    </row>
    <row r="2838" spans="1:9">
      <c r="A2838" s="7">
        <v>2837</v>
      </c>
      <c r="B2838" s="9" t="s">
        <v>333</v>
      </c>
      <c r="C2838" s="609" t="s">
        <v>20745</v>
      </c>
      <c r="D2838" s="6" t="s">
        <v>20748</v>
      </c>
      <c r="E2838" s="8" t="s">
        <v>45</v>
      </c>
      <c r="F2838" s="607">
        <v>28974</v>
      </c>
      <c r="G2838" s="398">
        <v>50889</v>
      </c>
      <c r="H2838" s="607">
        <v>39904</v>
      </c>
      <c r="I2838" s="8" t="s">
        <v>16346</v>
      </c>
    </row>
    <row r="2839" spans="1:9">
      <c r="A2839" s="7">
        <v>2838</v>
      </c>
      <c r="B2839" s="9" t="s">
        <v>333</v>
      </c>
      <c r="C2839" s="609" t="s">
        <v>20745</v>
      </c>
      <c r="D2839" s="6" t="s">
        <v>20749</v>
      </c>
      <c r="E2839" s="8" t="s">
        <v>45</v>
      </c>
      <c r="F2839" s="622">
        <v>30800</v>
      </c>
      <c r="G2839" s="398">
        <v>52715</v>
      </c>
      <c r="H2839" s="622">
        <v>42485</v>
      </c>
      <c r="I2839" s="8" t="s">
        <v>16346</v>
      </c>
    </row>
    <row r="2840" spans="1:9">
      <c r="A2840" s="7">
        <v>2839</v>
      </c>
      <c r="B2840" s="9" t="s">
        <v>333</v>
      </c>
      <c r="C2840" s="609" t="s">
        <v>20745</v>
      </c>
      <c r="D2840" s="6" t="s">
        <v>20750</v>
      </c>
      <c r="E2840" s="8" t="s">
        <v>45</v>
      </c>
      <c r="F2840" s="623" t="s">
        <v>20751</v>
      </c>
      <c r="G2840" s="533">
        <v>54650</v>
      </c>
      <c r="H2840" s="623" t="s">
        <v>20752</v>
      </c>
      <c r="I2840" s="8" t="s">
        <v>16346</v>
      </c>
    </row>
    <row r="2841" spans="1:9">
      <c r="A2841" s="7">
        <v>2840</v>
      </c>
      <c r="B2841" s="9" t="s">
        <v>333</v>
      </c>
      <c r="C2841" s="609" t="s">
        <v>20745</v>
      </c>
      <c r="D2841" s="6" t="s">
        <v>20753</v>
      </c>
      <c r="E2841" s="8" t="s">
        <v>45</v>
      </c>
      <c r="F2841" s="623" t="s">
        <v>20754</v>
      </c>
      <c r="G2841" s="533">
        <v>52096</v>
      </c>
      <c r="H2841" s="623" t="s">
        <v>20755</v>
      </c>
      <c r="I2841" s="8" t="s">
        <v>16346</v>
      </c>
    </row>
    <row r="2842" spans="1:9">
      <c r="A2842" s="7">
        <v>2841</v>
      </c>
      <c r="B2842" s="9" t="s">
        <v>333</v>
      </c>
      <c r="C2842" s="609" t="s">
        <v>20745</v>
      </c>
      <c r="D2842" s="6" t="s">
        <v>20756</v>
      </c>
      <c r="E2842" s="8" t="s">
        <v>44</v>
      </c>
      <c r="F2842" s="623">
        <v>31490</v>
      </c>
      <c r="G2842" s="533">
        <v>53405</v>
      </c>
      <c r="H2842" s="623">
        <v>45231</v>
      </c>
      <c r="I2842" s="8" t="s">
        <v>16346</v>
      </c>
    </row>
    <row r="2843" spans="1:9">
      <c r="A2843" s="7">
        <v>2842</v>
      </c>
      <c r="B2843" s="9" t="s">
        <v>333</v>
      </c>
      <c r="C2843" s="609" t="s">
        <v>20745</v>
      </c>
      <c r="D2843" s="6" t="s">
        <v>20757</v>
      </c>
      <c r="E2843" s="8" t="s">
        <v>45</v>
      </c>
      <c r="F2843" s="623">
        <v>28635</v>
      </c>
      <c r="G2843" s="533">
        <v>50550</v>
      </c>
      <c r="H2843" s="623">
        <v>38992</v>
      </c>
      <c r="I2843" s="8" t="s">
        <v>16346</v>
      </c>
    </row>
    <row r="2844" spans="1:9">
      <c r="A2844" s="7">
        <v>2843</v>
      </c>
      <c r="B2844" s="9" t="s">
        <v>333</v>
      </c>
      <c r="C2844" s="609" t="s">
        <v>20745</v>
      </c>
      <c r="D2844" s="6" t="s">
        <v>20758</v>
      </c>
      <c r="E2844" s="8" t="s">
        <v>45</v>
      </c>
      <c r="F2844" s="623">
        <v>34573</v>
      </c>
      <c r="G2844" s="533">
        <v>56488</v>
      </c>
      <c r="H2844" s="623">
        <v>44146</v>
      </c>
      <c r="I2844" s="8" t="s">
        <v>16346</v>
      </c>
    </row>
    <row r="2845" spans="1:9">
      <c r="A2845" s="7">
        <v>2844</v>
      </c>
      <c r="B2845" s="9" t="s">
        <v>333</v>
      </c>
      <c r="C2845" s="609" t="s">
        <v>20745</v>
      </c>
      <c r="D2845" s="6" t="s">
        <v>20759</v>
      </c>
      <c r="E2845" s="8" t="s">
        <v>45</v>
      </c>
      <c r="F2845" s="624">
        <v>33316</v>
      </c>
      <c r="G2845" s="533">
        <v>55231</v>
      </c>
      <c r="H2845" s="623">
        <v>44146</v>
      </c>
      <c r="I2845" s="8" t="s">
        <v>16346</v>
      </c>
    </row>
    <row r="2846" spans="1:9">
      <c r="A2846" s="7">
        <v>2845</v>
      </c>
      <c r="B2846" s="9" t="s">
        <v>333</v>
      </c>
      <c r="C2846" s="609" t="s">
        <v>20745</v>
      </c>
      <c r="D2846" s="6" t="s">
        <v>20760</v>
      </c>
      <c r="E2846" s="8" t="s">
        <v>45</v>
      </c>
      <c r="F2846" s="608">
        <v>32966</v>
      </c>
      <c r="G2846" s="112">
        <v>54881</v>
      </c>
      <c r="H2846" s="608">
        <v>45231</v>
      </c>
      <c r="I2846" s="8" t="s">
        <v>16346</v>
      </c>
    </row>
    <row r="2847" spans="1:9">
      <c r="A2847" s="7">
        <v>2846</v>
      </c>
      <c r="B2847" s="9" t="s">
        <v>333</v>
      </c>
      <c r="C2847" s="609" t="s">
        <v>20761</v>
      </c>
      <c r="D2847" s="6" t="s">
        <v>20762</v>
      </c>
      <c r="E2847" s="8" t="s">
        <v>45</v>
      </c>
      <c r="F2847" s="608">
        <v>23785</v>
      </c>
      <c r="G2847" s="112">
        <v>45700</v>
      </c>
      <c r="H2847" s="608">
        <v>33147</v>
      </c>
      <c r="I2847" s="8" t="s">
        <v>16346</v>
      </c>
    </row>
    <row r="2848" spans="1:9">
      <c r="A2848" s="7">
        <v>2847</v>
      </c>
      <c r="B2848" s="9" t="s">
        <v>333</v>
      </c>
      <c r="C2848" s="609" t="s">
        <v>20761</v>
      </c>
      <c r="D2848" s="6" t="s">
        <v>20763</v>
      </c>
      <c r="E2848" s="8" t="s">
        <v>45</v>
      </c>
      <c r="F2848" s="623">
        <v>28281</v>
      </c>
      <c r="G2848" s="533">
        <v>50196</v>
      </c>
      <c r="H2848" s="623">
        <v>39904</v>
      </c>
      <c r="I2848" s="8" t="s">
        <v>16346</v>
      </c>
    </row>
    <row r="2849" spans="1:9">
      <c r="A2849" s="7">
        <v>2848</v>
      </c>
      <c r="B2849" s="9" t="s">
        <v>333</v>
      </c>
      <c r="C2849" s="609" t="s">
        <v>20761</v>
      </c>
      <c r="D2849" s="6" t="s">
        <v>20764</v>
      </c>
      <c r="E2849" s="8" t="s">
        <v>45</v>
      </c>
      <c r="F2849" s="608">
        <v>27307</v>
      </c>
      <c r="G2849" s="112">
        <v>49222</v>
      </c>
      <c r="H2849" s="608">
        <v>38147</v>
      </c>
      <c r="I2849" s="8" t="s">
        <v>16346</v>
      </c>
    </row>
    <row r="2850" spans="1:9">
      <c r="A2850" s="7">
        <v>2849</v>
      </c>
      <c r="B2850" s="9" t="s">
        <v>333</v>
      </c>
      <c r="C2850" s="609" t="s">
        <v>20761</v>
      </c>
      <c r="D2850" s="6" t="s">
        <v>20765</v>
      </c>
      <c r="E2850" s="8" t="s">
        <v>45</v>
      </c>
      <c r="F2850" s="608">
        <v>28937</v>
      </c>
      <c r="G2850" s="112">
        <v>50852</v>
      </c>
      <c r="H2850" s="608">
        <v>42479</v>
      </c>
      <c r="I2850" s="8" t="s">
        <v>16346</v>
      </c>
    </row>
    <row r="2851" spans="1:9">
      <c r="A2851" s="7">
        <v>2850</v>
      </c>
      <c r="B2851" s="9" t="s">
        <v>333</v>
      </c>
      <c r="C2851" s="609" t="s">
        <v>20761</v>
      </c>
      <c r="D2851" s="6" t="s">
        <v>20766</v>
      </c>
      <c r="E2851" s="8" t="s">
        <v>45</v>
      </c>
      <c r="F2851" s="607">
        <v>32763</v>
      </c>
      <c r="G2851" s="398">
        <v>54678</v>
      </c>
      <c r="H2851" s="607">
        <v>42479</v>
      </c>
      <c r="I2851" s="8" t="s">
        <v>16346</v>
      </c>
    </row>
    <row r="2852" spans="1:9">
      <c r="A2852" s="7">
        <v>2851</v>
      </c>
      <c r="B2852" s="9" t="s">
        <v>333</v>
      </c>
      <c r="C2852" s="609" t="s">
        <v>20761</v>
      </c>
      <c r="D2852" s="6" t="s">
        <v>20767</v>
      </c>
      <c r="E2852" s="8" t="s">
        <v>45</v>
      </c>
      <c r="F2852" s="610">
        <v>27487</v>
      </c>
      <c r="G2852" s="112">
        <v>49402</v>
      </c>
      <c r="H2852" s="608">
        <v>38147</v>
      </c>
      <c r="I2852" s="8" t="s">
        <v>16346</v>
      </c>
    </row>
    <row r="2853" spans="1:9">
      <c r="A2853" s="7">
        <v>2852</v>
      </c>
      <c r="B2853" s="9" t="s">
        <v>333</v>
      </c>
      <c r="C2853" s="609" t="s">
        <v>20761</v>
      </c>
      <c r="D2853" s="6" t="s">
        <v>20768</v>
      </c>
      <c r="E2853" s="8" t="s">
        <v>45</v>
      </c>
      <c r="F2853" s="608">
        <v>31610</v>
      </c>
      <c r="G2853" s="112">
        <v>53525</v>
      </c>
      <c r="H2853" s="608">
        <v>42482</v>
      </c>
      <c r="I2853" s="8" t="s">
        <v>16346</v>
      </c>
    </row>
    <row r="2854" spans="1:9">
      <c r="A2854" s="7">
        <v>2853</v>
      </c>
      <c r="B2854" s="9" t="s">
        <v>333</v>
      </c>
      <c r="C2854" s="609" t="s">
        <v>20761</v>
      </c>
      <c r="D2854" s="6" t="s">
        <v>20769</v>
      </c>
      <c r="E2854" s="8" t="s">
        <v>45</v>
      </c>
      <c r="F2854" s="607">
        <v>27565</v>
      </c>
      <c r="G2854" s="398">
        <v>49480</v>
      </c>
      <c r="H2854" s="607">
        <v>38147</v>
      </c>
      <c r="I2854" s="8" t="s">
        <v>16346</v>
      </c>
    </row>
    <row r="2855" spans="1:9">
      <c r="A2855" s="7">
        <v>2854</v>
      </c>
      <c r="B2855" s="9" t="s">
        <v>333</v>
      </c>
      <c r="C2855" s="609" t="s">
        <v>20761</v>
      </c>
      <c r="D2855" s="6" t="s">
        <v>20770</v>
      </c>
      <c r="E2855" s="8" t="s">
        <v>45</v>
      </c>
      <c r="F2855" s="608">
        <v>30575</v>
      </c>
      <c r="G2855" s="112">
        <v>52490</v>
      </c>
      <c r="H2855" s="608">
        <v>44146</v>
      </c>
      <c r="I2855" s="8" t="s">
        <v>16346</v>
      </c>
    </row>
    <row r="2856" spans="1:9">
      <c r="A2856" s="7">
        <v>2855</v>
      </c>
      <c r="B2856" s="9" t="s">
        <v>333</v>
      </c>
      <c r="C2856" s="609" t="s">
        <v>20761</v>
      </c>
      <c r="D2856" s="6" t="s">
        <v>20771</v>
      </c>
      <c r="E2856" s="8" t="s">
        <v>45</v>
      </c>
      <c r="F2856" s="608">
        <v>33858</v>
      </c>
      <c r="G2856" s="112">
        <v>55773</v>
      </c>
      <c r="H2856" s="608">
        <v>44743</v>
      </c>
      <c r="I2856" s="8" t="s">
        <v>16346</v>
      </c>
    </row>
    <row r="2857" spans="1:9">
      <c r="A2857" s="7">
        <v>2856</v>
      </c>
      <c r="B2857" s="9" t="s">
        <v>333</v>
      </c>
      <c r="C2857" s="609" t="s">
        <v>20761</v>
      </c>
      <c r="D2857" s="6" t="s">
        <v>20772</v>
      </c>
      <c r="E2857" s="8" t="s">
        <v>45</v>
      </c>
      <c r="F2857" s="608">
        <v>33360</v>
      </c>
      <c r="G2857" s="112">
        <v>55275</v>
      </c>
      <c r="H2857" s="608">
        <v>45231</v>
      </c>
      <c r="I2857" s="8" t="s">
        <v>16346</v>
      </c>
    </row>
    <row r="2858" spans="1:9">
      <c r="A2858" s="7">
        <v>2857</v>
      </c>
      <c r="B2858" s="9" t="s">
        <v>333</v>
      </c>
      <c r="C2858" s="609" t="s">
        <v>20761</v>
      </c>
      <c r="D2858" s="6" t="s">
        <v>20773</v>
      </c>
      <c r="E2858" s="8" t="s">
        <v>45</v>
      </c>
      <c r="F2858" s="608">
        <v>32992</v>
      </c>
      <c r="G2858" s="112">
        <v>54907</v>
      </c>
      <c r="H2858" s="608">
        <v>45231</v>
      </c>
      <c r="I2858" s="8" t="s">
        <v>16346</v>
      </c>
    </row>
    <row r="2859" spans="1:9">
      <c r="A2859" s="7">
        <v>2858</v>
      </c>
      <c r="B2859" s="9" t="s">
        <v>333</v>
      </c>
      <c r="C2859" s="609" t="s">
        <v>20761</v>
      </c>
      <c r="D2859" s="6" t="s">
        <v>20774</v>
      </c>
      <c r="E2859" s="8" t="s">
        <v>45</v>
      </c>
      <c r="F2859" s="608">
        <v>30966</v>
      </c>
      <c r="G2859" s="112">
        <v>52881</v>
      </c>
      <c r="H2859" s="608">
        <v>44146</v>
      </c>
      <c r="I2859" s="8" t="s">
        <v>16346</v>
      </c>
    </row>
    <row r="2860" spans="1:9">
      <c r="A2860" s="7">
        <v>2859</v>
      </c>
      <c r="B2860" s="9" t="s">
        <v>333</v>
      </c>
      <c r="C2860" s="609" t="s">
        <v>20761</v>
      </c>
      <c r="D2860" s="6" t="s">
        <v>20775</v>
      </c>
      <c r="E2860" s="8" t="s">
        <v>45</v>
      </c>
      <c r="F2860" s="607">
        <v>28979</v>
      </c>
      <c r="G2860" s="398">
        <v>50219</v>
      </c>
      <c r="H2860" s="607">
        <v>37435</v>
      </c>
      <c r="I2860" s="8" t="s">
        <v>16346</v>
      </c>
    </row>
    <row r="2861" spans="1:9">
      <c r="A2861" s="7">
        <v>2860</v>
      </c>
      <c r="B2861" s="9" t="s">
        <v>333</v>
      </c>
      <c r="C2861" s="609" t="s">
        <v>20776</v>
      </c>
      <c r="D2861" s="6" t="s">
        <v>20777</v>
      </c>
      <c r="E2861" s="8" t="s">
        <v>45</v>
      </c>
      <c r="F2861" s="607">
        <v>23915</v>
      </c>
      <c r="G2861" s="398">
        <v>45830</v>
      </c>
      <c r="H2861" s="607">
        <v>33357</v>
      </c>
      <c r="I2861" s="8" t="s">
        <v>16346</v>
      </c>
    </row>
    <row r="2862" spans="1:9">
      <c r="A2862" s="7">
        <v>2861</v>
      </c>
      <c r="B2862" s="9" t="s">
        <v>333</v>
      </c>
      <c r="C2862" s="609" t="s">
        <v>20776</v>
      </c>
      <c r="D2862" s="6" t="s">
        <v>20778</v>
      </c>
      <c r="E2862" s="8" t="s">
        <v>45</v>
      </c>
      <c r="F2862" s="607">
        <v>28211</v>
      </c>
      <c r="G2862" s="398">
        <v>50028</v>
      </c>
      <c r="H2862" s="607">
        <v>37244</v>
      </c>
      <c r="I2862" s="8" t="s">
        <v>16346</v>
      </c>
    </row>
    <row r="2863" spans="1:9">
      <c r="A2863" s="7">
        <v>2862</v>
      </c>
      <c r="B2863" s="9" t="s">
        <v>333</v>
      </c>
      <c r="C2863" s="609" t="s">
        <v>20776</v>
      </c>
      <c r="D2863" s="6" t="s">
        <v>20779</v>
      </c>
      <c r="E2863" s="8" t="s">
        <v>45</v>
      </c>
      <c r="F2863" s="607">
        <v>28043</v>
      </c>
      <c r="G2863" s="398">
        <v>49958</v>
      </c>
      <c r="H2863" s="607">
        <v>39904</v>
      </c>
      <c r="I2863" s="8" t="s">
        <v>16346</v>
      </c>
    </row>
    <row r="2864" spans="1:9">
      <c r="A2864" s="7">
        <v>2863</v>
      </c>
      <c r="B2864" s="9" t="s">
        <v>333</v>
      </c>
      <c r="C2864" s="609" t="s">
        <v>20776</v>
      </c>
      <c r="D2864" s="6" t="s">
        <v>20780</v>
      </c>
      <c r="E2864" s="8" t="s">
        <v>45</v>
      </c>
      <c r="F2864" s="607">
        <v>29720</v>
      </c>
      <c r="G2864" s="398">
        <v>50509</v>
      </c>
      <c r="H2864" s="607">
        <v>37725</v>
      </c>
      <c r="I2864" s="8" t="s">
        <v>16346</v>
      </c>
    </row>
    <row r="2865" spans="1:9">
      <c r="A2865" s="7">
        <v>2864</v>
      </c>
      <c r="B2865" s="9" t="s">
        <v>333</v>
      </c>
      <c r="C2865" s="609" t="s">
        <v>20776</v>
      </c>
      <c r="D2865" s="6" t="s">
        <v>20781</v>
      </c>
      <c r="E2865" s="8" t="s">
        <v>45</v>
      </c>
      <c r="F2865" s="607">
        <v>25782</v>
      </c>
      <c r="G2865" s="398">
        <v>47697</v>
      </c>
      <c r="H2865" s="607">
        <v>38147</v>
      </c>
      <c r="I2865" s="8" t="s">
        <v>16346</v>
      </c>
    </row>
    <row r="2866" spans="1:9">
      <c r="A2866" s="7">
        <v>2865</v>
      </c>
      <c r="B2866" s="9" t="s">
        <v>333</v>
      </c>
      <c r="C2866" s="609" t="s">
        <v>20776</v>
      </c>
      <c r="D2866" s="6" t="s">
        <v>20782</v>
      </c>
      <c r="E2866" s="8" t="s">
        <v>44</v>
      </c>
      <c r="F2866" s="608">
        <v>31722</v>
      </c>
      <c r="G2866" s="112">
        <v>53637</v>
      </c>
      <c r="H2866" s="608">
        <v>44146</v>
      </c>
      <c r="I2866" s="8" t="s">
        <v>16346</v>
      </c>
    </row>
    <row r="2867" spans="1:9">
      <c r="A2867" s="7">
        <v>2866</v>
      </c>
      <c r="B2867" s="9" t="s">
        <v>333</v>
      </c>
      <c r="C2867" s="609" t="s">
        <v>20776</v>
      </c>
      <c r="D2867" s="6" t="s">
        <v>20783</v>
      </c>
      <c r="E2867" s="8" t="s">
        <v>44</v>
      </c>
      <c r="F2867" s="608">
        <v>35653</v>
      </c>
      <c r="G2867" s="112">
        <v>57568</v>
      </c>
      <c r="H2867" s="608">
        <v>45387</v>
      </c>
      <c r="I2867" s="8" t="s">
        <v>16346</v>
      </c>
    </row>
    <row r="2868" spans="1:9">
      <c r="A2868" s="7">
        <v>2867</v>
      </c>
      <c r="B2868" s="9" t="s">
        <v>333</v>
      </c>
      <c r="C2868" s="609" t="s">
        <v>20776</v>
      </c>
      <c r="D2868" s="6" t="s">
        <v>20784</v>
      </c>
      <c r="E2868" s="8" t="s">
        <v>45</v>
      </c>
      <c r="F2868" s="608">
        <v>32646</v>
      </c>
      <c r="G2868" s="112">
        <v>54561</v>
      </c>
      <c r="H2868" s="608">
        <v>44146</v>
      </c>
      <c r="I2868" s="8" t="s">
        <v>16346</v>
      </c>
    </row>
    <row r="2869" spans="1:9">
      <c r="A2869" s="7">
        <v>2868</v>
      </c>
      <c r="B2869" s="9" t="s">
        <v>333</v>
      </c>
      <c r="C2869" s="609" t="s">
        <v>20776</v>
      </c>
      <c r="D2869" s="6" t="s">
        <v>20785</v>
      </c>
      <c r="E2869" s="8" t="s">
        <v>45</v>
      </c>
      <c r="F2869" s="608">
        <v>32339</v>
      </c>
      <c r="G2869" s="112">
        <v>54254</v>
      </c>
      <c r="H2869" s="608">
        <v>44146</v>
      </c>
      <c r="I2869" s="8" t="s">
        <v>16346</v>
      </c>
    </row>
    <row r="2870" spans="1:9">
      <c r="A2870" s="7">
        <v>2869</v>
      </c>
      <c r="B2870" s="9" t="s">
        <v>333</v>
      </c>
      <c r="C2870" s="609" t="s">
        <v>20776</v>
      </c>
      <c r="D2870" s="6" t="s">
        <v>20786</v>
      </c>
      <c r="E2870" s="8" t="s">
        <v>45</v>
      </c>
      <c r="F2870" s="608">
        <v>33416</v>
      </c>
      <c r="G2870" s="112">
        <v>55331</v>
      </c>
      <c r="H2870" s="608">
        <v>44803</v>
      </c>
      <c r="I2870" s="8" t="s">
        <v>16346</v>
      </c>
    </row>
    <row r="2871" spans="1:9">
      <c r="A2871" s="7">
        <v>2870</v>
      </c>
      <c r="B2871" s="9" t="s">
        <v>333</v>
      </c>
      <c r="C2871" s="609" t="s">
        <v>20776</v>
      </c>
      <c r="D2871" s="6" t="s">
        <v>20787</v>
      </c>
      <c r="E2871" s="8" t="s">
        <v>45</v>
      </c>
      <c r="F2871" s="608">
        <v>28227</v>
      </c>
      <c r="G2871" s="112">
        <v>50142</v>
      </c>
      <c r="H2871" s="608">
        <v>45231</v>
      </c>
      <c r="I2871" s="8" t="s">
        <v>16346</v>
      </c>
    </row>
    <row r="2872" spans="1:9">
      <c r="A2872" s="7">
        <v>2871</v>
      </c>
      <c r="B2872" s="9" t="s">
        <v>333</v>
      </c>
      <c r="C2872" s="609" t="s">
        <v>20788</v>
      </c>
      <c r="D2872" s="6" t="s">
        <v>20789</v>
      </c>
      <c r="E2872" s="8" t="s">
        <v>45</v>
      </c>
      <c r="F2872" s="607">
        <v>28649</v>
      </c>
      <c r="G2872" s="398">
        <v>50057</v>
      </c>
      <c r="H2872" s="607">
        <v>37273</v>
      </c>
      <c r="I2872" s="8" t="s">
        <v>16346</v>
      </c>
    </row>
    <row r="2873" spans="1:9">
      <c r="A2873" s="7">
        <v>2872</v>
      </c>
      <c r="B2873" s="9" t="s">
        <v>333</v>
      </c>
      <c r="C2873" s="609" t="s">
        <v>20788</v>
      </c>
      <c r="D2873" s="6" t="s">
        <v>20790</v>
      </c>
      <c r="E2873" s="8" t="s">
        <v>45</v>
      </c>
      <c r="F2873" s="623">
        <v>26865</v>
      </c>
      <c r="G2873" s="533">
        <v>48780</v>
      </c>
      <c r="H2873" s="623">
        <v>37599</v>
      </c>
      <c r="I2873" s="8" t="s">
        <v>16346</v>
      </c>
    </row>
    <row r="2874" spans="1:9">
      <c r="A2874" s="7">
        <v>2873</v>
      </c>
      <c r="B2874" s="9" t="s">
        <v>333</v>
      </c>
      <c r="C2874" s="609" t="s">
        <v>20788</v>
      </c>
      <c r="D2874" s="6" t="s">
        <v>20791</v>
      </c>
      <c r="E2874" s="8" t="s">
        <v>45</v>
      </c>
      <c r="F2874" s="623">
        <v>28043</v>
      </c>
      <c r="G2874" s="533">
        <v>49958</v>
      </c>
      <c r="H2874" s="623">
        <v>37530</v>
      </c>
      <c r="I2874" s="8" t="s">
        <v>16346</v>
      </c>
    </row>
    <row r="2875" spans="1:9">
      <c r="A2875" s="7">
        <v>2874</v>
      </c>
      <c r="B2875" s="9" t="s">
        <v>333</v>
      </c>
      <c r="C2875" s="609" t="s">
        <v>20788</v>
      </c>
      <c r="D2875" s="6" t="s">
        <v>20792</v>
      </c>
      <c r="E2875" s="8" t="s">
        <v>45</v>
      </c>
      <c r="F2875" s="608">
        <v>24872</v>
      </c>
      <c r="G2875" s="112">
        <v>46787</v>
      </c>
      <c r="H2875" s="608">
        <v>38147</v>
      </c>
      <c r="I2875" s="8" t="s">
        <v>16346</v>
      </c>
    </row>
    <row r="2876" spans="1:9">
      <c r="A2876" s="7">
        <v>2875</v>
      </c>
      <c r="B2876" s="9" t="s">
        <v>333</v>
      </c>
      <c r="C2876" s="609" t="s">
        <v>20788</v>
      </c>
      <c r="D2876" s="6" t="s">
        <v>20793</v>
      </c>
      <c r="E2876" s="8" t="s">
        <v>45</v>
      </c>
      <c r="F2876" s="608">
        <v>29627</v>
      </c>
      <c r="G2876" s="112">
        <v>51542</v>
      </c>
      <c r="H2876" s="608">
        <v>44145</v>
      </c>
      <c r="I2876" s="8" t="s">
        <v>16346</v>
      </c>
    </row>
    <row r="2877" spans="1:9">
      <c r="A2877" s="7">
        <v>2876</v>
      </c>
      <c r="B2877" s="9" t="s">
        <v>333</v>
      </c>
      <c r="C2877" s="609" t="s">
        <v>20788</v>
      </c>
      <c r="D2877" s="6" t="s">
        <v>20794</v>
      </c>
      <c r="E2877" s="8" t="s">
        <v>45</v>
      </c>
      <c r="F2877" s="608">
        <v>32334</v>
      </c>
      <c r="G2877" s="112">
        <v>54249</v>
      </c>
      <c r="H2877" s="608">
        <v>44249</v>
      </c>
      <c r="I2877" s="8" t="s">
        <v>16346</v>
      </c>
    </row>
    <row r="2878" spans="1:9">
      <c r="A2878" s="7">
        <v>2877</v>
      </c>
      <c r="B2878" s="9" t="s">
        <v>333</v>
      </c>
      <c r="C2878" s="609" t="s">
        <v>20788</v>
      </c>
      <c r="D2878" s="6" t="s">
        <v>20795</v>
      </c>
      <c r="E2878" s="8" t="s">
        <v>45</v>
      </c>
      <c r="F2878" s="608">
        <v>32436</v>
      </c>
      <c r="G2878" s="112">
        <v>54351</v>
      </c>
      <c r="H2878" s="608">
        <v>45231</v>
      </c>
      <c r="I2878" s="8" t="s">
        <v>16346</v>
      </c>
    </row>
    <row r="2879" spans="1:9">
      <c r="A2879" s="7">
        <v>2878</v>
      </c>
      <c r="B2879" s="9" t="s">
        <v>333</v>
      </c>
      <c r="C2879" s="609" t="s">
        <v>20788</v>
      </c>
      <c r="D2879" s="6" t="s">
        <v>20796</v>
      </c>
      <c r="E2879" s="8" t="s">
        <v>45</v>
      </c>
      <c r="F2879" s="608">
        <v>34529</v>
      </c>
      <c r="G2879" s="112">
        <v>56444</v>
      </c>
      <c r="H2879" s="608">
        <v>45378</v>
      </c>
      <c r="I2879" s="8" t="s">
        <v>16346</v>
      </c>
    </row>
    <row r="2880" spans="1:9">
      <c r="A2880" s="7">
        <v>2879</v>
      </c>
      <c r="B2880" s="9" t="s">
        <v>333</v>
      </c>
      <c r="C2880" s="609" t="s">
        <v>20788</v>
      </c>
      <c r="D2880" s="6" t="s">
        <v>20797</v>
      </c>
      <c r="E2880" s="8" t="s">
        <v>45</v>
      </c>
      <c r="F2880" s="608">
        <v>31997</v>
      </c>
      <c r="G2880" s="112">
        <v>53912</v>
      </c>
      <c r="H2880" s="608">
        <v>44743</v>
      </c>
      <c r="I2880" s="8" t="s">
        <v>16346</v>
      </c>
    </row>
    <row r="2881" spans="1:9">
      <c r="A2881" s="7">
        <v>2880</v>
      </c>
      <c r="B2881" s="9" t="s">
        <v>333</v>
      </c>
      <c r="C2881" s="609" t="s">
        <v>20788</v>
      </c>
      <c r="D2881" s="6" t="s">
        <v>20798</v>
      </c>
      <c r="E2881" s="8" t="s">
        <v>44</v>
      </c>
      <c r="F2881" s="608">
        <v>37064</v>
      </c>
      <c r="G2881" s="112">
        <v>58169</v>
      </c>
      <c r="H2881" s="608">
        <v>45386</v>
      </c>
      <c r="I2881" s="8" t="s">
        <v>16346</v>
      </c>
    </row>
    <row r="2882" spans="1:9">
      <c r="A2882" s="7">
        <v>2881</v>
      </c>
      <c r="B2882" s="9" t="s">
        <v>333</v>
      </c>
      <c r="C2882" s="609" t="s">
        <v>20799</v>
      </c>
      <c r="D2882" s="6" t="s">
        <v>20800</v>
      </c>
      <c r="E2882" s="8" t="s">
        <v>45</v>
      </c>
      <c r="F2882" s="625" t="s">
        <v>20801</v>
      </c>
      <c r="G2882" s="398">
        <v>46462</v>
      </c>
      <c r="H2882" s="625" t="s">
        <v>20802</v>
      </c>
      <c r="I2882" s="8" t="s">
        <v>16346</v>
      </c>
    </row>
    <row r="2883" spans="1:9">
      <c r="A2883" s="7">
        <v>2882</v>
      </c>
      <c r="B2883" s="9" t="s">
        <v>333</v>
      </c>
      <c r="C2883" s="609" t="s">
        <v>20799</v>
      </c>
      <c r="D2883" s="6" t="s">
        <v>20803</v>
      </c>
      <c r="E2883" s="8" t="s">
        <v>45</v>
      </c>
      <c r="F2883" s="614" t="s">
        <v>20804</v>
      </c>
      <c r="G2883" s="533">
        <v>46102</v>
      </c>
      <c r="H2883" s="614" t="s">
        <v>20805</v>
      </c>
      <c r="I2883" s="8" t="s">
        <v>16346</v>
      </c>
    </row>
    <row r="2884" spans="1:9">
      <c r="A2884" s="7">
        <v>2883</v>
      </c>
      <c r="B2884" s="9" t="s">
        <v>333</v>
      </c>
      <c r="C2884" s="609" t="s">
        <v>20799</v>
      </c>
      <c r="D2884" s="6" t="s">
        <v>20806</v>
      </c>
      <c r="E2884" s="8" t="s">
        <v>45</v>
      </c>
      <c r="F2884" s="614" t="s">
        <v>20807</v>
      </c>
      <c r="G2884" s="533">
        <v>50210</v>
      </c>
      <c r="H2884" s="614" t="s">
        <v>20659</v>
      </c>
      <c r="I2884" s="8" t="s">
        <v>16346</v>
      </c>
    </row>
    <row r="2885" spans="1:9">
      <c r="A2885" s="7">
        <v>2884</v>
      </c>
      <c r="B2885" s="9" t="s">
        <v>333</v>
      </c>
      <c r="C2885" s="609" t="s">
        <v>20799</v>
      </c>
      <c r="D2885" s="6" t="s">
        <v>20808</v>
      </c>
      <c r="E2885" s="8" t="s">
        <v>45</v>
      </c>
      <c r="F2885" s="614" t="s">
        <v>20809</v>
      </c>
      <c r="G2885" s="533">
        <v>53548</v>
      </c>
      <c r="H2885" s="614" t="s">
        <v>20810</v>
      </c>
      <c r="I2885" s="8" t="s">
        <v>16346</v>
      </c>
    </row>
    <row r="2886" spans="1:9">
      <c r="A2886" s="7">
        <v>2885</v>
      </c>
      <c r="B2886" s="9" t="s">
        <v>333</v>
      </c>
      <c r="C2886" s="609" t="s">
        <v>20799</v>
      </c>
      <c r="D2886" s="6" t="s">
        <v>20811</v>
      </c>
      <c r="E2886" s="8" t="s">
        <v>45</v>
      </c>
      <c r="F2886" s="626" t="s">
        <v>20812</v>
      </c>
      <c r="G2886" s="398">
        <v>52358</v>
      </c>
      <c r="H2886" s="626" t="s">
        <v>20813</v>
      </c>
      <c r="I2886" s="8" t="s">
        <v>16346</v>
      </c>
    </row>
    <row r="2887" spans="1:9">
      <c r="A2887" s="7">
        <v>2886</v>
      </c>
      <c r="B2887" s="9" t="s">
        <v>333</v>
      </c>
      <c r="C2887" s="609" t="s">
        <v>20799</v>
      </c>
      <c r="D2887" s="6" t="s">
        <v>20814</v>
      </c>
      <c r="E2887" s="8" t="s">
        <v>45</v>
      </c>
      <c r="F2887" s="626" t="s">
        <v>20815</v>
      </c>
      <c r="G2887" s="320">
        <v>52737</v>
      </c>
      <c r="H2887" s="615" t="s">
        <v>20816</v>
      </c>
      <c r="I2887" s="8" t="s">
        <v>16346</v>
      </c>
    </row>
    <row r="2888" spans="1:9">
      <c r="A2888" s="7">
        <v>2887</v>
      </c>
      <c r="B2888" s="9" t="s">
        <v>333</v>
      </c>
      <c r="C2888" s="609" t="s">
        <v>20799</v>
      </c>
      <c r="D2888" s="6" t="s">
        <v>20817</v>
      </c>
      <c r="E2888" s="8" t="s">
        <v>44</v>
      </c>
      <c r="F2888" s="615" t="s">
        <v>20818</v>
      </c>
      <c r="G2888" s="320">
        <v>54452</v>
      </c>
      <c r="H2888" s="615" t="s">
        <v>20819</v>
      </c>
      <c r="I2888" s="8" t="s">
        <v>16346</v>
      </c>
    </row>
    <row r="2889" spans="1:9">
      <c r="A2889" s="7">
        <v>2888</v>
      </c>
      <c r="B2889" s="9" t="s">
        <v>333</v>
      </c>
      <c r="C2889" s="609" t="s">
        <v>20799</v>
      </c>
      <c r="D2889" s="6" t="s">
        <v>20820</v>
      </c>
      <c r="E2889" s="8" t="s">
        <v>45</v>
      </c>
      <c r="F2889" s="615" t="s">
        <v>20821</v>
      </c>
      <c r="G2889" s="320">
        <v>54454</v>
      </c>
      <c r="H2889" s="615" t="s">
        <v>20822</v>
      </c>
      <c r="I2889" s="8" t="s">
        <v>16346</v>
      </c>
    </row>
    <row r="2890" spans="1:9">
      <c r="A2890" s="7">
        <v>2889</v>
      </c>
      <c r="B2890" s="9" t="s">
        <v>333</v>
      </c>
      <c r="C2890" s="609" t="s">
        <v>20799</v>
      </c>
      <c r="D2890" s="6" t="s">
        <v>20823</v>
      </c>
      <c r="E2890" s="8" t="s">
        <v>45</v>
      </c>
      <c r="F2890" s="615" t="s">
        <v>20824</v>
      </c>
      <c r="G2890" s="320">
        <v>56423</v>
      </c>
      <c r="H2890" s="615" t="s">
        <v>20825</v>
      </c>
      <c r="I2890" s="8" t="s">
        <v>16346</v>
      </c>
    </row>
    <row r="2891" spans="1:9">
      <c r="A2891" s="7">
        <v>2890</v>
      </c>
      <c r="B2891" s="9" t="s">
        <v>333</v>
      </c>
      <c r="C2891" s="609" t="s">
        <v>20799</v>
      </c>
      <c r="D2891" s="6" t="s">
        <v>20826</v>
      </c>
      <c r="E2891" s="8" t="s">
        <v>45</v>
      </c>
      <c r="F2891" s="627" t="s">
        <v>20827</v>
      </c>
      <c r="G2891" s="112">
        <v>50407</v>
      </c>
      <c r="H2891" s="627" t="s">
        <v>20828</v>
      </c>
      <c r="I2891" s="8" t="s">
        <v>16346</v>
      </c>
    </row>
    <row r="2892" spans="1:9">
      <c r="A2892" s="7">
        <v>2891</v>
      </c>
      <c r="B2892" s="9" t="s">
        <v>333</v>
      </c>
      <c r="C2892" s="609" t="s">
        <v>20799</v>
      </c>
      <c r="D2892" s="6" t="s">
        <v>20829</v>
      </c>
      <c r="E2892" s="8" t="s">
        <v>45</v>
      </c>
      <c r="F2892" s="615" t="s">
        <v>20830</v>
      </c>
      <c r="G2892" s="320">
        <v>52668</v>
      </c>
      <c r="H2892" s="615" t="s">
        <v>20831</v>
      </c>
      <c r="I2892" s="8" t="s">
        <v>16346</v>
      </c>
    </row>
    <row r="2893" spans="1:9">
      <c r="A2893" s="7">
        <v>2892</v>
      </c>
      <c r="B2893" s="9" t="s">
        <v>333</v>
      </c>
      <c r="C2893" s="609" t="s">
        <v>20799</v>
      </c>
      <c r="D2893" s="6" t="s">
        <v>20832</v>
      </c>
      <c r="E2893" s="8" t="s">
        <v>45</v>
      </c>
      <c r="F2893" s="615" t="s">
        <v>20833</v>
      </c>
      <c r="G2893" s="320">
        <v>51922</v>
      </c>
      <c r="H2893" s="615" t="s">
        <v>20834</v>
      </c>
      <c r="I2893" s="8" t="s">
        <v>16346</v>
      </c>
    </row>
    <row r="2894" spans="1:9">
      <c r="A2894" s="7">
        <v>2893</v>
      </c>
      <c r="B2894" s="9" t="s">
        <v>333</v>
      </c>
      <c r="C2894" s="609" t="s">
        <v>20799</v>
      </c>
      <c r="D2894" s="6" t="s">
        <v>20835</v>
      </c>
      <c r="E2894" s="8" t="s">
        <v>45</v>
      </c>
      <c r="F2894" s="615" t="s">
        <v>20836</v>
      </c>
      <c r="G2894" s="320">
        <v>55522</v>
      </c>
      <c r="H2894" s="615" t="s">
        <v>20837</v>
      </c>
      <c r="I2894" s="8" t="s">
        <v>16346</v>
      </c>
    </row>
    <row r="2895" spans="1:9">
      <c r="A2895" s="7">
        <v>2894</v>
      </c>
      <c r="B2895" s="9" t="s">
        <v>333</v>
      </c>
      <c r="C2895" s="609" t="s">
        <v>20838</v>
      </c>
      <c r="D2895" s="6" t="s">
        <v>20839</v>
      </c>
      <c r="E2895" s="8" t="s">
        <v>44</v>
      </c>
      <c r="F2895" s="618" t="s">
        <v>20840</v>
      </c>
      <c r="G2895" s="112">
        <v>49817</v>
      </c>
      <c r="H2895" s="618" t="s">
        <v>20841</v>
      </c>
      <c r="I2895" s="8" t="s">
        <v>16346</v>
      </c>
    </row>
    <row r="2896" spans="1:9">
      <c r="A2896" s="7">
        <v>2895</v>
      </c>
      <c r="B2896" s="9" t="s">
        <v>333</v>
      </c>
      <c r="C2896" s="609" t="s">
        <v>20838</v>
      </c>
      <c r="D2896" s="6" t="s">
        <v>20842</v>
      </c>
      <c r="E2896" s="8" t="s">
        <v>45</v>
      </c>
      <c r="F2896" s="619" t="s">
        <v>20843</v>
      </c>
      <c r="G2896" s="112">
        <v>50593</v>
      </c>
      <c r="H2896" s="619" t="s">
        <v>20844</v>
      </c>
      <c r="I2896" s="8" t="s">
        <v>16346</v>
      </c>
    </row>
    <row r="2897" spans="1:9">
      <c r="A2897" s="7">
        <v>2896</v>
      </c>
      <c r="B2897" s="9" t="s">
        <v>333</v>
      </c>
      <c r="C2897" s="609" t="s">
        <v>20838</v>
      </c>
      <c r="D2897" s="6" t="s">
        <v>20845</v>
      </c>
      <c r="E2897" s="8" t="s">
        <v>45</v>
      </c>
      <c r="F2897" s="563" t="s">
        <v>20846</v>
      </c>
      <c r="G2897" s="564">
        <v>50791</v>
      </c>
      <c r="H2897" s="563" t="s">
        <v>20847</v>
      </c>
      <c r="I2897" s="8" t="s">
        <v>16346</v>
      </c>
    </row>
    <row r="2898" spans="1:9">
      <c r="A2898" s="7">
        <v>2897</v>
      </c>
      <c r="B2898" s="9" t="s">
        <v>333</v>
      </c>
      <c r="C2898" s="609" t="s">
        <v>20838</v>
      </c>
      <c r="D2898" s="6" t="s">
        <v>20848</v>
      </c>
      <c r="E2898" s="8" t="s">
        <v>45</v>
      </c>
      <c r="F2898" s="628" t="s">
        <v>20849</v>
      </c>
      <c r="G2898" s="611">
        <v>52517</v>
      </c>
      <c r="H2898" s="628" t="s">
        <v>20850</v>
      </c>
      <c r="I2898" s="8" t="s">
        <v>16346</v>
      </c>
    </row>
    <row r="2899" spans="1:9">
      <c r="A2899" s="7">
        <v>2898</v>
      </c>
      <c r="B2899" s="9" t="s">
        <v>333</v>
      </c>
      <c r="C2899" s="609" t="s">
        <v>20838</v>
      </c>
      <c r="D2899" s="6" t="s">
        <v>20851</v>
      </c>
      <c r="E2899" s="8" t="s">
        <v>45</v>
      </c>
      <c r="F2899" s="615" t="s">
        <v>20852</v>
      </c>
      <c r="G2899" s="320">
        <v>50107</v>
      </c>
      <c r="H2899" s="615" t="s">
        <v>20853</v>
      </c>
      <c r="I2899" s="8" t="s">
        <v>16346</v>
      </c>
    </row>
    <row r="2900" spans="1:9">
      <c r="A2900" s="7">
        <v>2899</v>
      </c>
      <c r="B2900" s="9" t="s">
        <v>333</v>
      </c>
      <c r="C2900" s="609" t="s">
        <v>20838</v>
      </c>
      <c r="D2900" s="6" t="s">
        <v>20854</v>
      </c>
      <c r="E2900" s="8" t="s">
        <v>45</v>
      </c>
      <c r="F2900" s="629" t="s">
        <v>20855</v>
      </c>
      <c r="G2900" s="533">
        <v>54828</v>
      </c>
      <c r="H2900" s="630" t="s">
        <v>20856</v>
      </c>
      <c r="I2900" s="8" t="s">
        <v>16346</v>
      </c>
    </row>
    <row r="2901" spans="1:9">
      <c r="A2901" s="7">
        <v>2900</v>
      </c>
      <c r="B2901" s="9" t="s">
        <v>333</v>
      </c>
      <c r="C2901" s="609" t="s">
        <v>20838</v>
      </c>
      <c r="D2901" s="6" t="s">
        <v>20857</v>
      </c>
      <c r="E2901" s="8" t="s">
        <v>45</v>
      </c>
      <c r="F2901" s="630" t="s">
        <v>20858</v>
      </c>
      <c r="G2901" s="533">
        <v>53668</v>
      </c>
      <c r="H2901" s="630" t="s">
        <v>20859</v>
      </c>
      <c r="I2901" s="8" t="s">
        <v>16346</v>
      </c>
    </row>
    <row r="2902" spans="1:9">
      <c r="A2902" s="7">
        <v>2901</v>
      </c>
      <c r="B2902" s="9" t="s">
        <v>333</v>
      </c>
      <c r="C2902" s="609" t="s">
        <v>20838</v>
      </c>
      <c r="D2902" s="6" t="s">
        <v>20860</v>
      </c>
      <c r="E2902" s="8" t="s">
        <v>45</v>
      </c>
      <c r="F2902" s="630" t="s">
        <v>20861</v>
      </c>
      <c r="G2902" s="533">
        <v>55230</v>
      </c>
      <c r="H2902" s="630" t="s">
        <v>20862</v>
      </c>
      <c r="I2902" s="8" t="s">
        <v>16346</v>
      </c>
    </row>
    <row r="2903" spans="1:9">
      <c r="A2903" s="7">
        <v>2902</v>
      </c>
      <c r="B2903" s="9" t="s">
        <v>333</v>
      </c>
      <c r="C2903" s="609" t="s">
        <v>20838</v>
      </c>
      <c r="D2903" s="6" t="s">
        <v>20863</v>
      </c>
      <c r="E2903" s="8" t="s">
        <v>44</v>
      </c>
      <c r="F2903" s="630" t="s">
        <v>20864</v>
      </c>
      <c r="G2903" s="533">
        <v>52030</v>
      </c>
      <c r="H2903" s="630" t="s">
        <v>20862</v>
      </c>
      <c r="I2903" s="8" t="s">
        <v>16346</v>
      </c>
    </row>
    <row r="2904" spans="1:9">
      <c r="A2904" s="7">
        <v>2903</v>
      </c>
      <c r="B2904" s="9" t="s">
        <v>333</v>
      </c>
      <c r="C2904" s="609" t="s">
        <v>20838</v>
      </c>
      <c r="D2904" s="6" t="s">
        <v>20865</v>
      </c>
      <c r="E2904" s="8" t="s">
        <v>45</v>
      </c>
      <c r="F2904" s="627" t="s">
        <v>20866</v>
      </c>
      <c r="G2904" s="112">
        <v>57490</v>
      </c>
      <c r="H2904" s="627" t="s">
        <v>20867</v>
      </c>
      <c r="I2904" s="8" t="s">
        <v>16346</v>
      </c>
    </row>
    <row r="2905" spans="1:9">
      <c r="A2905" s="7">
        <v>2904</v>
      </c>
      <c r="B2905" s="9" t="s">
        <v>333</v>
      </c>
      <c r="C2905" s="609" t="s">
        <v>20868</v>
      </c>
      <c r="D2905" s="6" t="s">
        <v>20869</v>
      </c>
      <c r="E2905" s="8" t="s">
        <v>45</v>
      </c>
      <c r="F2905" s="607">
        <v>24068</v>
      </c>
      <c r="G2905" s="398">
        <v>45658</v>
      </c>
      <c r="H2905" s="631">
        <v>32874</v>
      </c>
      <c r="I2905" s="8" t="s">
        <v>16346</v>
      </c>
    </row>
    <row r="2906" spans="1:9">
      <c r="A2906" s="7">
        <v>2905</v>
      </c>
      <c r="B2906" s="9" t="s">
        <v>333</v>
      </c>
      <c r="C2906" s="609" t="s">
        <v>20868</v>
      </c>
      <c r="D2906" s="6" t="s">
        <v>20870</v>
      </c>
      <c r="E2906" s="8" t="s">
        <v>45</v>
      </c>
      <c r="F2906" s="607">
        <v>28946</v>
      </c>
      <c r="G2906" s="398">
        <v>50861</v>
      </c>
      <c r="H2906" s="607">
        <v>39904</v>
      </c>
      <c r="I2906" s="8" t="s">
        <v>16346</v>
      </c>
    </row>
    <row r="2907" spans="1:9">
      <c r="A2907" s="7">
        <v>2906</v>
      </c>
      <c r="B2907" s="9" t="s">
        <v>333</v>
      </c>
      <c r="C2907" s="609" t="s">
        <v>20868</v>
      </c>
      <c r="D2907" s="6" t="s">
        <v>20871</v>
      </c>
      <c r="E2907" s="8" t="s">
        <v>45</v>
      </c>
      <c r="F2907" s="607">
        <v>29641</v>
      </c>
      <c r="G2907" s="398">
        <v>51556</v>
      </c>
      <c r="H2907" s="607">
        <v>42491</v>
      </c>
      <c r="I2907" s="8" t="s">
        <v>16346</v>
      </c>
    </row>
    <row r="2908" spans="1:9">
      <c r="A2908" s="7">
        <v>2907</v>
      </c>
      <c r="B2908" s="9" t="s">
        <v>333</v>
      </c>
      <c r="C2908" s="609" t="s">
        <v>20868</v>
      </c>
      <c r="D2908" s="6" t="s">
        <v>20872</v>
      </c>
      <c r="E2908" s="8" t="s">
        <v>45</v>
      </c>
      <c r="F2908" s="607">
        <v>31439</v>
      </c>
      <c r="G2908" s="398">
        <v>53354</v>
      </c>
      <c r="H2908" s="607">
        <v>42485</v>
      </c>
      <c r="I2908" s="8" t="s">
        <v>16346</v>
      </c>
    </row>
    <row r="2909" spans="1:9">
      <c r="A2909" s="7">
        <v>2908</v>
      </c>
      <c r="B2909" s="9" t="s">
        <v>333</v>
      </c>
      <c r="C2909" s="609" t="s">
        <v>20868</v>
      </c>
      <c r="D2909" s="6" t="s">
        <v>20873</v>
      </c>
      <c r="E2909" s="8" t="s">
        <v>45</v>
      </c>
      <c r="F2909" s="608">
        <v>32247</v>
      </c>
      <c r="G2909" s="112">
        <v>54162</v>
      </c>
      <c r="H2909" s="608">
        <v>42482</v>
      </c>
      <c r="I2909" s="8" t="s">
        <v>16346</v>
      </c>
    </row>
    <row r="2910" spans="1:9">
      <c r="A2910" s="7">
        <v>2909</v>
      </c>
      <c r="B2910" s="9" t="s">
        <v>333</v>
      </c>
      <c r="C2910" s="609" t="s">
        <v>20868</v>
      </c>
      <c r="D2910" s="6" t="s">
        <v>20874</v>
      </c>
      <c r="E2910" s="8" t="s">
        <v>44</v>
      </c>
      <c r="F2910" s="608">
        <v>29803</v>
      </c>
      <c r="G2910" s="112">
        <v>51718</v>
      </c>
      <c r="H2910" s="608">
        <v>45387</v>
      </c>
      <c r="I2910" s="8" t="s">
        <v>16346</v>
      </c>
    </row>
    <row r="2911" spans="1:9">
      <c r="A2911" s="7">
        <v>2910</v>
      </c>
      <c r="B2911" s="9" t="s">
        <v>333</v>
      </c>
      <c r="C2911" s="609" t="s">
        <v>20868</v>
      </c>
      <c r="D2911" s="6" t="s">
        <v>20875</v>
      </c>
      <c r="E2911" s="8" t="s">
        <v>44</v>
      </c>
      <c r="F2911" s="607">
        <v>26938</v>
      </c>
      <c r="G2911" s="398">
        <v>48853</v>
      </c>
      <c r="H2911" s="607">
        <v>37894</v>
      </c>
      <c r="I2911" s="8" t="s">
        <v>16346</v>
      </c>
    </row>
    <row r="2912" spans="1:9">
      <c r="A2912" s="7">
        <v>2911</v>
      </c>
      <c r="B2912" s="9" t="s">
        <v>333</v>
      </c>
      <c r="C2912" s="609" t="s">
        <v>20868</v>
      </c>
      <c r="D2912" s="6" t="s">
        <v>20876</v>
      </c>
      <c r="E2912" s="8" t="s">
        <v>45</v>
      </c>
      <c r="F2912" s="607">
        <v>29836</v>
      </c>
      <c r="G2912" s="398">
        <v>51751</v>
      </c>
      <c r="H2912" s="607">
        <v>44139</v>
      </c>
      <c r="I2912" s="8" t="s">
        <v>16346</v>
      </c>
    </row>
    <row r="2913" spans="1:9">
      <c r="A2913" s="7">
        <v>2912</v>
      </c>
      <c r="B2913" s="9" t="s">
        <v>333</v>
      </c>
      <c r="C2913" s="609" t="s">
        <v>20868</v>
      </c>
      <c r="D2913" s="6" t="s">
        <v>20877</v>
      </c>
      <c r="E2913" s="8" t="s">
        <v>44</v>
      </c>
      <c r="F2913" s="607">
        <v>29365</v>
      </c>
      <c r="G2913" s="398">
        <v>51280</v>
      </c>
      <c r="H2913" s="607">
        <v>45307</v>
      </c>
      <c r="I2913" s="8" t="s">
        <v>16346</v>
      </c>
    </row>
    <row r="2914" spans="1:9">
      <c r="A2914" s="7">
        <v>2913</v>
      </c>
      <c r="B2914" s="9" t="s">
        <v>333</v>
      </c>
      <c r="C2914" s="609" t="s">
        <v>20868</v>
      </c>
      <c r="D2914" s="6" t="s">
        <v>20878</v>
      </c>
      <c r="E2914" s="8" t="s">
        <v>45</v>
      </c>
      <c r="F2914" s="608">
        <v>31037</v>
      </c>
      <c r="G2914" s="112">
        <v>52952</v>
      </c>
      <c r="H2914" s="608">
        <v>45378</v>
      </c>
      <c r="I2914" s="8" t="s">
        <v>16346</v>
      </c>
    </row>
    <row r="2915" spans="1:9">
      <c r="A2915" s="7">
        <v>2914</v>
      </c>
      <c r="B2915" s="9" t="s">
        <v>333</v>
      </c>
      <c r="C2915" s="609" t="s">
        <v>20879</v>
      </c>
      <c r="D2915" s="6" t="s">
        <v>20880</v>
      </c>
      <c r="E2915" s="8" t="s">
        <v>45</v>
      </c>
      <c r="F2915" s="607">
        <v>24360</v>
      </c>
      <c r="G2915" s="398">
        <v>45658</v>
      </c>
      <c r="H2915" s="607">
        <v>32874</v>
      </c>
      <c r="I2915" s="8" t="s">
        <v>16346</v>
      </c>
    </row>
    <row r="2916" spans="1:9">
      <c r="A2916" s="7">
        <v>2915</v>
      </c>
      <c r="B2916" s="9" t="s">
        <v>333</v>
      </c>
      <c r="C2916" s="609" t="s">
        <v>20879</v>
      </c>
      <c r="D2916" s="6" t="s">
        <v>20881</v>
      </c>
      <c r="E2916" s="8" t="s">
        <v>45</v>
      </c>
      <c r="F2916" s="632">
        <v>25167</v>
      </c>
      <c r="G2916" s="564">
        <v>47082</v>
      </c>
      <c r="H2916" s="632" t="s">
        <v>20882</v>
      </c>
      <c r="I2916" s="8" t="s">
        <v>16346</v>
      </c>
    </row>
    <row r="2917" spans="1:9">
      <c r="A2917" s="7">
        <v>2916</v>
      </c>
      <c r="B2917" s="9" t="s">
        <v>333</v>
      </c>
      <c r="C2917" s="609" t="s">
        <v>20879</v>
      </c>
      <c r="D2917" s="6" t="s">
        <v>20883</v>
      </c>
      <c r="E2917" s="8" t="s">
        <v>45</v>
      </c>
      <c r="F2917" s="610">
        <v>29455</v>
      </c>
      <c r="G2917" s="611">
        <v>51370</v>
      </c>
      <c r="H2917" s="610" t="s">
        <v>20884</v>
      </c>
      <c r="I2917" s="8" t="s">
        <v>16346</v>
      </c>
    </row>
    <row r="2918" spans="1:9">
      <c r="A2918" s="7">
        <v>2917</v>
      </c>
      <c r="B2918" s="9" t="s">
        <v>333</v>
      </c>
      <c r="C2918" s="609" t="s">
        <v>20879</v>
      </c>
      <c r="D2918" s="6" t="s">
        <v>20885</v>
      </c>
      <c r="E2918" s="8" t="s">
        <v>45</v>
      </c>
      <c r="F2918" s="610">
        <v>28106</v>
      </c>
      <c r="G2918" s="112">
        <v>50021</v>
      </c>
      <c r="H2918" s="608">
        <v>37617</v>
      </c>
      <c r="I2918" s="8" t="s">
        <v>16346</v>
      </c>
    </row>
    <row r="2919" spans="1:9">
      <c r="A2919" s="7">
        <v>2918</v>
      </c>
      <c r="B2919" s="9" t="s">
        <v>333</v>
      </c>
      <c r="C2919" s="609" t="s">
        <v>20879</v>
      </c>
      <c r="D2919" s="6" t="s">
        <v>20886</v>
      </c>
      <c r="E2919" s="8" t="s">
        <v>45</v>
      </c>
      <c r="F2919" s="608">
        <v>28422</v>
      </c>
      <c r="G2919" s="112">
        <v>50337</v>
      </c>
      <c r="H2919" s="608">
        <v>37712</v>
      </c>
      <c r="I2919" s="8" t="s">
        <v>16346</v>
      </c>
    </row>
    <row r="2920" spans="1:9">
      <c r="A2920" s="7">
        <v>2919</v>
      </c>
      <c r="B2920" s="9" t="s">
        <v>333</v>
      </c>
      <c r="C2920" s="609" t="s">
        <v>20879</v>
      </c>
      <c r="D2920" s="6" t="s">
        <v>20887</v>
      </c>
      <c r="E2920" s="8" t="s">
        <v>45</v>
      </c>
      <c r="F2920" s="608">
        <v>29312</v>
      </c>
      <c r="G2920" s="112">
        <v>51019</v>
      </c>
      <c r="H2920" s="633">
        <v>38236</v>
      </c>
      <c r="I2920" s="8" t="s">
        <v>16346</v>
      </c>
    </row>
    <row r="2921" spans="1:9">
      <c r="A2921" s="7">
        <v>2920</v>
      </c>
      <c r="B2921" s="9" t="s">
        <v>333</v>
      </c>
      <c r="C2921" s="609" t="s">
        <v>20879</v>
      </c>
      <c r="D2921" s="6" t="s">
        <v>20888</v>
      </c>
      <c r="E2921" s="8" t="s">
        <v>44</v>
      </c>
      <c r="F2921" s="607">
        <v>28649</v>
      </c>
      <c r="G2921" s="398">
        <v>50564</v>
      </c>
      <c r="H2921" s="607">
        <v>38147</v>
      </c>
      <c r="I2921" s="8" t="s">
        <v>16346</v>
      </c>
    </row>
    <row r="2922" spans="1:9">
      <c r="A2922" s="7">
        <v>2921</v>
      </c>
      <c r="B2922" s="9" t="s">
        <v>333</v>
      </c>
      <c r="C2922" s="609" t="s">
        <v>20879</v>
      </c>
      <c r="D2922" s="6" t="s">
        <v>20889</v>
      </c>
      <c r="E2922" s="8" t="s">
        <v>45</v>
      </c>
      <c r="F2922" s="607">
        <v>34331</v>
      </c>
      <c r="G2922" s="398">
        <v>56246</v>
      </c>
      <c r="H2922" s="607">
        <v>44145</v>
      </c>
      <c r="I2922" s="8" t="s">
        <v>16346</v>
      </c>
    </row>
    <row r="2923" spans="1:9">
      <c r="A2923" s="7">
        <v>2922</v>
      </c>
      <c r="B2923" s="9" t="s">
        <v>333</v>
      </c>
      <c r="C2923" s="609" t="s">
        <v>20879</v>
      </c>
      <c r="D2923" s="6" t="s">
        <v>20890</v>
      </c>
      <c r="E2923" s="8" t="s">
        <v>44</v>
      </c>
      <c r="F2923" s="607">
        <v>35229</v>
      </c>
      <c r="G2923" s="398">
        <v>57144</v>
      </c>
      <c r="H2923" s="607">
        <v>44748</v>
      </c>
      <c r="I2923" s="8" t="s">
        <v>16346</v>
      </c>
    </row>
    <row r="2924" spans="1:9">
      <c r="A2924" s="7">
        <v>2923</v>
      </c>
      <c r="B2924" s="9" t="s">
        <v>333</v>
      </c>
      <c r="C2924" s="609" t="s">
        <v>20879</v>
      </c>
      <c r="D2924" s="6" t="s">
        <v>20891</v>
      </c>
      <c r="E2924" s="8" t="s">
        <v>45</v>
      </c>
      <c r="F2924" s="608">
        <v>34085</v>
      </c>
      <c r="G2924" s="112">
        <v>56000</v>
      </c>
      <c r="H2924" s="608">
        <v>45231</v>
      </c>
      <c r="I2924" s="8" t="s">
        <v>16346</v>
      </c>
    </row>
    <row r="2925" spans="1:9">
      <c r="A2925" s="7">
        <v>2924</v>
      </c>
      <c r="B2925" s="9" t="s">
        <v>333</v>
      </c>
      <c r="C2925" s="609" t="s">
        <v>20892</v>
      </c>
      <c r="D2925" s="6" t="s">
        <v>20893</v>
      </c>
      <c r="E2925" s="8" t="s">
        <v>44</v>
      </c>
      <c r="F2925" s="607">
        <v>28937</v>
      </c>
      <c r="G2925" s="398">
        <v>50043</v>
      </c>
      <c r="H2925" s="607">
        <v>37259</v>
      </c>
      <c r="I2925" s="8" t="s">
        <v>16346</v>
      </c>
    </row>
    <row r="2926" spans="1:9">
      <c r="A2926" s="7">
        <v>2925</v>
      </c>
      <c r="B2926" s="9" t="s">
        <v>333</v>
      </c>
      <c r="C2926" s="609" t="s">
        <v>20892</v>
      </c>
      <c r="D2926" s="6" t="s">
        <v>20894</v>
      </c>
      <c r="E2926" s="8" t="s">
        <v>44</v>
      </c>
      <c r="F2926" s="607">
        <v>29834</v>
      </c>
      <c r="G2926" s="398">
        <v>50681</v>
      </c>
      <c r="H2926" s="607">
        <v>37897</v>
      </c>
      <c r="I2926" s="8" t="s">
        <v>16346</v>
      </c>
    </row>
    <row r="2927" spans="1:9">
      <c r="A2927" s="7">
        <v>2926</v>
      </c>
      <c r="B2927" s="9" t="s">
        <v>333</v>
      </c>
      <c r="C2927" s="609" t="s">
        <v>20892</v>
      </c>
      <c r="D2927" s="6" t="s">
        <v>20895</v>
      </c>
      <c r="E2927" s="8" t="s">
        <v>45</v>
      </c>
      <c r="F2927" s="608">
        <v>26999</v>
      </c>
      <c r="G2927" s="112">
        <v>48914</v>
      </c>
      <c r="H2927" s="608">
        <v>38147</v>
      </c>
      <c r="I2927" s="8" t="s">
        <v>16346</v>
      </c>
    </row>
    <row r="2928" spans="1:9">
      <c r="A2928" s="7">
        <v>2927</v>
      </c>
      <c r="B2928" s="9" t="s">
        <v>333</v>
      </c>
      <c r="C2928" s="609" t="s">
        <v>20896</v>
      </c>
      <c r="D2928" s="6" t="s">
        <v>20897</v>
      </c>
      <c r="E2928" s="8" t="s">
        <v>44</v>
      </c>
      <c r="F2928" s="608">
        <v>23758</v>
      </c>
      <c r="G2928" s="112">
        <v>45673</v>
      </c>
      <c r="H2928" s="608">
        <v>33529</v>
      </c>
      <c r="I2928" s="8" t="s">
        <v>16346</v>
      </c>
    </row>
    <row r="2929" spans="1:9">
      <c r="A2929" s="7">
        <v>2928</v>
      </c>
      <c r="B2929" s="9" t="s">
        <v>333</v>
      </c>
      <c r="C2929" s="609" t="s">
        <v>20896</v>
      </c>
      <c r="D2929" s="6" t="s">
        <v>20898</v>
      </c>
      <c r="E2929" s="8" t="s">
        <v>44</v>
      </c>
      <c r="F2929" s="608">
        <v>28900</v>
      </c>
      <c r="G2929" s="112">
        <v>50815</v>
      </c>
      <c r="H2929" s="608">
        <v>39891</v>
      </c>
      <c r="I2929" s="8" t="s">
        <v>16346</v>
      </c>
    </row>
    <row r="2930" spans="1:9">
      <c r="A2930" s="7">
        <v>2929</v>
      </c>
      <c r="B2930" s="9" t="s">
        <v>333</v>
      </c>
      <c r="C2930" s="609" t="s">
        <v>20899</v>
      </c>
      <c r="D2930" s="6" t="s">
        <v>20900</v>
      </c>
      <c r="E2930" s="8" t="s">
        <v>44</v>
      </c>
      <c r="F2930" s="608">
        <v>25583</v>
      </c>
      <c r="G2930" s="112">
        <v>46348</v>
      </c>
      <c r="H2930" s="608">
        <v>33564</v>
      </c>
      <c r="I2930" s="8" t="s">
        <v>16346</v>
      </c>
    </row>
    <row r="2931" spans="1:9">
      <c r="A2931" s="7">
        <v>2930</v>
      </c>
      <c r="B2931" s="9" t="s">
        <v>333</v>
      </c>
      <c r="C2931" s="609" t="s">
        <v>20899</v>
      </c>
      <c r="D2931" s="6" t="s">
        <v>20901</v>
      </c>
      <c r="E2931" s="8" t="s">
        <v>44</v>
      </c>
      <c r="F2931" s="608">
        <v>29017</v>
      </c>
      <c r="G2931" s="112">
        <v>50932</v>
      </c>
      <c r="H2931" s="608">
        <v>39904</v>
      </c>
      <c r="I2931" s="8" t="s">
        <v>16346</v>
      </c>
    </row>
    <row r="2932" spans="1:9">
      <c r="A2932" s="7">
        <v>2931</v>
      </c>
      <c r="B2932" s="9" t="s">
        <v>333</v>
      </c>
      <c r="C2932" s="609" t="s">
        <v>20899</v>
      </c>
      <c r="D2932" s="6" t="s">
        <v>20902</v>
      </c>
      <c r="E2932" s="8" t="s">
        <v>45</v>
      </c>
      <c r="F2932" s="607">
        <v>29233</v>
      </c>
      <c r="G2932" s="398">
        <v>50930</v>
      </c>
      <c r="H2932" s="607">
        <v>38147</v>
      </c>
      <c r="I2932" s="8" t="s">
        <v>16346</v>
      </c>
    </row>
    <row r="2933" spans="1:9">
      <c r="A2933" s="7">
        <v>2932</v>
      </c>
      <c r="B2933" s="9" t="s">
        <v>333</v>
      </c>
      <c r="C2933" s="609" t="s">
        <v>20899</v>
      </c>
      <c r="D2933" s="6" t="s">
        <v>20903</v>
      </c>
      <c r="E2933" s="8" t="s">
        <v>45</v>
      </c>
      <c r="F2933" s="612">
        <v>32672</v>
      </c>
      <c r="G2933" s="320">
        <v>54587</v>
      </c>
      <c r="H2933" s="612" t="s">
        <v>20904</v>
      </c>
      <c r="I2933" s="8" t="s">
        <v>16346</v>
      </c>
    </row>
    <row r="2934" spans="1:9">
      <c r="A2934" s="7">
        <v>2933</v>
      </c>
      <c r="B2934" s="9" t="s">
        <v>333</v>
      </c>
      <c r="C2934" s="609" t="s">
        <v>20899</v>
      </c>
      <c r="D2934" s="6" t="s">
        <v>20905</v>
      </c>
      <c r="E2934" s="8" t="s">
        <v>45</v>
      </c>
      <c r="F2934" s="612">
        <v>32870</v>
      </c>
      <c r="G2934" s="320">
        <v>54785</v>
      </c>
      <c r="H2934" s="612">
        <v>44743</v>
      </c>
      <c r="I2934" s="8" t="s">
        <v>16346</v>
      </c>
    </row>
    <row r="2935" spans="1:9">
      <c r="A2935" s="7">
        <v>2934</v>
      </c>
      <c r="B2935" s="9" t="s">
        <v>333</v>
      </c>
      <c r="C2935" s="609" t="s">
        <v>20899</v>
      </c>
      <c r="D2935" s="6" t="s">
        <v>20906</v>
      </c>
      <c r="E2935" s="8" t="s">
        <v>45</v>
      </c>
      <c r="F2935" s="608">
        <v>31869</v>
      </c>
      <c r="G2935" s="112">
        <v>53784</v>
      </c>
      <c r="H2935" s="608">
        <v>44146</v>
      </c>
      <c r="I2935" s="8" t="s">
        <v>16346</v>
      </c>
    </row>
    <row r="2936" spans="1:9">
      <c r="A2936" s="7">
        <v>2935</v>
      </c>
      <c r="B2936" s="9" t="s">
        <v>333</v>
      </c>
      <c r="C2936" s="609" t="s">
        <v>20899</v>
      </c>
      <c r="D2936" s="6" t="s">
        <v>20907</v>
      </c>
      <c r="E2936" s="8" t="s">
        <v>44</v>
      </c>
      <c r="F2936" s="608">
        <v>33890</v>
      </c>
      <c r="G2936" s="112">
        <v>55805</v>
      </c>
      <c r="H2936" s="608">
        <v>44146</v>
      </c>
      <c r="I2936" s="8" t="s">
        <v>16346</v>
      </c>
    </row>
    <row r="2937" spans="1:9">
      <c r="A2937" s="7">
        <v>2936</v>
      </c>
      <c r="B2937" s="9" t="s">
        <v>333</v>
      </c>
      <c r="C2937" s="609" t="s">
        <v>20899</v>
      </c>
      <c r="D2937" s="6" t="s">
        <v>20908</v>
      </c>
      <c r="E2937" s="8" t="s">
        <v>44</v>
      </c>
      <c r="F2937" s="608">
        <v>31530</v>
      </c>
      <c r="G2937" s="112">
        <v>53445</v>
      </c>
      <c r="H2937" s="608">
        <v>44146</v>
      </c>
      <c r="I2937" s="8" t="s">
        <v>16346</v>
      </c>
    </row>
    <row r="2938" spans="1:9">
      <c r="A2938" s="7">
        <v>2937</v>
      </c>
      <c r="B2938" s="9" t="s">
        <v>333</v>
      </c>
      <c r="C2938" s="609" t="s">
        <v>20899</v>
      </c>
      <c r="D2938" s="6" t="s">
        <v>20909</v>
      </c>
      <c r="E2938" s="8" t="s">
        <v>45</v>
      </c>
      <c r="F2938" s="608">
        <v>29353</v>
      </c>
      <c r="G2938" s="112">
        <v>51268</v>
      </c>
      <c r="H2938" s="608">
        <v>44739</v>
      </c>
      <c r="I2938" s="8" t="s">
        <v>16346</v>
      </c>
    </row>
    <row r="2939" spans="1:9">
      <c r="A2939" s="7">
        <v>2938</v>
      </c>
      <c r="B2939" s="9" t="s">
        <v>333</v>
      </c>
      <c r="C2939" s="609" t="s">
        <v>20899</v>
      </c>
      <c r="D2939" s="6" t="s">
        <v>20910</v>
      </c>
      <c r="E2939" s="8" t="s">
        <v>45</v>
      </c>
      <c r="F2939" s="608">
        <v>29250</v>
      </c>
      <c r="G2939" s="112">
        <v>51165</v>
      </c>
      <c r="H2939" s="608">
        <v>45231</v>
      </c>
      <c r="I2939" s="8" t="s">
        <v>16346</v>
      </c>
    </row>
    <row r="2940" spans="1:9">
      <c r="A2940" s="7">
        <v>2939</v>
      </c>
      <c r="B2940" s="9" t="s">
        <v>333</v>
      </c>
      <c r="C2940" s="609" t="s">
        <v>20899</v>
      </c>
      <c r="D2940" s="6" t="s">
        <v>20911</v>
      </c>
      <c r="E2940" s="8" t="s">
        <v>45</v>
      </c>
      <c r="F2940" s="608">
        <v>28108</v>
      </c>
      <c r="G2940" s="112">
        <v>50023</v>
      </c>
      <c r="H2940" s="608">
        <v>45231</v>
      </c>
      <c r="I2940" s="8" t="s">
        <v>16346</v>
      </c>
    </row>
    <row r="2941" spans="1:9">
      <c r="A2941" s="7">
        <v>2940</v>
      </c>
      <c r="B2941" s="9" t="s">
        <v>333</v>
      </c>
      <c r="C2941" s="609" t="s">
        <v>20899</v>
      </c>
      <c r="D2941" s="6" t="s">
        <v>20912</v>
      </c>
      <c r="E2941" s="8" t="s">
        <v>45</v>
      </c>
      <c r="F2941" s="608">
        <v>33460</v>
      </c>
      <c r="G2941" s="112">
        <v>55375</v>
      </c>
      <c r="H2941" s="608">
        <v>45231</v>
      </c>
      <c r="I2941" s="8" t="s">
        <v>16346</v>
      </c>
    </row>
    <row r="2942" spans="1:9">
      <c r="A2942" s="7">
        <v>2941</v>
      </c>
      <c r="B2942" s="9" t="s">
        <v>333</v>
      </c>
      <c r="C2942" s="609" t="s">
        <v>20899</v>
      </c>
      <c r="D2942" s="6" t="s">
        <v>20913</v>
      </c>
      <c r="E2942" s="8" t="s">
        <v>45</v>
      </c>
      <c r="F2942" s="608">
        <v>32841</v>
      </c>
      <c r="G2942" s="112">
        <v>54756</v>
      </c>
      <c r="H2942" s="608">
        <v>45231</v>
      </c>
      <c r="I2942" s="8" t="s">
        <v>16346</v>
      </c>
    </row>
    <row r="2943" spans="1:9">
      <c r="A2943" s="7">
        <v>2942</v>
      </c>
      <c r="B2943" s="9" t="s">
        <v>333</v>
      </c>
      <c r="C2943" s="609" t="s">
        <v>20899</v>
      </c>
      <c r="D2943" s="6" t="s">
        <v>20914</v>
      </c>
      <c r="E2943" s="8" t="s">
        <v>45</v>
      </c>
      <c r="F2943" s="608">
        <v>33431</v>
      </c>
      <c r="G2943" s="112">
        <v>55346</v>
      </c>
      <c r="H2943" s="608">
        <v>44146</v>
      </c>
      <c r="I2943" s="8" t="s">
        <v>16346</v>
      </c>
    </row>
    <row r="2944" spans="1:9">
      <c r="A2944" s="7">
        <v>2943</v>
      </c>
      <c r="B2944" s="9" t="s">
        <v>333</v>
      </c>
      <c r="C2944" s="609" t="s">
        <v>20899</v>
      </c>
      <c r="D2944" s="6" t="s">
        <v>20915</v>
      </c>
      <c r="E2944" s="8" t="s">
        <v>45</v>
      </c>
      <c r="F2944" s="607">
        <v>27708</v>
      </c>
      <c r="G2944" s="398">
        <v>49623</v>
      </c>
      <c r="H2944" s="607">
        <v>38147</v>
      </c>
      <c r="I2944" s="8" t="s">
        <v>16346</v>
      </c>
    </row>
    <row r="2945" spans="1:9">
      <c r="A2945" s="7">
        <v>2944</v>
      </c>
      <c r="B2945" s="9" t="s">
        <v>333</v>
      </c>
      <c r="C2945" s="609" t="s">
        <v>20916</v>
      </c>
      <c r="D2945" s="6" t="s">
        <v>20917</v>
      </c>
      <c r="E2945" s="8" t="s">
        <v>44</v>
      </c>
      <c r="F2945" s="623">
        <v>32977</v>
      </c>
      <c r="G2945" s="533">
        <v>54892</v>
      </c>
      <c r="H2945" s="623">
        <v>45202</v>
      </c>
      <c r="I2945" s="8" t="s">
        <v>16346</v>
      </c>
    </row>
    <row r="2946" spans="1:9">
      <c r="A2946" s="7">
        <v>2945</v>
      </c>
      <c r="B2946" s="9" t="s">
        <v>333</v>
      </c>
      <c r="C2946" s="609" t="s">
        <v>20918</v>
      </c>
      <c r="D2946" s="6" t="s">
        <v>20919</v>
      </c>
      <c r="E2946" s="8" t="s">
        <v>45</v>
      </c>
      <c r="F2946" s="608">
        <v>29042</v>
      </c>
      <c r="G2946" s="112">
        <v>50446</v>
      </c>
      <c r="H2946" s="608">
        <v>37662</v>
      </c>
      <c r="I2946" s="8" t="s">
        <v>16346</v>
      </c>
    </row>
    <row r="2947" spans="1:9">
      <c r="A2947" s="7">
        <v>2946</v>
      </c>
      <c r="B2947" s="9" t="s">
        <v>333</v>
      </c>
      <c r="C2947" s="609" t="s">
        <v>20918</v>
      </c>
      <c r="D2947" s="6" t="s">
        <v>20920</v>
      </c>
      <c r="E2947" s="8" t="s">
        <v>45</v>
      </c>
      <c r="F2947" s="608">
        <v>25093</v>
      </c>
      <c r="G2947" s="112">
        <v>47008</v>
      </c>
      <c r="H2947" s="608">
        <v>37936</v>
      </c>
      <c r="I2947" s="8" t="s">
        <v>16346</v>
      </c>
    </row>
    <row r="2948" spans="1:9">
      <c r="A2948" s="7">
        <v>2947</v>
      </c>
      <c r="B2948" s="9" t="s">
        <v>333</v>
      </c>
      <c r="C2948" s="609" t="s">
        <v>20918</v>
      </c>
      <c r="D2948" s="6" t="s">
        <v>20921</v>
      </c>
      <c r="E2948" s="8" t="s">
        <v>45</v>
      </c>
      <c r="F2948" s="607">
        <v>29448</v>
      </c>
      <c r="G2948" s="398">
        <v>51363</v>
      </c>
      <c r="H2948" s="607">
        <v>39891</v>
      </c>
      <c r="I2948" s="8" t="s">
        <v>16346</v>
      </c>
    </row>
    <row r="2949" spans="1:9">
      <c r="A2949" s="7">
        <v>2948</v>
      </c>
      <c r="B2949" s="9" t="s">
        <v>333</v>
      </c>
      <c r="C2949" s="609" t="s">
        <v>20918</v>
      </c>
      <c r="D2949" s="6" t="s">
        <v>20922</v>
      </c>
      <c r="E2949" s="8" t="s">
        <v>45</v>
      </c>
      <c r="F2949" s="608">
        <v>30631</v>
      </c>
      <c r="G2949" s="112">
        <v>52546</v>
      </c>
      <c r="H2949" s="608">
        <v>42591</v>
      </c>
      <c r="I2949" s="8" t="s">
        <v>16346</v>
      </c>
    </row>
    <row r="2950" spans="1:9">
      <c r="A2950" s="7">
        <v>2949</v>
      </c>
      <c r="B2950" s="9" t="s">
        <v>333</v>
      </c>
      <c r="C2950" s="609" t="s">
        <v>20918</v>
      </c>
      <c r="D2950" s="6" t="s">
        <v>20923</v>
      </c>
      <c r="E2950" s="8" t="s">
        <v>45</v>
      </c>
      <c r="F2950" s="608">
        <v>28673</v>
      </c>
      <c r="G2950" s="112">
        <v>50401</v>
      </c>
      <c r="H2950" s="608">
        <v>37617</v>
      </c>
      <c r="I2950" s="8" t="s">
        <v>16346</v>
      </c>
    </row>
    <row r="2951" spans="1:9">
      <c r="A2951" s="7">
        <v>2950</v>
      </c>
      <c r="B2951" s="9" t="s">
        <v>333</v>
      </c>
      <c r="C2951" s="609" t="s">
        <v>20918</v>
      </c>
      <c r="D2951" s="6" t="s">
        <v>20924</v>
      </c>
      <c r="E2951" s="8" t="s">
        <v>44</v>
      </c>
      <c r="F2951" s="608">
        <v>30562</v>
      </c>
      <c r="G2951" s="112">
        <v>50930</v>
      </c>
      <c r="H2951" s="608">
        <v>38147</v>
      </c>
      <c r="I2951" s="8" t="s">
        <v>16346</v>
      </c>
    </row>
    <row r="2952" spans="1:9">
      <c r="A2952" s="7">
        <v>2951</v>
      </c>
      <c r="B2952" s="9" t="s">
        <v>333</v>
      </c>
      <c r="C2952" s="609" t="s">
        <v>20918</v>
      </c>
      <c r="D2952" s="6" t="s">
        <v>20925</v>
      </c>
      <c r="E2952" s="8" t="s">
        <v>45</v>
      </c>
      <c r="F2952" s="608">
        <v>32840</v>
      </c>
      <c r="G2952" s="112">
        <v>54755</v>
      </c>
      <c r="H2952" s="608">
        <v>44146</v>
      </c>
      <c r="I2952" s="8" t="s">
        <v>16346</v>
      </c>
    </row>
    <row r="2953" spans="1:9">
      <c r="A2953" s="7">
        <v>2952</v>
      </c>
      <c r="B2953" s="9" t="s">
        <v>333</v>
      </c>
      <c r="C2953" s="609" t="s">
        <v>20918</v>
      </c>
      <c r="D2953" s="6" t="s">
        <v>20926</v>
      </c>
      <c r="E2953" s="8" t="s">
        <v>45</v>
      </c>
      <c r="F2953" s="607">
        <v>26794</v>
      </c>
      <c r="G2953" s="398">
        <v>48709</v>
      </c>
      <c r="H2953" s="607">
        <v>38147</v>
      </c>
      <c r="I2953" s="8" t="s">
        <v>16346</v>
      </c>
    </row>
    <row r="2954" spans="1:9">
      <c r="A2954" s="7">
        <v>2953</v>
      </c>
      <c r="B2954" s="9" t="s">
        <v>333</v>
      </c>
      <c r="C2954" s="609" t="s">
        <v>20918</v>
      </c>
      <c r="D2954" s="6" t="s">
        <v>20927</v>
      </c>
      <c r="E2954" s="8" t="s">
        <v>45</v>
      </c>
      <c r="F2954" s="608">
        <v>30387</v>
      </c>
      <c r="G2954" s="112">
        <v>52302</v>
      </c>
      <c r="H2954" s="608">
        <v>45231</v>
      </c>
      <c r="I2954" s="8" t="s">
        <v>16346</v>
      </c>
    </row>
    <row r="2955" spans="1:9">
      <c r="A2955" s="7">
        <v>2954</v>
      </c>
      <c r="B2955" s="9" t="s">
        <v>333</v>
      </c>
      <c r="C2955" s="609" t="s">
        <v>20918</v>
      </c>
      <c r="D2955" s="6" t="s">
        <v>20928</v>
      </c>
      <c r="E2955" s="8" t="s">
        <v>45</v>
      </c>
      <c r="F2955" s="608">
        <v>35471</v>
      </c>
      <c r="G2955" s="112">
        <v>57386</v>
      </c>
      <c r="H2955" s="608">
        <v>45231</v>
      </c>
      <c r="I2955" s="8" t="s">
        <v>16346</v>
      </c>
    </row>
    <row r="2956" spans="1:9">
      <c r="A2956" s="7">
        <v>2955</v>
      </c>
      <c r="B2956" s="9" t="s">
        <v>333</v>
      </c>
      <c r="C2956" s="609" t="s">
        <v>20918</v>
      </c>
      <c r="D2956" s="6" t="s">
        <v>20929</v>
      </c>
      <c r="E2956" s="8" t="s">
        <v>45</v>
      </c>
      <c r="F2956" s="608">
        <v>29957</v>
      </c>
      <c r="G2956" s="112">
        <v>51872</v>
      </c>
      <c r="H2956" s="608">
        <v>45231</v>
      </c>
      <c r="I2956" s="8" t="s">
        <v>16346</v>
      </c>
    </row>
    <row r="2957" spans="1:9">
      <c r="A2957" s="7">
        <v>2956</v>
      </c>
      <c r="B2957" s="9" t="s">
        <v>333</v>
      </c>
      <c r="C2957" s="609" t="s">
        <v>20918</v>
      </c>
      <c r="D2957" s="6" t="s">
        <v>20930</v>
      </c>
      <c r="E2957" s="8" t="s">
        <v>45</v>
      </c>
      <c r="F2957" s="608">
        <v>33407</v>
      </c>
      <c r="G2957" s="112">
        <v>55322</v>
      </c>
      <c r="H2957" s="608">
        <v>45379</v>
      </c>
      <c r="I2957" s="8" t="s">
        <v>16346</v>
      </c>
    </row>
    <row r="2958" spans="1:9">
      <c r="A2958" s="7">
        <v>2957</v>
      </c>
      <c r="B2958" s="9" t="s">
        <v>333</v>
      </c>
      <c r="C2958" s="609" t="s">
        <v>20931</v>
      </c>
      <c r="D2958" s="6" t="s">
        <v>20932</v>
      </c>
      <c r="E2958" s="8" t="s">
        <v>44</v>
      </c>
      <c r="F2958" s="607">
        <v>24390</v>
      </c>
      <c r="G2958" s="398">
        <v>46305</v>
      </c>
      <c r="H2958" s="607">
        <v>37273</v>
      </c>
      <c r="I2958" s="8" t="s">
        <v>16346</v>
      </c>
    </row>
    <row r="2959" spans="1:9">
      <c r="A2959" s="7">
        <v>2958</v>
      </c>
      <c r="B2959" s="9" t="s">
        <v>333</v>
      </c>
      <c r="C2959" s="609" t="s">
        <v>20931</v>
      </c>
      <c r="D2959" s="6" t="s">
        <v>20933</v>
      </c>
      <c r="E2959" s="8" t="s">
        <v>44</v>
      </c>
      <c r="F2959" s="634">
        <v>30064</v>
      </c>
      <c r="G2959" s="112">
        <v>51979</v>
      </c>
      <c r="H2959" s="634">
        <v>42572</v>
      </c>
      <c r="I2959" s="8" t="s">
        <v>16346</v>
      </c>
    </row>
    <row r="2960" spans="1:9">
      <c r="A2960" s="7">
        <v>2959</v>
      </c>
      <c r="B2960" s="9" t="s">
        <v>333</v>
      </c>
      <c r="C2960" s="609" t="s">
        <v>20931</v>
      </c>
      <c r="D2960" s="6" t="s">
        <v>20934</v>
      </c>
      <c r="E2960" s="8" t="s">
        <v>44</v>
      </c>
      <c r="F2960" s="608">
        <v>29692</v>
      </c>
      <c r="G2960" s="112">
        <v>51607</v>
      </c>
      <c r="H2960" s="608">
        <v>44146</v>
      </c>
      <c r="I2960" s="8" t="s">
        <v>16346</v>
      </c>
    </row>
    <row r="2961" spans="1:9">
      <c r="A2961" s="7">
        <v>2960</v>
      </c>
      <c r="B2961" s="9" t="s">
        <v>333</v>
      </c>
      <c r="C2961" s="609" t="s">
        <v>20935</v>
      </c>
      <c r="D2961" s="6" t="s">
        <v>20936</v>
      </c>
      <c r="E2961" s="8" t="s">
        <v>45</v>
      </c>
      <c r="F2961" s="608">
        <v>25173</v>
      </c>
      <c r="G2961" s="112">
        <v>47088</v>
      </c>
      <c r="H2961" s="608">
        <v>37273</v>
      </c>
      <c r="I2961" s="8" t="s">
        <v>16346</v>
      </c>
    </row>
    <row r="2962" spans="1:9">
      <c r="A2962" s="7">
        <v>2961</v>
      </c>
      <c r="B2962" s="9" t="s">
        <v>333</v>
      </c>
      <c r="C2962" s="609" t="s">
        <v>20935</v>
      </c>
      <c r="D2962" s="6" t="s">
        <v>20937</v>
      </c>
      <c r="E2962" s="8" t="s">
        <v>45</v>
      </c>
      <c r="F2962" s="607">
        <v>28100</v>
      </c>
      <c r="G2962" s="398">
        <v>50015</v>
      </c>
      <c r="H2962" s="607">
        <v>39904</v>
      </c>
      <c r="I2962" s="8" t="s">
        <v>16346</v>
      </c>
    </row>
    <row r="2963" spans="1:9">
      <c r="A2963" s="7">
        <v>2962</v>
      </c>
      <c r="B2963" s="9" t="s">
        <v>333</v>
      </c>
      <c r="C2963" s="609" t="s">
        <v>20935</v>
      </c>
      <c r="D2963" s="6" t="s">
        <v>20938</v>
      </c>
      <c r="E2963" s="8" t="s">
        <v>45</v>
      </c>
      <c r="F2963" s="607">
        <v>30026</v>
      </c>
      <c r="G2963" s="398">
        <v>51941</v>
      </c>
      <c r="H2963" s="607">
        <v>42480</v>
      </c>
      <c r="I2963" s="8" t="s">
        <v>16346</v>
      </c>
    </row>
    <row r="2964" spans="1:9">
      <c r="A2964" s="7">
        <v>2963</v>
      </c>
      <c r="B2964" s="9" t="s">
        <v>333</v>
      </c>
      <c r="C2964" s="609" t="s">
        <v>20935</v>
      </c>
      <c r="D2964" s="6" t="s">
        <v>20939</v>
      </c>
      <c r="E2964" s="8" t="s">
        <v>45</v>
      </c>
      <c r="F2964" s="607">
        <v>25144</v>
      </c>
      <c r="G2964" s="398">
        <v>47059</v>
      </c>
      <c r="H2964" s="607">
        <v>36539</v>
      </c>
      <c r="I2964" s="8" t="s">
        <v>16346</v>
      </c>
    </row>
    <row r="2965" spans="1:9">
      <c r="A2965" s="7">
        <v>2964</v>
      </c>
      <c r="B2965" s="9" t="s">
        <v>333</v>
      </c>
      <c r="C2965" s="609" t="s">
        <v>20935</v>
      </c>
      <c r="D2965" s="6" t="s">
        <v>20940</v>
      </c>
      <c r="E2965" s="8" t="s">
        <v>44</v>
      </c>
      <c r="F2965" s="607">
        <v>33150</v>
      </c>
      <c r="G2965" s="398">
        <v>55065</v>
      </c>
      <c r="H2965" s="607">
        <v>44144</v>
      </c>
      <c r="I2965" s="8" t="s">
        <v>16346</v>
      </c>
    </row>
    <row r="2966" spans="1:9">
      <c r="A2966" s="7">
        <v>2965</v>
      </c>
      <c r="B2966" s="9" t="s">
        <v>333</v>
      </c>
      <c r="C2966" s="609" t="s">
        <v>20935</v>
      </c>
      <c r="D2966" s="6" t="s">
        <v>20941</v>
      </c>
      <c r="E2966" s="8" t="s">
        <v>44</v>
      </c>
      <c r="F2966" s="608">
        <v>32885</v>
      </c>
      <c r="G2966" s="112">
        <v>54800</v>
      </c>
      <c r="H2966" s="608">
        <v>45231</v>
      </c>
      <c r="I2966" s="8" t="s">
        <v>16346</v>
      </c>
    </row>
    <row r="2967" spans="1:9">
      <c r="A2967" s="7">
        <v>2966</v>
      </c>
      <c r="B2967" s="9" t="s">
        <v>333</v>
      </c>
      <c r="C2967" s="609" t="s">
        <v>20935</v>
      </c>
      <c r="D2967" s="6" t="s">
        <v>20942</v>
      </c>
      <c r="E2967" s="8" t="s">
        <v>45</v>
      </c>
      <c r="F2967" s="608">
        <v>31752</v>
      </c>
      <c r="G2967" s="112">
        <v>53667</v>
      </c>
      <c r="H2967" s="608">
        <v>45231</v>
      </c>
      <c r="I2967" s="8" t="s">
        <v>16346</v>
      </c>
    </row>
    <row r="2968" spans="1:9">
      <c r="A2968" s="7">
        <v>2967</v>
      </c>
      <c r="B2968" s="9" t="s">
        <v>333</v>
      </c>
      <c r="C2968" s="609" t="s">
        <v>20935</v>
      </c>
      <c r="D2968" s="6" t="s">
        <v>20943</v>
      </c>
      <c r="E2968" s="8" t="s">
        <v>44</v>
      </c>
      <c r="F2968" s="608">
        <v>35143</v>
      </c>
      <c r="G2968" s="112">
        <v>57058</v>
      </c>
      <c r="H2968" s="608">
        <v>45231</v>
      </c>
      <c r="I2968" s="8" t="s">
        <v>16346</v>
      </c>
    </row>
    <row r="2969" spans="1:9">
      <c r="A2969" s="7">
        <v>2968</v>
      </c>
      <c r="B2969" s="9" t="s">
        <v>333</v>
      </c>
      <c r="C2969" s="609" t="s">
        <v>20935</v>
      </c>
      <c r="D2969" s="6" t="s">
        <v>20944</v>
      </c>
      <c r="E2969" s="8" t="s">
        <v>45</v>
      </c>
      <c r="F2969" s="608">
        <v>32644</v>
      </c>
      <c r="G2969" s="112">
        <v>54559</v>
      </c>
      <c r="H2969" s="608">
        <v>45378</v>
      </c>
      <c r="I2969" s="8" t="s">
        <v>16346</v>
      </c>
    </row>
    <row r="2970" spans="1:9">
      <c r="A2970" s="7">
        <v>2969</v>
      </c>
      <c r="B2970" s="9" t="s">
        <v>333</v>
      </c>
      <c r="C2970" s="609" t="s">
        <v>20945</v>
      </c>
      <c r="D2970" s="6" t="s">
        <v>20946</v>
      </c>
      <c r="E2970" s="8" t="s">
        <v>45</v>
      </c>
      <c r="F2970" s="607">
        <v>26146</v>
      </c>
      <c r="G2970" s="398">
        <v>46462</v>
      </c>
      <c r="H2970" s="607">
        <v>33679</v>
      </c>
      <c r="I2970" s="8" t="s">
        <v>16346</v>
      </c>
    </row>
    <row r="2971" spans="1:9">
      <c r="A2971" s="7">
        <v>2970</v>
      </c>
      <c r="B2971" s="9" t="s">
        <v>333</v>
      </c>
      <c r="C2971" s="609" t="s">
        <v>20945</v>
      </c>
      <c r="D2971" s="6" t="s">
        <v>20947</v>
      </c>
      <c r="E2971" s="8" t="s">
        <v>45</v>
      </c>
      <c r="F2971" s="607">
        <v>29482</v>
      </c>
      <c r="G2971" s="398">
        <v>51397</v>
      </c>
      <c r="H2971" s="607">
        <v>42528</v>
      </c>
      <c r="I2971" s="8" t="s">
        <v>16346</v>
      </c>
    </row>
    <row r="2972" spans="1:9">
      <c r="A2972" s="7">
        <v>2971</v>
      </c>
      <c r="B2972" s="9" t="s">
        <v>333</v>
      </c>
      <c r="C2972" s="609" t="s">
        <v>20945</v>
      </c>
      <c r="D2972" s="6" t="s">
        <v>20948</v>
      </c>
      <c r="E2972" s="8" t="s">
        <v>44</v>
      </c>
      <c r="F2972" s="607">
        <v>31785</v>
      </c>
      <c r="G2972" s="398">
        <v>53700</v>
      </c>
      <c r="H2972" s="607">
        <v>44146</v>
      </c>
      <c r="I2972" s="8" t="s">
        <v>16346</v>
      </c>
    </row>
    <row r="2973" spans="1:9">
      <c r="A2973" s="7">
        <v>2972</v>
      </c>
      <c r="B2973" s="9" t="s">
        <v>333</v>
      </c>
      <c r="C2973" s="609" t="s">
        <v>20945</v>
      </c>
      <c r="D2973" s="6" t="s">
        <v>20949</v>
      </c>
      <c r="E2973" s="8" t="s">
        <v>45</v>
      </c>
      <c r="F2973" s="607">
        <v>30191</v>
      </c>
      <c r="G2973" s="398">
        <v>52106</v>
      </c>
      <c r="H2973" s="607">
        <v>44146</v>
      </c>
      <c r="I2973" s="8" t="s">
        <v>16346</v>
      </c>
    </row>
    <row r="2974" spans="1:9">
      <c r="A2974" s="7">
        <v>2973</v>
      </c>
      <c r="B2974" s="9" t="s">
        <v>333</v>
      </c>
      <c r="C2974" s="609" t="s">
        <v>20945</v>
      </c>
      <c r="D2974" s="6" t="s">
        <v>20950</v>
      </c>
      <c r="E2974" s="8" t="s">
        <v>44</v>
      </c>
      <c r="F2974" s="607">
        <v>30360</v>
      </c>
      <c r="G2974" s="398">
        <v>52275</v>
      </c>
      <c r="H2974" s="607">
        <v>44139</v>
      </c>
      <c r="I2974" s="8" t="s">
        <v>16346</v>
      </c>
    </row>
    <row r="2975" spans="1:9">
      <c r="A2975" s="7">
        <v>2974</v>
      </c>
      <c r="B2975" s="9" t="s">
        <v>333</v>
      </c>
      <c r="C2975" s="609" t="s">
        <v>20945</v>
      </c>
      <c r="D2975" s="6" t="s">
        <v>20951</v>
      </c>
      <c r="E2975" s="8" t="s">
        <v>44</v>
      </c>
      <c r="F2975" s="607">
        <v>31934</v>
      </c>
      <c r="G2975" s="398">
        <v>53849</v>
      </c>
      <c r="H2975" s="607">
        <v>45231</v>
      </c>
      <c r="I2975" s="8" t="s">
        <v>16346</v>
      </c>
    </row>
    <row r="2976" spans="1:9">
      <c r="A2976" s="7">
        <v>2975</v>
      </c>
      <c r="B2976" s="9" t="s">
        <v>333</v>
      </c>
      <c r="C2976" s="609" t="s">
        <v>20945</v>
      </c>
      <c r="D2976" s="6" t="s">
        <v>20952</v>
      </c>
      <c r="E2976" s="8" t="s">
        <v>44</v>
      </c>
      <c r="F2976" s="607">
        <v>32848</v>
      </c>
      <c r="G2976" s="398">
        <v>54763</v>
      </c>
      <c r="H2976" s="607">
        <v>45231</v>
      </c>
      <c r="I2976" s="8" t="s">
        <v>16346</v>
      </c>
    </row>
    <row r="2977" spans="1:9">
      <c r="A2977" s="7">
        <v>2976</v>
      </c>
      <c r="B2977" s="9" t="s">
        <v>333</v>
      </c>
      <c r="C2977" s="609" t="s">
        <v>20945</v>
      </c>
      <c r="D2977" s="6" t="s">
        <v>20953</v>
      </c>
      <c r="E2977" s="8" t="s">
        <v>45</v>
      </c>
      <c r="F2977" s="612">
        <v>26259</v>
      </c>
      <c r="G2977" s="320">
        <v>48174</v>
      </c>
      <c r="H2977" s="612">
        <v>38992</v>
      </c>
      <c r="I2977" s="8" t="s">
        <v>16346</v>
      </c>
    </row>
    <row r="2978" spans="1:9">
      <c r="A2978" s="7">
        <v>2977</v>
      </c>
      <c r="B2978" s="9" t="s">
        <v>333</v>
      </c>
      <c r="C2978" s="609" t="s">
        <v>20945</v>
      </c>
      <c r="D2978" s="6" t="s">
        <v>20954</v>
      </c>
      <c r="E2978" s="8" t="s">
        <v>45</v>
      </c>
      <c r="F2978" s="622">
        <v>27327</v>
      </c>
      <c r="G2978" s="398">
        <v>49242</v>
      </c>
      <c r="H2978" s="622">
        <v>38201</v>
      </c>
      <c r="I2978" s="8" t="s">
        <v>16346</v>
      </c>
    </row>
    <row r="2979" spans="1:9">
      <c r="A2979" s="7">
        <v>2978</v>
      </c>
      <c r="B2979" s="9" t="s">
        <v>333</v>
      </c>
      <c r="C2979" s="609" t="s">
        <v>20955</v>
      </c>
      <c r="D2979" s="6" t="s">
        <v>20956</v>
      </c>
      <c r="E2979" s="8" t="s">
        <v>45</v>
      </c>
      <c r="F2979" s="635">
        <v>25587</v>
      </c>
      <c r="G2979" s="398">
        <v>47502</v>
      </c>
      <c r="H2979" s="635">
        <v>35065</v>
      </c>
      <c r="I2979" s="8" t="s">
        <v>16346</v>
      </c>
    </row>
    <row r="2980" spans="1:9">
      <c r="A2980" s="7">
        <v>2979</v>
      </c>
      <c r="B2980" s="9" t="s">
        <v>333</v>
      </c>
      <c r="C2980" s="609" t="s">
        <v>20955</v>
      </c>
      <c r="D2980" s="6" t="s">
        <v>20957</v>
      </c>
      <c r="E2980" s="8" t="s">
        <v>45</v>
      </c>
      <c r="F2980" s="608">
        <v>30327</v>
      </c>
      <c r="G2980" s="112">
        <v>50375</v>
      </c>
      <c r="H2980" s="608">
        <v>37591</v>
      </c>
      <c r="I2980" s="8" t="s">
        <v>16346</v>
      </c>
    </row>
    <row r="2981" spans="1:9">
      <c r="A2981" s="7">
        <v>2980</v>
      </c>
      <c r="B2981" s="9" t="s">
        <v>333</v>
      </c>
      <c r="C2981" s="609" t="s">
        <v>20955</v>
      </c>
      <c r="D2981" s="6" t="s">
        <v>20958</v>
      </c>
      <c r="E2981" s="8" t="s">
        <v>44</v>
      </c>
      <c r="F2981" s="623">
        <v>28638</v>
      </c>
      <c r="G2981" s="533">
        <v>50553</v>
      </c>
      <c r="H2981" s="623">
        <v>44146</v>
      </c>
      <c r="I2981" s="8" t="s">
        <v>16346</v>
      </c>
    </row>
    <row r="2982" spans="1:9">
      <c r="A2982" s="7">
        <v>2981</v>
      </c>
      <c r="B2982" s="9" t="s">
        <v>333</v>
      </c>
      <c r="C2982" s="609" t="s">
        <v>20955</v>
      </c>
      <c r="D2982" s="6" t="s">
        <v>20959</v>
      </c>
      <c r="E2982" s="8" t="s">
        <v>44</v>
      </c>
      <c r="F2982" s="607">
        <v>32961</v>
      </c>
      <c r="G2982" s="533">
        <v>54876</v>
      </c>
      <c r="H2982" s="623">
        <v>44146</v>
      </c>
      <c r="I2982" s="8" t="s">
        <v>16346</v>
      </c>
    </row>
    <row r="2983" spans="1:9">
      <c r="A2983" s="7">
        <v>2982</v>
      </c>
      <c r="B2983" s="9" t="s">
        <v>333</v>
      </c>
      <c r="C2983" s="609" t="s">
        <v>20955</v>
      </c>
      <c r="D2983" s="6" t="s">
        <v>20960</v>
      </c>
      <c r="E2983" s="8" t="s">
        <v>44</v>
      </c>
      <c r="F2983" s="623">
        <v>32653</v>
      </c>
      <c r="G2983" s="533">
        <v>54568</v>
      </c>
      <c r="H2983" s="623">
        <v>44146</v>
      </c>
      <c r="I2983" s="8" t="s">
        <v>16346</v>
      </c>
    </row>
    <row r="2984" spans="1:9">
      <c r="A2984" s="7">
        <v>2983</v>
      </c>
      <c r="B2984" s="9" t="s">
        <v>333</v>
      </c>
      <c r="C2984" s="609" t="s">
        <v>20955</v>
      </c>
      <c r="D2984" s="6" t="s">
        <v>20961</v>
      </c>
      <c r="E2984" s="8" t="s">
        <v>44</v>
      </c>
      <c r="F2984" s="623">
        <v>27385</v>
      </c>
      <c r="G2984" s="533">
        <v>49300</v>
      </c>
      <c r="H2984" s="623">
        <v>38200</v>
      </c>
      <c r="I2984" s="8" t="s">
        <v>16346</v>
      </c>
    </row>
    <row r="2985" spans="1:9">
      <c r="A2985" s="7">
        <v>2984</v>
      </c>
      <c r="B2985" s="9" t="s">
        <v>333</v>
      </c>
      <c r="C2985" s="609" t="s">
        <v>20962</v>
      </c>
      <c r="D2985" s="6" t="s">
        <v>20963</v>
      </c>
      <c r="E2985" s="8" t="s">
        <v>44</v>
      </c>
      <c r="F2985" s="608">
        <v>27867</v>
      </c>
      <c r="G2985" s="112">
        <v>49782</v>
      </c>
      <c r="H2985" s="608">
        <v>37208</v>
      </c>
      <c r="I2985" s="8" t="s">
        <v>16346</v>
      </c>
    </row>
    <row r="2986" spans="1:9">
      <c r="A2986" s="7">
        <v>2985</v>
      </c>
      <c r="B2986" s="9" t="s">
        <v>333</v>
      </c>
      <c r="C2986" s="609" t="s">
        <v>20962</v>
      </c>
      <c r="D2986" s="6" t="s">
        <v>20964</v>
      </c>
      <c r="E2986" s="8" t="s">
        <v>44</v>
      </c>
      <c r="F2986" s="608">
        <v>31578</v>
      </c>
      <c r="G2986" s="112">
        <v>53493</v>
      </c>
      <c r="H2986" s="608">
        <v>44146</v>
      </c>
      <c r="I2986" s="8" t="s">
        <v>16346</v>
      </c>
    </row>
    <row r="2987" spans="1:9">
      <c r="A2987" s="7">
        <v>2986</v>
      </c>
      <c r="B2987" s="9" t="s">
        <v>333</v>
      </c>
      <c r="C2987" s="609" t="s">
        <v>20965</v>
      </c>
      <c r="D2987" s="6" t="s">
        <v>20966</v>
      </c>
      <c r="E2987" s="8" t="s">
        <v>44</v>
      </c>
      <c r="F2987" s="607">
        <v>23703</v>
      </c>
      <c r="G2987" s="398">
        <v>45618</v>
      </c>
      <c r="H2987" s="607">
        <v>33564</v>
      </c>
      <c r="I2987" s="8" t="s">
        <v>16346</v>
      </c>
    </row>
    <row r="2988" spans="1:9">
      <c r="A2988" s="7">
        <v>2987</v>
      </c>
      <c r="B2988" s="9" t="s">
        <v>333</v>
      </c>
      <c r="C2988" s="609" t="s">
        <v>20965</v>
      </c>
      <c r="D2988" s="6" t="s">
        <v>20967</v>
      </c>
      <c r="E2988" s="8" t="s">
        <v>44</v>
      </c>
      <c r="F2988" s="608">
        <v>31242</v>
      </c>
      <c r="G2988" s="112">
        <v>53157</v>
      </c>
      <c r="H2988" s="608">
        <v>44146</v>
      </c>
      <c r="I2988" s="8" t="s">
        <v>16346</v>
      </c>
    </row>
    <row r="2989" spans="1:9">
      <c r="A2989" s="7">
        <v>2988</v>
      </c>
      <c r="B2989" s="9" t="s">
        <v>333</v>
      </c>
      <c r="C2989" s="609" t="s">
        <v>20965</v>
      </c>
      <c r="D2989" s="6" t="s">
        <v>20968</v>
      </c>
      <c r="E2989" s="8" t="s">
        <v>44</v>
      </c>
      <c r="F2989" s="608">
        <v>32764</v>
      </c>
      <c r="G2989" s="112">
        <v>54679</v>
      </c>
      <c r="H2989" s="608">
        <v>45231</v>
      </c>
      <c r="I2989" s="8" t="s">
        <v>16346</v>
      </c>
    </row>
    <row r="2990" spans="1:9">
      <c r="A2990" s="7">
        <v>2989</v>
      </c>
      <c r="B2990" s="9" t="s">
        <v>333</v>
      </c>
      <c r="C2990" s="609" t="s">
        <v>20965</v>
      </c>
      <c r="D2990" s="6" t="s">
        <v>20969</v>
      </c>
      <c r="E2990" s="8" t="s">
        <v>44</v>
      </c>
      <c r="F2990" s="608">
        <v>34728</v>
      </c>
      <c r="G2990" s="112">
        <v>56643</v>
      </c>
      <c r="H2990" s="608">
        <v>45378</v>
      </c>
      <c r="I2990" s="8" t="s">
        <v>16346</v>
      </c>
    </row>
    <row r="2991" spans="1:9">
      <c r="A2991" s="7">
        <v>2990</v>
      </c>
      <c r="B2991" s="9" t="s">
        <v>333</v>
      </c>
      <c r="C2991" s="609" t="s">
        <v>20970</v>
      </c>
      <c r="D2991" s="6" t="s">
        <v>20971</v>
      </c>
      <c r="E2991" s="8" t="s">
        <v>45</v>
      </c>
      <c r="F2991" s="607">
        <v>25024</v>
      </c>
      <c r="G2991" s="398">
        <v>46939</v>
      </c>
      <c r="H2991" s="607">
        <v>37259</v>
      </c>
      <c r="I2991" s="8" t="s">
        <v>16346</v>
      </c>
    </row>
    <row r="2992" spans="1:9">
      <c r="A2992" s="7">
        <v>2991</v>
      </c>
      <c r="B2992" s="9" t="s">
        <v>333</v>
      </c>
      <c r="C2992" s="609" t="s">
        <v>20970</v>
      </c>
      <c r="D2992" s="6" t="s">
        <v>20972</v>
      </c>
      <c r="E2992" s="8" t="s">
        <v>44</v>
      </c>
      <c r="F2992" s="607">
        <v>27303</v>
      </c>
      <c r="G2992" s="398">
        <v>49218</v>
      </c>
      <c r="H2992" s="607">
        <v>39904</v>
      </c>
      <c r="I2992" s="8" t="s">
        <v>16346</v>
      </c>
    </row>
    <row r="2993" spans="1:9">
      <c r="A2993" s="7">
        <v>2992</v>
      </c>
      <c r="B2993" s="9" t="s">
        <v>333</v>
      </c>
      <c r="C2993" s="609" t="s">
        <v>20970</v>
      </c>
      <c r="D2993" s="6" t="s">
        <v>20973</v>
      </c>
      <c r="E2993" s="8" t="s">
        <v>44</v>
      </c>
      <c r="F2993" s="608">
        <v>32382</v>
      </c>
      <c r="G2993" s="112">
        <v>54297</v>
      </c>
      <c r="H2993" s="608">
        <v>44145</v>
      </c>
      <c r="I2993" s="8" t="s">
        <v>16346</v>
      </c>
    </row>
    <row r="2994" spans="1:9">
      <c r="A2994" s="7">
        <v>2993</v>
      </c>
      <c r="B2994" s="9" t="s">
        <v>333</v>
      </c>
      <c r="C2994" s="609" t="s">
        <v>20970</v>
      </c>
      <c r="D2994" s="6" t="s">
        <v>20974</v>
      </c>
      <c r="E2994" s="8" t="s">
        <v>44</v>
      </c>
      <c r="F2994" s="608">
        <v>34277</v>
      </c>
      <c r="G2994" s="112">
        <v>56192</v>
      </c>
      <c r="H2994" s="608">
        <v>44146</v>
      </c>
      <c r="I2994" s="8" t="s">
        <v>16346</v>
      </c>
    </row>
    <row r="2995" spans="1:9">
      <c r="A2995" s="7">
        <v>2994</v>
      </c>
      <c r="B2995" s="9" t="s">
        <v>333</v>
      </c>
      <c r="C2995" s="609" t="s">
        <v>20975</v>
      </c>
      <c r="D2995" s="6" t="s">
        <v>20976</v>
      </c>
      <c r="E2995" s="8" t="s">
        <v>44</v>
      </c>
      <c r="F2995" s="623">
        <v>27226</v>
      </c>
      <c r="G2995" s="533">
        <v>49141</v>
      </c>
      <c r="H2995" s="623">
        <v>37274</v>
      </c>
      <c r="I2995" s="8" t="s">
        <v>16346</v>
      </c>
    </row>
    <row r="2996" spans="1:9">
      <c r="A2996" s="7">
        <v>2995</v>
      </c>
      <c r="B2996" s="9" t="s">
        <v>333</v>
      </c>
      <c r="C2996" s="609" t="s">
        <v>20975</v>
      </c>
      <c r="D2996" s="6" t="s">
        <v>20977</v>
      </c>
      <c r="E2996" s="8" t="s">
        <v>44</v>
      </c>
      <c r="F2996" s="608">
        <v>26931</v>
      </c>
      <c r="G2996" s="112">
        <v>48846</v>
      </c>
      <c r="H2996" s="608">
        <v>38147</v>
      </c>
      <c r="I2996" s="8" t="s">
        <v>16346</v>
      </c>
    </row>
    <row r="2997" spans="1:9">
      <c r="A2997" s="7">
        <v>2996</v>
      </c>
      <c r="B2997" s="9" t="s">
        <v>333</v>
      </c>
      <c r="C2997" s="609" t="s">
        <v>20975</v>
      </c>
      <c r="D2997" s="6" t="s">
        <v>20978</v>
      </c>
      <c r="E2997" s="8" t="s">
        <v>44</v>
      </c>
      <c r="F2997" s="608">
        <v>31460</v>
      </c>
      <c r="G2997" s="112">
        <v>53375</v>
      </c>
      <c r="H2997" s="608">
        <v>45378</v>
      </c>
      <c r="I2997" s="8" t="s">
        <v>16346</v>
      </c>
    </row>
    <row r="2998" spans="1:9">
      <c r="A2998" s="7">
        <v>2997</v>
      </c>
      <c r="B2998" s="9" t="s">
        <v>333</v>
      </c>
      <c r="C2998" s="609" t="s">
        <v>20979</v>
      </c>
      <c r="D2998" s="6" t="s">
        <v>20980</v>
      </c>
      <c r="E2998" s="8" t="s">
        <v>44</v>
      </c>
      <c r="F2998" s="608">
        <v>28716</v>
      </c>
      <c r="G2998" s="112">
        <v>50043</v>
      </c>
      <c r="H2998" s="608">
        <v>37259</v>
      </c>
      <c r="I2998" s="8" t="s">
        <v>16346</v>
      </c>
    </row>
    <row r="2999" spans="1:9">
      <c r="A2999" s="7">
        <v>2998</v>
      </c>
      <c r="B2999" s="9" t="s">
        <v>333</v>
      </c>
      <c r="C2999" s="609" t="s">
        <v>20979</v>
      </c>
      <c r="D2999" s="6" t="s">
        <v>20981</v>
      </c>
      <c r="E2999" s="8" t="s">
        <v>45</v>
      </c>
      <c r="F2999" s="607">
        <v>33573</v>
      </c>
      <c r="G2999" s="398">
        <v>55264</v>
      </c>
      <c r="H2999" s="607">
        <v>42481</v>
      </c>
      <c r="I2999" s="8" t="s">
        <v>16346</v>
      </c>
    </row>
    <row r="3000" spans="1:9">
      <c r="A3000" s="7">
        <v>2999</v>
      </c>
      <c r="B3000" s="9" t="s">
        <v>333</v>
      </c>
      <c r="C3000" s="609" t="s">
        <v>20979</v>
      </c>
      <c r="D3000" s="6" t="s">
        <v>20982</v>
      </c>
      <c r="E3000" s="8" t="s">
        <v>45</v>
      </c>
      <c r="F3000" s="608">
        <v>30829</v>
      </c>
      <c r="G3000" s="112">
        <v>52744</v>
      </c>
      <c r="H3000" s="608">
        <v>44145</v>
      </c>
      <c r="I3000" s="8" t="s">
        <v>16346</v>
      </c>
    </row>
    <row r="3001" spans="1:9">
      <c r="A3001" s="7">
        <v>3000</v>
      </c>
      <c r="B3001" s="9" t="s">
        <v>333</v>
      </c>
      <c r="C3001" s="609" t="s">
        <v>20979</v>
      </c>
      <c r="D3001" s="6" t="s">
        <v>20983</v>
      </c>
      <c r="E3001" s="8" t="s">
        <v>45</v>
      </c>
      <c r="F3001" s="612">
        <v>32478</v>
      </c>
      <c r="G3001" s="112">
        <v>54393</v>
      </c>
      <c r="H3001" s="608">
        <v>44145</v>
      </c>
      <c r="I3001" s="8" t="s">
        <v>16346</v>
      </c>
    </row>
    <row r="3002" spans="1:9">
      <c r="A3002" s="7">
        <v>3001</v>
      </c>
      <c r="B3002" s="9" t="s">
        <v>333</v>
      </c>
      <c r="C3002" s="609" t="s">
        <v>20979</v>
      </c>
      <c r="D3002" s="6" t="s">
        <v>20984</v>
      </c>
      <c r="E3002" s="8" t="s">
        <v>45</v>
      </c>
      <c r="F3002" s="608">
        <v>35768</v>
      </c>
      <c r="G3002" s="112">
        <v>57683</v>
      </c>
      <c r="H3002" s="608">
        <v>45231</v>
      </c>
      <c r="I3002" s="8" t="s">
        <v>16346</v>
      </c>
    </row>
    <row r="3003" spans="1:9">
      <c r="A3003" s="7">
        <v>3002</v>
      </c>
      <c r="B3003" s="9" t="s">
        <v>333</v>
      </c>
      <c r="C3003" s="609" t="s">
        <v>20979</v>
      </c>
      <c r="D3003" s="6" t="s">
        <v>20985</v>
      </c>
      <c r="E3003" s="8" t="s">
        <v>45</v>
      </c>
      <c r="F3003" s="608">
        <v>33923</v>
      </c>
      <c r="G3003" s="112">
        <v>55838</v>
      </c>
      <c r="H3003" s="608">
        <v>45231</v>
      </c>
      <c r="I3003" s="8" t="s">
        <v>16346</v>
      </c>
    </row>
    <row r="3004" spans="1:9">
      <c r="A3004" s="7">
        <v>3003</v>
      </c>
      <c r="B3004" s="9" t="s">
        <v>333</v>
      </c>
      <c r="C3004" s="609" t="s">
        <v>20979</v>
      </c>
      <c r="D3004" s="6" t="s">
        <v>20986</v>
      </c>
      <c r="E3004" s="8" t="s">
        <v>44</v>
      </c>
      <c r="F3004" s="608">
        <v>34072</v>
      </c>
      <c r="G3004" s="112">
        <v>55987</v>
      </c>
      <c r="H3004" s="608">
        <v>45379</v>
      </c>
      <c r="I3004" s="8" t="s">
        <v>16346</v>
      </c>
    </row>
    <row r="3005" spans="1:9">
      <c r="A3005" s="7">
        <v>3004</v>
      </c>
      <c r="B3005" s="9" t="s">
        <v>333</v>
      </c>
      <c r="C3005" s="609" t="s">
        <v>20987</v>
      </c>
      <c r="D3005" s="6" t="s">
        <v>20988</v>
      </c>
      <c r="E3005" s="8" t="s">
        <v>45</v>
      </c>
      <c r="F3005" s="608">
        <v>28455</v>
      </c>
      <c r="G3005" s="112">
        <v>50370</v>
      </c>
      <c r="H3005" s="608">
        <v>37599</v>
      </c>
      <c r="I3005" s="8" t="s">
        <v>16346</v>
      </c>
    </row>
    <row r="3006" spans="1:9">
      <c r="A3006" s="7">
        <v>3005</v>
      </c>
      <c r="B3006" s="9" t="s">
        <v>333</v>
      </c>
      <c r="C3006" s="609" t="s">
        <v>20987</v>
      </c>
      <c r="D3006" s="6" t="s">
        <v>20989</v>
      </c>
      <c r="E3006" s="8" t="s">
        <v>44</v>
      </c>
      <c r="F3006" s="608">
        <v>32233</v>
      </c>
      <c r="G3006" s="112">
        <v>54148</v>
      </c>
      <c r="H3006" s="608">
        <v>45231</v>
      </c>
      <c r="I3006" s="8" t="s">
        <v>16346</v>
      </c>
    </row>
    <row r="3007" spans="1:9">
      <c r="A3007" s="7">
        <v>3006</v>
      </c>
      <c r="B3007" s="9" t="s">
        <v>333</v>
      </c>
      <c r="C3007" s="609" t="s">
        <v>20987</v>
      </c>
      <c r="D3007" s="6" t="s">
        <v>20990</v>
      </c>
      <c r="E3007" s="8" t="s">
        <v>44</v>
      </c>
      <c r="F3007" s="608">
        <v>34263</v>
      </c>
      <c r="G3007" s="112">
        <v>56178</v>
      </c>
      <c r="H3007" s="608">
        <v>44146</v>
      </c>
      <c r="I3007" s="8" t="s">
        <v>16346</v>
      </c>
    </row>
    <row r="3008" spans="1:9">
      <c r="A3008" s="7">
        <v>3007</v>
      </c>
      <c r="B3008" s="9" t="s">
        <v>333</v>
      </c>
      <c r="C3008" s="609" t="s">
        <v>20987</v>
      </c>
      <c r="D3008" s="6" t="s">
        <v>20991</v>
      </c>
      <c r="E3008" s="8" t="s">
        <v>44</v>
      </c>
      <c r="F3008" s="608">
        <v>31140</v>
      </c>
      <c r="G3008" s="112">
        <v>50222</v>
      </c>
      <c r="H3008" s="608">
        <v>37438</v>
      </c>
      <c r="I3008" s="8" t="s">
        <v>16346</v>
      </c>
    </row>
    <row r="3009" spans="1:9">
      <c r="A3009" s="7">
        <v>3008</v>
      </c>
      <c r="B3009" s="9" t="s">
        <v>333</v>
      </c>
      <c r="C3009" s="609" t="s">
        <v>20992</v>
      </c>
      <c r="D3009" s="6" t="s">
        <v>20993</v>
      </c>
      <c r="E3009" s="8" t="s">
        <v>44</v>
      </c>
      <c r="F3009" s="607">
        <v>30029</v>
      </c>
      <c r="G3009" s="398">
        <v>50393</v>
      </c>
      <c r="H3009" s="607">
        <v>37609</v>
      </c>
      <c r="I3009" s="8" t="s">
        <v>16346</v>
      </c>
    </row>
    <row r="3010" spans="1:9">
      <c r="A3010" s="7">
        <v>3009</v>
      </c>
      <c r="B3010" s="9" t="s">
        <v>333</v>
      </c>
      <c r="C3010" s="609" t="s">
        <v>20992</v>
      </c>
      <c r="D3010" s="6" t="s">
        <v>20994</v>
      </c>
      <c r="E3010" s="8" t="s">
        <v>45</v>
      </c>
      <c r="F3010" s="608">
        <v>31315</v>
      </c>
      <c r="G3010" s="112">
        <v>53230</v>
      </c>
      <c r="H3010" s="608">
        <v>44146</v>
      </c>
      <c r="I3010" s="8" t="s">
        <v>16346</v>
      </c>
    </row>
    <row r="3011" spans="1:9">
      <c r="A3011" s="7">
        <v>3010</v>
      </c>
      <c r="B3011" s="9" t="s">
        <v>333</v>
      </c>
      <c r="C3011" s="609" t="s">
        <v>20992</v>
      </c>
      <c r="D3011" s="6" t="s">
        <v>20995</v>
      </c>
      <c r="E3011" s="8" t="s">
        <v>44</v>
      </c>
      <c r="F3011" s="608">
        <v>30768</v>
      </c>
      <c r="G3011" s="112">
        <v>52683</v>
      </c>
      <c r="H3011" s="608">
        <v>45372</v>
      </c>
      <c r="I3011" s="8" t="s">
        <v>16346</v>
      </c>
    </row>
    <row r="3012" spans="1:9">
      <c r="A3012" s="7">
        <v>3011</v>
      </c>
      <c r="B3012" s="9" t="s">
        <v>333</v>
      </c>
      <c r="C3012" s="609" t="s">
        <v>20996</v>
      </c>
      <c r="D3012" s="6" t="s">
        <v>20997</v>
      </c>
      <c r="E3012" s="8" t="s">
        <v>44</v>
      </c>
      <c r="F3012" s="612">
        <v>27543</v>
      </c>
      <c r="G3012" s="320">
        <v>48004</v>
      </c>
      <c r="H3012" s="612">
        <v>35221</v>
      </c>
      <c r="I3012" s="8" t="s">
        <v>16346</v>
      </c>
    </row>
    <row r="3013" spans="1:9">
      <c r="A3013" s="7">
        <v>3012</v>
      </c>
      <c r="B3013" s="9" t="s">
        <v>333</v>
      </c>
      <c r="C3013" s="609" t="s">
        <v>20996</v>
      </c>
      <c r="D3013" s="6" t="s">
        <v>20998</v>
      </c>
      <c r="E3013" s="8" t="s">
        <v>44</v>
      </c>
      <c r="F3013" s="607">
        <v>29808</v>
      </c>
      <c r="G3013" s="398">
        <v>51723</v>
      </c>
      <c r="H3013" s="607">
        <v>39904</v>
      </c>
      <c r="I3013" s="8" t="s">
        <v>16346</v>
      </c>
    </row>
    <row r="3014" spans="1:9">
      <c r="A3014" s="7">
        <v>3013</v>
      </c>
      <c r="B3014" s="9" t="s">
        <v>333</v>
      </c>
      <c r="C3014" s="609" t="s">
        <v>20996</v>
      </c>
      <c r="D3014" s="6" t="s">
        <v>20999</v>
      </c>
      <c r="E3014" s="8" t="s">
        <v>44</v>
      </c>
      <c r="F3014" s="607">
        <v>28826</v>
      </c>
      <c r="G3014" s="398">
        <v>50401</v>
      </c>
      <c r="H3014" s="607">
        <v>37617</v>
      </c>
      <c r="I3014" s="8" t="s">
        <v>16346</v>
      </c>
    </row>
    <row r="3015" spans="1:9">
      <c r="A3015" s="7">
        <v>3014</v>
      </c>
      <c r="B3015" s="9" t="s">
        <v>333</v>
      </c>
      <c r="C3015" s="609" t="s">
        <v>20996</v>
      </c>
      <c r="D3015" s="6" t="s">
        <v>21000</v>
      </c>
      <c r="E3015" s="8" t="s">
        <v>45</v>
      </c>
      <c r="F3015" s="612">
        <v>29066</v>
      </c>
      <c r="G3015" s="320">
        <v>50930</v>
      </c>
      <c r="H3015" s="612">
        <v>38147</v>
      </c>
      <c r="I3015" s="8" t="s">
        <v>16346</v>
      </c>
    </row>
    <row r="3016" spans="1:9">
      <c r="A3016" s="7">
        <v>3015</v>
      </c>
      <c r="B3016" s="9" t="s">
        <v>333</v>
      </c>
      <c r="C3016" s="609" t="s">
        <v>21001</v>
      </c>
      <c r="D3016" s="6" t="s">
        <v>21002</v>
      </c>
      <c r="E3016" s="8" t="s">
        <v>45</v>
      </c>
      <c r="F3016" s="622">
        <v>24151</v>
      </c>
      <c r="G3016" s="398">
        <v>46066</v>
      </c>
      <c r="H3016" s="622">
        <v>34172</v>
      </c>
      <c r="I3016" s="8" t="s">
        <v>16346</v>
      </c>
    </row>
    <row r="3017" spans="1:9">
      <c r="A3017" s="7">
        <v>3016</v>
      </c>
      <c r="B3017" s="9" t="s">
        <v>333</v>
      </c>
      <c r="C3017" s="609" t="s">
        <v>21001</v>
      </c>
      <c r="D3017" s="6" t="s">
        <v>21003</v>
      </c>
      <c r="E3017" s="8" t="s">
        <v>44</v>
      </c>
      <c r="F3017" s="607">
        <v>33072</v>
      </c>
      <c r="G3017" s="398">
        <v>54987</v>
      </c>
      <c r="H3017" s="607">
        <v>44146</v>
      </c>
      <c r="I3017" s="8" t="s">
        <v>16346</v>
      </c>
    </row>
    <row r="3018" spans="1:9">
      <c r="A3018" s="7">
        <v>3017</v>
      </c>
      <c r="B3018" s="9" t="s">
        <v>333</v>
      </c>
      <c r="C3018" s="609" t="s">
        <v>21001</v>
      </c>
      <c r="D3018" s="6" t="s">
        <v>21004</v>
      </c>
      <c r="E3018" s="8" t="s">
        <v>44</v>
      </c>
      <c r="F3018" s="607">
        <v>31624</v>
      </c>
      <c r="G3018" s="398">
        <v>53539</v>
      </c>
      <c r="H3018" s="607">
        <v>44146</v>
      </c>
      <c r="I3018" s="8" t="s">
        <v>16346</v>
      </c>
    </row>
    <row r="3019" spans="1:9">
      <c r="A3019" s="7">
        <v>3018</v>
      </c>
      <c r="B3019" s="9" t="s">
        <v>333</v>
      </c>
      <c r="C3019" s="609" t="s">
        <v>21005</v>
      </c>
      <c r="D3019" s="6" t="s">
        <v>21006</v>
      </c>
      <c r="E3019" s="8" t="s">
        <v>44</v>
      </c>
      <c r="F3019" s="607">
        <v>30427</v>
      </c>
      <c r="G3019" s="398">
        <v>52342</v>
      </c>
      <c r="H3019" s="607">
        <v>39904</v>
      </c>
      <c r="I3019" s="8" t="s">
        <v>16346</v>
      </c>
    </row>
    <row r="3020" spans="1:9">
      <c r="A3020" s="7">
        <v>3019</v>
      </c>
      <c r="B3020" s="9" t="s">
        <v>333</v>
      </c>
      <c r="C3020" s="609" t="s">
        <v>21005</v>
      </c>
      <c r="D3020" s="6" t="s">
        <v>21007</v>
      </c>
      <c r="E3020" s="8" t="s">
        <v>45</v>
      </c>
      <c r="F3020" s="636">
        <v>31938</v>
      </c>
      <c r="G3020" s="637">
        <v>53853</v>
      </c>
      <c r="H3020" s="636">
        <v>42480</v>
      </c>
      <c r="I3020" s="8" t="s">
        <v>16346</v>
      </c>
    </row>
    <row r="3021" spans="1:9">
      <c r="A3021" s="7">
        <v>3020</v>
      </c>
      <c r="B3021" s="9" t="s">
        <v>333</v>
      </c>
      <c r="C3021" s="609" t="s">
        <v>21005</v>
      </c>
      <c r="D3021" s="6" t="s">
        <v>21008</v>
      </c>
      <c r="E3021" s="8" t="s">
        <v>45</v>
      </c>
      <c r="F3021" s="607">
        <v>29382</v>
      </c>
      <c r="G3021" s="398">
        <v>50930</v>
      </c>
      <c r="H3021" s="607">
        <v>38147</v>
      </c>
      <c r="I3021" s="8" t="s">
        <v>16346</v>
      </c>
    </row>
    <row r="3022" spans="1:9">
      <c r="A3022" s="7">
        <v>3021</v>
      </c>
      <c r="B3022" s="9" t="s">
        <v>333</v>
      </c>
      <c r="C3022" s="609" t="s">
        <v>21005</v>
      </c>
      <c r="D3022" s="6" t="s">
        <v>21009</v>
      </c>
      <c r="E3022" s="8" t="s">
        <v>44</v>
      </c>
      <c r="F3022" s="607">
        <v>32891</v>
      </c>
      <c r="G3022" s="398">
        <v>54806</v>
      </c>
      <c r="H3022" s="607">
        <v>42480</v>
      </c>
      <c r="I3022" s="8" t="s">
        <v>16346</v>
      </c>
    </row>
    <row r="3023" spans="1:9">
      <c r="A3023" s="7">
        <v>3022</v>
      </c>
      <c r="B3023" s="9" t="s">
        <v>333</v>
      </c>
      <c r="C3023" s="609" t="s">
        <v>21005</v>
      </c>
      <c r="D3023" s="6" t="s">
        <v>21010</v>
      </c>
      <c r="E3023" s="8" t="s">
        <v>45</v>
      </c>
      <c r="F3023" s="608">
        <v>30218</v>
      </c>
      <c r="G3023" s="112">
        <v>52133</v>
      </c>
      <c r="H3023" s="608">
        <v>44146</v>
      </c>
      <c r="I3023" s="8" t="s">
        <v>16346</v>
      </c>
    </row>
    <row r="3024" spans="1:9">
      <c r="A3024" s="7">
        <v>3023</v>
      </c>
      <c r="B3024" s="9" t="s">
        <v>333</v>
      </c>
      <c r="C3024" s="609" t="s">
        <v>21005</v>
      </c>
      <c r="D3024" s="6" t="s">
        <v>21011</v>
      </c>
      <c r="E3024" s="8" t="s">
        <v>44</v>
      </c>
      <c r="F3024" s="608">
        <v>32257</v>
      </c>
      <c r="G3024" s="112">
        <v>54172</v>
      </c>
      <c r="H3024" s="608">
        <v>44743</v>
      </c>
      <c r="I3024" s="8" t="s">
        <v>16346</v>
      </c>
    </row>
    <row r="3025" spans="1:9">
      <c r="A3025" s="7">
        <v>3024</v>
      </c>
      <c r="B3025" s="9" t="s">
        <v>333</v>
      </c>
      <c r="C3025" s="609" t="s">
        <v>21005</v>
      </c>
      <c r="D3025" s="6" t="s">
        <v>21012</v>
      </c>
      <c r="E3025" s="8" t="s">
        <v>45</v>
      </c>
      <c r="F3025" s="608">
        <v>33359</v>
      </c>
      <c r="G3025" s="112">
        <v>55274</v>
      </c>
      <c r="H3025" s="608">
        <v>45231</v>
      </c>
      <c r="I3025" s="8" t="s">
        <v>16346</v>
      </c>
    </row>
    <row r="3026" spans="1:9">
      <c r="A3026" s="7">
        <v>3025</v>
      </c>
      <c r="B3026" s="9" t="s">
        <v>333</v>
      </c>
      <c r="C3026" s="609" t="s">
        <v>21005</v>
      </c>
      <c r="D3026" s="6" t="s">
        <v>21013</v>
      </c>
      <c r="E3026" s="8" t="s">
        <v>45</v>
      </c>
      <c r="F3026" s="608">
        <v>32457</v>
      </c>
      <c r="G3026" s="112">
        <v>54372</v>
      </c>
      <c r="H3026" s="608">
        <v>44146</v>
      </c>
      <c r="I3026" s="8" t="s">
        <v>16346</v>
      </c>
    </row>
    <row r="3027" spans="1:9">
      <c r="A3027" s="7">
        <v>3026</v>
      </c>
      <c r="B3027" s="9" t="s">
        <v>333</v>
      </c>
      <c r="C3027" s="609" t="s">
        <v>21005</v>
      </c>
      <c r="D3027" s="6" t="s">
        <v>21014</v>
      </c>
      <c r="E3027" s="8" t="s">
        <v>45</v>
      </c>
      <c r="F3027" s="608">
        <v>34378</v>
      </c>
      <c r="G3027" s="112">
        <v>56293</v>
      </c>
      <c r="H3027" s="608">
        <v>44146</v>
      </c>
      <c r="I3027" s="8" t="s">
        <v>16346</v>
      </c>
    </row>
    <row r="3028" spans="1:9">
      <c r="A3028" s="7">
        <v>3027</v>
      </c>
      <c r="B3028" s="9" t="s">
        <v>333</v>
      </c>
      <c r="C3028" s="609" t="s">
        <v>21005</v>
      </c>
      <c r="D3028" s="6" t="s">
        <v>21015</v>
      </c>
      <c r="E3028" s="8" t="s">
        <v>45</v>
      </c>
      <c r="F3028" s="608">
        <v>33266</v>
      </c>
      <c r="G3028" s="112">
        <v>55181</v>
      </c>
      <c r="H3028" s="608">
        <v>44148</v>
      </c>
      <c r="I3028" s="8" t="s">
        <v>16346</v>
      </c>
    </row>
    <row r="3029" spans="1:9">
      <c r="A3029" s="7">
        <v>3028</v>
      </c>
      <c r="B3029" s="9" t="s">
        <v>333</v>
      </c>
      <c r="C3029" s="609" t="s">
        <v>21016</v>
      </c>
      <c r="D3029" s="6" t="s">
        <v>21017</v>
      </c>
      <c r="E3029" s="8" t="s">
        <v>44</v>
      </c>
      <c r="F3029" s="607">
        <v>27425</v>
      </c>
      <c r="G3029" s="398">
        <v>49340</v>
      </c>
      <c r="H3029" s="607">
        <v>37259</v>
      </c>
      <c r="I3029" s="8" t="s">
        <v>16346</v>
      </c>
    </row>
    <row r="3030" spans="1:9">
      <c r="A3030" s="7">
        <v>3029</v>
      </c>
      <c r="B3030" s="9" t="s">
        <v>333</v>
      </c>
      <c r="C3030" s="609" t="s">
        <v>21016</v>
      </c>
      <c r="D3030" s="6" t="s">
        <v>21018</v>
      </c>
      <c r="E3030" s="8" t="s">
        <v>44</v>
      </c>
      <c r="F3030" s="608">
        <v>27983</v>
      </c>
      <c r="G3030" s="112">
        <v>49898</v>
      </c>
      <c r="H3030" s="608">
        <v>37630</v>
      </c>
      <c r="I3030" s="8" t="s">
        <v>16346</v>
      </c>
    </row>
    <row r="3031" spans="1:9">
      <c r="A3031" s="7">
        <v>3030</v>
      </c>
      <c r="B3031" s="9" t="s">
        <v>333</v>
      </c>
      <c r="C3031" s="609" t="s">
        <v>21016</v>
      </c>
      <c r="D3031" s="6" t="s">
        <v>21019</v>
      </c>
      <c r="E3031" s="8" t="s">
        <v>45</v>
      </c>
      <c r="F3031" s="638">
        <v>31141</v>
      </c>
      <c r="G3031" s="112">
        <v>50496</v>
      </c>
      <c r="H3031" s="638">
        <v>37712</v>
      </c>
      <c r="I3031" s="8" t="s">
        <v>16346</v>
      </c>
    </row>
    <row r="3032" spans="1:9">
      <c r="A3032" s="7">
        <v>3031</v>
      </c>
      <c r="B3032" s="9" t="s">
        <v>333</v>
      </c>
      <c r="C3032" s="609" t="s">
        <v>21016</v>
      </c>
      <c r="D3032" s="6" t="s">
        <v>21020</v>
      </c>
      <c r="E3032" s="8" t="s">
        <v>45</v>
      </c>
      <c r="F3032" s="608">
        <v>30902</v>
      </c>
      <c r="G3032" s="112">
        <v>52817</v>
      </c>
      <c r="H3032" s="608">
        <v>45378</v>
      </c>
      <c r="I3032" s="8" t="s">
        <v>16346</v>
      </c>
    </row>
    <row r="3033" spans="1:9">
      <c r="A3033" s="7">
        <v>3032</v>
      </c>
      <c r="B3033" s="9" t="s">
        <v>333</v>
      </c>
      <c r="C3033" s="609" t="s">
        <v>21021</v>
      </c>
      <c r="D3033" s="6" t="s">
        <v>21022</v>
      </c>
      <c r="E3033" s="8" t="s">
        <v>44</v>
      </c>
      <c r="F3033" s="639" t="s">
        <v>21023</v>
      </c>
      <c r="G3033" s="112">
        <v>49375</v>
      </c>
      <c r="H3033" s="620" t="s">
        <v>21024</v>
      </c>
      <c r="I3033" s="8" t="s">
        <v>16346</v>
      </c>
    </row>
    <row r="3034" spans="1:9">
      <c r="A3034" s="7">
        <v>3033</v>
      </c>
      <c r="B3034" s="9" t="s">
        <v>333</v>
      </c>
      <c r="C3034" s="609" t="s">
        <v>21021</v>
      </c>
      <c r="D3034" s="6" t="s">
        <v>21025</v>
      </c>
      <c r="E3034" s="8" t="s">
        <v>44</v>
      </c>
      <c r="F3034" s="615" t="s">
        <v>21026</v>
      </c>
      <c r="G3034" s="320">
        <v>49758</v>
      </c>
      <c r="H3034" s="615" t="s">
        <v>21027</v>
      </c>
      <c r="I3034" s="8" t="s">
        <v>16346</v>
      </c>
    </row>
    <row r="3035" spans="1:9">
      <c r="A3035" s="7">
        <v>3034</v>
      </c>
      <c r="B3035" s="9" t="s">
        <v>333</v>
      </c>
      <c r="C3035" s="609" t="s">
        <v>21021</v>
      </c>
      <c r="D3035" s="6" t="s">
        <v>21028</v>
      </c>
      <c r="E3035" s="8" t="s">
        <v>45</v>
      </c>
      <c r="F3035" s="615" t="s">
        <v>21029</v>
      </c>
      <c r="G3035" s="320">
        <v>53427</v>
      </c>
      <c r="H3035" s="615" t="s">
        <v>21030</v>
      </c>
      <c r="I3035" s="8" t="s">
        <v>16346</v>
      </c>
    </row>
    <row r="3036" spans="1:9">
      <c r="A3036" s="7">
        <v>3035</v>
      </c>
      <c r="B3036" s="9" t="s">
        <v>333</v>
      </c>
      <c r="C3036" s="609" t="s">
        <v>21021</v>
      </c>
      <c r="D3036" s="6" t="s">
        <v>21031</v>
      </c>
      <c r="E3036" s="8" t="s">
        <v>44</v>
      </c>
      <c r="F3036" s="615" t="s">
        <v>21032</v>
      </c>
      <c r="G3036" s="320">
        <v>53623</v>
      </c>
      <c r="H3036" s="615" t="s">
        <v>21033</v>
      </c>
      <c r="I3036" s="8" t="s">
        <v>16346</v>
      </c>
    </row>
    <row r="3037" spans="1:9">
      <c r="A3037" s="7">
        <v>3036</v>
      </c>
      <c r="B3037" s="9" t="s">
        <v>333</v>
      </c>
      <c r="C3037" s="609" t="s">
        <v>21021</v>
      </c>
      <c r="D3037" s="6" t="s">
        <v>21034</v>
      </c>
      <c r="E3037" s="8" t="s">
        <v>45</v>
      </c>
      <c r="F3037" s="619" t="s">
        <v>21035</v>
      </c>
      <c r="G3037" s="112">
        <v>53154</v>
      </c>
      <c r="H3037" s="619" t="s">
        <v>21036</v>
      </c>
      <c r="I3037" s="8" t="s">
        <v>16346</v>
      </c>
    </row>
    <row r="3038" spans="1:9">
      <c r="A3038" s="7">
        <v>3037</v>
      </c>
      <c r="B3038" s="9" t="s">
        <v>333</v>
      </c>
      <c r="C3038" s="609" t="s">
        <v>21021</v>
      </c>
      <c r="D3038" s="6" t="s">
        <v>21037</v>
      </c>
      <c r="E3038" s="8" t="s">
        <v>45</v>
      </c>
      <c r="F3038" s="615" t="s">
        <v>21038</v>
      </c>
      <c r="G3038" s="320">
        <v>56822</v>
      </c>
      <c r="H3038" s="615" t="s">
        <v>21039</v>
      </c>
      <c r="I3038" s="8" t="s">
        <v>16346</v>
      </c>
    </row>
    <row r="3039" spans="1:9">
      <c r="A3039" s="7">
        <v>3038</v>
      </c>
      <c r="B3039" s="9" t="s">
        <v>333</v>
      </c>
      <c r="C3039" s="609" t="s">
        <v>21021</v>
      </c>
      <c r="D3039" s="6" t="s">
        <v>21040</v>
      </c>
      <c r="E3039" s="8" t="s">
        <v>45</v>
      </c>
      <c r="F3039" s="617" t="s">
        <v>21041</v>
      </c>
      <c r="G3039" s="398">
        <v>51776</v>
      </c>
      <c r="H3039" s="617" t="s">
        <v>21042</v>
      </c>
      <c r="I3039" s="8" t="s">
        <v>16346</v>
      </c>
    </row>
    <row r="3040" spans="1:9">
      <c r="A3040" s="7">
        <v>3039</v>
      </c>
      <c r="B3040" s="9" t="s">
        <v>333</v>
      </c>
      <c r="C3040" s="609" t="s">
        <v>21043</v>
      </c>
      <c r="D3040" s="6" t="s">
        <v>21044</v>
      </c>
      <c r="E3040" s="8" t="s">
        <v>44</v>
      </c>
      <c r="F3040" s="639" t="s">
        <v>21045</v>
      </c>
      <c r="G3040" s="398">
        <v>51417</v>
      </c>
      <c r="H3040" s="640" t="s">
        <v>21046</v>
      </c>
      <c r="I3040" s="8" t="s">
        <v>16346</v>
      </c>
    </row>
    <row r="3041" spans="1:9">
      <c r="A3041" s="7">
        <v>3040</v>
      </c>
      <c r="B3041" s="9" t="s">
        <v>333</v>
      </c>
      <c r="C3041" s="609" t="s">
        <v>21047</v>
      </c>
      <c r="D3041" s="6" t="s">
        <v>21048</v>
      </c>
      <c r="E3041" s="8" t="s">
        <v>45</v>
      </c>
      <c r="F3041" s="607">
        <v>27203</v>
      </c>
      <c r="G3041" s="398">
        <v>49118</v>
      </c>
      <c r="H3041" s="607">
        <v>37259</v>
      </c>
      <c r="I3041" s="8" t="s">
        <v>16346</v>
      </c>
    </row>
    <row r="3042" spans="1:9">
      <c r="A3042" s="7">
        <v>3041</v>
      </c>
      <c r="B3042" s="9" t="s">
        <v>333</v>
      </c>
      <c r="C3042" s="609" t="s">
        <v>21047</v>
      </c>
      <c r="D3042" s="6" t="s">
        <v>21049</v>
      </c>
      <c r="E3042" s="8" t="s">
        <v>44</v>
      </c>
      <c r="F3042" s="608">
        <v>28487</v>
      </c>
      <c r="G3042" s="112">
        <v>50402</v>
      </c>
      <c r="H3042" s="608">
        <v>37865</v>
      </c>
      <c r="I3042" s="8" t="s">
        <v>16346</v>
      </c>
    </row>
    <row r="3043" spans="1:9">
      <c r="A3043" s="7">
        <v>3042</v>
      </c>
      <c r="B3043" s="9" t="s">
        <v>333</v>
      </c>
      <c r="C3043" s="609" t="s">
        <v>21047</v>
      </c>
      <c r="D3043" s="6" t="s">
        <v>21050</v>
      </c>
      <c r="E3043" s="8" t="s">
        <v>44</v>
      </c>
      <c r="F3043" s="607">
        <v>31127</v>
      </c>
      <c r="G3043" s="398">
        <v>53042</v>
      </c>
      <c r="H3043" s="607">
        <v>42480</v>
      </c>
      <c r="I3043" s="8" t="s">
        <v>16346</v>
      </c>
    </row>
    <row r="3044" spans="1:9">
      <c r="A3044" s="7">
        <v>3043</v>
      </c>
      <c r="B3044" s="9" t="s">
        <v>333</v>
      </c>
      <c r="C3044" s="609" t="s">
        <v>21047</v>
      </c>
      <c r="D3044" s="6" t="s">
        <v>21051</v>
      </c>
      <c r="E3044" s="8" t="s">
        <v>44</v>
      </c>
      <c r="F3044" s="608">
        <v>31471</v>
      </c>
      <c r="G3044" s="112">
        <v>53386</v>
      </c>
      <c r="H3044" s="608">
        <v>44146</v>
      </c>
      <c r="I3044" s="8" t="s">
        <v>16346</v>
      </c>
    </row>
    <row r="3045" spans="1:9">
      <c r="A3045" s="7">
        <v>3044</v>
      </c>
      <c r="B3045" s="9" t="s">
        <v>333</v>
      </c>
      <c r="C3045" s="609" t="s">
        <v>21047</v>
      </c>
      <c r="D3045" s="6" t="s">
        <v>21052</v>
      </c>
      <c r="E3045" s="8" t="s">
        <v>45</v>
      </c>
      <c r="F3045" s="608">
        <v>35715</v>
      </c>
      <c r="G3045" s="112">
        <v>57630</v>
      </c>
      <c r="H3045" s="608">
        <v>45231</v>
      </c>
      <c r="I3045" s="8" t="s">
        <v>16346</v>
      </c>
    </row>
    <row r="3046" spans="1:9">
      <c r="A3046" s="7">
        <v>3045</v>
      </c>
      <c r="B3046" s="9" t="s">
        <v>333</v>
      </c>
      <c r="C3046" s="609" t="s">
        <v>21047</v>
      </c>
      <c r="D3046" s="6" t="s">
        <v>21053</v>
      </c>
      <c r="E3046" s="8" t="s">
        <v>44</v>
      </c>
      <c r="F3046" s="608">
        <v>35256</v>
      </c>
      <c r="G3046" s="112">
        <v>57171</v>
      </c>
      <c r="H3046" s="608">
        <v>45231</v>
      </c>
      <c r="I3046" s="8" t="s">
        <v>16346</v>
      </c>
    </row>
    <row r="3047" spans="1:9">
      <c r="A3047" s="7">
        <v>3046</v>
      </c>
      <c r="B3047" s="9" t="s">
        <v>333</v>
      </c>
      <c r="C3047" s="609" t="s">
        <v>21054</v>
      </c>
      <c r="D3047" s="6" t="s">
        <v>21055</v>
      </c>
      <c r="E3047" s="8" t="s">
        <v>45</v>
      </c>
      <c r="F3047" s="626" t="s">
        <v>21056</v>
      </c>
      <c r="G3047" s="398">
        <v>48004</v>
      </c>
      <c r="H3047" s="626" t="s">
        <v>21057</v>
      </c>
      <c r="I3047" s="8" t="s">
        <v>16346</v>
      </c>
    </row>
    <row r="3048" spans="1:9">
      <c r="A3048" s="7">
        <v>3047</v>
      </c>
      <c r="B3048" s="9" t="s">
        <v>333</v>
      </c>
      <c r="C3048" s="609" t="s">
        <v>21054</v>
      </c>
      <c r="D3048" s="6" t="s">
        <v>21058</v>
      </c>
      <c r="E3048" s="8" t="s">
        <v>44</v>
      </c>
      <c r="F3048" s="614" t="s">
        <v>21059</v>
      </c>
      <c r="G3048" s="533">
        <v>52688</v>
      </c>
      <c r="H3048" s="614" t="s">
        <v>21060</v>
      </c>
      <c r="I3048" s="8" t="s">
        <v>16346</v>
      </c>
    </row>
    <row r="3049" spans="1:9">
      <c r="A3049" s="7">
        <v>3048</v>
      </c>
      <c r="B3049" s="9" t="s">
        <v>333</v>
      </c>
      <c r="C3049" s="609" t="s">
        <v>21054</v>
      </c>
      <c r="D3049" s="6" t="s">
        <v>21061</v>
      </c>
      <c r="E3049" s="8" t="s">
        <v>44</v>
      </c>
      <c r="F3049" s="641" t="s">
        <v>21062</v>
      </c>
      <c r="G3049" s="320">
        <v>51932</v>
      </c>
      <c r="H3049" s="641" t="s">
        <v>21063</v>
      </c>
      <c r="I3049" s="8" t="s">
        <v>16346</v>
      </c>
    </row>
    <row r="3050" spans="1:9">
      <c r="A3050" s="7">
        <v>3049</v>
      </c>
      <c r="B3050" s="9" t="s">
        <v>333</v>
      </c>
      <c r="C3050" s="609" t="s">
        <v>21054</v>
      </c>
      <c r="D3050" s="6" t="s">
        <v>21064</v>
      </c>
      <c r="E3050" s="8" t="s">
        <v>45</v>
      </c>
      <c r="F3050" s="641" t="s">
        <v>21065</v>
      </c>
      <c r="G3050" s="320">
        <v>55192</v>
      </c>
      <c r="H3050" s="641" t="s">
        <v>21039</v>
      </c>
      <c r="I3050" s="8" t="s">
        <v>16346</v>
      </c>
    </row>
    <row r="3051" spans="1:9">
      <c r="A3051" s="7">
        <v>3050</v>
      </c>
      <c r="B3051" s="9" t="s">
        <v>333</v>
      </c>
      <c r="C3051" s="609" t="s">
        <v>21054</v>
      </c>
      <c r="D3051" s="6" t="s">
        <v>21066</v>
      </c>
      <c r="E3051" s="8" t="s">
        <v>45</v>
      </c>
      <c r="F3051" s="618" t="s">
        <v>21067</v>
      </c>
      <c r="G3051" s="112">
        <v>55322</v>
      </c>
      <c r="H3051" s="618" t="s">
        <v>21068</v>
      </c>
      <c r="I3051" s="8" t="s">
        <v>16346</v>
      </c>
    </row>
    <row r="3052" spans="1:9">
      <c r="A3052" s="7">
        <v>3051</v>
      </c>
      <c r="B3052" s="9" t="s">
        <v>333</v>
      </c>
      <c r="C3052" s="609" t="s">
        <v>21054</v>
      </c>
      <c r="D3052" s="6" t="s">
        <v>21069</v>
      </c>
      <c r="E3052" s="8" t="s">
        <v>45</v>
      </c>
      <c r="F3052" s="618" t="s">
        <v>21070</v>
      </c>
      <c r="G3052" s="112">
        <v>56177</v>
      </c>
      <c r="H3052" s="618" t="s">
        <v>21071</v>
      </c>
      <c r="I3052" s="8" t="s">
        <v>16346</v>
      </c>
    </row>
    <row r="3053" spans="1:9">
      <c r="A3053" s="7">
        <v>3052</v>
      </c>
      <c r="B3053" s="9" t="s">
        <v>333</v>
      </c>
      <c r="C3053" s="609" t="s">
        <v>21054</v>
      </c>
      <c r="D3053" s="6" t="s">
        <v>21072</v>
      </c>
      <c r="E3053" s="8" t="s">
        <v>45</v>
      </c>
      <c r="F3053" s="618" t="s">
        <v>21073</v>
      </c>
      <c r="G3053" s="112">
        <v>53723</v>
      </c>
      <c r="H3053" s="618" t="s">
        <v>21071</v>
      </c>
      <c r="I3053" s="8" t="s">
        <v>16346</v>
      </c>
    </row>
    <row r="3054" spans="1:9">
      <c r="A3054" s="7">
        <v>3053</v>
      </c>
      <c r="B3054" s="9" t="s">
        <v>333</v>
      </c>
      <c r="C3054" s="609" t="s">
        <v>21054</v>
      </c>
      <c r="D3054" s="6" t="s">
        <v>5524</v>
      </c>
      <c r="E3054" s="8" t="s">
        <v>45</v>
      </c>
      <c r="F3054" s="618" t="s">
        <v>21074</v>
      </c>
      <c r="G3054" s="112">
        <v>54461</v>
      </c>
      <c r="H3054" s="618" t="s">
        <v>21071</v>
      </c>
      <c r="I3054" s="8" t="s">
        <v>16346</v>
      </c>
    </row>
    <row r="3055" spans="1:9">
      <c r="A3055" s="7">
        <v>3054</v>
      </c>
      <c r="B3055" s="9" t="s">
        <v>333</v>
      </c>
      <c r="C3055" s="609" t="s">
        <v>21075</v>
      </c>
      <c r="D3055" s="6" t="s">
        <v>21076</v>
      </c>
      <c r="E3055" s="8" t="s">
        <v>44</v>
      </c>
      <c r="F3055" s="608">
        <v>27004</v>
      </c>
      <c r="G3055" s="112">
        <v>48919</v>
      </c>
      <c r="H3055" s="608">
        <v>37208</v>
      </c>
      <c r="I3055" s="8" t="s">
        <v>16346</v>
      </c>
    </row>
    <row r="3056" spans="1:9">
      <c r="A3056" s="7">
        <v>3055</v>
      </c>
      <c r="B3056" s="9" t="s">
        <v>333</v>
      </c>
      <c r="C3056" s="609" t="s">
        <v>21075</v>
      </c>
      <c r="D3056" s="6" t="s">
        <v>21077</v>
      </c>
      <c r="E3056" s="8" t="s">
        <v>45</v>
      </c>
      <c r="F3056" s="608">
        <v>30088</v>
      </c>
      <c r="G3056" s="112">
        <v>52003</v>
      </c>
      <c r="H3056" s="608">
        <v>45231</v>
      </c>
      <c r="I3056" s="8" t="s">
        <v>16346</v>
      </c>
    </row>
    <row r="3057" spans="1:9">
      <c r="A3057" s="7">
        <v>3056</v>
      </c>
      <c r="B3057" s="9" t="s">
        <v>333</v>
      </c>
      <c r="C3057" s="609" t="s">
        <v>21078</v>
      </c>
      <c r="D3057" s="6" t="s">
        <v>21079</v>
      </c>
      <c r="E3057" s="8" t="s">
        <v>44</v>
      </c>
      <c r="F3057" s="612">
        <v>26068</v>
      </c>
      <c r="G3057" s="320">
        <v>47983</v>
      </c>
      <c r="H3057" s="612">
        <v>37936</v>
      </c>
      <c r="I3057" s="8" t="s">
        <v>16346</v>
      </c>
    </row>
    <row r="3058" spans="1:9">
      <c r="A3058" s="7">
        <v>3057</v>
      </c>
      <c r="B3058" s="9" t="s">
        <v>333</v>
      </c>
      <c r="C3058" s="609" t="s">
        <v>21078</v>
      </c>
      <c r="D3058" s="6" t="s">
        <v>21080</v>
      </c>
      <c r="E3058" s="8" t="s">
        <v>44</v>
      </c>
      <c r="F3058" s="607">
        <v>32938</v>
      </c>
      <c r="G3058" s="398">
        <v>54853</v>
      </c>
      <c r="H3058" s="607">
        <v>44146</v>
      </c>
      <c r="I3058" s="8" t="s">
        <v>16346</v>
      </c>
    </row>
    <row r="3059" spans="1:9">
      <c r="A3059" s="7">
        <v>3058</v>
      </c>
      <c r="B3059" s="9" t="s">
        <v>333</v>
      </c>
      <c r="C3059" s="609" t="s">
        <v>21081</v>
      </c>
      <c r="D3059" s="6" t="s">
        <v>21082</v>
      </c>
      <c r="E3059" s="8" t="s">
        <v>44</v>
      </c>
      <c r="F3059" s="642">
        <v>26888</v>
      </c>
      <c r="G3059" s="533">
        <v>48803</v>
      </c>
      <c r="H3059" s="642">
        <v>37265</v>
      </c>
      <c r="I3059" s="8" t="s">
        <v>16346</v>
      </c>
    </row>
    <row r="3060" spans="1:9">
      <c r="A3060" s="7">
        <v>3059</v>
      </c>
      <c r="B3060" s="9" t="s">
        <v>333</v>
      </c>
      <c r="C3060" s="609" t="s">
        <v>21081</v>
      </c>
      <c r="D3060" s="6" t="s">
        <v>21083</v>
      </c>
      <c r="E3060" s="8" t="s">
        <v>44</v>
      </c>
      <c r="F3060" s="610">
        <v>28615</v>
      </c>
      <c r="G3060" s="112">
        <v>50530</v>
      </c>
      <c r="H3060" s="608">
        <v>39904</v>
      </c>
      <c r="I3060" s="8" t="s">
        <v>16346</v>
      </c>
    </row>
    <row r="3061" spans="1:9">
      <c r="A3061" s="7">
        <v>3060</v>
      </c>
      <c r="B3061" s="9" t="s">
        <v>333</v>
      </c>
      <c r="C3061" s="609" t="s">
        <v>21081</v>
      </c>
      <c r="D3061" s="6" t="s">
        <v>21084</v>
      </c>
      <c r="E3061" s="8" t="s">
        <v>45</v>
      </c>
      <c r="F3061" s="612">
        <v>32732</v>
      </c>
      <c r="G3061" s="320">
        <v>54647</v>
      </c>
      <c r="H3061" s="612">
        <v>42480</v>
      </c>
      <c r="I3061" s="8" t="s">
        <v>16346</v>
      </c>
    </row>
    <row r="3062" spans="1:9">
      <c r="A3062" s="7">
        <v>3061</v>
      </c>
      <c r="B3062" s="9" t="s">
        <v>333</v>
      </c>
      <c r="C3062" s="609" t="s">
        <v>21081</v>
      </c>
      <c r="D3062" s="6" t="s">
        <v>21085</v>
      </c>
      <c r="E3062" s="8" t="s">
        <v>45</v>
      </c>
      <c r="F3062" s="623">
        <v>32190</v>
      </c>
      <c r="G3062" s="320">
        <v>54105</v>
      </c>
      <c r="H3062" s="612">
        <v>42480</v>
      </c>
      <c r="I3062" s="8" t="s">
        <v>16346</v>
      </c>
    </row>
    <row r="3063" spans="1:9">
      <c r="A3063" s="7">
        <v>3062</v>
      </c>
      <c r="B3063" s="9" t="s">
        <v>333</v>
      </c>
      <c r="C3063" s="609" t="s">
        <v>21081</v>
      </c>
      <c r="D3063" s="6" t="s">
        <v>21086</v>
      </c>
      <c r="E3063" s="8" t="s">
        <v>44</v>
      </c>
      <c r="F3063" s="632">
        <v>30601</v>
      </c>
      <c r="G3063" s="320">
        <v>52516</v>
      </c>
      <c r="H3063" s="612">
        <v>42480</v>
      </c>
      <c r="I3063" s="8" t="s">
        <v>16346</v>
      </c>
    </row>
    <row r="3064" spans="1:9">
      <c r="A3064" s="7">
        <v>3063</v>
      </c>
      <c r="B3064" s="9" t="s">
        <v>333</v>
      </c>
      <c r="C3064" s="609" t="s">
        <v>21081</v>
      </c>
      <c r="D3064" s="6" t="s">
        <v>21087</v>
      </c>
      <c r="E3064" s="8" t="s">
        <v>45</v>
      </c>
      <c r="F3064" s="623">
        <v>30530</v>
      </c>
      <c r="G3064" s="533">
        <v>50960</v>
      </c>
      <c r="H3064" s="623">
        <v>38177</v>
      </c>
      <c r="I3064" s="8" t="s">
        <v>16346</v>
      </c>
    </row>
    <row r="3065" spans="1:9">
      <c r="A3065" s="7">
        <v>3064</v>
      </c>
      <c r="B3065" s="9" t="s">
        <v>333</v>
      </c>
      <c r="C3065" s="609" t="s">
        <v>21081</v>
      </c>
      <c r="D3065" s="6" t="s">
        <v>21088</v>
      </c>
      <c r="E3065" s="8" t="s">
        <v>45</v>
      </c>
      <c r="F3065" s="632">
        <v>25925</v>
      </c>
      <c r="G3065" s="564">
        <v>47840</v>
      </c>
      <c r="H3065" s="632">
        <v>37289</v>
      </c>
      <c r="I3065" s="8" t="s">
        <v>16346</v>
      </c>
    </row>
    <row r="3066" spans="1:9">
      <c r="A3066" s="7">
        <v>3065</v>
      </c>
      <c r="B3066" s="9" t="s">
        <v>333</v>
      </c>
      <c r="C3066" s="609" t="s">
        <v>21081</v>
      </c>
      <c r="D3066" s="6" t="s">
        <v>21089</v>
      </c>
      <c r="E3066" s="8" t="s">
        <v>45</v>
      </c>
      <c r="F3066" s="610">
        <v>32362</v>
      </c>
      <c r="G3066" s="611">
        <v>54277</v>
      </c>
      <c r="H3066" s="610">
        <v>42486</v>
      </c>
      <c r="I3066" s="8" t="s">
        <v>16346</v>
      </c>
    </row>
    <row r="3067" spans="1:9">
      <c r="A3067" s="7">
        <v>3066</v>
      </c>
      <c r="B3067" s="9" t="s">
        <v>333</v>
      </c>
      <c r="C3067" s="609" t="s">
        <v>21081</v>
      </c>
      <c r="D3067" s="6" t="s">
        <v>21090</v>
      </c>
      <c r="E3067" s="8" t="s">
        <v>45</v>
      </c>
      <c r="F3067" s="608">
        <v>30314</v>
      </c>
      <c r="G3067" s="112">
        <v>52229</v>
      </c>
      <c r="H3067" s="608">
        <v>44145</v>
      </c>
      <c r="I3067" s="8" t="s">
        <v>16346</v>
      </c>
    </row>
    <row r="3068" spans="1:9">
      <c r="A3068" s="7">
        <v>3067</v>
      </c>
      <c r="B3068" s="9" t="s">
        <v>333</v>
      </c>
      <c r="C3068" s="609" t="s">
        <v>21081</v>
      </c>
      <c r="D3068" s="6" t="s">
        <v>21091</v>
      </c>
      <c r="E3068" s="8" t="s">
        <v>45</v>
      </c>
      <c r="F3068" s="608">
        <v>32171</v>
      </c>
      <c r="G3068" s="112">
        <v>54086</v>
      </c>
      <c r="H3068" s="608">
        <v>44146</v>
      </c>
      <c r="I3068" s="8" t="s">
        <v>16346</v>
      </c>
    </row>
    <row r="3069" spans="1:9">
      <c r="A3069" s="7">
        <v>3068</v>
      </c>
      <c r="B3069" s="9" t="s">
        <v>333</v>
      </c>
      <c r="C3069" s="609" t="s">
        <v>21081</v>
      </c>
      <c r="D3069" s="6" t="s">
        <v>21092</v>
      </c>
      <c r="E3069" s="8" t="s">
        <v>45</v>
      </c>
      <c r="F3069" s="608">
        <v>33857</v>
      </c>
      <c r="G3069" s="112">
        <v>55772</v>
      </c>
      <c r="H3069" s="608">
        <v>44148</v>
      </c>
      <c r="I3069" s="8" t="s">
        <v>16346</v>
      </c>
    </row>
    <row r="3070" spans="1:9">
      <c r="A3070" s="7">
        <v>3069</v>
      </c>
      <c r="B3070" s="9" t="s">
        <v>333</v>
      </c>
      <c r="C3070" s="609" t="s">
        <v>21081</v>
      </c>
      <c r="D3070" s="6" t="s">
        <v>21093</v>
      </c>
      <c r="E3070" s="8" t="s">
        <v>45</v>
      </c>
      <c r="F3070" s="608">
        <v>31165</v>
      </c>
      <c r="G3070" s="112">
        <v>53080</v>
      </c>
      <c r="H3070" s="608">
        <v>44146</v>
      </c>
      <c r="I3070" s="8" t="s">
        <v>16346</v>
      </c>
    </row>
    <row r="3071" spans="1:9">
      <c r="A3071" s="7">
        <v>3070</v>
      </c>
      <c r="B3071" s="9" t="s">
        <v>333</v>
      </c>
      <c r="C3071" s="609" t="s">
        <v>21081</v>
      </c>
      <c r="D3071" s="6" t="s">
        <v>21094</v>
      </c>
      <c r="E3071" s="8" t="s">
        <v>45</v>
      </c>
      <c r="F3071" s="608">
        <v>35141</v>
      </c>
      <c r="G3071" s="112">
        <v>56929</v>
      </c>
      <c r="H3071" s="608">
        <v>44146</v>
      </c>
      <c r="I3071" s="8" t="s">
        <v>16346</v>
      </c>
    </row>
    <row r="3072" spans="1:9">
      <c r="A3072" s="7">
        <v>3071</v>
      </c>
      <c r="B3072" s="9" t="s">
        <v>333</v>
      </c>
      <c r="C3072" s="609" t="s">
        <v>21081</v>
      </c>
      <c r="D3072" s="6" t="s">
        <v>21095</v>
      </c>
      <c r="E3072" s="8" t="s">
        <v>45</v>
      </c>
      <c r="F3072" s="610">
        <v>29410</v>
      </c>
      <c r="G3072" s="611">
        <v>50930</v>
      </c>
      <c r="H3072" s="610">
        <v>38147</v>
      </c>
      <c r="I3072" s="8" t="s">
        <v>16346</v>
      </c>
    </row>
    <row r="3073" spans="1:9">
      <c r="A3073" s="7">
        <v>3072</v>
      </c>
      <c r="B3073" s="9" t="s">
        <v>333</v>
      </c>
      <c r="C3073" s="609" t="s">
        <v>21081</v>
      </c>
      <c r="D3073" s="6" t="s">
        <v>21096</v>
      </c>
      <c r="E3073" s="8" t="s">
        <v>44</v>
      </c>
      <c r="F3073" s="608">
        <v>34048</v>
      </c>
      <c r="G3073" s="112">
        <v>55963</v>
      </c>
      <c r="H3073" s="608">
        <v>45394</v>
      </c>
      <c r="I3073" s="8" t="s">
        <v>16346</v>
      </c>
    </row>
    <row r="3074" spans="1:9">
      <c r="A3074" s="7">
        <v>3073</v>
      </c>
      <c r="B3074" s="9" t="s">
        <v>333</v>
      </c>
      <c r="C3074" s="609" t="s">
        <v>21097</v>
      </c>
      <c r="D3074" s="6" t="s">
        <v>21098</v>
      </c>
      <c r="E3074" s="8" t="s">
        <v>45</v>
      </c>
      <c r="F3074" s="608">
        <v>26738</v>
      </c>
      <c r="G3074" s="112">
        <v>48274</v>
      </c>
      <c r="H3074" s="608">
        <v>35490</v>
      </c>
      <c r="I3074" s="8" t="s">
        <v>16346</v>
      </c>
    </row>
    <row r="3075" spans="1:9">
      <c r="A3075" s="7">
        <v>3074</v>
      </c>
      <c r="B3075" s="9" t="s">
        <v>333</v>
      </c>
      <c r="C3075" s="609" t="s">
        <v>21097</v>
      </c>
      <c r="D3075" s="6" t="s">
        <v>21099</v>
      </c>
      <c r="E3075" s="8" t="s">
        <v>45</v>
      </c>
      <c r="F3075" s="608">
        <v>28746</v>
      </c>
      <c r="G3075" s="112">
        <v>50661</v>
      </c>
      <c r="H3075" s="608">
        <v>39904</v>
      </c>
      <c r="I3075" s="8" t="s">
        <v>16346</v>
      </c>
    </row>
    <row r="3076" spans="1:9">
      <c r="A3076" s="7">
        <v>3075</v>
      </c>
      <c r="B3076" s="9" t="s">
        <v>333</v>
      </c>
      <c r="C3076" s="609" t="s">
        <v>21097</v>
      </c>
      <c r="D3076" s="6" t="s">
        <v>21100</v>
      </c>
      <c r="E3076" s="8" t="s">
        <v>45</v>
      </c>
      <c r="F3076" s="643">
        <v>29035</v>
      </c>
      <c r="G3076" s="320">
        <v>50869</v>
      </c>
      <c r="H3076" s="612">
        <v>38086</v>
      </c>
      <c r="I3076" s="8" t="s">
        <v>16346</v>
      </c>
    </row>
    <row r="3077" spans="1:9">
      <c r="A3077" s="7">
        <v>3076</v>
      </c>
      <c r="B3077" s="9" t="s">
        <v>333</v>
      </c>
      <c r="C3077" s="609" t="s">
        <v>21097</v>
      </c>
      <c r="D3077" s="6" t="s">
        <v>21101</v>
      </c>
      <c r="E3077" s="8" t="s">
        <v>45</v>
      </c>
      <c r="F3077" s="608">
        <v>29341</v>
      </c>
      <c r="G3077" s="112">
        <v>50930</v>
      </c>
      <c r="H3077" s="608">
        <v>38147</v>
      </c>
      <c r="I3077" s="8" t="s">
        <v>16346</v>
      </c>
    </row>
    <row r="3078" spans="1:9">
      <c r="A3078" s="7">
        <v>3077</v>
      </c>
      <c r="B3078" s="9" t="s">
        <v>333</v>
      </c>
      <c r="C3078" s="609" t="s">
        <v>21097</v>
      </c>
      <c r="D3078" s="6" t="s">
        <v>21102</v>
      </c>
      <c r="E3078" s="8" t="s">
        <v>44</v>
      </c>
      <c r="F3078" s="612">
        <v>29243</v>
      </c>
      <c r="G3078" s="320">
        <v>50930</v>
      </c>
      <c r="H3078" s="612">
        <v>38147</v>
      </c>
      <c r="I3078" s="8" t="s">
        <v>16346</v>
      </c>
    </row>
    <row r="3079" spans="1:9">
      <c r="A3079" s="7">
        <v>3078</v>
      </c>
      <c r="B3079" s="9" t="s">
        <v>333</v>
      </c>
      <c r="C3079" s="609" t="s">
        <v>21097</v>
      </c>
      <c r="D3079" s="6" t="s">
        <v>21103</v>
      </c>
      <c r="E3079" s="8" t="s">
        <v>45</v>
      </c>
      <c r="F3079" s="632">
        <v>27249</v>
      </c>
      <c r="G3079" s="564">
        <v>49164</v>
      </c>
      <c r="H3079" s="632">
        <v>38147</v>
      </c>
      <c r="I3079" s="8" t="s">
        <v>16346</v>
      </c>
    </row>
    <row r="3080" spans="1:9">
      <c r="A3080" s="7">
        <v>3079</v>
      </c>
      <c r="B3080" s="9" t="s">
        <v>333</v>
      </c>
      <c r="C3080" s="609" t="s">
        <v>21097</v>
      </c>
      <c r="D3080" s="6" t="s">
        <v>21104</v>
      </c>
      <c r="E3080" s="8" t="s">
        <v>45</v>
      </c>
      <c r="F3080" s="612">
        <v>30479</v>
      </c>
      <c r="G3080" s="320">
        <v>52394</v>
      </c>
      <c r="H3080" s="612">
        <v>42485</v>
      </c>
      <c r="I3080" s="8" t="s">
        <v>16346</v>
      </c>
    </row>
    <row r="3081" spans="1:9">
      <c r="A3081" s="7">
        <v>3080</v>
      </c>
      <c r="B3081" s="9" t="s">
        <v>333</v>
      </c>
      <c r="C3081" s="609" t="s">
        <v>21097</v>
      </c>
      <c r="D3081" s="6" t="s">
        <v>21105</v>
      </c>
      <c r="E3081" s="8" t="s">
        <v>45</v>
      </c>
      <c r="F3081" s="607">
        <v>27322</v>
      </c>
      <c r="G3081" s="398">
        <v>49237</v>
      </c>
      <c r="H3081" s="607">
        <v>38147</v>
      </c>
      <c r="I3081" s="8" t="s">
        <v>16346</v>
      </c>
    </row>
    <row r="3082" spans="1:9">
      <c r="A3082" s="7">
        <v>3081</v>
      </c>
      <c r="B3082" s="9" t="s">
        <v>333</v>
      </c>
      <c r="C3082" s="609" t="s">
        <v>21097</v>
      </c>
      <c r="D3082" s="6" t="s">
        <v>21106</v>
      </c>
      <c r="E3082" s="8" t="s">
        <v>45</v>
      </c>
      <c r="F3082" s="608">
        <v>34030</v>
      </c>
      <c r="G3082" s="112">
        <v>55945</v>
      </c>
      <c r="H3082" s="608">
        <v>44146</v>
      </c>
      <c r="I3082" s="8" t="s">
        <v>16346</v>
      </c>
    </row>
    <row r="3083" spans="1:9">
      <c r="A3083" s="7">
        <v>3082</v>
      </c>
      <c r="B3083" s="9" t="s">
        <v>333</v>
      </c>
      <c r="C3083" s="609" t="s">
        <v>21097</v>
      </c>
      <c r="D3083" s="6" t="s">
        <v>21107</v>
      </c>
      <c r="E3083" s="8" t="s">
        <v>45</v>
      </c>
      <c r="F3083" s="608">
        <v>32984</v>
      </c>
      <c r="G3083" s="112">
        <v>54899</v>
      </c>
      <c r="H3083" s="608">
        <v>44148</v>
      </c>
      <c r="I3083" s="8" t="s">
        <v>16346</v>
      </c>
    </row>
    <row r="3084" spans="1:9">
      <c r="A3084" s="7">
        <v>3083</v>
      </c>
      <c r="B3084" s="9" t="s">
        <v>333</v>
      </c>
      <c r="C3084" s="609" t="s">
        <v>21097</v>
      </c>
      <c r="D3084" s="6" t="s">
        <v>21108</v>
      </c>
      <c r="E3084" s="8" t="s">
        <v>45</v>
      </c>
      <c r="F3084" s="608">
        <v>28749</v>
      </c>
      <c r="G3084" s="112">
        <v>50401</v>
      </c>
      <c r="H3084" s="608">
        <v>37617</v>
      </c>
      <c r="I3084" s="8" t="s">
        <v>16346</v>
      </c>
    </row>
    <row r="3085" spans="1:9">
      <c r="A3085" s="7">
        <v>3084</v>
      </c>
      <c r="B3085" s="9" t="s">
        <v>333</v>
      </c>
      <c r="C3085" s="609" t="s">
        <v>21097</v>
      </c>
      <c r="D3085" s="6" t="s">
        <v>21109</v>
      </c>
      <c r="E3085" s="8" t="s">
        <v>45</v>
      </c>
      <c r="F3085" s="608">
        <v>33900</v>
      </c>
      <c r="G3085" s="112">
        <v>55815</v>
      </c>
      <c r="H3085" s="608">
        <v>45411</v>
      </c>
      <c r="I3085" s="8" t="s">
        <v>16346</v>
      </c>
    </row>
    <row r="3086" spans="1:9">
      <c r="A3086" s="7">
        <v>3085</v>
      </c>
      <c r="B3086" s="9" t="s">
        <v>333</v>
      </c>
      <c r="C3086" s="609" t="s">
        <v>21097</v>
      </c>
      <c r="D3086" s="6" t="s">
        <v>21110</v>
      </c>
      <c r="E3086" s="8" t="s">
        <v>45</v>
      </c>
      <c r="F3086" s="608">
        <v>31972</v>
      </c>
      <c r="G3086" s="112">
        <v>53887</v>
      </c>
      <c r="H3086" s="608">
        <v>44146</v>
      </c>
      <c r="I3086" s="8" t="s">
        <v>16346</v>
      </c>
    </row>
    <row r="3087" spans="1:9">
      <c r="A3087" s="7">
        <v>3086</v>
      </c>
      <c r="B3087" s="9" t="s">
        <v>333</v>
      </c>
      <c r="C3087" s="609" t="s">
        <v>21097</v>
      </c>
      <c r="D3087" s="6" t="s">
        <v>21111</v>
      </c>
      <c r="E3087" s="8" t="s">
        <v>45</v>
      </c>
      <c r="F3087" s="608">
        <v>31876</v>
      </c>
      <c r="G3087" s="112">
        <v>53791</v>
      </c>
      <c r="H3087" s="608">
        <v>44146</v>
      </c>
      <c r="I3087" s="8" t="s">
        <v>16346</v>
      </c>
    </row>
    <row r="3088" spans="1:9">
      <c r="A3088" s="7">
        <v>3087</v>
      </c>
      <c r="B3088" s="9" t="s">
        <v>333</v>
      </c>
      <c r="C3088" s="609" t="s">
        <v>21097</v>
      </c>
      <c r="D3088" s="6" t="s">
        <v>21112</v>
      </c>
      <c r="E3088" s="8" t="s">
        <v>45</v>
      </c>
      <c r="F3088" s="608">
        <v>30026</v>
      </c>
      <c r="G3088" s="112">
        <v>51941</v>
      </c>
      <c r="H3088" s="608">
        <v>45231</v>
      </c>
      <c r="I3088" s="8" t="s">
        <v>16346</v>
      </c>
    </row>
    <row r="3089" spans="1:9">
      <c r="A3089" s="7">
        <v>3088</v>
      </c>
      <c r="B3089" s="9" t="s">
        <v>333</v>
      </c>
      <c r="C3089" s="609" t="s">
        <v>21097</v>
      </c>
      <c r="D3089" s="6" t="s">
        <v>21113</v>
      </c>
      <c r="E3089" s="8" t="s">
        <v>45</v>
      </c>
      <c r="F3089" s="608">
        <v>30807</v>
      </c>
      <c r="G3089" s="112">
        <v>52722</v>
      </c>
      <c r="H3089" s="608">
        <v>45231</v>
      </c>
      <c r="I3089" s="8" t="s">
        <v>16346</v>
      </c>
    </row>
    <row r="3090" spans="1:9">
      <c r="A3090" s="7">
        <v>3089</v>
      </c>
      <c r="B3090" s="9" t="s">
        <v>333</v>
      </c>
      <c r="C3090" s="609" t="s">
        <v>21097</v>
      </c>
      <c r="D3090" s="6" t="s">
        <v>21114</v>
      </c>
      <c r="E3090" s="8" t="s">
        <v>45</v>
      </c>
      <c r="F3090" s="608">
        <v>34366</v>
      </c>
      <c r="G3090" s="112">
        <v>56281</v>
      </c>
      <c r="H3090" s="608">
        <v>45258</v>
      </c>
      <c r="I3090" s="8" t="s">
        <v>16346</v>
      </c>
    </row>
    <row r="3091" spans="1:9">
      <c r="A3091" s="7">
        <v>3090</v>
      </c>
      <c r="B3091" s="9" t="s">
        <v>333</v>
      </c>
      <c r="C3091" s="609" t="s">
        <v>21115</v>
      </c>
      <c r="D3091" s="6" t="s">
        <v>21116</v>
      </c>
      <c r="E3091" s="8" t="s">
        <v>45</v>
      </c>
      <c r="F3091" s="607">
        <v>24245</v>
      </c>
      <c r="G3091" s="398">
        <v>45672</v>
      </c>
      <c r="H3091" s="607">
        <v>32888</v>
      </c>
      <c r="I3091" s="8" t="s">
        <v>16346</v>
      </c>
    </row>
    <row r="3092" spans="1:9">
      <c r="A3092" s="7">
        <v>3091</v>
      </c>
      <c r="B3092" s="9" t="s">
        <v>333</v>
      </c>
      <c r="C3092" s="609" t="s">
        <v>21115</v>
      </c>
      <c r="D3092" s="6" t="s">
        <v>21117</v>
      </c>
      <c r="E3092" s="8" t="s">
        <v>44</v>
      </c>
      <c r="F3092" s="607">
        <v>25257</v>
      </c>
      <c r="G3092" s="398">
        <v>47172</v>
      </c>
      <c r="H3092" s="607">
        <v>37265</v>
      </c>
      <c r="I3092" s="8" t="s">
        <v>16346</v>
      </c>
    </row>
    <row r="3093" spans="1:9">
      <c r="A3093" s="7">
        <v>3092</v>
      </c>
      <c r="B3093" s="9" t="s">
        <v>333</v>
      </c>
      <c r="C3093" s="609" t="s">
        <v>21115</v>
      </c>
      <c r="D3093" s="6" t="s">
        <v>21118</v>
      </c>
      <c r="E3093" s="8" t="s">
        <v>45</v>
      </c>
      <c r="F3093" s="623">
        <v>30294</v>
      </c>
      <c r="G3093" s="533">
        <v>52209</v>
      </c>
      <c r="H3093" s="623">
        <v>39904</v>
      </c>
      <c r="I3093" s="8" t="s">
        <v>16346</v>
      </c>
    </row>
    <row r="3094" spans="1:9">
      <c r="A3094" s="7">
        <v>3093</v>
      </c>
      <c r="B3094" s="9" t="s">
        <v>333</v>
      </c>
      <c r="C3094" s="609" t="s">
        <v>21115</v>
      </c>
      <c r="D3094" s="6" t="s">
        <v>21119</v>
      </c>
      <c r="E3094" s="8" t="s">
        <v>44</v>
      </c>
      <c r="F3094" s="607">
        <v>31174</v>
      </c>
      <c r="G3094" s="398">
        <v>53089</v>
      </c>
      <c r="H3094" s="607">
        <v>42480</v>
      </c>
      <c r="I3094" s="8" t="s">
        <v>16346</v>
      </c>
    </row>
    <row r="3095" spans="1:9">
      <c r="A3095" s="7">
        <v>3094</v>
      </c>
      <c r="B3095" s="9" t="s">
        <v>333</v>
      </c>
      <c r="C3095" s="609" t="s">
        <v>21115</v>
      </c>
      <c r="D3095" s="6" t="s">
        <v>21120</v>
      </c>
      <c r="E3095" s="8" t="s">
        <v>45</v>
      </c>
      <c r="F3095" s="607">
        <v>28694</v>
      </c>
      <c r="G3095" s="398">
        <v>50609</v>
      </c>
      <c r="H3095" s="607">
        <v>38147</v>
      </c>
      <c r="I3095" s="8" t="s">
        <v>16346</v>
      </c>
    </row>
    <row r="3096" spans="1:9">
      <c r="A3096" s="7">
        <v>3095</v>
      </c>
      <c r="B3096" s="9" t="s">
        <v>333</v>
      </c>
      <c r="C3096" s="609" t="s">
        <v>21115</v>
      </c>
      <c r="D3096" s="6" t="s">
        <v>21121</v>
      </c>
      <c r="E3096" s="8" t="s">
        <v>45</v>
      </c>
      <c r="F3096" s="607">
        <v>33607</v>
      </c>
      <c r="G3096" s="398">
        <v>55522</v>
      </c>
      <c r="H3096" s="607">
        <v>44145</v>
      </c>
      <c r="I3096" s="8" t="s">
        <v>16346</v>
      </c>
    </row>
    <row r="3097" spans="1:9">
      <c r="A3097" s="7">
        <v>3096</v>
      </c>
      <c r="B3097" s="9" t="s">
        <v>333</v>
      </c>
      <c r="C3097" s="609" t="s">
        <v>21115</v>
      </c>
      <c r="D3097" s="6" t="s">
        <v>21122</v>
      </c>
      <c r="E3097" s="8" t="s">
        <v>45</v>
      </c>
      <c r="F3097" s="607">
        <v>33505</v>
      </c>
      <c r="G3097" s="398">
        <v>55420</v>
      </c>
      <c r="H3097" s="607">
        <v>44146</v>
      </c>
      <c r="I3097" s="8" t="s">
        <v>16346</v>
      </c>
    </row>
    <row r="3098" spans="1:9">
      <c r="A3098" s="7">
        <v>3097</v>
      </c>
      <c r="B3098" s="9" t="s">
        <v>333</v>
      </c>
      <c r="C3098" s="609" t="s">
        <v>21115</v>
      </c>
      <c r="D3098" s="6" t="s">
        <v>21123</v>
      </c>
      <c r="E3098" s="8" t="s">
        <v>45</v>
      </c>
      <c r="F3098" s="608">
        <v>32345</v>
      </c>
      <c r="G3098" s="112">
        <v>54260</v>
      </c>
      <c r="H3098" s="608">
        <v>44146</v>
      </c>
      <c r="I3098" s="8" t="s">
        <v>16346</v>
      </c>
    </row>
    <row r="3099" spans="1:9">
      <c r="A3099" s="7">
        <v>3098</v>
      </c>
      <c r="B3099" s="9" t="s">
        <v>333</v>
      </c>
      <c r="C3099" s="609" t="s">
        <v>21115</v>
      </c>
      <c r="D3099" s="6" t="s">
        <v>21124</v>
      </c>
      <c r="E3099" s="8" t="s">
        <v>44</v>
      </c>
      <c r="F3099" s="607">
        <v>31285</v>
      </c>
      <c r="G3099" s="398">
        <v>53200</v>
      </c>
      <c r="H3099" s="607">
        <v>44153</v>
      </c>
      <c r="I3099" s="8" t="s">
        <v>16346</v>
      </c>
    </row>
    <row r="3100" spans="1:9">
      <c r="A3100" s="7">
        <v>3099</v>
      </c>
      <c r="B3100" s="9" t="s">
        <v>333</v>
      </c>
      <c r="C3100" s="609" t="s">
        <v>21115</v>
      </c>
      <c r="D3100" s="6" t="s">
        <v>21125</v>
      </c>
      <c r="E3100" s="8" t="s">
        <v>45</v>
      </c>
      <c r="F3100" s="607">
        <v>35585</v>
      </c>
      <c r="G3100" s="398">
        <v>57500</v>
      </c>
      <c r="H3100" s="607">
        <v>45231</v>
      </c>
      <c r="I3100" s="8" t="s">
        <v>16346</v>
      </c>
    </row>
    <row r="3101" spans="1:9">
      <c r="A3101" s="7">
        <v>3100</v>
      </c>
      <c r="B3101" s="9" t="s">
        <v>333</v>
      </c>
      <c r="C3101" s="609" t="s">
        <v>21115</v>
      </c>
      <c r="D3101" s="6" t="s">
        <v>21126</v>
      </c>
      <c r="E3101" s="8" t="s">
        <v>45</v>
      </c>
      <c r="F3101" s="607">
        <v>32910</v>
      </c>
      <c r="G3101" s="398">
        <v>54825</v>
      </c>
      <c r="H3101" s="607">
        <v>45231</v>
      </c>
      <c r="I3101" s="8" t="s">
        <v>16346</v>
      </c>
    </row>
    <row r="3102" spans="1:9">
      <c r="A3102" s="7">
        <v>3101</v>
      </c>
      <c r="B3102" s="9" t="s">
        <v>333</v>
      </c>
      <c r="C3102" s="609" t="s">
        <v>21115</v>
      </c>
      <c r="D3102" s="6" t="s">
        <v>21127</v>
      </c>
      <c r="E3102" s="8" t="s">
        <v>45</v>
      </c>
      <c r="F3102" s="607">
        <v>29952</v>
      </c>
      <c r="G3102" s="398">
        <v>51867</v>
      </c>
      <c r="H3102" s="607">
        <v>45231</v>
      </c>
      <c r="I3102" s="8" t="s">
        <v>16346</v>
      </c>
    </row>
    <row r="3103" spans="1:9">
      <c r="A3103" s="7">
        <v>3102</v>
      </c>
      <c r="B3103" s="9" t="s">
        <v>333</v>
      </c>
      <c r="C3103" s="609" t="s">
        <v>21115</v>
      </c>
      <c r="D3103" s="6" t="s">
        <v>21128</v>
      </c>
      <c r="E3103" s="8" t="s">
        <v>45</v>
      </c>
      <c r="F3103" s="607">
        <v>31760</v>
      </c>
      <c r="G3103" s="398">
        <v>53675</v>
      </c>
      <c r="H3103" s="607">
        <v>45231</v>
      </c>
      <c r="I3103" s="8" t="s">
        <v>16346</v>
      </c>
    </row>
    <row r="3104" spans="1:9">
      <c r="A3104" s="7">
        <v>3103</v>
      </c>
      <c r="B3104" s="9" t="s">
        <v>333</v>
      </c>
      <c r="C3104" s="609" t="s">
        <v>21115</v>
      </c>
      <c r="D3104" s="6" t="s">
        <v>21129</v>
      </c>
      <c r="E3104" s="8" t="s">
        <v>45</v>
      </c>
      <c r="F3104" s="607">
        <v>36586</v>
      </c>
      <c r="G3104" s="398">
        <v>58159</v>
      </c>
      <c r="H3104" s="607">
        <v>45376</v>
      </c>
      <c r="I3104" s="8" t="s">
        <v>16346</v>
      </c>
    </row>
    <row r="3105" spans="1:9">
      <c r="A3105" s="7">
        <v>3104</v>
      </c>
      <c r="B3105" s="9" t="s">
        <v>333</v>
      </c>
      <c r="C3105" s="609" t="s">
        <v>21130</v>
      </c>
      <c r="D3105" s="6" t="s">
        <v>21131</v>
      </c>
      <c r="E3105" s="8" t="s">
        <v>45</v>
      </c>
      <c r="F3105" s="623">
        <v>26202</v>
      </c>
      <c r="G3105" s="533">
        <v>48117</v>
      </c>
      <c r="H3105" s="623">
        <v>37258</v>
      </c>
      <c r="I3105" s="8" t="s">
        <v>16346</v>
      </c>
    </row>
    <row r="3106" spans="1:9">
      <c r="A3106" s="7">
        <v>3105</v>
      </c>
      <c r="B3106" s="9" t="s">
        <v>333</v>
      </c>
      <c r="C3106" s="609" t="s">
        <v>21130</v>
      </c>
      <c r="D3106" s="6" t="s">
        <v>21132</v>
      </c>
      <c r="E3106" s="8" t="s">
        <v>44</v>
      </c>
      <c r="F3106" s="607">
        <v>29200</v>
      </c>
      <c r="G3106" s="398">
        <v>51115</v>
      </c>
      <c r="H3106" s="607">
        <v>39904</v>
      </c>
      <c r="I3106" s="8" t="s">
        <v>16346</v>
      </c>
    </row>
    <row r="3107" spans="1:9">
      <c r="A3107" s="7">
        <v>3106</v>
      </c>
      <c r="B3107" s="9" t="s">
        <v>333</v>
      </c>
      <c r="C3107" s="609" t="s">
        <v>21130</v>
      </c>
      <c r="D3107" s="6" t="s">
        <v>21133</v>
      </c>
      <c r="E3107" s="8" t="s">
        <v>45</v>
      </c>
      <c r="F3107" s="607">
        <v>31460</v>
      </c>
      <c r="G3107" s="398">
        <v>53375</v>
      </c>
      <c r="H3107" s="607">
        <v>42475</v>
      </c>
      <c r="I3107" s="8" t="s">
        <v>16346</v>
      </c>
    </row>
    <row r="3108" spans="1:9">
      <c r="A3108" s="7">
        <v>3107</v>
      </c>
      <c r="B3108" s="9" t="s">
        <v>333</v>
      </c>
      <c r="C3108" s="609" t="s">
        <v>21130</v>
      </c>
      <c r="D3108" s="6" t="s">
        <v>21134</v>
      </c>
      <c r="E3108" s="8" t="s">
        <v>45</v>
      </c>
      <c r="F3108" s="607">
        <v>30309</v>
      </c>
      <c r="G3108" s="398">
        <v>52224</v>
      </c>
      <c r="H3108" s="607">
        <v>42480</v>
      </c>
      <c r="I3108" s="8" t="s">
        <v>16346</v>
      </c>
    </row>
    <row r="3109" spans="1:9">
      <c r="A3109" s="7">
        <v>3108</v>
      </c>
      <c r="B3109" s="9" t="s">
        <v>333</v>
      </c>
      <c r="C3109" s="609" t="s">
        <v>21130</v>
      </c>
      <c r="D3109" s="6" t="s">
        <v>21135</v>
      </c>
      <c r="E3109" s="8" t="s">
        <v>45</v>
      </c>
      <c r="F3109" s="607">
        <v>33192</v>
      </c>
      <c r="G3109" s="398">
        <v>55107</v>
      </c>
      <c r="H3109" s="607">
        <v>42480</v>
      </c>
      <c r="I3109" s="8" t="s">
        <v>16346</v>
      </c>
    </row>
    <row r="3110" spans="1:9">
      <c r="A3110" s="7">
        <v>3109</v>
      </c>
      <c r="B3110" s="9" t="s">
        <v>333</v>
      </c>
      <c r="C3110" s="609" t="s">
        <v>21130</v>
      </c>
      <c r="D3110" s="6" t="s">
        <v>21136</v>
      </c>
      <c r="E3110" s="8" t="s">
        <v>45</v>
      </c>
      <c r="F3110" s="608">
        <v>33409</v>
      </c>
      <c r="G3110" s="112">
        <v>55263</v>
      </c>
      <c r="H3110" s="608">
        <v>42480</v>
      </c>
      <c r="I3110" s="8" t="s">
        <v>16346</v>
      </c>
    </row>
    <row r="3111" spans="1:9">
      <c r="A3111" s="7">
        <v>3110</v>
      </c>
      <c r="B3111" s="9" t="s">
        <v>333</v>
      </c>
      <c r="C3111" s="609" t="s">
        <v>21130</v>
      </c>
      <c r="D3111" s="6" t="s">
        <v>21137</v>
      </c>
      <c r="E3111" s="8" t="s">
        <v>45</v>
      </c>
      <c r="F3111" s="608">
        <v>34121</v>
      </c>
      <c r="G3111" s="112">
        <v>56036</v>
      </c>
      <c r="H3111" s="608">
        <v>44146</v>
      </c>
      <c r="I3111" s="8" t="s">
        <v>16346</v>
      </c>
    </row>
    <row r="3112" spans="1:9">
      <c r="A3112" s="7">
        <v>3111</v>
      </c>
      <c r="B3112" s="9" t="s">
        <v>333</v>
      </c>
      <c r="C3112" s="609" t="s">
        <v>21130</v>
      </c>
      <c r="D3112" s="6" t="s">
        <v>21138</v>
      </c>
      <c r="E3112" s="8" t="s">
        <v>45</v>
      </c>
      <c r="F3112" s="608">
        <v>31861</v>
      </c>
      <c r="G3112" s="112">
        <v>53776</v>
      </c>
      <c r="H3112" s="608">
        <v>44145</v>
      </c>
      <c r="I3112" s="8" t="s">
        <v>16346</v>
      </c>
    </row>
    <row r="3113" spans="1:9">
      <c r="A3113" s="7">
        <v>3112</v>
      </c>
      <c r="B3113" s="9" t="s">
        <v>333</v>
      </c>
      <c r="C3113" s="609" t="s">
        <v>21130</v>
      </c>
      <c r="D3113" s="6" t="s">
        <v>21139</v>
      </c>
      <c r="E3113" s="8" t="s">
        <v>45</v>
      </c>
      <c r="F3113" s="608">
        <v>31900</v>
      </c>
      <c r="G3113" s="112">
        <v>53815</v>
      </c>
      <c r="H3113" s="608">
        <v>44146</v>
      </c>
      <c r="I3113" s="8" t="s">
        <v>16346</v>
      </c>
    </row>
    <row r="3114" spans="1:9">
      <c r="A3114" s="7">
        <v>3113</v>
      </c>
      <c r="B3114" s="9" t="s">
        <v>333</v>
      </c>
      <c r="C3114" s="609" t="s">
        <v>21130</v>
      </c>
      <c r="D3114" s="6" t="s">
        <v>21140</v>
      </c>
      <c r="E3114" s="8" t="s">
        <v>45</v>
      </c>
      <c r="F3114" s="608">
        <v>32859</v>
      </c>
      <c r="G3114" s="112">
        <v>54774</v>
      </c>
      <c r="H3114" s="608">
        <v>44743</v>
      </c>
      <c r="I3114" s="8" t="s">
        <v>16346</v>
      </c>
    </row>
    <row r="3115" spans="1:9">
      <c r="A3115" s="7">
        <v>3114</v>
      </c>
      <c r="B3115" s="9" t="s">
        <v>333</v>
      </c>
      <c r="C3115" s="609" t="s">
        <v>21130</v>
      </c>
      <c r="D3115" s="6" t="s">
        <v>21141</v>
      </c>
      <c r="E3115" s="8" t="s">
        <v>45</v>
      </c>
      <c r="F3115" s="638">
        <v>26008</v>
      </c>
      <c r="G3115" s="112">
        <v>47923</v>
      </c>
      <c r="H3115" s="638">
        <v>38147</v>
      </c>
      <c r="I3115" s="8" t="s">
        <v>16346</v>
      </c>
    </row>
    <row r="3116" spans="1:9">
      <c r="A3116" s="7">
        <v>3115</v>
      </c>
      <c r="B3116" s="9" t="s">
        <v>333</v>
      </c>
      <c r="C3116" s="609" t="s">
        <v>21130</v>
      </c>
      <c r="D3116" s="6" t="s">
        <v>21142</v>
      </c>
      <c r="E3116" s="8" t="s">
        <v>45</v>
      </c>
      <c r="F3116" s="608">
        <v>35530</v>
      </c>
      <c r="G3116" s="112">
        <v>57445</v>
      </c>
      <c r="H3116" s="608">
        <v>45231</v>
      </c>
      <c r="I3116" s="8" t="s">
        <v>16346</v>
      </c>
    </row>
    <row r="3117" spans="1:9">
      <c r="A3117" s="7">
        <v>3116</v>
      </c>
      <c r="B3117" s="9" t="s">
        <v>333</v>
      </c>
      <c r="C3117" s="609" t="s">
        <v>21130</v>
      </c>
      <c r="D3117" s="6" t="s">
        <v>21143</v>
      </c>
      <c r="E3117" s="8" t="s">
        <v>45</v>
      </c>
      <c r="F3117" s="608">
        <v>35692</v>
      </c>
      <c r="G3117" s="112">
        <v>57607</v>
      </c>
      <c r="H3117" s="608">
        <v>45231</v>
      </c>
      <c r="I3117" s="8" t="s">
        <v>16346</v>
      </c>
    </row>
    <row r="3118" spans="1:9">
      <c r="A3118" s="7">
        <v>3117</v>
      </c>
      <c r="B3118" s="9" t="s">
        <v>333</v>
      </c>
      <c r="C3118" s="609" t="s">
        <v>21130</v>
      </c>
      <c r="D3118" s="6" t="s">
        <v>21144</v>
      </c>
      <c r="E3118" s="8" t="s">
        <v>45</v>
      </c>
      <c r="F3118" s="608">
        <v>28620</v>
      </c>
      <c r="G3118" s="112">
        <v>50535</v>
      </c>
      <c r="H3118" s="608">
        <v>44146</v>
      </c>
      <c r="I3118" s="8" t="s">
        <v>16346</v>
      </c>
    </row>
    <row r="3119" spans="1:9">
      <c r="A3119" s="7">
        <v>3118</v>
      </c>
      <c r="B3119" s="9" t="s">
        <v>333</v>
      </c>
      <c r="C3119" s="609" t="s">
        <v>21130</v>
      </c>
      <c r="D3119" s="6" t="s">
        <v>21145</v>
      </c>
      <c r="E3119" s="8" t="s">
        <v>45</v>
      </c>
      <c r="F3119" s="608">
        <v>31839</v>
      </c>
      <c r="G3119" s="112">
        <v>53754</v>
      </c>
      <c r="H3119" s="608">
        <v>44148</v>
      </c>
      <c r="I3119" s="8" t="s">
        <v>16346</v>
      </c>
    </row>
    <row r="3120" spans="1:9">
      <c r="A3120" s="7">
        <v>3119</v>
      </c>
      <c r="B3120" s="9" t="s">
        <v>333</v>
      </c>
      <c r="C3120" s="609" t="s">
        <v>21130</v>
      </c>
      <c r="D3120" s="6" t="s">
        <v>21146</v>
      </c>
      <c r="E3120" s="8" t="s">
        <v>44</v>
      </c>
      <c r="F3120" s="608">
        <v>32752</v>
      </c>
      <c r="G3120" s="112">
        <v>54667</v>
      </c>
      <c r="H3120" s="608">
        <v>45369</v>
      </c>
      <c r="I3120" s="8" t="s">
        <v>16346</v>
      </c>
    </row>
    <row r="3121" spans="1:9">
      <c r="A3121" s="7">
        <v>3120</v>
      </c>
      <c r="B3121" s="9" t="s">
        <v>333</v>
      </c>
      <c r="C3121" s="609" t="s">
        <v>21147</v>
      </c>
      <c r="D3121" s="6" t="s">
        <v>21148</v>
      </c>
      <c r="E3121" s="8" t="s">
        <v>44</v>
      </c>
      <c r="F3121" s="623">
        <v>24526</v>
      </c>
      <c r="G3121" s="533">
        <v>46441</v>
      </c>
      <c r="H3121" s="623">
        <v>35086</v>
      </c>
      <c r="I3121" s="8" t="s">
        <v>16346</v>
      </c>
    </row>
    <row r="3122" spans="1:9">
      <c r="A3122" s="7">
        <v>3121</v>
      </c>
      <c r="B3122" s="9" t="s">
        <v>333</v>
      </c>
      <c r="C3122" s="609" t="s">
        <v>21147</v>
      </c>
      <c r="D3122" s="6" t="s">
        <v>21149</v>
      </c>
      <c r="E3122" s="8" t="s">
        <v>45</v>
      </c>
      <c r="F3122" s="608">
        <v>30584</v>
      </c>
      <c r="G3122" s="112">
        <v>52499</v>
      </c>
      <c r="H3122" s="608">
        <v>44146</v>
      </c>
      <c r="I3122" s="8" t="s">
        <v>16346</v>
      </c>
    </row>
    <row r="3123" spans="1:9">
      <c r="A3123" s="7">
        <v>3122</v>
      </c>
      <c r="B3123" s="9" t="s">
        <v>333</v>
      </c>
      <c r="C3123" s="609" t="s">
        <v>21147</v>
      </c>
      <c r="D3123" s="6" t="s">
        <v>9280</v>
      </c>
      <c r="E3123" s="8" t="s">
        <v>44</v>
      </c>
      <c r="F3123" s="608">
        <v>34056</v>
      </c>
      <c r="G3123" s="112">
        <v>55971</v>
      </c>
      <c r="H3123" s="608">
        <v>45231</v>
      </c>
      <c r="I3123" s="8" t="s">
        <v>16346</v>
      </c>
    </row>
    <row r="3124" spans="1:9">
      <c r="A3124" s="7">
        <v>3123</v>
      </c>
      <c r="B3124" s="9" t="s">
        <v>333</v>
      </c>
      <c r="C3124" s="609" t="s">
        <v>21147</v>
      </c>
      <c r="D3124" s="6" t="s">
        <v>21150</v>
      </c>
      <c r="E3124" s="8" t="s">
        <v>44</v>
      </c>
      <c r="F3124" s="608">
        <v>34395</v>
      </c>
      <c r="G3124" s="112">
        <v>56310</v>
      </c>
      <c r="H3124" s="608">
        <v>45231</v>
      </c>
      <c r="I3124" s="8" t="s">
        <v>16346</v>
      </c>
    </row>
    <row r="3125" spans="1:9">
      <c r="A3125" s="7">
        <v>3124</v>
      </c>
      <c r="B3125" s="9" t="s">
        <v>333</v>
      </c>
      <c r="C3125" s="609" t="s">
        <v>21147</v>
      </c>
      <c r="D3125" s="6" t="s">
        <v>21151</v>
      </c>
      <c r="E3125" s="8" t="s">
        <v>45</v>
      </c>
      <c r="F3125" s="608">
        <v>29252</v>
      </c>
      <c r="G3125" s="112">
        <v>51167</v>
      </c>
      <c r="H3125" s="608">
        <v>44146</v>
      </c>
      <c r="I3125" s="8" t="s">
        <v>16346</v>
      </c>
    </row>
    <row r="3126" spans="1:9">
      <c r="A3126" s="7">
        <v>3125</v>
      </c>
      <c r="B3126" s="9" t="s">
        <v>333</v>
      </c>
      <c r="C3126" s="609" t="s">
        <v>21147</v>
      </c>
      <c r="D3126" s="6" t="s">
        <v>21152</v>
      </c>
      <c r="E3126" s="8" t="s">
        <v>45</v>
      </c>
      <c r="F3126" s="608">
        <v>34077</v>
      </c>
      <c r="G3126" s="112">
        <v>55992</v>
      </c>
      <c r="H3126" s="608">
        <v>44146</v>
      </c>
      <c r="I3126" s="8" t="s">
        <v>16346</v>
      </c>
    </row>
    <row r="3127" spans="1:9">
      <c r="A3127" s="7">
        <v>3126</v>
      </c>
      <c r="B3127" s="9" t="s">
        <v>333</v>
      </c>
      <c r="C3127" s="609" t="s">
        <v>21147</v>
      </c>
      <c r="D3127" s="6" t="s">
        <v>21153</v>
      </c>
      <c r="E3127" s="8" t="s">
        <v>44</v>
      </c>
      <c r="F3127" s="608">
        <v>32069</v>
      </c>
      <c r="G3127" s="112">
        <v>53984</v>
      </c>
      <c r="H3127" s="608">
        <v>44749</v>
      </c>
      <c r="I3127" s="8" t="s">
        <v>16346</v>
      </c>
    </row>
    <row r="3128" spans="1:9">
      <c r="A3128" s="7">
        <v>3127</v>
      </c>
      <c r="B3128" s="9" t="s">
        <v>333</v>
      </c>
      <c r="C3128" s="609" t="s">
        <v>21147</v>
      </c>
      <c r="D3128" s="6" t="s">
        <v>21154</v>
      </c>
      <c r="E3128" s="8" t="s">
        <v>45</v>
      </c>
      <c r="F3128" s="607">
        <v>25308</v>
      </c>
      <c r="G3128" s="112">
        <v>47223</v>
      </c>
      <c r="H3128" s="608">
        <v>38197</v>
      </c>
      <c r="I3128" s="8" t="s">
        <v>16346</v>
      </c>
    </row>
    <row r="3129" spans="1:9">
      <c r="A3129" s="7">
        <v>3128</v>
      </c>
      <c r="B3129" s="9" t="s">
        <v>333</v>
      </c>
      <c r="C3129" s="609" t="s">
        <v>21147</v>
      </c>
      <c r="D3129" s="6" t="s">
        <v>21155</v>
      </c>
      <c r="E3129" s="8" t="s">
        <v>44</v>
      </c>
      <c r="F3129" s="608">
        <v>26828</v>
      </c>
      <c r="G3129" s="112">
        <v>48743</v>
      </c>
      <c r="H3129" s="608">
        <v>38197</v>
      </c>
      <c r="I3129" s="8" t="s">
        <v>16346</v>
      </c>
    </row>
    <row r="3130" spans="1:9">
      <c r="A3130" s="7">
        <v>3129</v>
      </c>
      <c r="B3130" s="9" t="s">
        <v>333</v>
      </c>
      <c r="C3130" s="609" t="s">
        <v>21156</v>
      </c>
      <c r="D3130" s="6" t="s">
        <v>21157</v>
      </c>
      <c r="E3130" s="8" t="s">
        <v>45</v>
      </c>
      <c r="F3130" s="607">
        <v>27867</v>
      </c>
      <c r="G3130" s="398">
        <v>49782</v>
      </c>
      <c r="H3130" s="607">
        <v>37244</v>
      </c>
      <c r="I3130" s="8" t="s">
        <v>16346</v>
      </c>
    </row>
    <row r="3131" spans="1:9">
      <c r="A3131" s="7">
        <v>3130</v>
      </c>
      <c r="B3131" s="9" t="s">
        <v>333</v>
      </c>
      <c r="C3131" s="609" t="s">
        <v>21156</v>
      </c>
      <c r="D3131" s="6" t="s">
        <v>21158</v>
      </c>
      <c r="E3131" s="8" t="s">
        <v>45</v>
      </c>
      <c r="F3131" s="608">
        <v>30116</v>
      </c>
      <c r="G3131" s="112">
        <v>52031</v>
      </c>
      <c r="H3131" s="608">
        <v>39814</v>
      </c>
      <c r="I3131" s="8" t="s">
        <v>16346</v>
      </c>
    </row>
    <row r="3132" spans="1:9">
      <c r="A3132" s="7">
        <v>3131</v>
      </c>
      <c r="B3132" s="9" t="s">
        <v>333</v>
      </c>
      <c r="C3132" s="609" t="s">
        <v>21156</v>
      </c>
      <c r="D3132" s="6" t="s">
        <v>21159</v>
      </c>
      <c r="E3132" s="8" t="s">
        <v>44</v>
      </c>
      <c r="F3132" s="607">
        <v>27865</v>
      </c>
      <c r="G3132" s="398">
        <v>49780</v>
      </c>
      <c r="H3132" s="607">
        <v>37259</v>
      </c>
      <c r="I3132" s="8" t="s">
        <v>16346</v>
      </c>
    </row>
    <row r="3133" spans="1:9">
      <c r="A3133" s="7">
        <v>3132</v>
      </c>
      <c r="B3133" s="9" t="s">
        <v>333</v>
      </c>
      <c r="C3133" s="609" t="s">
        <v>21156</v>
      </c>
      <c r="D3133" s="6" t="s">
        <v>21160</v>
      </c>
      <c r="E3133" s="8" t="s">
        <v>45</v>
      </c>
      <c r="F3133" s="608">
        <v>29726</v>
      </c>
      <c r="G3133" s="112">
        <v>50930</v>
      </c>
      <c r="H3133" s="608">
        <v>38147</v>
      </c>
      <c r="I3133" s="8" t="s">
        <v>16346</v>
      </c>
    </row>
    <row r="3134" spans="1:9">
      <c r="A3134" s="7">
        <v>3133</v>
      </c>
      <c r="B3134" s="9" t="s">
        <v>333</v>
      </c>
      <c r="C3134" s="609" t="s">
        <v>21156</v>
      </c>
      <c r="D3134" s="6" t="s">
        <v>21161</v>
      </c>
      <c r="E3134" s="8" t="s">
        <v>45</v>
      </c>
      <c r="F3134" s="644">
        <v>28053</v>
      </c>
      <c r="G3134" s="398">
        <v>49968</v>
      </c>
      <c r="H3134" s="644">
        <v>37622</v>
      </c>
      <c r="I3134" s="8" t="s">
        <v>16346</v>
      </c>
    </row>
    <row r="3135" spans="1:9">
      <c r="A3135" s="7">
        <v>3134</v>
      </c>
      <c r="B3135" s="9" t="s">
        <v>333</v>
      </c>
      <c r="C3135" s="609" t="s">
        <v>21156</v>
      </c>
      <c r="D3135" s="6" t="s">
        <v>21162</v>
      </c>
      <c r="E3135" s="8" t="s">
        <v>45</v>
      </c>
      <c r="F3135" s="608">
        <v>31063</v>
      </c>
      <c r="G3135" s="112">
        <v>52978</v>
      </c>
      <c r="H3135" s="608">
        <v>42535</v>
      </c>
      <c r="I3135" s="8" t="s">
        <v>16346</v>
      </c>
    </row>
    <row r="3136" spans="1:9">
      <c r="A3136" s="7">
        <v>3135</v>
      </c>
      <c r="B3136" s="9" t="s">
        <v>333</v>
      </c>
      <c r="C3136" s="609" t="s">
        <v>21156</v>
      </c>
      <c r="D3136" s="6" t="s">
        <v>21163</v>
      </c>
      <c r="E3136" s="8" t="s">
        <v>45</v>
      </c>
      <c r="F3136" s="608">
        <v>32161</v>
      </c>
      <c r="G3136" s="112">
        <v>54076</v>
      </c>
      <c r="H3136" s="608">
        <v>42480</v>
      </c>
      <c r="I3136" s="8" t="s">
        <v>16346</v>
      </c>
    </row>
    <row r="3137" spans="1:9">
      <c r="A3137" s="7">
        <v>3136</v>
      </c>
      <c r="B3137" s="9" t="s">
        <v>333</v>
      </c>
      <c r="C3137" s="609" t="s">
        <v>21156</v>
      </c>
      <c r="D3137" s="6" t="s">
        <v>21164</v>
      </c>
      <c r="E3137" s="8" t="s">
        <v>44</v>
      </c>
      <c r="F3137" s="608">
        <v>30559</v>
      </c>
      <c r="G3137" s="112">
        <v>52474</v>
      </c>
      <c r="H3137" s="608">
        <v>45231</v>
      </c>
      <c r="I3137" s="8" t="s">
        <v>16346</v>
      </c>
    </row>
    <row r="3138" spans="1:9">
      <c r="A3138" s="7">
        <v>3137</v>
      </c>
      <c r="B3138" s="9" t="s">
        <v>333</v>
      </c>
      <c r="C3138" s="609" t="s">
        <v>21156</v>
      </c>
      <c r="D3138" s="6" t="s">
        <v>21165</v>
      </c>
      <c r="E3138" s="8" t="s">
        <v>45</v>
      </c>
      <c r="F3138" s="608">
        <v>32082</v>
      </c>
      <c r="G3138" s="112">
        <v>53997</v>
      </c>
      <c r="H3138" s="608">
        <v>45231</v>
      </c>
      <c r="I3138" s="8" t="s">
        <v>16346</v>
      </c>
    </row>
    <row r="3139" spans="1:9">
      <c r="A3139" s="7">
        <v>3138</v>
      </c>
      <c r="B3139" s="9" t="s">
        <v>333</v>
      </c>
      <c r="C3139" s="609" t="s">
        <v>21156</v>
      </c>
      <c r="D3139" s="6" t="s">
        <v>21166</v>
      </c>
      <c r="E3139" s="8" t="s">
        <v>45</v>
      </c>
      <c r="F3139" s="607">
        <v>32939</v>
      </c>
      <c r="G3139" s="398">
        <v>54854</v>
      </c>
      <c r="H3139" s="607">
        <v>44146</v>
      </c>
      <c r="I3139" s="8" t="s">
        <v>16346</v>
      </c>
    </row>
    <row r="3140" spans="1:9">
      <c r="A3140" s="7">
        <v>3139</v>
      </c>
      <c r="B3140" s="9" t="s">
        <v>333</v>
      </c>
      <c r="C3140" s="609" t="s">
        <v>21156</v>
      </c>
      <c r="D3140" s="6" t="s">
        <v>21167</v>
      </c>
      <c r="E3140" s="8" t="s">
        <v>45</v>
      </c>
      <c r="F3140" s="608">
        <v>29792</v>
      </c>
      <c r="G3140" s="398">
        <v>51707</v>
      </c>
      <c r="H3140" s="607">
        <v>44146</v>
      </c>
      <c r="I3140" s="8" t="s">
        <v>16346</v>
      </c>
    </row>
    <row r="3141" spans="1:9">
      <c r="A3141" s="7">
        <v>3140</v>
      </c>
      <c r="B3141" s="9" t="s">
        <v>333</v>
      </c>
      <c r="C3141" s="609" t="s">
        <v>21168</v>
      </c>
      <c r="D3141" s="6" t="s">
        <v>21169</v>
      </c>
      <c r="E3141" s="8" t="s">
        <v>44</v>
      </c>
      <c r="F3141" s="612">
        <v>27034</v>
      </c>
      <c r="G3141" s="320">
        <v>48949</v>
      </c>
      <c r="H3141" s="612">
        <v>37208</v>
      </c>
      <c r="I3141" s="8" t="s">
        <v>16346</v>
      </c>
    </row>
    <row r="3142" spans="1:9">
      <c r="A3142" s="7">
        <v>3141</v>
      </c>
      <c r="B3142" s="9" t="s">
        <v>333</v>
      </c>
      <c r="C3142" s="609" t="s">
        <v>21168</v>
      </c>
      <c r="D3142" s="6" t="s">
        <v>21170</v>
      </c>
      <c r="E3142" s="8" t="s">
        <v>44</v>
      </c>
      <c r="F3142" s="619" t="s">
        <v>21171</v>
      </c>
      <c r="G3142" s="112">
        <v>53639</v>
      </c>
      <c r="H3142" s="619" t="s">
        <v>21071</v>
      </c>
      <c r="I3142" s="8" t="s">
        <v>16346</v>
      </c>
    </row>
    <row r="3143" spans="1:9">
      <c r="A3143" s="7">
        <v>3142</v>
      </c>
      <c r="B3143" s="9" t="s">
        <v>333</v>
      </c>
      <c r="C3143" s="609" t="s">
        <v>21168</v>
      </c>
      <c r="D3143" s="6" t="s">
        <v>21172</v>
      </c>
      <c r="E3143" s="8" t="s">
        <v>45</v>
      </c>
      <c r="F3143" s="615" t="s">
        <v>21173</v>
      </c>
      <c r="G3143" s="398">
        <v>54167</v>
      </c>
      <c r="H3143" s="626" t="s">
        <v>21174</v>
      </c>
      <c r="I3143" s="8" t="s">
        <v>16346</v>
      </c>
    </row>
    <row r="3144" spans="1:9">
      <c r="A3144" s="7">
        <v>3143</v>
      </c>
      <c r="B3144" s="9" t="s">
        <v>333</v>
      </c>
      <c r="C3144" s="609" t="s">
        <v>21168</v>
      </c>
      <c r="D3144" s="6" t="s">
        <v>21175</v>
      </c>
      <c r="E3144" s="8" t="s">
        <v>44</v>
      </c>
      <c r="F3144" s="615" t="s">
        <v>21176</v>
      </c>
      <c r="G3144" s="320">
        <v>57928</v>
      </c>
      <c r="H3144" s="615" t="s">
        <v>21177</v>
      </c>
      <c r="I3144" s="8" t="s">
        <v>16346</v>
      </c>
    </row>
    <row r="3145" spans="1:9">
      <c r="A3145" s="7">
        <v>3144</v>
      </c>
      <c r="B3145" s="9" t="s">
        <v>333</v>
      </c>
      <c r="C3145" s="609" t="s">
        <v>21168</v>
      </c>
      <c r="D3145" s="6" t="s">
        <v>21178</v>
      </c>
      <c r="E3145" s="8" t="s">
        <v>44</v>
      </c>
      <c r="F3145" s="615" t="s">
        <v>21179</v>
      </c>
      <c r="G3145" s="398">
        <v>54905</v>
      </c>
      <c r="H3145" s="626" t="s">
        <v>21180</v>
      </c>
      <c r="I3145" s="8" t="s">
        <v>16346</v>
      </c>
    </row>
    <row r="3146" spans="1:9">
      <c r="A3146" s="7">
        <v>3145</v>
      </c>
      <c r="B3146" s="9" t="s">
        <v>333</v>
      </c>
      <c r="C3146" s="609" t="s">
        <v>21181</v>
      </c>
      <c r="D3146" s="6" t="s">
        <v>21182</v>
      </c>
      <c r="E3146" s="8" t="s">
        <v>44</v>
      </c>
      <c r="F3146" s="563" t="s">
        <v>21183</v>
      </c>
      <c r="G3146" s="564">
        <v>50649</v>
      </c>
      <c r="H3146" s="563" t="s">
        <v>21184</v>
      </c>
      <c r="I3146" s="8" t="s">
        <v>16346</v>
      </c>
    </row>
    <row r="3147" spans="1:9">
      <c r="A3147" s="7">
        <v>3146</v>
      </c>
      <c r="B3147" s="9" t="s">
        <v>333</v>
      </c>
      <c r="C3147" s="609" t="s">
        <v>21181</v>
      </c>
      <c r="D3147" s="6" t="s">
        <v>21185</v>
      </c>
      <c r="E3147" s="8" t="s">
        <v>45</v>
      </c>
      <c r="F3147" s="607">
        <v>29281</v>
      </c>
      <c r="G3147" s="398">
        <v>51196</v>
      </c>
      <c r="H3147" s="607">
        <v>39904</v>
      </c>
      <c r="I3147" s="8" t="s">
        <v>16346</v>
      </c>
    </row>
    <row r="3148" spans="1:9">
      <c r="A3148" s="7">
        <v>3147</v>
      </c>
      <c r="B3148" s="9" t="s">
        <v>333</v>
      </c>
      <c r="C3148" s="609" t="s">
        <v>21181</v>
      </c>
      <c r="D3148" s="6" t="s">
        <v>21186</v>
      </c>
      <c r="E3148" s="8" t="s">
        <v>44</v>
      </c>
      <c r="F3148" s="607">
        <v>32392</v>
      </c>
      <c r="G3148" s="398">
        <v>54307</v>
      </c>
      <c r="H3148" s="607">
        <v>42485</v>
      </c>
      <c r="I3148" s="8" t="s">
        <v>16346</v>
      </c>
    </row>
    <row r="3149" spans="1:9">
      <c r="A3149" s="7">
        <v>3148</v>
      </c>
      <c r="B3149" s="9" t="s">
        <v>333</v>
      </c>
      <c r="C3149" s="609" t="s">
        <v>21181</v>
      </c>
      <c r="D3149" s="6" t="s">
        <v>21187</v>
      </c>
      <c r="E3149" s="8" t="s">
        <v>44</v>
      </c>
      <c r="F3149" s="607">
        <v>31433</v>
      </c>
      <c r="G3149" s="398">
        <v>53348</v>
      </c>
      <c r="H3149" s="607">
        <v>44146</v>
      </c>
      <c r="I3149" s="8" t="s">
        <v>16346</v>
      </c>
    </row>
    <row r="3150" spans="1:9">
      <c r="A3150" s="7">
        <v>3149</v>
      </c>
      <c r="B3150" s="9" t="s">
        <v>333</v>
      </c>
      <c r="C3150" s="609" t="s">
        <v>21181</v>
      </c>
      <c r="D3150" s="6" t="s">
        <v>21188</v>
      </c>
      <c r="E3150" s="8" t="s">
        <v>44</v>
      </c>
      <c r="F3150" s="607">
        <v>33002</v>
      </c>
      <c r="G3150" s="398">
        <v>54917</v>
      </c>
      <c r="H3150" s="607">
        <v>44146</v>
      </c>
      <c r="I3150" s="8" t="s">
        <v>16346</v>
      </c>
    </row>
    <row r="3151" spans="1:9">
      <c r="A3151" s="7">
        <v>3150</v>
      </c>
      <c r="B3151" s="9" t="s">
        <v>333</v>
      </c>
      <c r="C3151" s="609" t="s">
        <v>21181</v>
      </c>
      <c r="D3151" s="6" t="s">
        <v>21189</v>
      </c>
      <c r="E3151" s="8" t="s">
        <v>45</v>
      </c>
      <c r="F3151" s="607">
        <v>31457</v>
      </c>
      <c r="G3151" s="398">
        <v>53372</v>
      </c>
      <c r="H3151" s="607">
        <v>44139</v>
      </c>
      <c r="I3151" s="8" t="s">
        <v>16346</v>
      </c>
    </row>
    <row r="3152" spans="1:9">
      <c r="A3152" s="7">
        <v>3151</v>
      </c>
      <c r="B3152" s="9" t="s">
        <v>333</v>
      </c>
      <c r="C3152" s="609" t="s">
        <v>21181</v>
      </c>
      <c r="D3152" s="6" t="s">
        <v>21190</v>
      </c>
      <c r="E3152" s="8" t="s">
        <v>45</v>
      </c>
      <c r="F3152" s="607">
        <v>33567</v>
      </c>
      <c r="G3152" s="398">
        <v>55482</v>
      </c>
      <c r="H3152" s="607">
        <v>45385</v>
      </c>
      <c r="I3152" s="8" t="s">
        <v>16346</v>
      </c>
    </row>
    <row r="3153" spans="1:9">
      <c r="A3153" s="7">
        <v>3152</v>
      </c>
      <c r="B3153" s="9" t="s">
        <v>333</v>
      </c>
      <c r="C3153" s="609" t="s">
        <v>21191</v>
      </c>
      <c r="D3153" s="6" t="s">
        <v>21192</v>
      </c>
      <c r="E3153" s="8" t="s">
        <v>44</v>
      </c>
      <c r="F3153" s="614" t="s">
        <v>21193</v>
      </c>
      <c r="G3153" s="533">
        <v>49614</v>
      </c>
      <c r="H3153" s="614" t="s">
        <v>21194</v>
      </c>
      <c r="I3153" s="8" t="s">
        <v>16346</v>
      </c>
    </row>
    <row r="3154" spans="1:9">
      <c r="A3154" s="7">
        <v>3153</v>
      </c>
      <c r="B3154" s="9" t="s">
        <v>333</v>
      </c>
      <c r="C3154" s="609" t="s">
        <v>21191</v>
      </c>
      <c r="D3154" s="6" t="s">
        <v>21195</v>
      </c>
      <c r="E3154" s="8" t="s">
        <v>45</v>
      </c>
      <c r="F3154" s="618" t="s">
        <v>21196</v>
      </c>
      <c r="G3154" s="112">
        <v>50383</v>
      </c>
      <c r="H3154" s="618" t="s">
        <v>21197</v>
      </c>
      <c r="I3154" s="8" t="s">
        <v>16346</v>
      </c>
    </row>
    <row r="3155" spans="1:9">
      <c r="A3155" s="7">
        <v>3154</v>
      </c>
      <c r="B3155" s="9" t="s">
        <v>333</v>
      </c>
      <c r="C3155" s="609" t="s">
        <v>21191</v>
      </c>
      <c r="D3155" s="6" t="s">
        <v>21198</v>
      </c>
      <c r="E3155" s="8" t="s">
        <v>44</v>
      </c>
      <c r="F3155" s="617" t="s">
        <v>21199</v>
      </c>
      <c r="G3155" s="398">
        <v>50496</v>
      </c>
      <c r="H3155" s="617" t="s">
        <v>21200</v>
      </c>
      <c r="I3155" s="8" t="s">
        <v>16346</v>
      </c>
    </row>
    <row r="3156" spans="1:9">
      <c r="A3156" s="7">
        <v>3155</v>
      </c>
      <c r="B3156" s="9" t="s">
        <v>333</v>
      </c>
      <c r="C3156" s="609" t="s">
        <v>21191</v>
      </c>
      <c r="D3156" s="6" t="s">
        <v>21201</v>
      </c>
      <c r="E3156" s="8" t="s">
        <v>44</v>
      </c>
      <c r="F3156" s="615" t="s">
        <v>21202</v>
      </c>
      <c r="G3156" s="320">
        <v>54941</v>
      </c>
      <c r="H3156" s="615" t="s">
        <v>21203</v>
      </c>
      <c r="I3156" s="8" t="s">
        <v>16346</v>
      </c>
    </row>
    <row r="3157" spans="1:9">
      <c r="A3157" s="7">
        <v>3156</v>
      </c>
      <c r="B3157" s="9" t="s">
        <v>333</v>
      </c>
      <c r="C3157" s="609" t="s">
        <v>21191</v>
      </c>
      <c r="D3157" s="6" t="s">
        <v>21204</v>
      </c>
      <c r="E3157" s="8" t="s">
        <v>44</v>
      </c>
      <c r="F3157" s="615" t="s">
        <v>21205</v>
      </c>
      <c r="G3157" s="320">
        <v>50930</v>
      </c>
      <c r="H3157" s="615" t="s">
        <v>21206</v>
      </c>
      <c r="I3157" s="8" t="s">
        <v>16346</v>
      </c>
    </row>
    <row r="3158" spans="1:9">
      <c r="A3158" s="7">
        <v>3157</v>
      </c>
      <c r="B3158" s="9" t="s">
        <v>333</v>
      </c>
      <c r="C3158" s="609" t="s">
        <v>21207</v>
      </c>
      <c r="D3158" s="6" t="s">
        <v>21208</v>
      </c>
      <c r="E3158" s="8" t="s">
        <v>45</v>
      </c>
      <c r="F3158" s="607">
        <v>24438</v>
      </c>
      <c r="G3158" s="398">
        <v>46353</v>
      </c>
      <c r="H3158" s="607">
        <v>33679</v>
      </c>
      <c r="I3158" s="8" t="s">
        <v>16346</v>
      </c>
    </row>
    <row r="3159" spans="1:9">
      <c r="A3159" s="7">
        <v>3158</v>
      </c>
      <c r="B3159" s="9" t="s">
        <v>333</v>
      </c>
      <c r="C3159" s="609" t="s">
        <v>21207</v>
      </c>
      <c r="D3159" s="6" t="s">
        <v>21209</v>
      </c>
      <c r="E3159" s="8" t="s">
        <v>45</v>
      </c>
      <c r="F3159" s="634">
        <v>27918</v>
      </c>
      <c r="G3159" s="112">
        <v>49833</v>
      </c>
      <c r="H3159" s="634">
        <v>37259</v>
      </c>
      <c r="I3159" s="8" t="s">
        <v>16346</v>
      </c>
    </row>
    <row r="3160" spans="1:9">
      <c r="A3160" s="7">
        <v>3159</v>
      </c>
      <c r="B3160" s="9" t="s">
        <v>333</v>
      </c>
      <c r="C3160" s="609" t="s">
        <v>21207</v>
      </c>
      <c r="D3160" s="6" t="s">
        <v>21210</v>
      </c>
      <c r="E3160" s="8" t="s">
        <v>44</v>
      </c>
      <c r="F3160" s="623">
        <v>29546</v>
      </c>
      <c r="G3160" s="533">
        <v>51461</v>
      </c>
      <c r="H3160" s="623">
        <v>39904</v>
      </c>
      <c r="I3160" s="8" t="s">
        <v>16346</v>
      </c>
    </row>
    <row r="3161" spans="1:9">
      <c r="A3161" s="7">
        <v>3160</v>
      </c>
      <c r="B3161" s="9" t="s">
        <v>333</v>
      </c>
      <c r="C3161" s="609" t="s">
        <v>21207</v>
      </c>
      <c r="D3161" s="6" t="s">
        <v>21211</v>
      </c>
      <c r="E3161" s="8" t="s">
        <v>45</v>
      </c>
      <c r="F3161" s="623">
        <v>30495</v>
      </c>
      <c r="G3161" s="533">
        <v>52410</v>
      </c>
      <c r="H3161" s="623">
        <v>42480</v>
      </c>
      <c r="I3161" s="8" t="s">
        <v>16346</v>
      </c>
    </row>
    <row r="3162" spans="1:9">
      <c r="A3162" s="7">
        <v>3161</v>
      </c>
      <c r="B3162" s="9" t="s">
        <v>333</v>
      </c>
      <c r="C3162" s="609" t="s">
        <v>21207</v>
      </c>
      <c r="D3162" s="6" t="s">
        <v>21212</v>
      </c>
      <c r="E3162" s="8" t="s">
        <v>45</v>
      </c>
      <c r="F3162" s="623">
        <v>27499</v>
      </c>
      <c r="G3162" s="533">
        <v>49414</v>
      </c>
      <c r="H3162" s="623">
        <v>38715</v>
      </c>
      <c r="I3162" s="8" t="s">
        <v>16346</v>
      </c>
    </row>
    <row r="3163" spans="1:9">
      <c r="A3163" s="7">
        <v>3162</v>
      </c>
      <c r="B3163" s="9" t="s">
        <v>333</v>
      </c>
      <c r="C3163" s="609" t="s">
        <v>21207</v>
      </c>
      <c r="D3163" s="6" t="s">
        <v>21213</v>
      </c>
      <c r="E3163" s="8" t="s">
        <v>44</v>
      </c>
      <c r="F3163" s="607">
        <v>28439</v>
      </c>
      <c r="G3163" s="398">
        <v>50354</v>
      </c>
      <c r="H3163" s="607">
        <v>42480</v>
      </c>
      <c r="I3163" s="8" t="s">
        <v>16346</v>
      </c>
    </row>
    <row r="3164" spans="1:9">
      <c r="A3164" s="7">
        <v>3163</v>
      </c>
      <c r="B3164" s="9" t="s">
        <v>333</v>
      </c>
      <c r="C3164" s="609" t="s">
        <v>21207</v>
      </c>
      <c r="D3164" s="6" t="s">
        <v>21214</v>
      </c>
      <c r="E3164" s="8" t="s">
        <v>44</v>
      </c>
      <c r="F3164" s="623">
        <v>29651</v>
      </c>
      <c r="G3164" s="112">
        <v>51566</v>
      </c>
      <c r="H3164" s="608">
        <v>44139</v>
      </c>
      <c r="I3164" s="8" t="s">
        <v>16346</v>
      </c>
    </row>
    <row r="3165" spans="1:9">
      <c r="A3165" s="7">
        <v>3164</v>
      </c>
      <c r="B3165" s="9" t="s">
        <v>333</v>
      </c>
      <c r="C3165" s="609" t="s">
        <v>21207</v>
      </c>
      <c r="D3165" s="6" t="s">
        <v>21215</v>
      </c>
      <c r="E3165" s="8" t="s">
        <v>44</v>
      </c>
      <c r="F3165" s="623">
        <v>33660</v>
      </c>
      <c r="G3165" s="112">
        <v>55575</v>
      </c>
      <c r="H3165" s="608">
        <v>45231</v>
      </c>
      <c r="I3165" s="8" t="s">
        <v>16346</v>
      </c>
    </row>
    <row r="3166" spans="1:9">
      <c r="A3166" s="7">
        <v>3165</v>
      </c>
      <c r="B3166" s="9" t="s">
        <v>333</v>
      </c>
      <c r="C3166" s="609" t="s">
        <v>21207</v>
      </c>
      <c r="D3166" s="6" t="s">
        <v>21216</v>
      </c>
      <c r="E3166" s="8" t="s">
        <v>45</v>
      </c>
      <c r="F3166" s="623">
        <v>30124</v>
      </c>
      <c r="G3166" s="533">
        <v>51489</v>
      </c>
      <c r="H3166" s="623">
        <v>38705</v>
      </c>
      <c r="I3166" s="8" t="s">
        <v>16346</v>
      </c>
    </row>
    <row r="3167" spans="1:9">
      <c r="A3167" s="7">
        <v>3166</v>
      </c>
      <c r="B3167" s="9" t="s">
        <v>333</v>
      </c>
      <c r="C3167" s="609" t="s">
        <v>21207</v>
      </c>
      <c r="D3167" s="6" t="s">
        <v>21217</v>
      </c>
      <c r="E3167" s="8" t="s">
        <v>45</v>
      </c>
      <c r="F3167" s="623">
        <v>27458</v>
      </c>
      <c r="G3167" s="533">
        <v>49373</v>
      </c>
      <c r="H3167" s="645">
        <v>38147</v>
      </c>
      <c r="I3167" s="8" t="s">
        <v>16346</v>
      </c>
    </row>
    <row r="3168" spans="1:9">
      <c r="A3168" s="7">
        <v>3167</v>
      </c>
      <c r="B3168" s="9" t="s">
        <v>333</v>
      </c>
      <c r="C3168" s="609" t="s">
        <v>21218</v>
      </c>
      <c r="D3168" s="6" t="s">
        <v>21219</v>
      </c>
      <c r="E3168" s="8" t="s">
        <v>45</v>
      </c>
      <c r="F3168" s="615" t="s">
        <v>21220</v>
      </c>
      <c r="G3168" s="320">
        <v>46462</v>
      </c>
      <c r="H3168" s="615" t="s">
        <v>21221</v>
      </c>
      <c r="I3168" s="8" t="s">
        <v>16346</v>
      </c>
    </row>
    <row r="3169" spans="1:9">
      <c r="A3169" s="7">
        <v>3168</v>
      </c>
      <c r="B3169" s="9" t="s">
        <v>333</v>
      </c>
      <c r="C3169" s="609" t="s">
        <v>21218</v>
      </c>
      <c r="D3169" s="6" t="s">
        <v>21222</v>
      </c>
      <c r="E3169" s="8" t="s">
        <v>44</v>
      </c>
      <c r="F3169" s="646" t="s">
        <v>21223</v>
      </c>
      <c r="G3169" s="320">
        <v>50145</v>
      </c>
      <c r="H3169" s="615" t="s">
        <v>21224</v>
      </c>
      <c r="I3169" s="8" t="s">
        <v>16346</v>
      </c>
    </row>
    <row r="3170" spans="1:9">
      <c r="A3170" s="7">
        <v>3169</v>
      </c>
      <c r="B3170" s="9" t="s">
        <v>333</v>
      </c>
      <c r="C3170" s="609" t="s">
        <v>21218</v>
      </c>
      <c r="D3170" s="6" t="s">
        <v>21225</v>
      </c>
      <c r="E3170" s="8" t="s">
        <v>44</v>
      </c>
      <c r="F3170" s="618" t="s">
        <v>21226</v>
      </c>
      <c r="G3170" s="112">
        <v>56929</v>
      </c>
      <c r="H3170" s="618" t="s">
        <v>21068</v>
      </c>
      <c r="I3170" s="8" t="s">
        <v>16346</v>
      </c>
    </row>
    <row r="3171" spans="1:9">
      <c r="A3171" s="7">
        <v>3170</v>
      </c>
      <c r="B3171" s="9" t="s">
        <v>333</v>
      </c>
      <c r="C3171" s="609" t="s">
        <v>21218</v>
      </c>
      <c r="D3171" s="6" t="s">
        <v>21227</v>
      </c>
      <c r="E3171" s="8" t="s">
        <v>45</v>
      </c>
      <c r="F3171" s="646" t="s">
        <v>21228</v>
      </c>
      <c r="G3171" s="320">
        <v>52669</v>
      </c>
      <c r="H3171" s="615" t="s">
        <v>21229</v>
      </c>
      <c r="I3171" s="8" t="s">
        <v>16346</v>
      </c>
    </row>
    <row r="3172" spans="1:9">
      <c r="A3172" s="7">
        <v>3171</v>
      </c>
      <c r="B3172" s="9" t="s">
        <v>333</v>
      </c>
      <c r="C3172" s="609" t="s">
        <v>21218</v>
      </c>
      <c r="D3172" s="6" t="s">
        <v>21230</v>
      </c>
      <c r="E3172" s="8" t="s">
        <v>44</v>
      </c>
      <c r="F3172" s="646" t="s">
        <v>21231</v>
      </c>
      <c r="G3172" s="320">
        <v>52145</v>
      </c>
      <c r="H3172" s="615" t="s">
        <v>21229</v>
      </c>
      <c r="I3172" s="8" t="s">
        <v>16346</v>
      </c>
    </row>
    <row r="3173" spans="1:9">
      <c r="A3173" s="7">
        <v>3172</v>
      </c>
      <c r="B3173" s="9" t="s">
        <v>333</v>
      </c>
      <c r="C3173" s="609" t="s">
        <v>21218</v>
      </c>
      <c r="D3173" s="6" t="s">
        <v>21232</v>
      </c>
      <c r="E3173" s="8" t="s">
        <v>45</v>
      </c>
      <c r="F3173" s="646" t="s">
        <v>21233</v>
      </c>
      <c r="G3173" s="320">
        <v>55053</v>
      </c>
      <c r="H3173" s="615" t="s">
        <v>21234</v>
      </c>
      <c r="I3173" s="8" t="s">
        <v>16346</v>
      </c>
    </row>
    <row r="3174" spans="1:9">
      <c r="A3174" s="7">
        <v>3173</v>
      </c>
      <c r="B3174" s="9" t="s">
        <v>333</v>
      </c>
      <c r="C3174" s="609" t="s">
        <v>21218</v>
      </c>
      <c r="D3174" s="6" t="s">
        <v>21235</v>
      </c>
      <c r="E3174" s="8" t="s">
        <v>45</v>
      </c>
      <c r="F3174" s="646" t="s">
        <v>21236</v>
      </c>
      <c r="G3174" s="320">
        <v>53601</v>
      </c>
      <c r="H3174" s="615" t="s">
        <v>21234</v>
      </c>
      <c r="I3174" s="8" t="s">
        <v>16346</v>
      </c>
    </row>
    <row r="3175" spans="1:9">
      <c r="A3175" s="7">
        <v>3174</v>
      </c>
      <c r="B3175" s="9" t="s">
        <v>333</v>
      </c>
      <c r="C3175" s="609" t="s">
        <v>21218</v>
      </c>
      <c r="D3175" s="6" t="s">
        <v>21237</v>
      </c>
      <c r="E3175" s="8" t="s">
        <v>45</v>
      </c>
      <c r="F3175" s="617" t="s">
        <v>21238</v>
      </c>
      <c r="G3175" s="398">
        <v>58162</v>
      </c>
      <c r="H3175" s="626" t="s">
        <v>21239</v>
      </c>
      <c r="I3175" s="8" t="s">
        <v>16346</v>
      </c>
    </row>
    <row r="3176" spans="1:9">
      <c r="A3176" s="7">
        <v>3175</v>
      </c>
      <c r="B3176" s="9" t="s">
        <v>333</v>
      </c>
      <c r="C3176" s="609" t="s">
        <v>21240</v>
      </c>
      <c r="D3176" s="6" t="s">
        <v>21241</v>
      </c>
      <c r="E3176" s="8" t="s">
        <v>44</v>
      </c>
      <c r="F3176" s="607">
        <v>28207</v>
      </c>
      <c r="G3176" s="398">
        <v>50043</v>
      </c>
      <c r="H3176" s="607">
        <v>37259</v>
      </c>
      <c r="I3176" s="8" t="s">
        <v>16346</v>
      </c>
    </row>
    <row r="3177" spans="1:9">
      <c r="A3177" s="7">
        <v>3176</v>
      </c>
      <c r="B3177" s="9" t="s">
        <v>333</v>
      </c>
      <c r="C3177" s="609" t="s">
        <v>21240</v>
      </c>
      <c r="D3177" s="6" t="s">
        <v>21242</v>
      </c>
      <c r="E3177" s="8" t="s">
        <v>45</v>
      </c>
      <c r="F3177" s="607">
        <v>30097</v>
      </c>
      <c r="G3177" s="398">
        <v>52012</v>
      </c>
      <c r="H3177" s="607">
        <v>39922</v>
      </c>
      <c r="I3177" s="8" t="s">
        <v>16346</v>
      </c>
    </row>
    <row r="3178" spans="1:9">
      <c r="A3178" s="7">
        <v>3177</v>
      </c>
      <c r="B3178" s="9" t="s">
        <v>333</v>
      </c>
      <c r="C3178" s="609" t="s">
        <v>21240</v>
      </c>
      <c r="D3178" s="6" t="s">
        <v>21243</v>
      </c>
      <c r="E3178" s="8" t="s">
        <v>45</v>
      </c>
      <c r="F3178" s="608">
        <v>31335</v>
      </c>
      <c r="G3178" s="112">
        <v>53250</v>
      </c>
      <c r="H3178" s="608">
        <v>42481</v>
      </c>
      <c r="I3178" s="8" t="s">
        <v>16346</v>
      </c>
    </row>
    <row r="3179" spans="1:9">
      <c r="A3179" s="7">
        <v>3178</v>
      </c>
      <c r="B3179" s="9" t="s">
        <v>333</v>
      </c>
      <c r="C3179" s="609" t="s">
        <v>21240</v>
      </c>
      <c r="D3179" s="6" t="s">
        <v>21244</v>
      </c>
      <c r="E3179" s="8" t="s">
        <v>45</v>
      </c>
      <c r="F3179" s="623">
        <v>32590</v>
      </c>
      <c r="G3179" s="533">
        <v>54505</v>
      </c>
      <c r="H3179" s="623">
        <v>42485</v>
      </c>
      <c r="I3179" s="8" t="s">
        <v>16346</v>
      </c>
    </row>
    <row r="3180" spans="1:9">
      <c r="A3180" s="7">
        <v>3179</v>
      </c>
      <c r="B3180" s="9" t="s">
        <v>333</v>
      </c>
      <c r="C3180" s="609" t="s">
        <v>21240</v>
      </c>
      <c r="D3180" s="6" t="s">
        <v>21245</v>
      </c>
      <c r="E3180" s="8" t="s">
        <v>45</v>
      </c>
      <c r="F3180" s="607">
        <v>25147</v>
      </c>
      <c r="G3180" s="398">
        <v>47062</v>
      </c>
      <c r="H3180" s="607">
        <v>38147</v>
      </c>
      <c r="I3180" s="8" t="s">
        <v>16346</v>
      </c>
    </row>
    <row r="3181" spans="1:9">
      <c r="A3181" s="7">
        <v>3180</v>
      </c>
      <c r="B3181" s="9" t="s">
        <v>333</v>
      </c>
      <c r="C3181" s="609" t="s">
        <v>21240</v>
      </c>
      <c r="D3181" s="6" t="s">
        <v>21246</v>
      </c>
      <c r="E3181" s="8" t="s">
        <v>44</v>
      </c>
      <c r="F3181" s="607">
        <v>28613</v>
      </c>
      <c r="G3181" s="398">
        <v>50285</v>
      </c>
      <c r="H3181" s="607">
        <v>37501</v>
      </c>
      <c r="I3181" s="8" t="s">
        <v>16346</v>
      </c>
    </row>
    <row r="3182" spans="1:9">
      <c r="A3182" s="7">
        <v>3181</v>
      </c>
      <c r="B3182" s="9" t="s">
        <v>333</v>
      </c>
      <c r="C3182" s="609" t="s">
        <v>21240</v>
      </c>
      <c r="D3182" s="6" t="s">
        <v>21247</v>
      </c>
      <c r="E3182" s="8" t="s">
        <v>45</v>
      </c>
      <c r="F3182" s="607">
        <v>28957</v>
      </c>
      <c r="G3182" s="398">
        <v>50872</v>
      </c>
      <c r="H3182" s="607">
        <v>38147</v>
      </c>
      <c r="I3182" s="8" t="s">
        <v>16346</v>
      </c>
    </row>
    <row r="3183" spans="1:9">
      <c r="A3183" s="7">
        <v>3182</v>
      </c>
      <c r="B3183" s="9" t="s">
        <v>333</v>
      </c>
      <c r="C3183" s="609" t="s">
        <v>21240</v>
      </c>
      <c r="D3183" s="6" t="s">
        <v>21248</v>
      </c>
      <c r="E3183" s="8" t="s">
        <v>45</v>
      </c>
      <c r="F3183" s="608">
        <v>31914</v>
      </c>
      <c r="G3183" s="112">
        <v>53829</v>
      </c>
      <c r="H3183" s="608">
        <v>42513</v>
      </c>
      <c r="I3183" s="8" t="s">
        <v>16346</v>
      </c>
    </row>
    <row r="3184" spans="1:9">
      <c r="A3184" s="7">
        <v>3183</v>
      </c>
      <c r="B3184" s="9" t="s">
        <v>333</v>
      </c>
      <c r="C3184" s="609" t="s">
        <v>21240</v>
      </c>
      <c r="D3184" s="6" t="s">
        <v>21249</v>
      </c>
      <c r="E3184" s="8" t="s">
        <v>44</v>
      </c>
      <c r="F3184" s="608">
        <v>31356</v>
      </c>
      <c r="G3184" s="112">
        <v>53271</v>
      </c>
      <c r="H3184" s="608">
        <v>45231</v>
      </c>
      <c r="I3184" s="8" t="s">
        <v>16346</v>
      </c>
    </row>
    <row r="3185" spans="1:9">
      <c r="A3185" s="7">
        <v>3184</v>
      </c>
      <c r="B3185" s="9" t="s">
        <v>333</v>
      </c>
      <c r="C3185" s="609" t="s">
        <v>21240</v>
      </c>
      <c r="D3185" s="6" t="s">
        <v>21250</v>
      </c>
      <c r="E3185" s="8" t="s">
        <v>45</v>
      </c>
      <c r="F3185" s="608">
        <v>33311</v>
      </c>
      <c r="G3185" s="112">
        <v>55226</v>
      </c>
      <c r="H3185" s="608">
        <v>45231</v>
      </c>
      <c r="I3185" s="8" t="s">
        <v>16346</v>
      </c>
    </row>
    <row r="3186" spans="1:9">
      <c r="A3186" s="7">
        <v>3185</v>
      </c>
      <c r="B3186" s="9" t="s">
        <v>333</v>
      </c>
      <c r="C3186" s="609" t="s">
        <v>21240</v>
      </c>
      <c r="D3186" s="6" t="s">
        <v>21251</v>
      </c>
      <c r="E3186" s="8" t="s">
        <v>45</v>
      </c>
      <c r="F3186" s="608">
        <v>33130</v>
      </c>
      <c r="G3186" s="112">
        <v>55045</v>
      </c>
      <c r="H3186" s="608">
        <v>45231</v>
      </c>
      <c r="I3186" s="8" t="s">
        <v>16346</v>
      </c>
    </row>
    <row r="3187" spans="1:9">
      <c r="A3187" s="7">
        <v>3186</v>
      </c>
      <c r="B3187" s="9" t="s">
        <v>333</v>
      </c>
      <c r="C3187" s="609" t="s">
        <v>21240</v>
      </c>
      <c r="D3187" s="6" t="s">
        <v>21252</v>
      </c>
      <c r="E3187" s="8" t="s">
        <v>44</v>
      </c>
      <c r="F3187" s="608">
        <v>32199</v>
      </c>
      <c r="G3187" s="112">
        <v>54114</v>
      </c>
      <c r="H3187" s="608">
        <v>45231</v>
      </c>
      <c r="I3187" s="8" t="s">
        <v>16346</v>
      </c>
    </row>
    <row r="3188" spans="1:9">
      <c r="A3188" s="7">
        <v>3187</v>
      </c>
      <c r="B3188" s="9" t="s">
        <v>333</v>
      </c>
      <c r="C3188" s="609" t="s">
        <v>21240</v>
      </c>
      <c r="D3188" s="6" t="s">
        <v>21253</v>
      </c>
      <c r="E3188" s="8" t="s">
        <v>45</v>
      </c>
      <c r="F3188" s="608">
        <v>29739</v>
      </c>
      <c r="G3188" s="112">
        <v>51654</v>
      </c>
      <c r="H3188" s="608">
        <v>44146</v>
      </c>
      <c r="I3188" s="8" t="s">
        <v>16346</v>
      </c>
    </row>
    <row r="3189" spans="1:9">
      <c r="A3189" s="7">
        <v>3188</v>
      </c>
      <c r="B3189" s="9" t="s">
        <v>333</v>
      </c>
      <c r="C3189" s="609" t="s">
        <v>21240</v>
      </c>
      <c r="D3189" s="6" t="s">
        <v>21254</v>
      </c>
      <c r="E3189" s="8" t="s">
        <v>45</v>
      </c>
      <c r="F3189" s="608">
        <v>32288</v>
      </c>
      <c r="G3189" s="112">
        <v>54203</v>
      </c>
      <c r="H3189" s="608">
        <v>44146</v>
      </c>
      <c r="I3189" s="8" t="s">
        <v>16346</v>
      </c>
    </row>
    <row r="3190" spans="1:9">
      <c r="A3190" s="7">
        <v>3189</v>
      </c>
      <c r="B3190" s="9" t="s">
        <v>333</v>
      </c>
      <c r="C3190" s="609" t="s">
        <v>21240</v>
      </c>
      <c r="D3190" s="6" t="s">
        <v>21255</v>
      </c>
      <c r="E3190" s="8" t="s">
        <v>45</v>
      </c>
      <c r="F3190" s="608">
        <v>31632</v>
      </c>
      <c r="G3190" s="112">
        <v>53547</v>
      </c>
      <c r="H3190" s="608">
        <v>45231</v>
      </c>
      <c r="I3190" s="8" t="s">
        <v>16346</v>
      </c>
    </row>
    <row r="3191" spans="1:9">
      <c r="A3191" s="7">
        <v>3190</v>
      </c>
      <c r="B3191" s="9" t="s">
        <v>333</v>
      </c>
      <c r="C3191" s="609" t="s">
        <v>21240</v>
      </c>
      <c r="D3191" s="6" t="s">
        <v>21256</v>
      </c>
      <c r="E3191" s="8" t="s">
        <v>45</v>
      </c>
      <c r="F3191" s="608">
        <v>30681</v>
      </c>
      <c r="G3191" s="112">
        <v>52596</v>
      </c>
      <c r="H3191" s="608">
        <v>44999</v>
      </c>
      <c r="I3191" s="8" t="s">
        <v>16346</v>
      </c>
    </row>
    <row r="3192" spans="1:9">
      <c r="A3192" s="7">
        <v>3191</v>
      </c>
      <c r="B3192" s="9" t="s">
        <v>333</v>
      </c>
      <c r="C3192" s="609" t="s">
        <v>21257</v>
      </c>
      <c r="D3192" s="6" t="s">
        <v>21258</v>
      </c>
      <c r="E3192" s="8" t="s">
        <v>45</v>
      </c>
      <c r="F3192" s="608">
        <v>25297</v>
      </c>
      <c r="G3192" s="112">
        <v>47212</v>
      </c>
      <c r="H3192" s="608">
        <v>36192</v>
      </c>
      <c r="I3192" s="8" t="s">
        <v>16346</v>
      </c>
    </row>
    <row r="3193" spans="1:9">
      <c r="A3193" s="7">
        <v>3192</v>
      </c>
      <c r="B3193" s="9" t="s">
        <v>333</v>
      </c>
      <c r="C3193" s="609" t="s">
        <v>21257</v>
      </c>
      <c r="D3193" s="6" t="s">
        <v>21259</v>
      </c>
      <c r="E3193" s="8" t="s">
        <v>45</v>
      </c>
      <c r="F3193" s="608">
        <v>28656</v>
      </c>
      <c r="G3193" s="112">
        <v>50571</v>
      </c>
      <c r="H3193" s="608">
        <v>39904</v>
      </c>
      <c r="I3193" s="8" t="s">
        <v>16346</v>
      </c>
    </row>
    <row r="3194" spans="1:9">
      <c r="A3194" s="7">
        <v>3193</v>
      </c>
      <c r="B3194" s="9" t="s">
        <v>333</v>
      </c>
      <c r="C3194" s="609" t="s">
        <v>21257</v>
      </c>
      <c r="D3194" s="6" t="s">
        <v>21260</v>
      </c>
      <c r="E3194" s="8" t="s">
        <v>45</v>
      </c>
      <c r="F3194" s="608">
        <v>30155</v>
      </c>
      <c r="G3194" s="112">
        <v>50930</v>
      </c>
      <c r="H3194" s="608">
        <v>38147</v>
      </c>
      <c r="I3194" s="8" t="s">
        <v>16346</v>
      </c>
    </row>
    <row r="3195" spans="1:9">
      <c r="A3195" s="7">
        <v>3194</v>
      </c>
      <c r="B3195" s="9" t="s">
        <v>333</v>
      </c>
      <c r="C3195" s="609" t="s">
        <v>21257</v>
      </c>
      <c r="D3195" s="6" t="s">
        <v>21261</v>
      </c>
      <c r="E3195" s="8" t="s">
        <v>44</v>
      </c>
      <c r="F3195" s="608">
        <v>31339</v>
      </c>
      <c r="G3195" s="112">
        <v>53254</v>
      </c>
      <c r="H3195" s="608">
        <v>42478</v>
      </c>
      <c r="I3195" s="8" t="s">
        <v>16346</v>
      </c>
    </row>
    <row r="3196" spans="1:9">
      <c r="A3196" s="7">
        <v>3195</v>
      </c>
      <c r="B3196" s="9" t="s">
        <v>333</v>
      </c>
      <c r="C3196" s="609" t="s">
        <v>21257</v>
      </c>
      <c r="D3196" s="6" t="s">
        <v>21262</v>
      </c>
      <c r="E3196" s="8" t="s">
        <v>45</v>
      </c>
      <c r="F3196" s="607">
        <v>31519</v>
      </c>
      <c r="G3196" s="398">
        <v>53434</v>
      </c>
      <c r="H3196" s="607">
        <v>42480</v>
      </c>
      <c r="I3196" s="8" t="s">
        <v>16346</v>
      </c>
    </row>
    <row r="3197" spans="1:9">
      <c r="A3197" s="7">
        <v>3196</v>
      </c>
      <c r="B3197" s="9" t="s">
        <v>333</v>
      </c>
      <c r="C3197" s="609" t="s">
        <v>21257</v>
      </c>
      <c r="D3197" s="6" t="s">
        <v>21263</v>
      </c>
      <c r="E3197" s="8" t="s">
        <v>44</v>
      </c>
      <c r="F3197" s="612">
        <v>32923</v>
      </c>
      <c r="G3197" s="112">
        <v>54838</v>
      </c>
      <c r="H3197" s="608">
        <v>44146</v>
      </c>
      <c r="I3197" s="8" t="s">
        <v>16346</v>
      </c>
    </row>
    <row r="3198" spans="1:9">
      <c r="A3198" s="7">
        <v>3197</v>
      </c>
      <c r="B3198" s="9" t="s">
        <v>333</v>
      </c>
      <c r="C3198" s="609" t="s">
        <v>21257</v>
      </c>
      <c r="D3198" s="6" t="s">
        <v>21264</v>
      </c>
      <c r="E3198" s="8" t="s">
        <v>45</v>
      </c>
      <c r="F3198" s="607">
        <v>34231</v>
      </c>
      <c r="G3198" s="398">
        <v>56146</v>
      </c>
      <c r="H3198" s="607">
        <v>44748</v>
      </c>
      <c r="I3198" s="8" t="s">
        <v>16346</v>
      </c>
    </row>
    <row r="3199" spans="1:9">
      <c r="A3199" s="7">
        <v>3198</v>
      </c>
      <c r="B3199" s="9" t="s">
        <v>333</v>
      </c>
      <c r="C3199" s="609" t="s">
        <v>21257</v>
      </c>
      <c r="D3199" s="6" t="s">
        <v>21265</v>
      </c>
      <c r="E3199" s="8" t="s">
        <v>45</v>
      </c>
      <c r="F3199" s="608">
        <v>36636</v>
      </c>
      <c r="G3199" s="112">
        <v>58015</v>
      </c>
      <c r="H3199" s="608">
        <v>45231</v>
      </c>
      <c r="I3199" s="8" t="s">
        <v>16346</v>
      </c>
    </row>
    <row r="3200" spans="1:9">
      <c r="A3200" s="7">
        <v>3199</v>
      </c>
      <c r="B3200" s="9" t="s">
        <v>333</v>
      </c>
      <c r="C3200" s="609" t="s">
        <v>21257</v>
      </c>
      <c r="D3200" s="6" t="s">
        <v>21266</v>
      </c>
      <c r="E3200" s="8" t="s">
        <v>45</v>
      </c>
      <c r="F3200" s="608">
        <v>30257</v>
      </c>
      <c r="G3200" s="533">
        <v>51884</v>
      </c>
      <c r="H3200" s="623">
        <v>39100</v>
      </c>
      <c r="I3200" s="8" t="s">
        <v>16346</v>
      </c>
    </row>
    <row r="3201" spans="1:9">
      <c r="A3201" s="7">
        <v>3200</v>
      </c>
      <c r="B3201" s="9" t="s">
        <v>333</v>
      </c>
      <c r="C3201" s="609" t="s">
        <v>21257</v>
      </c>
      <c r="D3201" s="6" t="s">
        <v>21267</v>
      </c>
      <c r="E3201" s="8" t="s">
        <v>45</v>
      </c>
      <c r="F3201" s="608">
        <v>34480</v>
      </c>
      <c r="G3201" s="112">
        <v>56395</v>
      </c>
      <c r="H3201" s="608">
        <v>44146</v>
      </c>
      <c r="I3201" s="8" t="s">
        <v>16346</v>
      </c>
    </row>
    <row r="3202" spans="1:9">
      <c r="A3202" s="7">
        <v>3201</v>
      </c>
      <c r="B3202" s="9" t="s">
        <v>333</v>
      </c>
      <c r="C3202" s="609" t="s">
        <v>21257</v>
      </c>
      <c r="D3202" s="6" t="s">
        <v>21268</v>
      </c>
      <c r="E3202" s="8" t="s">
        <v>44</v>
      </c>
      <c r="F3202" s="608">
        <v>32699</v>
      </c>
      <c r="G3202" s="112">
        <v>54614</v>
      </c>
      <c r="H3202" s="608">
        <v>44146</v>
      </c>
      <c r="I3202" s="8" t="s">
        <v>16346</v>
      </c>
    </row>
    <row r="3203" spans="1:9">
      <c r="A3203" s="7">
        <v>3202</v>
      </c>
      <c r="B3203" s="9" t="s">
        <v>333</v>
      </c>
      <c r="C3203" s="609" t="s">
        <v>21257</v>
      </c>
      <c r="D3203" s="6" t="s">
        <v>21269</v>
      </c>
      <c r="E3203" s="8" t="s">
        <v>45</v>
      </c>
      <c r="F3203" s="607">
        <v>28752</v>
      </c>
      <c r="G3203" s="398">
        <v>50667</v>
      </c>
      <c r="H3203" s="607">
        <v>38147</v>
      </c>
      <c r="I3203" s="8" t="s">
        <v>16346</v>
      </c>
    </row>
    <row r="3204" spans="1:9">
      <c r="A3204" s="7">
        <v>3203</v>
      </c>
      <c r="B3204" s="9" t="s">
        <v>333</v>
      </c>
      <c r="C3204" s="609" t="s">
        <v>21257</v>
      </c>
      <c r="D3204" s="6" t="s">
        <v>21270</v>
      </c>
      <c r="E3204" s="8" t="s">
        <v>45</v>
      </c>
      <c r="F3204" s="608">
        <v>35373</v>
      </c>
      <c r="G3204" s="112">
        <v>57288</v>
      </c>
      <c r="H3204" s="608">
        <v>45231</v>
      </c>
      <c r="I3204" s="8" t="s">
        <v>16346</v>
      </c>
    </row>
    <row r="3205" spans="1:9">
      <c r="A3205" s="7">
        <v>3204</v>
      </c>
      <c r="B3205" s="9" t="s">
        <v>333</v>
      </c>
      <c r="C3205" s="609" t="s">
        <v>21257</v>
      </c>
      <c r="D3205" s="6" t="s">
        <v>21271</v>
      </c>
      <c r="E3205" s="8" t="s">
        <v>45</v>
      </c>
      <c r="F3205" s="608">
        <v>29771</v>
      </c>
      <c r="G3205" s="112">
        <v>51686</v>
      </c>
      <c r="H3205" s="608">
        <v>45372</v>
      </c>
      <c r="I3205" s="8" t="s">
        <v>16346</v>
      </c>
    </row>
    <row r="3206" spans="1:9">
      <c r="A3206" s="7">
        <v>3205</v>
      </c>
      <c r="B3206" s="9" t="s">
        <v>333</v>
      </c>
      <c r="C3206" s="609" t="s">
        <v>21272</v>
      </c>
      <c r="D3206" s="6" t="s">
        <v>21273</v>
      </c>
      <c r="E3206" s="8" t="s">
        <v>45</v>
      </c>
      <c r="F3206" s="607">
        <v>24260</v>
      </c>
      <c r="G3206" s="398">
        <v>46175</v>
      </c>
      <c r="H3206" s="607">
        <v>33676</v>
      </c>
      <c r="I3206" s="8" t="s">
        <v>16346</v>
      </c>
    </row>
    <row r="3207" spans="1:9">
      <c r="A3207" s="7">
        <v>3206</v>
      </c>
      <c r="B3207" s="9" t="s">
        <v>333</v>
      </c>
      <c r="C3207" s="609" t="s">
        <v>21272</v>
      </c>
      <c r="D3207" s="6" t="s">
        <v>21274</v>
      </c>
      <c r="E3207" s="8" t="s">
        <v>45</v>
      </c>
      <c r="F3207" s="608">
        <v>29996</v>
      </c>
      <c r="G3207" s="112">
        <v>51911</v>
      </c>
      <c r="H3207" s="608">
        <v>39904</v>
      </c>
      <c r="I3207" s="8" t="s">
        <v>16346</v>
      </c>
    </row>
    <row r="3208" spans="1:9">
      <c r="A3208" s="7">
        <v>3207</v>
      </c>
      <c r="B3208" s="9" t="s">
        <v>333</v>
      </c>
      <c r="C3208" s="609" t="s">
        <v>21272</v>
      </c>
      <c r="D3208" s="6" t="s">
        <v>21275</v>
      </c>
      <c r="E3208" s="8" t="s">
        <v>45</v>
      </c>
      <c r="F3208" s="607">
        <v>26631</v>
      </c>
      <c r="G3208" s="398">
        <v>48546</v>
      </c>
      <c r="H3208" s="607">
        <v>42480</v>
      </c>
      <c r="I3208" s="8" t="s">
        <v>16346</v>
      </c>
    </row>
    <row r="3209" spans="1:9">
      <c r="A3209" s="7">
        <v>3208</v>
      </c>
      <c r="B3209" s="9" t="s">
        <v>333</v>
      </c>
      <c r="C3209" s="609" t="s">
        <v>21272</v>
      </c>
      <c r="D3209" s="6" t="s">
        <v>21276</v>
      </c>
      <c r="E3209" s="8" t="s">
        <v>44</v>
      </c>
      <c r="F3209" s="608">
        <v>31959</v>
      </c>
      <c r="G3209" s="112">
        <v>53874</v>
      </c>
      <c r="H3209" s="608">
        <v>42479</v>
      </c>
      <c r="I3209" s="8" t="s">
        <v>16346</v>
      </c>
    </row>
    <row r="3210" spans="1:9">
      <c r="A3210" s="7">
        <v>3209</v>
      </c>
      <c r="B3210" s="9" t="s">
        <v>333</v>
      </c>
      <c r="C3210" s="609" t="s">
        <v>21272</v>
      </c>
      <c r="D3210" s="6" t="s">
        <v>21277</v>
      </c>
      <c r="E3210" s="8" t="s">
        <v>45</v>
      </c>
      <c r="F3210" s="607">
        <v>31198</v>
      </c>
      <c r="G3210" s="398">
        <v>53113</v>
      </c>
      <c r="H3210" s="607">
        <v>42478</v>
      </c>
      <c r="I3210" s="8" t="s">
        <v>16346</v>
      </c>
    </row>
    <row r="3211" spans="1:9">
      <c r="A3211" s="7">
        <v>3210</v>
      </c>
      <c r="B3211" s="9" t="s">
        <v>333</v>
      </c>
      <c r="C3211" s="609" t="s">
        <v>21272</v>
      </c>
      <c r="D3211" s="6" t="s">
        <v>21278</v>
      </c>
      <c r="E3211" s="8" t="s">
        <v>45</v>
      </c>
      <c r="F3211" s="607">
        <v>31270</v>
      </c>
      <c r="G3211" s="398">
        <v>53185</v>
      </c>
      <c r="H3211" s="607">
        <v>42494</v>
      </c>
      <c r="I3211" s="8" t="s">
        <v>16346</v>
      </c>
    </row>
    <row r="3212" spans="1:9">
      <c r="A3212" s="7">
        <v>3211</v>
      </c>
      <c r="B3212" s="9" t="s">
        <v>333</v>
      </c>
      <c r="C3212" s="609" t="s">
        <v>21272</v>
      </c>
      <c r="D3212" s="6" t="s">
        <v>21279</v>
      </c>
      <c r="E3212" s="8" t="s">
        <v>45</v>
      </c>
      <c r="F3212" s="607">
        <v>26990</v>
      </c>
      <c r="G3212" s="398">
        <v>48905</v>
      </c>
      <c r="H3212" s="607">
        <v>38147</v>
      </c>
      <c r="I3212" s="8" t="s">
        <v>16346</v>
      </c>
    </row>
    <row r="3213" spans="1:9">
      <c r="A3213" s="7">
        <v>3212</v>
      </c>
      <c r="B3213" s="9" t="s">
        <v>333</v>
      </c>
      <c r="C3213" s="609" t="s">
        <v>21272</v>
      </c>
      <c r="D3213" s="6" t="s">
        <v>21280</v>
      </c>
      <c r="E3213" s="8" t="s">
        <v>45</v>
      </c>
      <c r="F3213" s="608">
        <v>30069</v>
      </c>
      <c r="G3213" s="112">
        <v>51984</v>
      </c>
      <c r="H3213" s="608">
        <v>44146</v>
      </c>
      <c r="I3213" s="8" t="s">
        <v>16346</v>
      </c>
    </row>
    <row r="3214" spans="1:9">
      <c r="A3214" s="7">
        <v>3213</v>
      </c>
      <c r="B3214" s="9" t="s">
        <v>333</v>
      </c>
      <c r="C3214" s="609" t="s">
        <v>21272</v>
      </c>
      <c r="D3214" s="6" t="s">
        <v>21281</v>
      </c>
      <c r="E3214" s="8" t="s">
        <v>45</v>
      </c>
      <c r="F3214" s="608">
        <v>34058</v>
      </c>
      <c r="G3214" s="112">
        <v>55973</v>
      </c>
      <c r="H3214" s="608">
        <v>44743</v>
      </c>
      <c r="I3214" s="8" t="s">
        <v>16346</v>
      </c>
    </row>
    <row r="3215" spans="1:9">
      <c r="A3215" s="7">
        <v>3214</v>
      </c>
      <c r="B3215" s="9" t="s">
        <v>333</v>
      </c>
      <c r="C3215" s="609" t="s">
        <v>21272</v>
      </c>
      <c r="D3215" s="6" t="s">
        <v>21282</v>
      </c>
      <c r="E3215" s="8" t="s">
        <v>45</v>
      </c>
      <c r="F3215" s="608">
        <v>36149</v>
      </c>
      <c r="G3215" s="112">
        <v>58015</v>
      </c>
      <c r="H3215" s="608">
        <v>45231</v>
      </c>
      <c r="I3215" s="8" t="s">
        <v>16346</v>
      </c>
    </row>
    <row r="3216" spans="1:9">
      <c r="A3216" s="7">
        <v>3215</v>
      </c>
      <c r="B3216" s="9" t="s">
        <v>333</v>
      </c>
      <c r="C3216" s="609" t="s">
        <v>21272</v>
      </c>
      <c r="D3216" s="6" t="s">
        <v>21283</v>
      </c>
      <c r="E3216" s="8" t="s">
        <v>45</v>
      </c>
      <c r="F3216" s="608">
        <v>34554</v>
      </c>
      <c r="G3216" s="112">
        <v>56469</v>
      </c>
      <c r="H3216" s="608">
        <v>45231</v>
      </c>
      <c r="I3216" s="8" t="s">
        <v>16346</v>
      </c>
    </row>
    <row r="3217" spans="1:9">
      <c r="A3217" s="7">
        <v>3216</v>
      </c>
      <c r="B3217" s="9" t="s">
        <v>333</v>
      </c>
      <c r="C3217" s="609" t="s">
        <v>21272</v>
      </c>
      <c r="D3217" s="6" t="s">
        <v>21284</v>
      </c>
      <c r="E3217" s="8" t="s">
        <v>45</v>
      </c>
      <c r="F3217" s="608">
        <v>31822</v>
      </c>
      <c r="G3217" s="112">
        <v>53737</v>
      </c>
      <c r="H3217" s="608">
        <v>45231</v>
      </c>
      <c r="I3217" s="8" t="s">
        <v>16346</v>
      </c>
    </row>
    <row r="3218" spans="1:9">
      <c r="A3218" s="7">
        <v>3217</v>
      </c>
      <c r="B3218" s="9" t="s">
        <v>333</v>
      </c>
      <c r="C3218" s="609" t="s">
        <v>21272</v>
      </c>
      <c r="D3218" s="6" t="s">
        <v>21285</v>
      </c>
      <c r="E3218" s="8" t="s">
        <v>45</v>
      </c>
      <c r="F3218" s="608">
        <v>29453</v>
      </c>
      <c r="G3218" s="112">
        <v>51368</v>
      </c>
      <c r="H3218" s="608">
        <v>44146</v>
      </c>
      <c r="I3218" s="8" t="s">
        <v>16346</v>
      </c>
    </row>
    <row r="3219" spans="1:9">
      <c r="A3219" s="7">
        <v>3218</v>
      </c>
      <c r="B3219" s="9" t="s">
        <v>333</v>
      </c>
      <c r="C3219" s="609" t="s">
        <v>21272</v>
      </c>
      <c r="D3219" s="6" t="s">
        <v>21286</v>
      </c>
      <c r="E3219" s="8" t="s">
        <v>45</v>
      </c>
      <c r="F3219" s="608">
        <v>31299</v>
      </c>
      <c r="G3219" s="112">
        <v>53214</v>
      </c>
      <c r="H3219" s="608">
        <v>45385</v>
      </c>
      <c r="I3219" s="8" t="s">
        <v>16346</v>
      </c>
    </row>
    <row r="3220" spans="1:9">
      <c r="A3220" s="7">
        <v>3219</v>
      </c>
      <c r="B3220" s="9" t="s">
        <v>333</v>
      </c>
      <c r="C3220" s="609" t="s">
        <v>21272</v>
      </c>
      <c r="D3220" s="6" t="s">
        <v>21287</v>
      </c>
      <c r="E3220" s="8" t="s">
        <v>45</v>
      </c>
      <c r="F3220" s="608">
        <v>30509</v>
      </c>
      <c r="G3220" s="112">
        <v>52424</v>
      </c>
      <c r="H3220" s="608">
        <v>45377</v>
      </c>
      <c r="I3220" s="8" t="s">
        <v>16346</v>
      </c>
    </row>
    <row r="3221" spans="1:9">
      <c r="A3221" s="7">
        <v>3220</v>
      </c>
      <c r="B3221" s="9" t="s">
        <v>333</v>
      </c>
      <c r="C3221" s="609" t="s">
        <v>21288</v>
      </c>
      <c r="D3221" s="6" t="s">
        <v>21289</v>
      </c>
      <c r="E3221" s="8" t="s">
        <v>45</v>
      </c>
      <c r="F3221" s="607">
        <v>27165</v>
      </c>
      <c r="G3221" s="398">
        <v>46665</v>
      </c>
      <c r="H3221" s="607">
        <v>33882</v>
      </c>
      <c r="I3221" s="8" t="s">
        <v>16346</v>
      </c>
    </row>
    <row r="3222" spans="1:9">
      <c r="A3222" s="7">
        <v>3221</v>
      </c>
      <c r="B3222" s="9" t="s">
        <v>333</v>
      </c>
      <c r="C3222" s="609" t="s">
        <v>21288</v>
      </c>
      <c r="D3222" s="6" t="s">
        <v>21290</v>
      </c>
      <c r="E3222" s="8" t="s">
        <v>44</v>
      </c>
      <c r="F3222" s="614" t="s">
        <v>21291</v>
      </c>
      <c r="G3222" s="533">
        <v>51720</v>
      </c>
      <c r="H3222" s="614" t="s">
        <v>21060</v>
      </c>
      <c r="I3222" s="8" t="s">
        <v>16346</v>
      </c>
    </row>
    <row r="3223" spans="1:9">
      <c r="A3223" s="7">
        <v>3222</v>
      </c>
      <c r="B3223" s="9" t="s">
        <v>333</v>
      </c>
      <c r="C3223" s="609" t="s">
        <v>21288</v>
      </c>
      <c r="D3223" s="6" t="s">
        <v>21292</v>
      </c>
      <c r="E3223" s="8" t="s">
        <v>45</v>
      </c>
      <c r="F3223" s="616" t="s">
        <v>21293</v>
      </c>
      <c r="G3223" s="533">
        <v>50930</v>
      </c>
      <c r="H3223" s="616" t="s">
        <v>21294</v>
      </c>
      <c r="I3223" s="8" t="s">
        <v>16346</v>
      </c>
    </row>
    <row r="3224" spans="1:9">
      <c r="A3224" s="7">
        <v>3223</v>
      </c>
      <c r="B3224" s="9" t="s">
        <v>333</v>
      </c>
      <c r="C3224" s="609" t="s">
        <v>21288</v>
      </c>
      <c r="D3224" s="6" t="s">
        <v>21295</v>
      </c>
      <c r="E3224" s="8" t="s">
        <v>45</v>
      </c>
      <c r="F3224" s="641" t="s">
        <v>21296</v>
      </c>
      <c r="G3224" s="320">
        <v>51972</v>
      </c>
      <c r="H3224" s="641" t="s">
        <v>21063</v>
      </c>
      <c r="I3224" s="8" t="s">
        <v>16346</v>
      </c>
    </row>
    <row r="3225" spans="1:9">
      <c r="A3225" s="7">
        <v>3224</v>
      </c>
      <c r="B3225" s="9" t="s">
        <v>333</v>
      </c>
      <c r="C3225" s="609" t="s">
        <v>21288</v>
      </c>
      <c r="D3225" s="6" t="s">
        <v>21297</v>
      </c>
      <c r="E3225" s="8" t="s">
        <v>45</v>
      </c>
      <c r="F3225" s="616" t="s">
        <v>21298</v>
      </c>
      <c r="G3225" s="533">
        <v>48412</v>
      </c>
      <c r="H3225" s="616" t="s">
        <v>21294</v>
      </c>
      <c r="I3225" s="8" t="s">
        <v>16346</v>
      </c>
    </row>
    <row r="3226" spans="1:9">
      <c r="A3226" s="7">
        <v>3225</v>
      </c>
      <c r="B3226" s="9" t="s">
        <v>333</v>
      </c>
      <c r="C3226" s="609" t="s">
        <v>21288</v>
      </c>
      <c r="D3226" s="6" t="s">
        <v>21299</v>
      </c>
      <c r="E3226" s="8" t="s">
        <v>44</v>
      </c>
      <c r="F3226" s="616" t="s">
        <v>21300</v>
      </c>
      <c r="G3226" s="533">
        <v>54367</v>
      </c>
      <c r="H3226" s="616" t="s">
        <v>21177</v>
      </c>
      <c r="I3226" s="8" t="s">
        <v>16346</v>
      </c>
    </row>
    <row r="3227" spans="1:9">
      <c r="A3227" s="7">
        <v>3226</v>
      </c>
      <c r="B3227" s="9" t="s">
        <v>333</v>
      </c>
      <c r="C3227" s="609" t="s">
        <v>21288</v>
      </c>
      <c r="D3227" s="6" t="s">
        <v>21301</v>
      </c>
      <c r="E3227" s="8" t="s">
        <v>45</v>
      </c>
      <c r="F3227" s="616" t="s">
        <v>21302</v>
      </c>
      <c r="G3227" s="533">
        <v>52642</v>
      </c>
      <c r="H3227" s="616" t="s">
        <v>21303</v>
      </c>
      <c r="I3227" s="8" t="s">
        <v>16346</v>
      </c>
    </row>
    <row r="3228" spans="1:9">
      <c r="A3228" s="7">
        <v>3227</v>
      </c>
      <c r="B3228" s="9" t="s">
        <v>333</v>
      </c>
      <c r="C3228" s="609" t="s">
        <v>21304</v>
      </c>
      <c r="D3228" s="6" t="s">
        <v>21305</v>
      </c>
      <c r="E3228" s="8" t="s">
        <v>45</v>
      </c>
      <c r="F3228" s="607">
        <v>25800</v>
      </c>
      <c r="G3228" s="398">
        <v>47715</v>
      </c>
      <c r="H3228" s="607">
        <v>35061</v>
      </c>
      <c r="I3228" s="8" t="s">
        <v>16346</v>
      </c>
    </row>
    <row r="3229" spans="1:9">
      <c r="A3229" s="7">
        <v>3228</v>
      </c>
      <c r="B3229" s="9" t="s">
        <v>333</v>
      </c>
      <c r="C3229" s="609" t="s">
        <v>21304</v>
      </c>
      <c r="D3229" s="6" t="s">
        <v>21306</v>
      </c>
      <c r="E3229" s="8" t="s">
        <v>45</v>
      </c>
      <c r="F3229" s="608">
        <v>24050</v>
      </c>
      <c r="G3229" s="112">
        <v>45965</v>
      </c>
      <c r="H3229" s="608">
        <v>34611</v>
      </c>
      <c r="I3229" s="8" t="s">
        <v>16346</v>
      </c>
    </row>
    <row r="3230" spans="1:9">
      <c r="A3230" s="7">
        <v>3229</v>
      </c>
      <c r="B3230" s="9" t="s">
        <v>333</v>
      </c>
      <c r="C3230" s="609" t="s">
        <v>21304</v>
      </c>
      <c r="D3230" s="6" t="s">
        <v>21307</v>
      </c>
      <c r="E3230" s="8" t="s">
        <v>45</v>
      </c>
      <c r="F3230" s="608">
        <v>31657</v>
      </c>
      <c r="G3230" s="112">
        <v>53572</v>
      </c>
      <c r="H3230" s="608">
        <v>42482</v>
      </c>
      <c r="I3230" s="8" t="s">
        <v>16346</v>
      </c>
    </row>
    <row r="3231" spans="1:9">
      <c r="A3231" s="7">
        <v>3230</v>
      </c>
      <c r="B3231" s="9" t="s">
        <v>333</v>
      </c>
      <c r="C3231" s="609" t="s">
        <v>21304</v>
      </c>
      <c r="D3231" s="6" t="s">
        <v>21308</v>
      </c>
      <c r="E3231" s="8" t="s">
        <v>44</v>
      </c>
      <c r="F3231" s="608">
        <v>26640</v>
      </c>
      <c r="G3231" s="112">
        <v>48555</v>
      </c>
      <c r="H3231" s="608">
        <v>37936</v>
      </c>
      <c r="I3231" s="8" t="s">
        <v>16346</v>
      </c>
    </row>
    <row r="3232" spans="1:9">
      <c r="A3232" s="7">
        <v>3231</v>
      </c>
      <c r="B3232" s="9" t="s">
        <v>333</v>
      </c>
      <c r="C3232" s="609" t="s">
        <v>21304</v>
      </c>
      <c r="D3232" s="6" t="s">
        <v>21309</v>
      </c>
      <c r="E3232" s="8" t="s">
        <v>45</v>
      </c>
      <c r="F3232" s="608">
        <v>27353</v>
      </c>
      <c r="G3232" s="112">
        <v>49268</v>
      </c>
      <c r="H3232" s="647">
        <v>38147</v>
      </c>
      <c r="I3232" s="8" t="s">
        <v>16346</v>
      </c>
    </row>
    <row r="3233" spans="1:9">
      <c r="A3233" s="7">
        <v>3232</v>
      </c>
      <c r="B3233" s="9" t="s">
        <v>333</v>
      </c>
      <c r="C3233" s="609" t="s">
        <v>21304</v>
      </c>
      <c r="D3233" s="6" t="s">
        <v>21310</v>
      </c>
      <c r="E3233" s="8" t="s">
        <v>45</v>
      </c>
      <c r="F3233" s="647">
        <v>30253</v>
      </c>
      <c r="G3233" s="112">
        <v>50527</v>
      </c>
      <c r="H3233" s="647">
        <v>37743</v>
      </c>
      <c r="I3233" s="8" t="s">
        <v>16346</v>
      </c>
    </row>
    <row r="3234" spans="1:9">
      <c r="A3234" s="7">
        <v>3233</v>
      </c>
      <c r="B3234" s="9" t="s">
        <v>333</v>
      </c>
      <c r="C3234" s="609" t="s">
        <v>21304</v>
      </c>
      <c r="D3234" s="6" t="s">
        <v>21311</v>
      </c>
      <c r="E3234" s="8" t="s">
        <v>45</v>
      </c>
      <c r="F3234" s="610">
        <v>24317</v>
      </c>
      <c r="G3234" s="112">
        <v>46232</v>
      </c>
      <c r="H3234" s="608">
        <v>38147</v>
      </c>
      <c r="I3234" s="8" t="s">
        <v>16346</v>
      </c>
    </row>
    <row r="3235" spans="1:9">
      <c r="A3235" s="7">
        <v>3234</v>
      </c>
      <c r="B3235" s="9" t="s">
        <v>333</v>
      </c>
      <c r="C3235" s="609" t="s">
        <v>21304</v>
      </c>
      <c r="D3235" s="6" t="s">
        <v>21312</v>
      </c>
      <c r="E3235" s="8" t="s">
        <v>45</v>
      </c>
      <c r="F3235" s="632">
        <v>25764</v>
      </c>
      <c r="G3235" s="564">
        <v>47679</v>
      </c>
      <c r="H3235" s="632">
        <v>37445</v>
      </c>
      <c r="I3235" s="8" t="s">
        <v>16346</v>
      </c>
    </row>
    <row r="3236" spans="1:9">
      <c r="A3236" s="7">
        <v>3235</v>
      </c>
      <c r="B3236" s="9" t="s">
        <v>333</v>
      </c>
      <c r="C3236" s="609" t="s">
        <v>21304</v>
      </c>
      <c r="D3236" s="6" t="s">
        <v>21313</v>
      </c>
      <c r="E3236" s="8" t="s">
        <v>45</v>
      </c>
      <c r="F3236" s="647">
        <v>30126</v>
      </c>
      <c r="G3236" s="112">
        <v>52041</v>
      </c>
      <c r="H3236" s="647">
        <v>44146</v>
      </c>
      <c r="I3236" s="8" t="s">
        <v>16346</v>
      </c>
    </row>
    <row r="3237" spans="1:9">
      <c r="A3237" s="7">
        <v>3236</v>
      </c>
      <c r="B3237" s="9" t="s">
        <v>333</v>
      </c>
      <c r="C3237" s="609" t="s">
        <v>21304</v>
      </c>
      <c r="D3237" s="6" t="s">
        <v>21314</v>
      </c>
      <c r="E3237" s="8" t="s">
        <v>45</v>
      </c>
      <c r="F3237" s="647">
        <v>34340</v>
      </c>
      <c r="G3237" s="112">
        <v>56255</v>
      </c>
      <c r="H3237" s="647">
        <v>44139</v>
      </c>
      <c r="I3237" s="8" t="s">
        <v>16346</v>
      </c>
    </row>
    <row r="3238" spans="1:9">
      <c r="A3238" s="7">
        <v>3237</v>
      </c>
      <c r="B3238" s="9" t="s">
        <v>333</v>
      </c>
      <c r="C3238" s="609" t="s">
        <v>21304</v>
      </c>
      <c r="D3238" s="6" t="s">
        <v>21315</v>
      </c>
      <c r="E3238" s="8" t="s">
        <v>45</v>
      </c>
      <c r="F3238" s="608">
        <v>33528</v>
      </c>
      <c r="G3238" s="112">
        <v>55443</v>
      </c>
      <c r="H3238" s="608">
        <v>45231</v>
      </c>
      <c r="I3238" s="8" t="s">
        <v>16346</v>
      </c>
    </row>
    <row r="3239" spans="1:9">
      <c r="A3239" s="7">
        <v>3238</v>
      </c>
      <c r="B3239" s="9" t="s">
        <v>333</v>
      </c>
      <c r="C3239" s="609" t="s">
        <v>21304</v>
      </c>
      <c r="D3239" s="6" t="s">
        <v>21316</v>
      </c>
      <c r="E3239" s="8" t="s">
        <v>45</v>
      </c>
      <c r="F3239" s="608">
        <v>31216</v>
      </c>
      <c r="G3239" s="112">
        <v>53131</v>
      </c>
      <c r="H3239" s="608">
        <v>45378</v>
      </c>
      <c r="I3239" s="8" t="s">
        <v>16346</v>
      </c>
    </row>
    <row r="3240" spans="1:9">
      <c r="A3240" s="7">
        <v>3239</v>
      </c>
      <c r="B3240" s="9" t="s">
        <v>333</v>
      </c>
      <c r="C3240" s="609" t="s">
        <v>21304</v>
      </c>
      <c r="D3240" s="6" t="s">
        <v>21317</v>
      </c>
      <c r="E3240" s="8" t="s">
        <v>45</v>
      </c>
      <c r="F3240" s="647">
        <v>31484</v>
      </c>
      <c r="G3240" s="112">
        <v>53399</v>
      </c>
      <c r="H3240" s="647">
        <v>44146</v>
      </c>
      <c r="I3240" s="8" t="s">
        <v>16346</v>
      </c>
    </row>
    <row r="3241" spans="1:9">
      <c r="A3241" s="7">
        <v>3240</v>
      </c>
      <c r="B3241" s="9" t="s">
        <v>333</v>
      </c>
      <c r="C3241" s="609" t="s">
        <v>21304</v>
      </c>
      <c r="D3241" s="6" t="s">
        <v>21318</v>
      </c>
      <c r="E3241" s="8" t="s">
        <v>45</v>
      </c>
      <c r="F3241" s="647">
        <v>34789</v>
      </c>
      <c r="G3241" s="112">
        <v>56704</v>
      </c>
      <c r="H3241" s="647">
        <v>44139</v>
      </c>
      <c r="I3241" s="8" t="s">
        <v>16346</v>
      </c>
    </row>
    <row r="3242" spans="1:9">
      <c r="A3242" s="7">
        <v>3241</v>
      </c>
      <c r="B3242" s="9" t="s">
        <v>333</v>
      </c>
      <c r="C3242" s="609" t="s">
        <v>21319</v>
      </c>
      <c r="D3242" s="6" t="s">
        <v>21320</v>
      </c>
      <c r="E3242" s="8" t="s">
        <v>45</v>
      </c>
      <c r="F3242" s="622">
        <v>24674</v>
      </c>
      <c r="G3242" s="398">
        <v>46102</v>
      </c>
      <c r="H3242" s="622">
        <v>33318</v>
      </c>
      <c r="I3242" s="8" t="s">
        <v>16346</v>
      </c>
    </row>
    <row r="3243" spans="1:9">
      <c r="A3243" s="7">
        <v>3242</v>
      </c>
      <c r="B3243" s="9" t="s">
        <v>333</v>
      </c>
      <c r="C3243" s="609" t="s">
        <v>21319</v>
      </c>
      <c r="D3243" s="6" t="s">
        <v>21321</v>
      </c>
      <c r="E3243" s="8" t="s">
        <v>45</v>
      </c>
      <c r="F3243" s="608">
        <v>30293</v>
      </c>
      <c r="G3243" s="112">
        <v>52208</v>
      </c>
      <c r="H3243" s="608">
        <v>39904</v>
      </c>
      <c r="I3243" s="8" t="s">
        <v>16346</v>
      </c>
    </row>
    <row r="3244" spans="1:9">
      <c r="A3244" s="7">
        <v>3243</v>
      </c>
      <c r="B3244" s="9" t="s">
        <v>333</v>
      </c>
      <c r="C3244" s="609" t="s">
        <v>21319</v>
      </c>
      <c r="D3244" s="6" t="s">
        <v>21322</v>
      </c>
      <c r="E3244" s="8" t="s">
        <v>45</v>
      </c>
      <c r="F3244" s="608">
        <v>28775</v>
      </c>
      <c r="G3244" s="112">
        <v>50690</v>
      </c>
      <c r="H3244" s="608">
        <v>39904</v>
      </c>
      <c r="I3244" s="8" t="s">
        <v>16346</v>
      </c>
    </row>
    <row r="3245" spans="1:9">
      <c r="A3245" s="7">
        <v>3244</v>
      </c>
      <c r="B3245" s="9" t="s">
        <v>333</v>
      </c>
      <c r="C3245" s="609" t="s">
        <v>21319</v>
      </c>
      <c r="D3245" s="6" t="s">
        <v>21323</v>
      </c>
      <c r="E3245" s="8" t="s">
        <v>45</v>
      </c>
      <c r="F3245" s="608">
        <v>30505</v>
      </c>
      <c r="G3245" s="112">
        <v>52420</v>
      </c>
      <c r="H3245" s="608">
        <v>42480</v>
      </c>
      <c r="I3245" s="8" t="s">
        <v>16346</v>
      </c>
    </row>
    <row r="3246" spans="1:9">
      <c r="A3246" s="7">
        <v>3245</v>
      </c>
      <c r="B3246" s="9" t="s">
        <v>333</v>
      </c>
      <c r="C3246" s="609" t="s">
        <v>21319</v>
      </c>
      <c r="D3246" s="6" t="s">
        <v>21324</v>
      </c>
      <c r="E3246" s="8" t="s">
        <v>45</v>
      </c>
      <c r="F3246" s="608">
        <v>30383</v>
      </c>
      <c r="G3246" s="112">
        <v>52298</v>
      </c>
      <c r="H3246" s="608">
        <v>41306</v>
      </c>
      <c r="I3246" s="8" t="s">
        <v>16346</v>
      </c>
    </row>
    <row r="3247" spans="1:9">
      <c r="A3247" s="7">
        <v>3246</v>
      </c>
      <c r="B3247" s="9" t="s">
        <v>333</v>
      </c>
      <c r="C3247" s="609" t="s">
        <v>21319</v>
      </c>
      <c r="D3247" s="6" t="s">
        <v>21325</v>
      </c>
      <c r="E3247" s="8" t="s">
        <v>45</v>
      </c>
      <c r="F3247" s="608">
        <v>31506</v>
      </c>
      <c r="G3247" s="112">
        <v>53421</v>
      </c>
      <c r="H3247" s="608">
        <v>44146</v>
      </c>
      <c r="I3247" s="8" t="s">
        <v>16346</v>
      </c>
    </row>
    <row r="3248" spans="1:9">
      <c r="A3248" s="7">
        <v>3247</v>
      </c>
      <c r="B3248" s="9" t="s">
        <v>333</v>
      </c>
      <c r="C3248" s="609" t="s">
        <v>21319</v>
      </c>
      <c r="D3248" s="6" t="s">
        <v>21326</v>
      </c>
      <c r="E3248" s="8" t="s">
        <v>45</v>
      </c>
      <c r="F3248" s="608">
        <v>34295</v>
      </c>
      <c r="G3248" s="112">
        <v>56210</v>
      </c>
      <c r="H3248" s="608">
        <v>45231</v>
      </c>
      <c r="I3248" s="8" t="s">
        <v>16346</v>
      </c>
    </row>
    <row r="3249" spans="1:9">
      <c r="A3249" s="7">
        <v>3248</v>
      </c>
      <c r="B3249" s="9" t="s">
        <v>333</v>
      </c>
      <c r="C3249" s="609" t="s">
        <v>21319</v>
      </c>
      <c r="D3249" s="6" t="s">
        <v>21327</v>
      </c>
      <c r="E3249" s="8" t="s">
        <v>45</v>
      </c>
      <c r="F3249" s="608">
        <v>33269</v>
      </c>
      <c r="G3249" s="112">
        <v>55184</v>
      </c>
      <c r="H3249" s="608">
        <v>45231</v>
      </c>
      <c r="I3249" s="8" t="s">
        <v>16346</v>
      </c>
    </row>
    <row r="3250" spans="1:9">
      <c r="A3250" s="7">
        <v>3249</v>
      </c>
      <c r="B3250" s="9" t="s">
        <v>333</v>
      </c>
      <c r="C3250" s="609" t="s">
        <v>21319</v>
      </c>
      <c r="D3250" s="6" t="s">
        <v>21328</v>
      </c>
      <c r="E3250" s="8" t="s">
        <v>44</v>
      </c>
      <c r="F3250" s="608">
        <v>33109</v>
      </c>
      <c r="G3250" s="112">
        <v>55024</v>
      </c>
      <c r="H3250" s="608">
        <v>45231</v>
      </c>
      <c r="I3250" s="8" t="s">
        <v>16346</v>
      </c>
    </row>
    <row r="3251" spans="1:9">
      <c r="A3251" s="7">
        <v>3250</v>
      </c>
      <c r="B3251" s="9" t="s">
        <v>333</v>
      </c>
      <c r="C3251" s="609" t="s">
        <v>21319</v>
      </c>
      <c r="D3251" s="6" t="s">
        <v>21329</v>
      </c>
      <c r="E3251" s="8" t="s">
        <v>45</v>
      </c>
      <c r="F3251" s="608">
        <v>31561</v>
      </c>
      <c r="G3251" s="112">
        <v>53476</v>
      </c>
      <c r="H3251" s="608">
        <v>45378</v>
      </c>
      <c r="I3251" s="8" t="s">
        <v>16346</v>
      </c>
    </row>
    <row r="3252" spans="1:9">
      <c r="A3252" s="7">
        <v>3251</v>
      </c>
      <c r="B3252" s="9" t="s">
        <v>333</v>
      </c>
      <c r="C3252" s="609" t="s">
        <v>21319</v>
      </c>
      <c r="D3252" s="6" t="s">
        <v>21330</v>
      </c>
      <c r="E3252" s="8" t="s">
        <v>45</v>
      </c>
      <c r="F3252" s="608">
        <v>33976</v>
      </c>
      <c r="G3252" s="112">
        <v>55891</v>
      </c>
      <c r="H3252" s="608">
        <v>44146</v>
      </c>
      <c r="I3252" s="8" t="s">
        <v>16346</v>
      </c>
    </row>
    <row r="3253" spans="1:9">
      <c r="A3253" s="7">
        <v>3252</v>
      </c>
      <c r="B3253" s="9" t="s">
        <v>333</v>
      </c>
      <c r="C3253" s="609" t="s">
        <v>21319</v>
      </c>
      <c r="D3253" s="6" t="s">
        <v>21331</v>
      </c>
      <c r="E3253" s="8" t="s">
        <v>45</v>
      </c>
      <c r="F3253" s="638">
        <v>31084</v>
      </c>
      <c r="G3253" s="112">
        <v>52999</v>
      </c>
      <c r="H3253" s="638">
        <v>44146</v>
      </c>
      <c r="I3253" s="8" t="s">
        <v>16346</v>
      </c>
    </row>
    <row r="3254" spans="1:9">
      <c r="A3254" s="7">
        <v>3253</v>
      </c>
      <c r="B3254" s="9" t="s">
        <v>333</v>
      </c>
      <c r="C3254" s="609" t="s">
        <v>21319</v>
      </c>
      <c r="D3254" s="6" t="s">
        <v>21332</v>
      </c>
      <c r="E3254" s="8" t="s">
        <v>45</v>
      </c>
      <c r="F3254" s="638">
        <v>32654</v>
      </c>
      <c r="G3254" s="112">
        <v>54569</v>
      </c>
      <c r="H3254" s="638">
        <v>44151</v>
      </c>
      <c r="I3254" s="8" t="s">
        <v>16346</v>
      </c>
    </row>
    <row r="3255" spans="1:9">
      <c r="A3255" s="7">
        <v>3254</v>
      </c>
      <c r="B3255" s="9" t="s">
        <v>333</v>
      </c>
      <c r="C3255" s="609" t="s">
        <v>21319</v>
      </c>
      <c r="D3255" s="6" t="s">
        <v>21333</v>
      </c>
      <c r="E3255" s="8" t="s">
        <v>45</v>
      </c>
      <c r="F3255" s="608">
        <v>35197</v>
      </c>
      <c r="G3255" s="112">
        <v>57112</v>
      </c>
      <c r="H3255" s="608">
        <v>45231</v>
      </c>
      <c r="I3255" s="8" t="s">
        <v>16346</v>
      </c>
    </row>
    <row r="3256" spans="1:9">
      <c r="A3256" s="7">
        <v>3255</v>
      </c>
      <c r="B3256" s="9" t="s">
        <v>333</v>
      </c>
      <c r="C3256" s="609" t="s">
        <v>21334</v>
      </c>
      <c r="D3256" s="6" t="s">
        <v>21335</v>
      </c>
      <c r="E3256" s="8" t="s">
        <v>45</v>
      </c>
      <c r="F3256" s="607">
        <v>24381</v>
      </c>
      <c r="G3256" s="398">
        <v>46296</v>
      </c>
      <c r="H3256" s="607">
        <v>33938</v>
      </c>
      <c r="I3256" s="8" t="s">
        <v>16346</v>
      </c>
    </row>
    <row r="3257" spans="1:9">
      <c r="A3257" s="7">
        <v>3256</v>
      </c>
      <c r="B3257" s="9" t="s">
        <v>333</v>
      </c>
      <c r="C3257" s="609" t="s">
        <v>21334</v>
      </c>
      <c r="D3257" s="6" t="s">
        <v>21336</v>
      </c>
      <c r="E3257" s="8" t="s">
        <v>44</v>
      </c>
      <c r="F3257" s="623">
        <v>29727</v>
      </c>
      <c r="G3257" s="533">
        <v>51642</v>
      </c>
      <c r="H3257" s="623">
        <v>39904</v>
      </c>
      <c r="I3257" s="8" t="s">
        <v>16346</v>
      </c>
    </row>
    <row r="3258" spans="1:9">
      <c r="A3258" s="7">
        <v>3257</v>
      </c>
      <c r="B3258" s="9" t="s">
        <v>333</v>
      </c>
      <c r="C3258" s="609" t="s">
        <v>21334</v>
      </c>
      <c r="D3258" s="6" t="s">
        <v>21337</v>
      </c>
      <c r="E3258" s="8" t="s">
        <v>44</v>
      </c>
      <c r="F3258" s="607">
        <v>28228</v>
      </c>
      <c r="G3258" s="398">
        <v>50143</v>
      </c>
      <c r="H3258" s="607">
        <v>37743</v>
      </c>
      <c r="I3258" s="8" t="s">
        <v>16346</v>
      </c>
    </row>
    <row r="3259" spans="1:9">
      <c r="A3259" s="7">
        <v>3258</v>
      </c>
      <c r="B3259" s="9" t="s">
        <v>333</v>
      </c>
      <c r="C3259" s="609" t="s">
        <v>21334</v>
      </c>
      <c r="D3259" s="6" t="s">
        <v>21338</v>
      </c>
      <c r="E3259" s="8" t="s">
        <v>45</v>
      </c>
      <c r="F3259" s="607">
        <v>24223</v>
      </c>
      <c r="G3259" s="398">
        <v>46138</v>
      </c>
      <c r="H3259" s="607">
        <v>34608</v>
      </c>
      <c r="I3259" s="8" t="s">
        <v>16346</v>
      </c>
    </row>
    <row r="3260" spans="1:9">
      <c r="A3260" s="7">
        <v>3259</v>
      </c>
      <c r="B3260" s="9" t="s">
        <v>333</v>
      </c>
      <c r="C3260" s="609" t="s">
        <v>21334</v>
      </c>
      <c r="D3260" s="6" t="s">
        <v>21339</v>
      </c>
      <c r="E3260" s="8" t="s">
        <v>45</v>
      </c>
      <c r="F3260" s="607">
        <v>30509</v>
      </c>
      <c r="G3260" s="398">
        <v>52424</v>
      </c>
      <c r="H3260" s="607">
        <v>44749</v>
      </c>
      <c r="I3260" s="8" t="s">
        <v>16346</v>
      </c>
    </row>
    <row r="3261" spans="1:9">
      <c r="A3261" s="7">
        <v>3260</v>
      </c>
      <c r="B3261" s="9" t="s">
        <v>333</v>
      </c>
      <c r="C3261" s="609" t="s">
        <v>21334</v>
      </c>
      <c r="D3261" s="6" t="s">
        <v>21340</v>
      </c>
      <c r="E3261" s="8" t="s">
        <v>45</v>
      </c>
      <c r="F3261" s="608">
        <v>27457</v>
      </c>
      <c r="G3261" s="112">
        <v>49372</v>
      </c>
      <c r="H3261" s="608">
        <v>45231</v>
      </c>
      <c r="I3261" s="8" t="s">
        <v>16346</v>
      </c>
    </row>
    <row r="3262" spans="1:9">
      <c r="A3262" s="7">
        <v>3261</v>
      </c>
      <c r="B3262" s="9" t="s">
        <v>333</v>
      </c>
      <c r="C3262" s="609" t="s">
        <v>21334</v>
      </c>
      <c r="D3262" s="6" t="s">
        <v>21341</v>
      </c>
      <c r="E3262" s="8" t="s">
        <v>45</v>
      </c>
      <c r="F3262" s="608">
        <v>33465</v>
      </c>
      <c r="G3262" s="112">
        <v>55380</v>
      </c>
      <c r="H3262" s="608">
        <v>45231</v>
      </c>
      <c r="I3262" s="8" t="s">
        <v>16346</v>
      </c>
    </row>
    <row r="3263" spans="1:9">
      <c r="A3263" s="7">
        <v>3262</v>
      </c>
      <c r="B3263" s="9" t="s">
        <v>333</v>
      </c>
      <c r="C3263" s="609" t="s">
        <v>21334</v>
      </c>
      <c r="D3263" s="6" t="s">
        <v>21342</v>
      </c>
      <c r="E3263" s="8" t="s">
        <v>45</v>
      </c>
      <c r="F3263" s="608">
        <v>35177</v>
      </c>
      <c r="G3263" s="112">
        <v>57092</v>
      </c>
      <c r="H3263" s="608">
        <v>45377</v>
      </c>
      <c r="I3263" s="8" t="s">
        <v>16346</v>
      </c>
    </row>
    <row r="3264" spans="1:9">
      <c r="A3264" s="7">
        <v>3263</v>
      </c>
      <c r="B3264" s="9" t="s">
        <v>333</v>
      </c>
      <c r="C3264" s="609" t="s">
        <v>21334</v>
      </c>
      <c r="D3264" s="6" t="s">
        <v>21343</v>
      </c>
      <c r="E3264" s="8" t="s">
        <v>45</v>
      </c>
      <c r="F3264" s="608">
        <v>31740</v>
      </c>
      <c r="G3264" s="112">
        <v>53655</v>
      </c>
      <c r="H3264" s="608">
        <v>44145</v>
      </c>
      <c r="I3264" s="8" t="s">
        <v>16346</v>
      </c>
    </row>
    <row r="3265" spans="1:9">
      <c r="A3265" s="7">
        <v>3264</v>
      </c>
      <c r="B3265" s="9" t="s">
        <v>333</v>
      </c>
      <c r="C3265" s="609" t="s">
        <v>21334</v>
      </c>
      <c r="D3265" s="6" t="s">
        <v>21344</v>
      </c>
      <c r="E3265" s="8" t="s">
        <v>45</v>
      </c>
      <c r="F3265" s="608">
        <v>32910</v>
      </c>
      <c r="G3265" s="112">
        <v>54825</v>
      </c>
      <c r="H3265" s="608">
        <v>44145</v>
      </c>
      <c r="I3265" s="8" t="s">
        <v>16346</v>
      </c>
    </row>
    <row r="3266" spans="1:9">
      <c r="A3266" s="7">
        <v>3265</v>
      </c>
      <c r="B3266" s="9" t="s">
        <v>333</v>
      </c>
      <c r="C3266" s="609" t="s">
        <v>21334</v>
      </c>
      <c r="D3266" s="6" t="s">
        <v>21345</v>
      </c>
      <c r="E3266" s="8" t="s">
        <v>44</v>
      </c>
      <c r="F3266" s="608">
        <v>34897</v>
      </c>
      <c r="G3266" s="112">
        <v>56812</v>
      </c>
      <c r="H3266" s="608">
        <v>44144</v>
      </c>
      <c r="I3266" s="8" t="s">
        <v>16346</v>
      </c>
    </row>
    <row r="3267" spans="1:9">
      <c r="A3267" s="7">
        <v>3266</v>
      </c>
      <c r="B3267" s="9" t="s">
        <v>333</v>
      </c>
      <c r="C3267" s="609" t="s">
        <v>21334</v>
      </c>
      <c r="D3267" s="6" t="s">
        <v>21346</v>
      </c>
      <c r="E3267" s="8" t="s">
        <v>45</v>
      </c>
      <c r="F3267" s="608">
        <v>33176</v>
      </c>
      <c r="G3267" s="112">
        <v>55091</v>
      </c>
      <c r="H3267" s="608">
        <v>45231</v>
      </c>
      <c r="I3267" s="8" t="s">
        <v>16346</v>
      </c>
    </row>
    <row r="3268" spans="1:9">
      <c r="A3268" s="7">
        <v>3267</v>
      </c>
      <c r="B3268" s="9" t="s">
        <v>333</v>
      </c>
      <c r="C3268" s="609" t="s">
        <v>21334</v>
      </c>
      <c r="D3268" s="6" t="s">
        <v>21347</v>
      </c>
      <c r="E3268" s="8" t="s">
        <v>45</v>
      </c>
      <c r="F3268" s="607">
        <v>25088</v>
      </c>
      <c r="G3268" s="398">
        <v>47003</v>
      </c>
      <c r="H3268" s="607">
        <v>37498</v>
      </c>
      <c r="I3268" s="8" t="s">
        <v>16346</v>
      </c>
    </row>
    <row r="3269" spans="1:9">
      <c r="A3269" s="7">
        <v>3268</v>
      </c>
      <c r="B3269" s="9" t="s">
        <v>333</v>
      </c>
      <c r="C3269" s="609" t="s">
        <v>21334</v>
      </c>
      <c r="D3269" s="6" t="s">
        <v>21348</v>
      </c>
      <c r="E3269" s="8" t="s">
        <v>45</v>
      </c>
      <c r="F3269" s="608">
        <v>28205</v>
      </c>
      <c r="G3269" s="112">
        <v>50120</v>
      </c>
      <c r="H3269" s="608">
        <v>45372</v>
      </c>
      <c r="I3269" s="8" t="s">
        <v>16346</v>
      </c>
    </row>
    <row r="3270" spans="1:9">
      <c r="A3270" s="7">
        <v>3269</v>
      </c>
      <c r="B3270" s="9" t="s">
        <v>333</v>
      </c>
      <c r="C3270" s="609" t="s">
        <v>21334</v>
      </c>
      <c r="D3270" s="6" t="s">
        <v>21349</v>
      </c>
      <c r="E3270" s="8" t="s">
        <v>45</v>
      </c>
      <c r="F3270" s="608">
        <v>33588</v>
      </c>
      <c r="G3270" s="112">
        <v>55503</v>
      </c>
      <c r="H3270" s="608">
        <v>45385</v>
      </c>
      <c r="I3270" s="8" t="s">
        <v>16346</v>
      </c>
    </row>
    <row r="3271" spans="1:9">
      <c r="A3271" s="7">
        <v>3270</v>
      </c>
      <c r="B3271" s="9" t="s">
        <v>333</v>
      </c>
      <c r="C3271" s="609" t="s">
        <v>21350</v>
      </c>
      <c r="D3271" s="6" t="s">
        <v>21351</v>
      </c>
      <c r="E3271" s="8" t="s">
        <v>45</v>
      </c>
      <c r="F3271" s="607">
        <v>26645</v>
      </c>
      <c r="G3271" s="398">
        <v>48004</v>
      </c>
      <c r="H3271" s="607">
        <v>35221</v>
      </c>
      <c r="I3271" s="8" t="s">
        <v>16346</v>
      </c>
    </row>
    <row r="3272" spans="1:9">
      <c r="A3272" s="7">
        <v>3271</v>
      </c>
      <c r="B3272" s="9" t="s">
        <v>333</v>
      </c>
      <c r="C3272" s="609" t="s">
        <v>21350</v>
      </c>
      <c r="D3272" s="6" t="s">
        <v>21352</v>
      </c>
      <c r="E3272" s="8" t="s">
        <v>45</v>
      </c>
      <c r="F3272" s="610">
        <v>27181</v>
      </c>
      <c r="G3272" s="112">
        <v>49096</v>
      </c>
      <c r="H3272" s="608">
        <v>37259</v>
      </c>
      <c r="I3272" s="8" t="s">
        <v>16346</v>
      </c>
    </row>
    <row r="3273" spans="1:9">
      <c r="A3273" s="7">
        <v>3272</v>
      </c>
      <c r="B3273" s="9" t="s">
        <v>333</v>
      </c>
      <c r="C3273" s="609" t="s">
        <v>21350</v>
      </c>
      <c r="D3273" s="6" t="s">
        <v>21353</v>
      </c>
      <c r="E3273" s="8" t="s">
        <v>45</v>
      </c>
      <c r="F3273" s="608">
        <v>28859</v>
      </c>
      <c r="G3273" s="112">
        <v>50774</v>
      </c>
      <c r="H3273" s="608">
        <v>39904</v>
      </c>
      <c r="I3273" s="8" t="s">
        <v>16346</v>
      </c>
    </row>
    <row r="3274" spans="1:9">
      <c r="A3274" s="7">
        <v>3273</v>
      </c>
      <c r="B3274" s="9" t="s">
        <v>333</v>
      </c>
      <c r="C3274" s="609" t="s">
        <v>21350</v>
      </c>
      <c r="D3274" s="6" t="s">
        <v>21354</v>
      </c>
      <c r="E3274" s="8" t="s">
        <v>45</v>
      </c>
      <c r="F3274" s="607">
        <v>30422</v>
      </c>
      <c r="G3274" s="398">
        <v>52337</v>
      </c>
      <c r="H3274" s="607">
        <v>42480</v>
      </c>
      <c r="I3274" s="8" t="s">
        <v>16346</v>
      </c>
    </row>
    <row r="3275" spans="1:9">
      <c r="A3275" s="7">
        <v>3274</v>
      </c>
      <c r="B3275" s="9" t="s">
        <v>333</v>
      </c>
      <c r="C3275" s="609" t="s">
        <v>21350</v>
      </c>
      <c r="D3275" s="6" t="s">
        <v>21355</v>
      </c>
      <c r="E3275" s="8" t="s">
        <v>45</v>
      </c>
      <c r="F3275" s="607">
        <v>29143</v>
      </c>
      <c r="G3275" s="398">
        <v>51058</v>
      </c>
      <c r="H3275" s="607">
        <v>42480</v>
      </c>
      <c r="I3275" s="8" t="s">
        <v>16346</v>
      </c>
    </row>
    <row r="3276" spans="1:9">
      <c r="A3276" s="7">
        <v>3275</v>
      </c>
      <c r="B3276" s="9" t="s">
        <v>333</v>
      </c>
      <c r="C3276" s="609" t="s">
        <v>21350</v>
      </c>
      <c r="D3276" s="6" t="s">
        <v>21356</v>
      </c>
      <c r="E3276" s="8" t="s">
        <v>45</v>
      </c>
      <c r="F3276" s="612">
        <v>27720</v>
      </c>
      <c r="G3276" s="320">
        <v>49635</v>
      </c>
      <c r="H3276" s="612">
        <v>37712</v>
      </c>
      <c r="I3276" s="8" t="s">
        <v>16346</v>
      </c>
    </row>
    <row r="3277" spans="1:9">
      <c r="A3277" s="7">
        <v>3276</v>
      </c>
      <c r="B3277" s="9" t="s">
        <v>333</v>
      </c>
      <c r="C3277" s="609" t="s">
        <v>21350</v>
      </c>
      <c r="D3277" s="6" t="s">
        <v>21357</v>
      </c>
      <c r="E3277" s="8" t="s">
        <v>45</v>
      </c>
      <c r="F3277" s="608">
        <v>27649</v>
      </c>
      <c r="G3277" s="112">
        <v>49564</v>
      </c>
      <c r="H3277" s="608">
        <v>38055</v>
      </c>
      <c r="I3277" s="8" t="s">
        <v>16346</v>
      </c>
    </row>
    <row r="3278" spans="1:9">
      <c r="A3278" s="7">
        <v>3277</v>
      </c>
      <c r="B3278" s="9" t="s">
        <v>333</v>
      </c>
      <c r="C3278" s="609" t="s">
        <v>21350</v>
      </c>
      <c r="D3278" s="6" t="s">
        <v>21358</v>
      </c>
      <c r="E3278" s="8" t="s">
        <v>44</v>
      </c>
      <c r="F3278" s="612">
        <v>30402</v>
      </c>
      <c r="G3278" s="320">
        <v>51776</v>
      </c>
      <c r="H3278" s="612">
        <v>38992</v>
      </c>
      <c r="I3278" s="8" t="s">
        <v>16346</v>
      </c>
    </row>
    <row r="3279" spans="1:9">
      <c r="A3279" s="7">
        <v>3278</v>
      </c>
      <c r="B3279" s="9" t="s">
        <v>333</v>
      </c>
      <c r="C3279" s="609" t="s">
        <v>21350</v>
      </c>
      <c r="D3279" s="6" t="s">
        <v>21359</v>
      </c>
      <c r="E3279" s="8" t="s">
        <v>45</v>
      </c>
      <c r="F3279" s="607">
        <v>34297</v>
      </c>
      <c r="G3279" s="398">
        <v>56212</v>
      </c>
      <c r="H3279" s="607">
        <v>44146</v>
      </c>
      <c r="I3279" s="8" t="s">
        <v>16346</v>
      </c>
    </row>
    <row r="3280" spans="1:9">
      <c r="A3280" s="7">
        <v>3279</v>
      </c>
      <c r="B3280" s="9" t="s">
        <v>333</v>
      </c>
      <c r="C3280" s="609" t="s">
        <v>21350</v>
      </c>
      <c r="D3280" s="6" t="s">
        <v>21360</v>
      </c>
      <c r="E3280" s="8" t="s">
        <v>45</v>
      </c>
      <c r="F3280" s="608">
        <v>28629</v>
      </c>
      <c r="G3280" s="112">
        <v>50544</v>
      </c>
      <c r="H3280" s="608">
        <v>44146</v>
      </c>
      <c r="I3280" s="8" t="s">
        <v>16346</v>
      </c>
    </row>
    <row r="3281" spans="1:9">
      <c r="A3281" s="7">
        <v>3280</v>
      </c>
      <c r="B3281" s="9" t="s">
        <v>333</v>
      </c>
      <c r="C3281" s="609" t="s">
        <v>21350</v>
      </c>
      <c r="D3281" s="6" t="s">
        <v>21361</v>
      </c>
      <c r="E3281" s="8" t="s">
        <v>45</v>
      </c>
      <c r="F3281" s="622">
        <v>29049</v>
      </c>
      <c r="G3281" s="398">
        <v>50680</v>
      </c>
      <c r="H3281" s="622">
        <v>37896</v>
      </c>
      <c r="I3281" s="8" t="s">
        <v>16346</v>
      </c>
    </row>
    <row r="3282" spans="1:9">
      <c r="A3282" s="7">
        <v>3281</v>
      </c>
      <c r="B3282" s="9" t="s">
        <v>333</v>
      </c>
      <c r="C3282" s="609" t="s">
        <v>21350</v>
      </c>
      <c r="D3282" s="6" t="s">
        <v>21362</v>
      </c>
      <c r="E3282" s="8" t="s">
        <v>45</v>
      </c>
      <c r="F3282" s="608">
        <v>31728</v>
      </c>
      <c r="G3282" s="112">
        <v>53643</v>
      </c>
      <c r="H3282" s="608">
        <v>44139</v>
      </c>
      <c r="I3282" s="8" t="s">
        <v>16346</v>
      </c>
    </row>
    <row r="3283" spans="1:9">
      <c r="A3283" s="7">
        <v>3282</v>
      </c>
      <c r="B3283" s="9" t="s">
        <v>333</v>
      </c>
      <c r="C3283" s="609" t="s">
        <v>21350</v>
      </c>
      <c r="D3283" s="6" t="s">
        <v>21363</v>
      </c>
      <c r="E3283" s="8" t="s">
        <v>45</v>
      </c>
      <c r="F3283" s="607">
        <v>30813</v>
      </c>
      <c r="G3283" s="398">
        <v>52728</v>
      </c>
      <c r="H3283" s="607">
        <v>44145</v>
      </c>
      <c r="I3283" s="8" t="s">
        <v>16346</v>
      </c>
    </row>
    <row r="3284" spans="1:9">
      <c r="A3284" s="7">
        <v>3283</v>
      </c>
      <c r="B3284" s="9" t="s">
        <v>333</v>
      </c>
      <c r="C3284" s="609" t="s">
        <v>21350</v>
      </c>
      <c r="D3284" s="6" t="s">
        <v>21364</v>
      </c>
      <c r="E3284" s="8" t="s">
        <v>45</v>
      </c>
      <c r="F3284" s="608">
        <v>33131</v>
      </c>
      <c r="G3284" s="112">
        <v>55046</v>
      </c>
      <c r="H3284" s="608">
        <v>45231</v>
      </c>
      <c r="I3284" s="8" t="s">
        <v>16346</v>
      </c>
    </row>
    <row r="3285" spans="1:9">
      <c r="A3285" s="7">
        <v>3284</v>
      </c>
      <c r="B3285" s="9" t="s">
        <v>333</v>
      </c>
      <c r="C3285" s="609" t="s">
        <v>21350</v>
      </c>
      <c r="D3285" s="6" t="s">
        <v>21365</v>
      </c>
      <c r="E3285" s="8" t="s">
        <v>45</v>
      </c>
      <c r="F3285" s="608">
        <v>32925</v>
      </c>
      <c r="G3285" s="112">
        <v>54840</v>
      </c>
      <c r="H3285" s="608">
        <v>45231</v>
      </c>
      <c r="I3285" s="8" t="s">
        <v>16346</v>
      </c>
    </row>
    <row r="3286" spans="1:9">
      <c r="A3286" s="7">
        <v>3285</v>
      </c>
      <c r="B3286" s="9" t="s">
        <v>333</v>
      </c>
      <c r="C3286" s="609" t="s">
        <v>21366</v>
      </c>
      <c r="D3286" s="6" t="s">
        <v>21367</v>
      </c>
      <c r="E3286" s="8" t="s">
        <v>44</v>
      </c>
      <c r="F3286" s="608">
        <v>24094</v>
      </c>
      <c r="G3286" s="112">
        <v>46009</v>
      </c>
      <c r="H3286" s="608">
        <v>33529</v>
      </c>
      <c r="I3286" s="8" t="s">
        <v>16346</v>
      </c>
    </row>
    <row r="3287" spans="1:9">
      <c r="A3287" s="7">
        <v>3286</v>
      </c>
      <c r="B3287" s="9" t="s">
        <v>333</v>
      </c>
      <c r="C3287" s="609" t="s">
        <v>21366</v>
      </c>
      <c r="D3287" s="6" t="s">
        <v>21368</v>
      </c>
      <c r="E3287" s="8" t="s">
        <v>44</v>
      </c>
      <c r="F3287" s="608">
        <v>29377</v>
      </c>
      <c r="G3287" s="112">
        <v>51292</v>
      </c>
      <c r="H3287" s="608">
        <v>42541</v>
      </c>
      <c r="I3287" s="8" t="s">
        <v>16346</v>
      </c>
    </row>
    <row r="3288" spans="1:9">
      <c r="A3288" s="7">
        <v>3287</v>
      </c>
      <c r="B3288" s="9" t="s">
        <v>333</v>
      </c>
      <c r="C3288" s="609" t="s">
        <v>21366</v>
      </c>
      <c r="D3288" s="6" t="s">
        <v>21369</v>
      </c>
      <c r="E3288" s="8" t="s">
        <v>44</v>
      </c>
      <c r="F3288" s="608">
        <v>32960</v>
      </c>
      <c r="G3288" s="112">
        <v>54875</v>
      </c>
      <c r="H3288" s="608">
        <v>45231</v>
      </c>
      <c r="I3288" s="8" t="s">
        <v>16346</v>
      </c>
    </row>
    <row r="3289" spans="1:9">
      <c r="A3289" s="7">
        <v>3288</v>
      </c>
      <c r="B3289" s="9" t="s">
        <v>333</v>
      </c>
      <c r="C3289" s="609" t="s">
        <v>21366</v>
      </c>
      <c r="D3289" s="6" t="s">
        <v>21370</v>
      </c>
      <c r="E3289" s="8" t="s">
        <v>45</v>
      </c>
      <c r="F3289" s="608">
        <v>30010</v>
      </c>
      <c r="G3289" s="112">
        <v>51925</v>
      </c>
      <c r="H3289" s="608">
        <v>44146</v>
      </c>
      <c r="I3289" s="8" t="s">
        <v>16346</v>
      </c>
    </row>
    <row r="3290" spans="1:9">
      <c r="A3290" s="7">
        <v>3289</v>
      </c>
      <c r="B3290" s="9" t="s">
        <v>333</v>
      </c>
      <c r="C3290" s="609" t="s">
        <v>21366</v>
      </c>
      <c r="D3290" s="6" t="s">
        <v>21371</v>
      </c>
      <c r="E3290" s="8" t="s">
        <v>45</v>
      </c>
      <c r="F3290" s="608">
        <v>33090</v>
      </c>
      <c r="G3290" s="112">
        <v>55005</v>
      </c>
      <c r="H3290" s="608">
        <v>45231</v>
      </c>
      <c r="I3290" s="8" t="s">
        <v>16346</v>
      </c>
    </row>
    <row r="3291" spans="1:9">
      <c r="A3291" s="7">
        <v>3290</v>
      </c>
      <c r="B3291" s="9" t="s">
        <v>333</v>
      </c>
      <c r="C3291" s="609" t="s">
        <v>21372</v>
      </c>
      <c r="D3291" s="6" t="s">
        <v>21373</v>
      </c>
      <c r="E3291" s="8" t="s">
        <v>45</v>
      </c>
      <c r="F3291" s="622">
        <v>24319</v>
      </c>
      <c r="G3291" s="398">
        <v>46234</v>
      </c>
      <c r="H3291" s="622">
        <v>33529</v>
      </c>
      <c r="I3291" s="8" t="s">
        <v>16346</v>
      </c>
    </row>
    <row r="3292" spans="1:9">
      <c r="A3292" s="7">
        <v>3291</v>
      </c>
      <c r="B3292" s="9" t="s">
        <v>333</v>
      </c>
      <c r="C3292" s="609" t="s">
        <v>21372</v>
      </c>
      <c r="D3292" s="6" t="s">
        <v>21374</v>
      </c>
      <c r="E3292" s="8" t="s">
        <v>44</v>
      </c>
      <c r="F3292" s="608">
        <v>27013</v>
      </c>
      <c r="G3292" s="112">
        <v>48928</v>
      </c>
      <c r="H3292" s="608">
        <v>37208</v>
      </c>
      <c r="I3292" s="8" t="s">
        <v>16346</v>
      </c>
    </row>
    <row r="3293" spans="1:9">
      <c r="A3293" s="7">
        <v>3292</v>
      </c>
      <c r="B3293" s="9" t="s">
        <v>333</v>
      </c>
      <c r="C3293" s="609" t="s">
        <v>21372</v>
      </c>
      <c r="D3293" s="6" t="s">
        <v>21375</v>
      </c>
      <c r="E3293" s="8" t="s">
        <v>45</v>
      </c>
      <c r="F3293" s="622">
        <v>29438</v>
      </c>
      <c r="G3293" s="398">
        <v>51353</v>
      </c>
      <c r="H3293" s="622">
        <v>39904</v>
      </c>
      <c r="I3293" s="8" t="s">
        <v>16346</v>
      </c>
    </row>
    <row r="3294" spans="1:9">
      <c r="A3294" s="7">
        <v>3293</v>
      </c>
      <c r="B3294" s="9" t="s">
        <v>333</v>
      </c>
      <c r="C3294" s="609" t="s">
        <v>21372</v>
      </c>
      <c r="D3294" s="6" t="s">
        <v>21376</v>
      </c>
      <c r="E3294" s="8" t="s">
        <v>44</v>
      </c>
      <c r="F3294" s="623">
        <v>28973</v>
      </c>
      <c r="G3294" s="320">
        <v>50888</v>
      </c>
      <c r="H3294" s="612">
        <v>42480</v>
      </c>
      <c r="I3294" s="8" t="s">
        <v>16346</v>
      </c>
    </row>
    <row r="3295" spans="1:9">
      <c r="A3295" s="7">
        <v>3294</v>
      </c>
      <c r="B3295" s="9" t="s">
        <v>333</v>
      </c>
      <c r="C3295" s="609" t="s">
        <v>21372</v>
      </c>
      <c r="D3295" s="6" t="s">
        <v>21377</v>
      </c>
      <c r="E3295" s="8" t="s">
        <v>44</v>
      </c>
      <c r="F3295" s="607">
        <v>31517</v>
      </c>
      <c r="G3295" s="398">
        <v>53432</v>
      </c>
      <c r="H3295" s="607">
        <v>45231</v>
      </c>
      <c r="I3295" s="8" t="s">
        <v>16346</v>
      </c>
    </row>
    <row r="3296" spans="1:9">
      <c r="A3296" s="7">
        <v>3295</v>
      </c>
      <c r="B3296" s="9" t="s">
        <v>333</v>
      </c>
      <c r="C3296" s="609" t="s">
        <v>21372</v>
      </c>
      <c r="D3296" s="6" t="s">
        <v>21378</v>
      </c>
      <c r="E3296" s="8" t="s">
        <v>45</v>
      </c>
      <c r="F3296" s="607">
        <v>31665</v>
      </c>
      <c r="G3296" s="398">
        <v>53580</v>
      </c>
      <c r="H3296" s="607">
        <v>45231</v>
      </c>
      <c r="I3296" s="8" t="s">
        <v>16346</v>
      </c>
    </row>
    <row r="3297" spans="1:9">
      <c r="A3297" s="7">
        <v>3296</v>
      </c>
      <c r="B3297" s="9" t="s">
        <v>333</v>
      </c>
      <c r="C3297" s="609" t="s">
        <v>21379</v>
      </c>
      <c r="D3297" s="6" t="s">
        <v>21380</v>
      </c>
      <c r="E3297" s="8" t="s">
        <v>45</v>
      </c>
      <c r="F3297" s="608">
        <v>26504</v>
      </c>
      <c r="G3297" s="112">
        <v>48419</v>
      </c>
      <c r="H3297" s="608">
        <v>37599</v>
      </c>
      <c r="I3297" s="8" t="s">
        <v>16346</v>
      </c>
    </row>
    <row r="3298" spans="1:9">
      <c r="A3298" s="7">
        <v>3297</v>
      </c>
      <c r="B3298" s="9" t="s">
        <v>333</v>
      </c>
      <c r="C3298" s="609" t="s">
        <v>21379</v>
      </c>
      <c r="D3298" s="6" t="s">
        <v>21381</v>
      </c>
      <c r="E3298" s="8" t="s">
        <v>45</v>
      </c>
      <c r="F3298" s="622">
        <v>31363</v>
      </c>
      <c r="G3298" s="398">
        <v>50930</v>
      </c>
      <c r="H3298" s="622">
        <v>38147</v>
      </c>
      <c r="I3298" s="8" t="s">
        <v>16346</v>
      </c>
    </row>
    <row r="3299" spans="1:9">
      <c r="A3299" s="7">
        <v>3298</v>
      </c>
      <c r="B3299" s="9" t="s">
        <v>333</v>
      </c>
      <c r="C3299" s="609" t="s">
        <v>21379</v>
      </c>
      <c r="D3299" s="6" t="s">
        <v>21382</v>
      </c>
      <c r="E3299" s="8" t="s">
        <v>44</v>
      </c>
      <c r="F3299" s="607">
        <v>25831</v>
      </c>
      <c r="G3299" s="398">
        <v>47746</v>
      </c>
      <c r="H3299" s="607">
        <v>37208</v>
      </c>
      <c r="I3299" s="8" t="s">
        <v>16346</v>
      </c>
    </row>
    <row r="3300" spans="1:9">
      <c r="A3300" s="7">
        <v>3299</v>
      </c>
      <c r="B3300" s="9" t="s">
        <v>333</v>
      </c>
      <c r="C3300" s="609" t="s">
        <v>21383</v>
      </c>
      <c r="D3300" s="6" t="s">
        <v>21384</v>
      </c>
      <c r="E3300" s="8" t="s">
        <v>44</v>
      </c>
      <c r="F3300" s="607">
        <v>27162</v>
      </c>
      <c r="G3300" s="398">
        <v>49077</v>
      </c>
      <c r="H3300" s="607">
        <v>37286</v>
      </c>
      <c r="I3300" s="8" t="s">
        <v>16346</v>
      </c>
    </row>
    <row r="3301" spans="1:9">
      <c r="A3301" s="7">
        <v>3300</v>
      </c>
      <c r="B3301" s="9" t="s">
        <v>333</v>
      </c>
      <c r="C3301" s="609" t="s">
        <v>21383</v>
      </c>
      <c r="D3301" s="6" t="s">
        <v>21385</v>
      </c>
      <c r="E3301" s="8" t="s">
        <v>45</v>
      </c>
      <c r="F3301" s="607">
        <v>28739</v>
      </c>
      <c r="G3301" s="398">
        <v>50654</v>
      </c>
      <c r="H3301" s="607">
        <v>39891</v>
      </c>
      <c r="I3301" s="8" t="s">
        <v>16346</v>
      </c>
    </row>
    <row r="3302" spans="1:9">
      <c r="A3302" s="7">
        <v>3301</v>
      </c>
      <c r="B3302" s="9" t="s">
        <v>333</v>
      </c>
      <c r="C3302" s="609" t="s">
        <v>21383</v>
      </c>
      <c r="D3302" s="6" t="s">
        <v>21386</v>
      </c>
      <c r="E3302" s="8" t="s">
        <v>44</v>
      </c>
      <c r="F3302" s="607">
        <v>33399</v>
      </c>
      <c r="G3302" s="398">
        <v>55272</v>
      </c>
      <c r="H3302" s="607">
        <v>42489</v>
      </c>
      <c r="I3302" s="8" t="s">
        <v>16346</v>
      </c>
    </row>
    <row r="3303" spans="1:9">
      <c r="A3303" s="7">
        <v>3302</v>
      </c>
      <c r="B3303" s="9" t="s">
        <v>333</v>
      </c>
      <c r="C3303" s="609" t="s">
        <v>21383</v>
      </c>
      <c r="D3303" s="6" t="s">
        <v>21387</v>
      </c>
      <c r="E3303" s="8" t="s">
        <v>45</v>
      </c>
      <c r="F3303" s="608">
        <v>34447</v>
      </c>
      <c r="G3303" s="112">
        <v>56362</v>
      </c>
      <c r="H3303" s="608">
        <v>44743</v>
      </c>
      <c r="I3303" s="8" t="s">
        <v>16346</v>
      </c>
    </row>
    <row r="3304" spans="1:9">
      <c r="A3304" s="7">
        <v>3303</v>
      </c>
      <c r="B3304" s="9" t="s">
        <v>333</v>
      </c>
      <c r="C3304" s="609" t="s">
        <v>21383</v>
      </c>
      <c r="D3304" s="6" t="s">
        <v>21388</v>
      </c>
      <c r="E3304" s="8" t="s">
        <v>44</v>
      </c>
      <c r="F3304" s="607">
        <v>25662</v>
      </c>
      <c r="G3304" s="398">
        <v>47577</v>
      </c>
      <c r="H3304" s="607">
        <v>38147</v>
      </c>
      <c r="I3304" s="8" t="s">
        <v>16346</v>
      </c>
    </row>
    <row r="3305" spans="1:9">
      <c r="A3305" s="7">
        <v>3304</v>
      </c>
      <c r="B3305" s="9" t="s">
        <v>333</v>
      </c>
      <c r="C3305" s="609" t="s">
        <v>21383</v>
      </c>
      <c r="D3305" s="6" t="s">
        <v>21389</v>
      </c>
      <c r="E3305" s="8" t="s">
        <v>44</v>
      </c>
      <c r="F3305" s="612">
        <v>31200</v>
      </c>
      <c r="G3305" s="320">
        <v>51776</v>
      </c>
      <c r="H3305" s="612">
        <v>38992</v>
      </c>
      <c r="I3305" s="8" t="s">
        <v>16346</v>
      </c>
    </row>
    <row r="3306" spans="1:9">
      <c r="A3306" s="7">
        <v>3305</v>
      </c>
      <c r="B3306" s="9" t="s">
        <v>333</v>
      </c>
      <c r="C3306" s="609" t="s">
        <v>21383</v>
      </c>
      <c r="D3306" s="6" t="s">
        <v>21390</v>
      </c>
      <c r="E3306" s="8" t="s">
        <v>45</v>
      </c>
      <c r="F3306" s="612">
        <v>29294</v>
      </c>
      <c r="G3306" s="320">
        <v>51209</v>
      </c>
      <c r="H3306" s="612">
        <v>38992</v>
      </c>
      <c r="I3306" s="8" t="s">
        <v>16346</v>
      </c>
    </row>
    <row r="3307" spans="1:9">
      <c r="A3307" s="7">
        <v>3306</v>
      </c>
      <c r="B3307" s="9" t="s">
        <v>333</v>
      </c>
      <c r="C3307" s="609" t="s">
        <v>21383</v>
      </c>
      <c r="D3307" s="6" t="s">
        <v>21391</v>
      </c>
      <c r="E3307" s="8" t="s">
        <v>45</v>
      </c>
      <c r="F3307" s="608">
        <v>32645</v>
      </c>
      <c r="G3307" s="112">
        <v>54560</v>
      </c>
      <c r="H3307" s="608">
        <v>45231</v>
      </c>
      <c r="I3307" s="8" t="s">
        <v>16346</v>
      </c>
    </row>
    <row r="3308" spans="1:9">
      <c r="A3308" s="7">
        <v>3307</v>
      </c>
      <c r="B3308" s="9" t="s">
        <v>333</v>
      </c>
      <c r="C3308" s="609" t="s">
        <v>21383</v>
      </c>
      <c r="D3308" s="6" t="s">
        <v>21392</v>
      </c>
      <c r="E3308" s="8" t="s">
        <v>45</v>
      </c>
      <c r="F3308" s="608">
        <v>31884</v>
      </c>
      <c r="G3308" s="112">
        <v>53799</v>
      </c>
      <c r="H3308" s="608">
        <v>45231</v>
      </c>
      <c r="I3308" s="8" t="s">
        <v>16346</v>
      </c>
    </row>
    <row r="3309" spans="1:9">
      <c r="A3309" s="7">
        <v>3308</v>
      </c>
      <c r="B3309" s="9" t="s">
        <v>333</v>
      </c>
      <c r="C3309" s="609" t="s">
        <v>21383</v>
      </c>
      <c r="D3309" s="6" t="s">
        <v>21393</v>
      </c>
      <c r="E3309" s="8" t="s">
        <v>45</v>
      </c>
      <c r="F3309" s="608">
        <v>31665</v>
      </c>
      <c r="G3309" s="112">
        <v>53580</v>
      </c>
      <c r="H3309" s="608">
        <v>45231</v>
      </c>
      <c r="I3309" s="8" t="s">
        <v>16346</v>
      </c>
    </row>
    <row r="3310" spans="1:9">
      <c r="A3310" s="7">
        <v>3309</v>
      </c>
      <c r="B3310" s="9" t="s">
        <v>333</v>
      </c>
      <c r="C3310" s="609" t="s">
        <v>21383</v>
      </c>
      <c r="D3310" s="6" t="s">
        <v>21394</v>
      </c>
      <c r="E3310" s="8" t="s">
        <v>45</v>
      </c>
      <c r="F3310" s="608">
        <v>32256</v>
      </c>
      <c r="G3310" s="112">
        <v>54171</v>
      </c>
      <c r="H3310" s="608">
        <v>44146</v>
      </c>
      <c r="I3310" s="8" t="s">
        <v>16346</v>
      </c>
    </row>
    <row r="3311" spans="1:9">
      <c r="A3311" s="7">
        <v>3310</v>
      </c>
      <c r="B3311" s="9" t="s">
        <v>333</v>
      </c>
      <c r="C3311" s="609" t="s">
        <v>21395</v>
      </c>
      <c r="D3311" s="6" t="s">
        <v>21396</v>
      </c>
      <c r="E3311" s="8" t="s">
        <v>45</v>
      </c>
      <c r="F3311" s="607">
        <v>25205</v>
      </c>
      <c r="G3311" s="398">
        <v>50043</v>
      </c>
      <c r="H3311" s="607">
        <v>37259</v>
      </c>
      <c r="I3311" s="8" t="s">
        <v>16346</v>
      </c>
    </row>
    <row r="3312" spans="1:9">
      <c r="A3312" s="7">
        <v>3311</v>
      </c>
      <c r="B3312" s="9" t="s">
        <v>333</v>
      </c>
      <c r="C3312" s="609" t="s">
        <v>21395</v>
      </c>
      <c r="D3312" s="6" t="s">
        <v>21397</v>
      </c>
      <c r="E3312" s="8" t="s">
        <v>45</v>
      </c>
      <c r="F3312" s="607">
        <v>29018</v>
      </c>
      <c r="G3312" s="398">
        <v>50933</v>
      </c>
      <c r="H3312" s="607">
        <v>39904</v>
      </c>
      <c r="I3312" s="8" t="s">
        <v>16346</v>
      </c>
    </row>
    <row r="3313" spans="1:9">
      <c r="A3313" s="7">
        <v>3312</v>
      </c>
      <c r="B3313" s="9" t="s">
        <v>333</v>
      </c>
      <c r="C3313" s="609" t="s">
        <v>21395</v>
      </c>
      <c r="D3313" s="6" t="s">
        <v>21398</v>
      </c>
      <c r="E3313" s="8" t="s">
        <v>45</v>
      </c>
      <c r="F3313" s="607">
        <v>26079</v>
      </c>
      <c r="G3313" s="398">
        <v>47994</v>
      </c>
      <c r="H3313" s="607">
        <v>37866</v>
      </c>
      <c r="I3313" s="8" t="s">
        <v>16346</v>
      </c>
    </row>
    <row r="3314" spans="1:9">
      <c r="A3314" s="7">
        <v>3313</v>
      </c>
      <c r="B3314" s="9" t="s">
        <v>333</v>
      </c>
      <c r="C3314" s="609" t="s">
        <v>21395</v>
      </c>
      <c r="D3314" s="6" t="s">
        <v>21399</v>
      </c>
      <c r="E3314" s="8" t="s">
        <v>45</v>
      </c>
      <c r="F3314" s="608">
        <v>30897</v>
      </c>
      <c r="G3314" s="112">
        <v>52812</v>
      </c>
      <c r="H3314" s="608">
        <v>42528</v>
      </c>
      <c r="I3314" s="8" t="s">
        <v>16346</v>
      </c>
    </row>
    <row r="3315" spans="1:9">
      <c r="A3315" s="7">
        <v>3314</v>
      </c>
      <c r="B3315" s="9" t="s">
        <v>333</v>
      </c>
      <c r="C3315" s="609" t="s">
        <v>21395</v>
      </c>
      <c r="D3315" s="6" t="s">
        <v>21400</v>
      </c>
      <c r="E3315" s="8" t="s">
        <v>44</v>
      </c>
      <c r="F3315" s="608">
        <v>33628</v>
      </c>
      <c r="G3315" s="112">
        <v>55263</v>
      </c>
      <c r="H3315" s="608">
        <v>42480</v>
      </c>
      <c r="I3315" s="8" t="s">
        <v>16346</v>
      </c>
    </row>
    <row r="3316" spans="1:9">
      <c r="A3316" s="7">
        <v>3315</v>
      </c>
      <c r="B3316" s="9" t="s">
        <v>333</v>
      </c>
      <c r="C3316" s="609" t="s">
        <v>21395</v>
      </c>
      <c r="D3316" s="6" t="s">
        <v>21401</v>
      </c>
      <c r="E3316" s="8" t="s">
        <v>44</v>
      </c>
      <c r="F3316" s="607">
        <v>32821</v>
      </c>
      <c r="G3316" s="398">
        <v>54736</v>
      </c>
      <c r="H3316" s="607">
        <v>44144</v>
      </c>
      <c r="I3316" s="8" t="s">
        <v>16346</v>
      </c>
    </row>
    <row r="3317" spans="1:9">
      <c r="A3317" s="7">
        <v>3316</v>
      </c>
      <c r="B3317" s="9" t="s">
        <v>333</v>
      </c>
      <c r="C3317" s="609" t="s">
        <v>21395</v>
      </c>
      <c r="D3317" s="6" t="s">
        <v>21402</v>
      </c>
      <c r="E3317" s="8" t="s">
        <v>45</v>
      </c>
      <c r="F3317" s="608">
        <v>31411</v>
      </c>
      <c r="G3317" s="112">
        <v>51014</v>
      </c>
      <c r="H3317" s="608">
        <v>38231</v>
      </c>
      <c r="I3317" s="8" t="s">
        <v>16346</v>
      </c>
    </row>
    <row r="3318" spans="1:9">
      <c r="A3318" s="7">
        <v>3317</v>
      </c>
      <c r="B3318" s="9" t="s">
        <v>333</v>
      </c>
      <c r="C3318" s="609" t="s">
        <v>21395</v>
      </c>
      <c r="D3318" s="6" t="s">
        <v>21403</v>
      </c>
      <c r="E3318" s="8" t="s">
        <v>45</v>
      </c>
      <c r="F3318" s="607">
        <v>35488</v>
      </c>
      <c r="G3318" s="398">
        <v>56929</v>
      </c>
      <c r="H3318" s="607">
        <v>44146</v>
      </c>
      <c r="I3318" s="8" t="s">
        <v>16346</v>
      </c>
    </row>
    <row r="3319" spans="1:9">
      <c r="A3319" s="7">
        <v>3318</v>
      </c>
      <c r="B3319" s="9" t="s">
        <v>333</v>
      </c>
      <c r="C3319" s="609" t="s">
        <v>21395</v>
      </c>
      <c r="D3319" s="6" t="s">
        <v>21404</v>
      </c>
      <c r="E3319" s="8" t="s">
        <v>45</v>
      </c>
      <c r="F3319" s="607">
        <v>34054</v>
      </c>
      <c r="G3319" s="398">
        <v>55969</v>
      </c>
      <c r="H3319" s="607">
        <v>44146</v>
      </c>
      <c r="I3319" s="8" t="s">
        <v>16346</v>
      </c>
    </row>
    <row r="3320" spans="1:9">
      <c r="A3320" s="7">
        <v>3319</v>
      </c>
      <c r="B3320" s="9" t="s">
        <v>333</v>
      </c>
      <c r="C3320" s="609" t="s">
        <v>21395</v>
      </c>
      <c r="D3320" s="6" t="s">
        <v>21405</v>
      </c>
      <c r="E3320" s="8" t="s">
        <v>45</v>
      </c>
      <c r="F3320" s="607">
        <v>30054</v>
      </c>
      <c r="G3320" s="398">
        <v>51969</v>
      </c>
      <c r="H3320" s="607">
        <v>44153</v>
      </c>
      <c r="I3320" s="8" t="s">
        <v>16346</v>
      </c>
    </row>
    <row r="3321" spans="1:9">
      <c r="A3321" s="7">
        <v>3320</v>
      </c>
      <c r="B3321" s="9" t="s">
        <v>333</v>
      </c>
      <c r="C3321" s="609" t="s">
        <v>21395</v>
      </c>
      <c r="D3321" s="6" t="s">
        <v>21406</v>
      </c>
      <c r="E3321" s="8" t="s">
        <v>45</v>
      </c>
      <c r="F3321" s="607">
        <v>33062</v>
      </c>
      <c r="G3321" s="398">
        <v>54977</v>
      </c>
      <c r="H3321" s="607">
        <v>45006</v>
      </c>
      <c r="I3321" s="8" t="s">
        <v>16346</v>
      </c>
    </row>
    <row r="3322" spans="1:9">
      <c r="A3322" s="7">
        <v>3321</v>
      </c>
      <c r="B3322" s="9" t="s">
        <v>333</v>
      </c>
      <c r="C3322" s="609" t="s">
        <v>21395</v>
      </c>
      <c r="D3322" s="6" t="s">
        <v>21407</v>
      </c>
      <c r="E3322" s="8" t="s">
        <v>45</v>
      </c>
      <c r="F3322" s="607">
        <v>35825</v>
      </c>
      <c r="G3322" s="398">
        <v>57740</v>
      </c>
      <c r="H3322" s="607">
        <v>45548</v>
      </c>
      <c r="I3322" s="8" t="s">
        <v>16346</v>
      </c>
    </row>
    <row r="3323" spans="1:9">
      <c r="A3323" s="7">
        <v>3322</v>
      </c>
      <c r="B3323" s="9" t="s">
        <v>333</v>
      </c>
      <c r="C3323" s="609" t="s">
        <v>21408</v>
      </c>
      <c r="D3323" s="6" t="s">
        <v>21409</v>
      </c>
      <c r="E3323" s="8" t="s">
        <v>45</v>
      </c>
      <c r="F3323" s="608">
        <v>25580</v>
      </c>
      <c r="G3323" s="112">
        <v>46462</v>
      </c>
      <c r="H3323" s="608">
        <v>33679</v>
      </c>
      <c r="I3323" s="8" t="s">
        <v>16346</v>
      </c>
    </row>
    <row r="3324" spans="1:9">
      <c r="A3324" s="7">
        <v>3323</v>
      </c>
      <c r="B3324" s="9" t="s">
        <v>333</v>
      </c>
      <c r="C3324" s="609" t="s">
        <v>21408</v>
      </c>
      <c r="D3324" s="6" t="s">
        <v>21410</v>
      </c>
      <c r="E3324" s="8" t="s">
        <v>44</v>
      </c>
      <c r="F3324" s="623">
        <v>30108</v>
      </c>
      <c r="G3324" s="533">
        <v>50376</v>
      </c>
      <c r="H3324" s="623">
        <v>37592</v>
      </c>
      <c r="I3324" s="8" t="s">
        <v>16346</v>
      </c>
    </row>
    <row r="3325" spans="1:9">
      <c r="A3325" s="7">
        <v>3324</v>
      </c>
      <c r="B3325" s="9" t="s">
        <v>333</v>
      </c>
      <c r="C3325" s="609" t="s">
        <v>21408</v>
      </c>
      <c r="D3325" s="6" t="s">
        <v>21411</v>
      </c>
      <c r="E3325" s="8" t="s">
        <v>45</v>
      </c>
      <c r="F3325" s="607">
        <v>29835</v>
      </c>
      <c r="G3325" s="398">
        <v>51750</v>
      </c>
      <c r="H3325" s="607">
        <v>42485</v>
      </c>
      <c r="I3325" s="8" t="s">
        <v>16346</v>
      </c>
    </row>
    <row r="3326" spans="1:9">
      <c r="A3326" s="7">
        <v>3325</v>
      </c>
      <c r="B3326" s="9" t="s">
        <v>333</v>
      </c>
      <c r="C3326" s="609" t="s">
        <v>21408</v>
      </c>
      <c r="D3326" s="6" t="s">
        <v>21412</v>
      </c>
      <c r="E3326" s="8" t="s">
        <v>44</v>
      </c>
      <c r="F3326" s="607">
        <v>33812</v>
      </c>
      <c r="G3326" s="398">
        <v>55268</v>
      </c>
      <c r="H3326" s="607">
        <v>42485</v>
      </c>
      <c r="I3326" s="8" t="s">
        <v>16346</v>
      </c>
    </row>
    <row r="3327" spans="1:9">
      <c r="A3327" s="7">
        <v>3326</v>
      </c>
      <c r="B3327" s="9" t="s">
        <v>333</v>
      </c>
      <c r="C3327" s="609" t="s">
        <v>21408</v>
      </c>
      <c r="D3327" s="6" t="s">
        <v>21413</v>
      </c>
      <c r="E3327" s="8" t="s">
        <v>45</v>
      </c>
      <c r="F3327" s="608">
        <v>28460</v>
      </c>
      <c r="G3327" s="112">
        <v>50375</v>
      </c>
      <c r="H3327" s="608">
        <v>38147</v>
      </c>
      <c r="I3327" s="8" t="s">
        <v>16346</v>
      </c>
    </row>
    <row r="3328" spans="1:9">
      <c r="A3328" s="7">
        <v>3327</v>
      </c>
      <c r="B3328" s="9" t="s">
        <v>333</v>
      </c>
      <c r="C3328" s="609" t="s">
        <v>21408</v>
      </c>
      <c r="D3328" s="6" t="s">
        <v>21414</v>
      </c>
      <c r="E3328" s="8" t="s">
        <v>45</v>
      </c>
      <c r="F3328" s="607">
        <v>27473</v>
      </c>
      <c r="G3328" s="398">
        <v>49388</v>
      </c>
      <c r="H3328" s="607">
        <v>38147</v>
      </c>
      <c r="I3328" s="8" t="s">
        <v>16346</v>
      </c>
    </row>
    <row r="3329" spans="1:9">
      <c r="A3329" s="7">
        <v>3328</v>
      </c>
      <c r="B3329" s="9" t="s">
        <v>333</v>
      </c>
      <c r="C3329" s="609" t="s">
        <v>21408</v>
      </c>
      <c r="D3329" s="6" t="s">
        <v>21415</v>
      </c>
      <c r="E3329" s="8" t="s">
        <v>45</v>
      </c>
      <c r="F3329" s="607">
        <v>31556</v>
      </c>
      <c r="G3329" s="398">
        <v>51870</v>
      </c>
      <c r="H3329" s="607">
        <v>39086</v>
      </c>
      <c r="I3329" s="8" t="s">
        <v>16346</v>
      </c>
    </row>
    <row r="3330" spans="1:9">
      <c r="A3330" s="7">
        <v>3329</v>
      </c>
      <c r="B3330" s="9" t="s">
        <v>333</v>
      </c>
      <c r="C3330" s="609" t="s">
        <v>21408</v>
      </c>
      <c r="D3330" s="6" t="s">
        <v>21416</v>
      </c>
      <c r="E3330" s="8" t="s">
        <v>45</v>
      </c>
      <c r="F3330" s="607">
        <v>26447</v>
      </c>
      <c r="G3330" s="398">
        <v>48362</v>
      </c>
      <c r="H3330" s="607">
        <v>37956</v>
      </c>
      <c r="I3330" s="8" t="s">
        <v>16346</v>
      </c>
    </row>
    <row r="3331" spans="1:9">
      <c r="A3331" s="7">
        <v>3330</v>
      </c>
      <c r="B3331" s="9" t="s">
        <v>333</v>
      </c>
      <c r="C3331" s="609" t="s">
        <v>21408</v>
      </c>
      <c r="D3331" s="6" t="s">
        <v>21417</v>
      </c>
      <c r="E3331" s="8" t="s">
        <v>45</v>
      </c>
      <c r="F3331" s="608">
        <v>25572</v>
      </c>
      <c r="G3331" s="112">
        <v>47487</v>
      </c>
      <c r="H3331" s="608">
        <v>36735</v>
      </c>
      <c r="I3331" s="8" t="s">
        <v>16346</v>
      </c>
    </row>
    <row r="3332" spans="1:9">
      <c r="A3332" s="7">
        <v>3331</v>
      </c>
      <c r="B3332" s="9" t="s">
        <v>333</v>
      </c>
      <c r="C3332" s="609" t="s">
        <v>21408</v>
      </c>
      <c r="D3332" s="6" t="s">
        <v>21418</v>
      </c>
      <c r="E3332" s="8" t="s">
        <v>45</v>
      </c>
      <c r="F3332" s="608">
        <v>32476</v>
      </c>
      <c r="G3332" s="112">
        <v>54391</v>
      </c>
      <c r="H3332" s="608">
        <v>44743</v>
      </c>
      <c r="I3332" s="8" t="s">
        <v>16346</v>
      </c>
    </row>
    <row r="3333" spans="1:9">
      <c r="A3333" s="7">
        <v>3332</v>
      </c>
      <c r="B3333" s="9" t="s">
        <v>333</v>
      </c>
      <c r="C3333" s="609" t="s">
        <v>21408</v>
      </c>
      <c r="D3333" s="6" t="s">
        <v>21419</v>
      </c>
      <c r="E3333" s="8" t="s">
        <v>45</v>
      </c>
      <c r="F3333" s="608">
        <v>26488</v>
      </c>
      <c r="G3333" s="112">
        <v>48403</v>
      </c>
      <c r="H3333" s="608">
        <v>37138</v>
      </c>
      <c r="I3333" s="8" t="s">
        <v>16346</v>
      </c>
    </row>
    <row r="3334" spans="1:9">
      <c r="A3334" s="7">
        <v>3333</v>
      </c>
      <c r="B3334" s="9" t="s">
        <v>333</v>
      </c>
      <c r="C3334" s="609" t="s">
        <v>21408</v>
      </c>
      <c r="D3334" s="6" t="s">
        <v>21420</v>
      </c>
      <c r="E3334" s="8" t="s">
        <v>45</v>
      </c>
      <c r="F3334" s="607">
        <v>26725</v>
      </c>
      <c r="G3334" s="398">
        <v>48640</v>
      </c>
      <c r="H3334" s="607">
        <v>38147</v>
      </c>
      <c r="I3334" s="8" t="s">
        <v>16346</v>
      </c>
    </row>
    <row r="3335" spans="1:9">
      <c r="A3335" s="7">
        <v>3334</v>
      </c>
      <c r="B3335" s="9" t="s">
        <v>333</v>
      </c>
      <c r="C3335" s="609" t="s">
        <v>21408</v>
      </c>
      <c r="D3335" s="6" t="s">
        <v>21421</v>
      </c>
      <c r="E3335" s="8" t="s">
        <v>45</v>
      </c>
      <c r="F3335" s="608">
        <v>32414</v>
      </c>
      <c r="G3335" s="112">
        <v>54329</v>
      </c>
      <c r="H3335" s="608">
        <v>45231</v>
      </c>
      <c r="I3335" s="8" t="s">
        <v>16346</v>
      </c>
    </row>
    <row r="3336" spans="1:9">
      <c r="A3336" s="7">
        <v>3335</v>
      </c>
      <c r="B3336" s="9" t="s">
        <v>333</v>
      </c>
      <c r="C3336" s="609" t="s">
        <v>21408</v>
      </c>
      <c r="D3336" s="6" t="s">
        <v>21422</v>
      </c>
      <c r="E3336" s="8" t="s">
        <v>45</v>
      </c>
      <c r="F3336" s="608">
        <v>33239</v>
      </c>
      <c r="G3336" s="112">
        <v>55154</v>
      </c>
      <c r="H3336" s="608">
        <v>44145</v>
      </c>
      <c r="I3336" s="8" t="s">
        <v>16346</v>
      </c>
    </row>
    <row r="3337" spans="1:9">
      <c r="A3337" s="7">
        <v>3336</v>
      </c>
      <c r="B3337" s="9" t="s">
        <v>333</v>
      </c>
      <c r="C3337" s="609" t="s">
        <v>21408</v>
      </c>
      <c r="D3337" s="6" t="s">
        <v>21423</v>
      </c>
      <c r="E3337" s="8" t="s">
        <v>45</v>
      </c>
      <c r="F3337" s="608">
        <v>30922</v>
      </c>
      <c r="G3337" s="112">
        <v>52837</v>
      </c>
      <c r="H3337" s="608">
        <v>44743</v>
      </c>
      <c r="I3337" s="8" t="s">
        <v>16346</v>
      </c>
    </row>
    <row r="3338" spans="1:9">
      <c r="A3338" s="7">
        <v>3337</v>
      </c>
      <c r="B3338" s="9" t="s">
        <v>333</v>
      </c>
      <c r="C3338" s="609" t="s">
        <v>21408</v>
      </c>
      <c r="D3338" s="6" t="s">
        <v>21424</v>
      </c>
      <c r="E3338" s="8" t="s">
        <v>45</v>
      </c>
      <c r="F3338" s="608">
        <v>28078</v>
      </c>
      <c r="G3338" s="112">
        <v>49993</v>
      </c>
      <c r="H3338" s="608">
        <v>38147</v>
      </c>
      <c r="I3338" s="8" t="s">
        <v>16346</v>
      </c>
    </row>
    <row r="3339" spans="1:9">
      <c r="A3339" s="7">
        <v>3338</v>
      </c>
      <c r="B3339" s="9" t="s">
        <v>333</v>
      </c>
      <c r="C3339" s="609" t="s">
        <v>21408</v>
      </c>
      <c r="D3339" s="6" t="s">
        <v>21425</v>
      </c>
      <c r="E3339" s="8" t="s">
        <v>44</v>
      </c>
      <c r="F3339" s="608">
        <v>29882</v>
      </c>
      <c r="G3339" s="112">
        <v>51776</v>
      </c>
      <c r="H3339" s="608">
        <v>38992</v>
      </c>
      <c r="I3339" s="8" t="s">
        <v>16346</v>
      </c>
    </row>
    <row r="3340" spans="1:9">
      <c r="A3340" s="7">
        <v>3339</v>
      </c>
      <c r="B3340" s="9" t="s">
        <v>333</v>
      </c>
      <c r="C3340" s="609" t="s">
        <v>21426</v>
      </c>
      <c r="D3340" s="6" t="s">
        <v>21427</v>
      </c>
      <c r="E3340" s="8" t="s">
        <v>44</v>
      </c>
      <c r="F3340" s="622">
        <v>23818</v>
      </c>
      <c r="G3340" s="398">
        <v>45733</v>
      </c>
      <c r="H3340" s="622">
        <v>33939</v>
      </c>
      <c r="I3340" s="8" t="s">
        <v>16346</v>
      </c>
    </row>
    <row r="3341" spans="1:9">
      <c r="A3341" s="7">
        <v>3340</v>
      </c>
      <c r="B3341" s="9" t="s">
        <v>333</v>
      </c>
      <c r="C3341" s="609" t="s">
        <v>21426</v>
      </c>
      <c r="D3341" s="6" t="s">
        <v>21428</v>
      </c>
      <c r="E3341" s="8" t="s">
        <v>44</v>
      </c>
      <c r="F3341" s="607">
        <v>28120</v>
      </c>
      <c r="G3341" s="398">
        <v>50035</v>
      </c>
      <c r="H3341" s="607">
        <v>39904</v>
      </c>
      <c r="I3341" s="8" t="s">
        <v>16346</v>
      </c>
    </row>
    <row r="3342" spans="1:9">
      <c r="A3342" s="7">
        <v>3341</v>
      </c>
      <c r="B3342" s="9" t="s">
        <v>333</v>
      </c>
      <c r="C3342" s="609" t="s">
        <v>21426</v>
      </c>
      <c r="D3342" s="6" t="s">
        <v>21429</v>
      </c>
      <c r="E3342" s="8" t="s">
        <v>44</v>
      </c>
      <c r="F3342" s="607">
        <v>31856</v>
      </c>
      <c r="G3342" s="398">
        <v>53771</v>
      </c>
      <c r="H3342" s="607">
        <v>42480</v>
      </c>
      <c r="I3342" s="8" t="s">
        <v>16346</v>
      </c>
    </row>
    <row r="3343" spans="1:9">
      <c r="A3343" s="7">
        <v>3342</v>
      </c>
      <c r="B3343" s="9" t="s">
        <v>333</v>
      </c>
      <c r="C3343" s="609" t="s">
        <v>21426</v>
      </c>
      <c r="D3343" s="6" t="s">
        <v>21430</v>
      </c>
      <c r="E3343" s="8" t="s">
        <v>44</v>
      </c>
      <c r="F3343" s="607">
        <v>31328</v>
      </c>
      <c r="G3343" s="398">
        <v>53243</v>
      </c>
      <c r="H3343" s="607">
        <v>42480</v>
      </c>
      <c r="I3343" s="8" t="s">
        <v>16346</v>
      </c>
    </row>
    <row r="3344" spans="1:9">
      <c r="A3344" s="7">
        <v>3343</v>
      </c>
      <c r="B3344" s="9" t="s">
        <v>333</v>
      </c>
      <c r="C3344" s="609" t="s">
        <v>21426</v>
      </c>
      <c r="D3344" s="6" t="s">
        <v>21431</v>
      </c>
      <c r="E3344" s="8" t="s">
        <v>44</v>
      </c>
      <c r="F3344" s="608">
        <v>32993</v>
      </c>
      <c r="G3344" s="112">
        <v>54908</v>
      </c>
      <c r="H3344" s="608">
        <v>44146</v>
      </c>
      <c r="I3344" s="8" t="s">
        <v>16346</v>
      </c>
    </row>
    <row r="3345" spans="1:9">
      <c r="A3345" s="7">
        <v>3344</v>
      </c>
      <c r="B3345" s="9" t="s">
        <v>333</v>
      </c>
      <c r="C3345" s="609" t="s">
        <v>21426</v>
      </c>
      <c r="D3345" s="6" t="s">
        <v>21432</v>
      </c>
      <c r="E3345" s="8" t="s">
        <v>45</v>
      </c>
      <c r="F3345" s="608">
        <v>30883</v>
      </c>
      <c r="G3345" s="112">
        <v>52798</v>
      </c>
      <c r="H3345" s="608">
        <v>45386</v>
      </c>
      <c r="I3345" s="8" t="s">
        <v>16346</v>
      </c>
    </row>
    <row r="3346" spans="1:9">
      <c r="A3346" s="7">
        <v>3345</v>
      </c>
      <c r="B3346" s="9" t="s">
        <v>333</v>
      </c>
      <c r="C3346" s="609" t="s">
        <v>21426</v>
      </c>
      <c r="D3346" s="6" t="s">
        <v>21433</v>
      </c>
      <c r="E3346" s="8" t="s">
        <v>45</v>
      </c>
      <c r="F3346" s="608">
        <v>34092</v>
      </c>
      <c r="G3346" s="112">
        <v>56007</v>
      </c>
      <c r="H3346" s="608">
        <v>45386</v>
      </c>
      <c r="I3346" s="8" t="s">
        <v>16346</v>
      </c>
    </row>
    <row r="3347" spans="1:9">
      <c r="A3347" s="7">
        <v>3346</v>
      </c>
      <c r="B3347" s="9" t="s">
        <v>333</v>
      </c>
      <c r="C3347" s="609" t="s">
        <v>21426</v>
      </c>
      <c r="D3347" s="6" t="s">
        <v>21434</v>
      </c>
      <c r="E3347" s="8" t="s">
        <v>45</v>
      </c>
      <c r="F3347" s="608">
        <v>31759</v>
      </c>
      <c r="G3347" s="112">
        <v>53674</v>
      </c>
      <c r="H3347" s="608">
        <v>45373</v>
      </c>
      <c r="I3347" s="8" t="s">
        <v>16346</v>
      </c>
    </row>
    <row r="3348" spans="1:9">
      <c r="A3348" s="7">
        <v>3347</v>
      </c>
      <c r="B3348" s="9" t="s">
        <v>333</v>
      </c>
      <c r="C3348" s="609" t="s">
        <v>21435</v>
      </c>
      <c r="D3348" s="6" t="s">
        <v>21436</v>
      </c>
      <c r="E3348" s="8" t="s">
        <v>45</v>
      </c>
      <c r="F3348" s="648">
        <v>25735</v>
      </c>
      <c r="G3348" s="320">
        <v>47650</v>
      </c>
      <c r="H3348" s="648">
        <v>35331</v>
      </c>
      <c r="I3348" s="8" t="s">
        <v>16346</v>
      </c>
    </row>
    <row r="3349" spans="1:9">
      <c r="A3349" s="7">
        <v>3348</v>
      </c>
      <c r="B3349" s="9" t="s">
        <v>333</v>
      </c>
      <c r="C3349" s="609" t="s">
        <v>21435</v>
      </c>
      <c r="D3349" s="6" t="s">
        <v>21437</v>
      </c>
      <c r="E3349" s="8" t="s">
        <v>45</v>
      </c>
      <c r="F3349" s="607">
        <v>29476</v>
      </c>
      <c r="G3349" s="398">
        <v>51391</v>
      </c>
      <c r="H3349" s="607">
        <v>39904</v>
      </c>
      <c r="I3349" s="8" t="s">
        <v>16346</v>
      </c>
    </row>
    <row r="3350" spans="1:9">
      <c r="A3350" s="7">
        <v>3349</v>
      </c>
      <c r="B3350" s="9" t="s">
        <v>333</v>
      </c>
      <c r="C3350" s="609" t="s">
        <v>21435</v>
      </c>
      <c r="D3350" s="6" t="s">
        <v>21438</v>
      </c>
      <c r="E3350" s="8" t="s">
        <v>44</v>
      </c>
      <c r="F3350" s="607">
        <v>31394</v>
      </c>
      <c r="G3350" s="398">
        <v>53309</v>
      </c>
      <c r="H3350" s="607">
        <v>42480</v>
      </c>
      <c r="I3350" s="8" t="s">
        <v>16346</v>
      </c>
    </row>
    <row r="3351" spans="1:9">
      <c r="A3351" s="7">
        <v>3350</v>
      </c>
      <c r="B3351" s="9" t="s">
        <v>333</v>
      </c>
      <c r="C3351" s="609" t="s">
        <v>21435</v>
      </c>
      <c r="D3351" s="6" t="s">
        <v>21439</v>
      </c>
      <c r="E3351" s="8" t="s">
        <v>44</v>
      </c>
      <c r="F3351" s="607">
        <v>32245</v>
      </c>
      <c r="G3351" s="398">
        <v>54160</v>
      </c>
      <c r="H3351" s="607">
        <v>42481</v>
      </c>
      <c r="I3351" s="8" t="s">
        <v>16346</v>
      </c>
    </row>
    <row r="3352" spans="1:9">
      <c r="A3352" s="7">
        <v>3351</v>
      </c>
      <c r="B3352" s="9" t="s">
        <v>333</v>
      </c>
      <c r="C3352" s="609" t="s">
        <v>21435</v>
      </c>
      <c r="D3352" s="6" t="s">
        <v>21440</v>
      </c>
      <c r="E3352" s="8" t="s">
        <v>45</v>
      </c>
      <c r="F3352" s="607">
        <v>29061</v>
      </c>
      <c r="G3352" s="398">
        <v>50976</v>
      </c>
      <c r="H3352" s="607">
        <v>38307</v>
      </c>
      <c r="I3352" s="8" t="s">
        <v>16346</v>
      </c>
    </row>
    <row r="3353" spans="1:9">
      <c r="A3353" s="7">
        <v>3352</v>
      </c>
      <c r="B3353" s="9" t="s">
        <v>333</v>
      </c>
      <c r="C3353" s="609" t="s">
        <v>21435</v>
      </c>
      <c r="D3353" s="6" t="s">
        <v>21441</v>
      </c>
      <c r="E3353" s="8" t="s">
        <v>44</v>
      </c>
      <c r="F3353" s="608">
        <v>32238</v>
      </c>
      <c r="G3353" s="112">
        <v>54153</v>
      </c>
      <c r="H3353" s="608">
        <v>44146</v>
      </c>
      <c r="I3353" s="8" t="s">
        <v>16346</v>
      </c>
    </row>
    <row r="3354" spans="1:9">
      <c r="A3354" s="7">
        <v>3353</v>
      </c>
      <c r="B3354" s="9" t="s">
        <v>333</v>
      </c>
      <c r="C3354" s="609" t="s">
        <v>21435</v>
      </c>
      <c r="D3354" s="6" t="s">
        <v>21442</v>
      </c>
      <c r="E3354" s="8" t="s">
        <v>45</v>
      </c>
      <c r="F3354" s="608">
        <v>30594</v>
      </c>
      <c r="G3354" s="112">
        <v>52509</v>
      </c>
      <c r="H3354" s="608">
        <v>45231</v>
      </c>
      <c r="I3354" s="8" t="s">
        <v>16346</v>
      </c>
    </row>
    <row r="3355" spans="1:9">
      <c r="A3355" s="7">
        <v>3354</v>
      </c>
      <c r="B3355" s="9" t="s">
        <v>333</v>
      </c>
      <c r="C3355" s="609" t="s">
        <v>21435</v>
      </c>
      <c r="D3355" s="6" t="s">
        <v>21443</v>
      </c>
      <c r="E3355" s="8" t="s">
        <v>45</v>
      </c>
      <c r="F3355" s="608">
        <v>30885</v>
      </c>
      <c r="G3355" s="112">
        <v>52800</v>
      </c>
      <c r="H3355" s="608">
        <v>44743</v>
      </c>
      <c r="I3355" s="8" t="s">
        <v>16346</v>
      </c>
    </row>
    <row r="3356" spans="1:9">
      <c r="A3356" s="7">
        <v>3355</v>
      </c>
      <c r="B3356" s="9" t="s">
        <v>333</v>
      </c>
      <c r="C3356" s="609" t="s">
        <v>21435</v>
      </c>
      <c r="D3356" s="6" t="s">
        <v>21444</v>
      </c>
      <c r="E3356" s="8" t="s">
        <v>45</v>
      </c>
      <c r="F3356" s="608">
        <v>31931</v>
      </c>
      <c r="G3356" s="112">
        <v>53846</v>
      </c>
      <c r="H3356" s="608">
        <v>45231</v>
      </c>
      <c r="I3356" s="8" t="s">
        <v>16346</v>
      </c>
    </row>
    <row r="3357" spans="1:9">
      <c r="A3357" s="7">
        <v>3356</v>
      </c>
      <c r="B3357" s="9" t="s">
        <v>333</v>
      </c>
      <c r="C3357" s="609" t="s">
        <v>21435</v>
      </c>
      <c r="D3357" s="6" t="s">
        <v>21445</v>
      </c>
      <c r="E3357" s="8" t="s">
        <v>44</v>
      </c>
      <c r="F3357" s="608">
        <v>34069</v>
      </c>
      <c r="G3357" s="112">
        <v>55984</v>
      </c>
      <c r="H3357" s="608">
        <v>45378</v>
      </c>
      <c r="I3357" s="8" t="s">
        <v>16346</v>
      </c>
    </row>
    <row r="3358" spans="1:9">
      <c r="A3358" s="7">
        <v>3357</v>
      </c>
      <c r="B3358" s="9" t="s">
        <v>333</v>
      </c>
      <c r="C3358" s="609" t="s">
        <v>21446</v>
      </c>
      <c r="D3358" s="6" t="s">
        <v>21447</v>
      </c>
      <c r="E3358" s="8" t="s">
        <v>45</v>
      </c>
      <c r="F3358" s="649">
        <v>25074</v>
      </c>
      <c r="G3358" s="320">
        <v>46462</v>
      </c>
      <c r="H3358" s="649">
        <v>33679</v>
      </c>
      <c r="I3358" s="8" t="s">
        <v>16346</v>
      </c>
    </row>
    <row r="3359" spans="1:9">
      <c r="A3359" s="7">
        <v>3358</v>
      </c>
      <c r="B3359" s="9" t="s">
        <v>333</v>
      </c>
      <c r="C3359" s="609" t="s">
        <v>21446</v>
      </c>
      <c r="D3359" s="6" t="s">
        <v>21448</v>
      </c>
      <c r="E3359" s="8" t="s">
        <v>45</v>
      </c>
      <c r="F3359" s="650">
        <v>30807</v>
      </c>
      <c r="G3359" s="398">
        <v>52688</v>
      </c>
      <c r="H3359" s="650">
        <v>39904</v>
      </c>
      <c r="I3359" s="8" t="s">
        <v>16346</v>
      </c>
    </row>
    <row r="3360" spans="1:9">
      <c r="A3360" s="7">
        <v>3359</v>
      </c>
      <c r="B3360" s="9" t="s">
        <v>333</v>
      </c>
      <c r="C3360" s="609" t="s">
        <v>21446</v>
      </c>
      <c r="D3360" s="6" t="s">
        <v>21449</v>
      </c>
      <c r="E3360" s="8" t="s">
        <v>45</v>
      </c>
      <c r="F3360" s="649">
        <v>31689</v>
      </c>
      <c r="G3360" s="320">
        <v>53604</v>
      </c>
      <c r="H3360" s="649">
        <v>42528</v>
      </c>
      <c r="I3360" s="8" t="s">
        <v>16346</v>
      </c>
    </row>
    <row r="3361" spans="1:9">
      <c r="A3361" s="7">
        <v>3360</v>
      </c>
      <c r="B3361" s="9" t="s">
        <v>333</v>
      </c>
      <c r="C3361" s="609" t="s">
        <v>21446</v>
      </c>
      <c r="D3361" s="6" t="s">
        <v>21450</v>
      </c>
      <c r="E3361" s="8" t="s">
        <v>45</v>
      </c>
      <c r="F3361" s="649">
        <v>29720</v>
      </c>
      <c r="G3361" s="320">
        <v>51635</v>
      </c>
      <c r="H3361" s="649">
        <v>42548</v>
      </c>
      <c r="I3361" s="8" t="s">
        <v>16346</v>
      </c>
    </row>
    <row r="3362" spans="1:9">
      <c r="A3362" s="7">
        <v>3361</v>
      </c>
      <c r="B3362" s="9" t="s">
        <v>333</v>
      </c>
      <c r="C3362" s="609" t="s">
        <v>21446</v>
      </c>
      <c r="D3362" s="6" t="s">
        <v>21451</v>
      </c>
      <c r="E3362" s="8" t="s">
        <v>45</v>
      </c>
      <c r="F3362" s="651">
        <v>32916</v>
      </c>
      <c r="G3362" s="533">
        <v>54831</v>
      </c>
      <c r="H3362" s="651">
        <v>42480</v>
      </c>
      <c r="I3362" s="8" t="s">
        <v>16346</v>
      </c>
    </row>
    <row r="3363" spans="1:9">
      <c r="A3363" s="7">
        <v>3362</v>
      </c>
      <c r="B3363" s="9" t="s">
        <v>333</v>
      </c>
      <c r="C3363" s="609" t="s">
        <v>21446</v>
      </c>
      <c r="D3363" s="6" t="s">
        <v>21452</v>
      </c>
      <c r="E3363" s="8" t="s">
        <v>44</v>
      </c>
      <c r="F3363" s="651">
        <v>30140</v>
      </c>
      <c r="G3363" s="533">
        <v>52055</v>
      </c>
      <c r="H3363" s="651">
        <v>42506</v>
      </c>
      <c r="I3363" s="8" t="s">
        <v>16346</v>
      </c>
    </row>
    <row r="3364" spans="1:9">
      <c r="A3364" s="7">
        <v>3363</v>
      </c>
      <c r="B3364" s="9" t="s">
        <v>333</v>
      </c>
      <c r="C3364" s="609" t="s">
        <v>21446</v>
      </c>
      <c r="D3364" s="6" t="s">
        <v>21453</v>
      </c>
      <c r="E3364" s="8" t="s">
        <v>44</v>
      </c>
      <c r="F3364" s="651">
        <v>31423</v>
      </c>
      <c r="G3364" s="533">
        <v>53338</v>
      </c>
      <c r="H3364" s="651">
        <v>45231</v>
      </c>
      <c r="I3364" s="8" t="s">
        <v>16346</v>
      </c>
    </row>
    <row r="3365" spans="1:9">
      <c r="A3365" s="7">
        <v>3364</v>
      </c>
      <c r="B3365" s="9" t="s">
        <v>333</v>
      </c>
      <c r="C3365" s="609" t="s">
        <v>21446</v>
      </c>
      <c r="D3365" s="6" t="s">
        <v>21454</v>
      </c>
      <c r="E3365" s="8" t="s">
        <v>45</v>
      </c>
      <c r="F3365" s="651">
        <v>34403</v>
      </c>
      <c r="G3365" s="533">
        <v>56318</v>
      </c>
      <c r="H3365" s="651">
        <v>45231</v>
      </c>
      <c r="I3365" s="8" t="s">
        <v>16346</v>
      </c>
    </row>
    <row r="3366" spans="1:9">
      <c r="A3366" s="7">
        <v>3365</v>
      </c>
      <c r="B3366" s="9" t="s">
        <v>333</v>
      </c>
      <c r="C3366" s="609" t="s">
        <v>21446</v>
      </c>
      <c r="D3366" s="6" t="s">
        <v>21455</v>
      </c>
      <c r="E3366" s="8" t="s">
        <v>45</v>
      </c>
      <c r="F3366" s="649">
        <v>34203</v>
      </c>
      <c r="G3366" s="320">
        <v>56118</v>
      </c>
      <c r="H3366" s="649">
        <v>44146</v>
      </c>
      <c r="I3366" s="8" t="s">
        <v>16346</v>
      </c>
    </row>
    <row r="3367" spans="1:9">
      <c r="A3367" s="7">
        <v>3366</v>
      </c>
      <c r="B3367" s="9" t="s">
        <v>333</v>
      </c>
      <c r="C3367" s="609" t="s">
        <v>21446</v>
      </c>
      <c r="D3367" s="6" t="s">
        <v>21456</v>
      </c>
      <c r="E3367" s="8" t="s">
        <v>44</v>
      </c>
      <c r="F3367" s="649">
        <v>32900</v>
      </c>
      <c r="G3367" s="320">
        <v>54815</v>
      </c>
      <c r="H3367" s="649">
        <v>44146</v>
      </c>
      <c r="I3367" s="8" t="s">
        <v>16346</v>
      </c>
    </row>
    <row r="3368" spans="1:9">
      <c r="A3368" s="7">
        <v>3367</v>
      </c>
      <c r="B3368" s="9" t="s">
        <v>333</v>
      </c>
      <c r="C3368" s="609" t="s">
        <v>21446</v>
      </c>
      <c r="D3368" s="6" t="s">
        <v>21457</v>
      </c>
      <c r="E3368" s="8" t="s">
        <v>44</v>
      </c>
      <c r="F3368" s="652">
        <v>32414</v>
      </c>
      <c r="G3368" s="112">
        <v>54329</v>
      </c>
      <c r="H3368" s="652">
        <v>44146</v>
      </c>
      <c r="I3368" s="8" t="s">
        <v>16346</v>
      </c>
    </row>
    <row r="3369" spans="1:9">
      <c r="A3369" s="7">
        <v>3368</v>
      </c>
      <c r="B3369" s="9" t="s">
        <v>333</v>
      </c>
      <c r="C3369" s="609" t="s">
        <v>21446</v>
      </c>
      <c r="D3369" s="6" t="s">
        <v>21458</v>
      </c>
      <c r="E3369" s="8" t="s">
        <v>45</v>
      </c>
      <c r="F3369" s="653">
        <v>29834</v>
      </c>
      <c r="G3369" s="112">
        <v>50407</v>
      </c>
      <c r="H3369" s="653">
        <v>37623</v>
      </c>
      <c r="I3369" s="8" t="s">
        <v>16346</v>
      </c>
    </row>
    <row r="3370" spans="1:9">
      <c r="A3370" s="7">
        <v>3369</v>
      </c>
      <c r="B3370" s="9" t="s">
        <v>333</v>
      </c>
      <c r="C3370" s="609" t="s">
        <v>21459</v>
      </c>
      <c r="D3370" s="6" t="s">
        <v>21460</v>
      </c>
      <c r="E3370" s="8" t="s">
        <v>44</v>
      </c>
      <c r="F3370" s="563" t="s">
        <v>21461</v>
      </c>
      <c r="G3370" s="564">
        <v>46194</v>
      </c>
      <c r="H3370" s="563" t="s">
        <v>21462</v>
      </c>
      <c r="I3370" s="8" t="s">
        <v>16346</v>
      </c>
    </row>
    <row r="3371" spans="1:9">
      <c r="A3371" s="7">
        <v>3370</v>
      </c>
      <c r="B3371" s="9" t="s">
        <v>333</v>
      </c>
      <c r="C3371" s="609" t="s">
        <v>21459</v>
      </c>
      <c r="D3371" s="6" t="s">
        <v>21463</v>
      </c>
      <c r="E3371" s="8" t="s">
        <v>45</v>
      </c>
      <c r="F3371" s="563" t="s">
        <v>21464</v>
      </c>
      <c r="G3371" s="564">
        <v>50456</v>
      </c>
      <c r="H3371" s="563" t="s">
        <v>21465</v>
      </c>
      <c r="I3371" s="8" t="s">
        <v>16346</v>
      </c>
    </row>
    <row r="3372" spans="1:9">
      <c r="A3372" s="7">
        <v>3371</v>
      </c>
      <c r="B3372" s="9" t="s">
        <v>333</v>
      </c>
      <c r="C3372" s="609" t="s">
        <v>21459</v>
      </c>
      <c r="D3372" s="6" t="s">
        <v>21466</v>
      </c>
      <c r="E3372" s="8" t="s">
        <v>45</v>
      </c>
      <c r="F3372" s="563" t="s">
        <v>21467</v>
      </c>
      <c r="G3372" s="564">
        <v>52570</v>
      </c>
      <c r="H3372" s="563" t="s">
        <v>21468</v>
      </c>
      <c r="I3372" s="8" t="s">
        <v>16346</v>
      </c>
    </row>
    <row r="3373" spans="1:9">
      <c r="A3373" s="7">
        <v>3372</v>
      </c>
      <c r="B3373" s="9" t="s">
        <v>333</v>
      </c>
      <c r="C3373" s="609" t="s">
        <v>21459</v>
      </c>
      <c r="D3373" s="6" t="s">
        <v>21469</v>
      </c>
      <c r="E3373" s="8" t="s">
        <v>45</v>
      </c>
      <c r="F3373" s="563" t="s">
        <v>21470</v>
      </c>
      <c r="G3373" s="564">
        <v>50464</v>
      </c>
      <c r="H3373" s="563" t="s">
        <v>21471</v>
      </c>
      <c r="I3373" s="8" t="s">
        <v>16346</v>
      </c>
    </row>
    <row r="3374" spans="1:9">
      <c r="A3374" s="7">
        <v>3373</v>
      </c>
      <c r="B3374" s="9" t="s">
        <v>333</v>
      </c>
      <c r="C3374" s="609" t="s">
        <v>21459</v>
      </c>
      <c r="D3374" s="6" t="s">
        <v>21472</v>
      </c>
      <c r="E3374" s="8" t="s">
        <v>44</v>
      </c>
      <c r="F3374" s="563" t="s">
        <v>21473</v>
      </c>
      <c r="G3374" s="564">
        <v>50407</v>
      </c>
      <c r="H3374" s="563" t="s">
        <v>21474</v>
      </c>
      <c r="I3374" s="8" t="s">
        <v>16346</v>
      </c>
    </row>
    <row r="3375" spans="1:9">
      <c r="A3375" s="7">
        <v>3374</v>
      </c>
      <c r="B3375" s="9" t="s">
        <v>333</v>
      </c>
      <c r="C3375" s="609" t="s">
        <v>21459</v>
      </c>
      <c r="D3375" s="6" t="s">
        <v>21475</v>
      </c>
      <c r="E3375" s="8" t="s">
        <v>45</v>
      </c>
      <c r="F3375" s="618" t="s">
        <v>21476</v>
      </c>
      <c r="G3375" s="112">
        <v>54964</v>
      </c>
      <c r="H3375" s="618" t="s">
        <v>21477</v>
      </c>
      <c r="I3375" s="8" t="s">
        <v>16346</v>
      </c>
    </row>
    <row r="3376" spans="1:9">
      <c r="A3376" s="7">
        <v>3375</v>
      </c>
      <c r="B3376" s="9" t="s">
        <v>333</v>
      </c>
      <c r="C3376" s="609" t="s">
        <v>21459</v>
      </c>
      <c r="D3376" s="6" t="s">
        <v>21478</v>
      </c>
      <c r="E3376" s="8" t="s">
        <v>45</v>
      </c>
      <c r="F3376" s="618" t="s">
        <v>21479</v>
      </c>
      <c r="G3376" s="112">
        <v>54748</v>
      </c>
      <c r="H3376" s="618" t="s">
        <v>21480</v>
      </c>
      <c r="I3376" s="8" t="s">
        <v>16346</v>
      </c>
    </row>
    <row r="3377" spans="1:9">
      <c r="A3377" s="7">
        <v>3376</v>
      </c>
      <c r="B3377" s="9" t="s">
        <v>333</v>
      </c>
      <c r="C3377" s="609" t="s">
        <v>21459</v>
      </c>
      <c r="D3377" s="6" t="s">
        <v>21481</v>
      </c>
      <c r="E3377" s="8" t="s">
        <v>45</v>
      </c>
      <c r="F3377" s="563" t="s">
        <v>21482</v>
      </c>
      <c r="G3377" s="564">
        <v>49602</v>
      </c>
      <c r="H3377" s="654" t="s">
        <v>21483</v>
      </c>
      <c r="I3377" s="8" t="s">
        <v>16346</v>
      </c>
    </row>
    <row r="3378" spans="1:9">
      <c r="A3378" s="7">
        <v>3377</v>
      </c>
      <c r="B3378" s="9" t="s">
        <v>333</v>
      </c>
      <c r="C3378" s="609" t="s">
        <v>21459</v>
      </c>
      <c r="D3378" s="6" t="s">
        <v>21484</v>
      </c>
      <c r="E3378" s="8" t="s">
        <v>45</v>
      </c>
      <c r="F3378" s="563" t="s">
        <v>21485</v>
      </c>
      <c r="G3378" s="564">
        <v>50496</v>
      </c>
      <c r="H3378" s="563" t="s">
        <v>21486</v>
      </c>
      <c r="I3378" s="8" t="s">
        <v>16346</v>
      </c>
    </row>
    <row r="3379" spans="1:9">
      <c r="A3379" s="7">
        <v>3378</v>
      </c>
      <c r="B3379" s="9" t="s">
        <v>333</v>
      </c>
      <c r="C3379" s="609" t="s">
        <v>21459</v>
      </c>
      <c r="D3379" s="6" t="s">
        <v>21487</v>
      </c>
      <c r="E3379" s="8" t="s">
        <v>45</v>
      </c>
      <c r="F3379" s="655" t="s">
        <v>21488</v>
      </c>
      <c r="G3379" s="112">
        <v>52597</v>
      </c>
      <c r="H3379" s="618" t="s">
        <v>21489</v>
      </c>
      <c r="I3379" s="8" t="s">
        <v>16346</v>
      </c>
    </row>
    <row r="3380" spans="1:9">
      <c r="A3380" s="7">
        <v>3379</v>
      </c>
      <c r="B3380" s="9" t="s">
        <v>333</v>
      </c>
      <c r="C3380" s="609" t="s">
        <v>21459</v>
      </c>
      <c r="D3380" s="6" t="s">
        <v>21490</v>
      </c>
      <c r="E3380" s="8" t="s">
        <v>45</v>
      </c>
      <c r="F3380" s="618" t="s">
        <v>21491</v>
      </c>
      <c r="G3380" s="112">
        <v>55493</v>
      </c>
      <c r="H3380" s="618" t="s">
        <v>21489</v>
      </c>
      <c r="I3380" s="8" t="s">
        <v>16346</v>
      </c>
    </row>
    <row r="3381" spans="1:9">
      <c r="A3381" s="7">
        <v>3380</v>
      </c>
      <c r="B3381" s="9" t="s">
        <v>333</v>
      </c>
      <c r="C3381" s="609" t="s">
        <v>21459</v>
      </c>
      <c r="D3381" s="6" t="s">
        <v>21492</v>
      </c>
      <c r="E3381" s="8" t="s">
        <v>45</v>
      </c>
      <c r="F3381" s="618" t="s">
        <v>21493</v>
      </c>
      <c r="G3381" s="112">
        <v>51388</v>
      </c>
      <c r="H3381" s="618" t="s">
        <v>21494</v>
      </c>
      <c r="I3381" s="8" t="s">
        <v>16346</v>
      </c>
    </row>
    <row r="3382" spans="1:9">
      <c r="A3382" s="7">
        <v>3381</v>
      </c>
      <c r="B3382" s="9" t="s">
        <v>333</v>
      </c>
      <c r="C3382" s="609" t="s">
        <v>21459</v>
      </c>
      <c r="D3382" s="6" t="s">
        <v>21495</v>
      </c>
      <c r="E3382" s="8" t="s">
        <v>45</v>
      </c>
      <c r="F3382" s="618" t="s">
        <v>21496</v>
      </c>
      <c r="G3382" s="112">
        <v>55218</v>
      </c>
      <c r="H3382" s="618" t="s">
        <v>21497</v>
      </c>
      <c r="I3382" s="8" t="s">
        <v>16346</v>
      </c>
    </row>
    <row r="3383" spans="1:9">
      <c r="A3383" s="7">
        <v>3382</v>
      </c>
      <c r="B3383" s="9" t="s">
        <v>333</v>
      </c>
      <c r="C3383" s="609" t="s">
        <v>21498</v>
      </c>
      <c r="D3383" s="6" t="s">
        <v>21499</v>
      </c>
      <c r="E3383" s="8" t="s">
        <v>45</v>
      </c>
      <c r="F3383" s="617" t="s">
        <v>21500</v>
      </c>
      <c r="G3383" s="398">
        <v>47768</v>
      </c>
      <c r="H3383" s="617" t="s">
        <v>21501</v>
      </c>
      <c r="I3383" s="8" t="s">
        <v>16346</v>
      </c>
    </row>
    <row r="3384" spans="1:9">
      <c r="A3384" s="7">
        <v>3383</v>
      </c>
      <c r="B3384" s="9" t="s">
        <v>333</v>
      </c>
      <c r="C3384" s="609" t="s">
        <v>21498</v>
      </c>
      <c r="D3384" s="6" t="s">
        <v>21502</v>
      </c>
      <c r="E3384" s="8" t="s">
        <v>44</v>
      </c>
      <c r="F3384" s="616" t="s">
        <v>21503</v>
      </c>
      <c r="G3384" s="533">
        <v>50413</v>
      </c>
      <c r="H3384" s="616" t="s">
        <v>21206</v>
      </c>
      <c r="I3384" s="8" t="s">
        <v>16346</v>
      </c>
    </row>
    <row r="3385" spans="1:9">
      <c r="A3385" s="7">
        <v>3384</v>
      </c>
      <c r="B3385" s="9" t="s">
        <v>333</v>
      </c>
      <c r="C3385" s="609" t="s">
        <v>21498</v>
      </c>
      <c r="D3385" s="6" t="s">
        <v>21504</v>
      </c>
      <c r="E3385" s="8" t="s">
        <v>44</v>
      </c>
      <c r="F3385" s="618" t="s">
        <v>21505</v>
      </c>
      <c r="G3385" s="112">
        <v>49522</v>
      </c>
      <c r="H3385" s="618" t="s">
        <v>21506</v>
      </c>
      <c r="I3385" s="8" t="s">
        <v>16346</v>
      </c>
    </row>
    <row r="3386" spans="1:9">
      <c r="A3386" s="7">
        <v>3385</v>
      </c>
      <c r="B3386" s="9" t="s">
        <v>333</v>
      </c>
      <c r="C3386" s="609" t="s">
        <v>21498</v>
      </c>
      <c r="D3386" s="6" t="s">
        <v>21507</v>
      </c>
      <c r="E3386" s="8" t="s">
        <v>45</v>
      </c>
      <c r="F3386" s="619" t="s">
        <v>21508</v>
      </c>
      <c r="G3386" s="112">
        <v>46762</v>
      </c>
      <c r="H3386" s="619" t="s">
        <v>21509</v>
      </c>
      <c r="I3386" s="8" t="s">
        <v>16346</v>
      </c>
    </row>
    <row r="3387" spans="1:9">
      <c r="A3387" s="7">
        <v>3386</v>
      </c>
      <c r="B3387" s="9" t="s">
        <v>333</v>
      </c>
      <c r="C3387" s="609" t="s">
        <v>21498</v>
      </c>
      <c r="D3387" s="6" t="s">
        <v>21510</v>
      </c>
      <c r="E3387" s="8" t="s">
        <v>45</v>
      </c>
      <c r="F3387" s="613" t="s">
        <v>21511</v>
      </c>
      <c r="G3387" s="112">
        <v>46108</v>
      </c>
      <c r="H3387" s="613" t="s">
        <v>21512</v>
      </c>
      <c r="I3387" s="8" t="s">
        <v>16346</v>
      </c>
    </row>
    <row r="3388" spans="1:9">
      <c r="A3388" s="7">
        <v>3387</v>
      </c>
      <c r="B3388" s="9" t="s">
        <v>333</v>
      </c>
      <c r="C3388" s="609" t="s">
        <v>21498</v>
      </c>
      <c r="D3388" s="6" t="s">
        <v>21513</v>
      </c>
      <c r="E3388" s="8" t="s">
        <v>44</v>
      </c>
      <c r="F3388" s="613" t="s">
        <v>21514</v>
      </c>
      <c r="G3388" s="112">
        <v>53157</v>
      </c>
      <c r="H3388" s="613" t="s">
        <v>21515</v>
      </c>
      <c r="I3388" s="8" t="s">
        <v>16346</v>
      </c>
    </row>
    <row r="3389" spans="1:9">
      <c r="A3389" s="7">
        <v>3388</v>
      </c>
      <c r="B3389" s="9" t="s">
        <v>333</v>
      </c>
      <c r="C3389" s="609" t="s">
        <v>21498</v>
      </c>
      <c r="D3389" s="6" t="s">
        <v>21516</v>
      </c>
      <c r="E3389" s="8" t="s">
        <v>45</v>
      </c>
      <c r="F3389" s="656" t="s">
        <v>21517</v>
      </c>
      <c r="G3389" s="320">
        <v>54320</v>
      </c>
      <c r="H3389" s="656" t="s">
        <v>21518</v>
      </c>
      <c r="I3389" s="8" t="s">
        <v>16346</v>
      </c>
    </row>
    <row r="3390" spans="1:9">
      <c r="A3390" s="7">
        <v>3389</v>
      </c>
      <c r="B3390" s="9" t="s">
        <v>333</v>
      </c>
      <c r="C3390" s="609" t="s">
        <v>21498</v>
      </c>
      <c r="D3390" s="6" t="s">
        <v>21519</v>
      </c>
      <c r="E3390" s="8" t="s">
        <v>45</v>
      </c>
      <c r="F3390" s="656" t="s">
        <v>21520</v>
      </c>
      <c r="G3390" s="320">
        <v>56042</v>
      </c>
      <c r="H3390" s="656" t="s">
        <v>21521</v>
      </c>
      <c r="I3390" s="8" t="s">
        <v>16346</v>
      </c>
    </row>
    <row r="3391" spans="1:9">
      <c r="A3391" s="7">
        <v>3390</v>
      </c>
      <c r="B3391" s="9" t="s">
        <v>333</v>
      </c>
      <c r="C3391" s="609" t="s">
        <v>21498</v>
      </c>
      <c r="D3391" s="6" t="s">
        <v>21522</v>
      </c>
      <c r="E3391" s="8" t="s">
        <v>44</v>
      </c>
      <c r="F3391" s="628" t="s">
        <v>21523</v>
      </c>
      <c r="G3391" s="611">
        <v>54913</v>
      </c>
      <c r="H3391" s="628" t="s">
        <v>21234</v>
      </c>
      <c r="I3391" s="8" t="s">
        <v>16346</v>
      </c>
    </row>
    <row r="3392" spans="1:9">
      <c r="A3392" s="7">
        <v>3391</v>
      </c>
      <c r="B3392" s="9" t="s">
        <v>333</v>
      </c>
      <c r="C3392" s="609" t="s">
        <v>21498</v>
      </c>
      <c r="D3392" s="6" t="s">
        <v>21524</v>
      </c>
      <c r="E3392" s="8" t="s">
        <v>45</v>
      </c>
      <c r="F3392" s="628" t="s">
        <v>21525</v>
      </c>
      <c r="G3392" s="611">
        <v>48533</v>
      </c>
      <c r="H3392" s="628" t="s">
        <v>21526</v>
      </c>
      <c r="I3392" s="8" t="s">
        <v>16346</v>
      </c>
    </row>
    <row r="3393" spans="1:9">
      <c r="A3393" s="7">
        <v>3392</v>
      </c>
      <c r="B3393" s="9" t="s">
        <v>333</v>
      </c>
      <c r="C3393" s="609" t="s">
        <v>21498</v>
      </c>
      <c r="D3393" s="6" t="s">
        <v>21527</v>
      </c>
      <c r="E3393" s="8" t="s">
        <v>45</v>
      </c>
      <c r="F3393" s="657" t="s">
        <v>21528</v>
      </c>
      <c r="G3393" s="658">
        <v>56324</v>
      </c>
      <c r="H3393" s="657" t="s">
        <v>21529</v>
      </c>
      <c r="I3393" s="8" t="s">
        <v>16346</v>
      </c>
    </row>
    <row r="3394" spans="1:9">
      <c r="A3394" s="7">
        <v>3393</v>
      </c>
      <c r="B3394" s="9" t="s">
        <v>333</v>
      </c>
      <c r="C3394" s="609" t="s">
        <v>21498</v>
      </c>
      <c r="D3394" s="6" t="s">
        <v>21530</v>
      </c>
      <c r="E3394" s="8" t="s">
        <v>45</v>
      </c>
      <c r="F3394" s="656" t="s">
        <v>21531</v>
      </c>
      <c r="G3394" s="320">
        <v>51145</v>
      </c>
      <c r="H3394" s="656" t="s">
        <v>21521</v>
      </c>
      <c r="I3394" s="8" t="s">
        <v>16346</v>
      </c>
    </row>
    <row r="3395" spans="1:9">
      <c r="A3395" s="7">
        <v>3394</v>
      </c>
      <c r="B3395" s="9" t="s">
        <v>333</v>
      </c>
      <c r="C3395" s="609" t="s">
        <v>21498</v>
      </c>
      <c r="D3395" s="6" t="s">
        <v>21532</v>
      </c>
      <c r="E3395" s="8" t="s">
        <v>45</v>
      </c>
      <c r="F3395" s="656" t="s">
        <v>21533</v>
      </c>
      <c r="G3395" s="320">
        <v>54731</v>
      </c>
      <c r="H3395" s="656" t="s">
        <v>21521</v>
      </c>
      <c r="I3395" s="8" t="s">
        <v>16346</v>
      </c>
    </row>
    <row r="3396" spans="1:9">
      <c r="A3396" s="7">
        <v>3395</v>
      </c>
      <c r="B3396" s="9" t="s">
        <v>333</v>
      </c>
      <c r="C3396" s="609" t="s">
        <v>21498</v>
      </c>
      <c r="D3396" s="6" t="s">
        <v>21534</v>
      </c>
      <c r="E3396" s="8" t="s">
        <v>45</v>
      </c>
      <c r="F3396" s="618" t="s">
        <v>21535</v>
      </c>
      <c r="G3396" s="112">
        <v>50930</v>
      </c>
      <c r="H3396" s="618" t="s">
        <v>21536</v>
      </c>
      <c r="I3396" s="8" t="s">
        <v>16346</v>
      </c>
    </row>
    <row r="3397" spans="1:9">
      <c r="A3397" s="7">
        <v>3396</v>
      </c>
      <c r="B3397" s="9" t="s">
        <v>333</v>
      </c>
      <c r="C3397" s="609" t="s">
        <v>21537</v>
      </c>
      <c r="D3397" s="6" t="s">
        <v>21538</v>
      </c>
      <c r="E3397" s="8" t="s">
        <v>45</v>
      </c>
      <c r="F3397" s="607">
        <v>25693</v>
      </c>
      <c r="G3397" s="398">
        <v>47608</v>
      </c>
      <c r="H3397" s="607">
        <v>37208</v>
      </c>
      <c r="I3397" s="8" t="s">
        <v>16346</v>
      </c>
    </row>
    <row r="3398" spans="1:9">
      <c r="A3398" s="7">
        <v>3397</v>
      </c>
      <c r="B3398" s="9" t="s">
        <v>333</v>
      </c>
      <c r="C3398" s="609" t="s">
        <v>21537</v>
      </c>
      <c r="D3398" s="6" t="s">
        <v>21539</v>
      </c>
      <c r="E3398" s="8" t="s">
        <v>45</v>
      </c>
      <c r="F3398" s="607">
        <v>29444</v>
      </c>
      <c r="G3398" s="398">
        <v>51359</v>
      </c>
      <c r="H3398" s="607">
        <v>39904</v>
      </c>
      <c r="I3398" s="8" t="s">
        <v>16346</v>
      </c>
    </row>
    <row r="3399" spans="1:9">
      <c r="A3399" s="7">
        <v>3398</v>
      </c>
      <c r="B3399" s="9" t="s">
        <v>333</v>
      </c>
      <c r="C3399" s="609" t="s">
        <v>21537</v>
      </c>
      <c r="D3399" s="6" t="s">
        <v>21540</v>
      </c>
      <c r="E3399" s="8" t="s">
        <v>45</v>
      </c>
      <c r="F3399" s="607">
        <v>29922</v>
      </c>
      <c r="G3399" s="398">
        <v>51837</v>
      </c>
      <c r="H3399" s="607">
        <v>42488</v>
      </c>
      <c r="I3399" s="8" t="s">
        <v>16346</v>
      </c>
    </row>
    <row r="3400" spans="1:9">
      <c r="A3400" s="7">
        <v>3399</v>
      </c>
      <c r="B3400" s="9" t="s">
        <v>333</v>
      </c>
      <c r="C3400" s="609" t="s">
        <v>21537</v>
      </c>
      <c r="D3400" s="6" t="s">
        <v>21541</v>
      </c>
      <c r="E3400" s="8" t="s">
        <v>44</v>
      </c>
      <c r="F3400" s="607">
        <v>31187</v>
      </c>
      <c r="G3400" s="398">
        <v>53102</v>
      </c>
      <c r="H3400" s="607">
        <v>42480</v>
      </c>
      <c r="I3400" s="8" t="s">
        <v>16346</v>
      </c>
    </row>
    <row r="3401" spans="1:9">
      <c r="A3401" s="7">
        <v>3400</v>
      </c>
      <c r="B3401" s="9" t="s">
        <v>333</v>
      </c>
      <c r="C3401" s="609" t="s">
        <v>21537</v>
      </c>
      <c r="D3401" s="6" t="s">
        <v>21542</v>
      </c>
      <c r="E3401" s="8" t="s">
        <v>45</v>
      </c>
      <c r="F3401" s="607">
        <v>29074</v>
      </c>
      <c r="G3401" s="398">
        <v>50930</v>
      </c>
      <c r="H3401" s="607">
        <v>38147</v>
      </c>
      <c r="I3401" s="8" t="s">
        <v>16346</v>
      </c>
    </row>
    <row r="3402" spans="1:9">
      <c r="A3402" s="7">
        <v>3401</v>
      </c>
      <c r="B3402" s="9" t="s">
        <v>333</v>
      </c>
      <c r="C3402" s="609" t="s">
        <v>21537</v>
      </c>
      <c r="D3402" s="6" t="s">
        <v>21543</v>
      </c>
      <c r="E3402" s="8" t="s">
        <v>44</v>
      </c>
      <c r="F3402" s="608">
        <v>30125</v>
      </c>
      <c r="G3402" s="112">
        <v>52040</v>
      </c>
      <c r="H3402" s="608">
        <v>44146</v>
      </c>
      <c r="I3402" s="8" t="s">
        <v>16346</v>
      </c>
    </row>
    <row r="3403" spans="1:9">
      <c r="A3403" s="7">
        <v>3402</v>
      </c>
      <c r="B3403" s="9" t="s">
        <v>333</v>
      </c>
      <c r="C3403" s="609" t="s">
        <v>21537</v>
      </c>
      <c r="D3403" s="6" t="s">
        <v>21544</v>
      </c>
      <c r="E3403" s="8" t="s">
        <v>45</v>
      </c>
      <c r="F3403" s="608">
        <v>34160</v>
      </c>
      <c r="G3403" s="112">
        <v>56075</v>
      </c>
      <c r="H3403" s="608">
        <v>44146</v>
      </c>
      <c r="I3403" s="8" t="s">
        <v>16346</v>
      </c>
    </row>
    <row r="3404" spans="1:9">
      <c r="A3404" s="7">
        <v>3403</v>
      </c>
      <c r="B3404" s="9" t="s">
        <v>333</v>
      </c>
      <c r="C3404" s="609" t="s">
        <v>21537</v>
      </c>
      <c r="D3404" s="6" t="s">
        <v>21545</v>
      </c>
      <c r="E3404" s="8" t="s">
        <v>45</v>
      </c>
      <c r="F3404" s="608">
        <v>32962</v>
      </c>
      <c r="G3404" s="112">
        <v>54877</v>
      </c>
      <c r="H3404" s="608">
        <v>44146</v>
      </c>
      <c r="I3404" s="8" t="s">
        <v>16346</v>
      </c>
    </row>
    <row r="3405" spans="1:9">
      <c r="A3405" s="7">
        <v>3404</v>
      </c>
      <c r="B3405" s="9" t="s">
        <v>333</v>
      </c>
      <c r="C3405" s="609" t="s">
        <v>21537</v>
      </c>
      <c r="D3405" s="6" t="s">
        <v>21546</v>
      </c>
      <c r="E3405" s="8" t="s">
        <v>45</v>
      </c>
      <c r="F3405" s="608">
        <v>33701</v>
      </c>
      <c r="G3405" s="112">
        <v>55616</v>
      </c>
      <c r="H3405" s="608">
        <v>45231</v>
      </c>
      <c r="I3405" s="8" t="s">
        <v>16346</v>
      </c>
    </row>
    <row r="3406" spans="1:9">
      <c r="A3406" s="7">
        <v>3405</v>
      </c>
      <c r="B3406" s="9" t="s">
        <v>333</v>
      </c>
      <c r="C3406" s="609" t="s">
        <v>21537</v>
      </c>
      <c r="D3406" s="6" t="s">
        <v>21547</v>
      </c>
      <c r="E3406" s="8" t="s">
        <v>45</v>
      </c>
      <c r="F3406" s="608">
        <v>32472</v>
      </c>
      <c r="G3406" s="112">
        <v>54387</v>
      </c>
      <c r="H3406" s="608">
        <v>44746</v>
      </c>
      <c r="I3406" s="8" t="s">
        <v>16346</v>
      </c>
    </row>
    <row r="3407" spans="1:9">
      <c r="A3407" s="7">
        <v>3406</v>
      </c>
      <c r="B3407" s="9" t="s">
        <v>333</v>
      </c>
      <c r="C3407" s="609" t="s">
        <v>21537</v>
      </c>
      <c r="D3407" s="6" t="s">
        <v>21548</v>
      </c>
      <c r="E3407" s="8" t="s">
        <v>45</v>
      </c>
      <c r="F3407" s="608">
        <v>34569</v>
      </c>
      <c r="G3407" s="112">
        <v>56484</v>
      </c>
      <c r="H3407" s="608">
        <v>45377</v>
      </c>
      <c r="I3407" s="8" t="s">
        <v>16346</v>
      </c>
    </row>
    <row r="3408" spans="1:9">
      <c r="A3408" s="7">
        <v>3407</v>
      </c>
      <c r="B3408" s="9" t="s">
        <v>333</v>
      </c>
      <c r="C3408" s="609" t="s">
        <v>21537</v>
      </c>
      <c r="D3408" s="6" t="s">
        <v>21549</v>
      </c>
      <c r="E3408" s="8" t="s">
        <v>44</v>
      </c>
      <c r="F3408" s="608">
        <v>28157</v>
      </c>
      <c r="G3408" s="112">
        <v>49992</v>
      </c>
      <c r="H3408" s="608">
        <v>37208</v>
      </c>
      <c r="I3408" s="8" t="s">
        <v>16346</v>
      </c>
    </row>
    <row r="3409" spans="1:9">
      <c r="A3409" s="7">
        <v>3408</v>
      </c>
      <c r="B3409" s="9" t="s">
        <v>362</v>
      </c>
      <c r="C3409" s="659" t="s">
        <v>21550</v>
      </c>
      <c r="D3409" s="659" t="s">
        <v>21551</v>
      </c>
      <c r="E3409" s="8" t="s">
        <v>45</v>
      </c>
      <c r="F3409" s="659" t="s">
        <v>21552</v>
      </c>
      <c r="G3409" s="289" t="e">
        <v>#VALUE!</v>
      </c>
      <c r="H3409" s="660" t="s">
        <v>19797</v>
      </c>
      <c r="I3409" s="8" t="s">
        <v>16346</v>
      </c>
    </row>
    <row r="3410" spans="1:9">
      <c r="A3410" s="7">
        <v>3409</v>
      </c>
      <c r="B3410" s="9" t="s">
        <v>362</v>
      </c>
      <c r="C3410" s="659" t="s">
        <v>21550</v>
      </c>
      <c r="D3410" s="659" t="s">
        <v>21553</v>
      </c>
      <c r="E3410" s="8" t="s">
        <v>45</v>
      </c>
      <c r="F3410" s="660">
        <v>30046</v>
      </c>
      <c r="G3410" s="289" t="e">
        <v>#VALUE!</v>
      </c>
      <c r="H3410" s="660" t="s">
        <v>19797</v>
      </c>
      <c r="I3410" s="8" t="s">
        <v>16346</v>
      </c>
    </row>
    <row r="3411" spans="1:9">
      <c r="A3411" s="7">
        <v>3410</v>
      </c>
      <c r="B3411" s="9" t="s">
        <v>362</v>
      </c>
      <c r="C3411" s="659" t="s">
        <v>21550</v>
      </c>
      <c r="D3411" s="659" t="s">
        <v>21554</v>
      </c>
      <c r="E3411" s="8" t="s">
        <v>45</v>
      </c>
      <c r="F3411" s="659" t="s">
        <v>21555</v>
      </c>
      <c r="G3411" s="289" t="e">
        <v>#VALUE!</v>
      </c>
      <c r="H3411" s="660" t="s">
        <v>19797</v>
      </c>
      <c r="I3411" s="8" t="s">
        <v>16346</v>
      </c>
    </row>
    <row r="3412" spans="1:9">
      <c r="A3412" s="7">
        <v>3411</v>
      </c>
      <c r="B3412" s="9" t="s">
        <v>362</v>
      </c>
      <c r="C3412" s="659" t="s">
        <v>21550</v>
      </c>
      <c r="D3412" s="659" t="s">
        <v>21556</v>
      </c>
      <c r="E3412" s="8" t="s">
        <v>44</v>
      </c>
      <c r="F3412" s="659" t="s">
        <v>21557</v>
      </c>
      <c r="G3412" s="289" t="e">
        <v>#VALUE!</v>
      </c>
      <c r="H3412" s="660" t="s">
        <v>19797</v>
      </c>
      <c r="I3412" s="8" t="s">
        <v>16346</v>
      </c>
    </row>
    <row r="3413" spans="1:9">
      <c r="A3413" s="7">
        <v>3412</v>
      </c>
      <c r="B3413" s="9" t="s">
        <v>362</v>
      </c>
      <c r="C3413" s="661" t="s">
        <v>21558</v>
      </c>
      <c r="D3413" s="659" t="s">
        <v>21559</v>
      </c>
      <c r="E3413" s="8" t="s">
        <v>45</v>
      </c>
      <c r="F3413" s="662" t="s">
        <v>21560</v>
      </c>
      <c r="G3413" s="289" t="e">
        <v>#VALUE!</v>
      </c>
      <c r="H3413" s="660">
        <v>32874</v>
      </c>
      <c r="I3413" s="8" t="s">
        <v>16338</v>
      </c>
    </row>
    <row r="3414" spans="1:9">
      <c r="A3414" s="7">
        <v>3413</v>
      </c>
      <c r="B3414" s="9" t="s">
        <v>362</v>
      </c>
      <c r="C3414" s="661" t="s">
        <v>21558</v>
      </c>
      <c r="D3414" s="659" t="s">
        <v>21561</v>
      </c>
      <c r="E3414" s="8" t="s">
        <v>45</v>
      </c>
      <c r="F3414" s="662" t="s">
        <v>21562</v>
      </c>
      <c r="G3414" s="289" t="e">
        <v>#VALUE!</v>
      </c>
      <c r="H3414" s="662" t="s">
        <v>21563</v>
      </c>
      <c r="I3414" s="8" t="s">
        <v>16342</v>
      </c>
    </row>
    <row r="3415" spans="1:9">
      <c r="A3415" s="7">
        <v>3414</v>
      </c>
      <c r="B3415" s="9" t="s">
        <v>362</v>
      </c>
      <c r="C3415" s="661" t="s">
        <v>21558</v>
      </c>
      <c r="D3415" s="659" t="s">
        <v>21564</v>
      </c>
      <c r="E3415" s="8" t="s">
        <v>45</v>
      </c>
      <c r="F3415" s="662" t="s">
        <v>21565</v>
      </c>
      <c r="G3415" s="289">
        <v>45905</v>
      </c>
      <c r="H3415" s="662" t="s">
        <v>21566</v>
      </c>
      <c r="I3415" s="8" t="s">
        <v>16342</v>
      </c>
    </row>
    <row r="3416" spans="1:9">
      <c r="A3416" s="7">
        <v>3415</v>
      </c>
      <c r="B3416" s="9" t="s">
        <v>362</v>
      </c>
      <c r="C3416" s="661" t="s">
        <v>21558</v>
      </c>
      <c r="D3416" s="659" t="s">
        <v>21567</v>
      </c>
      <c r="E3416" s="8" t="s">
        <v>45</v>
      </c>
      <c r="F3416" s="662" t="s">
        <v>21568</v>
      </c>
      <c r="G3416" s="289" t="e">
        <v>#VALUE!</v>
      </c>
      <c r="H3416" s="662" t="s">
        <v>21569</v>
      </c>
      <c r="I3416" s="659" t="s">
        <v>21570</v>
      </c>
    </row>
    <row r="3417" spans="1:9">
      <c r="A3417" s="7">
        <v>3416</v>
      </c>
      <c r="B3417" s="9" t="s">
        <v>362</v>
      </c>
      <c r="C3417" s="661" t="s">
        <v>21558</v>
      </c>
      <c r="D3417" s="659" t="s">
        <v>21571</v>
      </c>
      <c r="E3417" s="8" t="s">
        <v>44</v>
      </c>
      <c r="F3417" s="662" t="s">
        <v>21572</v>
      </c>
      <c r="G3417" s="289" t="e">
        <v>#VALUE!</v>
      </c>
      <c r="H3417" s="662" t="s">
        <v>21573</v>
      </c>
      <c r="I3417" s="8" t="s">
        <v>16346</v>
      </c>
    </row>
    <row r="3418" spans="1:9">
      <c r="A3418" s="7">
        <v>3417</v>
      </c>
      <c r="B3418" s="9" t="s">
        <v>362</v>
      </c>
      <c r="C3418" s="661" t="s">
        <v>21558</v>
      </c>
      <c r="D3418" s="659" t="s">
        <v>21574</v>
      </c>
      <c r="E3418" s="8" t="s">
        <v>45</v>
      </c>
      <c r="F3418" s="662" t="s">
        <v>21575</v>
      </c>
      <c r="G3418" s="289" t="e">
        <v>#VALUE!</v>
      </c>
      <c r="H3418" s="662" t="s">
        <v>21576</v>
      </c>
      <c r="I3418" s="8" t="s">
        <v>16346</v>
      </c>
    </row>
    <row r="3419" spans="1:9">
      <c r="A3419" s="7">
        <v>3418</v>
      </c>
      <c r="B3419" s="9" t="s">
        <v>362</v>
      </c>
      <c r="C3419" s="661" t="s">
        <v>21558</v>
      </c>
      <c r="D3419" s="659" t="s">
        <v>21577</v>
      </c>
      <c r="E3419" s="8" t="s">
        <v>44</v>
      </c>
      <c r="F3419" s="662" t="s">
        <v>21578</v>
      </c>
      <c r="G3419" s="289" t="e">
        <v>#VALUE!</v>
      </c>
      <c r="H3419" s="662" t="s">
        <v>21579</v>
      </c>
      <c r="I3419" s="8" t="s">
        <v>16346</v>
      </c>
    </row>
    <row r="3420" spans="1:9">
      <c r="A3420" s="7">
        <v>3419</v>
      </c>
      <c r="B3420" s="9" t="s">
        <v>362</v>
      </c>
      <c r="C3420" s="661" t="s">
        <v>21558</v>
      </c>
      <c r="D3420" s="659" t="s">
        <v>21580</v>
      </c>
      <c r="E3420" s="8" t="s">
        <v>45</v>
      </c>
      <c r="F3420" s="662" t="s">
        <v>21581</v>
      </c>
      <c r="G3420" s="289" t="e">
        <v>#VALUE!</v>
      </c>
      <c r="H3420" s="662" t="s">
        <v>21582</v>
      </c>
      <c r="I3420" s="8" t="s">
        <v>16346</v>
      </c>
    </row>
    <row r="3421" spans="1:9">
      <c r="A3421" s="7">
        <v>3420</v>
      </c>
      <c r="B3421" s="9" t="s">
        <v>362</v>
      </c>
      <c r="C3421" s="661" t="s">
        <v>21558</v>
      </c>
      <c r="D3421" s="659" t="s">
        <v>21583</v>
      </c>
      <c r="E3421" s="8" t="s">
        <v>45</v>
      </c>
      <c r="F3421" s="662" t="s">
        <v>21584</v>
      </c>
      <c r="G3421" s="289">
        <v>49318</v>
      </c>
      <c r="H3421" s="662" t="s">
        <v>21585</v>
      </c>
      <c r="I3421" s="8" t="s">
        <v>16346</v>
      </c>
    </row>
    <row r="3422" spans="1:9">
      <c r="A3422" s="7">
        <v>3421</v>
      </c>
      <c r="B3422" s="9" t="s">
        <v>362</v>
      </c>
      <c r="C3422" s="661" t="s">
        <v>21558</v>
      </c>
      <c r="D3422" s="659" t="s">
        <v>21586</v>
      </c>
      <c r="E3422" s="8" t="s">
        <v>45</v>
      </c>
      <c r="F3422" s="662" t="s">
        <v>21587</v>
      </c>
      <c r="G3422" s="289" t="e">
        <v>#VALUE!</v>
      </c>
      <c r="H3422" s="662" t="s">
        <v>21588</v>
      </c>
      <c r="I3422" s="8" t="s">
        <v>16346</v>
      </c>
    </row>
    <row r="3423" spans="1:9">
      <c r="A3423" s="7">
        <v>3422</v>
      </c>
      <c r="B3423" s="9" t="s">
        <v>362</v>
      </c>
      <c r="C3423" s="663" t="s">
        <v>21589</v>
      </c>
      <c r="D3423" s="663" t="s">
        <v>21590</v>
      </c>
      <c r="E3423" s="8" t="s">
        <v>45</v>
      </c>
      <c r="F3423" s="664">
        <v>24900</v>
      </c>
      <c r="G3423" s="274">
        <v>46815</v>
      </c>
      <c r="H3423" s="664">
        <v>37288</v>
      </c>
      <c r="I3423" s="8" t="s">
        <v>16342</v>
      </c>
    </row>
    <row r="3424" spans="1:9">
      <c r="A3424" s="7">
        <v>3423</v>
      </c>
      <c r="B3424" s="9" t="s">
        <v>362</v>
      </c>
      <c r="C3424" s="663" t="s">
        <v>21589</v>
      </c>
      <c r="D3424" s="663" t="s">
        <v>21591</v>
      </c>
      <c r="E3424" s="8" t="s">
        <v>45</v>
      </c>
      <c r="F3424" s="663" t="s">
        <v>21592</v>
      </c>
      <c r="G3424" s="274" t="e">
        <v>#VALUE!</v>
      </c>
      <c r="H3424" s="663" t="s">
        <v>21593</v>
      </c>
      <c r="I3424" s="8" t="s">
        <v>16346</v>
      </c>
    </row>
    <row r="3425" spans="1:9">
      <c r="A3425" s="7">
        <v>3424</v>
      </c>
      <c r="B3425" s="9" t="s">
        <v>362</v>
      </c>
      <c r="C3425" s="663" t="s">
        <v>21589</v>
      </c>
      <c r="D3425" s="663" t="s">
        <v>21594</v>
      </c>
      <c r="E3425" s="8" t="s">
        <v>45</v>
      </c>
      <c r="F3425" s="664">
        <v>29832</v>
      </c>
      <c r="G3425" s="274">
        <v>51747</v>
      </c>
      <c r="H3425" s="664">
        <v>42554</v>
      </c>
      <c r="I3425" s="8" t="s">
        <v>16346</v>
      </c>
    </row>
    <row r="3426" spans="1:9">
      <c r="A3426" s="7">
        <v>3425</v>
      </c>
      <c r="B3426" s="9" t="s">
        <v>362</v>
      </c>
      <c r="C3426" s="663" t="s">
        <v>21589</v>
      </c>
      <c r="D3426" s="663" t="s">
        <v>21595</v>
      </c>
      <c r="E3426" s="8" t="s">
        <v>45</v>
      </c>
      <c r="F3426" s="663" t="s">
        <v>21596</v>
      </c>
      <c r="G3426" s="274" t="e">
        <v>#VALUE!</v>
      </c>
      <c r="H3426" s="663" t="s">
        <v>21597</v>
      </c>
      <c r="I3426" s="8" t="s">
        <v>16346</v>
      </c>
    </row>
    <row r="3427" spans="1:9">
      <c r="A3427" s="7">
        <v>3426</v>
      </c>
      <c r="B3427" s="9" t="s">
        <v>362</v>
      </c>
      <c r="C3427" s="661" t="s">
        <v>21598</v>
      </c>
      <c r="D3427" s="665" t="s">
        <v>21599</v>
      </c>
      <c r="E3427" s="8" t="s">
        <v>44</v>
      </c>
      <c r="F3427" s="666">
        <v>24048</v>
      </c>
      <c r="G3427" s="284" t="e">
        <v>#VALUE!</v>
      </c>
      <c r="H3427" s="666" t="s">
        <v>21600</v>
      </c>
      <c r="I3427" s="8" t="s">
        <v>16338</v>
      </c>
    </row>
    <row r="3428" spans="1:9">
      <c r="A3428" s="7">
        <v>3427</v>
      </c>
      <c r="B3428" s="9" t="s">
        <v>362</v>
      </c>
      <c r="C3428" s="663" t="s">
        <v>21598</v>
      </c>
      <c r="D3428" s="663" t="s">
        <v>21601</v>
      </c>
      <c r="E3428" s="8" t="s">
        <v>45</v>
      </c>
      <c r="F3428" s="663" t="s">
        <v>21602</v>
      </c>
      <c r="G3428" s="274" t="e">
        <v>#VALUE!</v>
      </c>
      <c r="H3428" s="664">
        <v>42436</v>
      </c>
      <c r="I3428" s="8" t="s">
        <v>16346</v>
      </c>
    </row>
    <row r="3429" spans="1:9">
      <c r="A3429" s="7">
        <v>3428</v>
      </c>
      <c r="B3429" s="9" t="s">
        <v>362</v>
      </c>
      <c r="C3429" s="663" t="s">
        <v>21598</v>
      </c>
      <c r="D3429" s="663" t="s">
        <v>21603</v>
      </c>
      <c r="E3429" s="8" t="s">
        <v>45</v>
      </c>
      <c r="F3429" s="664">
        <v>32454</v>
      </c>
      <c r="G3429" s="274" t="e">
        <v>#VALUE!</v>
      </c>
      <c r="H3429" s="663" t="s">
        <v>21597</v>
      </c>
      <c r="I3429" s="8" t="s">
        <v>16346</v>
      </c>
    </row>
    <row r="3430" spans="1:9">
      <c r="A3430" s="7">
        <v>3429</v>
      </c>
      <c r="B3430" s="9" t="s">
        <v>362</v>
      </c>
      <c r="C3430" s="663" t="s">
        <v>21598</v>
      </c>
      <c r="D3430" s="663" t="s">
        <v>21604</v>
      </c>
      <c r="E3430" s="8" t="s">
        <v>45</v>
      </c>
      <c r="F3430" s="664">
        <v>30960</v>
      </c>
      <c r="G3430" s="274" t="e">
        <v>#VALUE!</v>
      </c>
      <c r="H3430" s="663" t="s">
        <v>19258</v>
      </c>
      <c r="I3430" s="8" t="s">
        <v>16346</v>
      </c>
    </row>
    <row r="3431" spans="1:9">
      <c r="A3431" s="7">
        <v>3430</v>
      </c>
      <c r="B3431" s="9" t="s">
        <v>362</v>
      </c>
      <c r="C3431" s="667" t="s">
        <v>21605</v>
      </c>
      <c r="D3431" s="668" t="s">
        <v>21606</v>
      </c>
      <c r="E3431" s="8" t="s">
        <v>44</v>
      </c>
      <c r="F3431" s="669" t="s">
        <v>21607</v>
      </c>
      <c r="G3431" s="271" t="e">
        <v>#VALUE!</v>
      </c>
      <c r="H3431" s="669" t="s">
        <v>21608</v>
      </c>
      <c r="I3431" s="8" t="s">
        <v>16346</v>
      </c>
    </row>
    <row r="3432" spans="1:9">
      <c r="A3432" s="7">
        <v>3431</v>
      </c>
      <c r="B3432" s="9" t="s">
        <v>362</v>
      </c>
      <c r="C3432" s="667" t="s">
        <v>21605</v>
      </c>
      <c r="D3432" s="668" t="s">
        <v>21609</v>
      </c>
      <c r="E3432" s="8" t="s">
        <v>44</v>
      </c>
      <c r="F3432" s="669" t="s">
        <v>21610</v>
      </c>
      <c r="G3432" s="271" t="e">
        <v>#VALUE!</v>
      </c>
      <c r="H3432" s="669" t="s">
        <v>21611</v>
      </c>
      <c r="I3432" s="8" t="s">
        <v>16346</v>
      </c>
    </row>
    <row r="3433" spans="1:9">
      <c r="A3433" s="7">
        <v>3432</v>
      </c>
      <c r="B3433" s="9" t="s">
        <v>362</v>
      </c>
      <c r="C3433" s="667" t="s">
        <v>21605</v>
      </c>
      <c r="D3433" s="668" t="s">
        <v>21612</v>
      </c>
      <c r="E3433" s="8" t="s">
        <v>45</v>
      </c>
      <c r="F3433" s="669" t="s">
        <v>21613</v>
      </c>
      <c r="G3433" s="271" t="e">
        <v>#VALUE!</v>
      </c>
      <c r="H3433" s="669" t="s">
        <v>21614</v>
      </c>
      <c r="I3433" s="8" t="s">
        <v>16346</v>
      </c>
    </row>
    <row r="3434" spans="1:9">
      <c r="A3434" s="7">
        <v>3433</v>
      </c>
      <c r="B3434" s="9" t="s">
        <v>362</v>
      </c>
      <c r="C3434" s="667" t="s">
        <v>21605</v>
      </c>
      <c r="D3434" s="668" t="s">
        <v>21615</v>
      </c>
      <c r="E3434" s="8" t="s">
        <v>44</v>
      </c>
      <c r="F3434" s="669" t="s">
        <v>21616</v>
      </c>
      <c r="G3434" s="271" t="e">
        <v>#VALUE!</v>
      </c>
      <c r="H3434" s="669" t="s">
        <v>21617</v>
      </c>
      <c r="I3434" s="8" t="s">
        <v>16346</v>
      </c>
    </row>
    <row r="3435" spans="1:9">
      <c r="A3435" s="7">
        <v>3434</v>
      </c>
      <c r="B3435" s="9" t="s">
        <v>362</v>
      </c>
      <c r="C3435" s="667" t="s">
        <v>21605</v>
      </c>
      <c r="D3435" s="668" t="s">
        <v>21339</v>
      </c>
      <c r="E3435" s="8" t="s">
        <v>45</v>
      </c>
      <c r="F3435" s="669">
        <v>30509</v>
      </c>
      <c r="G3435" s="271">
        <v>52424</v>
      </c>
      <c r="H3435" s="669">
        <v>44739</v>
      </c>
      <c r="I3435" s="8" t="s">
        <v>16346</v>
      </c>
    </row>
    <row r="3436" spans="1:9">
      <c r="A3436" s="7">
        <v>3435</v>
      </c>
      <c r="B3436" s="9" t="s">
        <v>362</v>
      </c>
      <c r="C3436" s="667" t="s">
        <v>21605</v>
      </c>
      <c r="D3436" s="668" t="s">
        <v>21618</v>
      </c>
      <c r="E3436" s="8" t="s">
        <v>45</v>
      </c>
      <c r="F3436" s="669" t="s">
        <v>21619</v>
      </c>
      <c r="G3436" s="271" t="e">
        <v>#VALUE!</v>
      </c>
      <c r="H3436" s="669" t="s">
        <v>21614</v>
      </c>
      <c r="I3436" s="8" t="s">
        <v>16346</v>
      </c>
    </row>
    <row r="3437" spans="1:9">
      <c r="A3437" s="7">
        <v>3436</v>
      </c>
      <c r="B3437" s="9" t="s">
        <v>362</v>
      </c>
      <c r="C3437" s="670" t="s">
        <v>21620</v>
      </c>
      <c r="D3437" s="670" t="s">
        <v>21621</v>
      </c>
      <c r="E3437" s="8" t="s">
        <v>45</v>
      </c>
      <c r="F3437" s="671">
        <v>27646</v>
      </c>
      <c r="G3437" s="672" t="e">
        <v>#VALUE!</v>
      </c>
      <c r="H3437" s="670" t="s">
        <v>21622</v>
      </c>
      <c r="I3437" s="8" t="s">
        <v>16342</v>
      </c>
    </row>
    <row r="3438" spans="1:9">
      <c r="A3438" s="7">
        <v>3437</v>
      </c>
      <c r="B3438" s="9" t="s">
        <v>362</v>
      </c>
      <c r="C3438" s="670" t="s">
        <v>21620</v>
      </c>
      <c r="D3438" s="670" t="s">
        <v>21623</v>
      </c>
      <c r="E3438" s="8" t="s">
        <v>44</v>
      </c>
      <c r="F3438" s="670" t="s">
        <v>21624</v>
      </c>
      <c r="G3438" s="672" t="e">
        <v>#VALUE!</v>
      </c>
      <c r="H3438" s="671">
        <v>42554</v>
      </c>
      <c r="I3438" s="8" t="s">
        <v>16346</v>
      </c>
    </row>
    <row r="3439" spans="1:9">
      <c r="A3439" s="7">
        <v>3438</v>
      </c>
      <c r="B3439" s="9" t="s">
        <v>362</v>
      </c>
      <c r="C3439" s="670" t="s">
        <v>21620</v>
      </c>
      <c r="D3439" s="670" t="s">
        <v>21625</v>
      </c>
      <c r="E3439" s="8" t="s">
        <v>45</v>
      </c>
      <c r="F3439" s="670" t="s">
        <v>21626</v>
      </c>
      <c r="G3439" s="672" t="e">
        <v>#VALUE!</v>
      </c>
      <c r="H3439" s="670" t="s">
        <v>19797</v>
      </c>
      <c r="I3439" s="8" t="s">
        <v>16346</v>
      </c>
    </row>
    <row r="3440" spans="1:9">
      <c r="A3440" s="7">
        <v>3439</v>
      </c>
      <c r="B3440" s="9" t="s">
        <v>362</v>
      </c>
      <c r="C3440" s="670" t="s">
        <v>21620</v>
      </c>
      <c r="D3440" s="670" t="s">
        <v>21627</v>
      </c>
      <c r="E3440" s="8" t="s">
        <v>45</v>
      </c>
      <c r="F3440" s="670" t="s">
        <v>21628</v>
      </c>
      <c r="G3440" s="672" t="e">
        <v>#VALUE!</v>
      </c>
      <c r="H3440" s="671">
        <v>44568</v>
      </c>
      <c r="I3440" s="8" t="s">
        <v>16346</v>
      </c>
    </row>
    <row r="3441" spans="1:9">
      <c r="A3441" s="7">
        <v>3440</v>
      </c>
      <c r="B3441" s="9" t="s">
        <v>362</v>
      </c>
      <c r="C3441" s="670" t="s">
        <v>21620</v>
      </c>
      <c r="D3441" s="670" t="s">
        <v>21629</v>
      </c>
      <c r="E3441" s="8" t="s">
        <v>45</v>
      </c>
      <c r="F3441" s="670" t="s">
        <v>21630</v>
      </c>
      <c r="G3441" s="672" t="e">
        <v>#VALUE!</v>
      </c>
      <c r="H3441" s="670" t="s">
        <v>19797</v>
      </c>
      <c r="I3441" s="8" t="s">
        <v>16346</v>
      </c>
    </row>
    <row r="3442" spans="1:9">
      <c r="A3442" s="7">
        <v>3441</v>
      </c>
      <c r="B3442" s="9" t="s">
        <v>362</v>
      </c>
      <c r="C3442" s="663" t="s">
        <v>21631</v>
      </c>
      <c r="D3442" s="663" t="s">
        <v>21632</v>
      </c>
      <c r="E3442" s="8" t="s">
        <v>44</v>
      </c>
      <c r="F3442" s="664">
        <v>23775</v>
      </c>
      <c r="G3442" s="274" t="e">
        <v>#VALUE!</v>
      </c>
      <c r="H3442" s="663" t="s">
        <v>21633</v>
      </c>
      <c r="I3442" s="8" t="s">
        <v>16342</v>
      </c>
    </row>
    <row r="3443" spans="1:9">
      <c r="A3443" s="7">
        <v>3442</v>
      </c>
      <c r="B3443" s="9" t="s">
        <v>362</v>
      </c>
      <c r="C3443" s="663" t="s">
        <v>21631</v>
      </c>
      <c r="D3443" s="663" t="s">
        <v>21634</v>
      </c>
      <c r="E3443" s="8" t="s">
        <v>45</v>
      </c>
      <c r="F3443" s="663" t="s">
        <v>21635</v>
      </c>
      <c r="G3443" s="274" t="e">
        <v>#VALUE!</v>
      </c>
      <c r="H3443" s="663" t="s">
        <v>21636</v>
      </c>
      <c r="I3443" s="8" t="s">
        <v>16346</v>
      </c>
    </row>
    <row r="3444" spans="1:9">
      <c r="A3444" s="7">
        <v>3443</v>
      </c>
      <c r="B3444" s="9" t="s">
        <v>362</v>
      </c>
      <c r="C3444" s="663" t="s">
        <v>21631</v>
      </c>
      <c r="D3444" s="663" t="s">
        <v>21637</v>
      </c>
      <c r="E3444" s="8" t="s">
        <v>44</v>
      </c>
      <c r="F3444" s="664">
        <v>28310</v>
      </c>
      <c r="G3444" s="274" t="e">
        <v>#VALUE!</v>
      </c>
      <c r="H3444" s="663" t="s">
        <v>21636</v>
      </c>
      <c r="I3444" s="8" t="s">
        <v>16346</v>
      </c>
    </row>
    <row r="3445" spans="1:9">
      <c r="A3445" s="7">
        <v>3444</v>
      </c>
      <c r="B3445" s="9" t="s">
        <v>362</v>
      </c>
      <c r="C3445" s="663" t="s">
        <v>21631</v>
      </c>
      <c r="D3445" s="663" t="s">
        <v>21638</v>
      </c>
      <c r="E3445" s="8" t="s">
        <v>45</v>
      </c>
      <c r="F3445" s="664">
        <v>28431</v>
      </c>
      <c r="G3445" s="274" t="e">
        <v>#VALUE!</v>
      </c>
      <c r="H3445" s="663" t="s">
        <v>21639</v>
      </c>
      <c r="I3445" s="8" t="s">
        <v>16346</v>
      </c>
    </row>
    <row r="3446" spans="1:9">
      <c r="A3446" s="7">
        <v>3445</v>
      </c>
      <c r="B3446" s="9" t="s">
        <v>362</v>
      </c>
      <c r="C3446" s="663" t="s">
        <v>21631</v>
      </c>
      <c r="D3446" s="663" t="s">
        <v>21640</v>
      </c>
      <c r="E3446" s="8" t="s">
        <v>44</v>
      </c>
      <c r="F3446" s="664">
        <v>34436</v>
      </c>
      <c r="G3446" s="274">
        <v>56351</v>
      </c>
      <c r="H3446" s="664">
        <v>44599</v>
      </c>
      <c r="I3446" s="8" t="s">
        <v>16346</v>
      </c>
    </row>
    <row r="3447" spans="1:9">
      <c r="A3447" s="7">
        <v>3446</v>
      </c>
      <c r="B3447" s="9" t="s">
        <v>362</v>
      </c>
      <c r="C3447" s="663" t="s">
        <v>21631</v>
      </c>
      <c r="D3447" s="663" t="s">
        <v>21641</v>
      </c>
      <c r="E3447" s="8" t="s">
        <v>44</v>
      </c>
      <c r="F3447" s="664">
        <v>26644</v>
      </c>
      <c r="G3447" s="274">
        <v>48559</v>
      </c>
      <c r="H3447" s="664">
        <v>44599</v>
      </c>
      <c r="I3447" s="8" t="s">
        <v>16346</v>
      </c>
    </row>
    <row r="3448" spans="1:9">
      <c r="A3448" s="7">
        <v>3447</v>
      </c>
      <c r="B3448" s="9" t="s">
        <v>362</v>
      </c>
      <c r="C3448" s="661" t="s">
        <v>21642</v>
      </c>
      <c r="D3448" s="661" t="s">
        <v>21643</v>
      </c>
      <c r="E3448" s="8" t="s">
        <v>45</v>
      </c>
      <c r="F3448" s="673" t="s">
        <v>21644</v>
      </c>
      <c r="G3448" s="674" t="e">
        <v>#VALUE!</v>
      </c>
      <c r="H3448" s="673" t="s">
        <v>21645</v>
      </c>
      <c r="I3448" s="8" t="s">
        <v>16346</v>
      </c>
    </row>
    <row r="3449" spans="1:9">
      <c r="A3449" s="7">
        <v>3448</v>
      </c>
      <c r="B3449" s="9" t="s">
        <v>362</v>
      </c>
      <c r="C3449" s="665" t="s">
        <v>21642</v>
      </c>
      <c r="D3449" s="665" t="s">
        <v>21646</v>
      </c>
      <c r="E3449" s="8" t="s">
        <v>44</v>
      </c>
      <c r="F3449" s="675" t="s">
        <v>21647</v>
      </c>
      <c r="G3449" s="284" t="e">
        <v>#VALUE!</v>
      </c>
      <c r="H3449" s="666" t="s">
        <v>21645</v>
      </c>
      <c r="I3449" s="8" t="s">
        <v>16346</v>
      </c>
    </row>
    <row r="3450" spans="1:9">
      <c r="A3450" s="7">
        <v>3449</v>
      </c>
      <c r="B3450" s="9" t="s">
        <v>362</v>
      </c>
      <c r="C3450" s="665" t="s">
        <v>21642</v>
      </c>
      <c r="D3450" s="676" t="s">
        <v>21648</v>
      </c>
      <c r="E3450" s="8" t="s">
        <v>45</v>
      </c>
      <c r="F3450" s="673" t="s">
        <v>21649</v>
      </c>
      <c r="G3450" s="674" t="e">
        <v>#VALUE!</v>
      </c>
      <c r="H3450" s="673">
        <v>37137</v>
      </c>
      <c r="I3450" s="8" t="s">
        <v>16346</v>
      </c>
    </row>
    <row r="3451" spans="1:9">
      <c r="A3451" s="7">
        <v>3450</v>
      </c>
      <c r="B3451" s="9" t="s">
        <v>362</v>
      </c>
      <c r="C3451" s="665" t="s">
        <v>21642</v>
      </c>
      <c r="D3451" s="665" t="s">
        <v>21650</v>
      </c>
      <c r="E3451" s="8" t="s">
        <v>45</v>
      </c>
      <c r="F3451" s="677" t="s">
        <v>21651</v>
      </c>
      <c r="G3451" s="284" t="e">
        <v>#VALUE!</v>
      </c>
      <c r="H3451" s="677" t="s">
        <v>21639</v>
      </c>
      <c r="I3451" s="8" t="s">
        <v>16346</v>
      </c>
    </row>
    <row r="3452" spans="1:9">
      <c r="A3452" s="7">
        <v>3451</v>
      </c>
      <c r="B3452" s="9" t="s">
        <v>362</v>
      </c>
      <c r="C3452" s="665" t="s">
        <v>21642</v>
      </c>
      <c r="D3452" s="661" t="s">
        <v>21652</v>
      </c>
      <c r="E3452" s="8" t="s">
        <v>45</v>
      </c>
      <c r="F3452" s="673" t="s">
        <v>21653</v>
      </c>
      <c r="G3452" s="674">
        <v>50618</v>
      </c>
      <c r="H3452" s="673" t="s">
        <v>21654</v>
      </c>
      <c r="I3452" s="8" t="s">
        <v>16346</v>
      </c>
    </row>
    <row r="3453" spans="1:9">
      <c r="A3453" s="7">
        <v>3452</v>
      </c>
      <c r="B3453" s="9" t="s">
        <v>362</v>
      </c>
      <c r="C3453" s="665" t="s">
        <v>21642</v>
      </c>
      <c r="D3453" s="661" t="s">
        <v>21655</v>
      </c>
      <c r="E3453" s="8" t="s">
        <v>45</v>
      </c>
      <c r="F3453" s="673" t="s">
        <v>21656</v>
      </c>
      <c r="G3453" s="674" t="e">
        <v>#VALUE!</v>
      </c>
      <c r="H3453" s="673" t="s">
        <v>21639</v>
      </c>
      <c r="I3453" s="8" t="s">
        <v>16346</v>
      </c>
    </row>
    <row r="3454" spans="1:9">
      <c r="A3454" s="7">
        <v>3453</v>
      </c>
      <c r="B3454" s="9" t="s">
        <v>362</v>
      </c>
      <c r="C3454" s="665" t="s">
        <v>21642</v>
      </c>
      <c r="D3454" s="661" t="s">
        <v>21657</v>
      </c>
      <c r="E3454" s="8" t="s">
        <v>45</v>
      </c>
      <c r="F3454" s="678">
        <v>33748</v>
      </c>
      <c r="G3454" s="674" t="e">
        <v>#VALUE!</v>
      </c>
      <c r="H3454" s="673" t="s">
        <v>21639</v>
      </c>
      <c r="I3454" s="8" t="s">
        <v>16346</v>
      </c>
    </row>
    <row r="3455" spans="1:9">
      <c r="A3455" s="7">
        <v>3454</v>
      </c>
      <c r="B3455" s="9" t="s">
        <v>362</v>
      </c>
      <c r="C3455" s="665" t="s">
        <v>21642</v>
      </c>
      <c r="D3455" s="676" t="s">
        <v>21658</v>
      </c>
      <c r="E3455" s="8" t="s">
        <v>44</v>
      </c>
      <c r="F3455" s="673" t="s">
        <v>21659</v>
      </c>
      <c r="G3455" s="674" t="e">
        <v>#VALUE!</v>
      </c>
      <c r="H3455" s="673" t="s">
        <v>21639</v>
      </c>
      <c r="I3455" s="8" t="s">
        <v>16346</v>
      </c>
    </row>
    <row r="3456" spans="1:9">
      <c r="A3456" s="7">
        <v>3455</v>
      </c>
      <c r="B3456" s="9" t="s">
        <v>362</v>
      </c>
      <c r="C3456" s="665" t="s">
        <v>21642</v>
      </c>
      <c r="D3456" s="676" t="s">
        <v>21660</v>
      </c>
      <c r="E3456" s="8" t="s">
        <v>45</v>
      </c>
      <c r="F3456" s="673" t="s">
        <v>21661</v>
      </c>
      <c r="G3456" s="674" t="e">
        <v>#VALUE!</v>
      </c>
      <c r="H3456" s="673" t="s">
        <v>21639</v>
      </c>
      <c r="I3456" s="8" t="s">
        <v>16346</v>
      </c>
    </row>
    <row r="3457" spans="1:9">
      <c r="A3457" s="7">
        <v>3456</v>
      </c>
      <c r="B3457" s="9" t="s">
        <v>362</v>
      </c>
      <c r="C3457" s="665" t="s">
        <v>21642</v>
      </c>
      <c r="D3457" s="676" t="s">
        <v>21662</v>
      </c>
      <c r="E3457" s="8" t="s">
        <v>45</v>
      </c>
      <c r="F3457" s="673" t="s">
        <v>21663</v>
      </c>
      <c r="G3457" s="674" t="e">
        <v>#VALUE!</v>
      </c>
      <c r="H3457" s="673" t="s">
        <v>21664</v>
      </c>
      <c r="I3457" s="8" t="s">
        <v>16346</v>
      </c>
    </row>
    <row r="3458" spans="1:9">
      <c r="A3458" s="7">
        <v>3457</v>
      </c>
      <c r="B3458" s="9" t="s">
        <v>362</v>
      </c>
      <c r="C3458" s="665" t="s">
        <v>21642</v>
      </c>
      <c r="D3458" s="661" t="s">
        <v>21665</v>
      </c>
      <c r="E3458" s="8" t="s">
        <v>44</v>
      </c>
      <c r="F3458" s="678">
        <v>28770</v>
      </c>
      <c r="G3458" s="674">
        <v>49318</v>
      </c>
      <c r="H3458" s="673" t="s">
        <v>21666</v>
      </c>
      <c r="I3458" s="8" t="s">
        <v>16346</v>
      </c>
    </row>
    <row r="3459" spans="1:9">
      <c r="A3459" s="7">
        <v>3458</v>
      </c>
      <c r="B3459" s="9" t="s">
        <v>362</v>
      </c>
      <c r="C3459" s="665" t="s">
        <v>21642</v>
      </c>
      <c r="D3459" s="661" t="s">
        <v>21667</v>
      </c>
      <c r="E3459" s="8" t="s">
        <v>45</v>
      </c>
      <c r="F3459" s="678" t="s">
        <v>21668</v>
      </c>
      <c r="G3459" s="674" t="e">
        <v>#VALUE!</v>
      </c>
      <c r="H3459" s="673" t="s">
        <v>21666</v>
      </c>
      <c r="I3459" s="8" t="s">
        <v>16346</v>
      </c>
    </row>
    <row r="3460" spans="1:9">
      <c r="A3460" s="7">
        <v>3459</v>
      </c>
      <c r="B3460" s="9" t="s">
        <v>362</v>
      </c>
      <c r="C3460" s="665" t="s">
        <v>21642</v>
      </c>
      <c r="D3460" s="661" t="s">
        <v>21669</v>
      </c>
      <c r="E3460" s="8" t="s">
        <v>44</v>
      </c>
      <c r="F3460" s="673" t="s">
        <v>21670</v>
      </c>
      <c r="G3460" s="674" t="e">
        <v>#VALUE!</v>
      </c>
      <c r="H3460" s="673">
        <v>36588</v>
      </c>
      <c r="I3460" s="8" t="s">
        <v>16346</v>
      </c>
    </row>
    <row r="3461" spans="1:9">
      <c r="A3461" s="7">
        <v>3460</v>
      </c>
      <c r="B3461" s="9" t="s">
        <v>362</v>
      </c>
      <c r="C3461" s="659" t="s">
        <v>21671</v>
      </c>
      <c r="D3461" s="659" t="s">
        <v>21672</v>
      </c>
      <c r="E3461" s="8" t="s">
        <v>45</v>
      </c>
      <c r="F3461" s="660">
        <v>24419</v>
      </c>
      <c r="G3461" s="289">
        <v>46028</v>
      </c>
      <c r="H3461" s="660">
        <v>33244</v>
      </c>
      <c r="I3461" s="8" t="s">
        <v>16342</v>
      </c>
    </row>
    <row r="3462" spans="1:9">
      <c r="A3462" s="7">
        <v>3461</v>
      </c>
      <c r="B3462" s="9" t="s">
        <v>362</v>
      </c>
      <c r="C3462" s="668" t="s">
        <v>21673</v>
      </c>
      <c r="D3462" s="679" t="s">
        <v>21674</v>
      </c>
      <c r="E3462" s="8" t="s">
        <v>45</v>
      </c>
      <c r="F3462" s="680" t="s">
        <v>21675</v>
      </c>
      <c r="G3462" s="681" t="e">
        <v>#VALUE!</v>
      </c>
      <c r="H3462" s="680" t="s">
        <v>19797</v>
      </c>
      <c r="I3462" s="8" t="s">
        <v>16346</v>
      </c>
    </row>
    <row r="3463" spans="1:9">
      <c r="A3463" s="7">
        <v>3462</v>
      </c>
      <c r="B3463" s="9" t="s">
        <v>362</v>
      </c>
      <c r="C3463" s="668" t="s">
        <v>21673</v>
      </c>
      <c r="D3463" s="679" t="s">
        <v>21676</v>
      </c>
      <c r="E3463" s="8" t="s">
        <v>45</v>
      </c>
      <c r="F3463" s="680" t="s">
        <v>21677</v>
      </c>
      <c r="G3463" s="681" t="e">
        <v>#VALUE!</v>
      </c>
      <c r="H3463" s="680" t="s">
        <v>19797</v>
      </c>
      <c r="I3463" s="8" t="s">
        <v>16346</v>
      </c>
    </row>
    <row r="3464" spans="1:9">
      <c r="A3464" s="7">
        <v>3463</v>
      </c>
      <c r="B3464" s="9" t="s">
        <v>362</v>
      </c>
      <c r="C3464" s="668" t="s">
        <v>21673</v>
      </c>
      <c r="D3464" s="668" t="s">
        <v>21678</v>
      </c>
      <c r="E3464" s="8" t="s">
        <v>44</v>
      </c>
      <c r="F3464" s="682">
        <v>34912</v>
      </c>
      <c r="G3464" s="259">
        <v>56827</v>
      </c>
      <c r="H3464" s="682">
        <v>44568</v>
      </c>
      <c r="I3464" s="8" t="s">
        <v>16346</v>
      </c>
    </row>
    <row r="3465" spans="1:9">
      <c r="A3465" s="7">
        <v>3464</v>
      </c>
      <c r="B3465" s="9" t="s">
        <v>362</v>
      </c>
      <c r="C3465" s="668" t="s">
        <v>21673</v>
      </c>
      <c r="D3465" s="679" t="s">
        <v>21679</v>
      </c>
      <c r="E3465" s="8" t="s">
        <v>44</v>
      </c>
      <c r="F3465" s="680" t="s">
        <v>21680</v>
      </c>
      <c r="G3465" s="681">
        <v>54555</v>
      </c>
      <c r="H3465" s="680" t="s">
        <v>21681</v>
      </c>
      <c r="I3465" s="8" t="s">
        <v>16346</v>
      </c>
    </row>
    <row r="3466" spans="1:9">
      <c r="A3466" s="7">
        <v>3465</v>
      </c>
      <c r="B3466" s="9" t="s">
        <v>362</v>
      </c>
      <c r="C3466" s="668" t="s">
        <v>21673</v>
      </c>
      <c r="D3466" s="679" t="s">
        <v>21682</v>
      </c>
      <c r="E3466" s="8" t="s">
        <v>45</v>
      </c>
      <c r="F3466" s="680" t="s">
        <v>21683</v>
      </c>
      <c r="G3466" s="681" t="e">
        <v>#VALUE!</v>
      </c>
      <c r="H3466" s="680" t="s">
        <v>19797</v>
      </c>
      <c r="I3466" s="8" t="s">
        <v>16346</v>
      </c>
    </row>
    <row r="3467" spans="1:9">
      <c r="A3467" s="7">
        <v>3466</v>
      </c>
      <c r="B3467" s="9" t="s">
        <v>362</v>
      </c>
      <c r="C3467" s="668" t="s">
        <v>21673</v>
      </c>
      <c r="D3467" s="679" t="s">
        <v>21684</v>
      </c>
      <c r="E3467" s="8" t="s">
        <v>45</v>
      </c>
      <c r="F3467" s="680" t="s">
        <v>21685</v>
      </c>
      <c r="G3467" s="681" t="e">
        <v>#VALUE!</v>
      </c>
      <c r="H3467" s="680" t="s">
        <v>21686</v>
      </c>
      <c r="I3467" s="8" t="s">
        <v>16346</v>
      </c>
    </row>
    <row r="3468" spans="1:9">
      <c r="A3468" s="7">
        <v>3467</v>
      </c>
      <c r="B3468" s="9" t="s">
        <v>362</v>
      </c>
      <c r="C3468" s="667" t="s">
        <v>21687</v>
      </c>
      <c r="D3468" s="668" t="s">
        <v>21688</v>
      </c>
      <c r="E3468" s="8" t="s">
        <v>44</v>
      </c>
      <c r="F3468" s="669">
        <v>27856</v>
      </c>
      <c r="G3468" s="271">
        <v>49771</v>
      </c>
      <c r="H3468" s="669">
        <v>38741</v>
      </c>
      <c r="I3468" s="8" t="s">
        <v>16346</v>
      </c>
    </row>
    <row r="3469" spans="1:9">
      <c r="A3469" s="7">
        <v>3468</v>
      </c>
      <c r="B3469" s="9" t="s">
        <v>362</v>
      </c>
      <c r="C3469" s="667" t="s">
        <v>21687</v>
      </c>
      <c r="D3469" s="668" t="s">
        <v>21689</v>
      </c>
      <c r="E3469" s="8" t="s">
        <v>45</v>
      </c>
      <c r="F3469" s="669">
        <v>31977</v>
      </c>
      <c r="G3469" s="271">
        <v>53892</v>
      </c>
      <c r="H3469" s="669">
        <v>44013</v>
      </c>
      <c r="I3469" s="8" t="s">
        <v>16346</v>
      </c>
    </row>
    <row r="3470" spans="1:9">
      <c r="A3470" s="7">
        <v>3469</v>
      </c>
      <c r="B3470" s="9" t="s">
        <v>362</v>
      </c>
      <c r="C3470" s="667" t="s">
        <v>21687</v>
      </c>
      <c r="D3470" s="668" t="s">
        <v>21690</v>
      </c>
      <c r="E3470" s="8" t="s">
        <v>45</v>
      </c>
      <c r="F3470" s="669">
        <v>31827</v>
      </c>
      <c r="G3470" s="271">
        <v>53742</v>
      </c>
      <c r="H3470" s="669">
        <v>44152</v>
      </c>
      <c r="I3470" s="8" t="s">
        <v>16346</v>
      </c>
    </row>
    <row r="3471" spans="1:9">
      <c r="A3471" s="7">
        <v>3470</v>
      </c>
      <c r="B3471" s="9" t="s">
        <v>362</v>
      </c>
      <c r="C3471" s="667" t="s">
        <v>21687</v>
      </c>
      <c r="D3471" s="668" t="s">
        <v>21691</v>
      </c>
      <c r="E3471" s="8" t="s">
        <v>45</v>
      </c>
      <c r="F3471" s="669">
        <v>30820</v>
      </c>
      <c r="G3471" s="271">
        <v>52735</v>
      </c>
      <c r="H3471" s="669">
        <v>44159</v>
      </c>
      <c r="I3471" s="8" t="s">
        <v>16346</v>
      </c>
    </row>
    <row r="3472" spans="1:9">
      <c r="A3472" s="7">
        <v>3471</v>
      </c>
      <c r="B3472" s="9" t="s">
        <v>362</v>
      </c>
      <c r="C3472" s="667" t="s">
        <v>21692</v>
      </c>
      <c r="D3472" s="668" t="s">
        <v>21693</v>
      </c>
      <c r="E3472" s="8" t="s">
        <v>45</v>
      </c>
      <c r="F3472" s="683">
        <v>34679</v>
      </c>
      <c r="G3472" s="259" t="e">
        <v>#VALUE!</v>
      </c>
      <c r="H3472" s="684" t="s">
        <v>21694</v>
      </c>
      <c r="I3472" s="8" t="s">
        <v>16346</v>
      </c>
    </row>
    <row r="3473" spans="1:9">
      <c r="A3473" s="7">
        <v>3472</v>
      </c>
      <c r="B3473" s="9" t="s">
        <v>362</v>
      </c>
      <c r="C3473" s="667" t="s">
        <v>21692</v>
      </c>
      <c r="D3473" s="668" t="s">
        <v>21695</v>
      </c>
      <c r="E3473" s="8" t="s">
        <v>45</v>
      </c>
      <c r="F3473" s="683" t="s">
        <v>21696</v>
      </c>
      <c r="G3473" s="259" t="e">
        <v>#VALUE!</v>
      </c>
      <c r="H3473" s="684" t="s">
        <v>21694</v>
      </c>
      <c r="I3473" s="8" t="s">
        <v>16346</v>
      </c>
    </row>
    <row r="3474" spans="1:9">
      <c r="A3474" s="7">
        <v>3473</v>
      </c>
      <c r="B3474" s="9" t="s">
        <v>362</v>
      </c>
      <c r="C3474" s="667" t="s">
        <v>21697</v>
      </c>
      <c r="D3474" s="668" t="s">
        <v>21698</v>
      </c>
      <c r="E3474" s="8" t="s">
        <v>45</v>
      </c>
      <c r="F3474" s="683">
        <v>31848</v>
      </c>
      <c r="G3474" s="259">
        <v>53763</v>
      </c>
      <c r="H3474" s="684">
        <v>42478</v>
      </c>
      <c r="I3474" s="8" t="s">
        <v>16346</v>
      </c>
    </row>
    <row r="3475" spans="1:9">
      <c r="A3475" s="7">
        <v>3474</v>
      </c>
      <c r="B3475" s="9" t="s">
        <v>362</v>
      </c>
      <c r="C3475" s="667" t="s">
        <v>21697</v>
      </c>
      <c r="D3475" s="668" t="s">
        <v>21699</v>
      </c>
      <c r="E3475" s="8" t="s">
        <v>45</v>
      </c>
      <c r="F3475" s="683">
        <v>28099</v>
      </c>
      <c r="G3475" s="259">
        <v>50014</v>
      </c>
      <c r="H3475" s="684">
        <v>44152</v>
      </c>
      <c r="I3475" s="8" t="s">
        <v>16346</v>
      </c>
    </row>
    <row r="3476" spans="1:9">
      <c r="A3476" s="7">
        <v>3475</v>
      </c>
      <c r="B3476" s="9" t="s">
        <v>362</v>
      </c>
      <c r="C3476" s="667" t="s">
        <v>21697</v>
      </c>
      <c r="D3476" s="668" t="s">
        <v>21700</v>
      </c>
      <c r="E3476" s="8" t="s">
        <v>45</v>
      </c>
      <c r="F3476" s="683">
        <v>34026</v>
      </c>
      <c r="G3476" s="259">
        <v>55941</v>
      </c>
      <c r="H3476" s="684">
        <v>44152</v>
      </c>
      <c r="I3476" s="8" t="s">
        <v>16346</v>
      </c>
    </row>
    <row r="3477" spans="1:9">
      <c r="A3477" s="7">
        <v>3476</v>
      </c>
      <c r="B3477" s="9" t="s">
        <v>362</v>
      </c>
      <c r="C3477" s="667" t="s">
        <v>21697</v>
      </c>
      <c r="D3477" s="668" t="s">
        <v>21701</v>
      </c>
      <c r="E3477" s="8" t="s">
        <v>44</v>
      </c>
      <c r="F3477" s="683">
        <v>30483</v>
      </c>
      <c r="G3477" s="259">
        <v>52398</v>
      </c>
      <c r="H3477" s="684">
        <v>44152</v>
      </c>
      <c r="I3477" s="8" t="s">
        <v>16346</v>
      </c>
    </row>
    <row r="3478" spans="1:9">
      <c r="A3478" s="7">
        <v>3477</v>
      </c>
      <c r="B3478" s="9" t="s">
        <v>362</v>
      </c>
      <c r="C3478" s="661" t="s">
        <v>21702</v>
      </c>
      <c r="D3478" s="665" t="s">
        <v>21703</v>
      </c>
      <c r="E3478" s="8" t="s">
        <v>44</v>
      </c>
      <c r="F3478" s="666" t="s">
        <v>21704</v>
      </c>
      <c r="G3478" s="284" t="e">
        <v>#VALUE!</v>
      </c>
      <c r="H3478" s="666" t="s">
        <v>21563</v>
      </c>
      <c r="I3478" s="8" t="s">
        <v>16338</v>
      </c>
    </row>
    <row r="3479" spans="1:9">
      <c r="A3479" s="7">
        <v>3478</v>
      </c>
      <c r="B3479" s="9" t="s">
        <v>362</v>
      </c>
      <c r="C3479" s="663" t="s">
        <v>21702</v>
      </c>
      <c r="D3479" s="663" t="s">
        <v>21705</v>
      </c>
      <c r="E3479" s="8" t="s">
        <v>45</v>
      </c>
      <c r="F3479" s="663" t="s">
        <v>21706</v>
      </c>
      <c r="G3479" s="274" t="e">
        <v>#VALUE!</v>
      </c>
      <c r="H3479" s="664">
        <v>36597</v>
      </c>
      <c r="I3479" s="8" t="s">
        <v>16342</v>
      </c>
    </row>
    <row r="3480" spans="1:9">
      <c r="A3480" s="7">
        <v>3479</v>
      </c>
      <c r="B3480" s="9" t="s">
        <v>362</v>
      </c>
      <c r="C3480" s="663" t="s">
        <v>21702</v>
      </c>
      <c r="D3480" s="663" t="s">
        <v>21707</v>
      </c>
      <c r="E3480" s="8" t="s">
        <v>45</v>
      </c>
      <c r="F3480" s="664">
        <v>25174</v>
      </c>
      <c r="G3480" s="274" t="e">
        <v>#VALUE!</v>
      </c>
      <c r="H3480" s="663" t="s">
        <v>21708</v>
      </c>
      <c r="I3480" s="8" t="s">
        <v>16342</v>
      </c>
    </row>
    <row r="3481" spans="1:9">
      <c r="A3481" s="7">
        <v>3480</v>
      </c>
      <c r="B3481" s="9" t="s">
        <v>362</v>
      </c>
      <c r="C3481" s="663" t="s">
        <v>21702</v>
      </c>
      <c r="D3481" s="663" t="s">
        <v>21709</v>
      </c>
      <c r="E3481" s="8" t="s">
        <v>45</v>
      </c>
      <c r="F3481" s="664">
        <v>25324</v>
      </c>
      <c r="G3481" s="274">
        <v>47239</v>
      </c>
      <c r="H3481" s="664">
        <v>42554</v>
      </c>
      <c r="I3481" s="8" t="s">
        <v>16346</v>
      </c>
    </row>
    <row r="3482" spans="1:9">
      <c r="A3482" s="7">
        <v>3481</v>
      </c>
      <c r="B3482" s="9" t="s">
        <v>362</v>
      </c>
      <c r="C3482" s="663" t="s">
        <v>21702</v>
      </c>
      <c r="D3482" s="663" t="s">
        <v>21710</v>
      </c>
      <c r="E3482" s="8" t="s">
        <v>45</v>
      </c>
      <c r="F3482" s="663" t="s">
        <v>21711</v>
      </c>
      <c r="G3482" s="274" t="e">
        <v>#VALUE!</v>
      </c>
      <c r="H3482" s="664">
        <v>38087</v>
      </c>
      <c r="I3482" s="8" t="s">
        <v>16346</v>
      </c>
    </row>
    <row r="3483" spans="1:9">
      <c r="A3483" s="7">
        <v>3482</v>
      </c>
      <c r="B3483" s="9" t="s">
        <v>362</v>
      </c>
      <c r="C3483" s="663" t="s">
        <v>21702</v>
      </c>
      <c r="D3483" s="663" t="s">
        <v>21712</v>
      </c>
      <c r="E3483" s="8" t="s">
        <v>45</v>
      </c>
      <c r="F3483" s="664">
        <v>33578</v>
      </c>
      <c r="G3483" s="274" t="e">
        <v>#VALUE!</v>
      </c>
      <c r="H3483" s="663" t="s">
        <v>19797</v>
      </c>
      <c r="I3483" s="8" t="s">
        <v>16346</v>
      </c>
    </row>
    <row r="3484" spans="1:9">
      <c r="A3484" s="7">
        <v>3483</v>
      </c>
      <c r="B3484" s="9" t="s">
        <v>362</v>
      </c>
      <c r="C3484" s="663" t="s">
        <v>21702</v>
      </c>
      <c r="D3484" s="663" t="s">
        <v>21713</v>
      </c>
      <c r="E3484" s="8" t="s">
        <v>45</v>
      </c>
      <c r="F3484" s="663" t="s">
        <v>21714</v>
      </c>
      <c r="G3484" s="274" t="e">
        <v>#VALUE!</v>
      </c>
      <c r="H3484" s="663" t="s">
        <v>19797</v>
      </c>
      <c r="I3484" s="8" t="s">
        <v>16346</v>
      </c>
    </row>
    <row r="3485" spans="1:9">
      <c r="A3485" s="7">
        <v>3484</v>
      </c>
      <c r="B3485" s="9" t="s">
        <v>362</v>
      </c>
      <c r="C3485" s="663" t="s">
        <v>21702</v>
      </c>
      <c r="D3485" s="663" t="s">
        <v>21715</v>
      </c>
      <c r="E3485" s="8" t="s">
        <v>45</v>
      </c>
      <c r="F3485" s="663" t="s">
        <v>21716</v>
      </c>
      <c r="G3485" s="274" t="e">
        <v>#VALUE!</v>
      </c>
      <c r="H3485" s="663" t="s">
        <v>19797</v>
      </c>
      <c r="I3485" s="8" t="s">
        <v>16346</v>
      </c>
    </row>
    <row r="3486" spans="1:9">
      <c r="A3486" s="7">
        <v>3485</v>
      </c>
      <c r="B3486" s="9" t="s">
        <v>362</v>
      </c>
      <c r="C3486" s="663" t="s">
        <v>21702</v>
      </c>
      <c r="D3486" s="663" t="s">
        <v>21717</v>
      </c>
      <c r="E3486" s="8" t="s">
        <v>44</v>
      </c>
      <c r="F3486" s="663" t="s">
        <v>21718</v>
      </c>
      <c r="G3486" s="274" t="e">
        <v>#VALUE!</v>
      </c>
      <c r="H3486" s="664">
        <v>44658</v>
      </c>
      <c r="I3486" s="8" t="s">
        <v>16346</v>
      </c>
    </row>
    <row r="3487" spans="1:9">
      <c r="A3487" s="7">
        <v>3486</v>
      </c>
      <c r="B3487" s="9" t="s">
        <v>362</v>
      </c>
      <c r="C3487" s="663" t="s">
        <v>21702</v>
      </c>
      <c r="D3487" s="663" t="s">
        <v>21719</v>
      </c>
      <c r="E3487" s="8" t="s">
        <v>44</v>
      </c>
      <c r="F3487" s="664">
        <v>32119</v>
      </c>
      <c r="G3487" s="274">
        <v>54034</v>
      </c>
      <c r="H3487" s="664">
        <v>44688</v>
      </c>
      <c r="I3487" s="8" t="s">
        <v>16346</v>
      </c>
    </row>
    <row r="3488" spans="1:9">
      <c r="A3488" s="7">
        <v>3487</v>
      </c>
      <c r="B3488" s="9" t="s">
        <v>362</v>
      </c>
      <c r="C3488" s="663" t="s">
        <v>21702</v>
      </c>
      <c r="D3488" s="663" t="s">
        <v>21720</v>
      </c>
      <c r="E3488" s="8" t="s">
        <v>45</v>
      </c>
      <c r="F3488" s="663" t="s">
        <v>21721</v>
      </c>
      <c r="G3488" s="274" t="e">
        <v>#VALUE!</v>
      </c>
      <c r="H3488" s="663" t="s">
        <v>19797</v>
      </c>
      <c r="I3488" s="8" t="s">
        <v>16346</v>
      </c>
    </row>
    <row r="3489" spans="1:9">
      <c r="A3489" s="7">
        <v>3488</v>
      </c>
      <c r="B3489" s="9" t="s">
        <v>362</v>
      </c>
      <c r="C3489" s="663" t="s">
        <v>21702</v>
      </c>
      <c r="D3489" s="663" t="s">
        <v>21722</v>
      </c>
      <c r="E3489" s="8" t="s">
        <v>45</v>
      </c>
      <c r="F3489" s="663" t="s">
        <v>21723</v>
      </c>
      <c r="G3489" s="274" t="e">
        <v>#VALUE!</v>
      </c>
      <c r="H3489" s="664">
        <v>36625</v>
      </c>
      <c r="I3489" s="8" t="s">
        <v>16346</v>
      </c>
    </row>
    <row r="3490" spans="1:9">
      <c r="A3490" s="7">
        <v>3489</v>
      </c>
      <c r="B3490" s="9" t="s">
        <v>362</v>
      </c>
      <c r="C3490" s="663" t="s">
        <v>21702</v>
      </c>
      <c r="D3490" s="663" t="s">
        <v>21724</v>
      </c>
      <c r="E3490" s="8" t="s">
        <v>45</v>
      </c>
      <c r="F3490" s="664">
        <v>30692</v>
      </c>
      <c r="G3490" s="274">
        <v>51114</v>
      </c>
      <c r="H3490" s="664">
        <v>38331</v>
      </c>
      <c r="I3490" s="8" t="s">
        <v>16346</v>
      </c>
    </row>
    <row r="3491" spans="1:9">
      <c r="A3491" s="7">
        <v>3490</v>
      </c>
      <c r="B3491" s="9" t="s">
        <v>362</v>
      </c>
      <c r="C3491" s="663" t="s">
        <v>21702</v>
      </c>
      <c r="D3491" s="663" t="s">
        <v>21725</v>
      </c>
      <c r="E3491" s="8" t="s">
        <v>45</v>
      </c>
      <c r="F3491" s="664">
        <v>26364</v>
      </c>
      <c r="G3491" s="274">
        <v>48279</v>
      </c>
      <c r="H3491" s="664">
        <v>37623</v>
      </c>
      <c r="I3491" s="8" t="s">
        <v>16346</v>
      </c>
    </row>
    <row r="3492" spans="1:9">
      <c r="A3492" s="7">
        <v>3491</v>
      </c>
      <c r="B3492" s="9" t="s">
        <v>362</v>
      </c>
      <c r="C3492" s="661" t="s">
        <v>21726</v>
      </c>
      <c r="D3492" s="665" t="s">
        <v>21727</v>
      </c>
      <c r="E3492" s="8" t="s">
        <v>44</v>
      </c>
      <c r="F3492" s="666" t="s">
        <v>21728</v>
      </c>
      <c r="G3492" s="284">
        <v>46152</v>
      </c>
      <c r="H3492" s="666" t="s">
        <v>21729</v>
      </c>
      <c r="I3492" s="8" t="s">
        <v>16338</v>
      </c>
    </row>
    <row r="3493" spans="1:9">
      <c r="A3493" s="7">
        <v>3492</v>
      </c>
      <c r="B3493" s="9" t="s">
        <v>362</v>
      </c>
      <c r="C3493" s="663" t="s">
        <v>21730</v>
      </c>
      <c r="D3493" s="663" t="s">
        <v>21731</v>
      </c>
      <c r="E3493" s="8" t="s">
        <v>44</v>
      </c>
      <c r="F3493" s="664">
        <v>28692</v>
      </c>
      <c r="G3493" s="274">
        <v>50607</v>
      </c>
      <c r="H3493" s="664">
        <v>42480</v>
      </c>
      <c r="I3493" s="8" t="s">
        <v>16346</v>
      </c>
    </row>
    <row r="3494" spans="1:9">
      <c r="A3494" s="7">
        <v>3493</v>
      </c>
      <c r="B3494" s="9" t="s">
        <v>362</v>
      </c>
      <c r="C3494" s="663" t="s">
        <v>21730</v>
      </c>
      <c r="D3494" s="663" t="s">
        <v>21732</v>
      </c>
      <c r="E3494" s="8" t="s">
        <v>44</v>
      </c>
      <c r="F3494" s="664">
        <v>27491</v>
      </c>
      <c r="G3494" s="274">
        <v>49406</v>
      </c>
      <c r="H3494" s="664">
        <v>42480</v>
      </c>
      <c r="I3494" s="8" t="s">
        <v>16346</v>
      </c>
    </row>
    <row r="3495" spans="1:9">
      <c r="A3495" s="7">
        <v>3494</v>
      </c>
      <c r="B3495" s="9" t="s">
        <v>362</v>
      </c>
      <c r="C3495" s="663" t="s">
        <v>21733</v>
      </c>
      <c r="D3495" s="668" t="s">
        <v>21734</v>
      </c>
      <c r="E3495" s="8" t="s">
        <v>45</v>
      </c>
      <c r="F3495" s="685">
        <v>33639</v>
      </c>
      <c r="G3495" s="289">
        <v>55554</v>
      </c>
      <c r="H3495" s="685">
        <v>44152</v>
      </c>
      <c r="I3495" s="8" t="s">
        <v>16346</v>
      </c>
    </row>
    <row r="3496" spans="1:9">
      <c r="A3496" s="7">
        <v>3495</v>
      </c>
      <c r="B3496" s="9" t="s">
        <v>362</v>
      </c>
      <c r="C3496" s="663" t="s">
        <v>21733</v>
      </c>
      <c r="D3496" s="668" t="s">
        <v>21735</v>
      </c>
      <c r="E3496" s="8" t="s">
        <v>44</v>
      </c>
      <c r="F3496" s="685">
        <v>31993</v>
      </c>
      <c r="G3496" s="289">
        <v>53908</v>
      </c>
      <c r="H3496" s="685">
        <v>44152</v>
      </c>
      <c r="I3496" s="8" t="s">
        <v>16346</v>
      </c>
    </row>
    <row r="3497" spans="1:9">
      <c r="A3497" s="7">
        <v>3496</v>
      </c>
      <c r="B3497" s="9" t="s">
        <v>362</v>
      </c>
      <c r="C3497" s="663" t="s">
        <v>21733</v>
      </c>
      <c r="D3497" s="668" t="s">
        <v>21736</v>
      </c>
      <c r="E3497" s="8" t="s">
        <v>44</v>
      </c>
      <c r="F3497" s="685">
        <v>30194</v>
      </c>
      <c r="G3497" s="289">
        <v>52109</v>
      </c>
      <c r="H3497" s="685">
        <v>44747</v>
      </c>
      <c r="I3497" s="8" t="s">
        <v>16346</v>
      </c>
    </row>
    <row r="3498" spans="1:9">
      <c r="A3498" s="7">
        <v>3497</v>
      </c>
      <c r="B3498" s="9" t="s">
        <v>362</v>
      </c>
      <c r="C3498" s="661" t="s">
        <v>21737</v>
      </c>
      <c r="D3498" s="665" t="s">
        <v>21738</v>
      </c>
      <c r="E3498" s="8" t="s">
        <v>45</v>
      </c>
      <c r="F3498" s="666" t="s">
        <v>21739</v>
      </c>
      <c r="G3498" s="284">
        <v>45970</v>
      </c>
      <c r="H3498" s="666" t="s">
        <v>21740</v>
      </c>
      <c r="I3498" s="8" t="s">
        <v>16338</v>
      </c>
    </row>
    <row r="3499" spans="1:9">
      <c r="A3499" s="7">
        <v>3498</v>
      </c>
      <c r="B3499" s="9" t="s">
        <v>362</v>
      </c>
      <c r="C3499" s="661" t="s">
        <v>21737</v>
      </c>
      <c r="D3499" s="663" t="s">
        <v>21741</v>
      </c>
      <c r="E3499" s="8" t="s">
        <v>45</v>
      </c>
      <c r="F3499" s="686" t="s">
        <v>21742</v>
      </c>
      <c r="G3499" s="687" t="e">
        <v>#VALUE!</v>
      </c>
      <c r="H3499" s="686" t="s">
        <v>18142</v>
      </c>
      <c r="I3499" s="8" t="s">
        <v>16342</v>
      </c>
    </row>
    <row r="3500" spans="1:9">
      <c r="A3500" s="7">
        <v>3499</v>
      </c>
      <c r="B3500" s="9" t="s">
        <v>362</v>
      </c>
      <c r="C3500" s="661" t="s">
        <v>21737</v>
      </c>
      <c r="D3500" s="663" t="s">
        <v>21743</v>
      </c>
      <c r="E3500" s="8" t="s">
        <v>45</v>
      </c>
      <c r="F3500" s="686" t="s">
        <v>21744</v>
      </c>
      <c r="G3500" s="687" t="e">
        <v>#VALUE!</v>
      </c>
      <c r="H3500" s="686" t="s">
        <v>21745</v>
      </c>
      <c r="I3500" s="8" t="s">
        <v>16346</v>
      </c>
    </row>
    <row r="3501" spans="1:9">
      <c r="A3501" s="7">
        <v>3500</v>
      </c>
      <c r="B3501" s="9" t="s">
        <v>362</v>
      </c>
      <c r="C3501" s="661" t="s">
        <v>21737</v>
      </c>
      <c r="D3501" s="663" t="s">
        <v>21746</v>
      </c>
      <c r="E3501" s="8" t="s">
        <v>44</v>
      </c>
      <c r="F3501" s="688" t="s">
        <v>21747</v>
      </c>
      <c r="G3501" s="274" t="e">
        <v>#VALUE!</v>
      </c>
      <c r="H3501" s="664" t="s">
        <v>21748</v>
      </c>
      <c r="I3501" s="8" t="s">
        <v>16346</v>
      </c>
    </row>
    <row r="3502" spans="1:9">
      <c r="A3502" s="7">
        <v>3501</v>
      </c>
      <c r="B3502" s="9" t="s">
        <v>362</v>
      </c>
      <c r="C3502" s="661" t="s">
        <v>21737</v>
      </c>
      <c r="D3502" s="663" t="s">
        <v>21749</v>
      </c>
      <c r="E3502" s="8" t="s">
        <v>45</v>
      </c>
      <c r="F3502" s="686" t="s">
        <v>21750</v>
      </c>
      <c r="G3502" s="687" t="e">
        <v>#VALUE!</v>
      </c>
      <c r="H3502" s="686" t="s">
        <v>21748</v>
      </c>
      <c r="I3502" s="8" t="s">
        <v>16346</v>
      </c>
    </row>
    <row r="3503" spans="1:9">
      <c r="A3503" s="7">
        <v>3502</v>
      </c>
      <c r="B3503" s="9" t="s">
        <v>362</v>
      </c>
      <c r="C3503" s="661" t="s">
        <v>21737</v>
      </c>
      <c r="D3503" s="663" t="s">
        <v>21751</v>
      </c>
      <c r="E3503" s="8" t="s">
        <v>45</v>
      </c>
      <c r="F3503" s="686" t="s">
        <v>21752</v>
      </c>
      <c r="G3503" s="687" t="e">
        <v>#VALUE!</v>
      </c>
      <c r="H3503" s="686" t="s">
        <v>21753</v>
      </c>
      <c r="I3503" s="8" t="s">
        <v>16346</v>
      </c>
    </row>
    <row r="3504" spans="1:9">
      <c r="A3504" s="7">
        <v>3503</v>
      </c>
      <c r="B3504" s="9" t="s">
        <v>362</v>
      </c>
      <c r="C3504" s="661" t="s">
        <v>21737</v>
      </c>
      <c r="D3504" s="663" t="s">
        <v>21754</v>
      </c>
      <c r="E3504" s="8" t="s">
        <v>45</v>
      </c>
      <c r="F3504" s="686" t="s">
        <v>21755</v>
      </c>
      <c r="G3504" s="687" t="e">
        <v>#VALUE!</v>
      </c>
      <c r="H3504" s="686" t="s">
        <v>21756</v>
      </c>
      <c r="I3504" s="8" t="s">
        <v>16346</v>
      </c>
    </row>
    <row r="3505" spans="1:9">
      <c r="A3505" s="7">
        <v>3504</v>
      </c>
      <c r="B3505" s="9" t="s">
        <v>362</v>
      </c>
      <c r="C3505" s="661" t="s">
        <v>21737</v>
      </c>
      <c r="D3505" s="663" t="s">
        <v>21757</v>
      </c>
      <c r="E3505" s="8" t="s">
        <v>45</v>
      </c>
      <c r="F3505" s="686" t="s">
        <v>21758</v>
      </c>
      <c r="G3505" s="687">
        <v>52994</v>
      </c>
      <c r="H3505" s="686" t="s">
        <v>21759</v>
      </c>
      <c r="I3505" s="8" t="s">
        <v>16346</v>
      </c>
    </row>
    <row r="3506" spans="1:9">
      <c r="A3506" s="7">
        <v>3505</v>
      </c>
      <c r="B3506" s="9" t="s">
        <v>362</v>
      </c>
      <c r="C3506" s="661" t="s">
        <v>21737</v>
      </c>
      <c r="D3506" s="663" t="s">
        <v>21760</v>
      </c>
      <c r="E3506" s="8" t="s">
        <v>45</v>
      </c>
      <c r="F3506" s="686" t="s">
        <v>21761</v>
      </c>
      <c r="G3506" s="687" t="e">
        <v>#VALUE!</v>
      </c>
      <c r="H3506" s="686" t="s">
        <v>21759</v>
      </c>
      <c r="I3506" s="8" t="s">
        <v>16346</v>
      </c>
    </row>
    <row r="3507" spans="1:9">
      <c r="A3507" s="7">
        <v>3506</v>
      </c>
      <c r="B3507" s="9" t="s">
        <v>362</v>
      </c>
      <c r="C3507" s="661" t="s">
        <v>21737</v>
      </c>
      <c r="D3507" s="663" t="s">
        <v>21762</v>
      </c>
      <c r="E3507" s="8" t="s">
        <v>44</v>
      </c>
      <c r="F3507" s="686" t="s">
        <v>21763</v>
      </c>
      <c r="G3507" s="687" t="e">
        <v>#VALUE!</v>
      </c>
      <c r="H3507" s="686" t="s">
        <v>19797</v>
      </c>
      <c r="I3507" s="8" t="s">
        <v>16346</v>
      </c>
    </row>
    <row r="3508" spans="1:9">
      <c r="A3508" s="7">
        <v>3507</v>
      </c>
      <c r="B3508" s="9" t="s">
        <v>362</v>
      </c>
      <c r="C3508" s="670" t="s">
        <v>21764</v>
      </c>
      <c r="D3508" s="670" t="s">
        <v>21765</v>
      </c>
      <c r="E3508" s="8" t="s">
        <v>45</v>
      </c>
      <c r="F3508" s="670" t="s">
        <v>21766</v>
      </c>
      <c r="G3508" s="672" t="e">
        <v>#VALUE!</v>
      </c>
      <c r="H3508" s="670" t="s">
        <v>21569</v>
      </c>
      <c r="I3508" s="8" t="s">
        <v>16342</v>
      </c>
    </row>
    <row r="3509" spans="1:9">
      <c r="A3509" s="7">
        <v>3508</v>
      </c>
      <c r="B3509" s="9" t="s">
        <v>362</v>
      </c>
      <c r="C3509" s="670" t="s">
        <v>21764</v>
      </c>
      <c r="D3509" s="670" t="s">
        <v>21767</v>
      </c>
      <c r="E3509" s="8" t="s">
        <v>45</v>
      </c>
      <c r="F3509" s="670" t="s">
        <v>21768</v>
      </c>
      <c r="G3509" s="672" t="e">
        <v>#VALUE!</v>
      </c>
      <c r="H3509" s="671">
        <v>42554</v>
      </c>
      <c r="I3509" s="8" t="s">
        <v>16346</v>
      </c>
    </row>
    <row r="3510" spans="1:9">
      <c r="A3510" s="7">
        <v>3509</v>
      </c>
      <c r="B3510" s="9" t="s">
        <v>362</v>
      </c>
      <c r="C3510" s="670" t="s">
        <v>21764</v>
      </c>
      <c r="D3510" s="670" t="s">
        <v>21769</v>
      </c>
      <c r="E3510" s="8" t="s">
        <v>45</v>
      </c>
      <c r="F3510" s="670" t="s">
        <v>21770</v>
      </c>
      <c r="G3510" s="672" t="e">
        <v>#VALUE!</v>
      </c>
      <c r="H3510" s="671">
        <v>36617</v>
      </c>
      <c r="I3510" s="8" t="s">
        <v>16346</v>
      </c>
    </row>
    <row r="3511" spans="1:9">
      <c r="A3511" s="7">
        <v>3510</v>
      </c>
      <c r="B3511" s="9" t="s">
        <v>362</v>
      </c>
      <c r="C3511" s="670" t="s">
        <v>21764</v>
      </c>
      <c r="D3511" s="679" t="s">
        <v>21771</v>
      </c>
      <c r="E3511" s="8" t="s">
        <v>45</v>
      </c>
      <c r="F3511" s="679" t="s">
        <v>21772</v>
      </c>
      <c r="G3511" s="689" t="e">
        <v>#VALUE!</v>
      </c>
      <c r="H3511" s="679" t="s">
        <v>21773</v>
      </c>
      <c r="I3511" s="8" t="s">
        <v>16346</v>
      </c>
    </row>
    <row r="3512" spans="1:9">
      <c r="A3512" s="7">
        <v>3511</v>
      </c>
      <c r="B3512" s="9" t="s">
        <v>362</v>
      </c>
      <c r="C3512" s="670" t="s">
        <v>21764</v>
      </c>
      <c r="D3512" s="670" t="s">
        <v>21774</v>
      </c>
      <c r="E3512" s="8" t="s">
        <v>45</v>
      </c>
      <c r="F3512" s="671">
        <v>25181</v>
      </c>
      <c r="G3512" s="672">
        <v>47096</v>
      </c>
      <c r="H3512" s="671">
        <v>38019</v>
      </c>
      <c r="I3512" s="8" t="s">
        <v>16346</v>
      </c>
    </row>
    <row r="3513" spans="1:9">
      <c r="A3513" s="7">
        <v>3512</v>
      </c>
      <c r="B3513" s="9" t="s">
        <v>362</v>
      </c>
      <c r="C3513" s="670" t="s">
        <v>21764</v>
      </c>
      <c r="D3513" s="670" t="s">
        <v>21775</v>
      </c>
      <c r="E3513" s="8" t="s">
        <v>45</v>
      </c>
      <c r="F3513" s="670" t="s">
        <v>21776</v>
      </c>
      <c r="G3513" s="672" t="e">
        <v>#VALUE!</v>
      </c>
      <c r="H3513" s="670" t="s">
        <v>21777</v>
      </c>
      <c r="I3513" s="8" t="s">
        <v>16346</v>
      </c>
    </row>
    <row r="3514" spans="1:9">
      <c r="A3514" s="7">
        <v>3513</v>
      </c>
      <c r="B3514" s="9" t="s">
        <v>362</v>
      </c>
      <c r="C3514" s="670" t="s">
        <v>21764</v>
      </c>
      <c r="D3514" s="670" t="s">
        <v>21778</v>
      </c>
      <c r="E3514" s="8" t="s">
        <v>44</v>
      </c>
      <c r="F3514" s="671">
        <v>28283</v>
      </c>
      <c r="G3514" s="672" t="e">
        <v>#VALUE!</v>
      </c>
      <c r="H3514" s="671" t="s">
        <v>19797</v>
      </c>
      <c r="I3514" s="8" t="s">
        <v>16346</v>
      </c>
    </row>
    <row r="3515" spans="1:9">
      <c r="A3515" s="7">
        <v>3514</v>
      </c>
      <c r="B3515" s="9" t="s">
        <v>362</v>
      </c>
      <c r="C3515" s="670" t="s">
        <v>21764</v>
      </c>
      <c r="D3515" s="670" t="s">
        <v>21779</v>
      </c>
      <c r="E3515" s="8" t="s">
        <v>44</v>
      </c>
      <c r="F3515" s="671">
        <v>31297</v>
      </c>
      <c r="G3515" s="672">
        <v>50870</v>
      </c>
      <c r="H3515" s="671">
        <v>38087</v>
      </c>
      <c r="I3515" s="8" t="s">
        <v>16346</v>
      </c>
    </row>
    <row r="3516" spans="1:9">
      <c r="A3516" s="7">
        <v>3515</v>
      </c>
      <c r="B3516" s="9" t="s">
        <v>362</v>
      </c>
      <c r="C3516" s="670" t="s">
        <v>21780</v>
      </c>
      <c r="D3516" s="670" t="s">
        <v>21781</v>
      </c>
      <c r="E3516" s="8" t="s">
        <v>45</v>
      </c>
      <c r="F3516" s="671">
        <v>27088</v>
      </c>
      <c r="G3516" s="672">
        <v>49003</v>
      </c>
      <c r="H3516" s="671">
        <v>37208</v>
      </c>
      <c r="I3516" s="8" t="s">
        <v>16342</v>
      </c>
    </row>
    <row r="3517" spans="1:9">
      <c r="A3517" s="7">
        <v>3516</v>
      </c>
      <c r="B3517" s="9" t="s">
        <v>362</v>
      </c>
      <c r="C3517" s="670" t="s">
        <v>21780</v>
      </c>
      <c r="D3517" s="670" t="s">
        <v>21782</v>
      </c>
      <c r="E3517" s="8" t="s">
        <v>45</v>
      </c>
      <c r="F3517" s="671">
        <v>27870</v>
      </c>
      <c r="G3517" s="672">
        <v>49785</v>
      </c>
      <c r="H3517" s="671">
        <v>39891</v>
      </c>
      <c r="I3517" s="8" t="s">
        <v>16346</v>
      </c>
    </row>
    <row r="3518" spans="1:9">
      <c r="A3518" s="7">
        <v>3517</v>
      </c>
      <c r="B3518" s="9" t="s">
        <v>362</v>
      </c>
      <c r="C3518" s="670" t="s">
        <v>21780</v>
      </c>
      <c r="D3518" s="670" t="s">
        <v>21783</v>
      </c>
      <c r="E3518" s="8" t="s">
        <v>45</v>
      </c>
      <c r="F3518" s="671">
        <v>25023</v>
      </c>
      <c r="G3518" s="672">
        <v>46938</v>
      </c>
      <c r="H3518" s="671">
        <v>36534</v>
      </c>
      <c r="I3518" s="8" t="s">
        <v>16346</v>
      </c>
    </row>
    <row r="3519" spans="1:9">
      <c r="A3519" s="7">
        <v>3518</v>
      </c>
      <c r="B3519" s="9" t="s">
        <v>362</v>
      </c>
      <c r="C3519" s="670" t="s">
        <v>21780</v>
      </c>
      <c r="D3519" s="670" t="s">
        <v>21784</v>
      </c>
      <c r="E3519" s="8" t="s">
        <v>44</v>
      </c>
      <c r="F3519" s="670" t="s">
        <v>21785</v>
      </c>
      <c r="G3519" s="672" t="e">
        <v>#VALUE!</v>
      </c>
      <c r="H3519" s="670" t="s">
        <v>21786</v>
      </c>
      <c r="I3519" s="8" t="s">
        <v>16346</v>
      </c>
    </row>
    <row r="3520" spans="1:9">
      <c r="A3520" s="7">
        <v>3519</v>
      </c>
      <c r="B3520" s="9" t="s">
        <v>362</v>
      </c>
      <c r="C3520" s="670" t="s">
        <v>21780</v>
      </c>
      <c r="D3520" s="670" t="s">
        <v>21787</v>
      </c>
      <c r="E3520" s="8" t="s">
        <v>44</v>
      </c>
      <c r="F3520" s="670" t="s">
        <v>21788</v>
      </c>
      <c r="G3520" s="672" t="e">
        <v>#VALUE!</v>
      </c>
      <c r="H3520" s="670" t="s">
        <v>21789</v>
      </c>
      <c r="I3520" s="8" t="s">
        <v>16346</v>
      </c>
    </row>
    <row r="3521" spans="1:9">
      <c r="A3521" s="7">
        <v>3520</v>
      </c>
      <c r="B3521" s="9" t="s">
        <v>362</v>
      </c>
      <c r="C3521" s="670" t="s">
        <v>21780</v>
      </c>
      <c r="D3521" s="670" t="s">
        <v>21790</v>
      </c>
      <c r="E3521" s="8" t="s">
        <v>45</v>
      </c>
      <c r="F3521" s="670" t="s">
        <v>21791</v>
      </c>
      <c r="G3521" s="672" t="e">
        <v>#VALUE!</v>
      </c>
      <c r="H3521" s="671">
        <v>42467</v>
      </c>
      <c r="I3521" s="8" t="s">
        <v>16346</v>
      </c>
    </row>
    <row r="3522" spans="1:9">
      <c r="A3522" s="7">
        <v>3521</v>
      </c>
      <c r="B3522" s="9" t="s">
        <v>362</v>
      </c>
      <c r="C3522" s="670" t="s">
        <v>21780</v>
      </c>
      <c r="D3522" s="670" t="s">
        <v>21792</v>
      </c>
      <c r="E3522" s="8" t="s">
        <v>44</v>
      </c>
      <c r="F3522" s="671">
        <v>25681</v>
      </c>
      <c r="G3522" s="672">
        <v>47596</v>
      </c>
      <c r="H3522" s="671">
        <v>37297</v>
      </c>
      <c r="I3522" s="8" t="s">
        <v>16346</v>
      </c>
    </row>
    <row r="3523" spans="1:9">
      <c r="A3523" s="7">
        <v>3522</v>
      </c>
      <c r="B3523" s="9" t="s">
        <v>362</v>
      </c>
      <c r="C3523" s="670" t="s">
        <v>21780</v>
      </c>
      <c r="D3523" s="670" t="s">
        <v>21793</v>
      </c>
      <c r="E3523" s="8" t="s">
        <v>45</v>
      </c>
      <c r="F3523" s="670" t="s">
        <v>21794</v>
      </c>
      <c r="G3523" s="672" t="e">
        <v>#VALUE!</v>
      </c>
      <c r="H3523" s="670" t="s">
        <v>19797</v>
      </c>
      <c r="I3523" s="8" t="s">
        <v>16346</v>
      </c>
    </row>
    <row r="3524" spans="1:9">
      <c r="A3524" s="7">
        <v>3523</v>
      </c>
      <c r="B3524" s="9" t="s">
        <v>362</v>
      </c>
      <c r="C3524" s="670" t="s">
        <v>21780</v>
      </c>
      <c r="D3524" s="670" t="s">
        <v>21795</v>
      </c>
      <c r="E3524" s="8" t="s">
        <v>45</v>
      </c>
      <c r="F3524" s="671">
        <v>33921</v>
      </c>
      <c r="G3524" s="672">
        <v>55836</v>
      </c>
      <c r="H3524" s="671">
        <v>44139</v>
      </c>
      <c r="I3524" s="8" t="s">
        <v>16346</v>
      </c>
    </row>
    <row r="3525" spans="1:9">
      <c r="A3525" s="7">
        <v>3524</v>
      </c>
      <c r="B3525" s="9" t="s">
        <v>362</v>
      </c>
      <c r="C3525" s="670" t="s">
        <v>21780</v>
      </c>
      <c r="D3525" s="670" t="s">
        <v>21796</v>
      </c>
      <c r="E3525" s="8" t="s">
        <v>44</v>
      </c>
      <c r="F3525" s="671">
        <v>31843</v>
      </c>
      <c r="G3525" s="672">
        <v>53758</v>
      </c>
      <c r="H3525" s="671">
        <v>44139</v>
      </c>
      <c r="I3525" s="8" t="s">
        <v>16346</v>
      </c>
    </row>
    <row r="3526" spans="1:9">
      <c r="A3526" s="7">
        <v>3525</v>
      </c>
      <c r="B3526" s="9" t="s">
        <v>362</v>
      </c>
      <c r="C3526" s="661" t="s">
        <v>21797</v>
      </c>
      <c r="D3526" s="659" t="s">
        <v>21798</v>
      </c>
      <c r="E3526" s="8" t="s">
        <v>45</v>
      </c>
      <c r="F3526" s="660" t="s">
        <v>21799</v>
      </c>
      <c r="G3526" s="289" t="e">
        <v>#VALUE!</v>
      </c>
      <c r="H3526" s="660" t="s">
        <v>21800</v>
      </c>
      <c r="I3526" s="8" t="s">
        <v>16338</v>
      </c>
    </row>
    <row r="3527" spans="1:9">
      <c r="A3527" s="7">
        <v>3526</v>
      </c>
      <c r="B3527" s="9" t="s">
        <v>362</v>
      </c>
      <c r="C3527" s="670" t="s">
        <v>21797</v>
      </c>
      <c r="D3527" s="670" t="s">
        <v>21801</v>
      </c>
      <c r="E3527" s="8" t="s">
        <v>44</v>
      </c>
      <c r="F3527" s="671">
        <v>25480</v>
      </c>
      <c r="G3527" s="672" t="e">
        <v>#VALUE!</v>
      </c>
      <c r="H3527" s="670" t="s">
        <v>21802</v>
      </c>
      <c r="I3527" s="8" t="s">
        <v>16342</v>
      </c>
    </row>
    <row r="3528" spans="1:9">
      <c r="A3528" s="7">
        <v>3527</v>
      </c>
      <c r="B3528" s="9" t="s">
        <v>362</v>
      </c>
      <c r="C3528" s="670" t="s">
        <v>21797</v>
      </c>
      <c r="D3528" s="670" t="s">
        <v>21803</v>
      </c>
      <c r="E3528" s="8" t="s">
        <v>45</v>
      </c>
      <c r="F3528" s="670" t="s">
        <v>21804</v>
      </c>
      <c r="G3528" s="672" t="e">
        <v>#VALUE!</v>
      </c>
      <c r="H3528" s="670" t="s">
        <v>21805</v>
      </c>
      <c r="I3528" s="8" t="s">
        <v>16346</v>
      </c>
    </row>
    <row r="3529" spans="1:9">
      <c r="A3529" s="7">
        <v>3528</v>
      </c>
      <c r="B3529" s="9" t="s">
        <v>362</v>
      </c>
      <c r="C3529" s="670" t="s">
        <v>21797</v>
      </c>
      <c r="D3529" s="670" t="s">
        <v>21806</v>
      </c>
      <c r="E3529" s="8" t="s">
        <v>44</v>
      </c>
      <c r="F3529" s="670" t="s">
        <v>21807</v>
      </c>
      <c r="G3529" s="672" t="e">
        <v>#VALUE!</v>
      </c>
      <c r="H3529" s="670" t="s">
        <v>19797</v>
      </c>
      <c r="I3529" s="8" t="s">
        <v>16346</v>
      </c>
    </row>
    <row r="3530" spans="1:9">
      <c r="A3530" s="7">
        <v>3529</v>
      </c>
      <c r="B3530" s="9" t="s">
        <v>362</v>
      </c>
      <c r="C3530" s="670" t="s">
        <v>21797</v>
      </c>
      <c r="D3530" s="670" t="s">
        <v>21808</v>
      </c>
      <c r="E3530" s="8" t="s">
        <v>45</v>
      </c>
      <c r="F3530" s="671">
        <v>28106</v>
      </c>
      <c r="G3530" s="672" t="e">
        <v>#VALUE!</v>
      </c>
      <c r="H3530" s="670" t="s">
        <v>21809</v>
      </c>
      <c r="I3530" s="8" t="s">
        <v>16346</v>
      </c>
    </row>
    <row r="3531" spans="1:9">
      <c r="A3531" s="7">
        <v>3530</v>
      </c>
      <c r="B3531" s="9" t="s">
        <v>362</v>
      </c>
      <c r="C3531" s="670" t="s">
        <v>21797</v>
      </c>
      <c r="D3531" s="670" t="s">
        <v>21810</v>
      </c>
      <c r="E3531" s="8" t="s">
        <v>45</v>
      </c>
      <c r="F3531" s="670" t="s">
        <v>21811</v>
      </c>
      <c r="G3531" s="672" t="e">
        <v>#VALUE!</v>
      </c>
      <c r="H3531" s="670" t="s">
        <v>19797</v>
      </c>
      <c r="I3531" s="8" t="s">
        <v>16346</v>
      </c>
    </row>
    <row r="3532" spans="1:9">
      <c r="A3532" s="7">
        <v>3531</v>
      </c>
      <c r="B3532" s="9" t="s">
        <v>362</v>
      </c>
      <c r="C3532" s="670" t="s">
        <v>21797</v>
      </c>
      <c r="D3532" s="670" t="s">
        <v>21812</v>
      </c>
      <c r="E3532" s="8" t="s">
        <v>45</v>
      </c>
      <c r="F3532" s="670" t="s">
        <v>21813</v>
      </c>
      <c r="G3532" s="672" t="e">
        <v>#VALUE!</v>
      </c>
      <c r="H3532" s="671">
        <v>38087</v>
      </c>
      <c r="I3532" s="8" t="s">
        <v>16346</v>
      </c>
    </row>
    <row r="3533" spans="1:9">
      <c r="A3533" s="7">
        <v>3532</v>
      </c>
      <c r="B3533" s="9" t="s">
        <v>362</v>
      </c>
      <c r="C3533" s="670" t="s">
        <v>21797</v>
      </c>
      <c r="D3533" s="670" t="s">
        <v>21814</v>
      </c>
      <c r="E3533" s="8" t="s">
        <v>45</v>
      </c>
      <c r="F3533" s="670" t="s">
        <v>21815</v>
      </c>
      <c r="G3533" s="672" t="e">
        <v>#VALUE!</v>
      </c>
      <c r="H3533" s="671">
        <v>37993</v>
      </c>
      <c r="I3533" s="8" t="s">
        <v>16346</v>
      </c>
    </row>
    <row r="3534" spans="1:9">
      <c r="A3534" s="7">
        <v>3533</v>
      </c>
      <c r="B3534" s="9" t="s">
        <v>362</v>
      </c>
      <c r="C3534" s="661" t="s">
        <v>21816</v>
      </c>
      <c r="D3534" s="665" t="s">
        <v>21817</v>
      </c>
      <c r="E3534" s="8" t="s">
        <v>45</v>
      </c>
      <c r="F3534" s="690" t="s">
        <v>21818</v>
      </c>
      <c r="G3534" s="257" t="e">
        <v>#VALUE!</v>
      </c>
      <c r="H3534" s="690">
        <v>33614</v>
      </c>
      <c r="I3534" s="8" t="s">
        <v>16338</v>
      </c>
    </row>
    <row r="3535" spans="1:9">
      <c r="A3535" s="7">
        <v>3534</v>
      </c>
      <c r="B3535" s="9" t="s">
        <v>362</v>
      </c>
      <c r="C3535" s="663" t="s">
        <v>21816</v>
      </c>
      <c r="D3535" s="663" t="s">
        <v>21819</v>
      </c>
      <c r="E3535" s="8" t="s">
        <v>45</v>
      </c>
      <c r="F3535" s="664">
        <v>31201</v>
      </c>
      <c r="G3535" s="274" t="e">
        <v>#VALUE!</v>
      </c>
      <c r="H3535" s="663" t="s">
        <v>21639</v>
      </c>
      <c r="I3535" s="8" t="s">
        <v>16346</v>
      </c>
    </row>
    <row r="3536" spans="1:9">
      <c r="A3536" s="7">
        <v>3535</v>
      </c>
      <c r="B3536" s="9" t="s">
        <v>362</v>
      </c>
      <c r="C3536" s="663" t="s">
        <v>21816</v>
      </c>
      <c r="D3536" s="663" t="s">
        <v>21820</v>
      </c>
      <c r="E3536" s="8" t="s">
        <v>45</v>
      </c>
      <c r="F3536" s="663" t="s">
        <v>21821</v>
      </c>
      <c r="G3536" s="274" t="e">
        <v>#VALUE!</v>
      </c>
      <c r="H3536" s="663" t="s">
        <v>21639</v>
      </c>
      <c r="I3536" s="8" t="s">
        <v>16346</v>
      </c>
    </row>
    <row r="3537" spans="1:9">
      <c r="A3537" s="7">
        <v>3536</v>
      </c>
      <c r="B3537" s="9" t="s">
        <v>362</v>
      </c>
      <c r="C3537" s="663" t="s">
        <v>21816</v>
      </c>
      <c r="D3537" s="663" t="s">
        <v>21822</v>
      </c>
      <c r="E3537" s="8" t="s">
        <v>45</v>
      </c>
      <c r="F3537" s="663" t="s">
        <v>21823</v>
      </c>
      <c r="G3537" s="274" t="e">
        <v>#VALUE!</v>
      </c>
      <c r="H3537" s="663" t="s">
        <v>21639</v>
      </c>
      <c r="I3537" s="8" t="s">
        <v>16346</v>
      </c>
    </row>
    <row r="3538" spans="1:9">
      <c r="A3538" s="7">
        <v>3537</v>
      </c>
      <c r="B3538" s="9" t="s">
        <v>362</v>
      </c>
      <c r="C3538" s="663" t="s">
        <v>21816</v>
      </c>
      <c r="D3538" s="663" t="s">
        <v>21824</v>
      </c>
      <c r="E3538" s="8" t="s">
        <v>45</v>
      </c>
      <c r="F3538" s="663" t="s">
        <v>21825</v>
      </c>
      <c r="G3538" s="274" t="e">
        <v>#VALUE!</v>
      </c>
      <c r="H3538" s="663" t="s">
        <v>21639</v>
      </c>
      <c r="I3538" s="8" t="s">
        <v>16346</v>
      </c>
    </row>
    <row r="3539" spans="1:9">
      <c r="A3539" s="7">
        <v>3538</v>
      </c>
      <c r="B3539" s="9" t="s">
        <v>362</v>
      </c>
      <c r="C3539" s="663" t="s">
        <v>21816</v>
      </c>
      <c r="D3539" s="663" t="s">
        <v>21826</v>
      </c>
      <c r="E3539" s="8" t="s">
        <v>45</v>
      </c>
      <c r="F3539" s="664">
        <v>28529</v>
      </c>
      <c r="G3539" s="274" t="e">
        <v>#VALUE!</v>
      </c>
      <c r="H3539" s="663" t="s">
        <v>21639</v>
      </c>
      <c r="I3539" s="8" t="s">
        <v>16346</v>
      </c>
    </row>
    <row r="3540" spans="1:9">
      <c r="A3540" s="7">
        <v>3539</v>
      </c>
      <c r="B3540" s="9" t="s">
        <v>362</v>
      </c>
      <c r="C3540" s="663" t="s">
        <v>21827</v>
      </c>
      <c r="D3540" s="663" t="s">
        <v>21828</v>
      </c>
      <c r="E3540" s="8" t="s">
        <v>45</v>
      </c>
      <c r="F3540" s="664">
        <v>35559</v>
      </c>
      <c r="G3540" s="274">
        <v>57352</v>
      </c>
      <c r="H3540" s="664">
        <v>44568</v>
      </c>
      <c r="I3540" s="8" t="s">
        <v>16346</v>
      </c>
    </row>
    <row r="3541" spans="1:9">
      <c r="A3541" s="7">
        <v>3540</v>
      </c>
      <c r="B3541" s="9" t="s">
        <v>362</v>
      </c>
      <c r="C3541" s="661" t="s">
        <v>21816</v>
      </c>
      <c r="D3541" s="665" t="s">
        <v>21817</v>
      </c>
      <c r="E3541" s="8" t="s">
        <v>45</v>
      </c>
      <c r="F3541" s="690" t="s">
        <v>21818</v>
      </c>
      <c r="G3541" s="257" t="e">
        <v>#VALUE!</v>
      </c>
      <c r="H3541" s="690">
        <v>33614</v>
      </c>
      <c r="I3541" s="8" t="s">
        <v>16338</v>
      </c>
    </row>
    <row r="3542" spans="1:9">
      <c r="A3542" s="7">
        <v>3541</v>
      </c>
      <c r="B3542" s="9" t="s">
        <v>362</v>
      </c>
      <c r="C3542" s="663" t="s">
        <v>21816</v>
      </c>
      <c r="D3542" s="663" t="s">
        <v>21829</v>
      </c>
      <c r="E3542" s="8" t="s">
        <v>45</v>
      </c>
      <c r="F3542" s="664">
        <v>23225</v>
      </c>
      <c r="G3542" s="274">
        <v>45140</v>
      </c>
      <c r="H3542" s="664">
        <v>33399</v>
      </c>
      <c r="I3542" s="8" t="s">
        <v>16342</v>
      </c>
    </row>
    <row r="3543" spans="1:9">
      <c r="A3543" s="7">
        <v>3542</v>
      </c>
      <c r="B3543" s="9" t="s">
        <v>362</v>
      </c>
      <c r="C3543" s="663" t="s">
        <v>21816</v>
      </c>
      <c r="D3543" s="663" t="s">
        <v>21819</v>
      </c>
      <c r="E3543" s="8" t="s">
        <v>45</v>
      </c>
      <c r="F3543" s="664">
        <v>31201</v>
      </c>
      <c r="G3543" s="274" t="e">
        <v>#VALUE!</v>
      </c>
      <c r="H3543" s="663" t="s">
        <v>21639</v>
      </c>
      <c r="I3543" s="8" t="s">
        <v>16346</v>
      </c>
    </row>
    <row r="3544" spans="1:9">
      <c r="A3544" s="7">
        <v>3543</v>
      </c>
      <c r="B3544" s="9" t="s">
        <v>362</v>
      </c>
      <c r="C3544" s="663" t="s">
        <v>21816</v>
      </c>
      <c r="D3544" s="663" t="s">
        <v>21820</v>
      </c>
      <c r="E3544" s="8" t="s">
        <v>45</v>
      </c>
      <c r="F3544" s="663" t="s">
        <v>21821</v>
      </c>
      <c r="G3544" s="274" t="e">
        <v>#VALUE!</v>
      </c>
      <c r="H3544" s="663" t="s">
        <v>21639</v>
      </c>
      <c r="I3544" s="8" t="s">
        <v>16346</v>
      </c>
    </row>
    <row r="3545" spans="1:9">
      <c r="A3545" s="7">
        <v>3544</v>
      </c>
      <c r="B3545" s="9" t="s">
        <v>362</v>
      </c>
      <c r="C3545" s="663" t="s">
        <v>21816</v>
      </c>
      <c r="D3545" s="663" t="s">
        <v>21822</v>
      </c>
      <c r="E3545" s="8" t="s">
        <v>45</v>
      </c>
      <c r="F3545" s="663" t="s">
        <v>21823</v>
      </c>
      <c r="G3545" s="274" t="e">
        <v>#VALUE!</v>
      </c>
      <c r="H3545" s="663" t="s">
        <v>21639</v>
      </c>
      <c r="I3545" s="8" t="s">
        <v>16346</v>
      </c>
    </row>
    <row r="3546" spans="1:9">
      <c r="A3546" s="7">
        <v>3545</v>
      </c>
      <c r="B3546" s="9" t="s">
        <v>362</v>
      </c>
      <c r="C3546" s="663" t="s">
        <v>21816</v>
      </c>
      <c r="D3546" s="663" t="s">
        <v>21824</v>
      </c>
      <c r="E3546" s="8" t="s">
        <v>45</v>
      </c>
      <c r="F3546" s="663" t="s">
        <v>21825</v>
      </c>
      <c r="G3546" s="274" t="e">
        <v>#VALUE!</v>
      </c>
      <c r="H3546" s="663" t="s">
        <v>21639</v>
      </c>
      <c r="I3546" s="8" t="s">
        <v>16346</v>
      </c>
    </row>
    <row r="3547" spans="1:9">
      <c r="A3547" s="7">
        <v>3546</v>
      </c>
      <c r="B3547" s="9" t="s">
        <v>362</v>
      </c>
      <c r="C3547" s="663" t="s">
        <v>21816</v>
      </c>
      <c r="D3547" s="663" t="s">
        <v>21826</v>
      </c>
      <c r="E3547" s="8" t="s">
        <v>45</v>
      </c>
      <c r="F3547" s="664">
        <v>28529</v>
      </c>
      <c r="G3547" s="274" t="e">
        <v>#VALUE!</v>
      </c>
      <c r="H3547" s="663" t="s">
        <v>21639</v>
      </c>
      <c r="I3547" s="8" t="s">
        <v>16346</v>
      </c>
    </row>
    <row r="3548" spans="1:9">
      <c r="A3548" s="7">
        <v>3547</v>
      </c>
      <c r="B3548" s="9" t="s">
        <v>362</v>
      </c>
      <c r="C3548" s="663" t="s">
        <v>21827</v>
      </c>
      <c r="D3548" s="663" t="s">
        <v>21828</v>
      </c>
      <c r="E3548" s="8" t="s">
        <v>45</v>
      </c>
      <c r="F3548" s="664">
        <v>35559</v>
      </c>
      <c r="G3548" s="274">
        <v>57352</v>
      </c>
      <c r="H3548" s="664">
        <v>44568</v>
      </c>
      <c r="I3548" s="8" t="s">
        <v>16346</v>
      </c>
    </row>
    <row r="3549" spans="1:9">
      <c r="A3549" s="7">
        <v>3548</v>
      </c>
      <c r="B3549" s="9" t="s">
        <v>362</v>
      </c>
      <c r="C3549" s="691" t="s">
        <v>21830</v>
      </c>
      <c r="D3549" s="692" t="s">
        <v>21831</v>
      </c>
      <c r="E3549" s="8" t="s">
        <v>45</v>
      </c>
      <c r="F3549" s="693" t="s">
        <v>19296</v>
      </c>
      <c r="G3549" s="694" t="e">
        <v>#VALUE!</v>
      </c>
      <c r="H3549" s="693" t="s">
        <v>21832</v>
      </c>
      <c r="I3549" s="8" t="s">
        <v>16346</v>
      </c>
    </row>
    <row r="3550" spans="1:9">
      <c r="A3550" s="7">
        <v>3549</v>
      </c>
      <c r="B3550" s="9" t="s">
        <v>362</v>
      </c>
      <c r="C3550" s="695" t="s">
        <v>21830</v>
      </c>
      <c r="D3550" s="696" t="s">
        <v>21833</v>
      </c>
      <c r="E3550" s="8" t="s">
        <v>45</v>
      </c>
      <c r="F3550" s="697" t="s">
        <v>21834</v>
      </c>
      <c r="G3550" s="694" t="e">
        <v>#VALUE!</v>
      </c>
      <c r="H3550" s="697" t="s">
        <v>21835</v>
      </c>
      <c r="I3550" s="8" t="s">
        <v>16342</v>
      </c>
    </row>
    <row r="3551" spans="1:9">
      <c r="A3551" s="7">
        <v>3550</v>
      </c>
      <c r="B3551" s="9" t="s">
        <v>362</v>
      </c>
      <c r="C3551" s="695" t="s">
        <v>21830</v>
      </c>
      <c r="D3551" s="696" t="s">
        <v>21836</v>
      </c>
      <c r="E3551" s="8" t="s">
        <v>44</v>
      </c>
      <c r="F3551" s="697">
        <v>30349</v>
      </c>
      <c r="G3551" s="694" t="e">
        <v>#VALUE!</v>
      </c>
      <c r="H3551" s="697" t="s">
        <v>21837</v>
      </c>
      <c r="I3551" s="8" t="s">
        <v>16346</v>
      </c>
    </row>
    <row r="3552" spans="1:9">
      <c r="A3552" s="7">
        <v>3551</v>
      </c>
      <c r="B3552" s="9" t="s">
        <v>362</v>
      </c>
      <c r="C3552" s="695" t="s">
        <v>21830</v>
      </c>
      <c r="D3552" s="696" t="s">
        <v>21838</v>
      </c>
      <c r="E3552" s="8" t="s">
        <v>45</v>
      </c>
      <c r="F3552" s="697" t="s">
        <v>21839</v>
      </c>
      <c r="G3552" s="694" t="e">
        <v>#VALUE!</v>
      </c>
      <c r="H3552" s="697" t="s">
        <v>21805</v>
      </c>
      <c r="I3552" s="8" t="s">
        <v>16346</v>
      </c>
    </row>
    <row r="3553" spans="1:9">
      <c r="A3553" s="7">
        <v>3552</v>
      </c>
      <c r="B3553" s="9" t="s">
        <v>362</v>
      </c>
      <c r="C3553" s="695" t="s">
        <v>21830</v>
      </c>
      <c r="D3553" s="696" t="s">
        <v>21840</v>
      </c>
      <c r="E3553" s="8" t="s">
        <v>45</v>
      </c>
      <c r="F3553" s="697" t="s">
        <v>21841</v>
      </c>
      <c r="G3553" s="694" t="e">
        <v>#VALUE!</v>
      </c>
      <c r="H3553" s="697" t="s">
        <v>21748</v>
      </c>
      <c r="I3553" s="8" t="s">
        <v>16346</v>
      </c>
    </row>
    <row r="3554" spans="1:9">
      <c r="A3554" s="7">
        <v>3553</v>
      </c>
      <c r="B3554" s="9" t="s">
        <v>362</v>
      </c>
      <c r="C3554" s="695" t="s">
        <v>21830</v>
      </c>
      <c r="D3554" s="696" t="s">
        <v>21842</v>
      </c>
      <c r="E3554" s="8" t="s">
        <v>45</v>
      </c>
      <c r="F3554" s="697" t="s">
        <v>21843</v>
      </c>
      <c r="G3554" s="694" t="e">
        <v>#VALUE!</v>
      </c>
      <c r="H3554" s="697">
        <v>44411</v>
      </c>
      <c r="I3554" s="8" t="s">
        <v>16346</v>
      </c>
    </row>
    <row r="3555" spans="1:9">
      <c r="A3555" s="7">
        <v>3554</v>
      </c>
      <c r="B3555" s="9" t="s">
        <v>362</v>
      </c>
      <c r="C3555" s="695" t="s">
        <v>21830</v>
      </c>
      <c r="D3555" s="696" t="s">
        <v>21844</v>
      </c>
      <c r="E3555" s="8" t="s">
        <v>45</v>
      </c>
      <c r="F3555" s="697" t="s">
        <v>21845</v>
      </c>
      <c r="G3555" s="694" t="e">
        <v>#VALUE!</v>
      </c>
      <c r="H3555" s="697">
        <v>36534</v>
      </c>
      <c r="I3555" s="8" t="s">
        <v>16346</v>
      </c>
    </row>
    <row r="3556" spans="1:9">
      <c r="A3556" s="7">
        <v>3555</v>
      </c>
      <c r="B3556" s="9" t="s">
        <v>362</v>
      </c>
      <c r="C3556" s="691" t="s">
        <v>21830</v>
      </c>
      <c r="D3556" s="692" t="s">
        <v>21846</v>
      </c>
      <c r="E3556" s="8" t="s">
        <v>45</v>
      </c>
      <c r="F3556" s="693" t="s">
        <v>21847</v>
      </c>
      <c r="G3556" s="694" t="e">
        <v>#VALUE!</v>
      </c>
      <c r="H3556" s="693" t="s">
        <v>21777</v>
      </c>
      <c r="I3556" s="8" t="s">
        <v>16346</v>
      </c>
    </row>
    <row r="3557" spans="1:9">
      <c r="A3557" s="7">
        <v>3556</v>
      </c>
      <c r="B3557" s="9" t="s">
        <v>362</v>
      </c>
      <c r="C3557" s="691" t="s">
        <v>21830</v>
      </c>
      <c r="D3557" s="692" t="s">
        <v>21848</v>
      </c>
      <c r="E3557" s="8" t="s">
        <v>45</v>
      </c>
      <c r="F3557" s="693" t="s">
        <v>21849</v>
      </c>
      <c r="G3557" s="694" t="e">
        <v>#VALUE!</v>
      </c>
      <c r="H3557" s="693">
        <v>36534</v>
      </c>
      <c r="I3557" s="8" t="s">
        <v>16346</v>
      </c>
    </row>
    <row r="3558" spans="1:9">
      <c r="A3558" s="7">
        <v>3557</v>
      </c>
      <c r="B3558" s="9" t="s">
        <v>362</v>
      </c>
      <c r="C3558" s="698" t="s">
        <v>21850</v>
      </c>
      <c r="D3558" s="699" t="s">
        <v>21851</v>
      </c>
      <c r="E3558" s="8" t="s">
        <v>45</v>
      </c>
      <c r="F3558" s="700">
        <v>24899</v>
      </c>
      <c r="G3558" s="289" t="e">
        <v>#VALUE!</v>
      </c>
      <c r="H3558" s="701" t="s">
        <v>21600</v>
      </c>
      <c r="I3558" s="8" t="s">
        <v>16342</v>
      </c>
    </row>
    <row r="3559" spans="1:9">
      <c r="A3559" s="7">
        <v>3558</v>
      </c>
      <c r="B3559" s="9" t="s">
        <v>362</v>
      </c>
      <c r="C3559" s="698" t="s">
        <v>21850</v>
      </c>
      <c r="D3559" s="699" t="s">
        <v>21852</v>
      </c>
      <c r="E3559" s="8" t="s">
        <v>45</v>
      </c>
      <c r="F3559" s="701" t="s">
        <v>21853</v>
      </c>
      <c r="G3559" s="289" t="e">
        <v>#VALUE!</v>
      </c>
      <c r="H3559" s="701" t="s">
        <v>21600</v>
      </c>
      <c r="I3559" s="8" t="s">
        <v>16346</v>
      </c>
    </row>
    <row r="3560" spans="1:9">
      <c r="A3560" s="7">
        <v>3559</v>
      </c>
      <c r="B3560" s="9" t="s">
        <v>362</v>
      </c>
      <c r="C3560" s="698" t="s">
        <v>21850</v>
      </c>
      <c r="D3560" s="699" t="s">
        <v>21854</v>
      </c>
      <c r="E3560" s="8" t="s">
        <v>45</v>
      </c>
      <c r="F3560" s="701" t="s">
        <v>21855</v>
      </c>
      <c r="G3560" s="289" t="e">
        <v>#VALUE!</v>
      </c>
      <c r="H3560" s="701" t="s">
        <v>19797</v>
      </c>
      <c r="I3560" s="8" t="s">
        <v>16346</v>
      </c>
    </row>
    <row r="3561" spans="1:9">
      <c r="A3561" s="7">
        <v>3560</v>
      </c>
      <c r="B3561" s="9" t="s">
        <v>362</v>
      </c>
      <c r="C3561" s="698" t="s">
        <v>21850</v>
      </c>
      <c r="D3561" s="699" t="s">
        <v>21856</v>
      </c>
      <c r="E3561" s="8" t="s">
        <v>45</v>
      </c>
      <c r="F3561" s="701" t="s">
        <v>21857</v>
      </c>
      <c r="G3561" s="289" t="e">
        <v>#VALUE!</v>
      </c>
      <c r="H3561" s="701" t="s">
        <v>19797</v>
      </c>
      <c r="I3561" s="8" t="s">
        <v>16346</v>
      </c>
    </row>
    <row r="3562" spans="1:9">
      <c r="A3562" s="7">
        <v>3561</v>
      </c>
      <c r="B3562" s="9" t="s">
        <v>362</v>
      </c>
      <c r="C3562" s="698" t="s">
        <v>21850</v>
      </c>
      <c r="D3562" s="699" t="s">
        <v>21858</v>
      </c>
      <c r="E3562" s="8" t="s">
        <v>44</v>
      </c>
      <c r="F3562" s="700">
        <v>30774</v>
      </c>
      <c r="G3562" s="289" t="e">
        <v>#VALUE!</v>
      </c>
      <c r="H3562" s="701" t="s">
        <v>19797</v>
      </c>
      <c r="I3562" s="8" t="s">
        <v>16346</v>
      </c>
    </row>
    <row r="3563" spans="1:9">
      <c r="A3563" s="7">
        <v>3562</v>
      </c>
      <c r="B3563" s="9" t="s">
        <v>362</v>
      </c>
      <c r="C3563" s="698" t="s">
        <v>21850</v>
      </c>
      <c r="D3563" s="699" t="s">
        <v>21859</v>
      </c>
      <c r="E3563" s="8" t="s">
        <v>45</v>
      </c>
      <c r="F3563" s="701" t="s">
        <v>21860</v>
      </c>
      <c r="G3563" s="289" t="e">
        <v>#VALUE!</v>
      </c>
      <c r="H3563" s="700">
        <v>44568</v>
      </c>
      <c r="I3563" s="8" t="s">
        <v>16346</v>
      </c>
    </row>
    <row r="3564" spans="1:9">
      <c r="A3564" s="7">
        <v>3563</v>
      </c>
      <c r="B3564" s="9" t="s">
        <v>362</v>
      </c>
      <c r="C3564" s="661" t="s">
        <v>21861</v>
      </c>
      <c r="D3564" s="670" t="s">
        <v>21862</v>
      </c>
      <c r="E3564" s="8" t="s">
        <v>45</v>
      </c>
      <c r="F3564" s="660">
        <v>24300</v>
      </c>
      <c r="G3564" s="702">
        <v>46032</v>
      </c>
      <c r="H3564" s="703" t="s">
        <v>21863</v>
      </c>
      <c r="I3564" s="8" t="s">
        <v>16342</v>
      </c>
    </row>
    <row r="3565" spans="1:9">
      <c r="A3565" s="7">
        <v>3564</v>
      </c>
      <c r="B3565" s="9" t="s">
        <v>362</v>
      </c>
      <c r="C3565" s="661" t="s">
        <v>21861</v>
      </c>
      <c r="D3565" s="670" t="s">
        <v>21864</v>
      </c>
      <c r="E3565" s="8" t="s">
        <v>44</v>
      </c>
      <c r="F3565" s="660">
        <v>25636</v>
      </c>
      <c r="G3565" s="702">
        <v>47551</v>
      </c>
      <c r="H3565" s="703">
        <v>36625</v>
      </c>
      <c r="I3565" s="8" t="s">
        <v>16346</v>
      </c>
    </row>
    <row r="3566" spans="1:9">
      <c r="A3566" s="7">
        <v>3565</v>
      </c>
      <c r="B3566" s="9" t="s">
        <v>362</v>
      </c>
      <c r="C3566" s="661" t="s">
        <v>21861</v>
      </c>
      <c r="D3566" s="670" t="s">
        <v>21865</v>
      </c>
      <c r="E3566" s="8" t="s">
        <v>45</v>
      </c>
      <c r="F3566" s="660" t="s">
        <v>21866</v>
      </c>
      <c r="G3566" s="702" t="e">
        <v>#VALUE!</v>
      </c>
      <c r="H3566" s="703">
        <v>37348</v>
      </c>
      <c r="I3566" s="8" t="s">
        <v>16346</v>
      </c>
    </row>
    <row r="3567" spans="1:9">
      <c r="A3567" s="7">
        <v>3566</v>
      </c>
      <c r="B3567" s="9" t="s">
        <v>362</v>
      </c>
      <c r="C3567" s="661" t="s">
        <v>21861</v>
      </c>
      <c r="D3567" s="670" t="s">
        <v>21867</v>
      </c>
      <c r="E3567" s="8" t="s">
        <v>45</v>
      </c>
      <c r="F3567" s="660">
        <v>33761</v>
      </c>
      <c r="G3567" s="702" t="e">
        <v>#VALUE!</v>
      </c>
      <c r="H3567" s="703" t="s">
        <v>19797</v>
      </c>
      <c r="I3567" s="8" t="s">
        <v>16346</v>
      </c>
    </row>
    <row r="3568" spans="1:9">
      <c r="A3568" s="7">
        <v>3567</v>
      </c>
      <c r="B3568" s="9" t="s">
        <v>362</v>
      </c>
      <c r="C3568" s="661" t="s">
        <v>21861</v>
      </c>
      <c r="D3568" s="670" t="s">
        <v>21868</v>
      </c>
      <c r="E3568" s="8" t="s">
        <v>45</v>
      </c>
      <c r="F3568" s="660" t="s">
        <v>21869</v>
      </c>
      <c r="G3568" s="702" t="e">
        <v>#VALUE!</v>
      </c>
      <c r="H3568" s="703">
        <v>36625</v>
      </c>
      <c r="I3568" s="8" t="s">
        <v>16346</v>
      </c>
    </row>
    <row r="3569" spans="1:9">
      <c r="A3569" s="7">
        <v>3568</v>
      </c>
      <c r="B3569" s="9" t="s">
        <v>362</v>
      </c>
      <c r="C3569" s="661" t="s">
        <v>21861</v>
      </c>
      <c r="D3569" s="659" t="s">
        <v>21870</v>
      </c>
      <c r="E3569" s="8" t="s">
        <v>45</v>
      </c>
      <c r="F3569" s="660" t="s">
        <v>21871</v>
      </c>
      <c r="G3569" s="702" t="e">
        <v>#VALUE!</v>
      </c>
      <c r="H3569" s="703" t="s">
        <v>21872</v>
      </c>
      <c r="I3569" s="8" t="s">
        <v>16346</v>
      </c>
    </row>
    <row r="3570" spans="1:9">
      <c r="A3570" s="7">
        <v>3569</v>
      </c>
      <c r="B3570" s="9" t="s">
        <v>362</v>
      </c>
      <c r="C3570" s="665" t="s">
        <v>21873</v>
      </c>
      <c r="D3570" s="665" t="s">
        <v>21874</v>
      </c>
      <c r="E3570" s="8" t="s">
        <v>44</v>
      </c>
      <c r="F3570" s="663" t="s">
        <v>21875</v>
      </c>
      <c r="G3570" s="274" t="e">
        <v>#VALUE!</v>
      </c>
      <c r="H3570" s="663" t="s">
        <v>21876</v>
      </c>
      <c r="I3570" s="8" t="s">
        <v>16346</v>
      </c>
    </row>
    <row r="3571" spans="1:9">
      <c r="A3571" s="7">
        <v>3570</v>
      </c>
      <c r="B3571" s="9" t="s">
        <v>362</v>
      </c>
      <c r="C3571" s="665" t="s">
        <v>21873</v>
      </c>
      <c r="D3571" s="665" t="s">
        <v>21877</v>
      </c>
      <c r="E3571" s="8" t="s">
        <v>45</v>
      </c>
      <c r="F3571" s="663" t="s">
        <v>21878</v>
      </c>
      <c r="G3571" s="274">
        <v>49681</v>
      </c>
      <c r="H3571" s="663" t="s">
        <v>21879</v>
      </c>
      <c r="I3571" s="8" t="s">
        <v>16346</v>
      </c>
    </row>
    <row r="3572" spans="1:9">
      <c r="A3572" s="7">
        <v>3571</v>
      </c>
      <c r="B3572" s="9" t="s">
        <v>362</v>
      </c>
      <c r="C3572" s="665" t="s">
        <v>21873</v>
      </c>
      <c r="D3572" s="665" t="s">
        <v>21880</v>
      </c>
      <c r="E3572" s="8" t="s">
        <v>45</v>
      </c>
      <c r="F3572" s="663" t="s">
        <v>21881</v>
      </c>
      <c r="G3572" s="274">
        <v>53878</v>
      </c>
      <c r="H3572" s="663" t="s">
        <v>21882</v>
      </c>
      <c r="I3572" s="8" t="s">
        <v>16346</v>
      </c>
    </row>
    <row r="3573" spans="1:9">
      <c r="A3573" s="7">
        <v>3572</v>
      </c>
      <c r="B3573" s="9" t="s">
        <v>362</v>
      </c>
      <c r="C3573" s="665" t="s">
        <v>21873</v>
      </c>
      <c r="D3573" s="665" t="s">
        <v>21883</v>
      </c>
      <c r="E3573" s="8" t="s">
        <v>44</v>
      </c>
      <c r="F3573" s="663" t="s">
        <v>21855</v>
      </c>
      <c r="G3573" s="274" t="e">
        <v>#VALUE!</v>
      </c>
      <c r="H3573" s="663" t="s">
        <v>21882</v>
      </c>
      <c r="I3573" s="8" t="s">
        <v>16346</v>
      </c>
    </row>
    <row r="3574" spans="1:9">
      <c r="A3574" s="7">
        <v>3573</v>
      </c>
      <c r="B3574" s="9" t="s">
        <v>362</v>
      </c>
      <c r="C3574" s="665" t="s">
        <v>21873</v>
      </c>
      <c r="D3574" s="665" t="s">
        <v>21884</v>
      </c>
      <c r="E3574" s="8" t="s">
        <v>44</v>
      </c>
      <c r="F3574" s="663" t="s">
        <v>21885</v>
      </c>
      <c r="G3574" s="274" t="e">
        <v>#VALUE!</v>
      </c>
      <c r="H3574" s="663" t="s">
        <v>21639</v>
      </c>
      <c r="I3574" s="8" t="s">
        <v>16346</v>
      </c>
    </row>
    <row r="3575" spans="1:9">
      <c r="A3575" s="7">
        <v>3574</v>
      </c>
      <c r="B3575" s="9" t="s">
        <v>362</v>
      </c>
      <c r="C3575" s="665" t="s">
        <v>21873</v>
      </c>
      <c r="D3575" s="665" t="s">
        <v>21886</v>
      </c>
      <c r="E3575" s="8" t="s">
        <v>45</v>
      </c>
      <c r="F3575" s="663" t="s">
        <v>21887</v>
      </c>
      <c r="G3575" s="274" t="e">
        <v>#VALUE!</v>
      </c>
      <c r="H3575" s="663" t="s">
        <v>19797</v>
      </c>
      <c r="I3575" s="8" t="s">
        <v>16346</v>
      </c>
    </row>
    <row r="3576" spans="1:9">
      <c r="A3576" s="7">
        <v>3575</v>
      </c>
      <c r="B3576" s="9" t="s">
        <v>362</v>
      </c>
      <c r="C3576" s="665" t="s">
        <v>21873</v>
      </c>
      <c r="D3576" s="665" t="s">
        <v>21888</v>
      </c>
      <c r="E3576" s="8" t="s">
        <v>44</v>
      </c>
      <c r="F3576" s="663" t="s">
        <v>21889</v>
      </c>
      <c r="G3576" s="274" t="e">
        <v>#VALUE!</v>
      </c>
      <c r="H3576" s="663" t="s">
        <v>21639</v>
      </c>
      <c r="I3576" s="8" t="s">
        <v>16346</v>
      </c>
    </row>
    <row r="3577" spans="1:9">
      <c r="A3577" s="7">
        <v>3576</v>
      </c>
      <c r="B3577" s="9" t="s">
        <v>362</v>
      </c>
      <c r="C3577" s="665" t="s">
        <v>21873</v>
      </c>
      <c r="D3577" s="665" t="s">
        <v>21890</v>
      </c>
      <c r="E3577" s="8" t="s">
        <v>44</v>
      </c>
      <c r="F3577" s="663" t="s">
        <v>21891</v>
      </c>
      <c r="G3577" s="274">
        <v>49369</v>
      </c>
      <c r="H3577" s="663" t="s">
        <v>21892</v>
      </c>
      <c r="I3577" s="8" t="s">
        <v>16346</v>
      </c>
    </row>
    <row r="3578" spans="1:9">
      <c r="A3578" s="7">
        <v>3577</v>
      </c>
      <c r="B3578" s="9" t="s">
        <v>362</v>
      </c>
      <c r="C3578" s="670" t="s">
        <v>21893</v>
      </c>
      <c r="D3578" s="670" t="s">
        <v>21894</v>
      </c>
      <c r="E3578" s="8" t="s">
        <v>45</v>
      </c>
      <c r="F3578" s="704">
        <v>27562</v>
      </c>
      <c r="G3578" s="672">
        <v>49477</v>
      </c>
      <c r="H3578" s="704">
        <v>38019</v>
      </c>
      <c r="I3578" s="8" t="s">
        <v>16346</v>
      </c>
    </row>
    <row r="3579" spans="1:9">
      <c r="A3579" s="7">
        <v>3578</v>
      </c>
      <c r="B3579" s="9" t="s">
        <v>362</v>
      </c>
      <c r="C3579" s="670" t="s">
        <v>21893</v>
      </c>
      <c r="D3579" s="670" t="s">
        <v>21895</v>
      </c>
      <c r="E3579" s="8" t="s">
        <v>45</v>
      </c>
      <c r="F3579" s="704">
        <v>31980</v>
      </c>
      <c r="G3579" s="672">
        <v>53895</v>
      </c>
      <c r="H3579" s="704">
        <v>44152</v>
      </c>
      <c r="I3579" s="8" t="s">
        <v>16346</v>
      </c>
    </row>
    <row r="3580" spans="1:9">
      <c r="A3580" s="7">
        <v>3579</v>
      </c>
      <c r="B3580" s="9" t="s">
        <v>362</v>
      </c>
      <c r="C3580" s="670" t="s">
        <v>21893</v>
      </c>
      <c r="D3580" s="670" t="s">
        <v>21264</v>
      </c>
      <c r="E3580" s="8" t="s">
        <v>45</v>
      </c>
      <c r="F3580" s="704">
        <v>34231</v>
      </c>
      <c r="G3580" s="672">
        <v>56146</v>
      </c>
      <c r="H3580" s="704">
        <v>44748</v>
      </c>
      <c r="I3580" s="8" t="s">
        <v>16346</v>
      </c>
    </row>
    <row r="3581" spans="1:9">
      <c r="A3581" s="7">
        <v>3580</v>
      </c>
      <c r="B3581" s="9" t="s">
        <v>362</v>
      </c>
      <c r="C3581" s="670" t="s">
        <v>21893</v>
      </c>
      <c r="D3581" s="670" t="s">
        <v>21896</v>
      </c>
      <c r="E3581" s="8" t="s">
        <v>44</v>
      </c>
      <c r="F3581" s="704">
        <v>28917</v>
      </c>
      <c r="G3581" s="672">
        <v>49553</v>
      </c>
      <c r="H3581" s="704">
        <v>36770</v>
      </c>
      <c r="I3581" s="8" t="s">
        <v>16346</v>
      </c>
    </row>
    <row r="3582" spans="1:9">
      <c r="A3582" s="7">
        <v>3581</v>
      </c>
      <c r="B3582" s="9" t="s">
        <v>362</v>
      </c>
      <c r="C3582" s="670" t="s">
        <v>21893</v>
      </c>
      <c r="D3582" s="670" t="s">
        <v>21897</v>
      </c>
      <c r="E3582" s="8" t="s">
        <v>45</v>
      </c>
      <c r="F3582" s="704">
        <v>26759</v>
      </c>
      <c r="G3582" s="672">
        <v>48674</v>
      </c>
      <c r="H3582" s="704">
        <v>37634</v>
      </c>
      <c r="I3582" s="8" t="s">
        <v>16346</v>
      </c>
    </row>
    <row r="3583" spans="1:9">
      <c r="A3583" s="7">
        <v>3582</v>
      </c>
      <c r="B3583" s="9" t="s">
        <v>362</v>
      </c>
      <c r="C3583" s="670" t="s">
        <v>21893</v>
      </c>
      <c r="D3583" s="670" t="s">
        <v>21898</v>
      </c>
      <c r="E3583" s="8" t="s">
        <v>45</v>
      </c>
      <c r="F3583" s="704">
        <v>29296</v>
      </c>
      <c r="G3583" s="672">
        <v>50043</v>
      </c>
      <c r="H3583" s="704">
        <v>37259</v>
      </c>
      <c r="I3583" s="8" t="s">
        <v>16346</v>
      </c>
    </row>
    <row r="3584" spans="1:9">
      <c r="A3584" s="7">
        <v>3583</v>
      </c>
      <c r="B3584" s="9" t="s">
        <v>362</v>
      </c>
      <c r="C3584" s="661" t="s">
        <v>21899</v>
      </c>
      <c r="D3584" s="665" t="s">
        <v>21900</v>
      </c>
      <c r="E3584" s="8" t="s">
        <v>45</v>
      </c>
      <c r="F3584" s="666">
        <v>24231</v>
      </c>
      <c r="G3584" s="284">
        <v>46146</v>
      </c>
      <c r="H3584" s="666">
        <v>33560</v>
      </c>
      <c r="I3584" s="8" t="s">
        <v>16338</v>
      </c>
    </row>
    <row r="3585" spans="1:9">
      <c r="A3585" s="7">
        <v>3584</v>
      </c>
      <c r="B3585" s="9" t="s">
        <v>362</v>
      </c>
      <c r="C3585" s="663" t="s">
        <v>21899</v>
      </c>
      <c r="D3585" s="663" t="s">
        <v>21901</v>
      </c>
      <c r="E3585" s="8" t="s">
        <v>45</v>
      </c>
      <c r="F3585" s="664">
        <v>23897</v>
      </c>
      <c r="G3585" s="274">
        <v>45812</v>
      </c>
      <c r="H3585" s="664">
        <v>33325</v>
      </c>
      <c r="I3585" s="8" t="s">
        <v>16346</v>
      </c>
    </row>
    <row r="3586" spans="1:9">
      <c r="A3586" s="7">
        <v>3585</v>
      </c>
      <c r="B3586" s="9" t="s">
        <v>362</v>
      </c>
      <c r="C3586" s="663" t="s">
        <v>21899</v>
      </c>
      <c r="D3586" s="663" t="s">
        <v>21902</v>
      </c>
      <c r="E3586" s="8" t="s">
        <v>45</v>
      </c>
      <c r="F3586" s="664">
        <v>33475</v>
      </c>
      <c r="G3586" s="274">
        <v>55267</v>
      </c>
      <c r="H3586" s="664">
        <v>42484</v>
      </c>
      <c r="I3586" s="8" t="s">
        <v>16346</v>
      </c>
    </row>
    <row r="3587" spans="1:9">
      <c r="A3587" s="7">
        <v>3586</v>
      </c>
      <c r="B3587" s="9" t="s">
        <v>362</v>
      </c>
      <c r="C3587" s="663" t="s">
        <v>21899</v>
      </c>
      <c r="D3587" s="663" t="s">
        <v>21903</v>
      </c>
      <c r="E3587" s="8" t="s">
        <v>45</v>
      </c>
      <c r="F3587" s="664">
        <v>32570</v>
      </c>
      <c r="G3587" s="274">
        <v>54485</v>
      </c>
      <c r="H3587" s="664">
        <v>44151</v>
      </c>
      <c r="I3587" s="8" t="s">
        <v>16346</v>
      </c>
    </row>
    <row r="3588" spans="1:9">
      <c r="A3588" s="7">
        <v>3587</v>
      </c>
      <c r="B3588" s="9" t="s">
        <v>362</v>
      </c>
      <c r="C3588" s="663" t="s">
        <v>21899</v>
      </c>
      <c r="D3588" s="663" t="s">
        <v>21904</v>
      </c>
      <c r="E3588" s="8" t="s">
        <v>45</v>
      </c>
      <c r="F3588" s="664">
        <v>29341</v>
      </c>
      <c r="G3588" s="274">
        <v>50768</v>
      </c>
      <c r="H3588" s="664">
        <v>37984</v>
      </c>
      <c r="I3588" s="8" t="s">
        <v>16346</v>
      </c>
    </row>
    <row r="3589" spans="1:9">
      <c r="A3589" s="7">
        <v>3588</v>
      </c>
      <c r="B3589" s="9" t="s">
        <v>362</v>
      </c>
      <c r="C3589" s="663" t="s">
        <v>21899</v>
      </c>
      <c r="D3589" s="663" t="s">
        <v>21905</v>
      </c>
      <c r="E3589" s="8" t="s">
        <v>45</v>
      </c>
      <c r="F3589" s="705">
        <v>34338</v>
      </c>
      <c r="G3589" s="274">
        <v>56253</v>
      </c>
      <c r="H3589" s="664">
        <v>44158</v>
      </c>
      <c r="I3589" s="8" t="s">
        <v>16346</v>
      </c>
    </row>
    <row r="3590" spans="1:9">
      <c r="A3590" s="7">
        <v>3589</v>
      </c>
      <c r="B3590" s="9" t="s">
        <v>362</v>
      </c>
      <c r="C3590" s="663" t="s">
        <v>21899</v>
      </c>
      <c r="D3590" s="663" t="s">
        <v>21906</v>
      </c>
      <c r="E3590" s="8" t="s">
        <v>45</v>
      </c>
      <c r="F3590" s="664">
        <v>30718</v>
      </c>
      <c r="G3590" s="274">
        <v>52633</v>
      </c>
      <c r="H3590" s="705">
        <v>44743</v>
      </c>
      <c r="I3590" s="8" t="s">
        <v>16346</v>
      </c>
    </row>
    <row r="3591" spans="1:9">
      <c r="A3591" s="7">
        <v>3590</v>
      </c>
      <c r="B3591" s="9" t="s">
        <v>362</v>
      </c>
      <c r="C3591" s="663" t="s">
        <v>21899</v>
      </c>
      <c r="D3591" s="663" t="s">
        <v>21907</v>
      </c>
      <c r="E3591" s="8" t="s">
        <v>44</v>
      </c>
      <c r="F3591" s="664">
        <v>23873</v>
      </c>
      <c r="G3591" s="274">
        <v>45788</v>
      </c>
      <c r="H3591" s="664">
        <v>36770</v>
      </c>
      <c r="I3591" s="8" t="s">
        <v>16346</v>
      </c>
    </row>
    <row r="3592" spans="1:9">
      <c r="A3592" s="7">
        <v>3591</v>
      </c>
      <c r="B3592" s="9" t="s">
        <v>362</v>
      </c>
      <c r="C3592" s="663" t="s">
        <v>21899</v>
      </c>
      <c r="D3592" s="663" t="s">
        <v>21908</v>
      </c>
      <c r="E3592" s="8" t="s">
        <v>45</v>
      </c>
      <c r="F3592" s="664">
        <v>25804</v>
      </c>
      <c r="G3592" s="274">
        <v>47719</v>
      </c>
      <c r="H3592" s="664">
        <v>36528</v>
      </c>
      <c r="I3592" s="8" t="s">
        <v>16346</v>
      </c>
    </row>
    <row r="3593" spans="1:9" ht="25">
      <c r="A3593" s="7">
        <v>3592</v>
      </c>
      <c r="B3593" s="9" t="s">
        <v>362</v>
      </c>
      <c r="C3593" s="661" t="s">
        <v>21909</v>
      </c>
      <c r="D3593" s="665" t="s">
        <v>21910</v>
      </c>
      <c r="E3593" s="8" t="s">
        <v>45</v>
      </c>
      <c r="F3593" s="660" t="s">
        <v>21911</v>
      </c>
      <c r="G3593" s="284" t="e">
        <v>#VALUE!</v>
      </c>
      <c r="H3593" s="666" t="s">
        <v>21912</v>
      </c>
      <c r="I3593" s="8" t="s">
        <v>16338</v>
      </c>
    </row>
    <row r="3594" spans="1:9">
      <c r="A3594" s="7">
        <v>3593</v>
      </c>
      <c r="B3594" s="9" t="s">
        <v>362</v>
      </c>
      <c r="C3594" s="663" t="s">
        <v>21909</v>
      </c>
      <c r="D3594" s="663" t="s">
        <v>21913</v>
      </c>
      <c r="E3594" s="8" t="s">
        <v>44</v>
      </c>
      <c r="F3594" s="663" t="s">
        <v>21914</v>
      </c>
      <c r="G3594" s="274" t="e">
        <v>#VALUE!</v>
      </c>
      <c r="H3594" s="664">
        <v>36962</v>
      </c>
      <c r="I3594" s="8" t="s">
        <v>16342</v>
      </c>
    </row>
    <row r="3595" spans="1:9">
      <c r="A3595" s="7">
        <v>3594</v>
      </c>
      <c r="B3595" s="9" t="s">
        <v>362</v>
      </c>
      <c r="C3595" s="663" t="s">
        <v>21909</v>
      </c>
      <c r="D3595" s="663" t="s">
        <v>21915</v>
      </c>
      <c r="E3595" s="8" t="s">
        <v>45</v>
      </c>
      <c r="F3595" s="664">
        <v>24932</v>
      </c>
      <c r="G3595" s="274">
        <v>45638</v>
      </c>
      <c r="H3595" s="664">
        <v>32854</v>
      </c>
      <c r="I3595" s="8" t="s">
        <v>16346</v>
      </c>
    </row>
    <row r="3596" spans="1:9">
      <c r="A3596" s="7">
        <v>3595</v>
      </c>
      <c r="B3596" s="9" t="s">
        <v>362</v>
      </c>
      <c r="C3596" s="663" t="s">
        <v>21909</v>
      </c>
      <c r="D3596" s="663" t="s">
        <v>21916</v>
      </c>
      <c r="E3596" s="8" t="s">
        <v>45</v>
      </c>
      <c r="F3596" s="663" t="s">
        <v>21917</v>
      </c>
      <c r="G3596" s="274" t="e">
        <v>#VALUE!</v>
      </c>
      <c r="H3596" s="664">
        <v>36625</v>
      </c>
      <c r="I3596" s="8" t="s">
        <v>16346</v>
      </c>
    </row>
    <row r="3597" spans="1:9">
      <c r="A3597" s="7">
        <v>3596</v>
      </c>
      <c r="B3597" s="9" t="s">
        <v>362</v>
      </c>
      <c r="C3597" s="663" t="s">
        <v>21909</v>
      </c>
      <c r="D3597" s="663" t="s">
        <v>21918</v>
      </c>
      <c r="E3597" s="8" t="s">
        <v>44</v>
      </c>
      <c r="F3597" s="663" t="s">
        <v>21919</v>
      </c>
      <c r="G3597" s="274" t="e">
        <v>#VALUE!</v>
      </c>
      <c r="H3597" s="664">
        <v>36898</v>
      </c>
      <c r="I3597" s="8" t="s">
        <v>16346</v>
      </c>
    </row>
    <row r="3598" spans="1:9">
      <c r="A3598" s="7">
        <v>3597</v>
      </c>
      <c r="B3598" s="9" t="s">
        <v>362</v>
      </c>
      <c r="C3598" s="663" t="s">
        <v>21909</v>
      </c>
      <c r="D3598" s="663" t="s">
        <v>21920</v>
      </c>
      <c r="E3598" s="8" t="s">
        <v>44</v>
      </c>
      <c r="F3598" s="663" t="s">
        <v>21921</v>
      </c>
      <c r="G3598" s="274" t="e">
        <v>#VALUE!</v>
      </c>
      <c r="H3598" s="663" t="s">
        <v>19797</v>
      </c>
      <c r="I3598" s="8" t="s">
        <v>16346</v>
      </c>
    </row>
    <row r="3599" spans="1:9">
      <c r="A3599" s="7">
        <v>3598</v>
      </c>
      <c r="B3599" s="9" t="s">
        <v>362</v>
      </c>
      <c r="C3599" s="663" t="s">
        <v>21909</v>
      </c>
      <c r="D3599" s="663" t="s">
        <v>21922</v>
      </c>
      <c r="E3599" s="8" t="s">
        <v>45</v>
      </c>
      <c r="F3599" s="664">
        <v>33575</v>
      </c>
      <c r="G3599" s="274" t="e">
        <v>#VALUE!</v>
      </c>
      <c r="H3599" s="663" t="s">
        <v>19797</v>
      </c>
      <c r="I3599" s="8" t="s">
        <v>16346</v>
      </c>
    </row>
    <row r="3600" spans="1:9">
      <c r="A3600" s="7">
        <v>3599</v>
      </c>
      <c r="B3600" s="9" t="s">
        <v>362</v>
      </c>
      <c r="C3600" s="663" t="s">
        <v>21909</v>
      </c>
      <c r="D3600" s="663" t="s">
        <v>21923</v>
      </c>
      <c r="E3600" s="8" t="s">
        <v>45</v>
      </c>
      <c r="F3600" s="664">
        <v>30963</v>
      </c>
      <c r="G3600" s="274">
        <v>52878</v>
      </c>
      <c r="H3600" s="664">
        <v>44568</v>
      </c>
      <c r="I3600" s="8" t="s">
        <v>16346</v>
      </c>
    </row>
    <row r="3601" spans="1:9">
      <c r="A3601" s="7">
        <v>3600</v>
      </c>
      <c r="B3601" s="9" t="s">
        <v>362</v>
      </c>
      <c r="C3601" s="663" t="s">
        <v>21909</v>
      </c>
      <c r="D3601" s="663" t="s">
        <v>21924</v>
      </c>
      <c r="E3601" s="8" t="s">
        <v>45</v>
      </c>
      <c r="F3601" s="663" t="s">
        <v>21925</v>
      </c>
      <c r="G3601" s="274">
        <v>55831</v>
      </c>
      <c r="H3601" s="663" t="s">
        <v>19258</v>
      </c>
      <c r="I3601" s="8" t="s">
        <v>16346</v>
      </c>
    </row>
    <row r="3602" spans="1:9">
      <c r="A3602" s="7">
        <v>3601</v>
      </c>
      <c r="B3602" s="9" t="s">
        <v>362</v>
      </c>
      <c r="C3602" s="706" t="s">
        <v>21926</v>
      </c>
      <c r="D3602" s="707" t="s">
        <v>21927</v>
      </c>
      <c r="E3602" s="8" t="s">
        <v>44</v>
      </c>
      <c r="F3602" s="708">
        <v>24443</v>
      </c>
      <c r="G3602" s="709" t="e">
        <v>#VALUE!</v>
      </c>
      <c r="H3602" s="708" t="s">
        <v>21928</v>
      </c>
      <c r="I3602" s="8" t="s">
        <v>16342</v>
      </c>
    </row>
    <row r="3603" spans="1:9">
      <c r="A3603" s="7">
        <v>3602</v>
      </c>
      <c r="B3603" s="9" t="s">
        <v>362</v>
      </c>
      <c r="C3603" s="706" t="s">
        <v>21926</v>
      </c>
      <c r="D3603" s="707"/>
      <c r="E3603" s="8" t="s">
        <v>45</v>
      </c>
      <c r="F3603" s="708" t="s">
        <v>21929</v>
      </c>
      <c r="G3603" s="709" t="e">
        <v>#VALUE!</v>
      </c>
      <c r="H3603" s="708" t="s">
        <v>21930</v>
      </c>
      <c r="I3603" s="8" t="s">
        <v>16346</v>
      </c>
    </row>
    <row r="3604" spans="1:9">
      <c r="A3604" s="7">
        <v>3603</v>
      </c>
      <c r="B3604" s="9" t="s">
        <v>362</v>
      </c>
      <c r="C3604" s="706" t="s">
        <v>21926</v>
      </c>
      <c r="D3604" s="707" t="s">
        <v>21931</v>
      </c>
      <c r="E3604" s="8" t="s">
        <v>44</v>
      </c>
      <c r="F3604" s="708">
        <v>30073</v>
      </c>
      <c r="G3604" s="709">
        <v>51988</v>
      </c>
      <c r="H3604" s="708" t="s">
        <v>21932</v>
      </c>
      <c r="I3604" s="8" t="s">
        <v>16346</v>
      </c>
    </row>
    <row r="3605" spans="1:9">
      <c r="A3605" s="7">
        <v>3604</v>
      </c>
      <c r="B3605" s="9" t="s">
        <v>362</v>
      </c>
      <c r="C3605" s="706" t="s">
        <v>21926</v>
      </c>
      <c r="D3605" s="707" t="s">
        <v>21933</v>
      </c>
      <c r="E3605" s="8" t="s">
        <v>45</v>
      </c>
      <c r="F3605" s="708" t="s">
        <v>21934</v>
      </c>
      <c r="G3605" s="709" t="e">
        <v>#VALUE!</v>
      </c>
      <c r="H3605" s="708" t="s">
        <v>21935</v>
      </c>
      <c r="I3605" s="8" t="s">
        <v>16346</v>
      </c>
    </row>
    <row r="3606" spans="1:9">
      <c r="A3606" s="7">
        <v>3605</v>
      </c>
      <c r="B3606" s="9" t="s">
        <v>362</v>
      </c>
      <c r="C3606" s="706" t="s">
        <v>21926</v>
      </c>
      <c r="D3606" s="707" t="s">
        <v>21936</v>
      </c>
      <c r="E3606" s="8" t="s">
        <v>45</v>
      </c>
      <c r="F3606" s="708" t="s">
        <v>21937</v>
      </c>
      <c r="G3606" s="709" t="e">
        <v>#VALUE!</v>
      </c>
      <c r="H3606" s="708" t="s">
        <v>21617</v>
      </c>
      <c r="I3606" s="8" t="s">
        <v>16346</v>
      </c>
    </row>
    <row r="3607" spans="1:9">
      <c r="A3607" s="7">
        <v>3606</v>
      </c>
      <c r="B3607" s="9" t="s">
        <v>362</v>
      </c>
      <c r="C3607" s="706" t="s">
        <v>21926</v>
      </c>
      <c r="D3607" s="707" t="s">
        <v>21938</v>
      </c>
      <c r="E3607" s="8" t="s">
        <v>45</v>
      </c>
      <c r="F3607" s="708" t="s">
        <v>21939</v>
      </c>
      <c r="G3607" s="709" t="e">
        <v>#VALUE!</v>
      </c>
      <c r="H3607" s="708" t="s">
        <v>21617</v>
      </c>
      <c r="I3607" s="8" t="s">
        <v>16346</v>
      </c>
    </row>
    <row r="3608" spans="1:9">
      <c r="A3608" s="7">
        <v>3607</v>
      </c>
      <c r="B3608" s="9" t="s">
        <v>362</v>
      </c>
      <c r="C3608" s="663" t="s">
        <v>21940</v>
      </c>
      <c r="D3608" s="663" t="s">
        <v>21941</v>
      </c>
      <c r="E3608" s="8" t="s">
        <v>45</v>
      </c>
      <c r="F3608" s="664">
        <v>24442</v>
      </c>
      <c r="G3608" s="274" t="e">
        <v>#VALUE!</v>
      </c>
      <c r="H3608" s="663" t="s">
        <v>21942</v>
      </c>
      <c r="I3608" s="8" t="s">
        <v>16346</v>
      </c>
    </row>
    <row r="3609" spans="1:9">
      <c r="A3609" s="7">
        <v>3608</v>
      </c>
      <c r="B3609" s="9" t="s">
        <v>362</v>
      </c>
      <c r="C3609" s="663" t="s">
        <v>21940</v>
      </c>
      <c r="D3609" s="663" t="s">
        <v>21943</v>
      </c>
      <c r="E3609" s="8" t="s">
        <v>45</v>
      </c>
      <c r="F3609" s="663" t="s">
        <v>21944</v>
      </c>
      <c r="G3609" s="274" t="e">
        <v>#VALUE!</v>
      </c>
      <c r="H3609" s="663" t="s">
        <v>21945</v>
      </c>
      <c r="I3609" s="8" t="s">
        <v>16346</v>
      </c>
    </row>
    <row r="3610" spans="1:9">
      <c r="A3610" s="7">
        <v>3609</v>
      </c>
      <c r="B3610" s="9" t="s">
        <v>362</v>
      </c>
      <c r="C3610" s="663" t="s">
        <v>21940</v>
      </c>
      <c r="D3610" s="663" t="s">
        <v>21946</v>
      </c>
      <c r="E3610" s="8" t="s">
        <v>45</v>
      </c>
      <c r="F3610" s="664">
        <v>29009</v>
      </c>
      <c r="G3610" s="274" t="e">
        <v>#VALUE!</v>
      </c>
      <c r="H3610" s="663" t="s">
        <v>21945</v>
      </c>
      <c r="I3610" s="8" t="s">
        <v>16346</v>
      </c>
    </row>
    <row r="3611" spans="1:9">
      <c r="A3611" s="7">
        <v>3610</v>
      </c>
      <c r="B3611" s="9" t="s">
        <v>362</v>
      </c>
      <c r="C3611" s="663" t="s">
        <v>21940</v>
      </c>
      <c r="D3611" s="663" t="s">
        <v>21947</v>
      </c>
      <c r="E3611" s="8" t="s">
        <v>45</v>
      </c>
      <c r="F3611" s="663" t="s">
        <v>21948</v>
      </c>
      <c r="G3611" s="274" t="e">
        <v>#VALUE!</v>
      </c>
      <c r="H3611" s="664">
        <v>36586</v>
      </c>
      <c r="I3611" s="8" t="s">
        <v>16346</v>
      </c>
    </row>
    <row r="3612" spans="1:9">
      <c r="A3612" s="7">
        <v>3611</v>
      </c>
      <c r="B3612" s="9" t="s">
        <v>362</v>
      </c>
      <c r="C3612" s="663" t="s">
        <v>21940</v>
      </c>
      <c r="D3612" s="663" t="s">
        <v>21949</v>
      </c>
      <c r="E3612" s="8" t="s">
        <v>45</v>
      </c>
      <c r="F3612" s="663" t="s">
        <v>21950</v>
      </c>
      <c r="G3612" s="274" t="e">
        <v>#VALUE!</v>
      </c>
      <c r="H3612" s="663" t="s">
        <v>21951</v>
      </c>
      <c r="I3612" s="8" t="s">
        <v>16346</v>
      </c>
    </row>
    <row r="3613" spans="1:9">
      <c r="A3613" s="7">
        <v>3612</v>
      </c>
      <c r="B3613" s="9" t="s">
        <v>362</v>
      </c>
      <c r="C3613" s="667" t="s">
        <v>21952</v>
      </c>
      <c r="D3613" s="668" t="s">
        <v>21953</v>
      </c>
      <c r="E3613" s="8" t="s">
        <v>45</v>
      </c>
      <c r="F3613" s="669">
        <v>24397</v>
      </c>
      <c r="G3613" s="271">
        <v>46173</v>
      </c>
      <c r="H3613" s="669">
        <v>33389</v>
      </c>
      <c r="I3613" s="8" t="s">
        <v>16338</v>
      </c>
    </row>
    <row r="3614" spans="1:9">
      <c r="A3614" s="7">
        <v>3613</v>
      </c>
      <c r="B3614" s="9" t="s">
        <v>362</v>
      </c>
      <c r="C3614" s="667" t="s">
        <v>21952</v>
      </c>
      <c r="D3614" s="668" t="s">
        <v>21954</v>
      </c>
      <c r="E3614" s="8" t="s">
        <v>45</v>
      </c>
      <c r="F3614" s="669">
        <v>25589</v>
      </c>
      <c r="G3614" s="271">
        <v>47504</v>
      </c>
      <c r="H3614" s="669">
        <v>37266</v>
      </c>
      <c r="I3614" s="8" t="s">
        <v>16342</v>
      </c>
    </row>
    <row r="3615" spans="1:9">
      <c r="A3615" s="7">
        <v>3614</v>
      </c>
      <c r="B3615" s="9" t="s">
        <v>362</v>
      </c>
      <c r="C3615" s="667" t="s">
        <v>21952</v>
      </c>
      <c r="D3615" s="668" t="s">
        <v>21955</v>
      </c>
      <c r="E3615" s="8" t="s">
        <v>45</v>
      </c>
      <c r="F3615" s="669">
        <v>25847</v>
      </c>
      <c r="G3615" s="271">
        <v>47762</v>
      </c>
      <c r="H3615" s="669">
        <v>37291</v>
      </c>
      <c r="I3615" s="8" t="s">
        <v>16346</v>
      </c>
    </row>
    <row r="3616" spans="1:9">
      <c r="A3616" s="7">
        <v>3615</v>
      </c>
      <c r="B3616" s="9" t="s">
        <v>362</v>
      </c>
      <c r="C3616" s="667" t="s">
        <v>21952</v>
      </c>
      <c r="D3616" s="668" t="s">
        <v>21956</v>
      </c>
      <c r="E3616" s="8" t="s">
        <v>44</v>
      </c>
      <c r="F3616" s="669">
        <v>32862</v>
      </c>
      <c r="G3616" s="271" t="e">
        <v>#VALUE!</v>
      </c>
      <c r="H3616" s="669" t="s">
        <v>21957</v>
      </c>
      <c r="I3616" s="8" t="s">
        <v>16346</v>
      </c>
    </row>
    <row r="3617" spans="1:9">
      <c r="A3617" s="7">
        <v>3616</v>
      </c>
      <c r="B3617" s="9" t="s">
        <v>362</v>
      </c>
      <c r="C3617" s="667" t="s">
        <v>21952</v>
      </c>
      <c r="D3617" s="668" t="s">
        <v>21958</v>
      </c>
      <c r="E3617" s="8" t="s">
        <v>44</v>
      </c>
      <c r="F3617" s="669">
        <v>32425</v>
      </c>
      <c r="G3617" s="271">
        <v>54340</v>
      </c>
      <c r="H3617" s="669">
        <v>44755</v>
      </c>
      <c r="I3617" s="8" t="s">
        <v>16346</v>
      </c>
    </row>
    <row r="3618" spans="1:9">
      <c r="A3618" s="7">
        <v>3617</v>
      </c>
      <c r="B3618" s="9" t="s">
        <v>362</v>
      </c>
      <c r="C3618" s="667" t="s">
        <v>21952</v>
      </c>
      <c r="D3618" s="668" t="s">
        <v>21959</v>
      </c>
      <c r="E3618" s="8" t="s">
        <v>44</v>
      </c>
      <c r="F3618" s="669">
        <v>34747</v>
      </c>
      <c r="G3618" s="271">
        <v>56662</v>
      </c>
      <c r="H3618" s="669">
        <v>44152</v>
      </c>
      <c r="I3618" s="8" t="s">
        <v>16346</v>
      </c>
    </row>
    <row r="3619" spans="1:9">
      <c r="A3619" s="7">
        <v>3618</v>
      </c>
      <c r="B3619" s="9" t="s">
        <v>362</v>
      </c>
      <c r="C3619" s="710" t="s">
        <v>21960</v>
      </c>
      <c r="D3619" s="659" t="s">
        <v>21961</v>
      </c>
      <c r="E3619" s="8" t="s">
        <v>45</v>
      </c>
      <c r="F3619" s="662" t="s">
        <v>21962</v>
      </c>
      <c r="G3619" s="289">
        <v>45747</v>
      </c>
      <c r="H3619" s="662" t="s">
        <v>21963</v>
      </c>
      <c r="I3619" s="8" t="s">
        <v>16338</v>
      </c>
    </row>
    <row r="3620" spans="1:9">
      <c r="A3620" s="7">
        <v>3619</v>
      </c>
      <c r="B3620" s="9" t="s">
        <v>362</v>
      </c>
      <c r="C3620" s="659" t="s">
        <v>21960</v>
      </c>
      <c r="D3620" s="659" t="s">
        <v>21964</v>
      </c>
      <c r="E3620" s="8" t="s">
        <v>45</v>
      </c>
      <c r="F3620" s="711">
        <v>24054</v>
      </c>
      <c r="G3620" s="289">
        <v>45962</v>
      </c>
      <c r="H3620" s="711">
        <v>33178</v>
      </c>
      <c r="I3620" s="8" t="s">
        <v>16342</v>
      </c>
    </row>
    <row r="3621" spans="1:9">
      <c r="A3621" s="7">
        <v>3620</v>
      </c>
      <c r="B3621" s="9" t="s">
        <v>362</v>
      </c>
      <c r="C3621" s="659" t="s">
        <v>21960</v>
      </c>
      <c r="D3621" s="659" t="s">
        <v>21965</v>
      </c>
      <c r="E3621" s="8" t="s">
        <v>45</v>
      </c>
      <c r="F3621" s="662" t="s">
        <v>21966</v>
      </c>
      <c r="G3621" s="289">
        <v>49785</v>
      </c>
      <c r="H3621" s="662" t="s">
        <v>21967</v>
      </c>
      <c r="I3621" s="8" t="s">
        <v>16342</v>
      </c>
    </row>
    <row r="3622" spans="1:9">
      <c r="A3622" s="7">
        <v>3621</v>
      </c>
      <c r="B3622" s="9" t="s">
        <v>362</v>
      </c>
      <c r="C3622" s="659" t="s">
        <v>21960</v>
      </c>
      <c r="D3622" s="659" t="s">
        <v>21968</v>
      </c>
      <c r="E3622" s="8" t="s">
        <v>45</v>
      </c>
      <c r="F3622" s="711">
        <v>27317</v>
      </c>
      <c r="G3622" s="289">
        <v>49232</v>
      </c>
      <c r="H3622" s="662" t="s">
        <v>21969</v>
      </c>
      <c r="I3622" s="8" t="s">
        <v>16346</v>
      </c>
    </row>
    <row r="3623" spans="1:9">
      <c r="A3623" s="7">
        <v>3622</v>
      </c>
      <c r="B3623" s="9" t="s">
        <v>362</v>
      </c>
      <c r="C3623" s="659" t="s">
        <v>21960</v>
      </c>
      <c r="D3623" s="659" t="s">
        <v>21970</v>
      </c>
      <c r="E3623" s="8" t="s">
        <v>45</v>
      </c>
      <c r="F3623" s="711">
        <v>29347</v>
      </c>
      <c r="G3623" s="289">
        <v>49553</v>
      </c>
      <c r="H3623" s="711" t="s">
        <v>21971</v>
      </c>
      <c r="I3623" s="8" t="s">
        <v>16346</v>
      </c>
    </row>
    <row r="3624" spans="1:9">
      <c r="A3624" s="7">
        <v>3623</v>
      </c>
      <c r="B3624" s="9" t="s">
        <v>362</v>
      </c>
      <c r="C3624" s="659" t="s">
        <v>21960</v>
      </c>
      <c r="D3624" s="659" t="s">
        <v>21972</v>
      </c>
      <c r="E3624" s="8" t="s">
        <v>45</v>
      </c>
      <c r="F3624" s="711" t="s">
        <v>21973</v>
      </c>
      <c r="G3624" s="289">
        <v>55397</v>
      </c>
      <c r="H3624" s="711">
        <v>44152</v>
      </c>
      <c r="I3624" s="8" t="s">
        <v>16346</v>
      </c>
    </row>
    <row r="3625" spans="1:9">
      <c r="A3625" s="7">
        <v>3624</v>
      </c>
      <c r="B3625" s="9" t="s">
        <v>362</v>
      </c>
      <c r="C3625" s="659" t="s">
        <v>21960</v>
      </c>
      <c r="D3625" s="712" t="s">
        <v>21974</v>
      </c>
      <c r="E3625" s="8" t="s">
        <v>44</v>
      </c>
      <c r="F3625" s="711" t="s">
        <v>21975</v>
      </c>
      <c r="G3625" s="289">
        <v>51525</v>
      </c>
      <c r="H3625" s="711">
        <v>38741</v>
      </c>
      <c r="I3625" s="8" t="s">
        <v>16346</v>
      </c>
    </row>
    <row r="3626" spans="1:9">
      <c r="A3626" s="7">
        <v>3625</v>
      </c>
      <c r="B3626" s="9" t="s">
        <v>362</v>
      </c>
      <c r="C3626" s="659" t="s">
        <v>21960</v>
      </c>
      <c r="D3626" s="659" t="s">
        <v>21976</v>
      </c>
      <c r="E3626" s="8" t="s">
        <v>44</v>
      </c>
      <c r="F3626" s="711">
        <v>28818</v>
      </c>
      <c r="G3626" s="289">
        <v>49369</v>
      </c>
      <c r="H3626" s="711">
        <v>36586</v>
      </c>
      <c r="I3626" s="8" t="s">
        <v>16346</v>
      </c>
    </row>
    <row r="3627" spans="1:9">
      <c r="A3627" s="7">
        <v>3626</v>
      </c>
      <c r="B3627" s="9" t="s">
        <v>362</v>
      </c>
      <c r="C3627" s="659" t="s">
        <v>21960</v>
      </c>
      <c r="D3627" s="659" t="s">
        <v>21977</v>
      </c>
      <c r="E3627" s="8" t="s">
        <v>45</v>
      </c>
      <c r="F3627" s="662" t="s">
        <v>21978</v>
      </c>
      <c r="G3627" s="289">
        <v>54423</v>
      </c>
      <c r="H3627" s="662" t="s">
        <v>21979</v>
      </c>
      <c r="I3627" s="8" t="s">
        <v>16346</v>
      </c>
    </row>
    <row r="3628" spans="1:9">
      <c r="A3628" s="7">
        <v>3627</v>
      </c>
      <c r="B3628" s="9" t="s">
        <v>362</v>
      </c>
      <c r="C3628" s="659" t="s">
        <v>21960</v>
      </c>
      <c r="D3628" s="659" t="s">
        <v>21980</v>
      </c>
      <c r="E3628" s="8" t="s">
        <v>45</v>
      </c>
      <c r="F3628" s="662" t="s">
        <v>21981</v>
      </c>
      <c r="G3628" s="289">
        <v>54068</v>
      </c>
      <c r="H3628" s="662" t="s">
        <v>21982</v>
      </c>
      <c r="I3628" s="8" t="s">
        <v>16346</v>
      </c>
    </row>
    <row r="3629" spans="1:9">
      <c r="A3629" s="7">
        <v>3628</v>
      </c>
      <c r="B3629" s="9" t="s">
        <v>362</v>
      </c>
      <c r="C3629" s="670" t="s">
        <v>21983</v>
      </c>
      <c r="D3629" s="659" t="s">
        <v>21984</v>
      </c>
      <c r="E3629" s="8" t="s">
        <v>45</v>
      </c>
      <c r="F3629" s="713" t="s">
        <v>21985</v>
      </c>
      <c r="G3629" s="672" t="e">
        <v>#VALUE!</v>
      </c>
      <c r="H3629" s="713" t="s">
        <v>21986</v>
      </c>
      <c r="I3629" s="8" t="s">
        <v>16338</v>
      </c>
    </row>
    <row r="3630" spans="1:9">
      <c r="A3630" s="7">
        <v>3629</v>
      </c>
      <c r="B3630" s="9" t="s">
        <v>362</v>
      </c>
      <c r="C3630" s="713" t="s">
        <v>21983</v>
      </c>
      <c r="D3630" s="670" t="s">
        <v>21987</v>
      </c>
      <c r="E3630" s="8" t="s">
        <v>45</v>
      </c>
      <c r="F3630" s="713" t="s">
        <v>21988</v>
      </c>
      <c r="G3630" s="672" t="e">
        <v>#VALUE!</v>
      </c>
      <c r="H3630" s="713" t="s">
        <v>21989</v>
      </c>
      <c r="I3630" s="8" t="s">
        <v>16346</v>
      </c>
    </row>
    <row r="3631" spans="1:9">
      <c r="A3631" s="7">
        <v>3630</v>
      </c>
      <c r="B3631" s="9" t="s">
        <v>362</v>
      </c>
      <c r="C3631" s="670" t="s">
        <v>21983</v>
      </c>
      <c r="D3631" s="670" t="s">
        <v>21990</v>
      </c>
      <c r="E3631" s="8" t="s">
        <v>45</v>
      </c>
      <c r="F3631" s="713" t="s">
        <v>21991</v>
      </c>
      <c r="G3631" s="672">
        <v>50448</v>
      </c>
      <c r="H3631" s="713" t="s">
        <v>21992</v>
      </c>
      <c r="I3631" s="8" t="s">
        <v>16346</v>
      </c>
    </row>
    <row r="3632" spans="1:9">
      <c r="A3632" s="7">
        <v>3631</v>
      </c>
      <c r="B3632" s="9" t="s">
        <v>362</v>
      </c>
      <c r="C3632" s="670" t="s">
        <v>21983</v>
      </c>
      <c r="D3632" s="670" t="s">
        <v>21993</v>
      </c>
      <c r="E3632" s="8" t="s">
        <v>45</v>
      </c>
      <c r="F3632" s="713" t="s">
        <v>1277</v>
      </c>
      <c r="G3632" s="672">
        <v>54738</v>
      </c>
      <c r="H3632" s="713" t="s">
        <v>21994</v>
      </c>
      <c r="I3632" s="8" t="s">
        <v>16346</v>
      </c>
    </row>
    <row r="3633" spans="1:9">
      <c r="A3633" s="7">
        <v>3632</v>
      </c>
      <c r="B3633" s="9" t="s">
        <v>362</v>
      </c>
      <c r="C3633" s="670" t="s">
        <v>21983</v>
      </c>
      <c r="D3633" s="670" t="s">
        <v>21995</v>
      </c>
      <c r="E3633" s="8" t="s">
        <v>45</v>
      </c>
      <c r="F3633" s="713" t="s">
        <v>21996</v>
      </c>
      <c r="G3633" s="672" t="e">
        <v>#VALUE!</v>
      </c>
      <c r="H3633" s="713" t="s">
        <v>21997</v>
      </c>
      <c r="I3633" s="8" t="s">
        <v>16346</v>
      </c>
    </row>
    <row r="3634" spans="1:9">
      <c r="A3634" s="7">
        <v>3633</v>
      </c>
      <c r="B3634" s="9" t="s">
        <v>362</v>
      </c>
      <c r="C3634" s="670" t="s">
        <v>21983</v>
      </c>
      <c r="D3634" s="670" t="s">
        <v>21998</v>
      </c>
      <c r="E3634" s="8" t="s">
        <v>45</v>
      </c>
      <c r="F3634" s="713" t="s">
        <v>21999</v>
      </c>
      <c r="G3634" s="672">
        <v>46328</v>
      </c>
      <c r="H3634" s="713" t="s">
        <v>22000</v>
      </c>
      <c r="I3634" s="8" t="s">
        <v>16346</v>
      </c>
    </row>
    <row r="3635" spans="1:9">
      <c r="A3635" s="7">
        <v>3634</v>
      </c>
      <c r="B3635" s="9" t="s">
        <v>362</v>
      </c>
      <c r="C3635" s="670" t="s">
        <v>21983</v>
      </c>
      <c r="D3635" s="670" t="s">
        <v>22001</v>
      </c>
      <c r="E3635" s="8" t="s">
        <v>44</v>
      </c>
      <c r="F3635" s="713" t="s">
        <v>22002</v>
      </c>
      <c r="G3635" s="672">
        <v>51962</v>
      </c>
      <c r="H3635" s="713" t="s">
        <v>22003</v>
      </c>
      <c r="I3635" s="8" t="s">
        <v>16346</v>
      </c>
    </row>
    <row r="3636" spans="1:9">
      <c r="A3636" s="7">
        <v>3635</v>
      </c>
      <c r="B3636" s="9" t="s">
        <v>362</v>
      </c>
      <c r="C3636" s="670" t="s">
        <v>21983</v>
      </c>
      <c r="D3636" s="670" t="s">
        <v>22004</v>
      </c>
      <c r="E3636" s="8" t="s">
        <v>45</v>
      </c>
      <c r="F3636" s="713" t="s">
        <v>22005</v>
      </c>
      <c r="G3636" s="672" t="e">
        <v>#VALUE!</v>
      </c>
      <c r="H3636" s="713" t="s">
        <v>22006</v>
      </c>
      <c r="I3636" s="8" t="s">
        <v>16346</v>
      </c>
    </row>
    <row r="3637" spans="1:9">
      <c r="A3637" s="7">
        <v>3636</v>
      </c>
      <c r="B3637" s="9" t="s">
        <v>362</v>
      </c>
      <c r="C3637" s="670" t="s">
        <v>21983</v>
      </c>
      <c r="D3637" s="670" t="s">
        <v>22007</v>
      </c>
      <c r="E3637" s="8" t="s">
        <v>45</v>
      </c>
      <c r="F3637" s="713" t="s">
        <v>22008</v>
      </c>
      <c r="G3637" s="672" t="e">
        <v>#VALUE!</v>
      </c>
      <c r="H3637" s="713" t="s">
        <v>22009</v>
      </c>
      <c r="I3637" s="8" t="s">
        <v>16346</v>
      </c>
    </row>
    <row r="3638" spans="1:9">
      <c r="A3638" s="7">
        <v>3637</v>
      </c>
      <c r="B3638" s="9" t="s">
        <v>362</v>
      </c>
      <c r="C3638" s="670" t="s">
        <v>21983</v>
      </c>
      <c r="D3638" s="659" t="s">
        <v>22010</v>
      </c>
      <c r="E3638" s="8" t="s">
        <v>45</v>
      </c>
      <c r="F3638" s="713" t="s">
        <v>1825</v>
      </c>
      <c r="G3638" s="672">
        <v>47157</v>
      </c>
      <c r="H3638" s="713" t="s">
        <v>22011</v>
      </c>
      <c r="I3638" s="8" t="s">
        <v>16346</v>
      </c>
    </row>
    <row r="3639" spans="1:9">
      <c r="A3639" s="7">
        <v>3638</v>
      </c>
      <c r="B3639" s="9" t="s">
        <v>362</v>
      </c>
      <c r="C3639" s="670" t="s">
        <v>21983</v>
      </c>
      <c r="D3639" s="659" t="s">
        <v>22012</v>
      </c>
      <c r="E3639" s="8" t="s">
        <v>44</v>
      </c>
      <c r="F3639" s="670" t="s">
        <v>11350</v>
      </c>
      <c r="G3639" s="672">
        <v>46785</v>
      </c>
      <c r="H3639" s="713" t="s">
        <v>22013</v>
      </c>
      <c r="I3639" s="8" t="s">
        <v>16346</v>
      </c>
    </row>
    <row r="3640" spans="1:9">
      <c r="A3640" s="7">
        <v>3639</v>
      </c>
      <c r="B3640" s="9" t="s">
        <v>362</v>
      </c>
      <c r="C3640" s="670" t="s">
        <v>21983</v>
      </c>
      <c r="D3640" s="659" t="s">
        <v>22014</v>
      </c>
      <c r="E3640" s="8" t="s">
        <v>45</v>
      </c>
      <c r="F3640" s="713" t="s">
        <v>22015</v>
      </c>
      <c r="G3640" s="672" t="e">
        <v>#VALUE!</v>
      </c>
      <c r="H3640" s="713" t="s">
        <v>21686</v>
      </c>
      <c r="I3640" s="8" t="s">
        <v>16346</v>
      </c>
    </row>
    <row r="3641" spans="1:9">
      <c r="A3641" s="7">
        <v>3640</v>
      </c>
      <c r="B3641" s="9" t="s">
        <v>362</v>
      </c>
      <c r="C3641" s="670" t="s">
        <v>21983</v>
      </c>
      <c r="D3641" s="659" t="s">
        <v>22016</v>
      </c>
      <c r="E3641" s="8" t="s">
        <v>45</v>
      </c>
      <c r="F3641" s="670" t="s">
        <v>22017</v>
      </c>
      <c r="G3641" s="672">
        <v>52638</v>
      </c>
      <c r="H3641" s="713" t="s">
        <v>22018</v>
      </c>
      <c r="I3641" s="8" t="s">
        <v>16346</v>
      </c>
    </row>
    <row r="3642" spans="1:9">
      <c r="A3642" s="7">
        <v>3641</v>
      </c>
      <c r="B3642" s="9" t="s">
        <v>362</v>
      </c>
      <c r="C3642" s="665" t="s">
        <v>22019</v>
      </c>
      <c r="D3642" s="665" t="s">
        <v>22020</v>
      </c>
      <c r="E3642" s="8" t="s">
        <v>44</v>
      </c>
      <c r="F3642" s="666">
        <v>27375</v>
      </c>
      <c r="G3642" s="284">
        <v>49290</v>
      </c>
      <c r="H3642" s="666">
        <v>39904</v>
      </c>
      <c r="I3642" s="8" t="s">
        <v>16346</v>
      </c>
    </row>
    <row r="3643" spans="1:9">
      <c r="A3643" s="7">
        <v>3642</v>
      </c>
      <c r="B3643" s="9" t="s">
        <v>362</v>
      </c>
      <c r="C3643" s="665" t="s">
        <v>22019</v>
      </c>
      <c r="D3643" s="665" t="s">
        <v>22021</v>
      </c>
      <c r="E3643" s="8" t="s">
        <v>45</v>
      </c>
      <c r="F3643" s="666">
        <v>31569</v>
      </c>
      <c r="G3643" s="284">
        <v>53484</v>
      </c>
      <c r="H3643" s="666">
        <v>42617</v>
      </c>
      <c r="I3643" s="8" t="s">
        <v>16346</v>
      </c>
    </row>
    <row r="3644" spans="1:9">
      <c r="A3644" s="7">
        <v>3643</v>
      </c>
      <c r="B3644" s="9" t="s">
        <v>362</v>
      </c>
      <c r="C3644" s="665" t="s">
        <v>22019</v>
      </c>
      <c r="D3644" s="665" t="s">
        <v>22022</v>
      </c>
      <c r="E3644" s="8" t="s">
        <v>45</v>
      </c>
      <c r="F3644" s="690" t="s">
        <v>22023</v>
      </c>
      <c r="G3644" s="257" t="e">
        <v>#VALUE!</v>
      </c>
      <c r="H3644" s="690" t="s">
        <v>21597</v>
      </c>
      <c r="I3644" s="8" t="s">
        <v>16346</v>
      </c>
    </row>
    <row r="3645" spans="1:9">
      <c r="A3645" s="7">
        <v>3644</v>
      </c>
      <c r="B3645" s="9" t="s">
        <v>362</v>
      </c>
      <c r="C3645" s="665" t="s">
        <v>22019</v>
      </c>
      <c r="D3645" s="665" t="s">
        <v>22024</v>
      </c>
      <c r="E3645" s="8" t="s">
        <v>45</v>
      </c>
      <c r="F3645" s="690" t="s">
        <v>22025</v>
      </c>
      <c r="G3645" s="257" t="e">
        <v>#VALUE!</v>
      </c>
      <c r="H3645" s="690" t="s">
        <v>19797</v>
      </c>
      <c r="I3645" s="8" t="s">
        <v>16346</v>
      </c>
    </row>
    <row r="3646" spans="1:9">
      <c r="A3646" s="7">
        <v>3645</v>
      </c>
      <c r="B3646" s="9" t="s">
        <v>362</v>
      </c>
      <c r="C3646" s="665" t="s">
        <v>22019</v>
      </c>
      <c r="D3646" s="665" t="s">
        <v>22026</v>
      </c>
      <c r="E3646" s="8" t="s">
        <v>44</v>
      </c>
      <c r="F3646" s="690" t="s">
        <v>22027</v>
      </c>
      <c r="G3646" s="284" t="e">
        <v>#VALUE!</v>
      </c>
      <c r="H3646" s="666">
        <v>36586</v>
      </c>
      <c r="I3646" s="8" t="s">
        <v>16346</v>
      </c>
    </row>
    <row r="3647" spans="1:9">
      <c r="A3647" s="7">
        <v>3646</v>
      </c>
      <c r="B3647" s="9" t="s">
        <v>362</v>
      </c>
      <c r="C3647" s="665" t="s">
        <v>22019</v>
      </c>
      <c r="D3647" s="665" t="s">
        <v>22028</v>
      </c>
      <c r="E3647" s="8" t="s">
        <v>44</v>
      </c>
      <c r="F3647" s="690" t="s">
        <v>22029</v>
      </c>
      <c r="G3647" s="257" t="e">
        <v>#VALUE!</v>
      </c>
      <c r="H3647" s="690" t="s">
        <v>21805</v>
      </c>
      <c r="I3647" s="8" t="s">
        <v>16346</v>
      </c>
    </row>
    <row r="3648" spans="1:9">
      <c r="A3648" s="7">
        <v>3647</v>
      </c>
      <c r="B3648" s="9" t="s">
        <v>362</v>
      </c>
      <c r="C3648" s="667" t="s">
        <v>22030</v>
      </c>
      <c r="D3648" s="665" t="s">
        <v>22031</v>
      </c>
      <c r="E3648" s="8" t="s">
        <v>44</v>
      </c>
      <c r="F3648" s="677" t="s">
        <v>22032</v>
      </c>
      <c r="G3648" s="284" t="e">
        <v>#VALUE!</v>
      </c>
      <c r="H3648" s="677" t="s">
        <v>21600</v>
      </c>
      <c r="I3648" s="8" t="s">
        <v>16342</v>
      </c>
    </row>
    <row r="3649" spans="1:9">
      <c r="A3649" s="7">
        <v>3648</v>
      </c>
      <c r="B3649" s="9" t="s">
        <v>362</v>
      </c>
      <c r="C3649" s="667" t="s">
        <v>22030</v>
      </c>
      <c r="D3649" s="665" t="s">
        <v>22033</v>
      </c>
      <c r="E3649" s="8" t="s">
        <v>44</v>
      </c>
      <c r="F3649" s="677" t="s">
        <v>22034</v>
      </c>
      <c r="G3649" s="284" t="e">
        <v>#VALUE!</v>
      </c>
      <c r="H3649" s="677" t="s">
        <v>22035</v>
      </c>
      <c r="I3649" s="8" t="s">
        <v>16346</v>
      </c>
    </row>
    <row r="3650" spans="1:9">
      <c r="A3650" s="7">
        <v>3649</v>
      </c>
      <c r="B3650" s="9" t="s">
        <v>362</v>
      </c>
      <c r="C3650" s="667" t="s">
        <v>22030</v>
      </c>
      <c r="D3650" s="665" t="s">
        <v>22036</v>
      </c>
      <c r="E3650" s="8" t="s">
        <v>45</v>
      </c>
      <c r="F3650" s="666">
        <v>31409</v>
      </c>
      <c r="G3650" s="284">
        <v>53324</v>
      </c>
      <c r="H3650" s="666">
        <v>42488</v>
      </c>
      <c r="I3650" s="8" t="s">
        <v>16346</v>
      </c>
    </row>
    <row r="3651" spans="1:9">
      <c r="A3651" s="7">
        <v>3650</v>
      </c>
      <c r="B3651" s="9" t="s">
        <v>362</v>
      </c>
      <c r="C3651" s="667" t="s">
        <v>22030</v>
      </c>
      <c r="D3651" s="665" t="s">
        <v>22037</v>
      </c>
      <c r="E3651" s="8" t="s">
        <v>45</v>
      </c>
      <c r="F3651" s="677" t="s">
        <v>22038</v>
      </c>
      <c r="G3651" s="284" t="e">
        <v>#VALUE!</v>
      </c>
      <c r="H3651" s="666">
        <v>37438</v>
      </c>
      <c r="I3651" s="8" t="s">
        <v>16346</v>
      </c>
    </row>
    <row r="3652" spans="1:9">
      <c r="A3652" s="7">
        <v>3651</v>
      </c>
      <c r="B3652" s="9" t="s">
        <v>362</v>
      </c>
      <c r="C3652" s="667" t="s">
        <v>22030</v>
      </c>
      <c r="D3652" s="665" t="s">
        <v>22039</v>
      </c>
      <c r="E3652" s="8" t="s">
        <v>45</v>
      </c>
      <c r="F3652" s="677" t="s">
        <v>22040</v>
      </c>
      <c r="G3652" s="687" t="e">
        <v>#VALUE!</v>
      </c>
      <c r="H3652" s="686" t="s">
        <v>22041</v>
      </c>
      <c r="I3652" s="8" t="s">
        <v>16346</v>
      </c>
    </row>
    <row r="3653" spans="1:9">
      <c r="A3653" s="7">
        <v>3652</v>
      </c>
      <c r="B3653" s="9" t="s">
        <v>362</v>
      </c>
      <c r="C3653" s="667" t="s">
        <v>22030</v>
      </c>
      <c r="D3653" s="665" t="s">
        <v>22042</v>
      </c>
      <c r="E3653" s="8" t="s">
        <v>45</v>
      </c>
      <c r="F3653" s="677" t="s">
        <v>22043</v>
      </c>
      <c r="G3653" s="687" t="e">
        <v>#VALUE!</v>
      </c>
      <c r="H3653" s="686" t="s">
        <v>22044</v>
      </c>
      <c r="I3653" s="8" t="s">
        <v>16346</v>
      </c>
    </row>
    <row r="3654" spans="1:9">
      <c r="A3654" s="7">
        <v>3653</v>
      </c>
      <c r="B3654" s="9" t="s">
        <v>362</v>
      </c>
      <c r="C3654" s="667" t="s">
        <v>22030</v>
      </c>
      <c r="D3654" s="665" t="s">
        <v>22045</v>
      </c>
      <c r="E3654" s="8" t="s">
        <v>45</v>
      </c>
      <c r="F3654" s="677" t="s">
        <v>22046</v>
      </c>
      <c r="G3654" s="687" t="e">
        <v>#VALUE!</v>
      </c>
      <c r="H3654" s="686" t="s">
        <v>22047</v>
      </c>
      <c r="I3654" s="8" t="s">
        <v>16346</v>
      </c>
    </row>
    <row r="3655" spans="1:9">
      <c r="A3655" s="7">
        <v>3654</v>
      </c>
      <c r="B3655" s="9" t="s">
        <v>362</v>
      </c>
      <c r="C3655" s="661" t="s">
        <v>22048</v>
      </c>
      <c r="D3655" s="661" t="s">
        <v>22049</v>
      </c>
      <c r="E3655" s="8" t="s">
        <v>45</v>
      </c>
      <c r="F3655" s="673">
        <v>24987</v>
      </c>
      <c r="G3655" s="674">
        <v>46334</v>
      </c>
      <c r="H3655" s="673">
        <v>33550</v>
      </c>
      <c r="I3655" s="8" t="s">
        <v>16338</v>
      </c>
    </row>
    <row r="3656" spans="1:9">
      <c r="A3656" s="7">
        <v>3655</v>
      </c>
      <c r="B3656" s="9" t="s">
        <v>362</v>
      </c>
      <c r="C3656" s="665" t="s">
        <v>22048</v>
      </c>
      <c r="D3656" s="676" t="s">
        <v>22050</v>
      </c>
      <c r="E3656" s="8" t="s">
        <v>45</v>
      </c>
      <c r="F3656" s="673">
        <v>26523</v>
      </c>
      <c r="G3656" s="674">
        <v>48438</v>
      </c>
      <c r="H3656" s="673">
        <v>37244</v>
      </c>
      <c r="I3656" s="8" t="s">
        <v>16342</v>
      </c>
    </row>
    <row r="3657" spans="1:9">
      <c r="A3657" s="7">
        <v>3656</v>
      </c>
      <c r="B3657" s="9" t="s">
        <v>362</v>
      </c>
      <c r="C3657" s="665" t="s">
        <v>22048</v>
      </c>
      <c r="D3657" s="665" t="s">
        <v>22051</v>
      </c>
      <c r="E3657" s="8" t="s">
        <v>45</v>
      </c>
      <c r="F3657" s="666">
        <v>27411</v>
      </c>
      <c r="G3657" s="284">
        <v>49312</v>
      </c>
      <c r="H3657" s="666">
        <v>36528</v>
      </c>
      <c r="I3657" s="8" t="s">
        <v>16346</v>
      </c>
    </row>
    <row r="3658" spans="1:9">
      <c r="A3658" s="7">
        <v>3657</v>
      </c>
      <c r="B3658" s="9" t="s">
        <v>362</v>
      </c>
      <c r="C3658" s="665" t="s">
        <v>22048</v>
      </c>
      <c r="D3658" s="661" t="s">
        <v>22052</v>
      </c>
      <c r="E3658" s="8" t="s">
        <v>45</v>
      </c>
      <c r="F3658" s="673">
        <v>30042</v>
      </c>
      <c r="G3658" s="674">
        <v>50453</v>
      </c>
      <c r="H3658" s="673">
        <v>37669</v>
      </c>
      <c r="I3658" s="8" t="s">
        <v>16346</v>
      </c>
    </row>
    <row r="3659" spans="1:9">
      <c r="A3659" s="7">
        <v>3658</v>
      </c>
      <c r="B3659" s="9" t="s">
        <v>362</v>
      </c>
      <c r="C3659" s="665" t="s">
        <v>22048</v>
      </c>
      <c r="D3659" s="661" t="s">
        <v>22053</v>
      </c>
      <c r="E3659" s="8" t="s">
        <v>45</v>
      </c>
      <c r="F3659" s="673">
        <v>28828</v>
      </c>
      <c r="G3659" s="674">
        <v>50743</v>
      </c>
      <c r="H3659" s="673">
        <v>37984</v>
      </c>
      <c r="I3659" s="8" t="s">
        <v>16346</v>
      </c>
    </row>
    <row r="3660" spans="1:9">
      <c r="A3660" s="7">
        <v>3659</v>
      </c>
      <c r="B3660" s="9" t="s">
        <v>362</v>
      </c>
      <c r="C3660" s="665" t="s">
        <v>22048</v>
      </c>
      <c r="D3660" s="661" t="s">
        <v>22054</v>
      </c>
      <c r="E3660" s="8" t="s">
        <v>45</v>
      </c>
      <c r="F3660" s="678">
        <v>31909</v>
      </c>
      <c r="G3660" s="674">
        <v>53824</v>
      </c>
      <c r="H3660" s="673">
        <v>44152</v>
      </c>
      <c r="I3660" s="8" t="s">
        <v>16346</v>
      </c>
    </row>
    <row r="3661" spans="1:9">
      <c r="A3661" s="7">
        <v>3660</v>
      </c>
      <c r="B3661" s="9" t="s">
        <v>362</v>
      </c>
      <c r="C3661" s="665" t="s">
        <v>22048</v>
      </c>
      <c r="D3661" s="676" t="s">
        <v>22055</v>
      </c>
      <c r="E3661" s="8" t="s">
        <v>45</v>
      </c>
      <c r="F3661" s="673">
        <v>32313</v>
      </c>
      <c r="G3661" s="674">
        <v>54228</v>
      </c>
      <c r="H3661" s="673">
        <v>44743</v>
      </c>
      <c r="I3661" s="8" t="s">
        <v>16346</v>
      </c>
    </row>
    <row r="3662" spans="1:9">
      <c r="A3662" s="7">
        <v>3661</v>
      </c>
      <c r="B3662" s="9" t="s">
        <v>362</v>
      </c>
      <c r="C3662" s="665" t="s">
        <v>22048</v>
      </c>
      <c r="D3662" s="676" t="s">
        <v>22056</v>
      </c>
      <c r="E3662" s="8" t="s">
        <v>44</v>
      </c>
      <c r="F3662" s="673">
        <v>28113</v>
      </c>
      <c r="G3662" s="674">
        <v>49858</v>
      </c>
      <c r="H3662" s="673">
        <v>37074</v>
      </c>
      <c r="I3662" s="8" t="s">
        <v>16346</v>
      </c>
    </row>
    <row r="3663" spans="1:9">
      <c r="A3663" s="7">
        <v>3662</v>
      </c>
      <c r="B3663" s="9" t="s">
        <v>362</v>
      </c>
      <c r="C3663" s="665" t="s">
        <v>22048</v>
      </c>
      <c r="D3663" s="676" t="s">
        <v>22057</v>
      </c>
      <c r="E3663" s="8" t="s">
        <v>45</v>
      </c>
      <c r="F3663" s="673">
        <v>32582</v>
      </c>
      <c r="G3663" s="674">
        <v>54497</v>
      </c>
      <c r="H3663" s="673">
        <v>44152</v>
      </c>
      <c r="I3663" s="8" t="s">
        <v>16346</v>
      </c>
    </row>
    <row r="3664" spans="1:9">
      <c r="A3664" s="7">
        <v>3663</v>
      </c>
      <c r="B3664" s="9" t="s">
        <v>362</v>
      </c>
      <c r="C3664" s="665" t="s">
        <v>22048</v>
      </c>
      <c r="D3664" s="661" t="s">
        <v>22058</v>
      </c>
      <c r="E3664" s="8" t="s">
        <v>45</v>
      </c>
      <c r="F3664" s="678">
        <v>29963</v>
      </c>
      <c r="G3664" s="674">
        <v>50861</v>
      </c>
      <c r="H3664" s="673">
        <v>38078</v>
      </c>
      <c r="I3664" s="8" t="s">
        <v>16346</v>
      </c>
    </row>
    <row r="3665" spans="1:9">
      <c r="A3665" s="7">
        <v>3664</v>
      </c>
      <c r="B3665" s="9" t="s">
        <v>362</v>
      </c>
      <c r="C3665" s="659" t="s">
        <v>22059</v>
      </c>
      <c r="D3665" s="659" t="s">
        <v>22060</v>
      </c>
      <c r="E3665" s="8" t="s">
        <v>45</v>
      </c>
      <c r="F3665" s="660">
        <v>31149</v>
      </c>
      <c r="G3665" s="289" t="e">
        <v>#VALUE!</v>
      </c>
      <c r="H3665" s="659" t="s">
        <v>21597</v>
      </c>
      <c r="I3665" s="8" t="s">
        <v>16346</v>
      </c>
    </row>
    <row r="3666" spans="1:9">
      <c r="A3666" s="7">
        <v>3665</v>
      </c>
      <c r="B3666" s="9" t="s">
        <v>362</v>
      </c>
      <c r="C3666" s="659" t="s">
        <v>22059</v>
      </c>
      <c r="D3666" s="659" t="s">
        <v>22061</v>
      </c>
      <c r="E3666" s="8" t="s">
        <v>45</v>
      </c>
      <c r="F3666" s="660">
        <v>29412</v>
      </c>
      <c r="G3666" s="289">
        <v>50100</v>
      </c>
      <c r="H3666" s="660">
        <v>37316</v>
      </c>
      <c r="I3666" s="8" t="s">
        <v>16346</v>
      </c>
    </row>
    <row r="3667" spans="1:9">
      <c r="A3667" s="7">
        <v>3666</v>
      </c>
      <c r="B3667" s="9" t="s">
        <v>362</v>
      </c>
      <c r="C3667" s="659" t="s">
        <v>22062</v>
      </c>
      <c r="D3667" s="659" t="s">
        <v>22063</v>
      </c>
      <c r="E3667" s="8" t="s">
        <v>44</v>
      </c>
      <c r="F3667" s="670" t="s">
        <v>19508</v>
      </c>
      <c r="G3667" s="289" t="e">
        <v>#VALUE!</v>
      </c>
      <c r="H3667" s="660">
        <v>33670</v>
      </c>
      <c r="I3667" s="8" t="s">
        <v>16338</v>
      </c>
    </row>
    <row r="3668" spans="1:9">
      <c r="A3668" s="7">
        <v>3667</v>
      </c>
      <c r="B3668" s="9" t="s">
        <v>362</v>
      </c>
      <c r="C3668" s="659" t="s">
        <v>22062</v>
      </c>
      <c r="D3668" s="659" t="s">
        <v>22064</v>
      </c>
      <c r="E3668" s="8" t="s">
        <v>45</v>
      </c>
      <c r="F3668" s="671">
        <v>28800</v>
      </c>
      <c r="G3668" s="289">
        <v>49318</v>
      </c>
      <c r="H3668" s="660">
        <v>36534</v>
      </c>
      <c r="I3668" s="8" t="s">
        <v>16346</v>
      </c>
    </row>
    <row r="3669" spans="1:9">
      <c r="A3669" s="7">
        <v>3668</v>
      </c>
      <c r="B3669" s="9" t="s">
        <v>362</v>
      </c>
      <c r="C3669" s="659" t="s">
        <v>22062</v>
      </c>
      <c r="D3669" s="659" t="s">
        <v>22065</v>
      </c>
      <c r="E3669" s="8" t="s">
        <v>45</v>
      </c>
      <c r="F3669" s="671">
        <v>25659</v>
      </c>
      <c r="G3669" s="289">
        <v>47574</v>
      </c>
      <c r="H3669" s="660">
        <v>37349</v>
      </c>
      <c r="I3669" s="8" t="s">
        <v>16346</v>
      </c>
    </row>
    <row r="3670" spans="1:9">
      <c r="A3670" s="7">
        <v>3669</v>
      </c>
      <c r="B3670" s="9" t="s">
        <v>362</v>
      </c>
      <c r="C3670" s="659" t="s">
        <v>22062</v>
      </c>
      <c r="D3670" s="659" t="s">
        <v>22066</v>
      </c>
      <c r="E3670" s="8" t="s">
        <v>45</v>
      </c>
      <c r="F3670" s="660" t="s">
        <v>22067</v>
      </c>
      <c r="G3670" s="289" t="e">
        <v>#VALUE!</v>
      </c>
      <c r="H3670" s="660">
        <v>36625</v>
      </c>
      <c r="I3670" s="8" t="s">
        <v>16346</v>
      </c>
    </row>
    <row r="3671" spans="1:9">
      <c r="A3671" s="7">
        <v>3670</v>
      </c>
      <c r="B3671" s="9" t="s">
        <v>362</v>
      </c>
      <c r="C3671" s="659" t="s">
        <v>22062</v>
      </c>
      <c r="D3671" s="659" t="s">
        <v>22068</v>
      </c>
      <c r="E3671" s="8" t="s">
        <v>45</v>
      </c>
      <c r="F3671" s="660">
        <v>31569</v>
      </c>
      <c r="G3671" s="289" t="e">
        <v>#VALUE!</v>
      </c>
      <c r="H3671" s="659" t="s">
        <v>21777</v>
      </c>
      <c r="I3671" s="8" t="s">
        <v>16346</v>
      </c>
    </row>
    <row r="3672" spans="1:9">
      <c r="A3672" s="7">
        <v>3671</v>
      </c>
      <c r="B3672" s="9" t="s">
        <v>362</v>
      </c>
      <c r="C3672" s="659" t="s">
        <v>22062</v>
      </c>
      <c r="D3672" s="659" t="s">
        <v>22069</v>
      </c>
      <c r="E3672" s="8" t="s">
        <v>44</v>
      </c>
      <c r="F3672" s="660">
        <v>24845</v>
      </c>
      <c r="G3672" s="289">
        <v>46760</v>
      </c>
      <c r="H3672" s="660">
        <v>36586</v>
      </c>
      <c r="I3672" s="8" t="s">
        <v>16346</v>
      </c>
    </row>
    <row r="3673" spans="1:9">
      <c r="A3673" s="7">
        <v>3672</v>
      </c>
      <c r="B3673" s="9" t="s">
        <v>362</v>
      </c>
      <c r="C3673" s="659" t="s">
        <v>22070</v>
      </c>
      <c r="D3673" s="659" t="s">
        <v>22071</v>
      </c>
      <c r="E3673" s="8" t="s">
        <v>45</v>
      </c>
      <c r="F3673" s="659" t="s">
        <v>22072</v>
      </c>
      <c r="G3673" s="289" t="e">
        <v>#VALUE!</v>
      </c>
      <c r="H3673" s="660" t="s">
        <v>21563</v>
      </c>
      <c r="I3673" s="8" t="s">
        <v>16338</v>
      </c>
    </row>
    <row r="3674" spans="1:9">
      <c r="A3674" s="7">
        <v>3673</v>
      </c>
      <c r="B3674" s="9" t="s">
        <v>362</v>
      </c>
      <c r="C3674" s="659" t="s">
        <v>22070</v>
      </c>
      <c r="D3674" s="659" t="s">
        <v>22073</v>
      </c>
      <c r="E3674" s="8" t="s">
        <v>45</v>
      </c>
      <c r="F3674" s="659" t="s">
        <v>22074</v>
      </c>
      <c r="G3674" s="289" t="e">
        <v>#VALUE!</v>
      </c>
      <c r="H3674" s="660">
        <v>36898</v>
      </c>
      <c r="I3674" s="8" t="s">
        <v>16346</v>
      </c>
    </row>
    <row r="3675" spans="1:9">
      <c r="A3675" s="7">
        <v>3674</v>
      </c>
      <c r="B3675" s="9" t="s">
        <v>362</v>
      </c>
      <c r="C3675" s="659" t="s">
        <v>22070</v>
      </c>
      <c r="D3675" s="659" t="s">
        <v>22075</v>
      </c>
      <c r="E3675" s="8" t="s">
        <v>45</v>
      </c>
      <c r="F3675" s="660">
        <v>28950</v>
      </c>
      <c r="G3675" s="289" t="e">
        <v>#VALUE!</v>
      </c>
      <c r="H3675" s="659" t="s">
        <v>22076</v>
      </c>
      <c r="I3675" s="8" t="s">
        <v>16346</v>
      </c>
    </row>
    <row r="3676" spans="1:9">
      <c r="A3676" s="7">
        <v>3675</v>
      </c>
      <c r="B3676" s="9" t="s">
        <v>362</v>
      </c>
      <c r="C3676" s="659" t="s">
        <v>22070</v>
      </c>
      <c r="D3676" s="659" t="s">
        <v>22077</v>
      </c>
      <c r="E3676" s="8" t="s">
        <v>44</v>
      </c>
      <c r="F3676" s="659" t="s">
        <v>22078</v>
      </c>
      <c r="G3676" s="289" t="e">
        <v>#VALUE!</v>
      </c>
      <c r="H3676" s="660" t="s">
        <v>19797</v>
      </c>
      <c r="I3676" s="8" t="s">
        <v>16346</v>
      </c>
    </row>
    <row r="3677" spans="1:9">
      <c r="A3677" s="7">
        <v>3676</v>
      </c>
      <c r="B3677" s="9" t="s">
        <v>362</v>
      </c>
      <c r="C3677" s="659" t="s">
        <v>22070</v>
      </c>
      <c r="D3677" s="659" t="s">
        <v>22079</v>
      </c>
      <c r="E3677" s="8" t="s">
        <v>44</v>
      </c>
      <c r="F3677" s="660">
        <v>33645</v>
      </c>
      <c r="G3677" s="289">
        <v>55560</v>
      </c>
      <c r="H3677" s="660">
        <v>44658</v>
      </c>
      <c r="I3677" s="8" t="s">
        <v>16346</v>
      </c>
    </row>
    <row r="3678" spans="1:9">
      <c r="A3678" s="7">
        <v>3677</v>
      </c>
      <c r="B3678" s="9" t="s">
        <v>362</v>
      </c>
      <c r="C3678" s="659" t="s">
        <v>22070</v>
      </c>
      <c r="D3678" s="659" t="s">
        <v>22080</v>
      </c>
      <c r="E3678" s="8" t="s">
        <v>45</v>
      </c>
      <c r="F3678" s="660">
        <v>32813</v>
      </c>
      <c r="G3678" s="289" t="e">
        <v>#VALUE!</v>
      </c>
      <c r="H3678" s="659" t="s">
        <v>19797</v>
      </c>
      <c r="I3678" s="8" t="s">
        <v>16346</v>
      </c>
    </row>
    <row r="3679" spans="1:9">
      <c r="A3679" s="7">
        <v>3678</v>
      </c>
      <c r="B3679" s="9" t="s">
        <v>362</v>
      </c>
      <c r="C3679" s="659" t="s">
        <v>22070</v>
      </c>
      <c r="D3679" s="659" t="s">
        <v>22081</v>
      </c>
      <c r="E3679" s="8" t="s">
        <v>45</v>
      </c>
      <c r="F3679" s="659" t="s">
        <v>22082</v>
      </c>
      <c r="G3679" s="289" t="e">
        <v>#VALUE!</v>
      </c>
      <c r="H3679" s="659" t="s">
        <v>22083</v>
      </c>
      <c r="I3679" s="8" t="s">
        <v>16346</v>
      </c>
    </row>
    <row r="3680" spans="1:9">
      <c r="A3680" s="7">
        <v>3679</v>
      </c>
      <c r="B3680" s="9" t="s">
        <v>362</v>
      </c>
      <c r="C3680" s="659" t="s">
        <v>22070</v>
      </c>
      <c r="D3680" s="659" t="s">
        <v>22084</v>
      </c>
      <c r="E3680" s="8" t="s">
        <v>45</v>
      </c>
      <c r="F3680" s="660" t="s">
        <v>22085</v>
      </c>
      <c r="G3680" s="289" t="e">
        <v>#VALUE!</v>
      </c>
      <c r="H3680" s="660">
        <v>36586</v>
      </c>
      <c r="I3680" s="8" t="s">
        <v>16346</v>
      </c>
    </row>
    <row r="3681" spans="1:9">
      <c r="A3681" s="7">
        <v>3680</v>
      </c>
      <c r="B3681" s="9" t="s">
        <v>362</v>
      </c>
      <c r="C3681" s="659" t="s">
        <v>22070</v>
      </c>
      <c r="D3681" s="659" t="s">
        <v>22086</v>
      </c>
      <c r="E3681" s="8" t="s">
        <v>45</v>
      </c>
      <c r="F3681" s="660">
        <v>26856</v>
      </c>
      <c r="G3681" s="289">
        <v>48771</v>
      </c>
      <c r="H3681" s="660">
        <v>36586</v>
      </c>
      <c r="I3681" s="8" t="s">
        <v>16346</v>
      </c>
    </row>
    <row r="3682" spans="1:9">
      <c r="A3682" s="7">
        <v>3681</v>
      </c>
      <c r="B3682" s="9" t="s">
        <v>362</v>
      </c>
      <c r="C3682" s="659" t="s">
        <v>22087</v>
      </c>
      <c r="D3682" s="659" t="s">
        <v>22088</v>
      </c>
      <c r="E3682" s="8" t="s">
        <v>44</v>
      </c>
      <c r="F3682" s="659" t="s">
        <v>22089</v>
      </c>
      <c r="G3682" s="289">
        <v>45658</v>
      </c>
      <c r="H3682" s="659" t="s">
        <v>22090</v>
      </c>
      <c r="I3682" s="8" t="s">
        <v>16338</v>
      </c>
    </row>
    <row r="3683" spans="1:9">
      <c r="A3683" s="7">
        <v>3682</v>
      </c>
      <c r="B3683" s="9" t="s">
        <v>362</v>
      </c>
      <c r="C3683" s="659" t="s">
        <v>22087</v>
      </c>
      <c r="D3683" s="659" t="s">
        <v>22091</v>
      </c>
      <c r="E3683" s="8" t="s">
        <v>45</v>
      </c>
      <c r="F3683" s="659" t="s">
        <v>22092</v>
      </c>
      <c r="G3683" s="289">
        <v>46712</v>
      </c>
      <c r="H3683" s="659" t="s">
        <v>22093</v>
      </c>
      <c r="I3683" s="8" t="s">
        <v>16342</v>
      </c>
    </row>
    <row r="3684" spans="1:9">
      <c r="A3684" s="7">
        <v>3683</v>
      </c>
      <c r="B3684" s="9" t="s">
        <v>362</v>
      </c>
      <c r="C3684" s="659" t="s">
        <v>22087</v>
      </c>
      <c r="D3684" s="659" t="s">
        <v>22094</v>
      </c>
      <c r="E3684" s="8" t="s">
        <v>45</v>
      </c>
      <c r="F3684" s="659" t="s">
        <v>22095</v>
      </c>
      <c r="G3684" s="289" t="e">
        <v>#VALUE!</v>
      </c>
      <c r="H3684" s="659" t="s">
        <v>22096</v>
      </c>
      <c r="I3684" s="8" t="s">
        <v>16346</v>
      </c>
    </row>
    <row r="3685" spans="1:9">
      <c r="A3685" s="7">
        <v>3684</v>
      </c>
      <c r="B3685" s="9" t="s">
        <v>362</v>
      </c>
      <c r="C3685" s="659" t="s">
        <v>22087</v>
      </c>
      <c r="D3685" s="659" t="s">
        <v>22097</v>
      </c>
      <c r="E3685" s="8" t="s">
        <v>45</v>
      </c>
      <c r="F3685" s="659" t="s">
        <v>22098</v>
      </c>
      <c r="G3685" s="289" t="e">
        <v>#VALUE!</v>
      </c>
      <c r="H3685" s="659" t="s">
        <v>21636</v>
      </c>
      <c r="I3685" s="8" t="s">
        <v>16346</v>
      </c>
    </row>
    <row r="3686" spans="1:9">
      <c r="A3686" s="7">
        <v>3685</v>
      </c>
      <c r="B3686" s="9" t="s">
        <v>362</v>
      </c>
      <c r="C3686" s="659" t="s">
        <v>22087</v>
      </c>
      <c r="D3686" s="659" t="s">
        <v>22099</v>
      </c>
      <c r="E3686" s="8" t="s">
        <v>44</v>
      </c>
      <c r="F3686" s="659" t="s">
        <v>22100</v>
      </c>
      <c r="G3686" s="289">
        <v>54120</v>
      </c>
      <c r="H3686" s="659" t="s">
        <v>21636</v>
      </c>
      <c r="I3686" s="8" t="s">
        <v>16346</v>
      </c>
    </row>
    <row r="3687" spans="1:9">
      <c r="A3687" s="7">
        <v>3686</v>
      </c>
      <c r="B3687" s="9" t="s">
        <v>362</v>
      </c>
      <c r="C3687" s="659" t="s">
        <v>22087</v>
      </c>
      <c r="D3687" s="659" t="s">
        <v>22101</v>
      </c>
      <c r="E3687" s="8" t="s">
        <v>44</v>
      </c>
      <c r="F3687" s="659" t="s">
        <v>22102</v>
      </c>
      <c r="G3687" s="289">
        <v>56315</v>
      </c>
      <c r="H3687" s="659" t="s">
        <v>21636</v>
      </c>
      <c r="I3687" s="8" t="s">
        <v>16346</v>
      </c>
    </row>
    <row r="3688" spans="1:9">
      <c r="A3688" s="7">
        <v>3687</v>
      </c>
      <c r="B3688" s="9" t="s">
        <v>383</v>
      </c>
      <c r="C3688" s="714" t="s">
        <v>22103</v>
      </c>
      <c r="D3688" s="6" t="s">
        <v>22104</v>
      </c>
      <c r="E3688" s="8" t="s">
        <v>44</v>
      </c>
      <c r="F3688" s="715">
        <v>25190</v>
      </c>
      <c r="G3688" s="112">
        <v>47105</v>
      </c>
      <c r="H3688" s="715">
        <v>37208</v>
      </c>
      <c r="I3688" s="8" t="s">
        <v>16338</v>
      </c>
    </row>
    <row r="3689" spans="1:9">
      <c r="A3689" s="7">
        <v>3688</v>
      </c>
      <c r="B3689" s="9" t="s">
        <v>383</v>
      </c>
      <c r="C3689" s="714" t="s">
        <v>22103</v>
      </c>
      <c r="D3689" s="6" t="s">
        <v>22105</v>
      </c>
      <c r="E3689" s="8" t="s">
        <v>45</v>
      </c>
      <c r="F3689" s="715">
        <v>26292</v>
      </c>
      <c r="G3689" s="112">
        <v>48207</v>
      </c>
      <c r="H3689" s="715">
        <v>36526</v>
      </c>
      <c r="I3689" s="8" t="s">
        <v>16346</v>
      </c>
    </row>
    <row r="3690" spans="1:9">
      <c r="A3690" s="7">
        <v>3689</v>
      </c>
      <c r="B3690" s="9" t="s">
        <v>383</v>
      </c>
      <c r="C3690" s="714" t="s">
        <v>22103</v>
      </c>
      <c r="D3690" s="6" t="s">
        <v>22106</v>
      </c>
      <c r="E3690" s="8" t="s">
        <v>44</v>
      </c>
      <c r="F3690" s="715">
        <v>31397</v>
      </c>
      <c r="G3690" s="112">
        <v>53312</v>
      </c>
      <c r="H3690" s="715">
        <v>45231</v>
      </c>
      <c r="I3690" s="8" t="s">
        <v>16346</v>
      </c>
    </row>
    <row r="3691" spans="1:9">
      <c r="A3691" s="7">
        <v>3690</v>
      </c>
      <c r="B3691" s="9" t="s">
        <v>383</v>
      </c>
      <c r="C3691" s="714" t="s">
        <v>22103</v>
      </c>
      <c r="D3691" s="6" t="s">
        <v>22107</v>
      </c>
      <c r="E3691" s="8" t="s">
        <v>45</v>
      </c>
      <c r="F3691" s="715">
        <v>34756</v>
      </c>
      <c r="G3691" s="112">
        <v>56671</v>
      </c>
      <c r="H3691" s="715">
        <v>44139</v>
      </c>
      <c r="I3691" s="8" t="s">
        <v>16346</v>
      </c>
    </row>
    <row r="3692" spans="1:9">
      <c r="A3692" s="7">
        <v>3691</v>
      </c>
      <c r="B3692" s="9" t="s">
        <v>383</v>
      </c>
      <c r="C3692" s="714" t="s">
        <v>22103</v>
      </c>
      <c r="D3692" s="6" t="s">
        <v>22108</v>
      </c>
      <c r="E3692" s="8" t="s">
        <v>45</v>
      </c>
      <c r="F3692" s="715">
        <v>33273</v>
      </c>
      <c r="G3692" s="112">
        <v>55188</v>
      </c>
      <c r="H3692" s="715">
        <v>44139</v>
      </c>
      <c r="I3692" s="8" t="s">
        <v>16346</v>
      </c>
    </row>
    <row r="3693" spans="1:9">
      <c r="A3693" s="7">
        <v>3692</v>
      </c>
      <c r="B3693" s="9" t="s">
        <v>383</v>
      </c>
      <c r="C3693" s="714" t="s">
        <v>22103</v>
      </c>
      <c r="D3693" s="6" t="s">
        <v>22109</v>
      </c>
      <c r="E3693" s="8" t="s">
        <v>45</v>
      </c>
      <c r="F3693" s="716" t="s">
        <v>18048</v>
      </c>
      <c r="G3693" s="398">
        <v>54996</v>
      </c>
      <c r="H3693" s="716" t="s">
        <v>22110</v>
      </c>
      <c r="I3693" s="8" t="s">
        <v>16346</v>
      </c>
    </row>
    <row r="3694" spans="1:9">
      <c r="A3694" s="7">
        <v>3693</v>
      </c>
      <c r="B3694" s="9" t="s">
        <v>383</v>
      </c>
      <c r="C3694" s="716" t="s">
        <v>22111</v>
      </c>
      <c r="D3694" s="6" t="s">
        <v>22112</v>
      </c>
      <c r="E3694" s="8" t="s">
        <v>44</v>
      </c>
      <c r="F3694" s="715">
        <v>25225</v>
      </c>
      <c r="G3694" s="112">
        <v>47140</v>
      </c>
      <c r="H3694" s="715">
        <v>35251</v>
      </c>
      <c r="I3694" s="8" t="s">
        <v>16338</v>
      </c>
    </row>
    <row r="3695" spans="1:9">
      <c r="A3695" s="7">
        <v>3694</v>
      </c>
      <c r="B3695" s="9" t="s">
        <v>383</v>
      </c>
      <c r="C3695" s="716" t="s">
        <v>22111</v>
      </c>
      <c r="D3695" s="6" t="s">
        <v>22113</v>
      </c>
      <c r="E3695" s="8" t="s">
        <v>45</v>
      </c>
      <c r="F3695" s="715">
        <v>28343</v>
      </c>
      <c r="G3695" s="112">
        <v>50012</v>
      </c>
      <c r="H3695" s="715">
        <v>37228</v>
      </c>
      <c r="I3695" s="8" t="s">
        <v>16342</v>
      </c>
    </row>
    <row r="3696" spans="1:9">
      <c r="A3696" s="7">
        <v>3695</v>
      </c>
      <c r="B3696" s="9" t="s">
        <v>383</v>
      </c>
      <c r="C3696" s="716" t="s">
        <v>22111</v>
      </c>
      <c r="D3696" s="6" t="s">
        <v>22114</v>
      </c>
      <c r="E3696" s="8" t="s">
        <v>45</v>
      </c>
      <c r="F3696" s="715">
        <v>28213</v>
      </c>
      <c r="G3696" s="112">
        <v>50128</v>
      </c>
      <c r="H3696" s="715">
        <v>37866</v>
      </c>
      <c r="I3696" s="8" t="s">
        <v>16346</v>
      </c>
    </row>
    <row r="3697" spans="1:9">
      <c r="A3697" s="7">
        <v>3696</v>
      </c>
      <c r="B3697" s="9" t="s">
        <v>383</v>
      </c>
      <c r="C3697" s="716" t="s">
        <v>22111</v>
      </c>
      <c r="D3697" s="6" t="s">
        <v>22115</v>
      </c>
      <c r="E3697" s="8" t="s">
        <v>45</v>
      </c>
      <c r="F3697" s="715">
        <v>28594</v>
      </c>
      <c r="G3697" s="112">
        <v>50509</v>
      </c>
      <c r="H3697" s="715">
        <v>38075</v>
      </c>
      <c r="I3697" s="8" t="s">
        <v>16346</v>
      </c>
    </row>
    <row r="3698" spans="1:9">
      <c r="A3698" s="7">
        <v>3697</v>
      </c>
      <c r="B3698" s="9" t="s">
        <v>383</v>
      </c>
      <c r="C3698" s="716" t="s">
        <v>22111</v>
      </c>
      <c r="D3698" s="6" t="s">
        <v>22116</v>
      </c>
      <c r="E3698" s="8" t="s">
        <v>45</v>
      </c>
      <c r="F3698" s="715">
        <v>26216</v>
      </c>
      <c r="G3698" s="112">
        <v>48131</v>
      </c>
      <c r="H3698" s="715">
        <v>38078</v>
      </c>
      <c r="I3698" s="8" t="s">
        <v>16346</v>
      </c>
    </row>
    <row r="3699" spans="1:9">
      <c r="A3699" s="7">
        <v>3698</v>
      </c>
      <c r="B3699" s="9" t="s">
        <v>383</v>
      </c>
      <c r="C3699" s="716" t="s">
        <v>22111</v>
      </c>
      <c r="D3699" s="6" t="s">
        <v>22117</v>
      </c>
      <c r="E3699" s="8" t="s">
        <v>44</v>
      </c>
      <c r="F3699" s="715">
        <v>32685</v>
      </c>
      <c r="G3699" s="112">
        <v>54600</v>
      </c>
      <c r="H3699" s="715">
        <v>44139</v>
      </c>
      <c r="I3699" s="8" t="s">
        <v>16346</v>
      </c>
    </row>
    <row r="3700" spans="1:9">
      <c r="A3700" s="7">
        <v>3699</v>
      </c>
      <c r="B3700" s="9" t="s">
        <v>383</v>
      </c>
      <c r="C3700" s="716" t="s">
        <v>22111</v>
      </c>
      <c r="D3700" s="6" t="s">
        <v>22118</v>
      </c>
      <c r="E3700" s="8" t="s">
        <v>45</v>
      </c>
      <c r="F3700" s="715">
        <v>31613</v>
      </c>
      <c r="G3700" s="112">
        <v>52718</v>
      </c>
      <c r="H3700" s="715">
        <v>39934</v>
      </c>
      <c r="I3700" s="8" t="s">
        <v>16346</v>
      </c>
    </row>
    <row r="3701" spans="1:9">
      <c r="A3701" s="7">
        <v>3700</v>
      </c>
      <c r="B3701" s="9" t="s">
        <v>383</v>
      </c>
      <c r="C3701" s="716" t="s">
        <v>22111</v>
      </c>
      <c r="D3701" s="6" t="s">
        <v>22119</v>
      </c>
      <c r="E3701" s="8" t="s">
        <v>44</v>
      </c>
      <c r="F3701" s="715">
        <v>31450</v>
      </c>
      <c r="G3701" s="112">
        <v>53365</v>
      </c>
      <c r="H3701" s="715">
        <v>44742</v>
      </c>
      <c r="I3701" s="8" t="s">
        <v>16346</v>
      </c>
    </row>
    <row r="3702" spans="1:9">
      <c r="A3702" s="7">
        <v>3701</v>
      </c>
      <c r="B3702" s="9" t="s">
        <v>383</v>
      </c>
      <c r="C3702" s="716" t="s">
        <v>22111</v>
      </c>
      <c r="D3702" s="6" t="s">
        <v>22120</v>
      </c>
      <c r="E3702" s="8" t="s">
        <v>44</v>
      </c>
      <c r="F3702" s="715">
        <v>33316</v>
      </c>
      <c r="G3702" s="112">
        <v>55231</v>
      </c>
      <c r="H3702" s="715">
        <v>45231</v>
      </c>
      <c r="I3702" s="8" t="s">
        <v>16346</v>
      </c>
    </row>
    <row r="3703" spans="1:9">
      <c r="A3703" s="7">
        <v>3702</v>
      </c>
      <c r="B3703" s="9" t="s">
        <v>383</v>
      </c>
      <c r="C3703" s="716" t="s">
        <v>22111</v>
      </c>
      <c r="D3703" s="6" t="s">
        <v>22121</v>
      </c>
      <c r="E3703" s="8" t="s">
        <v>45</v>
      </c>
      <c r="F3703" s="715">
        <v>30156</v>
      </c>
      <c r="G3703" s="112">
        <v>52071</v>
      </c>
      <c r="H3703" s="715">
        <v>44139</v>
      </c>
      <c r="I3703" s="8" t="s">
        <v>16346</v>
      </c>
    </row>
    <row r="3704" spans="1:9">
      <c r="A3704" s="7">
        <v>3703</v>
      </c>
      <c r="B3704" s="9" t="s">
        <v>383</v>
      </c>
      <c r="C3704" s="716" t="s">
        <v>22111</v>
      </c>
      <c r="D3704" s="6" t="s">
        <v>22122</v>
      </c>
      <c r="E3704" s="8" t="s">
        <v>45</v>
      </c>
      <c r="F3704" s="715">
        <v>30038</v>
      </c>
      <c r="G3704" s="112">
        <v>51953</v>
      </c>
      <c r="H3704" s="715">
        <v>45397</v>
      </c>
      <c r="I3704" s="8" t="s">
        <v>16346</v>
      </c>
    </row>
    <row r="3705" spans="1:9">
      <c r="A3705" s="7">
        <v>3704</v>
      </c>
      <c r="B3705" s="9" t="s">
        <v>383</v>
      </c>
      <c r="C3705" s="714" t="s">
        <v>22123</v>
      </c>
      <c r="D3705" s="6" t="s">
        <v>22124</v>
      </c>
      <c r="E3705" s="8" t="s">
        <v>44</v>
      </c>
      <c r="F3705" s="717">
        <v>25303</v>
      </c>
      <c r="G3705" s="398">
        <v>46141</v>
      </c>
      <c r="H3705" s="717">
        <v>33357</v>
      </c>
      <c r="I3705" s="8" t="s">
        <v>16338</v>
      </c>
    </row>
    <row r="3706" spans="1:9">
      <c r="A3706" s="7">
        <v>3705</v>
      </c>
      <c r="B3706" s="9" t="s">
        <v>383</v>
      </c>
      <c r="C3706" s="714" t="s">
        <v>22123</v>
      </c>
      <c r="D3706" s="6" t="s">
        <v>22125</v>
      </c>
      <c r="E3706" s="8" t="s">
        <v>44</v>
      </c>
      <c r="F3706" s="715">
        <v>27848</v>
      </c>
      <c r="G3706" s="112">
        <v>49763</v>
      </c>
      <c r="H3706" s="715">
        <v>39891</v>
      </c>
      <c r="I3706" s="8" t="s">
        <v>16342</v>
      </c>
    </row>
    <row r="3707" spans="1:9">
      <c r="A3707" s="7">
        <v>3706</v>
      </c>
      <c r="B3707" s="9" t="s">
        <v>383</v>
      </c>
      <c r="C3707" s="714" t="s">
        <v>22123</v>
      </c>
      <c r="D3707" s="6" t="s">
        <v>22126</v>
      </c>
      <c r="E3707" s="8" t="s">
        <v>44</v>
      </c>
      <c r="F3707" s="715">
        <v>32944</v>
      </c>
      <c r="G3707" s="112">
        <v>54859</v>
      </c>
      <c r="H3707" s="715">
        <v>44139</v>
      </c>
      <c r="I3707" s="8" t="s">
        <v>16346</v>
      </c>
    </row>
    <row r="3708" spans="1:9">
      <c r="A3708" s="7">
        <v>3707</v>
      </c>
      <c r="B3708" s="9" t="s">
        <v>383</v>
      </c>
      <c r="C3708" s="714" t="s">
        <v>22123</v>
      </c>
      <c r="D3708" s="6" t="s">
        <v>22127</v>
      </c>
      <c r="E3708" s="8" t="s">
        <v>44</v>
      </c>
      <c r="F3708" s="715">
        <v>32226</v>
      </c>
      <c r="G3708" s="112">
        <v>54141</v>
      </c>
      <c r="H3708" s="715">
        <v>45231</v>
      </c>
      <c r="I3708" s="8" t="s">
        <v>16346</v>
      </c>
    </row>
    <row r="3709" spans="1:9">
      <c r="A3709" s="7">
        <v>3708</v>
      </c>
      <c r="B3709" s="9" t="s">
        <v>383</v>
      </c>
      <c r="C3709" s="714" t="s">
        <v>22123</v>
      </c>
      <c r="D3709" s="6" t="s">
        <v>22128</v>
      </c>
      <c r="E3709" s="8" t="s">
        <v>44</v>
      </c>
      <c r="F3709" s="715">
        <v>32830</v>
      </c>
      <c r="G3709" s="112">
        <v>54745</v>
      </c>
      <c r="H3709" s="715">
        <v>45231</v>
      </c>
      <c r="I3709" s="8" t="s">
        <v>16346</v>
      </c>
    </row>
    <row r="3710" spans="1:9">
      <c r="A3710" s="7">
        <v>3709</v>
      </c>
      <c r="B3710" s="9" t="s">
        <v>383</v>
      </c>
      <c r="C3710" s="714" t="s">
        <v>22129</v>
      </c>
      <c r="D3710" s="6" t="s">
        <v>22130</v>
      </c>
      <c r="E3710" s="8" t="s">
        <v>44</v>
      </c>
      <c r="F3710" s="715">
        <v>26579</v>
      </c>
      <c r="G3710" s="112">
        <v>48494</v>
      </c>
      <c r="H3710" s="715">
        <v>37244</v>
      </c>
      <c r="I3710" s="8" t="s">
        <v>16342</v>
      </c>
    </row>
    <row r="3711" spans="1:9">
      <c r="A3711" s="7">
        <v>3710</v>
      </c>
      <c r="B3711" s="9" t="s">
        <v>383</v>
      </c>
      <c r="C3711" s="714" t="s">
        <v>22129</v>
      </c>
      <c r="D3711" s="6" t="s">
        <v>22131</v>
      </c>
      <c r="E3711" s="8" t="s">
        <v>44</v>
      </c>
      <c r="F3711" s="715">
        <v>24918</v>
      </c>
      <c r="G3711" s="112">
        <v>46430</v>
      </c>
      <c r="H3711" s="715">
        <v>33646</v>
      </c>
      <c r="I3711" s="8" t="s">
        <v>16346</v>
      </c>
    </row>
    <row r="3712" spans="1:9">
      <c r="A3712" s="7">
        <v>3711</v>
      </c>
      <c r="B3712" s="9" t="s">
        <v>383</v>
      </c>
      <c r="C3712" s="714" t="s">
        <v>22129</v>
      </c>
      <c r="D3712" s="6" t="s">
        <v>22132</v>
      </c>
      <c r="E3712" s="8" t="s">
        <v>44</v>
      </c>
      <c r="F3712" s="715">
        <v>29975</v>
      </c>
      <c r="G3712" s="112">
        <v>51504</v>
      </c>
      <c r="H3712" s="715">
        <v>38720</v>
      </c>
      <c r="I3712" s="8" t="s">
        <v>16346</v>
      </c>
    </row>
    <row r="3713" spans="1:9">
      <c r="A3713" s="7">
        <v>3712</v>
      </c>
      <c r="B3713" s="9" t="s">
        <v>383</v>
      </c>
      <c r="C3713" s="714" t="s">
        <v>22129</v>
      </c>
      <c r="D3713" s="6" t="s">
        <v>22133</v>
      </c>
      <c r="E3713" s="8" t="s">
        <v>44</v>
      </c>
      <c r="F3713" s="715">
        <v>25264</v>
      </c>
      <c r="G3713" s="112">
        <v>47179</v>
      </c>
      <c r="H3713" s="715">
        <v>38719</v>
      </c>
      <c r="I3713" s="8" t="s">
        <v>16346</v>
      </c>
    </row>
    <row r="3714" spans="1:9">
      <c r="A3714" s="7">
        <v>3713</v>
      </c>
      <c r="B3714" s="9" t="s">
        <v>383</v>
      </c>
      <c r="C3714" s="714" t="s">
        <v>22134</v>
      </c>
      <c r="D3714" s="6" t="s">
        <v>22135</v>
      </c>
      <c r="E3714" s="8" t="s">
        <v>45</v>
      </c>
      <c r="F3714" s="715">
        <v>24335</v>
      </c>
      <c r="G3714" s="112">
        <v>46141</v>
      </c>
      <c r="H3714" s="715">
        <v>33357</v>
      </c>
      <c r="I3714" s="8" t="s">
        <v>16338</v>
      </c>
    </row>
    <row r="3715" spans="1:9">
      <c r="A3715" s="7">
        <v>3714</v>
      </c>
      <c r="B3715" s="9" t="s">
        <v>383</v>
      </c>
      <c r="C3715" s="714" t="s">
        <v>22134</v>
      </c>
      <c r="D3715" s="6" t="s">
        <v>22136</v>
      </c>
      <c r="E3715" s="8" t="s">
        <v>44</v>
      </c>
      <c r="F3715" s="715">
        <v>31261</v>
      </c>
      <c r="G3715" s="112">
        <v>53176</v>
      </c>
      <c r="H3715" s="715">
        <v>42497</v>
      </c>
      <c r="I3715" s="8" t="s">
        <v>16346</v>
      </c>
    </row>
    <row r="3716" spans="1:9">
      <c r="A3716" s="7">
        <v>3715</v>
      </c>
      <c r="B3716" s="9" t="s">
        <v>383</v>
      </c>
      <c r="C3716" s="714" t="s">
        <v>22134</v>
      </c>
      <c r="D3716" s="6" t="s">
        <v>22137</v>
      </c>
      <c r="E3716" s="8" t="s">
        <v>44</v>
      </c>
      <c r="F3716" s="715">
        <v>31589</v>
      </c>
      <c r="G3716" s="112">
        <v>53504</v>
      </c>
      <c r="H3716" s="715">
        <v>42436</v>
      </c>
      <c r="I3716" s="8" t="s">
        <v>16346</v>
      </c>
    </row>
    <row r="3717" spans="1:9">
      <c r="A3717" s="7">
        <v>3716</v>
      </c>
      <c r="B3717" s="9" t="s">
        <v>383</v>
      </c>
      <c r="C3717" s="714" t="s">
        <v>22134</v>
      </c>
      <c r="D3717" s="6" t="s">
        <v>22138</v>
      </c>
      <c r="E3717" s="8" t="s">
        <v>44</v>
      </c>
      <c r="F3717" s="715">
        <v>31001</v>
      </c>
      <c r="G3717" s="112">
        <v>52916</v>
      </c>
      <c r="H3717" s="715">
        <v>44139</v>
      </c>
      <c r="I3717" s="8" t="s">
        <v>16346</v>
      </c>
    </row>
    <row r="3718" spans="1:9">
      <c r="A3718" s="7">
        <v>3717</v>
      </c>
      <c r="B3718" s="9" t="s">
        <v>383</v>
      </c>
      <c r="C3718" s="714" t="s">
        <v>22134</v>
      </c>
      <c r="D3718" s="6" t="s">
        <v>22139</v>
      </c>
      <c r="E3718" s="8" t="s">
        <v>45</v>
      </c>
      <c r="F3718" s="715">
        <v>30378</v>
      </c>
      <c r="G3718" s="112">
        <v>52293</v>
      </c>
      <c r="H3718" s="715">
        <v>44139</v>
      </c>
      <c r="I3718" s="8" t="s">
        <v>16346</v>
      </c>
    </row>
    <row r="3719" spans="1:9">
      <c r="A3719" s="7">
        <v>3718</v>
      </c>
      <c r="B3719" s="9" t="s">
        <v>383</v>
      </c>
      <c r="C3719" s="714" t="s">
        <v>22140</v>
      </c>
      <c r="D3719" s="6" t="s">
        <v>22141</v>
      </c>
      <c r="E3719" s="8" t="s">
        <v>45</v>
      </c>
      <c r="F3719" s="715">
        <v>24583</v>
      </c>
      <c r="G3719" s="112">
        <v>46109</v>
      </c>
      <c r="H3719" s="715">
        <v>33325</v>
      </c>
      <c r="I3719" s="8" t="s">
        <v>16338</v>
      </c>
    </row>
    <row r="3720" spans="1:9">
      <c r="A3720" s="7">
        <v>3719</v>
      </c>
      <c r="B3720" s="9" t="s">
        <v>383</v>
      </c>
      <c r="C3720" s="714" t="s">
        <v>22140</v>
      </c>
      <c r="D3720" s="6" t="s">
        <v>22142</v>
      </c>
      <c r="E3720" s="8" t="s">
        <v>45</v>
      </c>
      <c r="F3720" s="715">
        <v>31223</v>
      </c>
      <c r="G3720" s="112">
        <v>53138</v>
      </c>
      <c r="H3720" s="715">
        <v>42478</v>
      </c>
      <c r="I3720" s="8" t="s">
        <v>16346</v>
      </c>
    </row>
    <row r="3721" spans="1:9">
      <c r="A3721" s="7">
        <v>3720</v>
      </c>
      <c r="B3721" s="9" t="s">
        <v>383</v>
      </c>
      <c r="C3721" s="714" t="s">
        <v>22140</v>
      </c>
      <c r="D3721" s="6" t="s">
        <v>22143</v>
      </c>
      <c r="E3721" s="8" t="s">
        <v>44</v>
      </c>
      <c r="F3721" s="715">
        <v>32240</v>
      </c>
      <c r="G3721" s="112">
        <v>54155</v>
      </c>
      <c r="H3721" s="715">
        <v>42592</v>
      </c>
      <c r="I3721" s="8" t="s">
        <v>16346</v>
      </c>
    </row>
    <row r="3722" spans="1:9">
      <c r="A3722" s="7">
        <v>3721</v>
      </c>
      <c r="B3722" s="9" t="s">
        <v>383</v>
      </c>
      <c r="C3722" s="714" t="s">
        <v>22140</v>
      </c>
      <c r="D3722" s="6" t="s">
        <v>22144</v>
      </c>
      <c r="E3722" s="8" t="s">
        <v>45</v>
      </c>
      <c r="F3722" s="715">
        <v>33914</v>
      </c>
      <c r="G3722" s="112">
        <v>55829</v>
      </c>
      <c r="H3722" s="715">
        <v>44139</v>
      </c>
      <c r="I3722" s="8" t="s">
        <v>16346</v>
      </c>
    </row>
    <row r="3723" spans="1:9">
      <c r="A3723" s="7">
        <v>3722</v>
      </c>
      <c r="B3723" s="9" t="s">
        <v>383</v>
      </c>
      <c r="C3723" s="714" t="s">
        <v>22140</v>
      </c>
      <c r="D3723" s="6" t="s">
        <v>22145</v>
      </c>
      <c r="E3723" s="8" t="s">
        <v>45</v>
      </c>
      <c r="F3723" s="718" t="s">
        <v>22146</v>
      </c>
      <c r="G3723" s="112">
        <v>52251</v>
      </c>
      <c r="H3723" s="718" t="s">
        <v>22110</v>
      </c>
      <c r="I3723" s="8" t="s">
        <v>16346</v>
      </c>
    </row>
    <row r="3724" spans="1:9">
      <c r="A3724" s="7">
        <v>3723</v>
      </c>
      <c r="B3724" s="9" t="s">
        <v>383</v>
      </c>
      <c r="C3724" s="714" t="s">
        <v>22140</v>
      </c>
      <c r="D3724" s="6" t="s">
        <v>22147</v>
      </c>
      <c r="E3724" s="8" t="s">
        <v>45</v>
      </c>
      <c r="F3724" s="715">
        <v>28026</v>
      </c>
      <c r="G3724" s="112">
        <v>49941</v>
      </c>
      <c r="H3724" s="715">
        <v>38354</v>
      </c>
      <c r="I3724" s="8" t="s">
        <v>16346</v>
      </c>
    </row>
    <row r="3725" spans="1:9">
      <c r="A3725" s="7">
        <v>3724</v>
      </c>
      <c r="B3725" s="9" t="s">
        <v>383</v>
      </c>
      <c r="C3725" s="714" t="s">
        <v>22140</v>
      </c>
      <c r="D3725" s="6" t="s">
        <v>22148</v>
      </c>
      <c r="E3725" s="8" t="s">
        <v>45</v>
      </c>
      <c r="F3725" s="715">
        <v>29318</v>
      </c>
      <c r="G3725" s="112">
        <v>51233</v>
      </c>
      <c r="H3725" s="715">
        <v>44139</v>
      </c>
      <c r="I3725" s="8" t="s">
        <v>16346</v>
      </c>
    </row>
    <row r="3726" spans="1:9">
      <c r="A3726" s="7">
        <v>3725</v>
      </c>
      <c r="B3726" s="9" t="s">
        <v>383</v>
      </c>
      <c r="C3726" s="714" t="s">
        <v>22140</v>
      </c>
      <c r="D3726" s="6" t="s">
        <v>22149</v>
      </c>
      <c r="E3726" s="8" t="s">
        <v>45</v>
      </c>
      <c r="F3726" s="715">
        <v>34858</v>
      </c>
      <c r="G3726" s="112">
        <v>56773</v>
      </c>
      <c r="H3726" s="715">
        <v>45384</v>
      </c>
      <c r="I3726" s="8" t="s">
        <v>16346</v>
      </c>
    </row>
    <row r="3727" spans="1:9">
      <c r="A3727" s="7">
        <v>3726</v>
      </c>
      <c r="B3727" s="9" t="s">
        <v>383</v>
      </c>
      <c r="C3727" s="714" t="s">
        <v>22150</v>
      </c>
      <c r="D3727" s="6" t="s">
        <v>22151</v>
      </c>
      <c r="E3727" s="8" t="s">
        <v>45</v>
      </c>
      <c r="F3727" s="715">
        <v>26360</v>
      </c>
      <c r="G3727" s="112">
        <v>47845</v>
      </c>
      <c r="H3727" s="715">
        <v>35061</v>
      </c>
      <c r="I3727" s="8" t="s">
        <v>16338</v>
      </c>
    </row>
    <row r="3728" spans="1:9">
      <c r="A3728" s="7">
        <v>3727</v>
      </c>
      <c r="B3728" s="9" t="s">
        <v>383</v>
      </c>
      <c r="C3728" s="714" t="s">
        <v>22150</v>
      </c>
      <c r="D3728" s="6" t="s">
        <v>22152</v>
      </c>
      <c r="E3728" s="8" t="s">
        <v>44</v>
      </c>
      <c r="F3728" s="715">
        <v>28287</v>
      </c>
      <c r="G3728" s="112">
        <v>50202</v>
      </c>
      <c r="H3728" s="715">
        <v>37571</v>
      </c>
      <c r="I3728" s="8" t="s">
        <v>16342</v>
      </c>
    </row>
    <row r="3729" spans="1:9">
      <c r="A3729" s="7">
        <v>3728</v>
      </c>
      <c r="B3729" s="9" t="s">
        <v>383</v>
      </c>
      <c r="C3729" s="714" t="s">
        <v>22150</v>
      </c>
      <c r="D3729" s="6" t="s">
        <v>22153</v>
      </c>
      <c r="E3729" s="8" t="s">
        <v>45</v>
      </c>
      <c r="F3729" s="715">
        <v>30372</v>
      </c>
      <c r="G3729" s="112">
        <v>52287</v>
      </c>
      <c r="H3729" s="715">
        <v>39904</v>
      </c>
      <c r="I3729" s="8" t="s">
        <v>16346</v>
      </c>
    </row>
    <row r="3730" spans="1:9">
      <c r="A3730" s="7">
        <v>3729</v>
      </c>
      <c r="B3730" s="9" t="s">
        <v>383</v>
      </c>
      <c r="C3730" s="714" t="s">
        <v>22150</v>
      </c>
      <c r="D3730" s="6" t="s">
        <v>22154</v>
      </c>
      <c r="E3730" s="8" t="s">
        <v>44</v>
      </c>
      <c r="F3730" s="715">
        <v>32674</v>
      </c>
      <c r="G3730" s="112">
        <v>54589</v>
      </c>
      <c r="H3730" s="715">
        <v>42478</v>
      </c>
      <c r="I3730" s="8" t="s">
        <v>16346</v>
      </c>
    </row>
    <row r="3731" spans="1:9">
      <c r="A3731" s="7">
        <v>3730</v>
      </c>
      <c r="B3731" s="9" t="s">
        <v>383</v>
      </c>
      <c r="C3731" s="714" t="s">
        <v>22150</v>
      </c>
      <c r="D3731" s="6" t="s">
        <v>22155</v>
      </c>
      <c r="E3731" s="8" t="s">
        <v>45</v>
      </c>
      <c r="F3731" s="715">
        <v>28344</v>
      </c>
      <c r="G3731" s="112">
        <v>50259</v>
      </c>
      <c r="H3731" s="715">
        <v>37896</v>
      </c>
      <c r="I3731" s="8" t="s">
        <v>16346</v>
      </c>
    </row>
    <row r="3732" spans="1:9">
      <c r="A3732" s="7">
        <v>3731</v>
      </c>
      <c r="B3732" s="9" t="s">
        <v>383</v>
      </c>
      <c r="C3732" s="714" t="s">
        <v>22150</v>
      </c>
      <c r="D3732" s="6" t="s">
        <v>22156</v>
      </c>
      <c r="E3732" s="8" t="s">
        <v>45</v>
      </c>
      <c r="F3732" s="717">
        <v>31350</v>
      </c>
      <c r="G3732" s="398">
        <v>53265</v>
      </c>
      <c r="H3732" s="717">
        <v>44139</v>
      </c>
      <c r="I3732" s="8" t="s">
        <v>16346</v>
      </c>
    </row>
    <row r="3733" spans="1:9">
      <c r="A3733" s="7">
        <v>3732</v>
      </c>
      <c r="B3733" s="9" t="s">
        <v>383</v>
      </c>
      <c r="C3733" s="714" t="s">
        <v>22150</v>
      </c>
      <c r="D3733" s="6" t="s">
        <v>22157</v>
      </c>
      <c r="E3733" s="8" t="s">
        <v>45</v>
      </c>
      <c r="F3733" s="715">
        <v>34726</v>
      </c>
      <c r="G3733" s="112">
        <v>56641</v>
      </c>
      <c r="H3733" s="715">
        <v>44139</v>
      </c>
      <c r="I3733" s="8" t="s">
        <v>16346</v>
      </c>
    </row>
    <row r="3734" spans="1:9">
      <c r="A3734" s="7">
        <v>3733</v>
      </c>
      <c r="B3734" s="9" t="s">
        <v>383</v>
      </c>
      <c r="C3734" s="714" t="s">
        <v>22150</v>
      </c>
      <c r="D3734" s="6" t="s">
        <v>22158</v>
      </c>
      <c r="E3734" s="8" t="s">
        <v>45</v>
      </c>
      <c r="F3734" s="717">
        <v>30549</v>
      </c>
      <c r="G3734" s="398">
        <v>52464</v>
      </c>
      <c r="H3734" s="717">
        <v>45231</v>
      </c>
      <c r="I3734" s="8" t="s">
        <v>16346</v>
      </c>
    </row>
    <row r="3735" spans="1:9">
      <c r="A3735" s="7">
        <v>3734</v>
      </c>
      <c r="B3735" s="9" t="s">
        <v>383</v>
      </c>
      <c r="C3735" s="714" t="s">
        <v>22150</v>
      </c>
      <c r="D3735" s="6" t="s">
        <v>22159</v>
      </c>
      <c r="E3735" s="8" t="s">
        <v>45</v>
      </c>
      <c r="F3735" s="715">
        <v>27798</v>
      </c>
      <c r="G3735" s="112">
        <v>49713</v>
      </c>
      <c r="H3735" s="715">
        <v>38719</v>
      </c>
      <c r="I3735" s="8" t="s">
        <v>16346</v>
      </c>
    </row>
    <row r="3736" spans="1:9">
      <c r="A3736" s="7">
        <v>3735</v>
      </c>
      <c r="B3736" s="9" t="s">
        <v>383</v>
      </c>
      <c r="C3736" s="714" t="s">
        <v>22150</v>
      </c>
      <c r="D3736" s="6" t="s">
        <v>22160</v>
      </c>
      <c r="E3736" s="8" t="s">
        <v>45</v>
      </c>
      <c r="F3736" s="715">
        <v>29196</v>
      </c>
      <c r="G3736" s="112">
        <v>51111</v>
      </c>
      <c r="H3736" s="715">
        <v>45384</v>
      </c>
      <c r="I3736" s="8" t="s">
        <v>16346</v>
      </c>
    </row>
    <row r="3737" spans="1:9">
      <c r="A3737" s="7">
        <v>3736</v>
      </c>
      <c r="B3737" s="9" t="s">
        <v>383</v>
      </c>
      <c r="C3737" s="714" t="s">
        <v>22161</v>
      </c>
      <c r="D3737" s="6" t="s">
        <v>22162</v>
      </c>
      <c r="E3737" s="8" t="s">
        <v>45</v>
      </c>
      <c r="F3737" s="715">
        <v>24853</v>
      </c>
      <c r="G3737" s="112">
        <v>46768</v>
      </c>
      <c r="H3737" s="715">
        <v>35251</v>
      </c>
      <c r="I3737" s="8" t="s">
        <v>16338</v>
      </c>
    </row>
    <row r="3738" spans="1:9">
      <c r="A3738" s="7">
        <v>3737</v>
      </c>
      <c r="B3738" s="9" t="s">
        <v>383</v>
      </c>
      <c r="C3738" s="714" t="s">
        <v>22161</v>
      </c>
      <c r="D3738" s="6" t="s">
        <v>22163</v>
      </c>
      <c r="E3738" s="8" t="s">
        <v>44</v>
      </c>
      <c r="F3738" s="715">
        <v>31226</v>
      </c>
      <c r="G3738" s="112">
        <v>53141</v>
      </c>
      <c r="H3738" s="715">
        <v>42478</v>
      </c>
      <c r="I3738" s="8" t="s">
        <v>16346</v>
      </c>
    </row>
    <row r="3739" spans="1:9">
      <c r="A3739" s="7">
        <v>3738</v>
      </c>
      <c r="B3739" s="9" t="s">
        <v>383</v>
      </c>
      <c r="C3739" s="714" t="s">
        <v>22161</v>
      </c>
      <c r="D3739" s="6" t="s">
        <v>22164</v>
      </c>
      <c r="E3739" s="8" t="s">
        <v>45</v>
      </c>
      <c r="F3739" s="715">
        <v>31440</v>
      </c>
      <c r="G3739" s="112">
        <v>53355</v>
      </c>
      <c r="H3739" s="715">
        <v>42478</v>
      </c>
      <c r="I3739" s="8" t="s">
        <v>16346</v>
      </c>
    </row>
    <row r="3740" spans="1:9">
      <c r="A3740" s="7">
        <v>3739</v>
      </c>
      <c r="B3740" s="9" t="s">
        <v>383</v>
      </c>
      <c r="C3740" s="714" t="s">
        <v>22161</v>
      </c>
      <c r="D3740" s="6" t="s">
        <v>22165</v>
      </c>
      <c r="E3740" s="8" t="s">
        <v>45</v>
      </c>
      <c r="F3740" s="715">
        <v>26088</v>
      </c>
      <c r="G3740" s="112">
        <v>48003</v>
      </c>
      <c r="H3740" s="715">
        <v>37930</v>
      </c>
      <c r="I3740" s="8" t="s">
        <v>16346</v>
      </c>
    </row>
    <row r="3741" spans="1:9">
      <c r="A3741" s="7">
        <v>3740</v>
      </c>
      <c r="B3741" s="9" t="s">
        <v>383</v>
      </c>
      <c r="C3741" s="714" t="s">
        <v>22161</v>
      </c>
      <c r="D3741" s="6" t="s">
        <v>22166</v>
      </c>
      <c r="E3741" s="8" t="s">
        <v>44</v>
      </c>
      <c r="F3741" s="715">
        <v>30117</v>
      </c>
      <c r="G3741" s="112">
        <v>52032</v>
      </c>
      <c r="H3741" s="715">
        <v>44139</v>
      </c>
      <c r="I3741" s="8" t="s">
        <v>16346</v>
      </c>
    </row>
    <row r="3742" spans="1:9">
      <c r="A3742" s="7">
        <v>3741</v>
      </c>
      <c r="B3742" s="9" t="s">
        <v>383</v>
      </c>
      <c r="C3742" s="714" t="s">
        <v>22167</v>
      </c>
      <c r="D3742" s="6" t="s">
        <v>22168</v>
      </c>
      <c r="E3742" s="8" t="s">
        <v>44</v>
      </c>
      <c r="F3742" s="715">
        <v>24410</v>
      </c>
      <c r="G3742" s="112">
        <v>46309</v>
      </c>
      <c r="H3742" s="715">
        <v>33525</v>
      </c>
      <c r="I3742" s="8" t="s">
        <v>16338</v>
      </c>
    </row>
    <row r="3743" spans="1:9">
      <c r="A3743" s="7">
        <v>3742</v>
      </c>
      <c r="B3743" s="9" t="s">
        <v>383</v>
      </c>
      <c r="C3743" s="714" t="s">
        <v>22167</v>
      </c>
      <c r="D3743" s="6" t="s">
        <v>22169</v>
      </c>
      <c r="E3743" s="8" t="s">
        <v>44</v>
      </c>
      <c r="F3743" s="715">
        <v>28804</v>
      </c>
      <c r="G3743" s="112">
        <v>50719</v>
      </c>
      <c r="H3743" s="715">
        <v>39904</v>
      </c>
      <c r="I3743" s="8" t="s">
        <v>16346</v>
      </c>
    </row>
    <row r="3744" spans="1:9">
      <c r="A3744" s="7">
        <v>3743</v>
      </c>
      <c r="B3744" s="9" t="s">
        <v>383</v>
      </c>
      <c r="C3744" s="714" t="s">
        <v>22167</v>
      </c>
      <c r="D3744" s="6" t="s">
        <v>22170</v>
      </c>
      <c r="E3744" s="8" t="s">
        <v>45</v>
      </c>
      <c r="F3744" s="715">
        <v>29540</v>
      </c>
      <c r="G3744" s="112">
        <v>51455</v>
      </c>
      <c r="H3744" s="715">
        <v>39891</v>
      </c>
      <c r="I3744" s="8" t="s">
        <v>16346</v>
      </c>
    </row>
    <row r="3745" spans="1:9">
      <c r="A3745" s="7">
        <v>3744</v>
      </c>
      <c r="B3745" s="9" t="s">
        <v>383</v>
      </c>
      <c r="C3745" s="714" t="s">
        <v>22167</v>
      </c>
      <c r="D3745" s="6" t="s">
        <v>22171</v>
      </c>
      <c r="E3745" s="8" t="s">
        <v>45</v>
      </c>
      <c r="F3745" s="715">
        <v>28975</v>
      </c>
      <c r="G3745" s="112">
        <v>50890</v>
      </c>
      <c r="H3745" s="715">
        <v>40024</v>
      </c>
      <c r="I3745" s="8" t="s">
        <v>16346</v>
      </c>
    </row>
    <row r="3746" spans="1:9">
      <c r="A3746" s="7">
        <v>3745</v>
      </c>
      <c r="B3746" s="9" t="s">
        <v>383</v>
      </c>
      <c r="C3746" s="714" t="s">
        <v>22167</v>
      </c>
      <c r="D3746" s="6" t="s">
        <v>22172</v>
      </c>
      <c r="E3746" s="8" t="s">
        <v>45</v>
      </c>
      <c r="F3746" s="715">
        <v>31003</v>
      </c>
      <c r="G3746" s="112">
        <v>52918</v>
      </c>
      <c r="H3746" s="715">
        <v>42436</v>
      </c>
      <c r="I3746" s="8" t="s">
        <v>16346</v>
      </c>
    </row>
    <row r="3747" spans="1:9">
      <c r="A3747" s="7">
        <v>3746</v>
      </c>
      <c r="B3747" s="9" t="s">
        <v>383</v>
      </c>
      <c r="C3747" s="714" t="s">
        <v>22167</v>
      </c>
      <c r="D3747" s="6" t="s">
        <v>22173</v>
      </c>
      <c r="E3747" s="8" t="s">
        <v>45</v>
      </c>
      <c r="F3747" s="715">
        <v>32419</v>
      </c>
      <c r="G3747" s="112">
        <v>54334</v>
      </c>
      <c r="H3747" s="715">
        <v>44139</v>
      </c>
      <c r="I3747" s="8" t="s">
        <v>16346</v>
      </c>
    </row>
    <row r="3748" spans="1:9">
      <c r="A3748" s="7">
        <v>3747</v>
      </c>
      <c r="B3748" s="9" t="s">
        <v>383</v>
      </c>
      <c r="C3748" s="714" t="s">
        <v>22167</v>
      </c>
      <c r="D3748" s="6" t="s">
        <v>22174</v>
      </c>
      <c r="E3748" s="8" t="s">
        <v>45</v>
      </c>
      <c r="F3748" s="715">
        <v>32255</v>
      </c>
      <c r="G3748" s="112">
        <v>54170</v>
      </c>
      <c r="H3748" s="715">
        <v>44139</v>
      </c>
      <c r="I3748" s="8" t="s">
        <v>16346</v>
      </c>
    </row>
    <row r="3749" spans="1:9">
      <c r="A3749" s="7">
        <v>3748</v>
      </c>
      <c r="B3749" s="9" t="s">
        <v>383</v>
      </c>
      <c r="C3749" s="714" t="s">
        <v>22167</v>
      </c>
      <c r="D3749" s="6" t="s">
        <v>22175</v>
      </c>
      <c r="E3749" s="8" t="s">
        <v>44</v>
      </c>
      <c r="F3749" s="715">
        <v>30825</v>
      </c>
      <c r="G3749" s="112">
        <v>52740</v>
      </c>
      <c r="H3749" s="715">
        <v>44139</v>
      </c>
      <c r="I3749" s="8" t="s">
        <v>16346</v>
      </c>
    </row>
    <row r="3750" spans="1:9">
      <c r="A3750" s="7">
        <v>3749</v>
      </c>
      <c r="B3750" s="9" t="s">
        <v>383</v>
      </c>
      <c r="C3750" s="714" t="s">
        <v>22167</v>
      </c>
      <c r="D3750" s="6" t="s">
        <v>22176</v>
      </c>
      <c r="E3750" s="8" t="s">
        <v>45</v>
      </c>
      <c r="F3750" s="715">
        <v>34549</v>
      </c>
      <c r="G3750" s="112">
        <v>56464</v>
      </c>
      <c r="H3750" s="715">
        <v>45231</v>
      </c>
      <c r="I3750" s="8" t="s">
        <v>16346</v>
      </c>
    </row>
    <row r="3751" spans="1:9">
      <c r="A3751" s="7">
        <v>3750</v>
      </c>
      <c r="B3751" s="9" t="s">
        <v>383</v>
      </c>
      <c r="C3751" s="714" t="s">
        <v>22167</v>
      </c>
      <c r="D3751" s="6" t="s">
        <v>22177</v>
      </c>
      <c r="E3751" s="8" t="s">
        <v>45</v>
      </c>
      <c r="F3751" s="715">
        <v>33197</v>
      </c>
      <c r="G3751" s="112">
        <v>55112</v>
      </c>
      <c r="H3751" s="715">
        <v>44139</v>
      </c>
      <c r="I3751" s="8" t="s">
        <v>16346</v>
      </c>
    </row>
    <row r="3752" spans="1:9">
      <c r="A3752" s="7">
        <v>3751</v>
      </c>
      <c r="B3752" s="9" t="s">
        <v>383</v>
      </c>
      <c r="C3752" s="714" t="s">
        <v>22167</v>
      </c>
      <c r="D3752" s="6" t="s">
        <v>22178</v>
      </c>
      <c r="E3752" s="8" t="s">
        <v>45</v>
      </c>
      <c r="F3752" s="715">
        <v>30709</v>
      </c>
      <c r="G3752" s="112">
        <v>52624</v>
      </c>
      <c r="H3752" s="715">
        <v>45231</v>
      </c>
      <c r="I3752" s="8" t="s">
        <v>16346</v>
      </c>
    </row>
    <row r="3753" spans="1:9">
      <c r="A3753" s="7">
        <v>3752</v>
      </c>
      <c r="B3753" s="9" t="s">
        <v>383</v>
      </c>
      <c r="C3753" s="719" t="s">
        <v>22179</v>
      </c>
      <c r="D3753" s="6" t="s">
        <v>22180</v>
      </c>
      <c r="E3753" s="8" t="s">
        <v>45</v>
      </c>
      <c r="F3753" s="715">
        <v>25425</v>
      </c>
      <c r="G3753" s="112">
        <v>46758</v>
      </c>
      <c r="H3753" s="715">
        <v>33975</v>
      </c>
      <c r="I3753" s="8" t="s">
        <v>16338</v>
      </c>
    </row>
    <row r="3754" spans="1:9">
      <c r="A3754" s="7">
        <v>3753</v>
      </c>
      <c r="B3754" s="9" t="s">
        <v>383</v>
      </c>
      <c r="C3754" s="719" t="s">
        <v>22179</v>
      </c>
      <c r="D3754" s="6" t="s">
        <v>22181</v>
      </c>
      <c r="E3754" s="8" t="s">
        <v>45</v>
      </c>
      <c r="F3754" s="715">
        <v>28856</v>
      </c>
      <c r="G3754" s="112">
        <v>50355</v>
      </c>
      <c r="H3754" s="715">
        <v>37571</v>
      </c>
      <c r="I3754" s="8" t="s">
        <v>16342</v>
      </c>
    </row>
    <row r="3755" spans="1:9">
      <c r="A3755" s="7">
        <v>3754</v>
      </c>
      <c r="B3755" s="9" t="s">
        <v>383</v>
      </c>
      <c r="C3755" s="719" t="s">
        <v>22179</v>
      </c>
      <c r="D3755" s="6" t="s">
        <v>22182</v>
      </c>
      <c r="E3755" s="8" t="s">
        <v>44</v>
      </c>
      <c r="F3755" s="715">
        <v>31746</v>
      </c>
      <c r="G3755" s="112">
        <v>53661</v>
      </c>
      <c r="H3755" s="715" t="s">
        <v>22183</v>
      </c>
      <c r="I3755" s="8" t="s">
        <v>16346</v>
      </c>
    </row>
    <row r="3756" spans="1:9">
      <c r="A3756" s="7">
        <v>3755</v>
      </c>
      <c r="B3756" s="9" t="s">
        <v>383</v>
      </c>
      <c r="C3756" s="719" t="s">
        <v>22179</v>
      </c>
      <c r="D3756" s="6" t="s">
        <v>22184</v>
      </c>
      <c r="E3756" s="8" t="s">
        <v>44</v>
      </c>
      <c r="F3756" s="718" t="s">
        <v>22185</v>
      </c>
      <c r="G3756" s="112">
        <v>55278</v>
      </c>
      <c r="H3756" s="718" t="s">
        <v>22186</v>
      </c>
      <c r="I3756" s="8" t="s">
        <v>16346</v>
      </c>
    </row>
    <row r="3757" spans="1:9">
      <c r="A3757" s="7">
        <v>3756</v>
      </c>
      <c r="B3757" s="9" t="s">
        <v>383</v>
      </c>
      <c r="C3757" s="719" t="s">
        <v>22179</v>
      </c>
      <c r="D3757" s="6" t="s">
        <v>22187</v>
      </c>
      <c r="E3757" s="8" t="s">
        <v>44</v>
      </c>
      <c r="F3757" s="717">
        <v>29221</v>
      </c>
      <c r="G3757" s="398">
        <v>50720</v>
      </c>
      <c r="H3757" s="717">
        <v>37936</v>
      </c>
      <c r="I3757" s="8" t="s">
        <v>16346</v>
      </c>
    </row>
    <row r="3758" spans="1:9">
      <c r="A3758" s="7">
        <v>3757</v>
      </c>
      <c r="B3758" s="9" t="s">
        <v>383</v>
      </c>
      <c r="C3758" s="719" t="s">
        <v>22179</v>
      </c>
      <c r="D3758" s="6" t="s">
        <v>22188</v>
      </c>
      <c r="E3758" s="8" t="s">
        <v>44</v>
      </c>
      <c r="F3758" s="717">
        <v>33297</v>
      </c>
      <c r="G3758" s="398">
        <v>55212</v>
      </c>
      <c r="H3758" s="717">
        <v>44139</v>
      </c>
      <c r="I3758" s="8" t="s">
        <v>16346</v>
      </c>
    </row>
    <row r="3759" spans="1:9">
      <c r="A3759" s="7">
        <v>3758</v>
      </c>
      <c r="B3759" s="9" t="s">
        <v>383</v>
      </c>
      <c r="C3759" s="719" t="s">
        <v>22179</v>
      </c>
      <c r="D3759" s="6" t="s">
        <v>22189</v>
      </c>
      <c r="E3759" s="8" t="s">
        <v>45</v>
      </c>
      <c r="F3759" s="717">
        <v>34619</v>
      </c>
      <c r="G3759" s="398">
        <v>56534</v>
      </c>
      <c r="H3759" s="717">
        <v>45231</v>
      </c>
      <c r="I3759" s="8" t="s">
        <v>16346</v>
      </c>
    </row>
    <row r="3760" spans="1:9">
      <c r="A3760" s="7">
        <v>3759</v>
      </c>
      <c r="B3760" s="9" t="s">
        <v>383</v>
      </c>
      <c r="C3760" s="714" t="s">
        <v>22190</v>
      </c>
      <c r="D3760" s="6" t="s">
        <v>22191</v>
      </c>
      <c r="E3760" s="8" t="s">
        <v>44</v>
      </c>
      <c r="F3760" s="715">
        <v>24131</v>
      </c>
      <c r="G3760" s="112">
        <v>46046</v>
      </c>
      <c r="H3760" s="715">
        <v>33742</v>
      </c>
      <c r="I3760" s="8" t="s">
        <v>16338</v>
      </c>
    </row>
    <row r="3761" spans="1:9">
      <c r="A3761" s="7">
        <v>3760</v>
      </c>
      <c r="B3761" s="9" t="s">
        <v>383</v>
      </c>
      <c r="C3761" s="714" t="s">
        <v>22190</v>
      </c>
      <c r="D3761" s="6" t="s">
        <v>22192</v>
      </c>
      <c r="E3761" s="8" t="s">
        <v>44</v>
      </c>
      <c r="F3761" s="715">
        <v>30187</v>
      </c>
      <c r="G3761" s="112">
        <v>52102</v>
      </c>
      <c r="H3761" s="715">
        <v>42513</v>
      </c>
      <c r="I3761" s="8" t="s">
        <v>16346</v>
      </c>
    </row>
    <row r="3762" spans="1:9">
      <c r="A3762" s="7">
        <v>3761</v>
      </c>
      <c r="B3762" s="9" t="s">
        <v>383</v>
      </c>
      <c r="C3762" s="714" t="s">
        <v>22190</v>
      </c>
      <c r="D3762" s="6" t="s">
        <v>22193</v>
      </c>
      <c r="E3762" s="8" t="s">
        <v>44</v>
      </c>
      <c r="F3762" s="715">
        <v>32663</v>
      </c>
      <c r="G3762" s="112">
        <v>54578</v>
      </c>
      <c r="H3762" s="715">
        <v>44139</v>
      </c>
      <c r="I3762" s="8" t="s">
        <v>16346</v>
      </c>
    </row>
    <row r="3763" spans="1:9">
      <c r="A3763" s="7">
        <v>3762</v>
      </c>
      <c r="B3763" s="9" t="s">
        <v>383</v>
      </c>
      <c r="C3763" s="714" t="s">
        <v>22190</v>
      </c>
      <c r="D3763" s="6" t="s">
        <v>22194</v>
      </c>
      <c r="E3763" s="8" t="s">
        <v>44</v>
      </c>
      <c r="F3763" s="715">
        <v>31058</v>
      </c>
      <c r="G3763" s="112">
        <v>52973</v>
      </c>
      <c r="H3763" s="715">
        <v>44139</v>
      </c>
      <c r="I3763" s="8" t="s">
        <v>16346</v>
      </c>
    </row>
    <row r="3764" spans="1:9">
      <c r="A3764" s="7">
        <v>3763</v>
      </c>
      <c r="B3764" s="9" t="s">
        <v>383</v>
      </c>
      <c r="C3764" s="714" t="s">
        <v>22190</v>
      </c>
      <c r="D3764" s="6" t="s">
        <v>22195</v>
      </c>
      <c r="E3764" s="8" t="s">
        <v>44</v>
      </c>
      <c r="F3764" s="715">
        <v>32690</v>
      </c>
      <c r="G3764" s="112">
        <v>54605</v>
      </c>
      <c r="H3764" s="715">
        <v>44139</v>
      </c>
      <c r="I3764" s="8" t="s">
        <v>16346</v>
      </c>
    </row>
    <row r="3765" spans="1:9">
      <c r="A3765" s="7">
        <v>3764</v>
      </c>
      <c r="B3765" s="9" t="s">
        <v>383</v>
      </c>
      <c r="C3765" s="714" t="s">
        <v>22196</v>
      </c>
      <c r="D3765" s="6" t="s">
        <v>22197</v>
      </c>
      <c r="E3765" s="8" t="s">
        <v>45</v>
      </c>
      <c r="F3765" s="715">
        <v>24908</v>
      </c>
      <c r="G3765" s="112">
        <v>46823</v>
      </c>
      <c r="H3765" s="715">
        <v>35061</v>
      </c>
      <c r="I3765" s="8" t="s">
        <v>16338</v>
      </c>
    </row>
    <row r="3766" spans="1:9">
      <c r="A3766" s="7">
        <v>3765</v>
      </c>
      <c r="B3766" s="9" t="s">
        <v>383</v>
      </c>
      <c r="C3766" s="714" t="s">
        <v>22196</v>
      </c>
      <c r="D3766" s="6" t="s">
        <v>22198</v>
      </c>
      <c r="E3766" s="8" t="s">
        <v>44</v>
      </c>
      <c r="F3766" s="715">
        <v>26423</v>
      </c>
      <c r="G3766" s="112">
        <v>48338</v>
      </c>
      <c r="H3766" s="715">
        <v>36962</v>
      </c>
      <c r="I3766" s="8" t="s">
        <v>16342</v>
      </c>
    </row>
    <row r="3767" spans="1:9">
      <c r="A3767" s="7">
        <v>3766</v>
      </c>
      <c r="B3767" s="9" t="s">
        <v>383</v>
      </c>
      <c r="C3767" s="714" t="s">
        <v>22196</v>
      </c>
      <c r="D3767" s="6" t="s">
        <v>22199</v>
      </c>
      <c r="E3767" s="8" t="s">
        <v>45</v>
      </c>
      <c r="F3767" s="715">
        <v>25883</v>
      </c>
      <c r="G3767" s="112">
        <v>47798</v>
      </c>
      <c r="H3767" s="715">
        <v>37860</v>
      </c>
      <c r="I3767" s="8" t="s">
        <v>16346</v>
      </c>
    </row>
    <row r="3768" spans="1:9">
      <c r="A3768" s="7">
        <v>3767</v>
      </c>
      <c r="B3768" s="9" t="s">
        <v>383</v>
      </c>
      <c r="C3768" s="714" t="s">
        <v>22196</v>
      </c>
      <c r="D3768" s="6" t="s">
        <v>22200</v>
      </c>
      <c r="E3768" s="8" t="s">
        <v>45</v>
      </c>
      <c r="F3768" s="715">
        <v>28070</v>
      </c>
      <c r="G3768" s="112">
        <v>49985</v>
      </c>
      <c r="H3768" s="715">
        <v>38719</v>
      </c>
      <c r="I3768" s="8" t="s">
        <v>16346</v>
      </c>
    </row>
    <row r="3769" spans="1:9">
      <c r="A3769" s="7">
        <v>3768</v>
      </c>
      <c r="B3769" s="9" t="s">
        <v>383</v>
      </c>
      <c r="C3769" s="714" t="s">
        <v>22196</v>
      </c>
      <c r="D3769" s="6" t="s">
        <v>22201</v>
      </c>
      <c r="E3769" s="8" t="s">
        <v>45</v>
      </c>
      <c r="F3769" s="715">
        <v>27510</v>
      </c>
      <c r="G3769" s="112">
        <v>49425</v>
      </c>
      <c r="H3769" s="715">
        <v>38534</v>
      </c>
      <c r="I3769" s="8" t="s">
        <v>16346</v>
      </c>
    </row>
    <row r="3770" spans="1:9">
      <c r="A3770" s="7">
        <v>3769</v>
      </c>
      <c r="B3770" s="9" t="s">
        <v>383</v>
      </c>
      <c r="C3770" s="714" t="s">
        <v>22196</v>
      </c>
      <c r="D3770" s="6" t="s">
        <v>22202</v>
      </c>
      <c r="E3770" s="8" t="s">
        <v>45</v>
      </c>
      <c r="F3770" s="717">
        <v>30432</v>
      </c>
      <c r="G3770" s="398">
        <v>52347</v>
      </c>
      <c r="H3770" s="717">
        <v>44139</v>
      </c>
      <c r="I3770" s="8" t="s">
        <v>16346</v>
      </c>
    </row>
    <row r="3771" spans="1:9">
      <c r="A3771" s="7">
        <v>3770</v>
      </c>
      <c r="B3771" s="9" t="s">
        <v>383</v>
      </c>
      <c r="C3771" s="714" t="s">
        <v>22196</v>
      </c>
      <c r="D3771" s="6" t="s">
        <v>22203</v>
      </c>
      <c r="E3771" s="8" t="s">
        <v>45</v>
      </c>
      <c r="F3771" s="718" t="s">
        <v>22204</v>
      </c>
      <c r="G3771" s="112">
        <v>52084</v>
      </c>
      <c r="H3771" s="718" t="s">
        <v>22110</v>
      </c>
      <c r="I3771" s="8" t="s">
        <v>16346</v>
      </c>
    </row>
    <row r="3772" spans="1:9">
      <c r="A3772" s="7">
        <v>3771</v>
      </c>
      <c r="B3772" s="9" t="s">
        <v>383</v>
      </c>
      <c r="C3772" s="714" t="s">
        <v>22196</v>
      </c>
      <c r="D3772" s="6" t="s">
        <v>22205</v>
      </c>
      <c r="E3772" s="8" t="s">
        <v>45</v>
      </c>
      <c r="F3772" s="715">
        <v>26987</v>
      </c>
      <c r="G3772" s="112">
        <v>48902</v>
      </c>
      <c r="H3772" s="715">
        <v>37599</v>
      </c>
      <c r="I3772" s="8" t="s">
        <v>16346</v>
      </c>
    </row>
    <row r="3773" spans="1:9">
      <c r="A3773" s="7">
        <v>3772</v>
      </c>
      <c r="B3773" s="9" t="s">
        <v>383</v>
      </c>
      <c r="C3773" s="714" t="s">
        <v>22196</v>
      </c>
      <c r="D3773" s="6" t="s">
        <v>22206</v>
      </c>
      <c r="E3773" s="8" t="s">
        <v>45</v>
      </c>
      <c r="F3773" s="715">
        <v>29721</v>
      </c>
      <c r="G3773" s="112">
        <v>51636</v>
      </c>
      <c r="H3773" s="715">
        <v>44139</v>
      </c>
      <c r="I3773" s="8" t="s">
        <v>16346</v>
      </c>
    </row>
    <row r="3774" spans="1:9">
      <c r="A3774" s="7">
        <v>3773</v>
      </c>
      <c r="B3774" s="9" t="s">
        <v>383</v>
      </c>
      <c r="C3774" s="714" t="s">
        <v>22196</v>
      </c>
      <c r="D3774" s="6" t="s">
        <v>22207</v>
      </c>
      <c r="E3774" s="8" t="s">
        <v>45</v>
      </c>
      <c r="F3774" s="715">
        <v>34460</v>
      </c>
      <c r="G3774" s="112">
        <v>56375</v>
      </c>
      <c r="H3774" s="715">
        <v>44139</v>
      </c>
      <c r="I3774" s="8" t="s">
        <v>16346</v>
      </c>
    </row>
    <row r="3775" spans="1:9">
      <c r="A3775" s="7">
        <v>3774</v>
      </c>
      <c r="B3775" s="9" t="s">
        <v>383</v>
      </c>
      <c r="C3775" s="714" t="s">
        <v>22208</v>
      </c>
      <c r="D3775" s="6" t="s">
        <v>22209</v>
      </c>
      <c r="E3775" s="8" t="s">
        <v>44</v>
      </c>
      <c r="F3775" s="715">
        <v>23845</v>
      </c>
      <c r="G3775" s="112">
        <v>45760</v>
      </c>
      <c r="H3775" s="715">
        <v>35061</v>
      </c>
      <c r="I3775" s="8" t="s">
        <v>16338</v>
      </c>
    </row>
    <row r="3776" spans="1:9">
      <c r="A3776" s="7">
        <v>3775</v>
      </c>
      <c r="B3776" s="9" t="s">
        <v>383</v>
      </c>
      <c r="C3776" s="714" t="s">
        <v>22208</v>
      </c>
      <c r="D3776" s="6" t="s">
        <v>22210</v>
      </c>
      <c r="E3776" s="8" t="s">
        <v>44</v>
      </c>
      <c r="F3776" s="715">
        <v>32432</v>
      </c>
      <c r="G3776" s="112">
        <v>54347</v>
      </c>
      <c r="H3776" s="715">
        <v>44139</v>
      </c>
      <c r="I3776" s="8" t="s">
        <v>16346</v>
      </c>
    </row>
    <row r="3777" spans="1:9">
      <c r="A3777" s="7">
        <v>3776</v>
      </c>
      <c r="B3777" s="9" t="s">
        <v>383</v>
      </c>
      <c r="C3777" s="714" t="s">
        <v>22208</v>
      </c>
      <c r="D3777" s="6" t="s">
        <v>22211</v>
      </c>
      <c r="E3777" s="8" t="s">
        <v>44</v>
      </c>
      <c r="F3777" s="715">
        <v>33430</v>
      </c>
      <c r="G3777" s="112">
        <v>55345</v>
      </c>
      <c r="H3777" s="715">
        <v>44139</v>
      </c>
      <c r="I3777" s="8" t="s">
        <v>16346</v>
      </c>
    </row>
    <row r="3778" spans="1:9">
      <c r="A3778" s="7">
        <v>3777</v>
      </c>
      <c r="B3778" s="9" t="s">
        <v>383</v>
      </c>
      <c r="C3778" s="714" t="s">
        <v>22212</v>
      </c>
      <c r="D3778" s="6" t="s">
        <v>22213</v>
      </c>
      <c r="E3778" s="8" t="s">
        <v>44</v>
      </c>
      <c r="F3778" s="715">
        <v>25490</v>
      </c>
      <c r="G3778" s="112">
        <v>46141</v>
      </c>
      <c r="H3778" s="715">
        <v>33357</v>
      </c>
      <c r="I3778" s="8" t="s">
        <v>16338</v>
      </c>
    </row>
    <row r="3779" spans="1:9">
      <c r="A3779" s="7">
        <v>3778</v>
      </c>
      <c r="B3779" s="9" t="s">
        <v>383</v>
      </c>
      <c r="C3779" s="714" t="s">
        <v>22212</v>
      </c>
      <c r="D3779" s="6" t="s">
        <v>22214</v>
      </c>
      <c r="E3779" s="8" t="s">
        <v>45</v>
      </c>
      <c r="F3779" s="715">
        <v>24767</v>
      </c>
      <c r="G3779" s="112">
        <v>46682</v>
      </c>
      <c r="H3779" s="715">
        <v>34864</v>
      </c>
      <c r="I3779" s="8" t="s">
        <v>16342</v>
      </c>
    </row>
    <row r="3780" spans="1:9">
      <c r="A3780" s="7">
        <v>3779</v>
      </c>
      <c r="B3780" s="9" t="s">
        <v>383</v>
      </c>
      <c r="C3780" s="714" t="s">
        <v>22212</v>
      </c>
      <c r="D3780" s="6" t="s">
        <v>22215</v>
      </c>
      <c r="E3780" s="8" t="s">
        <v>45</v>
      </c>
      <c r="F3780" s="715">
        <v>32623</v>
      </c>
      <c r="G3780" s="112">
        <v>54538</v>
      </c>
      <c r="H3780" s="715">
        <v>44139</v>
      </c>
      <c r="I3780" s="8" t="s">
        <v>16346</v>
      </c>
    </row>
    <row r="3781" spans="1:9">
      <c r="A3781" s="7">
        <v>3780</v>
      </c>
      <c r="B3781" s="9" t="s">
        <v>383</v>
      </c>
      <c r="C3781" s="714" t="s">
        <v>22212</v>
      </c>
      <c r="D3781" s="6" t="s">
        <v>22216</v>
      </c>
      <c r="E3781" s="8" t="s">
        <v>45</v>
      </c>
      <c r="F3781" s="716" t="s">
        <v>22217</v>
      </c>
      <c r="G3781" s="398">
        <v>53411</v>
      </c>
      <c r="H3781" s="716" t="s">
        <v>22218</v>
      </c>
      <c r="I3781" s="8" t="s">
        <v>16346</v>
      </c>
    </row>
    <row r="3782" spans="1:9">
      <c r="A3782" s="7">
        <v>3781</v>
      </c>
      <c r="B3782" s="9" t="s">
        <v>383</v>
      </c>
      <c r="C3782" s="714" t="s">
        <v>22219</v>
      </c>
      <c r="D3782" s="6" t="s">
        <v>22220</v>
      </c>
      <c r="E3782" s="8" t="s">
        <v>44</v>
      </c>
      <c r="F3782" s="715">
        <v>34261</v>
      </c>
      <c r="G3782" s="112">
        <v>47040</v>
      </c>
      <c r="H3782" s="715">
        <v>34256</v>
      </c>
      <c r="I3782" s="8" t="s">
        <v>16338</v>
      </c>
    </row>
    <row r="3783" spans="1:9">
      <c r="A3783" s="7">
        <v>3782</v>
      </c>
      <c r="B3783" s="9" t="s">
        <v>383</v>
      </c>
      <c r="C3783" s="714" t="s">
        <v>22219</v>
      </c>
      <c r="D3783" s="6" t="s">
        <v>22221</v>
      </c>
      <c r="E3783" s="8" t="s">
        <v>45</v>
      </c>
      <c r="F3783" s="715">
        <v>25431</v>
      </c>
      <c r="G3783" s="112">
        <v>47346</v>
      </c>
      <c r="H3783" s="715">
        <v>35251</v>
      </c>
      <c r="I3783" s="8" t="s">
        <v>16342</v>
      </c>
    </row>
    <row r="3784" spans="1:9">
      <c r="A3784" s="7">
        <v>3783</v>
      </c>
      <c r="B3784" s="9" t="s">
        <v>383</v>
      </c>
      <c r="C3784" s="714" t="s">
        <v>22219</v>
      </c>
      <c r="D3784" s="6" t="s">
        <v>22222</v>
      </c>
      <c r="E3784" s="8" t="s">
        <v>45</v>
      </c>
      <c r="F3784" s="715">
        <v>27938</v>
      </c>
      <c r="G3784" s="112">
        <v>49853</v>
      </c>
      <c r="H3784" s="715">
        <v>39891</v>
      </c>
      <c r="I3784" s="8" t="s">
        <v>16346</v>
      </c>
    </row>
    <row r="3785" spans="1:9">
      <c r="A3785" s="7">
        <v>3784</v>
      </c>
      <c r="B3785" s="9" t="s">
        <v>383</v>
      </c>
      <c r="C3785" s="714" t="s">
        <v>22219</v>
      </c>
      <c r="D3785" s="6" t="s">
        <v>22223</v>
      </c>
      <c r="E3785" s="8" t="s">
        <v>44</v>
      </c>
      <c r="F3785" s="715">
        <v>30230</v>
      </c>
      <c r="G3785" s="112">
        <v>52145</v>
      </c>
      <c r="H3785" s="715">
        <v>39904</v>
      </c>
      <c r="I3785" s="8" t="s">
        <v>16346</v>
      </c>
    </row>
    <row r="3786" spans="1:9">
      <c r="A3786" s="7">
        <v>3785</v>
      </c>
      <c r="B3786" s="9" t="s">
        <v>383</v>
      </c>
      <c r="C3786" s="714" t="s">
        <v>22219</v>
      </c>
      <c r="D3786" s="6" t="s">
        <v>22224</v>
      </c>
      <c r="E3786" s="8" t="s">
        <v>44</v>
      </c>
      <c r="F3786" s="715">
        <v>31498</v>
      </c>
      <c r="G3786" s="112">
        <v>53413</v>
      </c>
      <c r="H3786" s="715">
        <v>42478</v>
      </c>
      <c r="I3786" s="8" t="s">
        <v>16346</v>
      </c>
    </row>
    <row r="3787" spans="1:9">
      <c r="A3787" s="7">
        <v>3786</v>
      </c>
      <c r="B3787" s="9" t="s">
        <v>383</v>
      </c>
      <c r="C3787" s="714" t="s">
        <v>22219</v>
      </c>
      <c r="D3787" s="6" t="s">
        <v>22225</v>
      </c>
      <c r="E3787" s="8" t="s">
        <v>44</v>
      </c>
      <c r="F3787" s="715">
        <v>30410</v>
      </c>
      <c r="G3787" s="112">
        <v>52325</v>
      </c>
      <c r="H3787" s="715">
        <v>44139</v>
      </c>
      <c r="I3787" s="8" t="s">
        <v>16346</v>
      </c>
    </row>
    <row r="3788" spans="1:9">
      <c r="A3788" s="7">
        <v>3787</v>
      </c>
      <c r="B3788" s="9" t="s">
        <v>383</v>
      </c>
      <c r="C3788" s="714" t="s">
        <v>22219</v>
      </c>
      <c r="D3788" s="6" t="s">
        <v>22226</v>
      </c>
      <c r="E3788" s="8" t="s">
        <v>45</v>
      </c>
      <c r="F3788" s="715">
        <v>32538</v>
      </c>
      <c r="G3788" s="112">
        <v>54453</v>
      </c>
      <c r="H3788" s="715">
        <v>45231</v>
      </c>
      <c r="I3788" s="8" t="s">
        <v>16346</v>
      </c>
    </row>
    <row r="3789" spans="1:9">
      <c r="A3789" s="7">
        <v>3788</v>
      </c>
      <c r="B3789" s="9" t="s">
        <v>383</v>
      </c>
      <c r="C3789" s="714" t="s">
        <v>22219</v>
      </c>
      <c r="D3789" s="6" t="s">
        <v>22227</v>
      </c>
      <c r="E3789" s="8" t="s">
        <v>45</v>
      </c>
      <c r="F3789" s="715">
        <v>36142</v>
      </c>
      <c r="G3789" s="112">
        <v>58015</v>
      </c>
      <c r="H3789" s="715">
        <v>45231</v>
      </c>
      <c r="I3789" s="8" t="s">
        <v>16346</v>
      </c>
    </row>
    <row r="3790" spans="1:9">
      <c r="A3790" s="7">
        <v>3789</v>
      </c>
      <c r="B3790" s="9" t="s">
        <v>383</v>
      </c>
      <c r="C3790" s="714" t="s">
        <v>22219</v>
      </c>
      <c r="D3790" s="6" t="s">
        <v>22228</v>
      </c>
      <c r="E3790" s="8" t="s">
        <v>45</v>
      </c>
      <c r="F3790" s="715">
        <v>34142</v>
      </c>
      <c r="G3790" s="112">
        <v>56057</v>
      </c>
      <c r="H3790" s="715">
        <v>45231</v>
      </c>
      <c r="I3790" s="8" t="s">
        <v>16346</v>
      </c>
    </row>
    <row r="3791" spans="1:9">
      <c r="A3791" s="7">
        <v>3790</v>
      </c>
      <c r="B3791" s="9" t="s">
        <v>383</v>
      </c>
      <c r="C3791" s="714" t="s">
        <v>22219</v>
      </c>
      <c r="D3791" s="6" t="s">
        <v>22229</v>
      </c>
      <c r="E3791" s="8" t="s">
        <v>45</v>
      </c>
      <c r="F3791" s="715">
        <v>27169</v>
      </c>
      <c r="G3791" s="112">
        <v>49084</v>
      </c>
      <c r="H3791" s="715">
        <v>37867</v>
      </c>
      <c r="I3791" s="8" t="s">
        <v>16346</v>
      </c>
    </row>
    <row r="3792" spans="1:9">
      <c r="A3792" s="7">
        <v>3791</v>
      </c>
      <c r="B3792" s="9" t="s">
        <v>383</v>
      </c>
      <c r="C3792" s="714" t="s">
        <v>22219</v>
      </c>
      <c r="D3792" s="6" t="s">
        <v>22230</v>
      </c>
      <c r="E3792" s="8" t="s">
        <v>45</v>
      </c>
      <c r="F3792" s="715">
        <v>31882</v>
      </c>
      <c r="G3792" s="112">
        <v>53797</v>
      </c>
      <c r="H3792" s="715">
        <v>44139</v>
      </c>
      <c r="I3792" s="8" t="s">
        <v>16346</v>
      </c>
    </row>
    <row r="3793" spans="1:9">
      <c r="A3793" s="7">
        <v>3792</v>
      </c>
      <c r="B3793" s="9" t="s">
        <v>383</v>
      </c>
      <c r="C3793" s="714" t="s">
        <v>22219</v>
      </c>
      <c r="D3793" s="6" t="s">
        <v>22231</v>
      </c>
      <c r="E3793" s="8" t="s">
        <v>45</v>
      </c>
      <c r="F3793" s="715">
        <v>34295</v>
      </c>
      <c r="G3793" s="112">
        <v>56210</v>
      </c>
      <c r="H3793" s="715">
        <v>44139</v>
      </c>
      <c r="I3793" s="8" t="s">
        <v>16346</v>
      </c>
    </row>
    <row r="3794" spans="1:9">
      <c r="A3794" s="7">
        <v>3793</v>
      </c>
      <c r="B3794" s="9" t="s">
        <v>383</v>
      </c>
      <c r="C3794" s="714" t="s">
        <v>22232</v>
      </c>
      <c r="D3794" s="6" t="s">
        <v>22233</v>
      </c>
      <c r="E3794" s="8" t="s">
        <v>44</v>
      </c>
      <c r="F3794" s="715">
        <v>25461</v>
      </c>
      <c r="G3794" s="112">
        <v>46141</v>
      </c>
      <c r="H3794" s="715">
        <v>33357</v>
      </c>
      <c r="I3794" s="8" t="s">
        <v>16338</v>
      </c>
    </row>
    <row r="3795" spans="1:9">
      <c r="A3795" s="7">
        <v>3794</v>
      </c>
      <c r="B3795" s="9" t="s">
        <v>383</v>
      </c>
      <c r="C3795" s="714" t="s">
        <v>22232</v>
      </c>
      <c r="D3795" s="6" t="s">
        <v>22234</v>
      </c>
      <c r="E3795" s="8" t="s">
        <v>45</v>
      </c>
      <c r="F3795" s="715">
        <v>27147</v>
      </c>
      <c r="G3795" s="112">
        <v>49062</v>
      </c>
      <c r="H3795" s="715">
        <v>38504</v>
      </c>
      <c r="I3795" s="8" t="s">
        <v>16346</v>
      </c>
    </row>
    <row r="3796" spans="1:9">
      <c r="A3796" s="7">
        <v>3795</v>
      </c>
      <c r="B3796" s="9" t="s">
        <v>383</v>
      </c>
      <c r="C3796" s="714" t="s">
        <v>22235</v>
      </c>
      <c r="D3796" s="6" t="s">
        <v>22236</v>
      </c>
      <c r="E3796" s="8" t="s">
        <v>45</v>
      </c>
      <c r="F3796" s="715">
        <v>27173</v>
      </c>
      <c r="G3796" s="112">
        <v>48034</v>
      </c>
      <c r="H3796" s="715">
        <v>35251</v>
      </c>
      <c r="I3796" s="8" t="s">
        <v>16338</v>
      </c>
    </row>
    <row r="3797" spans="1:9">
      <c r="A3797" s="7">
        <v>3796</v>
      </c>
      <c r="B3797" s="9" t="s">
        <v>383</v>
      </c>
      <c r="C3797" s="714" t="s">
        <v>22235</v>
      </c>
      <c r="D3797" s="6" t="s">
        <v>22237</v>
      </c>
      <c r="E3797" s="8" t="s">
        <v>45</v>
      </c>
      <c r="F3797" s="715">
        <v>29279</v>
      </c>
      <c r="G3797" s="112">
        <v>50644</v>
      </c>
      <c r="H3797" s="715">
        <v>37860</v>
      </c>
      <c r="I3797" s="8" t="s">
        <v>16346</v>
      </c>
    </row>
    <row r="3798" spans="1:9">
      <c r="A3798" s="7">
        <v>3797</v>
      </c>
      <c r="B3798" s="9" t="s">
        <v>383</v>
      </c>
      <c r="C3798" s="714" t="s">
        <v>22235</v>
      </c>
      <c r="D3798" s="6" t="s">
        <v>22238</v>
      </c>
      <c r="E3798" s="8" t="s">
        <v>45</v>
      </c>
      <c r="F3798" s="715">
        <v>30532</v>
      </c>
      <c r="G3798" s="112">
        <v>52447</v>
      </c>
      <c r="H3798" s="715">
        <v>42436</v>
      </c>
      <c r="I3798" s="8" t="s">
        <v>16346</v>
      </c>
    </row>
    <row r="3799" spans="1:9">
      <c r="A3799" s="7">
        <v>3798</v>
      </c>
      <c r="B3799" s="9" t="s">
        <v>383</v>
      </c>
      <c r="C3799" s="714" t="s">
        <v>22235</v>
      </c>
      <c r="D3799" s="6" t="s">
        <v>22239</v>
      </c>
      <c r="E3799" s="8" t="s">
        <v>45</v>
      </c>
      <c r="F3799" s="715">
        <v>33349</v>
      </c>
      <c r="G3799" s="112">
        <v>55261</v>
      </c>
      <c r="H3799" s="715">
        <v>42478</v>
      </c>
      <c r="I3799" s="8" t="s">
        <v>16346</v>
      </c>
    </row>
    <row r="3800" spans="1:9">
      <c r="A3800" s="7">
        <v>3799</v>
      </c>
      <c r="B3800" s="9" t="s">
        <v>383</v>
      </c>
      <c r="C3800" s="714" t="s">
        <v>22235</v>
      </c>
      <c r="D3800" s="6" t="s">
        <v>22240</v>
      </c>
      <c r="E3800" s="8" t="s">
        <v>44</v>
      </c>
      <c r="F3800" s="717">
        <v>28145</v>
      </c>
      <c r="G3800" s="398">
        <v>50060</v>
      </c>
      <c r="H3800" s="717">
        <v>38443</v>
      </c>
      <c r="I3800" s="8" t="s">
        <v>16346</v>
      </c>
    </row>
    <row r="3801" spans="1:9">
      <c r="A3801" s="7">
        <v>3800</v>
      </c>
      <c r="B3801" s="9" t="s">
        <v>383</v>
      </c>
      <c r="C3801" s="714" t="s">
        <v>22235</v>
      </c>
      <c r="D3801" s="6" t="s">
        <v>22241</v>
      </c>
      <c r="E3801" s="8" t="s">
        <v>44</v>
      </c>
      <c r="F3801" s="715">
        <v>24140</v>
      </c>
      <c r="G3801" s="112">
        <v>46055</v>
      </c>
      <c r="H3801" s="715">
        <v>38509</v>
      </c>
      <c r="I3801" s="8" t="s">
        <v>16346</v>
      </c>
    </row>
    <row r="3802" spans="1:9">
      <c r="A3802" s="7">
        <v>3801</v>
      </c>
      <c r="B3802" s="9" t="s">
        <v>383</v>
      </c>
      <c r="C3802" s="714" t="s">
        <v>22235</v>
      </c>
      <c r="D3802" s="6" t="s">
        <v>22242</v>
      </c>
      <c r="E3802" s="8" t="s">
        <v>45</v>
      </c>
      <c r="F3802" s="718" t="s">
        <v>22243</v>
      </c>
      <c r="G3802" s="112">
        <v>55262</v>
      </c>
      <c r="H3802" s="718" t="s">
        <v>22110</v>
      </c>
      <c r="I3802" s="8" t="s">
        <v>16346</v>
      </c>
    </row>
    <row r="3803" spans="1:9">
      <c r="A3803" s="7">
        <v>3802</v>
      </c>
      <c r="B3803" s="9" t="s">
        <v>383</v>
      </c>
      <c r="C3803" s="714" t="s">
        <v>22235</v>
      </c>
      <c r="D3803" s="6" t="s">
        <v>22244</v>
      </c>
      <c r="E3803" s="8" t="s">
        <v>45</v>
      </c>
      <c r="F3803" s="715">
        <v>31587</v>
      </c>
      <c r="G3803" s="112">
        <v>53502</v>
      </c>
      <c r="H3803" s="715">
        <v>45231</v>
      </c>
      <c r="I3803" s="8" t="s">
        <v>16346</v>
      </c>
    </row>
    <row r="3804" spans="1:9">
      <c r="A3804" s="7">
        <v>3803</v>
      </c>
      <c r="B3804" s="9" t="s">
        <v>383</v>
      </c>
      <c r="C3804" s="714" t="s">
        <v>22235</v>
      </c>
      <c r="D3804" s="6" t="s">
        <v>22245</v>
      </c>
      <c r="E3804" s="8" t="s">
        <v>45</v>
      </c>
      <c r="F3804" s="715">
        <v>31756</v>
      </c>
      <c r="G3804" s="112">
        <v>53671</v>
      </c>
      <c r="H3804" s="715">
        <v>44139</v>
      </c>
      <c r="I3804" s="8" t="s">
        <v>16346</v>
      </c>
    </row>
    <row r="3805" spans="1:9">
      <c r="A3805" s="7">
        <v>3804</v>
      </c>
      <c r="B3805" s="9" t="s">
        <v>383</v>
      </c>
      <c r="C3805" s="714" t="s">
        <v>22235</v>
      </c>
      <c r="D3805" s="6" t="s">
        <v>22246</v>
      </c>
      <c r="E3805" s="8" t="s">
        <v>45</v>
      </c>
      <c r="F3805" s="715">
        <v>33208</v>
      </c>
      <c r="G3805" s="112">
        <v>55123</v>
      </c>
      <c r="H3805" s="715">
        <v>44139</v>
      </c>
      <c r="I3805" s="8" t="s">
        <v>16346</v>
      </c>
    </row>
    <row r="3806" spans="1:9">
      <c r="A3806" s="7">
        <v>3805</v>
      </c>
      <c r="B3806" s="9" t="s">
        <v>383</v>
      </c>
      <c r="C3806" s="714" t="s">
        <v>22247</v>
      </c>
      <c r="D3806" s="6" t="s">
        <v>22248</v>
      </c>
      <c r="E3806" s="8" t="s">
        <v>45</v>
      </c>
      <c r="F3806" s="715">
        <v>26753</v>
      </c>
      <c r="G3806" s="112">
        <v>48265</v>
      </c>
      <c r="H3806" s="715">
        <v>35482</v>
      </c>
      <c r="I3806" s="8" t="s">
        <v>16338</v>
      </c>
    </row>
    <row r="3807" spans="1:9">
      <c r="A3807" s="7">
        <v>3806</v>
      </c>
      <c r="B3807" s="9" t="s">
        <v>383</v>
      </c>
      <c r="C3807" s="714" t="s">
        <v>22247</v>
      </c>
      <c r="D3807" s="6" t="s">
        <v>22249</v>
      </c>
      <c r="E3807" s="8" t="s">
        <v>45</v>
      </c>
      <c r="F3807" s="715">
        <v>27922</v>
      </c>
      <c r="G3807" s="112">
        <v>49837</v>
      </c>
      <c r="H3807" s="715">
        <v>37600</v>
      </c>
      <c r="I3807" s="8" t="s">
        <v>16342</v>
      </c>
    </row>
    <row r="3808" spans="1:9">
      <c r="A3808" s="7">
        <v>3807</v>
      </c>
      <c r="B3808" s="9" t="s">
        <v>383</v>
      </c>
      <c r="C3808" s="714" t="s">
        <v>22247</v>
      </c>
      <c r="D3808" s="6" t="s">
        <v>22250</v>
      </c>
      <c r="E3808" s="8" t="s">
        <v>45</v>
      </c>
      <c r="F3808" s="717">
        <v>26361</v>
      </c>
      <c r="G3808" s="398">
        <v>48276</v>
      </c>
      <c r="H3808" s="717">
        <v>39891</v>
      </c>
      <c r="I3808" s="8" t="s">
        <v>16346</v>
      </c>
    </row>
    <row r="3809" spans="1:9">
      <c r="A3809" s="7">
        <v>3808</v>
      </c>
      <c r="B3809" s="9" t="s">
        <v>383</v>
      </c>
      <c r="C3809" s="714" t="s">
        <v>22247</v>
      </c>
      <c r="D3809" s="6" t="s">
        <v>22251</v>
      </c>
      <c r="E3809" s="8" t="s">
        <v>44</v>
      </c>
      <c r="F3809" s="715">
        <v>32492</v>
      </c>
      <c r="G3809" s="112">
        <v>54407</v>
      </c>
      <c r="H3809" s="715">
        <v>42436</v>
      </c>
      <c r="I3809" s="8" t="s">
        <v>16346</v>
      </c>
    </row>
    <row r="3810" spans="1:9">
      <c r="A3810" s="7">
        <v>3809</v>
      </c>
      <c r="B3810" s="9" t="s">
        <v>383</v>
      </c>
      <c r="C3810" s="714" t="s">
        <v>22247</v>
      </c>
      <c r="D3810" s="6" t="s">
        <v>22252</v>
      </c>
      <c r="E3810" s="8" t="s">
        <v>44</v>
      </c>
      <c r="F3810" s="715">
        <v>28656</v>
      </c>
      <c r="G3810" s="112">
        <v>50571</v>
      </c>
      <c r="H3810" s="715">
        <v>39934</v>
      </c>
      <c r="I3810" s="8" t="s">
        <v>16346</v>
      </c>
    </row>
    <row r="3811" spans="1:9">
      <c r="A3811" s="7">
        <v>3810</v>
      </c>
      <c r="B3811" s="9" t="s">
        <v>383</v>
      </c>
      <c r="C3811" s="714" t="s">
        <v>22247</v>
      </c>
      <c r="D3811" s="6" t="s">
        <v>22253</v>
      </c>
      <c r="E3811" s="8" t="s">
        <v>44</v>
      </c>
      <c r="F3811" s="715">
        <v>32055</v>
      </c>
      <c r="G3811" s="112">
        <v>53970</v>
      </c>
      <c r="H3811" s="715">
        <v>44148</v>
      </c>
      <c r="I3811" s="8" t="s">
        <v>16346</v>
      </c>
    </row>
    <row r="3812" spans="1:9">
      <c r="A3812" s="7">
        <v>3811</v>
      </c>
      <c r="B3812" s="9" t="s">
        <v>383</v>
      </c>
      <c r="C3812" s="714" t="s">
        <v>22247</v>
      </c>
      <c r="D3812" s="6" t="s">
        <v>22254</v>
      </c>
      <c r="E3812" s="8" t="s">
        <v>45</v>
      </c>
      <c r="F3812" s="715">
        <v>28942</v>
      </c>
      <c r="G3812" s="112">
        <v>50857</v>
      </c>
      <c r="H3812" s="715">
        <v>45231</v>
      </c>
      <c r="I3812" s="8" t="s">
        <v>16346</v>
      </c>
    </row>
    <row r="3813" spans="1:9">
      <c r="A3813" s="7">
        <v>3812</v>
      </c>
      <c r="B3813" s="9" t="s">
        <v>383</v>
      </c>
      <c r="C3813" s="714" t="s">
        <v>22247</v>
      </c>
      <c r="D3813" s="6" t="s">
        <v>22255</v>
      </c>
      <c r="E3813" s="8" t="s">
        <v>45</v>
      </c>
      <c r="F3813" s="715">
        <v>28596</v>
      </c>
      <c r="G3813" s="112">
        <v>50511</v>
      </c>
      <c r="H3813" s="715">
        <v>45231</v>
      </c>
      <c r="I3813" s="8" t="s">
        <v>16346</v>
      </c>
    </row>
    <row r="3814" spans="1:9">
      <c r="A3814" s="7">
        <v>3813</v>
      </c>
      <c r="B3814" s="9" t="s">
        <v>383</v>
      </c>
      <c r="C3814" s="714" t="s">
        <v>22256</v>
      </c>
      <c r="D3814" s="6" t="s">
        <v>22257</v>
      </c>
      <c r="E3814" s="8" t="s">
        <v>44</v>
      </c>
      <c r="F3814" s="715">
        <v>24690</v>
      </c>
      <c r="G3814" s="112">
        <v>46605</v>
      </c>
      <c r="H3814" s="715">
        <v>34239</v>
      </c>
      <c r="I3814" s="8" t="s">
        <v>16338</v>
      </c>
    </row>
    <row r="3815" spans="1:9">
      <c r="A3815" s="7">
        <v>3814</v>
      </c>
      <c r="B3815" s="9" t="s">
        <v>383</v>
      </c>
      <c r="C3815" s="714" t="s">
        <v>22256</v>
      </c>
      <c r="D3815" s="6" t="s">
        <v>22258</v>
      </c>
      <c r="E3815" s="8" t="s">
        <v>45</v>
      </c>
      <c r="F3815" s="715">
        <v>30004</v>
      </c>
      <c r="G3815" s="112">
        <v>51919</v>
      </c>
      <c r="H3815" s="715">
        <v>39891</v>
      </c>
      <c r="I3815" s="8" t="s">
        <v>16346</v>
      </c>
    </row>
    <row r="3816" spans="1:9">
      <c r="A3816" s="7">
        <v>3815</v>
      </c>
      <c r="B3816" s="9" t="s">
        <v>383</v>
      </c>
      <c r="C3816" s="714" t="s">
        <v>22256</v>
      </c>
      <c r="D3816" s="6" t="s">
        <v>22259</v>
      </c>
      <c r="E3816" s="8" t="s">
        <v>44</v>
      </c>
      <c r="F3816" s="715">
        <v>30211</v>
      </c>
      <c r="G3816" s="112">
        <v>52126</v>
      </c>
      <c r="H3816" s="715">
        <v>42548</v>
      </c>
      <c r="I3816" s="8" t="s">
        <v>16346</v>
      </c>
    </row>
    <row r="3817" spans="1:9">
      <c r="A3817" s="7">
        <v>3816</v>
      </c>
      <c r="B3817" s="9" t="s">
        <v>383</v>
      </c>
      <c r="C3817" s="714" t="s">
        <v>22256</v>
      </c>
      <c r="D3817" s="6" t="s">
        <v>22260</v>
      </c>
      <c r="E3817" s="8" t="s">
        <v>45</v>
      </c>
      <c r="F3817" s="715">
        <v>30407</v>
      </c>
      <c r="G3817" s="112">
        <v>50768</v>
      </c>
      <c r="H3817" s="715">
        <v>37984</v>
      </c>
      <c r="I3817" s="8" t="s">
        <v>16346</v>
      </c>
    </row>
    <row r="3818" spans="1:9">
      <c r="A3818" s="7">
        <v>3817</v>
      </c>
      <c r="B3818" s="9" t="s">
        <v>383</v>
      </c>
      <c r="C3818" s="714" t="s">
        <v>22256</v>
      </c>
      <c r="D3818" s="6" t="s">
        <v>22261</v>
      </c>
      <c r="E3818" s="8" t="s">
        <v>45</v>
      </c>
      <c r="F3818" s="715">
        <v>31041</v>
      </c>
      <c r="G3818" s="112">
        <v>52956</v>
      </c>
      <c r="H3818" s="715">
        <v>42478</v>
      </c>
      <c r="I3818" s="8" t="s">
        <v>16346</v>
      </c>
    </row>
    <row r="3819" spans="1:9">
      <c r="A3819" s="7">
        <v>3818</v>
      </c>
      <c r="B3819" s="9" t="s">
        <v>383</v>
      </c>
      <c r="C3819" s="714" t="s">
        <v>22256</v>
      </c>
      <c r="D3819" s="6" t="s">
        <v>22262</v>
      </c>
      <c r="E3819" s="8" t="s">
        <v>45</v>
      </c>
      <c r="F3819" s="715">
        <v>33430</v>
      </c>
      <c r="G3819" s="112">
        <v>55277</v>
      </c>
      <c r="H3819" s="715">
        <v>42494</v>
      </c>
      <c r="I3819" s="8" t="s">
        <v>16346</v>
      </c>
    </row>
    <row r="3820" spans="1:9">
      <c r="A3820" s="7">
        <v>3819</v>
      </c>
      <c r="B3820" s="9" t="s">
        <v>383</v>
      </c>
      <c r="C3820" s="714" t="s">
        <v>22256</v>
      </c>
      <c r="D3820" s="6" t="s">
        <v>22263</v>
      </c>
      <c r="E3820" s="8" t="s">
        <v>44</v>
      </c>
      <c r="F3820" s="715">
        <v>32225</v>
      </c>
      <c r="G3820" s="112">
        <v>54140</v>
      </c>
      <c r="H3820" s="715">
        <v>45231</v>
      </c>
      <c r="I3820" s="8" t="s">
        <v>16346</v>
      </c>
    </row>
    <row r="3821" spans="1:9">
      <c r="A3821" s="7">
        <v>3820</v>
      </c>
      <c r="B3821" s="9" t="s">
        <v>383</v>
      </c>
      <c r="C3821" s="714" t="s">
        <v>22256</v>
      </c>
      <c r="D3821" s="6" t="s">
        <v>22264</v>
      </c>
      <c r="E3821" s="8" t="s">
        <v>45</v>
      </c>
      <c r="F3821" s="715">
        <v>34709</v>
      </c>
      <c r="G3821" s="112">
        <v>56624</v>
      </c>
      <c r="H3821" s="715">
        <v>44139</v>
      </c>
      <c r="I3821" s="8" t="s">
        <v>16346</v>
      </c>
    </row>
    <row r="3822" spans="1:9">
      <c r="A3822" s="7">
        <v>3821</v>
      </c>
      <c r="B3822" s="9" t="s">
        <v>383</v>
      </c>
      <c r="C3822" s="714" t="s">
        <v>22256</v>
      </c>
      <c r="D3822" s="6" t="s">
        <v>22265</v>
      </c>
      <c r="E3822" s="8" t="s">
        <v>45</v>
      </c>
      <c r="F3822" s="715">
        <v>33807</v>
      </c>
      <c r="G3822" s="112">
        <v>55722</v>
      </c>
      <c r="H3822" s="715">
        <v>44139</v>
      </c>
      <c r="I3822" s="8" t="s">
        <v>16346</v>
      </c>
    </row>
    <row r="3823" spans="1:9">
      <c r="A3823" s="7">
        <v>3822</v>
      </c>
      <c r="B3823" s="9" t="s">
        <v>383</v>
      </c>
      <c r="C3823" s="714" t="s">
        <v>22256</v>
      </c>
      <c r="D3823" s="6" t="s">
        <v>22266</v>
      </c>
      <c r="E3823" s="8" t="s">
        <v>45</v>
      </c>
      <c r="F3823" s="717">
        <v>29145</v>
      </c>
      <c r="G3823" s="398">
        <v>51060</v>
      </c>
      <c r="H3823" s="717">
        <v>44139</v>
      </c>
      <c r="I3823" s="8" t="s">
        <v>16346</v>
      </c>
    </row>
    <row r="3824" spans="1:9">
      <c r="A3824" s="7">
        <v>3823</v>
      </c>
      <c r="B3824" s="9" t="s">
        <v>383</v>
      </c>
      <c r="C3824" s="714" t="s">
        <v>22256</v>
      </c>
      <c r="D3824" s="6" t="s">
        <v>22267</v>
      </c>
      <c r="E3824" s="8" t="s">
        <v>45</v>
      </c>
      <c r="F3824" s="718" t="s">
        <v>22268</v>
      </c>
      <c r="G3824" s="112">
        <v>53470</v>
      </c>
      <c r="H3824" s="718" t="s">
        <v>22269</v>
      </c>
      <c r="I3824" s="8" t="s">
        <v>16346</v>
      </c>
    </row>
    <row r="3825" spans="1:9">
      <c r="A3825" s="7">
        <v>3824</v>
      </c>
      <c r="B3825" s="9" t="s">
        <v>383</v>
      </c>
      <c r="C3825" s="714" t="s">
        <v>22270</v>
      </c>
      <c r="D3825" s="6" t="s">
        <v>22271</v>
      </c>
      <c r="E3825" s="8" t="s">
        <v>45</v>
      </c>
      <c r="F3825" s="715">
        <v>25674</v>
      </c>
      <c r="G3825" s="112">
        <v>47589</v>
      </c>
      <c r="H3825" s="715">
        <v>35061</v>
      </c>
      <c r="I3825" s="8" t="s">
        <v>16338</v>
      </c>
    </row>
    <row r="3826" spans="1:9">
      <c r="A3826" s="7">
        <v>3825</v>
      </c>
      <c r="B3826" s="9" t="s">
        <v>383</v>
      </c>
      <c r="C3826" s="714" t="s">
        <v>22270</v>
      </c>
      <c r="D3826" s="6" t="s">
        <v>22272</v>
      </c>
      <c r="E3826" s="8" t="s">
        <v>44</v>
      </c>
      <c r="F3826" s="715">
        <v>26422</v>
      </c>
      <c r="G3826" s="112">
        <v>48034</v>
      </c>
      <c r="H3826" s="715">
        <v>35251</v>
      </c>
      <c r="I3826" s="8" t="s">
        <v>16346</v>
      </c>
    </row>
    <row r="3827" spans="1:9">
      <c r="A3827" s="7">
        <v>3826</v>
      </c>
      <c r="B3827" s="9" t="s">
        <v>383</v>
      </c>
      <c r="C3827" s="714" t="s">
        <v>22270</v>
      </c>
      <c r="D3827" s="6" t="s">
        <v>22273</v>
      </c>
      <c r="E3827" s="8" t="s">
        <v>45</v>
      </c>
      <c r="F3827" s="717">
        <v>27974</v>
      </c>
      <c r="G3827" s="398">
        <v>49889</v>
      </c>
      <c r="H3827" s="717">
        <v>38720</v>
      </c>
      <c r="I3827" s="8" t="s">
        <v>16346</v>
      </c>
    </row>
    <row r="3828" spans="1:9">
      <c r="A3828" s="7">
        <v>3827</v>
      </c>
      <c r="B3828" s="9" t="s">
        <v>383</v>
      </c>
      <c r="C3828" s="714" t="s">
        <v>22270</v>
      </c>
      <c r="D3828" s="6" t="s">
        <v>22274</v>
      </c>
      <c r="E3828" s="8" t="s">
        <v>45</v>
      </c>
      <c r="F3828" s="715">
        <v>27481</v>
      </c>
      <c r="G3828" s="112">
        <v>49396</v>
      </c>
      <c r="H3828" s="715">
        <v>38078</v>
      </c>
      <c r="I3828" s="8" t="s">
        <v>16346</v>
      </c>
    </row>
    <row r="3829" spans="1:9">
      <c r="A3829" s="7">
        <v>3828</v>
      </c>
      <c r="B3829" s="9" t="s">
        <v>383</v>
      </c>
      <c r="C3829" s="714" t="s">
        <v>22270</v>
      </c>
      <c r="D3829" s="6" t="s">
        <v>22275</v>
      </c>
      <c r="E3829" s="8" t="s">
        <v>45</v>
      </c>
      <c r="F3829" s="715">
        <v>28282</v>
      </c>
      <c r="G3829" s="112">
        <v>50197</v>
      </c>
      <c r="H3829" s="715">
        <v>38733</v>
      </c>
      <c r="I3829" s="8" t="s">
        <v>16346</v>
      </c>
    </row>
    <row r="3830" spans="1:9">
      <c r="A3830" s="7">
        <v>3829</v>
      </c>
      <c r="B3830" s="9" t="s">
        <v>383</v>
      </c>
      <c r="C3830" s="714" t="s">
        <v>22270</v>
      </c>
      <c r="D3830" s="6" t="s">
        <v>22276</v>
      </c>
      <c r="E3830" s="8" t="s">
        <v>45</v>
      </c>
      <c r="F3830" s="715">
        <v>32375</v>
      </c>
      <c r="G3830" s="112">
        <v>54290</v>
      </c>
      <c r="H3830" s="715">
        <v>42482</v>
      </c>
      <c r="I3830" s="8" t="s">
        <v>16346</v>
      </c>
    </row>
    <row r="3831" spans="1:9">
      <c r="A3831" s="7">
        <v>3830</v>
      </c>
      <c r="B3831" s="9" t="s">
        <v>383</v>
      </c>
      <c r="C3831" s="714" t="s">
        <v>22270</v>
      </c>
      <c r="D3831" s="6" t="s">
        <v>22277</v>
      </c>
      <c r="E3831" s="8" t="s">
        <v>45</v>
      </c>
      <c r="F3831" s="715">
        <v>29651</v>
      </c>
      <c r="G3831" s="112">
        <v>51566</v>
      </c>
      <c r="H3831" s="715">
        <v>44139</v>
      </c>
      <c r="I3831" s="8" t="s">
        <v>16346</v>
      </c>
    </row>
    <row r="3832" spans="1:9">
      <c r="A3832" s="7">
        <v>3831</v>
      </c>
      <c r="B3832" s="9" t="s">
        <v>383</v>
      </c>
      <c r="C3832" s="714" t="s">
        <v>22270</v>
      </c>
      <c r="D3832" s="6" t="s">
        <v>22278</v>
      </c>
      <c r="E3832" s="8" t="s">
        <v>45</v>
      </c>
      <c r="F3832" s="715">
        <v>33693</v>
      </c>
      <c r="G3832" s="112">
        <v>55608</v>
      </c>
      <c r="H3832" s="715">
        <v>44139</v>
      </c>
      <c r="I3832" s="8" t="s">
        <v>16346</v>
      </c>
    </row>
    <row r="3833" spans="1:9">
      <c r="A3833" s="7">
        <v>3832</v>
      </c>
      <c r="B3833" s="9" t="s">
        <v>383</v>
      </c>
      <c r="C3833" s="714" t="s">
        <v>22270</v>
      </c>
      <c r="D3833" s="6" t="s">
        <v>22279</v>
      </c>
      <c r="E3833" s="8" t="s">
        <v>45</v>
      </c>
      <c r="F3833" s="715">
        <v>35147</v>
      </c>
      <c r="G3833" s="112">
        <v>57062</v>
      </c>
      <c r="H3833" s="715">
        <v>45231</v>
      </c>
      <c r="I3833" s="8" t="s">
        <v>16346</v>
      </c>
    </row>
    <row r="3834" spans="1:9">
      <c r="A3834" s="7">
        <v>3833</v>
      </c>
      <c r="B3834" s="9" t="s">
        <v>383</v>
      </c>
      <c r="C3834" s="714" t="s">
        <v>22270</v>
      </c>
      <c r="D3834" s="6" t="s">
        <v>22280</v>
      </c>
      <c r="E3834" s="8" t="s">
        <v>44</v>
      </c>
      <c r="F3834" s="715">
        <v>35167</v>
      </c>
      <c r="G3834" s="112">
        <v>56922</v>
      </c>
      <c r="H3834" s="715">
        <v>44139</v>
      </c>
      <c r="I3834" s="8" t="s">
        <v>16346</v>
      </c>
    </row>
    <row r="3835" spans="1:9">
      <c r="A3835" s="7">
        <v>3834</v>
      </c>
      <c r="B3835" s="9" t="s">
        <v>383</v>
      </c>
      <c r="C3835" s="714" t="s">
        <v>22270</v>
      </c>
      <c r="D3835" s="6" t="s">
        <v>22281</v>
      </c>
      <c r="E3835" s="8" t="s">
        <v>45</v>
      </c>
      <c r="F3835" s="715">
        <v>30609</v>
      </c>
      <c r="G3835" s="112">
        <v>52524</v>
      </c>
      <c r="H3835" s="715">
        <v>44139</v>
      </c>
      <c r="I3835" s="8" t="s">
        <v>16346</v>
      </c>
    </row>
    <row r="3836" spans="1:9">
      <c r="A3836" s="7">
        <v>3835</v>
      </c>
      <c r="B3836" s="9" t="s">
        <v>383</v>
      </c>
      <c r="C3836" s="714" t="s">
        <v>22270</v>
      </c>
      <c r="D3836" s="6" t="s">
        <v>22282</v>
      </c>
      <c r="E3836" s="8" t="s">
        <v>45</v>
      </c>
      <c r="F3836" s="715">
        <v>32315</v>
      </c>
      <c r="G3836" s="112">
        <v>54230</v>
      </c>
      <c r="H3836" s="715">
        <v>44148</v>
      </c>
      <c r="I3836" s="8" t="s">
        <v>16346</v>
      </c>
    </row>
    <row r="3837" spans="1:9">
      <c r="A3837" s="7">
        <v>3836</v>
      </c>
      <c r="B3837" s="9" t="s">
        <v>383</v>
      </c>
      <c r="C3837" s="714" t="s">
        <v>22270</v>
      </c>
      <c r="D3837" s="6" t="s">
        <v>22283</v>
      </c>
      <c r="E3837" s="8" t="s">
        <v>44</v>
      </c>
      <c r="F3837" s="718" t="s">
        <v>22284</v>
      </c>
      <c r="G3837" s="112">
        <v>54527</v>
      </c>
      <c r="H3837" s="718" t="s">
        <v>22285</v>
      </c>
      <c r="I3837" s="8" t="s">
        <v>16346</v>
      </c>
    </row>
    <row r="3838" spans="1:9">
      <c r="A3838" s="7">
        <v>3837</v>
      </c>
      <c r="B3838" s="9" t="s">
        <v>383</v>
      </c>
      <c r="C3838" s="714" t="s">
        <v>22270</v>
      </c>
      <c r="D3838" s="6" t="s">
        <v>22286</v>
      </c>
      <c r="E3838" s="8" t="s">
        <v>44</v>
      </c>
      <c r="F3838" s="715">
        <v>31041</v>
      </c>
      <c r="G3838" s="112">
        <v>52956</v>
      </c>
      <c r="H3838" s="718" t="s">
        <v>22110</v>
      </c>
      <c r="I3838" s="8" t="s">
        <v>16346</v>
      </c>
    </row>
    <row r="3839" spans="1:9">
      <c r="A3839" s="7">
        <v>3838</v>
      </c>
      <c r="B3839" s="9" t="s">
        <v>383</v>
      </c>
      <c r="C3839" s="714" t="s">
        <v>22287</v>
      </c>
      <c r="D3839" s="6" t="s">
        <v>22288</v>
      </c>
      <c r="E3839" s="8" t="s">
        <v>44</v>
      </c>
      <c r="F3839" s="715">
        <v>23745</v>
      </c>
      <c r="G3839" s="112">
        <v>45660</v>
      </c>
      <c r="H3839" s="715">
        <v>33357</v>
      </c>
      <c r="I3839" s="8" t="s">
        <v>16338</v>
      </c>
    </row>
    <row r="3840" spans="1:9">
      <c r="A3840" s="7">
        <v>3839</v>
      </c>
      <c r="B3840" s="9" t="s">
        <v>383</v>
      </c>
      <c r="C3840" s="714" t="s">
        <v>22287</v>
      </c>
      <c r="D3840" s="6" t="s">
        <v>22289</v>
      </c>
      <c r="E3840" s="8" t="s">
        <v>44</v>
      </c>
      <c r="F3840" s="715">
        <v>33789</v>
      </c>
      <c r="G3840" s="112">
        <v>55704</v>
      </c>
      <c r="H3840" s="715">
        <v>45231</v>
      </c>
      <c r="I3840" s="8" t="s">
        <v>16346</v>
      </c>
    </row>
    <row r="3841" spans="1:9">
      <c r="A3841" s="7">
        <v>3840</v>
      </c>
      <c r="B3841" s="9" t="s">
        <v>383</v>
      </c>
      <c r="C3841" s="714" t="s">
        <v>22287</v>
      </c>
      <c r="D3841" s="6" t="s">
        <v>22290</v>
      </c>
      <c r="E3841" s="8" t="s">
        <v>44</v>
      </c>
      <c r="F3841" s="715">
        <v>31028</v>
      </c>
      <c r="G3841" s="112">
        <v>52943</v>
      </c>
      <c r="H3841" s="715">
        <v>44139</v>
      </c>
      <c r="I3841" s="8" t="s">
        <v>16346</v>
      </c>
    </row>
    <row r="3842" spans="1:9">
      <c r="A3842" s="7">
        <v>3841</v>
      </c>
      <c r="B3842" s="9" t="s">
        <v>383</v>
      </c>
      <c r="C3842" s="714" t="s">
        <v>22291</v>
      </c>
      <c r="D3842" s="6" t="s">
        <v>22292</v>
      </c>
      <c r="E3842" s="8" t="s">
        <v>45</v>
      </c>
      <c r="F3842" s="715">
        <v>26110</v>
      </c>
      <c r="G3842" s="112">
        <v>47845</v>
      </c>
      <c r="H3842" s="715">
        <v>35061</v>
      </c>
      <c r="I3842" s="8" t="s">
        <v>16338</v>
      </c>
    </row>
    <row r="3843" spans="1:9">
      <c r="A3843" s="7">
        <v>3842</v>
      </c>
      <c r="B3843" s="9" t="s">
        <v>383</v>
      </c>
      <c r="C3843" s="714" t="s">
        <v>22291</v>
      </c>
      <c r="D3843" s="6" t="s">
        <v>22293</v>
      </c>
      <c r="E3843" s="8" t="s">
        <v>45</v>
      </c>
      <c r="F3843" s="715">
        <v>27524</v>
      </c>
      <c r="G3843" s="112">
        <v>49439</v>
      </c>
      <c r="H3843" s="715">
        <v>39904</v>
      </c>
      <c r="I3843" s="8" t="s">
        <v>16346</v>
      </c>
    </row>
    <row r="3844" spans="1:9">
      <c r="A3844" s="7">
        <v>3843</v>
      </c>
      <c r="B3844" s="9" t="s">
        <v>383</v>
      </c>
      <c r="C3844" s="714" t="s">
        <v>22291</v>
      </c>
      <c r="D3844" s="6" t="s">
        <v>22294</v>
      </c>
      <c r="E3844" s="8" t="s">
        <v>45</v>
      </c>
      <c r="F3844" s="715">
        <v>26210</v>
      </c>
      <c r="G3844" s="112">
        <v>48125</v>
      </c>
      <c r="H3844" s="715">
        <v>38019</v>
      </c>
      <c r="I3844" s="8" t="s">
        <v>16346</v>
      </c>
    </row>
    <row r="3845" spans="1:9">
      <c r="A3845" s="7">
        <v>3844</v>
      </c>
      <c r="B3845" s="9" t="s">
        <v>383</v>
      </c>
      <c r="C3845" s="714" t="s">
        <v>22291</v>
      </c>
      <c r="D3845" s="6" t="s">
        <v>22295</v>
      </c>
      <c r="E3845" s="8" t="s">
        <v>44</v>
      </c>
      <c r="F3845" s="715">
        <v>30383</v>
      </c>
      <c r="G3845" s="112">
        <v>52298</v>
      </c>
      <c r="H3845" s="715">
        <v>42436</v>
      </c>
      <c r="I3845" s="8" t="s">
        <v>16346</v>
      </c>
    </row>
    <row r="3846" spans="1:9">
      <c r="A3846" s="7">
        <v>3845</v>
      </c>
      <c r="B3846" s="9" t="s">
        <v>383</v>
      </c>
      <c r="C3846" s="714" t="s">
        <v>22291</v>
      </c>
      <c r="D3846" s="6" t="s">
        <v>22296</v>
      </c>
      <c r="E3846" s="8" t="s">
        <v>45</v>
      </c>
      <c r="F3846" s="715">
        <v>27038</v>
      </c>
      <c r="G3846" s="112">
        <v>48953</v>
      </c>
      <c r="H3846" s="715">
        <v>37984</v>
      </c>
      <c r="I3846" s="8" t="s">
        <v>16346</v>
      </c>
    </row>
    <row r="3847" spans="1:9">
      <c r="A3847" s="7">
        <v>3846</v>
      </c>
      <c r="B3847" s="9" t="s">
        <v>383</v>
      </c>
      <c r="C3847" s="714" t="s">
        <v>22291</v>
      </c>
      <c r="D3847" s="6" t="s">
        <v>22297</v>
      </c>
      <c r="E3847" s="8" t="s">
        <v>45</v>
      </c>
      <c r="F3847" s="715">
        <v>32474</v>
      </c>
      <c r="G3847" s="112">
        <v>54389</v>
      </c>
      <c r="H3847" s="715">
        <v>45384</v>
      </c>
      <c r="I3847" s="8" t="s">
        <v>16346</v>
      </c>
    </row>
    <row r="3848" spans="1:9">
      <c r="A3848" s="7">
        <v>3847</v>
      </c>
      <c r="B3848" s="9" t="s">
        <v>383</v>
      </c>
      <c r="C3848" s="714" t="s">
        <v>22291</v>
      </c>
      <c r="D3848" s="6" t="s">
        <v>22298</v>
      </c>
      <c r="E3848" s="8" t="s">
        <v>45</v>
      </c>
      <c r="F3848" s="715">
        <v>31023</v>
      </c>
      <c r="G3848" s="112">
        <v>50771</v>
      </c>
      <c r="H3848" s="715">
        <v>37987</v>
      </c>
      <c r="I3848" s="8" t="s">
        <v>16346</v>
      </c>
    </row>
    <row r="3849" spans="1:9">
      <c r="A3849" s="7">
        <v>3848</v>
      </c>
      <c r="B3849" s="9" t="s">
        <v>383</v>
      </c>
      <c r="C3849" s="714" t="s">
        <v>22291</v>
      </c>
      <c r="D3849" s="6" t="s">
        <v>22299</v>
      </c>
      <c r="E3849" s="8" t="s">
        <v>45</v>
      </c>
      <c r="F3849" s="715">
        <v>29596</v>
      </c>
      <c r="G3849" s="112">
        <v>50884</v>
      </c>
      <c r="H3849" s="715">
        <v>38101</v>
      </c>
      <c r="I3849" s="8" t="s">
        <v>16346</v>
      </c>
    </row>
    <row r="3850" spans="1:9">
      <c r="A3850" s="7">
        <v>3849</v>
      </c>
      <c r="B3850" s="9" t="s">
        <v>383</v>
      </c>
      <c r="C3850" s="714" t="s">
        <v>22291</v>
      </c>
      <c r="D3850" s="6" t="s">
        <v>22300</v>
      </c>
      <c r="E3850" s="8" t="s">
        <v>45</v>
      </c>
      <c r="F3850" s="715">
        <v>34773</v>
      </c>
      <c r="G3850" s="112">
        <v>56688</v>
      </c>
      <c r="H3850" s="715">
        <v>44139</v>
      </c>
      <c r="I3850" s="8" t="s">
        <v>16346</v>
      </c>
    </row>
    <row r="3851" spans="1:9">
      <c r="A3851" s="7">
        <v>3850</v>
      </c>
      <c r="B3851" s="9" t="s">
        <v>383</v>
      </c>
      <c r="C3851" s="714" t="s">
        <v>22291</v>
      </c>
      <c r="D3851" s="6" t="s">
        <v>22301</v>
      </c>
      <c r="E3851" s="8" t="s">
        <v>45</v>
      </c>
      <c r="F3851" s="718" t="s">
        <v>22302</v>
      </c>
      <c r="G3851" s="533">
        <v>54060</v>
      </c>
      <c r="H3851" s="720" t="s">
        <v>22218</v>
      </c>
      <c r="I3851" s="8" t="s">
        <v>16346</v>
      </c>
    </row>
    <row r="3852" spans="1:9">
      <c r="A3852" s="7">
        <v>3851</v>
      </c>
      <c r="B3852" s="9" t="s">
        <v>383</v>
      </c>
      <c r="C3852" s="714" t="s">
        <v>22291</v>
      </c>
      <c r="D3852" s="6" t="s">
        <v>22303</v>
      </c>
      <c r="E3852" s="8" t="s">
        <v>45</v>
      </c>
      <c r="F3852" s="715">
        <v>29032</v>
      </c>
      <c r="G3852" s="533">
        <v>50947</v>
      </c>
      <c r="H3852" s="720">
        <v>45231</v>
      </c>
      <c r="I3852" s="8" t="s">
        <v>16346</v>
      </c>
    </row>
    <row r="3853" spans="1:9">
      <c r="A3853" s="7">
        <v>3852</v>
      </c>
      <c r="B3853" s="9" t="s">
        <v>383</v>
      </c>
      <c r="C3853" s="714" t="s">
        <v>22291</v>
      </c>
      <c r="D3853" s="6" t="s">
        <v>22304</v>
      </c>
      <c r="E3853" s="8" t="s">
        <v>45</v>
      </c>
      <c r="F3853" s="715">
        <v>29314</v>
      </c>
      <c r="G3853" s="533">
        <v>51229</v>
      </c>
      <c r="H3853" s="720">
        <v>45231</v>
      </c>
      <c r="I3853" s="8" t="s">
        <v>16346</v>
      </c>
    </row>
    <row r="3854" spans="1:9">
      <c r="A3854" s="7">
        <v>3853</v>
      </c>
      <c r="B3854" s="9" t="s">
        <v>383</v>
      </c>
      <c r="C3854" s="714" t="s">
        <v>22291</v>
      </c>
      <c r="D3854" s="6" t="s">
        <v>22305</v>
      </c>
      <c r="E3854" s="8" t="s">
        <v>45</v>
      </c>
      <c r="F3854" s="715">
        <v>32064</v>
      </c>
      <c r="G3854" s="533">
        <v>53979</v>
      </c>
      <c r="H3854" s="720">
        <v>45357</v>
      </c>
      <c r="I3854" s="8" t="s">
        <v>16346</v>
      </c>
    </row>
    <row r="3855" spans="1:9">
      <c r="A3855" s="7">
        <v>3854</v>
      </c>
      <c r="B3855" s="9" t="s">
        <v>383</v>
      </c>
      <c r="C3855" s="714" t="s">
        <v>22306</v>
      </c>
      <c r="D3855" s="6" t="s">
        <v>22307</v>
      </c>
      <c r="E3855" s="8" t="s">
        <v>44</v>
      </c>
      <c r="F3855" s="715">
        <v>25018</v>
      </c>
      <c r="G3855" s="112">
        <v>46141</v>
      </c>
      <c r="H3855" s="715">
        <v>33357</v>
      </c>
      <c r="I3855" s="8" t="s">
        <v>16338</v>
      </c>
    </row>
    <row r="3856" spans="1:9">
      <c r="A3856" s="7">
        <v>3855</v>
      </c>
      <c r="B3856" s="9" t="s">
        <v>383</v>
      </c>
      <c r="C3856" s="714" t="s">
        <v>22306</v>
      </c>
      <c r="D3856" s="6" t="s">
        <v>22308</v>
      </c>
      <c r="E3856" s="8" t="s">
        <v>44</v>
      </c>
      <c r="F3856" s="715">
        <v>31084</v>
      </c>
      <c r="G3856" s="112">
        <v>52999</v>
      </c>
      <c r="H3856" s="715">
        <v>42482</v>
      </c>
      <c r="I3856" s="8" t="s">
        <v>16346</v>
      </c>
    </row>
    <row r="3857" spans="1:9">
      <c r="A3857" s="7">
        <v>3856</v>
      </c>
      <c r="B3857" s="9" t="s">
        <v>383</v>
      </c>
      <c r="C3857" s="714" t="s">
        <v>22306</v>
      </c>
      <c r="D3857" s="6" t="s">
        <v>22309</v>
      </c>
      <c r="E3857" s="8" t="s">
        <v>45</v>
      </c>
      <c r="F3857" s="715">
        <v>32723</v>
      </c>
      <c r="G3857" s="112">
        <v>54638</v>
      </c>
      <c r="H3857" s="715">
        <v>44148</v>
      </c>
      <c r="I3857" s="8" t="s">
        <v>16346</v>
      </c>
    </row>
    <row r="3858" spans="1:9">
      <c r="A3858" s="7">
        <v>3857</v>
      </c>
      <c r="B3858" s="9" t="s">
        <v>383</v>
      </c>
      <c r="C3858" s="714" t="s">
        <v>22306</v>
      </c>
      <c r="D3858" s="6" t="s">
        <v>22310</v>
      </c>
      <c r="E3858" s="8" t="s">
        <v>45</v>
      </c>
      <c r="F3858" s="715">
        <v>30013</v>
      </c>
      <c r="G3858" s="112">
        <v>51928</v>
      </c>
      <c r="H3858" s="715">
        <v>44148</v>
      </c>
      <c r="I3858" s="8" t="s">
        <v>16346</v>
      </c>
    </row>
    <row r="3859" spans="1:9">
      <c r="A3859" s="7">
        <v>3858</v>
      </c>
      <c r="B3859" s="9" t="s">
        <v>383</v>
      </c>
      <c r="C3859" s="714" t="s">
        <v>22311</v>
      </c>
      <c r="D3859" s="6" t="s">
        <v>22312</v>
      </c>
      <c r="E3859" s="8" t="s">
        <v>45</v>
      </c>
      <c r="F3859" s="715">
        <v>25234</v>
      </c>
      <c r="G3859" s="112">
        <v>47149</v>
      </c>
      <c r="H3859" s="715">
        <v>34479</v>
      </c>
      <c r="I3859" s="8" t="s">
        <v>16338</v>
      </c>
    </row>
    <row r="3860" spans="1:9">
      <c r="A3860" s="7">
        <v>3859</v>
      </c>
      <c r="B3860" s="9" t="s">
        <v>383</v>
      </c>
      <c r="C3860" s="714" t="s">
        <v>22311</v>
      </c>
      <c r="D3860" s="6" t="s">
        <v>22313</v>
      </c>
      <c r="E3860" s="8" t="s">
        <v>45</v>
      </c>
      <c r="F3860" s="715">
        <v>29974</v>
      </c>
      <c r="G3860" s="112">
        <v>51889</v>
      </c>
      <c r="H3860" s="715">
        <v>39891</v>
      </c>
      <c r="I3860" s="8" t="s">
        <v>16346</v>
      </c>
    </row>
    <row r="3861" spans="1:9">
      <c r="A3861" s="7">
        <v>3860</v>
      </c>
      <c r="B3861" s="9" t="s">
        <v>383</v>
      </c>
      <c r="C3861" s="714" t="s">
        <v>22311</v>
      </c>
      <c r="D3861" s="6" t="s">
        <v>22314</v>
      </c>
      <c r="E3861" s="8" t="s">
        <v>44</v>
      </c>
      <c r="F3861" s="715">
        <v>28848</v>
      </c>
      <c r="G3861" s="112">
        <v>50763</v>
      </c>
      <c r="H3861" s="715">
        <v>38719</v>
      </c>
      <c r="I3861" s="8" t="s">
        <v>16346</v>
      </c>
    </row>
    <row r="3862" spans="1:9">
      <c r="A3862" s="7">
        <v>3861</v>
      </c>
      <c r="B3862" s="9" t="s">
        <v>383</v>
      </c>
      <c r="C3862" s="714" t="s">
        <v>22311</v>
      </c>
      <c r="D3862" s="6" t="s">
        <v>22315</v>
      </c>
      <c r="E3862" s="8" t="s">
        <v>45</v>
      </c>
      <c r="F3862" s="715">
        <v>34315</v>
      </c>
      <c r="G3862" s="112">
        <v>56230</v>
      </c>
      <c r="H3862" s="715">
        <v>44139</v>
      </c>
      <c r="I3862" s="8" t="s">
        <v>16346</v>
      </c>
    </row>
    <row r="3863" spans="1:9">
      <c r="A3863" s="7">
        <v>3862</v>
      </c>
      <c r="B3863" s="9" t="s">
        <v>383</v>
      </c>
      <c r="C3863" s="714" t="s">
        <v>22311</v>
      </c>
      <c r="D3863" s="6" t="s">
        <v>22316</v>
      </c>
      <c r="E3863" s="8" t="s">
        <v>44</v>
      </c>
      <c r="F3863" s="715">
        <v>29200</v>
      </c>
      <c r="G3863" s="112">
        <v>51115</v>
      </c>
      <c r="H3863" s="715">
        <v>45231</v>
      </c>
      <c r="I3863" s="8" t="s">
        <v>16346</v>
      </c>
    </row>
    <row r="3864" spans="1:9">
      <c r="A3864" s="7">
        <v>3863</v>
      </c>
      <c r="B3864" s="9" t="s">
        <v>383</v>
      </c>
      <c r="C3864" s="714" t="s">
        <v>22311</v>
      </c>
      <c r="D3864" s="6" t="s">
        <v>22317</v>
      </c>
      <c r="E3864" s="8" t="s">
        <v>45</v>
      </c>
      <c r="F3864" s="715">
        <v>34302</v>
      </c>
      <c r="G3864" s="112">
        <v>56217</v>
      </c>
      <c r="H3864" s="715">
        <v>45231</v>
      </c>
      <c r="I3864" s="8" t="s">
        <v>16346</v>
      </c>
    </row>
    <row r="3865" spans="1:9">
      <c r="A3865" s="7">
        <v>3864</v>
      </c>
      <c r="B3865" s="9" t="s">
        <v>383</v>
      </c>
      <c r="C3865" s="714" t="s">
        <v>22311</v>
      </c>
      <c r="D3865" s="6" t="s">
        <v>22318</v>
      </c>
      <c r="E3865" s="8" t="s">
        <v>44</v>
      </c>
      <c r="F3865" s="715">
        <v>30871</v>
      </c>
      <c r="G3865" s="112">
        <v>52786</v>
      </c>
      <c r="H3865" s="715">
        <v>44139</v>
      </c>
      <c r="I3865" s="8" t="s">
        <v>16346</v>
      </c>
    </row>
    <row r="3866" spans="1:9">
      <c r="A3866" s="7">
        <v>3865</v>
      </c>
      <c r="B3866" s="9" t="s">
        <v>383</v>
      </c>
      <c r="C3866" s="714" t="s">
        <v>22319</v>
      </c>
      <c r="D3866" s="6" t="s">
        <v>22320</v>
      </c>
      <c r="E3866" s="8" t="s">
        <v>44</v>
      </c>
      <c r="F3866" s="715">
        <v>26599</v>
      </c>
      <c r="G3866" s="112">
        <v>46418</v>
      </c>
      <c r="H3866" s="715">
        <v>33634</v>
      </c>
      <c r="I3866" s="8" t="s">
        <v>16338</v>
      </c>
    </row>
    <row r="3867" spans="1:9">
      <c r="A3867" s="7">
        <v>3866</v>
      </c>
      <c r="B3867" s="9" t="s">
        <v>383</v>
      </c>
      <c r="C3867" s="714" t="s">
        <v>22319</v>
      </c>
      <c r="D3867" s="6" t="s">
        <v>22321</v>
      </c>
      <c r="E3867" s="8" t="s">
        <v>44</v>
      </c>
      <c r="F3867" s="715">
        <v>24900</v>
      </c>
      <c r="G3867" s="112">
        <v>46815</v>
      </c>
      <c r="H3867" s="715">
        <v>35261</v>
      </c>
      <c r="I3867" s="8" t="s">
        <v>16342</v>
      </c>
    </row>
    <row r="3868" spans="1:9">
      <c r="A3868" s="7">
        <v>3867</v>
      </c>
      <c r="B3868" s="9" t="s">
        <v>383</v>
      </c>
      <c r="C3868" s="714" t="s">
        <v>22319</v>
      </c>
      <c r="D3868" s="6" t="s">
        <v>22322</v>
      </c>
      <c r="E3868" s="8" t="s">
        <v>44</v>
      </c>
      <c r="F3868" s="715">
        <v>29300</v>
      </c>
      <c r="G3868" s="112">
        <v>51215</v>
      </c>
      <c r="H3868" s="715">
        <v>39891</v>
      </c>
      <c r="I3868" s="8" t="s">
        <v>16346</v>
      </c>
    </row>
    <row r="3869" spans="1:9">
      <c r="A3869" s="7">
        <v>3868</v>
      </c>
      <c r="B3869" s="9" t="s">
        <v>383</v>
      </c>
      <c r="C3869" s="714" t="s">
        <v>22319</v>
      </c>
      <c r="D3869" s="6" t="s">
        <v>22323</v>
      </c>
      <c r="E3869" s="8" t="s">
        <v>44</v>
      </c>
      <c r="F3869" s="715">
        <v>31765</v>
      </c>
      <c r="G3869" s="112">
        <v>53680</v>
      </c>
      <c r="H3869" s="715">
        <v>42530</v>
      </c>
      <c r="I3869" s="8" t="s">
        <v>16346</v>
      </c>
    </row>
    <row r="3870" spans="1:9">
      <c r="A3870" s="7">
        <v>3869</v>
      </c>
      <c r="B3870" s="9" t="s">
        <v>383</v>
      </c>
      <c r="C3870" s="714" t="s">
        <v>22319</v>
      </c>
      <c r="D3870" s="6" t="s">
        <v>22324</v>
      </c>
      <c r="E3870" s="8" t="s">
        <v>44</v>
      </c>
      <c r="F3870" s="721" t="s">
        <v>22325</v>
      </c>
      <c r="G3870" s="112">
        <v>52396</v>
      </c>
      <c r="H3870" s="721" t="s">
        <v>22218</v>
      </c>
      <c r="I3870" s="8" t="s">
        <v>16346</v>
      </c>
    </row>
    <row r="3871" spans="1:9">
      <c r="A3871" s="7">
        <v>3870</v>
      </c>
      <c r="B3871" s="9" t="s">
        <v>383</v>
      </c>
      <c r="C3871" s="714" t="s">
        <v>22319</v>
      </c>
      <c r="D3871" s="6" t="s">
        <v>22326</v>
      </c>
      <c r="E3871" s="8" t="s">
        <v>44</v>
      </c>
      <c r="F3871" s="721">
        <v>30794</v>
      </c>
      <c r="G3871" s="112">
        <v>52709</v>
      </c>
      <c r="H3871" s="721">
        <v>45231</v>
      </c>
      <c r="I3871" s="8" t="s">
        <v>16346</v>
      </c>
    </row>
    <row r="3872" spans="1:9">
      <c r="A3872" s="7">
        <v>3871</v>
      </c>
      <c r="B3872" s="9" t="s">
        <v>383</v>
      </c>
      <c r="C3872" s="714" t="s">
        <v>22327</v>
      </c>
      <c r="D3872" s="6" t="s">
        <v>22328</v>
      </c>
      <c r="E3872" s="8" t="s">
        <v>45</v>
      </c>
      <c r="F3872" s="715">
        <v>24572</v>
      </c>
      <c r="G3872" s="112">
        <v>46487</v>
      </c>
      <c r="H3872" s="715">
        <v>34074</v>
      </c>
      <c r="I3872" s="8" t="s">
        <v>16338</v>
      </c>
    </row>
    <row r="3873" spans="1:9">
      <c r="A3873" s="7">
        <v>3872</v>
      </c>
      <c r="B3873" s="9" t="s">
        <v>383</v>
      </c>
      <c r="C3873" s="714" t="s">
        <v>22327</v>
      </c>
      <c r="D3873" s="6" t="s">
        <v>22329</v>
      </c>
      <c r="E3873" s="8" t="s">
        <v>45</v>
      </c>
      <c r="F3873" s="715">
        <v>24990</v>
      </c>
      <c r="G3873" s="112">
        <v>46905</v>
      </c>
      <c r="H3873" s="715">
        <v>37228</v>
      </c>
      <c r="I3873" s="8" t="s">
        <v>16342</v>
      </c>
    </row>
    <row r="3874" spans="1:9">
      <c r="A3874" s="7">
        <v>3873</v>
      </c>
      <c r="B3874" s="9" t="s">
        <v>383</v>
      </c>
      <c r="C3874" s="714" t="s">
        <v>22327</v>
      </c>
      <c r="D3874" s="6" t="s">
        <v>22330</v>
      </c>
      <c r="E3874" s="8" t="s">
        <v>45</v>
      </c>
      <c r="F3874" s="715">
        <v>32048</v>
      </c>
      <c r="G3874" s="112">
        <v>53963</v>
      </c>
      <c r="H3874" s="715">
        <v>42436</v>
      </c>
      <c r="I3874" s="8" t="s">
        <v>16346</v>
      </c>
    </row>
    <row r="3875" spans="1:9">
      <c r="A3875" s="7">
        <v>3874</v>
      </c>
      <c r="B3875" s="9" t="s">
        <v>383</v>
      </c>
      <c r="C3875" s="714" t="s">
        <v>22327</v>
      </c>
      <c r="D3875" s="6" t="s">
        <v>22331</v>
      </c>
      <c r="E3875" s="8" t="s">
        <v>45</v>
      </c>
      <c r="F3875" s="717">
        <v>25993</v>
      </c>
      <c r="G3875" s="398">
        <v>47908</v>
      </c>
      <c r="H3875" s="717">
        <v>38657</v>
      </c>
      <c r="I3875" s="8" t="s">
        <v>16346</v>
      </c>
    </row>
    <row r="3876" spans="1:9">
      <c r="A3876" s="7">
        <v>3875</v>
      </c>
      <c r="B3876" s="9" t="s">
        <v>383</v>
      </c>
      <c r="C3876" s="714" t="s">
        <v>22327</v>
      </c>
      <c r="D3876" s="6" t="s">
        <v>22332</v>
      </c>
      <c r="E3876" s="8" t="s">
        <v>44</v>
      </c>
      <c r="F3876" s="717">
        <v>29374</v>
      </c>
      <c r="G3876" s="398">
        <v>51289</v>
      </c>
      <c r="H3876" s="717">
        <v>44139</v>
      </c>
      <c r="I3876" s="8" t="s">
        <v>16346</v>
      </c>
    </row>
    <row r="3877" spans="1:9">
      <c r="A3877" s="7">
        <v>3876</v>
      </c>
      <c r="B3877" s="9" t="s">
        <v>383</v>
      </c>
      <c r="C3877" s="714" t="s">
        <v>22327</v>
      </c>
      <c r="D3877" s="6" t="s">
        <v>22333</v>
      </c>
      <c r="E3877" s="8" t="s">
        <v>45</v>
      </c>
      <c r="F3877" s="717">
        <v>31382</v>
      </c>
      <c r="G3877" s="398">
        <v>53297</v>
      </c>
      <c r="H3877" s="717">
        <v>44139</v>
      </c>
      <c r="I3877" s="8" t="s">
        <v>16346</v>
      </c>
    </row>
    <row r="3878" spans="1:9">
      <c r="A3878" s="7">
        <v>3877</v>
      </c>
      <c r="B3878" s="9" t="s">
        <v>383</v>
      </c>
      <c r="C3878" s="714" t="s">
        <v>22327</v>
      </c>
      <c r="D3878" s="6" t="s">
        <v>22334</v>
      </c>
      <c r="E3878" s="8" t="s">
        <v>45</v>
      </c>
      <c r="F3878" s="722" t="s">
        <v>22335</v>
      </c>
      <c r="G3878" s="611">
        <v>57486</v>
      </c>
      <c r="H3878" s="723" t="s">
        <v>22218</v>
      </c>
      <c r="I3878" s="8" t="s">
        <v>16346</v>
      </c>
    </row>
    <row r="3879" spans="1:9">
      <c r="A3879" s="7">
        <v>3878</v>
      </c>
      <c r="B3879" s="9" t="s">
        <v>383</v>
      </c>
      <c r="C3879" s="714" t="s">
        <v>22327</v>
      </c>
      <c r="D3879" s="6" t="s">
        <v>22336</v>
      </c>
      <c r="E3879" s="8" t="s">
        <v>45</v>
      </c>
      <c r="F3879" s="722">
        <v>33557</v>
      </c>
      <c r="G3879" s="611">
        <v>55472</v>
      </c>
      <c r="H3879" s="723">
        <v>45231</v>
      </c>
      <c r="I3879" s="8" t="s">
        <v>16346</v>
      </c>
    </row>
    <row r="3880" spans="1:9">
      <c r="A3880" s="7">
        <v>3879</v>
      </c>
      <c r="B3880" s="9" t="s">
        <v>383</v>
      </c>
      <c r="C3880" s="714" t="s">
        <v>22327</v>
      </c>
      <c r="D3880" s="6" t="s">
        <v>22337</v>
      </c>
      <c r="E3880" s="8" t="s">
        <v>45</v>
      </c>
      <c r="F3880" s="722">
        <v>33390</v>
      </c>
      <c r="G3880" s="611">
        <v>55305</v>
      </c>
      <c r="H3880" s="723">
        <v>45231</v>
      </c>
      <c r="I3880" s="8" t="s">
        <v>16346</v>
      </c>
    </row>
    <row r="3881" spans="1:9">
      <c r="A3881" s="7">
        <v>3880</v>
      </c>
      <c r="B3881" s="9" t="s">
        <v>383</v>
      </c>
      <c r="C3881" s="714" t="s">
        <v>22327</v>
      </c>
      <c r="D3881" s="6" t="s">
        <v>22338</v>
      </c>
      <c r="E3881" s="8" t="s">
        <v>45</v>
      </c>
      <c r="F3881" s="722">
        <v>35236</v>
      </c>
      <c r="G3881" s="611">
        <v>57151</v>
      </c>
      <c r="H3881" s="723">
        <v>45231</v>
      </c>
      <c r="I3881" s="8" t="s">
        <v>16346</v>
      </c>
    </row>
    <row r="3882" spans="1:9">
      <c r="A3882" s="7">
        <v>3881</v>
      </c>
      <c r="B3882" s="9" t="s">
        <v>383</v>
      </c>
      <c r="C3882" s="714" t="s">
        <v>22327</v>
      </c>
      <c r="D3882" s="6" t="s">
        <v>22339</v>
      </c>
      <c r="E3882" s="8" t="s">
        <v>45</v>
      </c>
      <c r="F3882" s="722">
        <v>35876</v>
      </c>
      <c r="G3882" s="611">
        <v>57791</v>
      </c>
      <c r="H3882" s="723">
        <v>45373</v>
      </c>
      <c r="I3882" s="8" t="s">
        <v>16346</v>
      </c>
    </row>
    <row r="3883" spans="1:9">
      <c r="A3883" s="7">
        <v>3882</v>
      </c>
      <c r="B3883" s="9" t="s">
        <v>383</v>
      </c>
      <c r="C3883" s="714" t="s">
        <v>22327</v>
      </c>
      <c r="D3883" s="6" t="s">
        <v>22340</v>
      </c>
      <c r="E3883" s="8" t="s">
        <v>44</v>
      </c>
      <c r="F3883" s="717">
        <v>32837</v>
      </c>
      <c r="G3883" s="398">
        <v>54752</v>
      </c>
      <c r="H3883" s="717">
        <v>44139</v>
      </c>
      <c r="I3883" s="8" t="s">
        <v>16346</v>
      </c>
    </row>
    <row r="3884" spans="1:9">
      <c r="A3884" s="7">
        <v>3883</v>
      </c>
      <c r="B3884" s="9" t="s">
        <v>383</v>
      </c>
      <c r="C3884" s="714" t="s">
        <v>22327</v>
      </c>
      <c r="D3884" s="6" t="s">
        <v>22341</v>
      </c>
      <c r="E3884" s="8" t="s">
        <v>45</v>
      </c>
      <c r="F3884" s="717">
        <v>34815</v>
      </c>
      <c r="G3884" s="398">
        <v>56730</v>
      </c>
      <c r="H3884" s="717">
        <v>45231</v>
      </c>
      <c r="I3884" s="8" t="s">
        <v>16346</v>
      </c>
    </row>
    <row r="3885" spans="1:9">
      <c r="A3885" s="7">
        <v>3884</v>
      </c>
      <c r="B3885" s="9" t="s">
        <v>383</v>
      </c>
      <c r="C3885" s="714" t="s">
        <v>22327</v>
      </c>
      <c r="D3885" s="6" t="s">
        <v>22342</v>
      </c>
      <c r="E3885" s="8" t="s">
        <v>45</v>
      </c>
      <c r="F3885" s="717">
        <v>31731</v>
      </c>
      <c r="G3885" s="398">
        <v>53646</v>
      </c>
      <c r="H3885" s="717">
        <v>45356</v>
      </c>
      <c r="I3885" s="8" t="s">
        <v>16346</v>
      </c>
    </row>
    <row r="3886" spans="1:9">
      <c r="A3886" s="7">
        <v>3885</v>
      </c>
      <c r="B3886" s="9" t="s">
        <v>383</v>
      </c>
      <c r="C3886" s="714" t="s">
        <v>22343</v>
      </c>
      <c r="D3886" s="6" t="s">
        <v>22344</v>
      </c>
      <c r="E3886" s="8" t="s">
        <v>45</v>
      </c>
      <c r="F3886" s="715">
        <v>26058</v>
      </c>
      <c r="G3886" s="112">
        <v>47845</v>
      </c>
      <c r="H3886" s="715">
        <v>35061</v>
      </c>
      <c r="I3886" s="8" t="s">
        <v>16338</v>
      </c>
    </row>
    <row r="3887" spans="1:9">
      <c r="A3887" s="7">
        <v>3886</v>
      </c>
      <c r="B3887" s="9" t="s">
        <v>383</v>
      </c>
      <c r="C3887" s="714" t="s">
        <v>22343</v>
      </c>
      <c r="D3887" s="6" t="s">
        <v>22345</v>
      </c>
      <c r="E3887" s="8" t="s">
        <v>45</v>
      </c>
      <c r="F3887" s="715">
        <v>26013</v>
      </c>
      <c r="G3887" s="112">
        <v>46760</v>
      </c>
      <c r="H3887" s="715">
        <v>33977</v>
      </c>
      <c r="I3887" s="8" t="s">
        <v>16342</v>
      </c>
    </row>
    <row r="3888" spans="1:9">
      <c r="A3888" s="7">
        <v>3887</v>
      </c>
      <c r="B3888" s="9" t="s">
        <v>383</v>
      </c>
      <c r="C3888" s="714" t="s">
        <v>22343</v>
      </c>
      <c r="D3888" s="6" t="s">
        <v>22346</v>
      </c>
      <c r="E3888" s="8" t="s">
        <v>45</v>
      </c>
      <c r="F3888" s="715">
        <v>30023</v>
      </c>
      <c r="G3888" s="112">
        <v>51938</v>
      </c>
      <c r="H3888" s="715">
        <v>39891</v>
      </c>
      <c r="I3888" s="714" t="s">
        <v>22347</v>
      </c>
    </row>
    <row r="3889" spans="1:9">
      <c r="A3889" s="7">
        <v>3888</v>
      </c>
      <c r="B3889" s="9" t="s">
        <v>383</v>
      </c>
      <c r="C3889" s="714" t="s">
        <v>22343</v>
      </c>
      <c r="D3889" s="6" t="s">
        <v>22348</v>
      </c>
      <c r="E3889" s="8" t="s">
        <v>45</v>
      </c>
      <c r="F3889" s="715">
        <v>30019</v>
      </c>
      <c r="G3889" s="112">
        <v>50315</v>
      </c>
      <c r="H3889" s="715">
        <v>37531</v>
      </c>
      <c r="I3889" s="8" t="s">
        <v>16346</v>
      </c>
    </row>
    <row r="3890" spans="1:9">
      <c r="A3890" s="7">
        <v>3889</v>
      </c>
      <c r="B3890" s="9" t="s">
        <v>383</v>
      </c>
      <c r="C3890" s="714" t="s">
        <v>22343</v>
      </c>
      <c r="D3890" s="6" t="s">
        <v>22349</v>
      </c>
      <c r="E3890" s="8" t="s">
        <v>45</v>
      </c>
      <c r="F3890" s="715">
        <v>26037</v>
      </c>
      <c r="G3890" s="112">
        <v>47952</v>
      </c>
      <c r="H3890" s="715">
        <v>37860</v>
      </c>
      <c r="I3890" s="8" t="s">
        <v>16346</v>
      </c>
    </row>
    <row r="3891" spans="1:9">
      <c r="A3891" s="7">
        <v>3890</v>
      </c>
      <c r="B3891" s="9" t="s">
        <v>383</v>
      </c>
      <c r="C3891" s="714" t="s">
        <v>22343</v>
      </c>
      <c r="D3891" s="6" t="s">
        <v>22350</v>
      </c>
      <c r="E3891" s="8" t="s">
        <v>44</v>
      </c>
      <c r="F3891" s="715">
        <v>27520</v>
      </c>
      <c r="G3891" s="112">
        <v>49435</v>
      </c>
      <c r="H3891" s="715">
        <v>42436</v>
      </c>
      <c r="I3891" s="8" t="s">
        <v>16346</v>
      </c>
    </row>
    <row r="3892" spans="1:9">
      <c r="A3892" s="7">
        <v>3891</v>
      </c>
      <c r="B3892" s="9" t="s">
        <v>383</v>
      </c>
      <c r="C3892" s="714" t="s">
        <v>22343</v>
      </c>
      <c r="D3892" s="6" t="s">
        <v>22351</v>
      </c>
      <c r="E3892" s="8" t="s">
        <v>45</v>
      </c>
      <c r="F3892" s="715">
        <v>31742</v>
      </c>
      <c r="G3892" s="112">
        <v>53657</v>
      </c>
      <c r="H3892" s="715">
        <v>42640</v>
      </c>
      <c r="I3892" s="8" t="s">
        <v>16346</v>
      </c>
    </row>
    <row r="3893" spans="1:9">
      <c r="A3893" s="7">
        <v>3892</v>
      </c>
      <c r="B3893" s="9" t="s">
        <v>383</v>
      </c>
      <c r="C3893" s="714" t="s">
        <v>22343</v>
      </c>
      <c r="D3893" s="6" t="s">
        <v>22352</v>
      </c>
      <c r="E3893" s="8" t="s">
        <v>45</v>
      </c>
      <c r="F3893" s="715">
        <v>32970</v>
      </c>
      <c r="G3893" s="112">
        <v>54885</v>
      </c>
      <c r="H3893" s="715">
        <v>42528</v>
      </c>
      <c r="I3893" s="8" t="s">
        <v>16346</v>
      </c>
    </row>
    <row r="3894" spans="1:9">
      <c r="A3894" s="7">
        <v>3893</v>
      </c>
      <c r="B3894" s="9" t="s">
        <v>383</v>
      </c>
      <c r="C3894" s="714" t="s">
        <v>22343</v>
      </c>
      <c r="D3894" s="6" t="s">
        <v>22353</v>
      </c>
      <c r="E3894" s="8" t="s">
        <v>45</v>
      </c>
      <c r="F3894" s="715">
        <v>30225</v>
      </c>
      <c r="G3894" s="112">
        <v>52140</v>
      </c>
      <c r="H3894" s="715">
        <v>42436</v>
      </c>
      <c r="I3894" s="8" t="s">
        <v>16346</v>
      </c>
    </row>
    <row r="3895" spans="1:9">
      <c r="A3895" s="7">
        <v>3894</v>
      </c>
      <c r="B3895" s="9" t="s">
        <v>383</v>
      </c>
      <c r="C3895" s="714" t="s">
        <v>22343</v>
      </c>
      <c r="D3895" s="6" t="s">
        <v>22354</v>
      </c>
      <c r="E3895" s="8" t="s">
        <v>45</v>
      </c>
      <c r="F3895" s="715">
        <v>31550</v>
      </c>
      <c r="G3895" s="112">
        <v>53465</v>
      </c>
      <c r="H3895" s="715">
        <v>42530</v>
      </c>
      <c r="I3895" s="8" t="s">
        <v>16346</v>
      </c>
    </row>
    <row r="3896" spans="1:9">
      <c r="A3896" s="7">
        <v>3895</v>
      </c>
      <c r="B3896" s="9" t="s">
        <v>383</v>
      </c>
      <c r="C3896" s="714" t="s">
        <v>22343</v>
      </c>
      <c r="D3896" s="6" t="s">
        <v>22355</v>
      </c>
      <c r="E3896" s="8" t="s">
        <v>45</v>
      </c>
      <c r="F3896" s="715">
        <v>34826</v>
      </c>
      <c r="G3896" s="112">
        <v>56741</v>
      </c>
      <c r="H3896" s="715">
        <v>44139</v>
      </c>
      <c r="I3896" s="8" t="s">
        <v>16346</v>
      </c>
    </row>
    <row r="3897" spans="1:9">
      <c r="A3897" s="7">
        <v>3896</v>
      </c>
      <c r="B3897" s="9" t="s">
        <v>383</v>
      </c>
      <c r="C3897" s="714" t="s">
        <v>22343</v>
      </c>
      <c r="D3897" s="6" t="s">
        <v>22356</v>
      </c>
      <c r="E3897" s="8" t="s">
        <v>44</v>
      </c>
      <c r="F3897" s="715">
        <v>32567</v>
      </c>
      <c r="G3897" s="112">
        <v>54482</v>
      </c>
      <c r="H3897" s="715">
        <v>44440</v>
      </c>
      <c r="I3897" s="8" t="s">
        <v>16346</v>
      </c>
    </row>
    <row r="3898" spans="1:9">
      <c r="A3898" s="7">
        <v>3897</v>
      </c>
      <c r="B3898" s="9" t="s">
        <v>383</v>
      </c>
      <c r="C3898" s="714" t="s">
        <v>22343</v>
      </c>
      <c r="D3898" s="6" t="s">
        <v>22357</v>
      </c>
      <c r="E3898" s="8" t="s">
        <v>45</v>
      </c>
      <c r="F3898" s="718" t="s">
        <v>22358</v>
      </c>
      <c r="G3898" s="112">
        <v>54464</v>
      </c>
      <c r="H3898" s="718" t="s">
        <v>22218</v>
      </c>
      <c r="I3898" s="8" t="s">
        <v>16346</v>
      </c>
    </row>
    <row r="3899" spans="1:9">
      <c r="A3899" s="7">
        <v>3898</v>
      </c>
      <c r="B3899" s="9" t="s">
        <v>383</v>
      </c>
      <c r="C3899" s="714" t="s">
        <v>22343</v>
      </c>
      <c r="D3899" s="6" t="s">
        <v>22359</v>
      </c>
      <c r="E3899" s="8" t="s">
        <v>45</v>
      </c>
      <c r="F3899" s="715">
        <v>32972</v>
      </c>
      <c r="G3899" s="112">
        <v>54887</v>
      </c>
      <c r="H3899" s="715">
        <v>45231</v>
      </c>
      <c r="I3899" s="8" t="s">
        <v>16346</v>
      </c>
    </row>
    <row r="3900" spans="1:9">
      <c r="A3900" s="7">
        <v>3899</v>
      </c>
      <c r="B3900" s="9" t="s">
        <v>383</v>
      </c>
      <c r="C3900" s="714" t="s">
        <v>22343</v>
      </c>
      <c r="D3900" s="6" t="s">
        <v>22360</v>
      </c>
      <c r="E3900" s="8" t="s">
        <v>45</v>
      </c>
      <c r="F3900" s="715">
        <v>28420</v>
      </c>
      <c r="G3900" s="112">
        <v>50335</v>
      </c>
      <c r="H3900" s="715">
        <v>38720</v>
      </c>
      <c r="I3900" s="8" t="s">
        <v>16346</v>
      </c>
    </row>
    <row r="3901" spans="1:9">
      <c r="A3901" s="7">
        <v>3900</v>
      </c>
      <c r="B3901" s="9" t="s">
        <v>383</v>
      </c>
      <c r="C3901" s="714" t="s">
        <v>22343</v>
      </c>
      <c r="D3901" s="6" t="s">
        <v>22361</v>
      </c>
      <c r="E3901" s="8" t="s">
        <v>45</v>
      </c>
      <c r="F3901" s="715">
        <v>29945</v>
      </c>
      <c r="G3901" s="112">
        <v>51860</v>
      </c>
      <c r="H3901" s="715">
        <v>44139</v>
      </c>
      <c r="I3901" s="8" t="s">
        <v>16346</v>
      </c>
    </row>
    <row r="3902" spans="1:9">
      <c r="A3902" s="7">
        <v>3901</v>
      </c>
      <c r="B3902" s="9" t="s">
        <v>383</v>
      </c>
      <c r="C3902" s="714" t="s">
        <v>22343</v>
      </c>
      <c r="D3902" s="6" t="s">
        <v>22362</v>
      </c>
      <c r="E3902" s="8" t="s">
        <v>45</v>
      </c>
      <c r="F3902" s="717">
        <v>32402</v>
      </c>
      <c r="G3902" s="398">
        <v>54317</v>
      </c>
      <c r="H3902" s="717">
        <v>44139</v>
      </c>
      <c r="I3902" s="8" t="s">
        <v>16346</v>
      </c>
    </row>
    <row r="3903" spans="1:9">
      <c r="A3903" s="7">
        <v>3902</v>
      </c>
      <c r="B3903" s="9" t="s">
        <v>383</v>
      </c>
      <c r="C3903" s="714" t="s">
        <v>22343</v>
      </c>
      <c r="D3903" s="6" t="s">
        <v>22363</v>
      </c>
      <c r="E3903" s="8" t="s">
        <v>45</v>
      </c>
      <c r="F3903" s="715">
        <v>31506</v>
      </c>
      <c r="G3903" s="112">
        <v>53421</v>
      </c>
      <c r="H3903" s="715">
        <v>44139</v>
      </c>
      <c r="I3903" s="8" t="s">
        <v>16346</v>
      </c>
    </row>
    <row r="3904" spans="1:9">
      <c r="A3904" s="7">
        <v>3903</v>
      </c>
      <c r="B3904" s="9" t="s">
        <v>383</v>
      </c>
      <c r="C3904" s="714" t="s">
        <v>22343</v>
      </c>
      <c r="D3904" s="6" t="s">
        <v>22364</v>
      </c>
      <c r="E3904" s="8" t="s">
        <v>45</v>
      </c>
      <c r="F3904" s="715">
        <v>33774</v>
      </c>
      <c r="G3904" s="112">
        <v>55689</v>
      </c>
      <c r="H3904" s="715">
        <v>44139</v>
      </c>
      <c r="I3904" s="8" t="s">
        <v>16346</v>
      </c>
    </row>
    <row r="3905" spans="1:9">
      <c r="A3905" s="7">
        <v>3904</v>
      </c>
      <c r="B3905" s="9" t="s">
        <v>383</v>
      </c>
      <c r="C3905" s="714" t="s">
        <v>22365</v>
      </c>
      <c r="D3905" s="6" t="s">
        <v>22366</v>
      </c>
      <c r="E3905" s="8" t="s">
        <v>44</v>
      </c>
      <c r="F3905" s="715">
        <v>24018</v>
      </c>
      <c r="G3905" s="112">
        <v>45933</v>
      </c>
      <c r="H3905" s="715">
        <v>33525</v>
      </c>
      <c r="I3905" s="8" t="s">
        <v>16338</v>
      </c>
    </row>
    <row r="3906" spans="1:9">
      <c r="A3906" s="7">
        <v>3905</v>
      </c>
      <c r="B3906" s="9" t="s">
        <v>383</v>
      </c>
      <c r="C3906" s="714" t="s">
        <v>22365</v>
      </c>
      <c r="D3906" s="6" t="s">
        <v>22367</v>
      </c>
      <c r="E3906" s="8" t="s">
        <v>45</v>
      </c>
      <c r="F3906" s="715">
        <v>29934</v>
      </c>
      <c r="G3906" s="112">
        <v>51849</v>
      </c>
      <c r="H3906" s="715">
        <v>39891</v>
      </c>
      <c r="I3906" s="8" t="s">
        <v>16346</v>
      </c>
    </row>
    <row r="3907" spans="1:9">
      <c r="A3907" s="7">
        <v>3906</v>
      </c>
      <c r="B3907" s="9" t="s">
        <v>383</v>
      </c>
      <c r="C3907" s="714" t="s">
        <v>22365</v>
      </c>
      <c r="D3907" s="6" t="s">
        <v>22368</v>
      </c>
      <c r="E3907" s="8" t="s">
        <v>44</v>
      </c>
      <c r="F3907" s="715">
        <v>31269</v>
      </c>
      <c r="G3907" s="112">
        <v>53184</v>
      </c>
      <c r="H3907" s="715">
        <v>42478</v>
      </c>
      <c r="I3907" s="8" t="s">
        <v>16346</v>
      </c>
    </row>
    <row r="3908" spans="1:9">
      <c r="A3908" s="7">
        <v>3907</v>
      </c>
      <c r="B3908" s="9" t="s">
        <v>383</v>
      </c>
      <c r="C3908" s="714" t="s">
        <v>22365</v>
      </c>
      <c r="D3908" s="6" t="s">
        <v>22369</v>
      </c>
      <c r="E3908" s="8" t="s">
        <v>45</v>
      </c>
      <c r="F3908" s="715">
        <v>33813</v>
      </c>
      <c r="G3908" s="112">
        <v>55261</v>
      </c>
      <c r="H3908" s="715">
        <v>42478</v>
      </c>
      <c r="I3908" s="8" t="s">
        <v>16346</v>
      </c>
    </row>
    <row r="3909" spans="1:9">
      <c r="A3909" s="7">
        <v>3908</v>
      </c>
      <c r="B3909" s="9" t="s">
        <v>383</v>
      </c>
      <c r="C3909" s="714" t="s">
        <v>22365</v>
      </c>
      <c r="D3909" s="6" t="s">
        <v>22370</v>
      </c>
      <c r="E3909" s="8" t="s">
        <v>45</v>
      </c>
      <c r="F3909" s="715">
        <v>27926</v>
      </c>
      <c r="G3909" s="112">
        <v>49841</v>
      </c>
      <c r="H3909" s="715">
        <v>37712</v>
      </c>
      <c r="I3909" s="8" t="s">
        <v>16346</v>
      </c>
    </row>
    <row r="3910" spans="1:9">
      <c r="A3910" s="7">
        <v>3909</v>
      </c>
      <c r="B3910" s="9" t="s">
        <v>383</v>
      </c>
      <c r="C3910" s="714" t="s">
        <v>22365</v>
      </c>
      <c r="D3910" s="6" t="s">
        <v>22371</v>
      </c>
      <c r="E3910" s="8" t="s">
        <v>44</v>
      </c>
      <c r="F3910" s="715">
        <v>31891</v>
      </c>
      <c r="G3910" s="112">
        <v>53806</v>
      </c>
      <c r="H3910" s="715">
        <v>44139</v>
      </c>
      <c r="I3910" s="8" t="s">
        <v>16346</v>
      </c>
    </row>
    <row r="3911" spans="1:9">
      <c r="A3911" s="7">
        <v>3910</v>
      </c>
      <c r="B3911" s="9" t="s">
        <v>383</v>
      </c>
      <c r="C3911" s="714" t="s">
        <v>22365</v>
      </c>
      <c r="D3911" s="6" t="s">
        <v>22372</v>
      </c>
      <c r="E3911" s="8" t="s">
        <v>45</v>
      </c>
      <c r="F3911" s="718" t="s">
        <v>22373</v>
      </c>
      <c r="G3911" s="112">
        <v>53352</v>
      </c>
      <c r="H3911" s="718" t="s">
        <v>22374</v>
      </c>
      <c r="I3911" s="8" t="s">
        <v>16346</v>
      </c>
    </row>
    <row r="3912" spans="1:9">
      <c r="A3912" s="7">
        <v>3911</v>
      </c>
      <c r="B3912" s="9" t="s">
        <v>383</v>
      </c>
      <c r="C3912" s="714" t="s">
        <v>22365</v>
      </c>
      <c r="D3912" s="6" t="s">
        <v>22375</v>
      </c>
      <c r="E3912" s="8" t="s">
        <v>44</v>
      </c>
      <c r="F3912" s="715">
        <v>30666</v>
      </c>
      <c r="G3912" s="112">
        <v>52581</v>
      </c>
      <c r="H3912" s="715">
        <v>45231</v>
      </c>
      <c r="I3912" s="8" t="s">
        <v>16346</v>
      </c>
    </row>
    <row r="3913" spans="1:9">
      <c r="A3913" s="7">
        <v>3912</v>
      </c>
      <c r="B3913" s="9" t="s">
        <v>383</v>
      </c>
      <c r="C3913" s="714" t="s">
        <v>22365</v>
      </c>
      <c r="D3913" s="6" t="s">
        <v>22376</v>
      </c>
      <c r="E3913" s="8" t="s">
        <v>45</v>
      </c>
      <c r="F3913" s="715">
        <v>30468</v>
      </c>
      <c r="G3913" s="112">
        <v>52383</v>
      </c>
      <c r="H3913" s="715">
        <v>44139</v>
      </c>
      <c r="I3913" s="8" t="s">
        <v>16346</v>
      </c>
    </row>
    <row r="3914" spans="1:9">
      <c r="A3914" s="7">
        <v>3913</v>
      </c>
      <c r="B3914" s="9" t="s">
        <v>383</v>
      </c>
      <c r="C3914" s="714" t="s">
        <v>22365</v>
      </c>
      <c r="D3914" s="6" t="s">
        <v>22377</v>
      </c>
      <c r="E3914" s="8" t="s">
        <v>45</v>
      </c>
      <c r="F3914" s="715">
        <v>32023</v>
      </c>
      <c r="G3914" s="112">
        <v>53938</v>
      </c>
      <c r="H3914" s="715">
        <v>44139</v>
      </c>
      <c r="I3914" s="8" t="s">
        <v>16346</v>
      </c>
    </row>
    <row r="3915" spans="1:9">
      <c r="A3915" s="7">
        <v>3914</v>
      </c>
      <c r="B3915" s="9" t="s">
        <v>383</v>
      </c>
      <c r="C3915" s="714" t="s">
        <v>22365</v>
      </c>
      <c r="D3915" s="6" t="s">
        <v>22378</v>
      </c>
      <c r="E3915" s="8" t="s">
        <v>45</v>
      </c>
      <c r="F3915" s="715">
        <v>31653</v>
      </c>
      <c r="G3915" s="112">
        <v>53568</v>
      </c>
      <c r="H3915" s="715">
        <v>44746</v>
      </c>
      <c r="I3915" s="8" t="s">
        <v>16346</v>
      </c>
    </row>
    <row r="3916" spans="1:9">
      <c r="A3916" s="7">
        <v>3915</v>
      </c>
      <c r="B3916" s="9" t="s">
        <v>383</v>
      </c>
      <c r="C3916" s="714" t="s">
        <v>22365</v>
      </c>
      <c r="D3916" s="6" t="s">
        <v>22379</v>
      </c>
      <c r="E3916" s="8" t="s">
        <v>44</v>
      </c>
      <c r="F3916" s="715">
        <v>31916</v>
      </c>
      <c r="G3916" s="112">
        <v>53831</v>
      </c>
      <c r="H3916" s="715">
        <v>45231</v>
      </c>
      <c r="I3916" s="8" t="s">
        <v>16346</v>
      </c>
    </row>
    <row r="3917" spans="1:9">
      <c r="A3917" s="7">
        <v>3916</v>
      </c>
      <c r="B3917" s="9" t="s">
        <v>383</v>
      </c>
      <c r="C3917" s="714" t="s">
        <v>22365</v>
      </c>
      <c r="D3917" s="6" t="s">
        <v>22380</v>
      </c>
      <c r="E3917" s="8" t="s">
        <v>45</v>
      </c>
      <c r="F3917" s="715">
        <v>33815</v>
      </c>
      <c r="G3917" s="112">
        <v>55730</v>
      </c>
      <c r="H3917" s="715">
        <v>45364</v>
      </c>
      <c r="I3917" s="8" t="s">
        <v>16346</v>
      </c>
    </row>
    <row r="3918" spans="1:9">
      <c r="A3918" s="7">
        <v>3917</v>
      </c>
      <c r="B3918" s="9" t="s">
        <v>383</v>
      </c>
      <c r="C3918" s="714" t="s">
        <v>22381</v>
      </c>
      <c r="D3918" s="6" t="s">
        <v>22382</v>
      </c>
      <c r="E3918" s="8" t="s">
        <v>44</v>
      </c>
      <c r="F3918" s="715">
        <v>25605</v>
      </c>
      <c r="G3918" s="112">
        <v>46417</v>
      </c>
      <c r="H3918" s="715">
        <v>33633</v>
      </c>
      <c r="I3918" s="8" t="s">
        <v>16338</v>
      </c>
    </row>
    <row r="3919" spans="1:9">
      <c r="A3919" s="7">
        <v>3918</v>
      </c>
      <c r="B3919" s="9" t="s">
        <v>383</v>
      </c>
      <c r="C3919" s="714" t="s">
        <v>22381</v>
      </c>
      <c r="D3919" s="6" t="s">
        <v>22383</v>
      </c>
      <c r="E3919" s="8" t="s">
        <v>45</v>
      </c>
      <c r="F3919" s="715">
        <v>26568</v>
      </c>
      <c r="G3919" s="112">
        <v>47850</v>
      </c>
      <c r="H3919" s="715">
        <v>35066</v>
      </c>
      <c r="I3919" s="8" t="s">
        <v>16342</v>
      </c>
    </row>
    <row r="3920" spans="1:9">
      <c r="A3920" s="7">
        <v>3919</v>
      </c>
      <c r="B3920" s="9" t="s">
        <v>383</v>
      </c>
      <c r="C3920" s="714" t="s">
        <v>22381</v>
      </c>
      <c r="D3920" s="6" t="s">
        <v>22384</v>
      </c>
      <c r="E3920" s="8" t="s">
        <v>45</v>
      </c>
      <c r="F3920" s="715">
        <v>28722</v>
      </c>
      <c r="G3920" s="112">
        <v>50637</v>
      </c>
      <c r="H3920" s="715">
        <v>39891</v>
      </c>
      <c r="I3920" s="8" t="s">
        <v>16346</v>
      </c>
    </row>
    <row r="3921" spans="1:9">
      <c r="A3921" s="7">
        <v>3920</v>
      </c>
      <c r="B3921" s="9" t="s">
        <v>383</v>
      </c>
      <c r="C3921" s="714" t="s">
        <v>22381</v>
      </c>
      <c r="D3921" s="6" t="s">
        <v>22385</v>
      </c>
      <c r="E3921" s="8" t="s">
        <v>45</v>
      </c>
      <c r="F3921" s="715">
        <v>28711</v>
      </c>
      <c r="G3921" s="112">
        <v>50626</v>
      </c>
      <c r="H3921" s="715">
        <v>42507</v>
      </c>
      <c r="I3921" s="8" t="s">
        <v>16346</v>
      </c>
    </row>
    <row r="3922" spans="1:9">
      <c r="A3922" s="7">
        <v>3921</v>
      </c>
      <c r="B3922" s="9" t="s">
        <v>383</v>
      </c>
      <c r="C3922" s="714" t="s">
        <v>22381</v>
      </c>
      <c r="D3922" s="6" t="s">
        <v>22386</v>
      </c>
      <c r="E3922" s="8" t="s">
        <v>45</v>
      </c>
      <c r="F3922" s="715">
        <v>26730</v>
      </c>
      <c r="G3922" s="112">
        <v>48645</v>
      </c>
      <c r="H3922" s="715">
        <v>37896</v>
      </c>
      <c r="I3922" s="8" t="s">
        <v>16346</v>
      </c>
    </row>
    <row r="3923" spans="1:9">
      <c r="A3923" s="7">
        <v>3922</v>
      </c>
      <c r="B3923" s="9" t="s">
        <v>383</v>
      </c>
      <c r="C3923" s="714" t="s">
        <v>22381</v>
      </c>
      <c r="D3923" s="6" t="s">
        <v>22387</v>
      </c>
      <c r="E3923" s="8" t="s">
        <v>45</v>
      </c>
      <c r="F3923" s="715">
        <v>32391</v>
      </c>
      <c r="G3923" s="112">
        <v>54306</v>
      </c>
      <c r="H3923" s="715">
        <v>42494</v>
      </c>
      <c r="I3923" s="8" t="s">
        <v>16346</v>
      </c>
    </row>
    <row r="3924" spans="1:9">
      <c r="A3924" s="7">
        <v>3923</v>
      </c>
      <c r="B3924" s="9" t="s">
        <v>383</v>
      </c>
      <c r="C3924" s="714" t="s">
        <v>22381</v>
      </c>
      <c r="D3924" s="6" t="s">
        <v>22388</v>
      </c>
      <c r="E3924" s="8" t="s">
        <v>45</v>
      </c>
      <c r="F3924" s="715">
        <v>33274</v>
      </c>
      <c r="G3924" s="112">
        <v>55189</v>
      </c>
      <c r="H3924" s="715">
        <v>42436</v>
      </c>
      <c r="I3924" s="8" t="s">
        <v>16346</v>
      </c>
    </row>
    <row r="3925" spans="1:9">
      <c r="A3925" s="7">
        <v>3924</v>
      </c>
      <c r="B3925" s="9" t="s">
        <v>383</v>
      </c>
      <c r="C3925" s="714" t="s">
        <v>22381</v>
      </c>
      <c r="D3925" s="6" t="s">
        <v>22389</v>
      </c>
      <c r="E3925" s="8" t="s">
        <v>45</v>
      </c>
      <c r="F3925" s="715">
        <v>29017</v>
      </c>
      <c r="G3925" s="112">
        <v>50852</v>
      </c>
      <c r="H3925" s="715">
        <v>38069</v>
      </c>
      <c r="I3925" s="8" t="s">
        <v>16346</v>
      </c>
    </row>
    <row r="3926" spans="1:9">
      <c r="A3926" s="7">
        <v>3925</v>
      </c>
      <c r="B3926" s="9" t="s">
        <v>383</v>
      </c>
      <c r="C3926" s="714" t="s">
        <v>22381</v>
      </c>
      <c r="D3926" s="6" t="s">
        <v>22390</v>
      </c>
      <c r="E3926" s="8" t="s">
        <v>45</v>
      </c>
      <c r="F3926" s="715">
        <v>31618</v>
      </c>
      <c r="G3926" s="112">
        <v>53533</v>
      </c>
      <c r="H3926" s="715">
        <v>44139</v>
      </c>
      <c r="I3926" s="8" t="s">
        <v>16346</v>
      </c>
    </row>
    <row r="3927" spans="1:9">
      <c r="A3927" s="7">
        <v>3926</v>
      </c>
      <c r="B3927" s="9" t="s">
        <v>383</v>
      </c>
      <c r="C3927" s="714" t="s">
        <v>22381</v>
      </c>
      <c r="D3927" s="6" t="s">
        <v>22391</v>
      </c>
      <c r="E3927" s="8" t="s">
        <v>45</v>
      </c>
      <c r="F3927" s="715">
        <v>32180</v>
      </c>
      <c r="G3927" s="112">
        <v>54095</v>
      </c>
      <c r="H3927" s="715">
        <v>45231</v>
      </c>
      <c r="I3927" s="8" t="s">
        <v>16346</v>
      </c>
    </row>
    <row r="3928" spans="1:9">
      <c r="A3928" s="7">
        <v>3927</v>
      </c>
      <c r="B3928" s="9" t="s">
        <v>383</v>
      </c>
      <c r="C3928" s="714" t="s">
        <v>22381</v>
      </c>
      <c r="D3928" s="6" t="s">
        <v>22392</v>
      </c>
      <c r="E3928" s="8" t="s">
        <v>45</v>
      </c>
      <c r="F3928" s="715">
        <v>32152</v>
      </c>
      <c r="G3928" s="112">
        <v>54067</v>
      </c>
      <c r="H3928" s="715">
        <v>44139</v>
      </c>
      <c r="I3928" s="8" t="s">
        <v>16346</v>
      </c>
    </row>
    <row r="3929" spans="1:9">
      <c r="A3929" s="7">
        <v>3928</v>
      </c>
      <c r="B3929" s="9" t="s">
        <v>383</v>
      </c>
      <c r="C3929" s="714" t="s">
        <v>22381</v>
      </c>
      <c r="D3929" s="6" t="s">
        <v>22393</v>
      </c>
      <c r="E3929" s="8" t="s">
        <v>45</v>
      </c>
      <c r="F3929" s="715">
        <v>34374</v>
      </c>
      <c r="G3929" s="112">
        <v>56289</v>
      </c>
      <c r="H3929" s="715">
        <v>44139</v>
      </c>
      <c r="I3929" s="8" t="s">
        <v>16346</v>
      </c>
    </row>
    <row r="3930" spans="1:9">
      <c r="A3930" s="7">
        <v>3929</v>
      </c>
      <c r="B3930" s="9" t="s">
        <v>383</v>
      </c>
      <c r="C3930" s="714" t="s">
        <v>22381</v>
      </c>
      <c r="D3930" s="6" t="s">
        <v>22394</v>
      </c>
      <c r="E3930" s="8" t="s">
        <v>45</v>
      </c>
      <c r="F3930" s="715">
        <v>32728</v>
      </c>
      <c r="G3930" s="112">
        <v>54643</v>
      </c>
      <c r="H3930" s="715">
        <v>44139</v>
      </c>
      <c r="I3930" s="8" t="s">
        <v>16346</v>
      </c>
    </row>
    <row r="3931" spans="1:9">
      <c r="A3931" s="7">
        <v>3930</v>
      </c>
      <c r="B3931" s="9" t="s">
        <v>383</v>
      </c>
      <c r="C3931" s="714" t="s">
        <v>22381</v>
      </c>
      <c r="D3931" s="6" t="s">
        <v>22395</v>
      </c>
      <c r="E3931" s="8" t="s">
        <v>45</v>
      </c>
      <c r="F3931" s="715">
        <v>29640</v>
      </c>
      <c r="G3931" s="112">
        <v>51555</v>
      </c>
      <c r="H3931" s="715">
        <v>44139</v>
      </c>
      <c r="I3931" s="8" t="s">
        <v>16346</v>
      </c>
    </row>
    <row r="3932" spans="1:9">
      <c r="A3932" s="7">
        <v>3931</v>
      </c>
      <c r="B3932" s="9" t="s">
        <v>383</v>
      </c>
      <c r="C3932" s="714" t="s">
        <v>22381</v>
      </c>
      <c r="D3932" s="6" t="s">
        <v>22396</v>
      </c>
      <c r="E3932" s="8" t="s">
        <v>45</v>
      </c>
      <c r="F3932" s="715">
        <v>31430</v>
      </c>
      <c r="G3932" s="112">
        <v>53345</v>
      </c>
      <c r="H3932" s="715">
        <v>44139</v>
      </c>
      <c r="I3932" s="8" t="s">
        <v>16346</v>
      </c>
    </row>
    <row r="3933" spans="1:9">
      <c r="A3933" s="7">
        <v>3932</v>
      </c>
      <c r="B3933" s="9" t="s">
        <v>383</v>
      </c>
      <c r="C3933" s="714" t="s">
        <v>22381</v>
      </c>
      <c r="D3933" s="6" t="s">
        <v>22397</v>
      </c>
      <c r="E3933" s="8" t="s">
        <v>45</v>
      </c>
      <c r="F3933" s="715">
        <v>32780</v>
      </c>
      <c r="G3933" s="112">
        <v>54695</v>
      </c>
      <c r="H3933" s="715">
        <v>44139</v>
      </c>
      <c r="I3933" s="8" t="s">
        <v>16346</v>
      </c>
    </row>
    <row r="3934" spans="1:9">
      <c r="A3934" s="7">
        <v>3933</v>
      </c>
      <c r="B3934" s="9" t="s">
        <v>383</v>
      </c>
      <c r="C3934" s="714" t="s">
        <v>22398</v>
      </c>
      <c r="D3934" s="6" t="s">
        <v>22399</v>
      </c>
      <c r="E3934" s="8" t="s">
        <v>45</v>
      </c>
      <c r="F3934" s="715">
        <v>24133</v>
      </c>
      <c r="G3934" s="112">
        <v>46048</v>
      </c>
      <c r="H3934" s="715">
        <v>33623</v>
      </c>
      <c r="I3934" s="8" t="s">
        <v>16338</v>
      </c>
    </row>
    <row r="3935" spans="1:9">
      <c r="A3935" s="7">
        <v>3934</v>
      </c>
      <c r="B3935" s="9" t="s">
        <v>383</v>
      </c>
      <c r="C3935" s="714" t="s">
        <v>22398</v>
      </c>
      <c r="D3935" s="6" t="s">
        <v>22400</v>
      </c>
      <c r="E3935" s="8" t="s">
        <v>44</v>
      </c>
      <c r="F3935" s="715">
        <v>23934</v>
      </c>
      <c r="G3935" s="112">
        <v>45849</v>
      </c>
      <c r="H3935" s="715">
        <v>33724</v>
      </c>
      <c r="I3935" s="8" t="s">
        <v>16346</v>
      </c>
    </row>
    <row r="3936" spans="1:9">
      <c r="A3936" s="7">
        <v>3935</v>
      </c>
      <c r="B3936" s="9" t="s">
        <v>383</v>
      </c>
      <c r="C3936" s="714" t="s">
        <v>22398</v>
      </c>
      <c r="D3936" s="6" t="s">
        <v>22401</v>
      </c>
      <c r="E3936" s="8" t="s">
        <v>44</v>
      </c>
      <c r="F3936" s="715">
        <v>31353</v>
      </c>
      <c r="G3936" s="112">
        <v>53268</v>
      </c>
      <c r="H3936" s="715">
        <v>44148</v>
      </c>
      <c r="I3936" s="8" t="s">
        <v>16346</v>
      </c>
    </row>
    <row r="3937" spans="1:9">
      <c r="A3937" s="7">
        <v>3936</v>
      </c>
      <c r="B3937" s="9" t="s">
        <v>383</v>
      </c>
      <c r="C3937" s="714" t="s">
        <v>22398</v>
      </c>
      <c r="D3937" s="6" t="s">
        <v>22402</v>
      </c>
      <c r="E3937" s="8" t="s">
        <v>44</v>
      </c>
      <c r="F3937" s="715">
        <v>32746</v>
      </c>
      <c r="G3937" s="112">
        <v>54661</v>
      </c>
      <c r="H3937" s="715">
        <v>44139</v>
      </c>
      <c r="I3937" s="8" t="s">
        <v>16346</v>
      </c>
    </row>
    <row r="3938" spans="1:9">
      <c r="A3938" s="7">
        <v>3937</v>
      </c>
      <c r="B3938" s="9" t="s">
        <v>383</v>
      </c>
      <c r="C3938" s="714" t="s">
        <v>22398</v>
      </c>
      <c r="D3938" s="6" t="s">
        <v>22403</v>
      </c>
      <c r="E3938" s="8" t="s">
        <v>44</v>
      </c>
      <c r="F3938" s="715">
        <v>35813</v>
      </c>
      <c r="G3938" s="112">
        <v>57728</v>
      </c>
      <c r="H3938" s="715">
        <v>45231</v>
      </c>
      <c r="I3938" s="8" t="s">
        <v>16346</v>
      </c>
    </row>
    <row r="3939" spans="1:9">
      <c r="A3939" s="7">
        <v>3938</v>
      </c>
      <c r="B3939" s="9" t="s">
        <v>383</v>
      </c>
      <c r="C3939" s="714" t="s">
        <v>22404</v>
      </c>
      <c r="D3939" s="6" t="s">
        <v>22405</v>
      </c>
      <c r="E3939" s="8" t="s">
        <v>45</v>
      </c>
      <c r="F3939" s="715">
        <v>25767</v>
      </c>
      <c r="G3939" s="112">
        <v>47682</v>
      </c>
      <c r="H3939" s="715">
        <v>35251</v>
      </c>
      <c r="I3939" s="8" t="s">
        <v>16338</v>
      </c>
    </row>
    <row r="3940" spans="1:9">
      <c r="A3940" s="7">
        <v>3939</v>
      </c>
      <c r="B3940" s="9" t="s">
        <v>383</v>
      </c>
      <c r="C3940" s="714" t="s">
        <v>22404</v>
      </c>
      <c r="D3940" s="6" t="s">
        <v>22406</v>
      </c>
      <c r="E3940" s="8" t="s">
        <v>44</v>
      </c>
      <c r="F3940" s="715">
        <v>30811</v>
      </c>
      <c r="G3940" s="112">
        <v>52688</v>
      </c>
      <c r="H3940" s="715">
        <v>39904</v>
      </c>
      <c r="I3940" s="8" t="s">
        <v>16346</v>
      </c>
    </row>
    <row r="3941" spans="1:9">
      <c r="A3941" s="7">
        <v>3940</v>
      </c>
      <c r="B3941" s="9" t="s">
        <v>383</v>
      </c>
      <c r="C3941" s="714" t="s">
        <v>22404</v>
      </c>
      <c r="D3941" s="6" t="s">
        <v>22407</v>
      </c>
      <c r="E3941" s="8" t="s">
        <v>45</v>
      </c>
      <c r="F3941" s="715">
        <v>26421</v>
      </c>
      <c r="G3941" s="112">
        <v>48336</v>
      </c>
      <c r="H3941" s="715">
        <v>37599</v>
      </c>
      <c r="I3941" s="8" t="s">
        <v>16346</v>
      </c>
    </row>
    <row r="3942" spans="1:9">
      <c r="A3942" s="7">
        <v>3941</v>
      </c>
      <c r="B3942" s="9" t="s">
        <v>383</v>
      </c>
      <c r="C3942" s="714" t="s">
        <v>22404</v>
      </c>
      <c r="D3942" s="6" t="s">
        <v>22408</v>
      </c>
      <c r="E3942" s="8" t="s">
        <v>44</v>
      </c>
      <c r="F3942" s="715">
        <v>31633</v>
      </c>
      <c r="G3942" s="112">
        <v>53548</v>
      </c>
      <c r="H3942" s="715">
        <v>42436</v>
      </c>
      <c r="I3942" s="8" t="s">
        <v>16346</v>
      </c>
    </row>
    <row r="3943" spans="1:9">
      <c r="A3943" s="7">
        <v>3942</v>
      </c>
      <c r="B3943" s="9" t="s">
        <v>383</v>
      </c>
      <c r="C3943" s="714" t="s">
        <v>22404</v>
      </c>
      <c r="D3943" s="6" t="s">
        <v>22409</v>
      </c>
      <c r="E3943" s="8" t="s">
        <v>45</v>
      </c>
      <c r="F3943" s="715">
        <v>29660</v>
      </c>
      <c r="G3943" s="112">
        <v>51575</v>
      </c>
      <c r="H3943" s="715">
        <v>44139</v>
      </c>
      <c r="I3943" s="8" t="s">
        <v>16346</v>
      </c>
    </row>
    <row r="3944" spans="1:9">
      <c r="A3944" s="7">
        <v>3943</v>
      </c>
      <c r="B3944" s="9" t="s">
        <v>383</v>
      </c>
      <c r="C3944" s="714" t="s">
        <v>22404</v>
      </c>
      <c r="D3944" s="6" t="s">
        <v>22410</v>
      </c>
      <c r="E3944" s="8" t="s">
        <v>45</v>
      </c>
      <c r="F3944" s="715">
        <v>30806</v>
      </c>
      <c r="G3944" s="112">
        <v>52721</v>
      </c>
      <c r="H3944" s="715">
        <v>44139</v>
      </c>
      <c r="I3944" s="8" t="s">
        <v>16346</v>
      </c>
    </row>
    <row r="3945" spans="1:9">
      <c r="A3945" s="7">
        <v>3944</v>
      </c>
      <c r="B3945" s="9" t="s">
        <v>383</v>
      </c>
      <c r="C3945" s="714" t="s">
        <v>22404</v>
      </c>
      <c r="D3945" s="6" t="s">
        <v>22411</v>
      </c>
      <c r="E3945" s="8" t="s">
        <v>45</v>
      </c>
      <c r="F3945" s="715">
        <v>30605</v>
      </c>
      <c r="G3945" s="112">
        <v>52520</v>
      </c>
      <c r="H3945" s="715">
        <v>44139</v>
      </c>
      <c r="I3945" s="8" t="s">
        <v>16346</v>
      </c>
    </row>
    <row r="3946" spans="1:9">
      <c r="A3946" s="7">
        <v>3945</v>
      </c>
      <c r="B3946" s="9" t="s">
        <v>383</v>
      </c>
      <c r="C3946" s="714" t="s">
        <v>22404</v>
      </c>
      <c r="D3946" s="6" t="s">
        <v>22412</v>
      </c>
      <c r="E3946" s="8" t="s">
        <v>45</v>
      </c>
      <c r="F3946" s="718" t="s">
        <v>22284</v>
      </c>
      <c r="G3946" s="112">
        <v>54527</v>
      </c>
      <c r="H3946" s="718" t="s">
        <v>22285</v>
      </c>
      <c r="I3946" s="8" t="s">
        <v>16346</v>
      </c>
    </row>
    <row r="3947" spans="1:9">
      <c r="A3947" s="7">
        <v>3946</v>
      </c>
      <c r="B3947" s="9" t="s">
        <v>383</v>
      </c>
      <c r="C3947" s="714" t="s">
        <v>22404</v>
      </c>
      <c r="D3947" s="6" t="s">
        <v>22413</v>
      </c>
      <c r="E3947" s="8" t="s">
        <v>45</v>
      </c>
      <c r="F3947" s="715">
        <v>32381</v>
      </c>
      <c r="G3947" s="112">
        <v>54296</v>
      </c>
      <c r="H3947" s="715">
        <v>45231</v>
      </c>
      <c r="I3947" s="8" t="s">
        <v>16346</v>
      </c>
    </row>
    <row r="3948" spans="1:9">
      <c r="A3948" s="7">
        <v>3947</v>
      </c>
      <c r="B3948" s="9" t="s">
        <v>383</v>
      </c>
      <c r="C3948" s="714" t="s">
        <v>22404</v>
      </c>
      <c r="D3948" s="6" t="s">
        <v>22414</v>
      </c>
      <c r="E3948" s="8" t="s">
        <v>45</v>
      </c>
      <c r="F3948" s="715">
        <v>31610</v>
      </c>
      <c r="G3948" s="112">
        <v>53525</v>
      </c>
      <c r="H3948" s="715">
        <v>45373</v>
      </c>
      <c r="I3948" s="8" t="s">
        <v>16346</v>
      </c>
    </row>
    <row r="3949" spans="1:9">
      <c r="A3949" s="7">
        <v>3948</v>
      </c>
      <c r="B3949" s="9" t="s">
        <v>383</v>
      </c>
      <c r="C3949" s="714" t="s">
        <v>22415</v>
      </c>
      <c r="D3949" s="6" t="s">
        <v>22416</v>
      </c>
      <c r="E3949" s="8" t="s">
        <v>44</v>
      </c>
      <c r="F3949" s="715">
        <v>23966</v>
      </c>
      <c r="G3949" s="112">
        <v>45881</v>
      </c>
      <c r="H3949" s="715">
        <v>33357</v>
      </c>
      <c r="I3949" s="8" t="s">
        <v>16338</v>
      </c>
    </row>
    <row r="3950" spans="1:9">
      <c r="A3950" s="7">
        <v>3949</v>
      </c>
      <c r="B3950" s="9" t="s">
        <v>383</v>
      </c>
      <c r="C3950" s="714" t="s">
        <v>22415</v>
      </c>
      <c r="D3950" s="6" t="s">
        <v>22417</v>
      </c>
      <c r="E3950" s="8" t="s">
        <v>44</v>
      </c>
      <c r="F3950" s="715">
        <v>30174</v>
      </c>
      <c r="G3950" s="112">
        <v>50644</v>
      </c>
      <c r="H3950" s="715">
        <v>37860</v>
      </c>
      <c r="I3950" s="8" t="s">
        <v>16346</v>
      </c>
    </row>
    <row r="3951" spans="1:9">
      <c r="A3951" s="7">
        <v>3950</v>
      </c>
      <c r="B3951" s="9" t="s">
        <v>383</v>
      </c>
      <c r="C3951" s="714" t="s">
        <v>22415</v>
      </c>
      <c r="D3951" s="6" t="s">
        <v>22418</v>
      </c>
      <c r="E3951" s="8" t="s">
        <v>44</v>
      </c>
      <c r="F3951" s="715">
        <v>30871</v>
      </c>
      <c r="G3951" s="112">
        <v>52786</v>
      </c>
      <c r="H3951" s="715">
        <v>44139</v>
      </c>
      <c r="I3951" s="8" t="s">
        <v>16346</v>
      </c>
    </row>
    <row r="3952" spans="1:9">
      <c r="A3952" s="7">
        <v>3951</v>
      </c>
      <c r="B3952" s="9" t="s">
        <v>383</v>
      </c>
      <c r="C3952" s="714" t="s">
        <v>22415</v>
      </c>
      <c r="D3952" s="6" t="s">
        <v>22419</v>
      </c>
      <c r="E3952" s="8" t="s">
        <v>44</v>
      </c>
      <c r="F3952" s="715">
        <v>30187</v>
      </c>
      <c r="G3952" s="112">
        <v>52102</v>
      </c>
      <c r="H3952" s="715">
        <v>45373</v>
      </c>
      <c r="I3952" s="8" t="s">
        <v>16346</v>
      </c>
    </row>
    <row r="3953" spans="1:9">
      <c r="A3953" s="7">
        <v>3952</v>
      </c>
      <c r="B3953" s="9" t="s">
        <v>383</v>
      </c>
      <c r="C3953" s="714" t="s">
        <v>22420</v>
      </c>
      <c r="D3953" s="6" t="s">
        <v>22421</v>
      </c>
      <c r="E3953" s="8" t="s">
        <v>45</v>
      </c>
      <c r="F3953" s="715">
        <v>24889</v>
      </c>
      <c r="G3953" s="112">
        <v>46804</v>
      </c>
      <c r="H3953" s="715">
        <v>35716</v>
      </c>
      <c r="I3953" s="8" t="s">
        <v>16338</v>
      </c>
    </row>
    <row r="3954" spans="1:9">
      <c r="A3954" s="7">
        <v>3953</v>
      </c>
      <c r="B3954" s="9" t="s">
        <v>383</v>
      </c>
      <c r="C3954" s="714" t="s">
        <v>22420</v>
      </c>
      <c r="D3954" s="6" t="s">
        <v>22422</v>
      </c>
      <c r="E3954" s="8" t="s">
        <v>45</v>
      </c>
      <c r="F3954" s="715">
        <v>26209</v>
      </c>
      <c r="G3954" s="112">
        <v>46758</v>
      </c>
      <c r="H3954" s="715">
        <v>33975</v>
      </c>
      <c r="I3954" s="8" t="s">
        <v>16342</v>
      </c>
    </row>
    <row r="3955" spans="1:9">
      <c r="A3955" s="7">
        <v>3954</v>
      </c>
      <c r="B3955" s="9" t="s">
        <v>383</v>
      </c>
      <c r="C3955" s="714" t="s">
        <v>22420</v>
      </c>
      <c r="D3955" s="6" t="s">
        <v>22423</v>
      </c>
      <c r="E3955" s="8" t="s">
        <v>45</v>
      </c>
      <c r="F3955" s="717">
        <v>29178</v>
      </c>
      <c r="G3955" s="398">
        <v>51093</v>
      </c>
      <c r="H3955" s="717">
        <v>42478</v>
      </c>
      <c r="I3955" s="8" t="s">
        <v>16346</v>
      </c>
    </row>
    <row r="3956" spans="1:9">
      <c r="A3956" s="7">
        <v>3955</v>
      </c>
      <c r="B3956" s="9" t="s">
        <v>383</v>
      </c>
      <c r="C3956" s="714" t="s">
        <v>22420</v>
      </c>
      <c r="D3956" s="6" t="s">
        <v>22424</v>
      </c>
      <c r="E3956" s="8" t="s">
        <v>45</v>
      </c>
      <c r="F3956" s="717">
        <v>32702</v>
      </c>
      <c r="G3956" s="398">
        <v>54617</v>
      </c>
      <c r="H3956" s="717">
        <v>42522</v>
      </c>
      <c r="I3956" s="8" t="s">
        <v>16346</v>
      </c>
    </row>
    <row r="3957" spans="1:9">
      <c r="A3957" s="7">
        <v>3956</v>
      </c>
      <c r="B3957" s="9" t="s">
        <v>383</v>
      </c>
      <c r="C3957" s="714" t="s">
        <v>22420</v>
      </c>
      <c r="D3957" s="6" t="s">
        <v>22425</v>
      </c>
      <c r="E3957" s="8" t="s">
        <v>44</v>
      </c>
      <c r="F3957" s="715">
        <v>33129</v>
      </c>
      <c r="G3957" s="112">
        <v>55044</v>
      </c>
      <c r="H3957" s="715">
        <v>44153</v>
      </c>
      <c r="I3957" s="8" t="s">
        <v>16346</v>
      </c>
    </row>
    <row r="3958" spans="1:9">
      <c r="A3958" s="7">
        <v>3957</v>
      </c>
      <c r="B3958" s="9" t="s">
        <v>383</v>
      </c>
      <c r="C3958" s="714" t="s">
        <v>22420</v>
      </c>
      <c r="D3958" s="6" t="s">
        <v>22426</v>
      </c>
      <c r="E3958" s="8" t="s">
        <v>45</v>
      </c>
      <c r="F3958" s="715">
        <v>35994</v>
      </c>
      <c r="G3958" s="112">
        <v>57909</v>
      </c>
      <c r="H3958" s="715">
        <v>45231</v>
      </c>
      <c r="I3958" s="8" t="s">
        <v>16346</v>
      </c>
    </row>
    <row r="3959" spans="1:9">
      <c r="A3959" s="7">
        <v>3958</v>
      </c>
      <c r="B3959" s="9" t="s">
        <v>383</v>
      </c>
      <c r="C3959" s="714" t="s">
        <v>22420</v>
      </c>
      <c r="D3959" s="6" t="s">
        <v>22427</v>
      </c>
      <c r="E3959" s="8" t="s">
        <v>45</v>
      </c>
      <c r="F3959" s="715">
        <v>32216</v>
      </c>
      <c r="G3959" s="112">
        <v>54131</v>
      </c>
      <c r="H3959" s="715">
        <v>45231</v>
      </c>
      <c r="I3959" s="8" t="s">
        <v>16346</v>
      </c>
    </row>
    <row r="3960" spans="1:9">
      <c r="A3960" s="7">
        <v>3959</v>
      </c>
      <c r="B3960" s="9" t="s">
        <v>383</v>
      </c>
      <c r="C3960" s="714" t="s">
        <v>22428</v>
      </c>
      <c r="D3960" s="6" t="s">
        <v>22429</v>
      </c>
      <c r="E3960" s="8" t="s">
        <v>45</v>
      </c>
      <c r="F3960" s="715">
        <v>24400</v>
      </c>
      <c r="G3960" s="112">
        <v>46315</v>
      </c>
      <c r="H3960" s="715">
        <v>35061</v>
      </c>
      <c r="I3960" s="8" t="s">
        <v>16338</v>
      </c>
    </row>
    <row r="3961" spans="1:9">
      <c r="A3961" s="7">
        <v>3960</v>
      </c>
      <c r="B3961" s="9" t="s">
        <v>383</v>
      </c>
      <c r="C3961" s="714" t="s">
        <v>22428</v>
      </c>
      <c r="D3961" s="6" t="s">
        <v>22430</v>
      </c>
      <c r="E3961" s="8" t="s">
        <v>44</v>
      </c>
      <c r="F3961" s="715">
        <v>25790</v>
      </c>
      <c r="G3961" s="112">
        <v>47705</v>
      </c>
      <c r="H3961" s="715">
        <v>39904</v>
      </c>
      <c r="I3961" s="8" t="s">
        <v>16346</v>
      </c>
    </row>
    <row r="3962" spans="1:9">
      <c r="A3962" s="7">
        <v>3961</v>
      </c>
      <c r="B3962" s="9" t="s">
        <v>383</v>
      </c>
      <c r="C3962" s="714" t="s">
        <v>22428</v>
      </c>
      <c r="D3962" s="6" t="s">
        <v>22431</v>
      </c>
      <c r="E3962" s="8" t="s">
        <v>44</v>
      </c>
      <c r="F3962" s="715">
        <v>29942</v>
      </c>
      <c r="G3962" s="112">
        <v>51857</v>
      </c>
      <c r="H3962" s="715">
        <v>44139</v>
      </c>
      <c r="I3962" s="8" t="s">
        <v>16346</v>
      </c>
    </row>
    <row r="3963" spans="1:9">
      <c r="A3963" s="7">
        <v>3962</v>
      </c>
      <c r="B3963" s="9" t="s">
        <v>383</v>
      </c>
      <c r="C3963" s="714" t="s">
        <v>22428</v>
      </c>
      <c r="D3963" s="6" t="s">
        <v>22432</v>
      </c>
      <c r="E3963" s="8" t="s">
        <v>45</v>
      </c>
      <c r="F3963" s="715">
        <v>31481</v>
      </c>
      <c r="G3963" s="112">
        <v>53396</v>
      </c>
      <c r="H3963" s="715">
        <v>45231</v>
      </c>
      <c r="I3963" s="8" t="s">
        <v>16346</v>
      </c>
    </row>
    <row r="3964" spans="1:9">
      <c r="A3964" s="7">
        <v>3963</v>
      </c>
      <c r="B3964" s="9" t="s">
        <v>383</v>
      </c>
      <c r="C3964" s="714" t="s">
        <v>22428</v>
      </c>
      <c r="D3964" s="6" t="s">
        <v>22433</v>
      </c>
      <c r="E3964" s="8" t="s">
        <v>44</v>
      </c>
      <c r="F3964" s="715">
        <v>30928</v>
      </c>
      <c r="G3964" s="112">
        <v>52843</v>
      </c>
      <c r="H3964" s="715">
        <v>45231</v>
      </c>
      <c r="I3964" s="8" t="s">
        <v>16346</v>
      </c>
    </row>
    <row r="3965" spans="1:9">
      <c r="A3965" s="7">
        <v>3964</v>
      </c>
      <c r="B3965" s="9" t="s">
        <v>383</v>
      </c>
      <c r="C3965" s="714" t="s">
        <v>22428</v>
      </c>
      <c r="D3965" s="6" t="s">
        <v>22434</v>
      </c>
      <c r="E3965" s="8" t="s">
        <v>44</v>
      </c>
      <c r="F3965" s="715">
        <v>34767</v>
      </c>
      <c r="G3965" s="112">
        <v>56682</v>
      </c>
      <c r="H3965" s="715">
        <v>45373</v>
      </c>
      <c r="I3965" s="8" t="s">
        <v>16346</v>
      </c>
    </row>
    <row r="3966" spans="1:9">
      <c r="A3966" s="7">
        <v>3965</v>
      </c>
      <c r="B3966" s="9" t="s">
        <v>383</v>
      </c>
      <c r="C3966" s="714" t="s">
        <v>22435</v>
      </c>
      <c r="D3966" s="6" t="s">
        <v>22436</v>
      </c>
      <c r="E3966" s="8" t="s">
        <v>45</v>
      </c>
      <c r="F3966" s="715">
        <v>23769</v>
      </c>
      <c r="G3966" s="112">
        <v>45684</v>
      </c>
      <c r="H3966" s="715">
        <v>33604</v>
      </c>
      <c r="I3966" s="8" t="s">
        <v>16338</v>
      </c>
    </row>
    <row r="3967" spans="1:9">
      <c r="A3967" s="7">
        <v>3966</v>
      </c>
      <c r="B3967" s="9" t="s">
        <v>383</v>
      </c>
      <c r="C3967" s="714" t="s">
        <v>22435</v>
      </c>
      <c r="D3967" s="6" t="s">
        <v>22437</v>
      </c>
      <c r="E3967" s="8" t="s">
        <v>45</v>
      </c>
      <c r="F3967" s="715">
        <v>30258</v>
      </c>
      <c r="G3967" s="112">
        <v>52173</v>
      </c>
      <c r="H3967" s="715">
        <v>39891</v>
      </c>
      <c r="I3967" s="8" t="s">
        <v>16346</v>
      </c>
    </row>
    <row r="3968" spans="1:9">
      <c r="A3968" s="7">
        <v>3967</v>
      </c>
      <c r="B3968" s="9" t="s">
        <v>383</v>
      </c>
      <c r="C3968" s="714" t="s">
        <v>22435</v>
      </c>
      <c r="D3968" s="6" t="s">
        <v>22438</v>
      </c>
      <c r="E3968" s="8" t="s">
        <v>45</v>
      </c>
      <c r="F3968" s="715">
        <v>28914</v>
      </c>
      <c r="G3968" s="112">
        <v>50644</v>
      </c>
      <c r="H3968" s="715">
        <v>37860</v>
      </c>
      <c r="I3968" s="8" t="s">
        <v>16346</v>
      </c>
    </row>
    <row r="3969" spans="1:9">
      <c r="A3969" s="7">
        <v>3968</v>
      </c>
      <c r="B3969" s="9" t="s">
        <v>383</v>
      </c>
      <c r="C3969" s="714" t="s">
        <v>22435</v>
      </c>
      <c r="D3969" s="6" t="s">
        <v>22439</v>
      </c>
      <c r="E3969" s="8" t="s">
        <v>45</v>
      </c>
      <c r="F3969" s="715">
        <v>31006</v>
      </c>
      <c r="G3969" s="112">
        <v>52921</v>
      </c>
      <c r="H3969" s="715">
        <v>42436</v>
      </c>
      <c r="I3969" s="8" t="s">
        <v>16346</v>
      </c>
    </row>
    <row r="3970" spans="1:9">
      <c r="A3970" s="7">
        <v>3969</v>
      </c>
      <c r="B3970" s="9" t="s">
        <v>383</v>
      </c>
      <c r="C3970" s="714" t="s">
        <v>22435</v>
      </c>
      <c r="D3970" s="6" t="s">
        <v>22440</v>
      </c>
      <c r="E3970" s="8" t="s">
        <v>45</v>
      </c>
      <c r="F3970" s="717">
        <v>32112</v>
      </c>
      <c r="G3970" s="398">
        <v>54027</v>
      </c>
      <c r="H3970" s="717">
        <v>42535</v>
      </c>
      <c r="I3970" s="8" t="s">
        <v>16346</v>
      </c>
    </row>
    <row r="3971" spans="1:9">
      <c r="A3971" s="7">
        <v>3970</v>
      </c>
      <c r="B3971" s="9" t="s">
        <v>383</v>
      </c>
      <c r="C3971" s="714" t="s">
        <v>22435</v>
      </c>
      <c r="D3971" s="6" t="s">
        <v>22441</v>
      </c>
      <c r="E3971" s="8" t="s">
        <v>45</v>
      </c>
      <c r="F3971" s="717">
        <v>31241</v>
      </c>
      <c r="G3971" s="398">
        <v>53156</v>
      </c>
      <c r="H3971" s="717">
        <v>44139</v>
      </c>
      <c r="I3971" s="8" t="s">
        <v>16346</v>
      </c>
    </row>
    <row r="3972" spans="1:9">
      <c r="A3972" s="7">
        <v>3971</v>
      </c>
      <c r="B3972" s="9" t="s">
        <v>383</v>
      </c>
      <c r="C3972" s="714" t="s">
        <v>22435</v>
      </c>
      <c r="D3972" s="6" t="s">
        <v>22442</v>
      </c>
      <c r="E3972" s="8" t="s">
        <v>45</v>
      </c>
      <c r="F3972" s="717">
        <v>27855</v>
      </c>
      <c r="G3972" s="398">
        <v>49770</v>
      </c>
      <c r="H3972" s="717">
        <v>45231</v>
      </c>
      <c r="I3972" s="8" t="s">
        <v>16346</v>
      </c>
    </row>
    <row r="3973" spans="1:9">
      <c r="A3973" s="7">
        <v>3972</v>
      </c>
      <c r="B3973" s="9" t="s">
        <v>383</v>
      </c>
      <c r="C3973" s="714" t="s">
        <v>22435</v>
      </c>
      <c r="D3973" s="6" t="s">
        <v>22443</v>
      </c>
      <c r="E3973" s="8" t="s">
        <v>45</v>
      </c>
      <c r="F3973" s="715">
        <v>34512</v>
      </c>
      <c r="G3973" s="112">
        <v>56427</v>
      </c>
      <c r="H3973" s="715">
        <v>45231</v>
      </c>
      <c r="I3973" s="8" t="s">
        <v>16346</v>
      </c>
    </row>
    <row r="3974" spans="1:9">
      <c r="A3974" s="7">
        <v>3973</v>
      </c>
      <c r="B3974" s="9" t="s">
        <v>383</v>
      </c>
      <c r="C3974" s="714" t="s">
        <v>22435</v>
      </c>
      <c r="D3974" s="6" t="s">
        <v>22444</v>
      </c>
      <c r="E3974" s="8" t="s">
        <v>45</v>
      </c>
      <c r="F3974" s="717">
        <v>33674</v>
      </c>
      <c r="G3974" s="398">
        <v>55589</v>
      </c>
      <c r="H3974" s="717">
        <v>44139</v>
      </c>
      <c r="I3974" s="8" t="s">
        <v>16346</v>
      </c>
    </row>
    <row r="3975" spans="1:9">
      <c r="A3975" s="7">
        <v>3974</v>
      </c>
      <c r="B3975" s="9" t="s">
        <v>383</v>
      </c>
      <c r="C3975" s="714" t="s">
        <v>22435</v>
      </c>
      <c r="D3975" s="6" t="s">
        <v>22443</v>
      </c>
      <c r="E3975" s="8" t="s">
        <v>45</v>
      </c>
      <c r="F3975" s="715">
        <v>34512</v>
      </c>
      <c r="G3975" s="112">
        <v>56427</v>
      </c>
      <c r="H3975" s="715">
        <v>45231</v>
      </c>
      <c r="I3975" s="8" t="s">
        <v>16346</v>
      </c>
    </row>
    <row r="3976" spans="1:9">
      <c r="A3976" s="7">
        <v>3975</v>
      </c>
      <c r="B3976" s="9" t="s">
        <v>383</v>
      </c>
      <c r="C3976" s="714" t="s">
        <v>22445</v>
      </c>
      <c r="D3976" s="6" t="s">
        <v>22446</v>
      </c>
      <c r="E3976" s="8" t="s">
        <v>45</v>
      </c>
      <c r="F3976" s="717">
        <v>24381</v>
      </c>
      <c r="G3976" s="398">
        <v>46296</v>
      </c>
      <c r="H3976" s="717">
        <v>34506</v>
      </c>
      <c r="I3976" s="8" t="s">
        <v>16338</v>
      </c>
    </row>
    <row r="3977" spans="1:9">
      <c r="A3977" s="7">
        <v>3976</v>
      </c>
      <c r="B3977" s="9" t="s">
        <v>383</v>
      </c>
      <c r="C3977" s="714" t="s">
        <v>22445</v>
      </c>
      <c r="D3977" s="6" t="s">
        <v>22447</v>
      </c>
      <c r="E3977" s="8" t="s">
        <v>44</v>
      </c>
      <c r="F3977" s="717">
        <v>27276</v>
      </c>
      <c r="G3977" s="398">
        <v>49191</v>
      </c>
      <c r="H3977" s="717">
        <v>37244</v>
      </c>
      <c r="I3977" s="8" t="s">
        <v>16342</v>
      </c>
    </row>
    <row r="3978" spans="1:9">
      <c r="A3978" s="7">
        <v>3977</v>
      </c>
      <c r="B3978" s="9" t="s">
        <v>383</v>
      </c>
      <c r="C3978" s="714" t="s">
        <v>22445</v>
      </c>
      <c r="D3978" s="6" t="s">
        <v>22448</v>
      </c>
      <c r="E3978" s="8" t="s">
        <v>45</v>
      </c>
      <c r="F3978" s="717">
        <v>27068</v>
      </c>
      <c r="G3978" s="398">
        <v>48983</v>
      </c>
      <c r="H3978" s="717">
        <v>42555</v>
      </c>
      <c r="I3978" s="8" t="s">
        <v>16346</v>
      </c>
    </row>
    <row r="3979" spans="1:9">
      <c r="A3979" s="7">
        <v>3978</v>
      </c>
      <c r="B3979" s="9" t="s">
        <v>383</v>
      </c>
      <c r="C3979" s="714" t="s">
        <v>22445</v>
      </c>
      <c r="D3979" s="6" t="s">
        <v>22449</v>
      </c>
      <c r="E3979" s="8" t="s">
        <v>44</v>
      </c>
      <c r="F3979" s="715">
        <v>26829</v>
      </c>
      <c r="G3979" s="112">
        <v>48744</v>
      </c>
      <c r="H3979" s="715">
        <v>38202</v>
      </c>
      <c r="I3979" s="8" t="s">
        <v>16346</v>
      </c>
    </row>
    <row r="3980" spans="1:9">
      <c r="A3980" s="7">
        <v>3979</v>
      </c>
      <c r="B3980" s="9" t="s">
        <v>383</v>
      </c>
      <c r="C3980" s="714" t="s">
        <v>22445</v>
      </c>
      <c r="D3980" s="6" t="s">
        <v>22450</v>
      </c>
      <c r="E3980" s="8" t="s">
        <v>44</v>
      </c>
      <c r="F3980" s="717">
        <v>27922</v>
      </c>
      <c r="G3980" s="398">
        <v>49837</v>
      </c>
      <c r="H3980" s="717">
        <v>38657</v>
      </c>
      <c r="I3980" s="8" t="s">
        <v>16346</v>
      </c>
    </row>
    <row r="3981" spans="1:9">
      <c r="A3981" s="7">
        <v>3980</v>
      </c>
      <c r="B3981" s="9" t="s">
        <v>383</v>
      </c>
      <c r="C3981" s="714" t="s">
        <v>22445</v>
      </c>
      <c r="D3981" s="6" t="s">
        <v>22451</v>
      </c>
      <c r="E3981" s="8" t="s">
        <v>45</v>
      </c>
      <c r="F3981" s="717">
        <v>34127</v>
      </c>
      <c r="G3981" s="398">
        <v>55374</v>
      </c>
      <c r="H3981" s="717">
        <v>42591</v>
      </c>
      <c r="I3981" s="8" t="s">
        <v>16346</v>
      </c>
    </row>
    <row r="3982" spans="1:9">
      <c r="A3982" s="7">
        <v>3981</v>
      </c>
      <c r="B3982" s="9" t="s">
        <v>383</v>
      </c>
      <c r="C3982" s="714" t="s">
        <v>22445</v>
      </c>
      <c r="D3982" s="6" t="s">
        <v>22452</v>
      </c>
      <c r="E3982" s="8" t="s">
        <v>45</v>
      </c>
      <c r="F3982" s="717">
        <v>35233</v>
      </c>
      <c r="G3982" s="398">
        <v>57148</v>
      </c>
      <c r="H3982" s="717">
        <v>45231</v>
      </c>
      <c r="I3982" s="8" t="s">
        <v>16346</v>
      </c>
    </row>
    <row r="3983" spans="1:9">
      <c r="A3983" s="7">
        <v>3982</v>
      </c>
      <c r="B3983" s="9" t="s">
        <v>383</v>
      </c>
      <c r="C3983" s="714" t="s">
        <v>22445</v>
      </c>
      <c r="D3983" s="6" t="s">
        <v>22453</v>
      </c>
      <c r="E3983" s="8" t="s">
        <v>45</v>
      </c>
      <c r="F3983" s="717">
        <v>35352</v>
      </c>
      <c r="G3983" s="398">
        <v>56922</v>
      </c>
      <c r="H3983" s="717">
        <v>44139</v>
      </c>
      <c r="I3983" s="8" t="s">
        <v>16346</v>
      </c>
    </row>
    <row r="3984" spans="1:9">
      <c r="A3984" s="7">
        <v>3983</v>
      </c>
      <c r="B3984" s="9" t="s">
        <v>383</v>
      </c>
      <c r="C3984" s="714" t="s">
        <v>22445</v>
      </c>
      <c r="D3984" s="6" t="s">
        <v>22454</v>
      </c>
      <c r="E3984" s="8" t="s">
        <v>44</v>
      </c>
      <c r="F3984" s="717">
        <v>32167</v>
      </c>
      <c r="G3984" s="398">
        <v>54082</v>
      </c>
      <c r="H3984" s="717">
        <v>45231</v>
      </c>
      <c r="I3984" s="8" t="s">
        <v>16346</v>
      </c>
    </row>
    <row r="3985" spans="1:9">
      <c r="A3985" s="7">
        <v>3984</v>
      </c>
      <c r="B3985" s="9" t="s">
        <v>383</v>
      </c>
      <c r="C3985" s="714" t="s">
        <v>22455</v>
      </c>
      <c r="D3985" s="6" t="s">
        <v>22456</v>
      </c>
      <c r="E3985" s="8" t="s">
        <v>44</v>
      </c>
      <c r="F3985" s="715">
        <v>26538</v>
      </c>
      <c r="G3985" s="112">
        <v>47818</v>
      </c>
      <c r="H3985" s="715">
        <v>35034</v>
      </c>
      <c r="I3985" s="8" t="s">
        <v>16338</v>
      </c>
    </row>
    <row r="3986" spans="1:9">
      <c r="A3986" s="7">
        <v>3985</v>
      </c>
      <c r="B3986" s="9" t="s">
        <v>383</v>
      </c>
      <c r="C3986" s="714" t="s">
        <v>22455</v>
      </c>
      <c r="D3986" s="6" t="s">
        <v>22457</v>
      </c>
      <c r="E3986" s="8" t="s">
        <v>45</v>
      </c>
      <c r="F3986" s="717">
        <v>27773</v>
      </c>
      <c r="G3986" s="398">
        <v>49688</v>
      </c>
      <c r="H3986" s="717">
        <v>37228</v>
      </c>
      <c r="I3986" s="8" t="s">
        <v>16342</v>
      </c>
    </row>
    <row r="3987" spans="1:9">
      <c r="A3987" s="7">
        <v>3986</v>
      </c>
      <c r="B3987" s="9" t="s">
        <v>383</v>
      </c>
      <c r="C3987" s="714" t="s">
        <v>22455</v>
      </c>
      <c r="D3987" s="6" t="s">
        <v>22458</v>
      </c>
      <c r="E3987" s="8" t="s">
        <v>44</v>
      </c>
      <c r="F3987" s="715">
        <v>29443</v>
      </c>
      <c r="G3987" s="112">
        <v>51358</v>
      </c>
      <c r="H3987" s="715">
        <v>39904</v>
      </c>
      <c r="I3987" s="8" t="s">
        <v>16346</v>
      </c>
    </row>
    <row r="3988" spans="1:9">
      <c r="A3988" s="7">
        <v>3987</v>
      </c>
      <c r="B3988" s="9" t="s">
        <v>383</v>
      </c>
      <c r="C3988" s="714" t="s">
        <v>22455</v>
      </c>
      <c r="D3988" s="6" t="s">
        <v>22459</v>
      </c>
      <c r="E3988" s="8" t="s">
        <v>44</v>
      </c>
      <c r="F3988" s="715">
        <v>30658</v>
      </c>
      <c r="G3988" s="112">
        <v>52573</v>
      </c>
      <c r="H3988" s="715">
        <v>42478</v>
      </c>
      <c r="I3988" s="8" t="s">
        <v>16346</v>
      </c>
    </row>
    <row r="3989" spans="1:9">
      <c r="A3989" s="7">
        <v>3988</v>
      </c>
      <c r="B3989" s="9" t="s">
        <v>383</v>
      </c>
      <c r="C3989" s="714" t="s">
        <v>22455</v>
      </c>
      <c r="D3989" s="6" t="s">
        <v>22460</v>
      </c>
      <c r="E3989" s="8" t="s">
        <v>45</v>
      </c>
      <c r="F3989" s="715">
        <v>33335</v>
      </c>
      <c r="G3989" s="112">
        <v>55250</v>
      </c>
      <c r="H3989" s="715">
        <v>42478</v>
      </c>
      <c r="I3989" s="8" t="s">
        <v>16346</v>
      </c>
    </row>
    <row r="3990" spans="1:9">
      <c r="A3990" s="7">
        <v>3989</v>
      </c>
      <c r="B3990" s="9" t="s">
        <v>383</v>
      </c>
      <c r="C3990" s="714" t="s">
        <v>22455</v>
      </c>
      <c r="D3990" s="6" t="s">
        <v>22461</v>
      </c>
      <c r="E3990" s="8" t="s">
        <v>45</v>
      </c>
      <c r="F3990" s="718" t="s">
        <v>22462</v>
      </c>
      <c r="G3990" s="112">
        <v>54961</v>
      </c>
      <c r="H3990" s="718" t="s">
        <v>22463</v>
      </c>
      <c r="I3990" s="8" t="s">
        <v>16346</v>
      </c>
    </row>
    <row r="3991" spans="1:9">
      <c r="A3991" s="7">
        <v>3990</v>
      </c>
      <c r="B3991" s="9" t="s">
        <v>383</v>
      </c>
      <c r="C3991" s="714" t="s">
        <v>22455</v>
      </c>
      <c r="D3991" s="6" t="s">
        <v>22464</v>
      </c>
      <c r="E3991" s="8" t="s">
        <v>45</v>
      </c>
      <c r="F3991" s="715">
        <v>34071</v>
      </c>
      <c r="G3991" s="112">
        <v>55986</v>
      </c>
      <c r="H3991" s="715">
        <v>44139</v>
      </c>
      <c r="I3991" s="8" t="s">
        <v>16346</v>
      </c>
    </row>
    <row r="3992" spans="1:9">
      <c r="A3992" s="7">
        <v>3991</v>
      </c>
      <c r="B3992" s="9" t="s">
        <v>383</v>
      </c>
      <c r="C3992" s="714" t="s">
        <v>22465</v>
      </c>
      <c r="D3992" s="6" t="s">
        <v>22466</v>
      </c>
      <c r="E3992" s="8" t="s">
        <v>44</v>
      </c>
      <c r="F3992" s="715">
        <v>24294</v>
      </c>
      <c r="G3992" s="112">
        <v>46209</v>
      </c>
      <c r="H3992" s="715">
        <v>34256</v>
      </c>
      <c r="I3992" s="8" t="s">
        <v>16338</v>
      </c>
    </row>
    <row r="3993" spans="1:9">
      <c r="A3993" s="7">
        <v>3992</v>
      </c>
      <c r="B3993" s="9" t="s">
        <v>383</v>
      </c>
      <c r="C3993" s="714" t="s">
        <v>22465</v>
      </c>
      <c r="D3993" s="6" t="s">
        <v>22467</v>
      </c>
      <c r="E3993" s="8" t="s">
        <v>45</v>
      </c>
      <c r="F3993" s="715">
        <v>23880</v>
      </c>
      <c r="G3993" s="112">
        <v>45795</v>
      </c>
      <c r="H3993" s="715">
        <v>33325</v>
      </c>
      <c r="I3993" s="8" t="s">
        <v>16342</v>
      </c>
    </row>
    <row r="3994" spans="1:9">
      <c r="A3994" s="7">
        <v>3993</v>
      </c>
      <c r="B3994" s="9" t="s">
        <v>383</v>
      </c>
      <c r="C3994" s="714" t="s">
        <v>22465</v>
      </c>
      <c r="D3994" s="6" t="s">
        <v>22468</v>
      </c>
      <c r="E3994" s="8" t="s">
        <v>44</v>
      </c>
      <c r="F3994" s="715">
        <v>25174</v>
      </c>
      <c r="G3994" s="112">
        <v>46417</v>
      </c>
      <c r="H3994" s="715">
        <v>33633</v>
      </c>
      <c r="I3994" s="8" t="s">
        <v>16346</v>
      </c>
    </row>
    <row r="3995" spans="1:9">
      <c r="A3995" s="7">
        <v>3994</v>
      </c>
      <c r="B3995" s="9" t="s">
        <v>383</v>
      </c>
      <c r="C3995" s="714" t="s">
        <v>22465</v>
      </c>
      <c r="D3995" s="6" t="s">
        <v>22469</v>
      </c>
      <c r="E3995" s="8" t="s">
        <v>45</v>
      </c>
      <c r="F3995" s="715">
        <v>30076</v>
      </c>
      <c r="G3995" s="112">
        <v>51991</v>
      </c>
      <c r="H3995" s="715">
        <v>39891</v>
      </c>
      <c r="I3995" s="8" t="s">
        <v>16346</v>
      </c>
    </row>
    <row r="3996" spans="1:9">
      <c r="A3996" s="7">
        <v>3995</v>
      </c>
      <c r="B3996" s="9" t="s">
        <v>383</v>
      </c>
      <c r="C3996" s="714" t="s">
        <v>22465</v>
      </c>
      <c r="D3996" s="6" t="s">
        <v>22470</v>
      </c>
      <c r="E3996" s="8" t="s">
        <v>45</v>
      </c>
      <c r="F3996" s="715">
        <v>28680</v>
      </c>
      <c r="G3996" s="112">
        <v>50595</v>
      </c>
      <c r="H3996" s="715">
        <v>39904</v>
      </c>
      <c r="I3996" s="8" t="s">
        <v>16346</v>
      </c>
    </row>
    <row r="3997" spans="1:9">
      <c r="A3997" s="7">
        <v>3996</v>
      </c>
      <c r="B3997" s="9" t="s">
        <v>383</v>
      </c>
      <c r="C3997" s="714" t="s">
        <v>22465</v>
      </c>
      <c r="D3997" s="6" t="s">
        <v>22471</v>
      </c>
      <c r="E3997" s="8" t="s">
        <v>44</v>
      </c>
      <c r="F3997" s="715">
        <v>29671</v>
      </c>
      <c r="G3997" s="112">
        <v>51586</v>
      </c>
      <c r="H3997" s="715">
        <v>39891</v>
      </c>
      <c r="I3997" s="8" t="s">
        <v>16346</v>
      </c>
    </row>
    <row r="3998" spans="1:9">
      <c r="A3998" s="7">
        <v>3997</v>
      </c>
      <c r="B3998" s="9" t="s">
        <v>383</v>
      </c>
      <c r="C3998" s="714" t="s">
        <v>22465</v>
      </c>
      <c r="D3998" s="6" t="s">
        <v>22472</v>
      </c>
      <c r="E3998" s="8" t="s">
        <v>45</v>
      </c>
      <c r="F3998" s="715">
        <v>30755</v>
      </c>
      <c r="G3998" s="112">
        <v>52670</v>
      </c>
      <c r="H3998" s="715">
        <v>42436</v>
      </c>
      <c r="I3998" s="8" t="s">
        <v>16346</v>
      </c>
    </row>
    <row r="3999" spans="1:9">
      <c r="A3999" s="7">
        <v>3998</v>
      </c>
      <c r="B3999" s="9" t="s">
        <v>383</v>
      </c>
      <c r="C3999" s="714" t="s">
        <v>22465</v>
      </c>
      <c r="D3999" s="6" t="s">
        <v>22473</v>
      </c>
      <c r="E3999" s="8" t="s">
        <v>44</v>
      </c>
      <c r="F3999" s="715">
        <v>24228</v>
      </c>
      <c r="G3999" s="112">
        <v>46143</v>
      </c>
      <c r="H3999" s="715">
        <v>34444</v>
      </c>
      <c r="I3999" s="8" t="s">
        <v>16346</v>
      </c>
    </row>
    <row r="4000" spans="1:9">
      <c r="A4000" s="7">
        <v>3999</v>
      </c>
      <c r="B4000" s="9" t="s">
        <v>383</v>
      </c>
      <c r="C4000" s="714" t="s">
        <v>22465</v>
      </c>
      <c r="D4000" s="6" t="s">
        <v>22474</v>
      </c>
      <c r="E4000" s="8" t="s">
        <v>44</v>
      </c>
      <c r="F4000" s="715">
        <v>31491</v>
      </c>
      <c r="G4000" s="112">
        <v>53406</v>
      </c>
      <c r="H4000" s="715">
        <v>42481</v>
      </c>
      <c r="I4000" s="8" t="s">
        <v>16346</v>
      </c>
    </row>
    <row r="4001" spans="1:9">
      <c r="A4001" s="7">
        <v>4000</v>
      </c>
      <c r="B4001" s="9" t="s">
        <v>383</v>
      </c>
      <c r="C4001" s="714" t="s">
        <v>22465</v>
      </c>
      <c r="D4001" s="6" t="s">
        <v>22475</v>
      </c>
      <c r="E4001" s="8" t="s">
        <v>44</v>
      </c>
      <c r="F4001" s="715">
        <v>28043</v>
      </c>
      <c r="G4001" s="112">
        <v>49958</v>
      </c>
      <c r="H4001" s="715">
        <v>37930</v>
      </c>
      <c r="I4001" s="8" t="s">
        <v>16346</v>
      </c>
    </row>
    <row r="4002" spans="1:9">
      <c r="A4002" s="7">
        <v>4001</v>
      </c>
      <c r="B4002" s="9" t="s">
        <v>383</v>
      </c>
      <c r="C4002" s="714" t="s">
        <v>22465</v>
      </c>
      <c r="D4002" s="6" t="s">
        <v>22476</v>
      </c>
      <c r="E4002" s="8" t="s">
        <v>44</v>
      </c>
      <c r="F4002" s="715">
        <v>30443</v>
      </c>
      <c r="G4002" s="112">
        <v>52358</v>
      </c>
      <c r="H4002" s="715">
        <v>44139</v>
      </c>
      <c r="I4002" s="8" t="s">
        <v>16346</v>
      </c>
    </row>
    <row r="4003" spans="1:9">
      <c r="A4003" s="7">
        <v>4002</v>
      </c>
      <c r="B4003" s="9" t="s">
        <v>383</v>
      </c>
      <c r="C4003" s="714" t="s">
        <v>22465</v>
      </c>
      <c r="D4003" s="6" t="s">
        <v>22477</v>
      </c>
      <c r="E4003" s="8" t="s">
        <v>45</v>
      </c>
      <c r="F4003" s="718" t="s">
        <v>22478</v>
      </c>
      <c r="G4003" s="112">
        <v>56066</v>
      </c>
      <c r="H4003" s="718" t="s">
        <v>22218</v>
      </c>
      <c r="I4003" s="8" t="s">
        <v>16346</v>
      </c>
    </row>
    <row r="4004" spans="1:9">
      <c r="A4004" s="7">
        <v>4003</v>
      </c>
      <c r="B4004" s="9" t="s">
        <v>383</v>
      </c>
      <c r="C4004" s="714" t="s">
        <v>22465</v>
      </c>
      <c r="D4004" s="6" t="s">
        <v>22479</v>
      </c>
      <c r="E4004" s="8" t="s">
        <v>45</v>
      </c>
      <c r="F4004" s="718" t="s">
        <v>22480</v>
      </c>
      <c r="G4004" s="112">
        <v>52595</v>
      </c>
      <c r="H4004" s="718" t="s">
        <v>22110</v>
      </c>
      <c r="I4004" s="8" t="s">
        <v>16346</v>
      </c>
    </row>
    <row r="4005" spans="1:9">
      <c r="A4005" s="7">
        <v>4004</v>
      </c>
      <c r="B4005" s="9" t="s">
        <v>383</v>
      </c>
      <c r="C4005" s="714" t="s">
        <v>22481</v>
      </c>
      <c r="D4005" s="6" t="s">
        <v>22482</v>
      </c>
      <c r="E4005" s="8" t="s">
        <v>44</v>
      </c>
      <c r="F4005" s="715">
        <v>25079</v>
      </c>
      <c r="G4005" s="112">
        <v>46309</v>
      </c>
      <c r="H4005" s="715">
        <v>33525</v>
      </c>
      <c r="I4005" s="8" t="s">
        <v>16338</v>
      </c>
    </row>
    <row r="4006" spans="1:9">
      <c r="A4006" s="7">
        <v>4005</v>
      </c>
      <c r="B4006" s="9" t="s">
        <v>383</v>
      </c>
      <c r="C4006" s="714" t="s">
        <v>22481</v>
      </c>
      <c r="D4006" s="6" t="s">
        <v>22483</v>
      </c>
      <c r="E4006" s="8" t="s">
        <v>45</v>
      </c>
      <c r="F4006" s="717">
        <v>29072</v>
      </c>
      <c r="G4006" s="398">
        <v>50987</v>
      </c>
      <c r="H4006" s="717">
        <v>39904</v>
      </c>
      <c r="I4006" s="8" t="s">
        <v>16346</v>
      </c>
    </row>
    <row r="4007" spans="1:9">
      <c r="A4007" s="7">
        <v>4006</v>
      </c>
      <c r="B4007" s="9" t="s">
        <v>383</v>
      </c>
      <c r="C4007" s="714" t="s">
        <v>22481</v>
      </c>
      <c r="D4007" s="6" t="s">
        <v>22484</v>
      </c>
      <c r="E4007" s="8" t="s">
        <v>44</v>
      </c>
      <c r="F4007" s="715">
        <v>34273</v>
      </c>
      <c r="G4007" s="112">
        <v>56188</v>
      </c>
      <c r="H4007" s="715">
        <v>44139</v>
      </c>
      <c r="I4007" s="8" t="s">
        <v>16346</v>
      </c>
    </row>
    <row r="4008" spans="1:9">
      <c r="A4008" s="7">
        <v>4007</v>
      </c>
      <c r="B4008" s="9" t="s">
        <v>383</v>
      </c>
      <c r="C4008" s="714" t="s">
        <v>22481</v>
      </c>
      <c r="D4008" s="6" t="s">
        <v>22485</v>
      </c>
      <c r="E4008" s="8" t="s">
        <v>45</v>
      </c>
      <c r="F4008" s="715" t="s">
        <v>22486</v>
      </c>
      <c r="G4008" s="112">
        <v>54244</v>
      </c>
      <c r="H4008" s="715" t="s">
        <v>22463</v>
      </c>
      <c r="I4008" s="8" t="s">
        <v>16346</v>
      </c>
    </row>
    <row r="4009" spans="1:9">
      <c r="A4009" s="7">
        <v>4008</v>
      </c>
      <c r="B4009" s="9" t="s">
        <v>383</v>
      </c>
      <c r="C4009" s="714" t="s">
        <v>22481</v>
      </c>
      <c r="D4009" s="6" t="s">
        <v>22487</v>
      </c>
      <c r="E4009" s="8" t="s">
        <v>45</v>
      </c>
      <c r="F4009" s="715">
        <v>34176</v>
      </c>
      <c r="G4009" s="112">
        <v>56091</v>
      </c>
      <c r="H4009" s="715">
        <v>44139</v>
      </c>
      <c r="I4009" s="8" t="s">
        <v>16346</v>
      </c>
    </row>
    <row r="4010" spans="1:9">
      <c r="A4010" s="7">
        <v>4009</v>
      </c>
      <c r="B4010" s="9" t="s">
        <v>383</v>
      </c>
      <c r="C4010" s="714" t="s">
        <v>22481</v>
      </c>
      <c r="D4010" s="6" t="s">
        <v>22488</v>
      </c>
      <c r="E4010" s="8" t="s">
        <v>44</v>
      </c>
      <c r="F4010" s="715">
        <v>32704</v>
      </c>
      <c r="G4010" s="112">
        <v>54619</v>
      </c>
      <c r="H4010" s="715">
        <v>44139</v>
      </c>
      <c r="I4010" s="8" t="s">
        <v>16346</v>
      </c>
    </row>
    <row r="4011" spans="1:9">
      <c r="A4011" s="7">
        <v>4010</v>
      </c>
      <c r="B4011" s="9" t="s">
        <v>383</v>
      </c>
      <c r="C4011" s="714" t="s">
        <v>22481</v>
      </c>
      <c r="D4011" s="6" t="s">
        <v>22489</v>
      </c>
      <c r="E4011" s="8" t="s">
        <v>44</v>
      </c>
      <c r="F4011" s="715">
        <v>33856</v>
      </c>
      <c r="G4011" s="112">
        <v>55771</v>
      </c>
      <c r="H4011" s="715">
        <v>45373</v>
      </c>
      <c r="I4011" s="8" t="s">
        <v>16346</v>
      </c>
    </row>
    <row r="4012" spans="1:9">
      <c r="A4012" s="7">
        <v>4011</v>
      </c>
      <c r="B4012" s="9" t="s">
        <v>383</v>
      </c>
      <c r="C4012" s="714" t="s">
        <v>22490</v>
      </c>
      <c r="D4012" s="6" t="s">
        <v>22491</v>
      </c>
      <c r="E4012" s="8" t="s">
        <v>45</v>
      </c>
      <c r="F4012" s="715">
        <v>24876</v>
      </c>
      <c r="G4012" s="112">
        <v>46791</v>
      </c>
      <c r="H4012" s="715">
        <v>34270</v>
      </c>
      <c r="I4012" s="8" t="s">
        <v>16338</v>
      </c>
    </row>
    <row r="4013" spans="1:9">
      <c r="A4013" s="7">
        <v>4012</v>
      </c>
      <c r="B4013" s="9" t="s">
        <v>383</v>
      </c>
      <c r="C4013" s="714" t="s">
        <v>22490</v>
      </c>
      <c r="D4013" s="6" t="s">
        <v>22492</v>
      </c>
      <c r="E4013" s="8" t="s">
        <v>45</v>
      </c>
      <c r="F4013" s="715">
        <v>25084</v>
      </c>
      <c r="G4013" s="112">
        <v>46999</v>
      </c>
      <c r="H4013" s="715">
        <v>35251</v>
      </c>
      <c r="I4013" s="8" t="s">
        <v>16342</v>
      </c>
    </row>
    <row r="4014" spans="1:9">
      <c r="A4014" s="7">
        <v>4013</v>
      </c>
      <c r="B4014" s="9" t="s">
        <v>383</v>
      </c>
      <c r="C4014" s="714" t="s">
        <v>22490</v>
      </c>
      <c r="D4014" s="6" t="s">
        <v>22493</v>
      </c>
      <c r="E4014" s="8" t="s">
        <v>45</v>
      </c>
      <c r="F4014" s="715">
        <v>30263</v>
      </c>
      <c r="G4014" s="112">
        <v>52178</v>
      </c>
      <c r="H4014" s="715">
        <v>42479</v>
      </c>
      <c r="I4014" s="8" t="s">
        <v>16346</v>
      </c>
    </row>
    <row r="4015" spans="1:9">
      <c r="A4015" s="7">
        <v>4014</v>
      </c>
      <c r="B4015" s="9" t="s">
        <v>383</v>
      </c>
      <c r="C4015" s="714" t="s">
        <v>22490</v>
      </c>
      <c r="D4015" s="6" t="s">
        <v>22494</v>
      </c>
      <c r="E4015" s="8" t="s">
        <v>45</v>
      </c>
      <c r="F4015" s="715">
        <v>32363</v>
      </c>
      <c r="G4015" s="112">
        <v>54278</v>
      </c>
      <c r="H4015" s="715">
        <v>42501</v>
      </c>
      <c r="I4015" s="8" t="s">
        <v>16346</v>
      </c>
    </row>
    <row r="4016" spans="1:9">
      <c r="A4016" s="7">
        <v>4015</v>
      </c>
      <c r="B4016" s="9" t="s">
        <v>383</v>
      </c>
      <c r="C4016" s="714" t="s">
        <v>22490</v>
      </c>
      <c r="D4016" s="6" t="s">
        <v>22495</v>
      </c>
      <c r="E4016" s="8" t="s">
        <v>45</v>
      </c>
      <c r="F4016" s="715">
        <v>25968</v>
      </c>
      <c r="G4016" s="112">
        <v>47883</v>
      </c>
      <c r="H4016" s="715">
        <v>38720</v>
      </c>
      <c r="I4016" s="8" t="s">
        <v>16346</v>
      </c>
    </row>
    <row r="4017" spans="1:9">
      <c r="A4017" s="7">
        <v>4016</v>
      </c>
      <c r="B4017" s="9" t="s">
        <v>383</v>
      </c>
      <c r="C4017" s="714" t="s">
        <v>22490</v>
      </c>
      <c r="D4017" s="6" t="s">
        <v>22496</v>
      </c>
      <c r="E4017" s="8" t="s">
        <v>45</v>
      </c>
      <c r="F4017" s="715">
        <v>33131</v>
      </c>
      <c r="G4017" s="112">
        <v>55046</v>
      </c>
      <c r="H4017" s="715">
        <v>44139</v>
      </c>
      <c r="I4017" s="8" t="s">
        <v>16346</v>
      </c>
    </row>
    <row r="4018" spans="1:9">
      <c r="A4018" s="7">
        <v>4017</v>
      </c>
      <c r="B4018" s="9" t="s">
        <v>383</v>
      </c>
      <c r="C4018" s="714" t="s">
        <v>22490</v>
      </c>
      <c r="D4018" s="6" t="s">
        <v>22497</v>
      </c>
      <c r="E4018" s="8" t="s">
        <v>45</v>
      </c>
      <c r="F4018" s="715">
        <v>34644</v>
      </c>
      <c r="G4018" s="112">
        <v>56559</v>
      </c>
      <c r="H4018" s="715">
        <v>45231</v>
      </c>
      <c r="I4018" s="8" t="s">
        <v>16346</v>
      </c>
    </row>
    <row r="4019" spans="1:9">
      <c r="A4019" s="7">
        <v>4018</v>
      </c>
      <c r="B4019" s="9" t="s">
        <v>383</v>
      </c>
      <c r="C4019" s="714" t="s">
        <v>22490</v>
      </c>
      <c r="D4019" s="6" t="s">
        <v>22498</v>
      </c>
      <c r="E4019" s="8" t="s">
        <v>45</v>
      </c>
      <c r="F4019" s="715">
        <v>35797</v>
      </c>
      <c r="G4019" s="112">
        <v>57712</v>
      </c>
      <c r="H4019" s="715">
        <v>45231</v>
      </c>
      <c r="I4019" s="8" t="s">
        <v>16346</v>
      </c>
    </row>
    <row r="4020" spans="1:9">
      <c r="A4020" s="7">
        <v>4019</v>
      </c>
      <c r="B4020" s="9" t="s">
        <v>383</v>
      </c>
      <c r="C4020" s="714" t="s">
        <v>22490</v>
      </c>
      <c r="D4020" s="6" t="s">
        <v>22499</v>
      </c>
      <c r="E4020" s="8" t="s">
        <v>45</v>
      </c>
      <c r="F4020" s="715">
        <v>28963</v>
      </c>
      <c r="G4020" s="112">
        <v>50878</v>
      </c>
      <c r="H4020" s="715">
        <v>44139</v>
      </c>
      <c r="I4020" s="8" t="s">
        <v>16346</v>
      </c>
    </row>
    <row r="4021" spans="1:9">
      <c r="A4021" s="7">
        <v>4020</v>
      </c>
      <c r="B4021" s="9" t="s">
        <v>383</v>
      </c>
      <c r="C4021" s="714" t="s">
        <v>22490</v>
      </c>
      <c r="D4021" s="6" t="s">
        <v>22500</v>
      </c>
      <c r="E4021" s="8" t="s">
        <v>45</v>
      </c>
      <c r="F4021" s="715">
        <v>33993</v>
      </c>
      <c r="G4021" s="112">
        <v>55908</v>
      </c>
      <c r="H4021" s="715">
        <v>44139</v>
      </c>
      <c r="I4021" s="8" t="s">
        <v>16346</v>
      </c>
    </row>
    <row r="4022" spans="1:9">
      <c r="A4022" s="7">
        <v>4021</v>
      </c>
      <c r="B4022" s="9" t="s">
        <v>383</v>
      </c>
      <c r="C4022" s="714" t="s">
        <v>22490</v>
      </c>
      <c r="D4022" s="6" t="s">
        <v>22501</v>
      </c>
      <c r="E4022" s="8" t="s">
        <v>45</v>
      </c>
      <c r="F4022" s="715">
        <v>33165</v>
      </c>
      <c r="G4022" s="112">
        <v>55080</v>
      </c>
      <c r="H4022" s="715">
        <v>45231</v>
      </c>
      <c r="I4022" s="8" t="s">
        <v>16346</v>
      </c>
    </row>
    <row r="4023" spans="1:9">
      <c r="A4023" s="7">
        <v>4022</v>
      </c>
      <c r="B4023" s="9" t="s">
        <v>383</v>
      </c>
      <c r="C4023" s="714" t="s">
        <v>22502</v>
      </c>
      <c r="D4023" s="6" t="s">
        <v>22503</v>
      </c>
      <c r="E4023" s="8" t="s">
        <v>44</v>
      </c>
      <c r="F4023" s="715">
        <v>26666</v>
      </c>
      <c r="G4023" s="112">
        <v>48581</v>
      </c>
      <c r="H4023" s="715">
        <v>37228</v>
      </c>
      <c r="I4023" s="8" t="s">
        <v>16338</v>
      </c>
    </row>
    <row r="4024" spans="1:9">
      <c r="A4024" s="7">
        <v>4023</v>
      </c>
      <c r="B4024" s="9" t="s">
        <v>383</v>
      </c>
      <c r="C4024" s="714" t="s">
        <v>22502</v>
      </c>
      <c r="D4024" s="6" t="s">
        <v>22504</v>
      </c>
      <c r="E4024" s="8" t="s">
        <v>44</v>
      </c>
      <c r="F4024" s="715">
        <v>29220</v>
      </c>
      <c r="G4024" s="112">
        <v>50376</v>
      </c>
      <c r="H4024" s="715">
        <v>37592</v>
      </c>
      <c r="I4024" s="8" t="s">
        <v>16346</v>
      </c>
    </row>
    <row r="4025" spans="1:9">
      <c r="A4025" s="7">
        <v>4024</v>
      </c>
      <c r="B4025" s="9" t="s">
        <v>383</v>
      </c>
      <c r="C4025" s="714" t="s">
        <v>22502</v>
      </c>
      <c r="D4025" s="6" t="s">
        <v>22505</v>
      </c>
      <c r="E4025" s="8" t="s">
        <v>44</v>
      </c>
      <c r="F4025" s="715">
        <v>31242</v>
      </c>
      <c r="G4025" s="112">
        <v>53157</v>
      </c>
      <c r="H4025" s="715">
        <v>42485</v>
      </c>
      <c r="I4025" s="8" t="s">
        <v>16346</v>
      </c>
    </row>
    <row r="4026" spans="1:9">
      <c r="A4026" s="7">
        <v>4025</v>
      </c>
      <c r="B4026" s="9" t="s">
        <v>383</v>
      </c>
      <c r="C4026" s="714" t="s">
        <v>22502</v>
      </c>
      <c r="D4026" s="6" t="s">
        <v>22506</v>
      </c>
      <c r="E4026" s="8" t="s">
        <v>45</v>
      </c>
      <c r="F4026" s="715">
        <v>31003</v>
      </c>
      <c r="G4026" s="112">
        <v>52918</v>
      </c>
      <c r="H4026" s="715">
        <v>42436</v>
      </c>
      <c r="I4026" s="8" t="s">
        <v>16346</v>
      </c>
    </row>
    <row r="4027" spans="1:9">
      <c r="A4027" s="7">
        <v>4026</v>
      </c>
      <c r="B4027" s="9" t="s">
        <v>383</v>
      </c>
      <c r="C4027" s="714" t="s">
        <v>22502</v>
      </c>
      <c r="D4027" s="6" t="s">
        <v>22507</v>
      </c>
      <c r="E4027" s="8" t="s">
        <v>45</v>
      </c>
      <c r="F4027" s="715">
        <v>25378</v>
      </c>
      <c r="G4027" s="112">
        <v>47293</v>
      </c>
      <c r="H4027" s="715">
        <v>37180</v>
      </c>
      <c r="I4027" s="8" t="s">
        <v>16346</v>
      </c>
    </row>
    <row r="4028" spans="1:9">
      <c r="A4028" s="7">
        <v>4027</v>
      </c>
      <c r="B4028" s="9" t="s">
        <v>383</v>
      </c>
      <c r="C4028" s="714" t="s">
        <v>22502</v>
      </c>
      <c r="D4028" s="6" t="s">
        <v>22508</v>
      </c>
      <c r="E4028" s="8" t="s">
        <v>45</v>
      </c>
      <c r="F4028" s="715">
        <v>33404</v>
      </c>
      <c r="G4028" s="112">
        <v>55319</v>
      </c>
      <c r="H4028" s="715">
        <v>45231</v>
      </c>
      <c r="I4028" s="8" t="s">
        <v>16346</v>
      </c>
    </row>
    <row r="4029" spans="1:9">
      <c r="A4029" s="7">
        <v>4028</v>
      </c>
      <c r="B4029" s="9" t="s">
        <v>383</v>
      </c>
      <c r="C4029" s="714" t="s">
        <v>22502</v>
      </c>
      <c r="D4029" s="6" t="s">
        <v>22509</v>
      </c>
      <c r="E4029" s="8" t="s">
        <v>44</v>
      </c>
      <c r="F4029" s="715">
        <v>34145</v>
      </c>
      <c r="G4029" s="112">
        <v>56060</v>
      </c>
      <c r="H4029" s="715">
        <v>45231</v>
      </c>
      <c r="I4029" s="8" t="s">
        <v>16346</v>
      </c>
    </row>
    <row r="4030" spans="1:9">
      <c r="A4030" s="7">
        <v>4029</v>
      </c>
      <c r="B4030" s="9" t="s">
        <v>383</v>
      </c>
      <c r="C4030" s="714" t="s">
        <v>22502</v>
      </c>
      <c r="D4030" s="6" t="s">
        <v>22510</v>
      </c>
      <c r="E4030" s="8" t="s">
        <v>45</v>
      </c>
      <c r="F4030" s="715">
        <v>31445</v>
      </c>
      <c r="G4030" s="112">
        <v>53360</v>
      </c>
      <c r="H4030" s="715">
        <v>45231</v>
      </c>
      <c r="I4030" s="8" t="s">
        <v>16346</v>
      </c>
    </row>
    <row r="4031" spans="1:9">
      <c r="A4031" s="7">
        <v>4030</v>
      </c>
      <c r="B4031" s="9" t="s">
        <v>383</v>
      </c>
      <c r="C4031" s="714" t="s">
        <v>22511</v>
      </c>
      <c r="D4031" s="6" t="s">
        <v>22512</v>
      </c>
      <c r="E4031" s="8" t="s">
        <v>45</v>
      </c>
      <c r="F4031" s="715">
        <v>27985</v>
      </c>
      <c r="G4031" s="112">
        <v>49900</v>
      </c>
      <c r="H4031" s="715">
        <v>37228</v>
      </c>
      <c r="I4031" s="8" t="s">
        <v>16338</v>
      </c>
    </row>
    <row r="4032" spans="1:9">
      <c r="A4032" s="7">
        <v>4031</v>
      </c>
      <c r="B4032" s="9" t="s">
        <v>383</v>
      </c>
      <c r="C4032" s="714" t="s">
        <v>22511</v>
      </c>
      <c r="D4032" s="6" t="s">
        <v>22513</v>
      </c>
      <c r="E4032" s="8" t="s">
        <v>44</v>
      </c>
      <c r="F4032" s="715">
        <v>28359</v>
      </c>
      <c r="G4032" s="112">
        <v>50274</v>
      </c>
      <c r="H4032" s="715">
        <v>37860</v>
      </c>
      <c r="I4032" s="8" t="s">
        <v>16346</v>
      </c>
    </row>
    <row r="4033" spans="1:9">
      <c r="A4033" s="7">
        <v>4032</v>
      </c>
      <c r="B4033" s="9" t="s">
        <v>383</v>
      </c>
      <c r="C4033" s="714" t="s">
        <v>22511</v>
      </c>
      <c r="D4033" s="6" t="s">
        <v>22514</v>
      </c>
      <c r="E4033" s="8" t="s">
        <v>44</v>
      </c>
      <c r="F4033" s="715">
        <v>28849</v>
      </c>
      <c r="G4033" s="112">
        <v>50383</v>
      </c>
      <c r="H4033" s="715">
        <v>37599</v>
      </c>
      <c r="I4033" s="8" t="s">
        <v>16346</v>
      </c>
    </row>
    <row r="4034" spans="1:9">
      <c r="A4034" s="7">
        <v>4033</v>
      </c>
      <c r="B4034" s="9" t="s">
        <v>383</v>
      </c>
      <c r="C4034" s="714" t="s">
        <v>22511</v>
      </c>
      <c r="D4034" s="6" t="s">
        <v>22515</v>
      </c>
      <c r="E4034" s="8" t="s">
        <v>44</v>
      </c>
      <c r="F4034" s="715">
        <v>30522</v>
      </c>
      <c r="G4034" s="112">
        <v>52437</v>
      </c>
      <c r="H4034" s="715">
        <v>45231</v>
      </c>
      <c r="I4034" s="8" t="s">
        <v>16346</v>
      </c>
    </row>
    <row r="4035" spans="1:9">
      <c r="A4035" s="7">
        <v>4034</v>
      </c>
      <c r="B4035" s="9" t="s">
        <v>383</v>
      </c>
      <c r="C4035" s="714" t="s">
        <v>22511</v>
      </c>
      <c r="D4035" s="6" t="s">
        <v>22516</v>
      </c>
      <c r="E4035" s="8" t="s">
        <v>45</v>
      </c>
      <c r="F4035" s="715">
        <v>30118</v>
      </c>
      <c r="G4035" s="112">
        <v>50530</v>
      </c>
      <c r="H4035" s="715">
        <v>37746</v>
      </c>
      <c r="I4035" s="8" t="s">
        <v>16346</v>
      </c>
    </row>
    <row r="4036" spans="1:9" ht="15" thickBot="1">
      <c r="A4036" s="7">
        <v>4035</v>
      </c>
      <c r="B4036" s="9" t="s">
        <v>383</v>
      </c>
      <c r="C4036" s="714" t="s">
        <v>22511</v>
      </c>
      <c r="D4036" s="6" t="s">
        <v>22517</v>
      </c>
      <c r="E4036" s="8" t="s">
        <v>44</v>
      </c>
      <c r="F4036" s="715">
        <v>36065</v>
      </c>
      <c r="G4036" s="112">
        <v>57980</v>
      </c>
      <c r="H4036" s="715">
        <v>45355</v>
      </c>
      <c r="I4036" s="8" t="s">
        <v>16346</v>
      </c>
    </row>
    <row r="4037" spans="1:9">
      <c r="A4037" s="7">
        <v>4036</v>
      </c>
      <c r="B4037" s="9" t="s">
        <v>22518</v>
      </c>
      <c r="C4037" s="724" t="s">
        <v>22519</v>
      </c>
      <c r="D4037" s="724" t="s">
        <v>22520</v>
      </c>
      <c r="E4037" s="8" t="s">
        <v>45</v>
      </c>
      <c r="F4037" s="724">
        <v>1965</v>
      </c>
      <c r="G4037" s="725">
        <v>14775</v>
      </c>
      <c r="H4037" s="726">
        <v>1991</v>
      </c>
      <c r="I4037" s="8" t="s">
        <v>16338</v>
      </c>
    </row>
    <row r="4038" spans="1:9">
      <c r="A4038" s="7">
        <v>4037</v>
      </c>
      <c r="B4038" s="9" t="s">
        <v>22518</v>
      </c>
      <c r="C4038" s="727" t="s">
        <v>22519</v>
      </c>
      <c r="D4038" s="727" t="s">
        <v>22521</v>
      </c>
      <c r="E4038" s="8" t="s">
        <v>45</v>
      </c>
      <c r="F4038" s="727">
        <v>1964</v>
      </c>
      <c r="G4038" s="725">
        <v>14775</v>
      </c>
      <c r="H4038" s="728">
        <v>1991</v>
      </c>
      <c r="I4038" s="8" t="s">
        <v>16342</v>
      </c>
    </row>
    <row r="4039" spans="1:9">
      <c r="A4039" s="7">
        <v>4038</v>
      </c>
      <c r="B4039" s="9" t="s">
        <v>22518</v>
      </c>
      <c r="C4039" s="729" t="s">
        <v>22519</v>
      </c>
      <c r="D4039" s="730" t="s">
        <v>22522</v>
      </c>
      <c r="E4039" s="8" t="s">
        <v>44</v>
      </c>
      <c r="F4039" s="731">
        <v>1969</v>
      </c>
      <c r="G4039" s="725">
        <v>14775</v>
      </c>
      <c r="H4039" s="732">
        <v>1991</v>
      </c>
      <c r="I4039" s="8" t="s">
        <v>16346</v>
      </c>
    </row>
    <row r="4040" spans="1:9">
      <c r="A4040" s="7">
        <v>4039</v>
      </c>
      <c r="B4040" s="9" t="s">
        <v>22518</v>
      </c>
      <c r="C4040" s="727" t="s">
        <v>22519</v>
      </c>
      <c r="D4040" s="727" t="s">
        <v>22523</v>
      </c>
      <c r="E4040" s="8" t="s">
        <v>45</v>
      </c>
      <c r="F4040" s="727">
        <v>1969</v>
      </c>
      <c r="G4040" s="725">
        <v>14785</v>
      </c>
      <c r="H4040" s="728">
        <v>2001</v>
      </c>
      <c r="I4040" s="8" t="s">
        <v>16346</v>
      </c>
    </row>
    <row r="4041" spans="1:9">
      <c r="A4041" s="7">
        <v>4040</v>
      </c>
      <c r="B4041" s="9" t="s">
        <v>22518</v>
      </c>
      <c r="C4041" s="729" t="s">
        <v>22519</v>
      </c>
      <c r="D4041" s="733" t="s">
        <v>22524</v>
      </c>
      <c r="E4041" s="8" t="s">
        <v>45</v>
      </c>
      <c r="F4041" s="734" t="s">
        <v>17499</v>
      </c>
      <c r="G4041" s="735">
        <v>14800</v>
      </c>
      <c r="H4041" s="734" t="s">
        <v>17475</v>
      </c>
      <c r="I4041" s="8" t="s">
        <v>16346</v>
      </c>
    </row>
    <row r="4042" spans="1:9">
      <c r="A4042" s="7">
        <v>4041</v>
      </c>
      <c r="B4042" s="9" t="s">
        <v>22518</v>
      </c>
      <c r="C4042" s="727" t="s">
        <v>22519</v>
      </c>
      <c r="D4042" s="727" t="s">
        <v>22525</v>
      </c>
      <c r="E4042" s="8" t="s">
        <v>45</v>
      </c>
      <c r="F4042" s="727">
        <v>1971</v>
      </c>
      <c r="G4042" s="725">
        <v>14783</v>
      </c>
      <c r="H4042" s="728">
        <v>1999</v>
      </c>
      <c r="I4042" s="8" t="s">
        <v>16346</v>
      </c>
    </row>
    <row r="4043" spans="1:9">
      <c r="A4043" s="7">
        <v>4042</v>
      </c>
      <c r="B4043" s="9" t="s">
        <v>22518</v>
      </c>
      <c r="C4043" s="729" t="s">
        <v>22519</v>
      </c>
      <c r="D4043" s="736" t="s">
        <v>22526</v>
      </c>
      <c r="E4043" s="8" t="s">
        <v>45</v>
      </c>
      <c r="F4043" s="727">
        <v>1992</v>
      </c>
      <c r="G4043" s="725">
        <v>14800</v>
      </c>
      <c r="H4043" s="728">
        <v>2016</v>
      </c>
      <c r="I4043" s="8" t="s">
        <v>16346</v>
      </c>
    </row>
    <row r="4044" spans="1:9">
      <c r="A4044" s="7">
        <v>4043</v>
      </c>
      <c r="B4044" s="9" t="s">
        <v>22518</v>
      </c>
      <c r="C4044" s="727" t="s">
        <v>22519</v>
      </c>
      <c r="D4044" s="737" t="s">
        <v>22527</v>
      </c>
      <c r="E4044" s="8" t="s">
        <v>45</v>
      </c>
      <c r="F4044" s="727">
        <v>1990</v>
      </c>
      <c r="G4044" s="725">
        <v>14800</v>
      </c>
      <c r="H4044" s="728">
        <v>2016</v>
      </c>
      <c r="I4044" s="8" t="s">
        <v>16346</v>
      </c>
    </row>
    <row r="4045" spans="1:9">
      <c r="A4045" s="7">
        <v>4044</v>
      </c>
      <c r="B4045" s="9" t="s">
        <v>22518</v>
      </c>
      <c r="C4045" s="729" t="s">
        <v>22519</v>
      </c>
      <c r="D4045" s="730" t="s">
        <v>22528</v>
      </c>
      <c r="E4045" s="8" t="s">
        <v>45</v>
      </c>
      <c r="F4045" s="731">
        <v>1982</v>
      </c>
      <c r="G4045" s="725">
        <v>14786</v>
      </c>
      <c r="H4045" s="732">
        <v>2002</v>
      </c>
      <c r="I4045" s="8" t="s">
        <v>16346</v>
      </c>
    </row>
    <row r="4046" spans="1:9">
      <c r="A4046" s="7">
        <v>4045</v>
      </c>
      <c r="B4046" s="9" t="s">
        <v>22518</v>
      </c>
      <c r="C4046" s="727" t="s">
        <v>22519</v>
      </c>
      <c r="D4046" s="727" t="s">
        <v>22529</v>
      </c>
      <c r="E4046" s="8" t="s">
        <v>45</v>
      </c>
      <c r="F4046" s="727">
        <v>1983</v>
      </c>
      <c r="G4046" s="725">
        <v>14804</v>
      </c>
      <c r="H4046" s="728">
        <v>2020</v>
      </c>
      <c r="I4046" s="8" t="s">
        <v>16346</v>
      </c>
    </row>
    <row r="4047" spans="1:9">
      <c r="A4047" s="7">
        <v>4046</v>
      </c>
      <c r="B4047" s="9" t="s">
        <v>22518</v>
      </c>
      <c r="C4047" s="729" t="s">
        <v>22519</v>
      </c>
      <c r="D4047" s="727" t="s">
        <v>22530</v>
      </c>
      <c r="E4047" s="8" t="s">
        <v>44</v>
      </c>
      <c r="F4047" s="727">
        <v>1985</v>
      </c>
      <c r="G4047" s="725">
        <v>14804</v>
      </c>
      <c r="H4047" s="728">
        <v>2020</v>
      </c>
      <c r="I4047" s="8" t="s">
        <v>16346</v>
      </c>
    </row>
    <row r="4048" spans="1:9">
      <c r="A4048" s="7">
        <v>4047</v>
      </c>
      <c r="B4048" s="9" t="s">
        <v>22518</v>
      </c>
      <c r="C4048" s="727" t="s">
        <v>22519</v>
      </c>
      <c r="D4048" s="727" t="s">
        <v>22531</v>
      </c>
      <c r="E4048" s="8" t="s">
        <v>45</v>
      </c>
      <c r="F4048" s="727">
        <v>1988</v>
      </c>
      <c r="G4048" s="725">
        <v>14804</v>
      </c>
      <c r="H4048" s="728">
        <v>2020</v>
      </c>
      <c r="I4048" s="8" t="s">
        <v>16346</v>
      </c>
    </row>
    <row r="4049" spans="1:9">
      <c r="A4049" s="7">
        <v>4048</v>
      </c>
      <c r="B4049" s="9" t="s">
        <v>22518</v>
      </c>
      <c r="C4049" s="729" t="s">
        <v>22519</v>
      </c>
      <c r="D4049" s="727" t="s">
        <v>22532</v>
      </c>
      <c r="E4049" s="8" t="s">
        <v>44</v>
      </c>
      <c r="F4049" s="727">
        <v>1988</v>
      </c>
      <c r="G4049" s="725">
        <v>14800</v>
      </c>
      <c r="H4049" s="728">
        <v>2016</v>
      </c>
      <c r="I4049" s="8" t="s">
        <v>16346</v>
      </c>
    </row>
    <row r="4050" spans="1:9">
      <c r="A4050" s="7">
        <v>4049</v>
      </c>
      <c r="B4050" s="9" t="s">
        <v>22518</v>
      </c>
      <c r="C4050" s="727" t="s">
        <v>22519</v>
      </c>
      <c r="D4050" s="727" t="s">
        <v>22533</v>
      </c>
      <c r="E4050" s="8" t="s">
        <v>45</v>
      </c>
      <c r="F4050" s="727">
        <v>1980</v>
      </c>
      <c r="G4050" s="725">
        <v>14804</v>
      </c>
      <c r="H4050" s="728">
        <v>2020</v>
      </c>
      <c r="I4050" s="8" t="s">
        <v>16346</v>
      </c>
    </row>
    <row r="4051" spans="1:9">
      <c r="A4051" s="7">
        <v>4050</v>
      </c>
      <c r="B4051" s="9" t="s">
        <v>22518</v>
      </c>
      <c r="C4051" s="727" t="s">
        <v>22519</v>
      </c>
      <c r="D4051" s="727" t="s">
        <v>22534</v>
      </c>
      <c r="E4051" s="8" t="s">
        <v>45</v>
      </c>
      <c r="F4051" s="727">
        <v>1970</v>
      </c>
      <c r="G4051" s="725">
        <v>14785</v>
      </c>
      <c r="H4051" s="728">
        <v>2001</v>
      </c>
      <c r="I4051" s="8" t="s">
        <v>16346</v>
      </c>
    </row>
    <row r="4052" spans="1:9">
      <c r="A4052" s="7">
        <v>4051</v>
      </c>
      <c r="B4052" s="9" t="s">
        <v>22518</v>
      </c>
      <c r="C4052" s="738" t="s">
        <v>22535</v>
      </c>
      <c r="D4052" s="738" t="s">
        <v>22536</v>
      </c>
      <c r="E4052" s="8" t="s">
        <v>45</v>
      </c>
      <c r="F4052" s="734" t="s">
        <v>17440</v>
      </c>
      <c r="G4052" s="735">
        <v>14774</v>
      </c>
      <c r="H4052" s="734" t="s">
        <v>17495</v>
      </c>
      <c r="I4052" s="8" t="s">
        <v>16338</v>
      </c>
    </row>
    <row r="4053" spans="1:9">
      <c r="A4053" s="7">
        <v>4052</v>
      </c>
      <c r="B4053" s="9" t="s">
        <v>22518</v>
      </c>
      <c r="C4053" s="727" t="s">
        <v>22535</v>
      </c>
      <c r="D4053" s="730" t="s">
        <v>22537</v>
      </c>
      <c r="E4053" s="8" t="s">
        <v>45</v>
      </c>
      <c r="F4053" s="732" t="s">
        <v>17484</v>
      </c>
      <c r="G4053" s="725">
        <v>14774</v>
      </c>
      <c r="H4053" s="732" t="s">
        <v>17495</v>
      </c>
      <c r="I4053" s="8" t="s">
        <v>16346</v>
      </c>
    </row>
    <row r="4054" spans="1:9">
      <c r="A4054" s="7">
        <v>4053</v>
      </c>
      <c r="B4054" s="9" t="s">
        <v>22518</v>
      </c>
      <c r="C4054" s="727" t="s">
        <v>22535</v>
      </c>
      <c r="D4054" s="738" t="s">
        <v>22538</v>
      </c>
      <c r="E4054" s="8" t="s">
        <v>45</v>
      </c>
      <c r="F4054" s="734" t="s">
        <v>17443</v>
      </c>
      <c r="G4054" s="735">
        <v>14776</v>
      </c>
      <c r="H4054" s="734" t="s">
        <v>17459</v>
      </c>
      <c r="I4054" s="8" t="s">
        <v>16342</v>
      </c>
    </row>
    <row r="4055" spans="1:9">
      <c r="A4055" s="7">
        <v>4054</v>
      </c>
      <c r="B4055" s="9" t="s">
        <v>22518</v>
      </c>
      <c r="C4055" s="727" t="s">
        <v>22535</v>
      </c>
      <c r="D4055" s="730" t="s">
        <v>22539</v>
      </c>
      <c r="E4055" s="8" t="s">
        <v>45</v>
      </c>
      <c r="F4055" s="732" t="s">
        <v>17440</v>
      </c>
      <c r="G4055" s="725">
        <v>14781</v>
      </c>
      <c r="H4055" s="732" t="s">
        <v>17596</v>
      </c>
      <c r="I4055" s="8" t="s">
        <v>16346</v>
      </c>
    </row>
    <row r="4056" spans="1:9">
      <c r="A4056" s="7">
        <v>4055</v>
      </c>
      <c r="B4056" s="9" t="s">
        <v>22518</v>
      </c>
      <c r="C4056" s="727" t="s">
        <v>22535</v>
      </c>
      <c r="D4056" s="739" t="s">
        <v>22540</v>
      </c>
      <c r="E4056" s="8" t="s">
        <v>45</v>
      </c>
      <c r="F4056" s="740">
        <v>1964</v>
      </c>
      <c r="G4056" s="741">
        <v>14776</v>
      </c>
      <c r="H4056" s="742" t="s">
        <v>17459</v>
      </c>
      <c r="I4056" s="8" t="s">
        <v>16346</v>
      </c>
    </row>
    <row r="4057" spans="1:9">
      <c r="A4057" s="7">
        <v>4056</v>
      </c>
      <c r="B4057" s="9" t="s">
        <v>22518</v>
      </c>
      <c r="C4057" s="727" t="s">
        <v>22535</v>
      </c>
      <c r="D4057" s="739" t="s">
        <v>22541</v>
      </c>
      <c r="E4057" s="8" t="s">
        <v>45</v>
      </c>
      <c r="F4057" s="742">
        <v>1968</v>
      </c>
      <c r="G4057" s="741">
        <v>14786</v>
      </c>
      <c r="H4057" s="742" t="s">
        <v>17452</v>
      </c>
      <c r="I4057" s="8" t="s">
        <v>16346</v>
      </c>
    </row>
    <row r="4058" spans="1:9">
      <c r="A4058" s="7">
        <v>4057</v>
      </c>
      <c r="B4058" s="9" t="s">
        <v>22518</v>
      </c>
      <c r="C4058" s="727" t="s">
        <v>22535</v>
      </c>
      <c r="D4058" s="739" t="s">
        <v>22542</v>
      </c>
      <c r="E4058" s="8" t="s">
        <v>45</v>
      </c>
      <c r="F4058" s="740">
        <v>1968</v>
      </c>
      <c r="G4058" s="741">
        <v>14785</v>
      </c>
      <c r="H4058" s="742" t="s">
        <v>17455</v>
      </c>
      <c r="I4058" s="8" t="s">
        <v>16346</v>
      </c>
    </row>
    <row r="4059" spans="1:9">
      <c r="A4059" s="7">
        <v>4058</v>
      </c>
      <c r="B4059" s="9" t="s">
        <v>22518</v>
      </c>
      <c r="C4059" s="727" t="s">
        <v>22535</v>
      </c>
      <c r="D4059" s="739" t="s">
        <v>22543</v>
      </c>
      <c r="E4059" s="8" t="s">
        <v>45</v>
      </c>
      <c r="F4059" s="742">
        <v>1975</v>
      </c>
      <c r="G4059" s="741">
        <v>14786</v>
      </c>
      <c r="H4059" s="742" t="s">
        <v>17452</v>
      </c>
      <c r="I4059" s="8" t="s">
        <v>16346</v>
      </c>
    </row>
    <row r="4060" spans="1:9">
      <c r="A4060" s="7">
        <v>4059</v>
      </c>
      <c r="B4060" s="9" t="s">
        <v>22518</v>
      </c>
      <c r="C4060" s="727" t="s">
        <v>22535</v>
      </c>
      <c r="D4060" s="739" t="s">
        <v>22544</v>
      </c>
      <c r="E4060" s="8" t="s">
        <v>45</v>
      </c>
      <c r="F4060" s="742">
        <v>1973</v>
      </c>
      <c r="G4060" s="741">
        <v>14785</v>
      </c>
      <c r="H4060" s="742" t="s">
        <v>17455</v>
      </c>
      <c r="I4060" s="8" t="s">
        <v>16346</v>
      </c>
    </row>
    <row r="4061" spans="1:9">
      <c r="A4061" s="7">
        <v>4060</v>
      </c>
      <c r="B4061" s="9" t="s">
        <v>22518</v>
      </c>
      <c r="C4061" s="727" t="s">
        <v>22535</v>
      </c>
      <c r="D4061" s="739" t="s">
        <v>22545</v>
      </c>
      <c r="E4061" s="8" t="s">
        <v>45</v>
      </c>
      <c r="F4061" s="740">
        <v>1972</v>
      </c>
      <c r="G4061" s="741">
        <v>14785</v>
      </c>
      <c r="H4061" s="742" t="s">
        <v>17455</v>
      </c>
      <c r="I4061" s="8" t="s">
        <v>16346</v>
      </c>
    </row>
    <row r="4062" spans="1:9">
      <c r="A4062" s="7">
        <v>4061</v>
      </c>
      <c r="B4062" s="9" t="s">
        <v>22518</v>
      </c>
      <c r="C4062" s="727" t="s">
        <v>22535</v>
      </c>
      <c r="D4062" s="743" t="s">
        <v>22546</v>
      </c>
      <c r="E4062" s="8" t="s">
        <v>45</v>
      </c>
      <c r="F4062" s="744" t="s">
        <v>17560</v>
      </c>
      <c r="G4062" s="741">
        <v>14787</v>
      </c>
      <c r="H4062" s="744" t="s">
        <v>17444</v>
      </c>
      <c r="I4062" s="8" t="s">
        <v>16346</v>
      </c>
    </row>
    <row r="4063" spans="1:9">
      <c r="A4063" s="7">
        <v>4062</v>
      </c>
      <c r="B4063" s="9" t="s">
        <v>22518</v>
      </c>
      <c r="C4063" s="727" t="s">
        <v>22535</v>
      </c>
      <c r="D4063" s="745" t="s">
        <v>22547</v>
      </c>
      <c r="E4063" s="8" t="s">
        <v>45</v>
      </c>
      <c r="F4063" s="742" t="s">
        <v>17550</v>
      </c>
      <c r="G4063" s="741">
        <v>14790</v>
      </c>
      <c r="H4063" s="746" t="s">
        <v>22548</v>
      </c>
      <c r="I4063" s="8" t="s">
        <v>16346</v>
      </c>
    </row>
    <row r="4064" spans="1:9">
      <c r="A4064" s="7">
        <v>4063</v>
      </c>
      <c r="B4064" s="9" t="s">
        <v>22518</v>
      </c>
      <c r="C4064" s="727" t="s">
        <v>22535</v>
      </c>
      <c r="D4064" s="738" t="s">
        <v>22549</v>
      </c>
      <c r="E4064" s="8" t="s">
        <v>44</v>
      </c>
      <c r="F4064" s="734" t="s">
        <v>17569</v>
      </c>
      <c r="G4064" s="735">
        <v>14800</v>
      </c>
      <c r="H4064" s="734" t="s">
        <v>17475</v>
      </c>
      <c r="I4064" s="8" t="s">
        <v>16346</v>
      </c>
    </row>
    <row r="4065" spans="1:9">
      <c r="A4065" s="7">
        <v>4064</v>
      </c>
      <c r="B4065" s="9" t="s">
        <v>22518</v>
      </c>
      <c r="C4065" s="727" t="s">
        <v>22535</v>
      </c>
      <c r="D4065" s="738" t="s">
        <v>22550</v>
      </c>
      <c r="E4065" s="8" t="s">
        <v>45</v>
      </c>
      <c r="F4065" s="734" t="s">
        <v>17511</v>
      </c>
      <c r="G4065" s="735">
        <v>14800</v>
      </c>
      <c r="H4065" s="734" t="s">
        <v>17475</v>
      </c>
      <c r="I4065" s="8" t="s">
        <v>16346</v>
      </c>
    </row>
    <row r="4066" spans="1:9">
      <c r="A4066" s="7">
        <v>4065</v>
      </c>
      <c r="B4066" s="9" t="s">
        <v>22518</v>
      </c>
      <c r="C4066" s="727" t="s">
        <v>22535</v>
      </c>
      <c r="D4066" s="743" t="s">
        <v>22551</v>
      </c>
      <c r="E4066" s="8" t="s">
        <v>45</v>
      </c>
      <c r="F4066" s="742">
        <v>1970</v>
      </c>
      <c r="G4066" s="741">
        <v>12784</v>
      </c>
      <c r="H4066" s="747" t="s">
        <v>22552</v>
      </c>
      <c r="I4066" s="8" t="s">
        <v>16346</v>
      </c>
    </row>
    <row r="4067" spans="1:9">
      <c r="A4067" s="7">
        <v>4066</v>
      </c>
      <c r="B4067" s="9" t="s">
        <v>22518</v>
      </c>
      <c r="C4067" s="727" t="s">
        <v>22535</v>
      </c>
      <c r="D4067" s="738" t="s">
        <v>22553</v>
      </c>
      <c r="E4067" s="8" t="s">
        <v>45</v>
      </c>
      <c r="F4067" s="734" t="s">
        <v>17550</v>
      </c>
      <c r="G4067" s="735">
        <v>14785</v>
      </c>
      <c r="H4067" s="734" t="s">
        <v>17455</v>
      </c>
      <c r="I4067" s="8" t="s">
        <v>16346</v>
      </c>
    </row>
    <row r="4068" spans="1:9">
      <c r="A4068" s="7">
        <v>4067</v>
      </c>
      <c r="B4068" s="9" t="s">
        <v>22518</v>
      </c>
      <c r="C4068" s="727" t="s">
        <v>22535</v>
      </c>
      <c r="D4068" s="745" t="s">
        <v>22554</v>
      </c>
      <c r="E4068" s="8" t="s">
        <v>45</v>
      </c>
      <c r="F4068" s="734" t="s">
        <v>22555</v>
      </c>
      <c r="G4068" s="735">
        <v>14806</v>
      </c>
      <c r="H4068" s="734" t="s">
        <v>17465</v>
      </c>
      <c r="I4068" s="8" t="s">
        <v>16346</v>
      </c>
    </row>
    <row r="4069" spans="1:9">
      <c r="A4069" s="7">
        <v>4068</v>
      </c>
      <c r="B4069" s="9" t="s">
        <v>22518</v>
      </c>
      <c r="C4069" s="727" t="s">
        <v>22535</v>
      </c>
      <c r="D4069" s="745" t="s">
        <v>22556</v>
      </c>
      <c r="E4069" s="8" t="s">
        <v>45</v>
      </c>
      <c r="F4069" s="734" t="s">
        <v>17459</v>
      </c>
      <c r="G4069" s="735">
        <v>14804</v>
      </c>
      <c r="H4069" s="734" t="s">
        <v>17462</v>
      </c>
      <c r="I4069" s="8" t="s">
        <v>16346</v>
      </c>
    </row>
    <row r="4070" spans="1:9">
      <c r="A4070" s="7">
        <v>4069</v>
      </c>
      <c r="B4070" s="9" t="s">
        <v>22518</v>
      </c>
      <c r="C4070" s="727" t="s">
        <v>22535</v>
      </c>
      <c r="D4070" s="745" t="s">
        <v>22557</v>
      </c>
      <c r="E4070" s="8" t="s">
        <v>45</v>
      </c>
      <c r="F4070" s="734" t="s">
        <v>17564</v>
      </c>
      <c r="G4070" s="735">
        <v>14806</v>
      </c>
      <c r="H4070" s="734" t="s">
        <v>17465</v>
      </c>
      <c r="I4070" s="8" t="s">
        <v>16346</v>
      </c>
    </row>
    <row r="4071" spans="1:9">
      <c r="A4071" s="7">
        <v>4070</v>
      </c>
      <c r="B4071" s="9" t="s">
        <v>22518</v>
      </c>
      <c r="C4071" s="738" t="s">
        <v>22535</v>
      </c>
      <c r="D4071" s="748" t="s">
        <v>22558</v>
      </c>
      <c r="E4071" s="8" t="s">
        <v>45</v>
      </c>
      <c r="F4071" s="734">
        <v>1966</v>
      </c>
      <c r="G4071" s="735">
        <v>14776</v>
      </c>
      <c r="H4071" s="734" t="s">
        <v>17459</v>
      </c>
      <c r="I4071" s="8" t="s">
        <v>16342</v>
      </c>
    </row>
    <row r="4072" spans="1:9">
      <c r="A4072" s="7">
        <v>4071</v>
      </c>
      <c r="B4072" s="9" t="s">
        <v>22518</v>
      </c>
      <c r="C4072" s="738" t="s">
        <v>22535</v>
      </c>
      <c r="D4072" s="749" t="s">
        <v>22559</v>
      </c>
      <c r="E4072" s="8" t="s">
        <v>45</v>
      </c>
      <c r="F4072" s="732" t="s">
        <v>17440</v>
      </c>
      <c r="G4072" s="725">
        <v>14774</v>
      </c>
      <c r="H4072" s="732" t="s">
        <v>17495</v>
      </c>
      <c r="I4072" s="8" t="s">
        <v>16346</v>
      </c>
    </row>
    <row r="4073" spans="1:9">
      <c r="A4073" s="7">
        <v>4072</v>
      </c>
      <c r="B4073" s="9" t="s">
        <v>22518</v>
      </c>
      <c r="C4073" s="738" t="s">
        <v>22535</v>
      </c>
      <c r="D4073" s="730" t="s">
        <v>22560</v>
      </c>
      <c r="E4073" s="8" t="s">
        <v>45</v>
      </c>
      <c r="F4073" s="732" t="s">
        <v>17440</v>
      </c>
      <c r="G4073" s="725">
        <v>14776</v>
      </c>
      <c r="H4073" s="732" t="s">
        <v>17459</v>
      </c>
      <c r="I4073" s="8" t="s">
        <v>16346</v>
      </c>
    </row>
    <row r="4074" spans="1:9">
      <c r="A4074" s="7">
        <v>4073</v>
      </c>
      <c r="B4074" s="9" t="s">
        <v>22518</v>
      </c>
      <c r="C4074" s="738" t="s">
        <v>22535</v>
      </c>
      <c r="D4074" s="730" t="s">
        <v>22561</v>
      </c>
      <c r="E4074" s="8" t="s">
        <v>45</v>
      </c>
      <c r="F4074" s="732" t="s">
        <v>17651</v>
      </c>
      <c r="G4074" s="725">
        <v>14775</v>
      </c>
      <c r="H4074" s="732" t="s">
        <v>17485</v>
      </c>
      <c r="I4074" s="8" t="s">
        <v>16346</v>
      </c>
    </row>
    <row r="4075" spans="1:9">
      <c r="A4075" s="7">
        <v>4074</v>
      </c>
      <c r="B4075" s="9" t="s">
        <v>22518</v>
      </c>
      <c r="C4075" s="738" t="s">
        <v>22535</v>
      </c>
      <c r="D4075" s="749" t="s">
        <v>22562</v>
      </c>
      <c r="E4075" s="8" t="s">
        <v>44</v>
      </c>
      <c r="F4075" s="731">
        <v>1992</v>
      </c>
      <c r="G4075" s="725">
        <v>14800</v>
      </c>
      <c r="H4075" s="732" t="s">
        <v>17475</v>
      </c>
      <c r="I4075" s="8" t="s">
        <v>16346</v>
      </c>
    </row>
    <row r="4076" spans="1:9">
      <c r="A4076" s="7">
        <v>4075</v>
      </c>
      <c r="B4076" s="9" t="s">
        <v>22518</v>
      </c>
      <c r="C4076" s="738" t="s">
        <v>22535</v>
      </c>
      <c r="D4076" s="738" t="s">
        <v>22563</v>
      </c>
      <c r="E4076" s="8" t="s">
        <v>45</v>
      </c>
      <c r="F4076" s="750" t="s">
        <v>17497</v>
      </c>
      <c r="G4076" s="751">
        <v>14800</v>
      </c>
      <c r="H4076" s="750" t="s">
        <v>17475</v>
      </c>
      <c r="I4076" s="8" t="s">
        <v>16346</v>
      </c>
    </row>
    <row r="4077" spans="1:9">
      <c r="A4077" s="7">
        <v>4076</v>
      </c>
      <c r="B4077" s="9" t="s">
        <v>22518</v>
      </c>
      <c r="C4077" s="738" t="s">
        <v>22535</v>
      </c>
      <c r="D4077" s="727" t="s">
        <v>22564</v>
      </c>
      <c r="E4077" s="8" t="s">
        <v>45</v>
      </c>
      <c r="F4077" s="727">
        <v>1984</v>
      </c>
      <c r="G4077" s="725">
        <v>14804</v>
      </c>
      <c r="H4077" s="728">
        <v>2020</v>
      </c>
      <c r="I4077" s="8" t="s">
        <v>16346</v>
      </c>
    </row>
    <row r="4078" spans="1:9">
      <c r="A4078" s="7">
        <v>4077</v>
      </c>
      <c r="B4078" s="9" t="s">
        <v>22518</v>
      </c>
      <c r="C4078" s="729" t="s">
        <v>22565</v>
      </c>
      <c r="D4078" s="730" t="s">
        <v>22566</v>
      </c>
      <c r="E4078" s="8" t="s">
        <v>45</v>
      </c>
      <c r="F4078" s="731">
        <v>1965</v>
      </c>
      <c r="G4078" s="725">
        <v>14772</v>
      </c>
      <c r="H4078" s="732">
        <v>1988</v>
      </c>
      <c r="I4078" s="8" t="s">
        <v>16342</v>
      </c>
    </row>
    <row r="4079" spans="1:9">
      <c r="A4079" s="7">
        <v>4078</v>
      </c>
      <c r="B4079" s="9" t="s">
        <v>22518</v>
      </c>
      <c r="C4079" s="729" t="s">
        <v>22565</v>
      </c>
      <c r="D4079" s="730" t="s">
        <v>22567</v>
      </c>
      <c r="E4079" s="8" t="s">
        <v>45</v>
      </c>
      <c r="F4079" s="732" t="s">
        <v>17440</v>
      </c>
      <c r="G4079" s="725">
        <v>14785</v>
      </c>
      <c r="H4079" s="732" t="s">
        <v>17455</v>
      </c>
      <c r="I4079" s="8" t="s">
        <v>16342</v>
      </c>
    </row>
    <row r="4080" spans="1:9">
      <c r="A4080" s="7">
        <v>4079</v>
      </c>
      <c r="B4080" s="9" t="s">
        <v>22518</v>
      </c>
      <c r="C4080" s="729" t="s">
        <v>22565</v>
      </c>
      <c r="D4080" s="727" t="s">
        <v>22568</v>
      </c>
      <c r="E4080" s="8" t="s">
        <v>45</v>
      </c>
      <c r="F4080" s="727">
        <v>1974</v>
      </c>
      <c r="G4080" s="725">
        <v>14785</v>
      </c>
      <c r="H4080" s="728">
        <v>2001</v>
      </c>
      <c r="I4080" s="727" t="s">
        <v>17084</v>
      </c>
    </row>
    <row r="4081" spans="1:9">
      <c r="A4081" s="7">
        <v>4080</v>
      </c>
      <c r="B4081" s="9" t="s">
        <v>22518</v>
      </c>
      <c r="C4081" s="729" t="s">
        <v>22565</v>
      </c>
      <c r="D4081" s="730" t="s">
        <v>22569</v>
      </c>
      <c r="E4081" s="8" t="s">
        <v>45</v>
      </c>
      <c r="F4081" s="732" t="s">
        <v>17440</v>
      </c>
      <c r="G4081" s="725">
        <v>14774</v>
      </c>
      <c r="H4081" s="732" t="s">
        <v>17495</v>
      </c>
      <c r="I4081" s="8" t="s">
        <v>16346</v>
      </c>
    </row>
    <row r="4082" spans="1:9">
      <c r="A4082" s="7">
        <v>4081</v>
      </c>
      <c r="B4082" s="9" t="s">
        <v>22518</v>
      </c>
      <c r="C4082" s="729" t="s">
        <v>22565</v>
      </c>
      <c r="D4082" s="730" t="s">
        <v>22570</v>
      </c>
      <c r="E4082" s="8" t="s">
        <v>45</v>
      </c>
      <c r="F4082" s="732" t="s">
        <v>17525</v>
      </c>
      <c r="G4082" s="725">
        <v>14785</v>
      </c>
      <c r="H4082" s="732" t="s">
        <v>17455</v>
      </c>
      <c r="I4082" s="8" t="s">
        <v>16346</v>
      </c>
    </row>
    <row r="4083" spans="1:9">
      <c r="A4083" s="7">
        <v>4082</v>
      </c>
      <c r="B4083" s="9" t="s">
        <v>22518</v>
      </c>
      <c r="C4083" s="729" t="s">
        <v>22565</v>
      </c>
      <c r="D4083" s="730" t="s">
        <v>22571</v>
      </c>
      <c r="E4083" s="8" t="s">
        <v>45</v>
      </c>
      <c r="F4083" s="732" t="s">
        <v>17451</v>
      </c>
      <c r="G4083" s="725">
        <v>14785</v>
      </c>
      <c r="H4083" s="732" t="s">
        <v>17455</v>
      </c>
      <c r="I4083" s="8" t="s">
        <v>16346</v>
      </c>
    </row>
    <row r="4084" spans="1:9">
      <c r="A4084" s="7">
        <v>4083</v>
      </c>
      <c r="B4084" s="9" t="s">
        <v>22518</v>
      </c>
      <c r="C4084" s="729" t="s">
        <v>22565</v>
      </c>
      <c r="D4084" s="730" t="s">
        <v>22572</v>
      </c>
      <c r="E4084" s="8" t="s">
        <v>45</v>
      </c>
      <c r="F4084" s="732" t="s">
        <v>17503</v>
      </c>
      <c r="G4084" s="725">
        <v>14785</v>
      </c>
      <c r="H4084" s="732" t="s">
        <v>17455</v>
      </c>
      <c r="I4084" s="8" t="s">
        <v>16346</v>
      </c>
    </row>
    <row r="4085" spans="1:9">
      <c r="A4085" s="7">
        <v>4084</v>
      </c>
      <c r="B4085" s="9" t="s">
        <v>22518</v>
      </c>
      <c r="C4085" s="729" t="s">
        <v>22565</v>
      </c>
      <c r="D4085" s="730" t="s">
        <v>22573</v>
      </c>
      <c r="E4085" s="8" t="s">
        <v>45</v>
      </c>
      <c r="F4085" s="732" t="s">
        <v>17473</v>
      </c>
      <c r="G4085" s="725">
        <v>14785</v>
      </c>
      <c r="H4085" s="732" t="s">
        <v>17455</v>
      </c>
      <c r="I4085" s="8" t="s">
        <v>16346</v>
      </c>
    </row>
    <row r="4086" spans="1:9">
      <c r="A4086" s="7">
        <v>4085</v>
      </c>
      <c r="B4086" s="9" t="s">
        <v>22518</v>
      </c>
      <c r="C4086" s="729" t="s">
        <v>22565</v>
      </c>
      <c r="D4086" s="730" t="s">
        <v>22574</v>
      </c>
      <c r="E4086" s="8" t="s">
        <v>45</v>
      </c>
      <c r="F4086" s="732" t="s">
        <v>17468</v>
      </c>
      <c r="G4086" s="725">
        <v>14786</v>
      </c>
      <c r="H4086" s="732" t="s">
        <v>17452</v>
      </c>
      <c r="I4086" s="8" t="s">
        <v>16346</v>
      </c>
    </row>
    <row r="4087" spans="1:9">
      <c r="A4087" s="7">
        <v>4086</v>
      </c>
      <c r="B4087" s="9" t="s">
        <v>22518</v>
      </c>
      <c r="C4087" s="729" t="s">
        <v>22565</v>
      </c>
      <c r="D4087" s="752" t="s">
        <v>22575</v>
      </c>
      <c r="E4087" s="8" t="s">
        <v>45</v>
      </c>
      <c r="F4087" s="750" t="s">
        <v>17550</v>
      </c>
      <c r="G4087" s="751">
        <v>14785</v>
      </c>
      <c r="H4087" s="750" t="s">
        <v>17455</v>
      </c>
      <c r="I4087" s="8" t="s">
        <v>16346</v>
      </c>
    </row>
    <row r="4088" spans="1:9">
      <c r="A4088" s="7">
        <v>4087</v>
      </c>
      <c r="B4088" s="9" t="s">
        <v>22518</v>
      </c>
      <c r="C4088" s="729" t="s">
        <v>22565</v>
      </c>
      <c r="D4088" s="739" t="s">
        <v>22576</v>
      </c>
      <c r="E4088" s="8" t="s">
        <v>45</v>
      </c>
      <c r="F4088" s="742">
        <v>1977</v>
      </c>
      <c r="G4088" s="741">
        <v>14786</v>
      </c>
      <c r="H4088" s="746" t="s">
        <v>17452</v>
      </c>
      <c r="I4088" s="8" t="s">
        <v>16346</v>
      </c>
    </row>
    <row r="4089" spans="1:9">
      <c r="A4089" s="7">
        <v>4088</v>
      </c>
      <c r="B4089" s="9" t="s">
        <v>22518</v>
      </c>
      <c r="C4089" s="729" t="s">
        <v>22565</v>
      </c>
      <c r="D4089" s="738" t="s">
        <v>22577</v>
      </c>
      <c r="E4089" s="8" t="s">
        <v>45</v>
      </c>
      <c r="F4089" s="750" t="s">
        <v>17497</v>
      </c>
      <c r="G4089" s="751">
        <v>14800</v>
      </c>
      <c r="H4089" s="750" t="s">
        <v>17475</v>
      </c>
      <c r="I4089" s="8" t="s">
        <v>16346</v>
      </c>
    </row>
    <row r="4090" spans="1:9">
      <c r="A4090" s="7">
        <v>4089</v>
      </c>
      <c r="B4090" s="9" t="s">
        <v>22518</v>
      </c>
      <c r="C4090" s="729" t="s">
        <v>22565</v>
      </c>
      <c r="D4090" s="739" t="s">
        <v>22578</v>
      </c>
      <c r="E4090" s="8" t="s">
        <v>44</v>
      </c>
      <c r="F4090" s="740">
        <v>1978</v>
      </c>
      <c r="G4090" s="741">
        <v>14800</v>
      </c>
      <c r="H4090" s="742" t="s">
        <v>17475</v>
      </c>
      <c r="I4090" s="8" t="s">
        <v>16346</v>
      </c>
    </row>
    <row r="4091" spans="1:9">
      <c r="A4091" s="7">
        <v>4090</v>
      </c>
      <c r="B4091" s="9" t="s">
        <v>22518</v>
      </c>
      <c r="C4091" s="729" t="s">
        <v>22565</v>
      </c>
      <c r="D4091" s="730" t="s">
        <v>22579</v>
      </c>
      <c r="E4091" s="8" t="s">
        <v>45</v>
      </c>
      <c r="F4091" s="732" t="s">
        <v>17560</v>
      </c>
      <c r="G4091" s="725">
        <v>14800</v>
      </c>
      <c r="H4091" s="732" t="s">
        <v>17475</v>
      </c>
      <c r="I4091" s="8" t="s">
        <v>16346</v>
      </c>
    </row>
    <row r="4092" spans="1:9">
      <c r="A4092" s="7">
        <v>4091</v>
      </c>
      <c r="B4092" s="9" t="s">
        <v>22518</v>
      </c>
      <c r="C4092" s="729" t="s">
        <v>22565</v>
      </c>
      <c r="D4092" s="738" t="s">
        <v>22580</v>
      </c>
      <c r="E4092" s="8" t="s">
        <v>45</v>
      </c>
      <c r="F4092" s="734" t="s">
        <v>17441</v>
      </c>
      <c r="G4092" s="735">
        <v>14800</v>
      </c>
      <c r="H4092" s="734" t="s">
        <v>17475</v>
      </c>
      <c r="I4092" s="8" t="s">
        <v>16346</v>
      </c>
    </row>
    <row r="4093" spans="1:9">
      <c r="A4093" s="7">
        <v>4092</v>
      </c>
      <c r="B4093" s="9" t="s">
        <v>22518</v>
      </c>
      <c r="C4093" s="729" t="s">
        <v>22565</v>
      </c>
      <c r="D4093" s="730" t="s">
        <v>22581</v>
      </c>
      <c r="E4093" s="8" t="s">
        <v>44</v>
      </c>
      <c r="F4093" s="732" t="s">
        <v>17562</v>
      </c>
      <c r="G4093" s="725">
        <v>14804</v>
      </c>
      <c r="H4093" s="732" t="s">
        <v>17462</v>
      </c>
      <c r="I4093" s="8" t="s">
        <v>16346</v>
      </c>
    </row>
    <row r="4094" spans="1:9">
      <c r="A4094" s="7">
        <v>4093</v>
      </c>
      <c r="B4094" s="9" t="s">
        <v>22518</v>
      </c>
      <c r="C4094" s="729" t="s">
        <v>22565</v>
      </c>
      <c r="D4094" s="753" t="s">
        <v>22582</v>
      </c>
      <c r="E4094" s="8" t="s">
        <v>45</v>
      </c>
      <c r="F4094" s="732" t="s">
        <v>17562</v>
      </c>
      <c r="G4094" s="725">
        <v>14804</v>
      </c>
      <c r="H4094" s="732" t="s">
        <v>17462</v>
      </c>
      <c r="I4094" s="8" t="s">
        <v>16346</v>
      </c>
    </row>
    <row r="4095" spans="1:9">
      <c r="A4095" s="7">
        <v>4094</v>
      </c>
      <c r="B4095" s="9" t="s">
        <v>22518</v>
      </c>
      <c r="C4095" s="754" t="s">
        <v>22583</v>
      </c>
      <c r="D4095" s="739" t="s">
        <v>22584</v>
      </c>
      <c r="E4095" s="8" t="s">
        <v>45</v>
      </c>
      <c r="F4095" s="740">
        <v>1968</v>
      </c>
      <c r="G4095" s="741">
        <v>14777</v>
      </c>
      <c r="H4095" s="742" t="s">
        <v>17441</v>
      </c>
      <c r="I4095" s="8" t="s">
        <v>16342</v>
      </c>
    </row>
    <row r="4096" spans="1:9">
      <c r="A4096" s="7">
        <v>4095</v>
      </c>
      <c r="B4096" s="9" t="s">
        <v>22518</v>
      </c>
      <c r="C4096" s="730" t="s">
        <v>22583</v>
      </c>
      <c r="D4096" s="730" t="s">
        <v>22585</v>
      </c>
      <c r="E4096" s="8" t="s">
        <v>45</v>
      </c>
      <c r="F4096" s="732" t="s">
        <v>17484</v>
      </c>
      <c r="G4096" s="725">
        <v>14774</v>
      </c>
      <c r="H4096" s="732">
        <v>1990</v>
      </c>
      <c r="I4096" s="8" t="s">
        <v>16342</v>
      </c>
    </row>
    <row r="4097" spans="1:9">
      <c r="A4097" s="7">
        <v>4096</v>
      </c>
      <c r="B4097" s="9" t="s">
        <v>22518</v>
      </c>
      <c r="C4097" s="727" t="s">
        <v>22583</v>
      </c>
      <c r="D4097" s="727" t="s">
        <v>22586</v>
      </c>
      <c r="E4097" s="8" t="s">
        <v>45</v>
      </c>
      <c r="F4097" s="727">
        <v>1972</v>
      </c>
      <c r="G4097" s="725">
        <v>14785</v>
      </c>
      <c r="H4097" s="728">
        <v>2001</v>
      </c>
      <c r="I4097" s="8" t="s">
        <v>16342</v>
      </c>
    </row>
    <row r="4098" spans="1:9">
      <c r="A4098" s="7">
        <v>4097</v>
      </c>
      <c r="B4098" s="9" t="s">
        <v>22518</v>
      </c>
      <c r="C4098" s="730" t="s">
        <v>22583</v>
      </c>
      <c r="D4098" s="730" t="s">
        <v>22587</v>
      </c>
      <c r="E4098" s="8" t="s">
        <v>45</v>
      </c>
      <c r="F4098" s="732" t="s">
        <v>17503</v>
      </c>
      <c r="G4098" s="725">
        <v>14787</v>
      </c>
      <c r="H4098" s="732">
        <v>2003</v>
      </c>
      <c r="I4098" s="8" t="s">
        <v>16346</v>
      </c>
    </row>
    <row r="4099" spans="1:9">
      <c r="A4099" s="7">
        <v>4098</v>
      </c>
      <c r="B4099" s="9" t="s">
        <v>22518</v>
      </c>
      <c r="C4099" s="727" t="s">
        <v>22583</v>
      </c>
      <c r="D4099" s="730" t="s">
        <v>22588</v>
      </c>
      <c r="E4099" s="8" t="s">
        <v>45</v>
      </c>
      <c r="F4099" s="732">
        <v>1977</v>
      </c>
      <c r="G4099" s="725">
        <v>14793</v>
      </c>
      <c r="H4099" s="732">
        <v>2009</v>
      </c>
      <c r="I4099" s="8" t="s">
        <v>16346</v>
      </c>
    </row>
    <row r="4100" spans="1:9">
      <c r="A4100" s="7">
        <v>4099</v>
      </c>
      <c r="B4100" s="9" t="s">
        <v>22518</v>
      </c>
      <c r="C4100" s="730" t="s">
        <v>22583</v>
      </c>
      <c r="D4100" s="730" t="s">
        <v>22589</v>
      </c>
      <c r="E4100" s="8" t="s">
        <v>45</v>
      </c>
      <c r="F4100" s="732">
        <v>1980</v>
      </c>
      <c r="G4100" s="725">
        <v>14793</v>
      </c>
      <c r="H4100" s="732">
        <v>2009</v>
      </c>
      <c r="I4100" s="8" t="s">
        <v>16346</v>
      </c>
    </row>
    <row r="4101" spans="1:9">
      <c r="A4101" s="7">
        <v>4100</v>
      </c>
      <c r="B4101" s="9" t="s">
        <v>22518</v>
      </c>
      <c r="C4101" s="727" t="s">
        <v>22583</v>
      </c>
      <c r="D4101" s="730" t="s">
        <v>22590</v>
      </c>
      <c r="E4101" s="8" t="s">
        <v>45</v>
      </c>
      <c r="F4101" s="732" t="s">
        <v>17507</v>
      </c>
      <c r="G4101" s="725">
        <v>14793</v>
      </c>
      <c r="H4101" s="732">
        <v>2009</v>
      </c>
      <c r="I4101" s="8" t="s">
        <v>16346</v>
      </c>
    </row>
    <row r="4102" spans="1:9">
      <c r="A4102" s="7">
        <v>4101</v>
      </c>
      <c r="B4102" s="9" t="s">
        <v>22518</v>
      </c>
      <c r="C4102" s="730" t="s">
        <v>22583</v>
      </c>
      <c r="D4102" s="739" t="s">
        <v>22591</v>
      </c>
      <c r="E4102" s="8" t="s">
        <v>45</v>
      </c>
      <c r="F4102" s="740">
        <v>1979</v>
      </c>
      <c r="G4102" s="741">
        <v>14800</v>
      </c>
      <c r="H4102" s="742" t="s">
        <v>17475</v>
      </c>
      <c r="I4102" s="8" t="s">
        <v>16346</v>
      </c>
    </row>
    <row r="4103" spans="1:9">
      <c r="A4103" s="7">
        <v>4102</v>
      </c>
      <c r="B4103" s="9" t="s">
        <v>22518</v>
      </c>
      <c r="C4103" s="727" t="s">
        <v>22583</v>
      </c>
      <c r="D4103" s="730" t="s">
        <v>22592</v>
      </c>
      <c r="E4103" s="8" t="s">
        <v>45</v>
      </c>
      <c r="F4103" s="732" t="s">
        <v>17481</v>
      </c>
      <c r="G4103" s="725">
        <v>14800</v>
      </c>
      <c r="H4103" s="732">
        <v>2016</v>
      </c>
      <c r="I4103" s="8" t="s">
        <v>16346</v>
      </c>
    </row>
    <row r="4104" spans="1:9">
      <c r="A4104" s="7">
        <v>4103</v>
      </c>
      <c r="B4104" s="9" t="s">
        <v>22518</v>
      </c>
      <c r="C4104" s="730" t="s">
        <v>22583</v>
      </c>
      <c r="D4104" s="730" t="s">
        <v>22593</v>
      </c>
      <c r="E4104" s="8" t="s">
        <v>45</v>
      </c>
      <c r="F4104" s="732" t="s">
        <v>17564</v>
      </c>
      <c r="G4104" s="725">
        <v>14800</v>
      </c>
      <c r="H4104" s="732">
        <v>2016</v>
      </c>
      <c r="I4104" s="8" t="s">
        <v>16346</v>
      </c>
    </row>
    <row r="4105" spans="1:9">
      <c r="A4105" s="7">
        <v>4104</v>
      </c>
      <c r="B4105" s="9" t="s">
        <v>22518</v>
      </c>
      <c r="C4105" s="727" t="s">
        <v>22583</v>
      </c>
      <c r="D4105" s="730" t="s">
        <v>22594</v>
      </c>
      <c r="E4105" s="8" t="s">
        <v>45</v>
      </c>
      <c r="F4105" s="732" t="s">
        <v>17499</v>
      </c>
      <c r="G4105" s="725">
        <v>14800</v>
      </c>
      <c r="H4105" s="732">
        <v>2016</v>
      </c>
      <c r="I4105" s="8" t="s">
        <v>16346</v>
      </c>
    </row>
    <row r="4106" spans="1:9">
      <c r="A4106" s="7">
        <v>4105</v>
      </c>
      <c r="B4106" s="9" t="s">
        <v>22518</v>
      </c>
      <c r="C4106" s="730" t="s">
        <v>22583</v>
      </c>
      <c r="D4106" s="748" t="s">
        <v>22595</v>
      </c>
      <c r="E4106" s="8" t="s">
        <v>45</v>
      </c>
      <c r="F4106" s="732" t="s">
        <v>17487</v>
      </c>
      <c r="G4106" s="725">
        <v>14804</v>
      </c>
      <c r="H4106" s="732">
        <v>2020</v>
      </c>
      <c r="I4106" s="8" t="s">
        <v>16346</v>
      </c>
    </row>
    <row r="4107" spans="1:9">
      <c r="A4107" s="7">
        <v>4106</v>
      </c>
      <c r="B4107" s="9" t="s">
        <v>22518</v>
      </c>
      <c r="C4107" s="727" t="s">
        <v>22583</v>
      </c>
      <c r="D4107" s="748" t="s">
        <v>22596</v>
      </c>
      <c r="E4107" s="8" t="s">
        <v>45</v>
      </c>
      <c r="F4107" s="732" t="s">
        <v>17459</v>
      </c>
      <c r="G4107" s="725">
        <v>14805</v>
      </c>
      <c r="H4107" s="732">
        <v>2021</v>
      </c>
      <c r="I4107" s="8" t="s">
        <v>16346</v>
      </c>
    </row>
    <row r="4108" spans="1:9">
      <c r="A4108" s="7">
        <v>4107</v>
      </c>
      <c r="B4108" s="9" t="s">
        <v>22518</v>
      </c>
      <c r="C4108" s="730" t="s">
        <v>22583</v>
      </c>
      <c r="D4108" s="748" t="s">
        <v>22597</v>
      </c>
      <c r="E4108" s="8" t="s">
        <v>45</v>
      </c>
      <c r="F4108" s="732" t="s">
        <v>17507</v>
      </c>
      <c r="G4108" s="725">
        <v>14806</v>
      </c>
      <c r="H4108" s="732">
        <v>2022</v>
      </c>
      <c r="I4108" s="8" t="s">
        <v>16346</v>
      </c>
    </row>
    <row r="4109" spans="1:9">
      <c r="A4109" s="7">
        <v>4108</v>
      </c>
      <c r="B4109" s="9" t="s">
        <v>22518</v>
      </c>
      <c r="C4109" s="727" t="s">
        <v>22583</v>
      </c>
      <c r="D4109" s="748" t="s">
        <v>22598</v>
      </c>
      <c r="E4109" s="8" t="s">
        <v>45</v>
      </c>
      <c r="F4109" s="732" t="s">
        <v>17473</v>
      </c>
      <c r="G4109" s="725">
        <v>14806</v>
      </c>
      <c r="H4109" s="732">
        <v>2022</v>
      </c>
      <c r="I4109" s="8" t="s">
        <v>16346</v>
      </c>
    </row>
    <row r="4110" spans="1:9">
      <c r="A4110" s="7">
        <v>4109</v>
      </c>
      <c r="B4110" s="9" t="s">
        <v>22518</v>
      </c>
      <c r="C4110" s="730" t="s">
        <v>22583</v>
      </c>
      <c r="D4110" s="730" t="s">
        <v>22599</v>
      </c>
      <c r="E4110" s="8" t="s">
        <v>44</v>
      </c>
      <c r="F4110" s="732" t="s">
        <v>17497</v>
      </c>
      <c r="G4110" s="725">
        <v>14801</v>
      </c>
      <c r="H4110" s="732">
        <v>2017</v>
      </c>
      <c r="I4110" s="8" t="s">
        <v>16346</v>
      </c>
    </row>
    <row r="4111" spans="1:9">
      <c r="A4111" s="7">
        <v>4110</v>
      </c>
      <c r="B4111" s="9" t="s">
        <v>22518</v>
      </c>
      <c r="C4111" s="738" t="s">
        <v>22600</v>
      </c>
      <c r="D4111" s="738" t="s">
        <v>22601</v>
      </c>
      <c r="E4111" s="8" t="s">
        <v>45</v>
      </c>
      <c r="F4111" s="734">
        <v>1967</v>
      </c>
      <c r="G4111" s="735">
        <v>14775</v>
      </c>
      <c r="H4111" s="734" t="s">
        <v>17485</v>
      </c>
      <c r="I4111" s="8" t="s">
        <v>16342</v>
      </c>
    </row>
    <row r="4112" spans="1:9">
      <c r="A4112" s="7">
        <v>4111</v>
      </c>
      <c r="B4112" s="9" t="s">
        <v>22518</v>
      </c>
      <c r="C4112" s="738" t="s">
        <v>22600</v>
      </c>
      <c r="D4112" s="727" t="s">
        <v>22602</v>
      </c>
      <c r="E4112" s="8" t="s">
        <v>45</v>
      </c>
      <c r="F4112" s="727">
        <v>1988</v>
      </c>
      <c r="G4112" s="725">
        <v>14800</v>
      </c>
      <c r="H4112" s="728">
        <v>2016</v>
      </c>
      <c r="I4112" s="8" t="s">
        <v>16346</v>
      </c>
    </row>
    <row r="4113" spans="1:9">
      <c r="A4113" s="7">
        <v>4112</v>
      </c>
      <c r="B4113" s="9" t="s">
        <v>22518</v>
      </c>
      <c r="C4113" s="738" t="s">
        <v>22600</v>
      </c>
      <c r="D4113" s="755" t="s">
        <v>22603</v>
      </c>
      <c r="E4113" s="8" t="s">
        <v>44</v>
      </c>
      <c r="F4113" s="756">
        <v>1986</v>
      </c>
      <c r="G4113" s="757">
        <v>14800</v>
      </c>
      <c r="H4113" s="758">
        <v>2016</v>
      </c>
      <c r="I4113" s="8" t="s">
        <v>16346</v>
      </c>
    </row>
    <row r="4114" spans="1:9">
      <c r="A4114" s="7">
        <v>4113</v>
      </c>
      <c r="B4114" s="9" t="s">
        <v>22518</v>
      </c>
      <c r="C4114" s="738" t="s">
        <v>22600</v>
      </c>
      <c r="D4114" s="755" t="s">
        <v>22604</v>
      </c>
      <c r="E4114" s="8" t="s">
        <v>45</v>
      </c>
      <c r="F4114" s="756">
        <v>1985</v>
      </c>
      <c r="G4114" s="757">
        <v>14800</v>
      </c>
      <c r="H4114" s="758">
        <v>2016</v>
      </c>
      <c r="I4114" s="8" t="s">
        <v>16346</v>
      </c>
    </row>
    <row r="4115" spans="1:9">
      <c r="A4115" s="7">
        <v>4114</v>
      </c>
      <c r="B4115" s="9" t="s">
        <v>22518</v>
      </c>
      <c r="C4115" s="738" t="s">
        <v>22600</v>
      </c>
      <c r="D4115" s="755" t="s">
        <v>22605</v>
      </c>
      <c r="E4115" s="8" t="s">
        <v>45</v>
      </c>
      <c r="F4115" s="756">
        <v>1992</v>
      </c>
      <c r="G4115" s="757">
        <v>14806</v>
      </c>
      <c r="H4115" s="758">
        <v>2022</v>
      </c>
      <c r="I4115" s="8" t="s">
        <v>16346</v>
      </c>
    </row>
    <row r="4116" spans="1:9">
      <c r="A4116" s="7">
        <v>4115</v>
      </c>
      <c r="B4116" s="9" t="s">
        <v>22518</v>
      </c>
      <c r="C4116" s="738" t="s">
        <v>22600</v>
      </c>
      <c r="D4116" s="755" t="s">
        <v>22606</v>
      </c>
      <c r="E4116" s="8" t="s">
        <v>44</v>
      </c>
      <c r="F4116" s="756">
        <v>1979</v>
      </c>
      <c r="G4116" s="757">
        <v>14804</v>
      </c>
      <c r="H4116" s="758">
        <v>2020</v>
      </c>
      <c r="I4116" s="8" t="s">
        <v>16346</v>
      </c>
    </row>
    <row r="4117" spans="1:9">
      <c r="A4117" s="7">
        <v>4116</v>
      </c>
      <c r="B4117" s="9" t="s">
        <v>22518</v>
      </c>
      <c r="C4117" s="727" t="s">
        <v>22607</v>
      </c>
      <c r="D4117" s="730" t="s">
        <v>22608</v>
      </c>
      <c r="E4117" s="8" t="s">
        <v>45</v>
      </c>
      <c r="F4117" s="732" t="s">
        <v>17451</v>
      </c>
      <c r="G4117" s="725">
        <v>14776</v>
      </c>
      <c r="H4117" s="732" t="s">
        <v>17459</v>
      </c>
      <c r="I4117" s="8" t="s">
        <v>16338</v>
      </c>
    </row>
    <row r="4118" spans="1:9">
      <c r="A4118" s="7">
        <v>4117</v>
      </c>
      <c r="B4118" s="9" t="s">
        <v>22518</v>
      </c>
      <c r="C4118" s="727" t="s">
        <v>22607</v>
      </c>
      <c r="D4118" s="733" t="s">
        <v>22609</v>
      </c>
      <c r="E4118" s="8" t="s">
        <v>45</v>
      </c>
      <c r="F4118" s="734" t="s">
        <v>17525</v>
      </c>
      <c r="G4118" s="735">
        <v>14785</v>
      </c>
      <c r="H4118" s="734" t="s">
        <v>17455</v>
      </c>
      <c r="I4118" s="8" t="s">
        <v>16346</v>
      </c>
    </row>
    <row r="4119" spans="1:9">
      <c r="A4119" s="7">
        <v>4118</v>
      </c>
      <c r="B4119" s="9" t="s">
        <v>22518</v>
      </c>
      <c r="C4119" s="727" t="s">
        <v>22607</v>
      </c>
      <c r="D4119" s="748" t="s">
        <v>22610</v>
      </c>
      <c r="E4119" s="8" t="s">
        <v>45</v>
      </c>
      <c r="F4119" s="750" t="s">
        <v>17451</v>
      </c>
      <c r="G4119" s="751">
        <v>14786</v>
      </c>
      <c r="H4119" s="750" t="s">
        <v>17452</v>
      </c>
      <c r="I4119" s="8" t="s">
        <v>16346</v>
      </c>
    </row>
    <row r="4120" spans="1:9">
      <c r="A4120" s="7">
        <v>4119</v>
      </c>
      <c r="B4120" s="9" t="s">
        <v>22518</v>
      </c>
      <c r="C4120" s="727" t="s">
        <v>22607</v>
      </c>
      <c r="D4120" s="733" t="s">
        <v>22611</v>
      </c>
      <c r="E4120" s="8" t="s">
        <v>45</v>
      </c>
      <c r="F4120" s="734" t="s">
        <v>17481</v>
      </c>
      <c r="G4120" s="735">
        <v>14793</v>
      </c>
      <c r="H4120" s="734" t="s">
        <v>17447</v>
      </c>
      <c r="I4120" s="8" t="s">
        <v>16346</v>
      </c>
    </row>
    <row r="4121" spans="1:9">
      <c r="A4121" s="7">
        <v>4120</v>
      </c>
      <c r="B4121" s="9" t="s">
        <v>22518</v>
      </c>
      <c r="C4121" s="727" t="s">
        <v>22607</v>
      </c>
      <c r="D4121" s="748" t="s">
        <v>22612</v>
      </c>
      <c r="E4121" s="8" t="s">
        <v>44</v>
      </c>
      <c r="F4121" s="734">
        <v>1977</v>
      </c>
      <c r="G4121" s="735">
        <v>14800</v>
      </c>
      <c r="H4121" s="734" t="s">
        <v>17475</v>
      </c>
      <c r="I4121" s="8" t="s">
        <v>16346</v>
      </c>
    </row>
    <row r="4122" spans="1:9">
      <c r="A4122" s="7">
        <v>4121</v>
      </c>
      <c r="B4122" s="9" t="s">
        <v>22518</v>
      </c>
      <c r="C4122" s="727" t="s">
        <v>22607</v>
      </c>
      <c r="D4122" s="733" t="s">
        <v>22613</v>
      </c>
      <c r="E4122" s="8" t="s">
        <v>45</v>
      </c>
      <c r="F4122" s="734" t="s">
        <v>17481</v>
      </c>
      <c r="G4122" s="735">
        <v>14792</v>
      </c>
      <c r="H4122" s="734" t="s">
        <v>19532</v>
      </c>
      <c r="I4122" s="8" t="s">
        <v>16346</v>
      </c>
    </row>
    <row r="4123" spans="1:9">
      <c r="A4123" s="7">
        <v>4122</v>
      </c>
      <c r="B4123" s="9" t="s">
        <v>22518</v>
      </c>
      <c r="C4123" s="727" t="s">
        <v>22607</v>
      </c>
      <c r="D4123" s="733" t="s">
        <v>22614</v>
      </c>
      <c r="E4123" s="8" t="s">
        <v>45</v>
      </c>
      <c r="F4123" s="734" t="s">
        <v>17569</v>
      </c>
      <c r="G4123" s="735">
        <v>14800</v>
      </c>
      <c r="H4123" s="734" t="s">
        <v>17475</v>
      </c>
      <c r="I4123" s="8" t="s">
        <v>16346</v>
      </c>
    </row>
    <row r="4124" spans="1:9">
      <c r="A4124" s="7">
        <v>4123</v>
      </c>
      <c r="B4124" s="9" t="s">
        <v>22518</v>
      </c>
      <c r="C4124" s="727" t="s">
        <v>22607</v>
      </c>
      <c r="D4124" s="733" t="s">
        <v>22615</v>
      </c>
      <c r="E4124" s="8" t="s">
        <v>44</v>
      </c>
      <c r="F4124" s="734" t="s">
        <v>22616</v>
      </c>
      <c r="G4124" s="735">
        <v>14804</v>
      </c>
      <c r="H4124" s="734" t="s">
        <v>17462</v>
      </c>
      <c r="I4124" s="8" t="s">
        <v>16346</v>
      </c>
    </row>
    <row r="4125" spans="1:9">
      <c r="A4125" s="7">
        <v>4124</v>
      </c>
      <c r="B4125" s="9" t="s">
        <v>22518</v>
      </c>
      <c r="C4125" s="730" t="s">
        <v>22617</v>
      </c>
      <c r="D4125" s="730" t="s">
        <v>22618</v>
      </c>
      <c r="E4125" s="8" t="s">
        <v>45</v>
      </c>
      <c r="F4125" s="731">
        <v>1967</v>
      </c>
      <c r="G4125" s="725">
        <v>14774</v>
      </c>
      <c r="H4125" s="732">
        <v>1990</v>
      </c>
      <c r="I4125" s="8" t="s">
        <v>16342</v>
      </c>
    </row>
    <row r="4126" spans="1:9">
      <c r="A4126" s="7">
        <v>4125</v>
      </c>
      <c r="B4126" s="9" t="s">
        <v>22518</v>
      </c>
      <c r="C4126" s="727" t="s">
        <v>22617</v>
      </c>
      <c r="D4126" s="727" t="s">
        <v>22619</v>
      </c>
      <c r="E4126" s="8" t="s">
        <v>45</v>
      </c>
      <c r="F4126" s="727">
        <v>1963</v>
      </c>
      <c r="G4126" s="725">
        <v>14775</v>
      </c>
      <c r="H4126" s="728">
        <v>1991</v>
      </c>
      <c r="I4126" s="8" t="s">
        <v>16342</v>
      </c>
    </row>
    <row r="4127" spans="1:9">
      <c r="A4127" s="7">
        <v>4126</v>
      </c>
      <c r="B4127" s="9" t="s">
        <v>22518</v>
      </c>
      <c r="C4127" s="730" t="s">
        <v>22617</v>
      </c>
      <c r="D4127" s="727" t="s">
        <v>22620</v>
      </c>
      <c r="E4127" s="8" t="s">
        <v>45</v>
      </c>
      <c r="F4127" s="727">
        <v>1966</v>
      </c>
      <c r="G4127" s="725">
        <v>14776</v>
      </c>
      <c r="H4127" s="728">
        <v>1992</v>
      </c>
      <c r="I4127" s="8" t="s">
        <v>16342</v>
      </c>
    </row>
    <row r="4128" spans="1:9">
      <c r="A4128" s="7">
        <v>4127</v>
      </c>
      <c r="B4128" s="9" t="s">
        <v>22518</v>
      </c>
      <c r="C4128" s="727" t="s">
        <v>22617</v>
      </c>
      <c r="D4128" s="727" t="s">
        <v>22621</v>
      </c>
      <c r="E4128" s="8" t="s">
        <v>44</v>
      </c>
      <c r="F4128" s="727">
        <v>1968</v>
      </c>
      <c r="G4128" s="725">
        <v>14785</v>
      </c>
      <c r="H4128" s="728">
        <v>2001</v>
      </c>
      <c r="I4128" s="8" t="s">
        <v>16346</v>
      </c>
    </row>
    <row r="4129" spans="1:9">
      <c r="A4129" s="7">
        <v>4128</v>
      </c>
      <c r="B4129" s="9" t="s">
        <v>22518</v>
      </c>
      <c r="C4129" s="730" t="s">
        <v>22617</v>
      </c>
      <c r="D4129" s="730" t="s">
        <v>22622</v>
      </c>
      <c r="E4129" s="8" t="s">
        <v>45</v>
      </c>
      <c r="F4129" s="731">
        <v>1980</v>
      </c>
      <c r="G4129" s="725">
        <v>14800</v>
      </c>
      <c r="H4129" s="732">
        <v>2016</v>
      </c>
      <c r="I4129" s="8" t="s">
        <v>16346</v>
      </c>
    </row>
    <row r="4130" spans="1:9">
      <c r="A4130" s="7">
        <v>4129</v>
      </c>
      <c r="B4130" s="9" t="s">
        <v>22518</v>
      </c>
      <c r="C4130" s="727" t="s">
        <v>22617</v>
      </c>
      <c r="D4130" s="727" t="s">
        <v>22623</v>
      </c>
      <c r="E4130" s="8" t="s">
        <v>45</v>
      </c>
      <c r="F4130" s="727">
        <v>1991</v>
      </c>
      <c r="G4130" s="725">
        <v>14804</v>
      </c>
      <c r="H4130" s="728">
        <v>2020</v>
      </c>
      <c r="I4130" s="8" t="s">
        <v>16346</v>
      </c>
    </row>
    <row r="4131" spans="1:9">
      <c r="A4131" s="7">
        <v>4130</v>
      </c>
      <c r="B4131" s="9" t="s">
        <v>22518</v>
      </c>
      <c r="C4131" s="730" t="s">
        <v>22617</v>
      </c>
      <c r="D4131" s="727" t="s">
        <v>22624</v>
      </c>
      <c r="E4131" s="8" t="s">
        <v>45</v>
      </c>
      <c r="F4131" s="727">
        <v>1985</v>
      </c>
      <c r="G4131" s="725">
        <v>14804</v>
      </c>
      <c r="H4131" s="728">
        <v>2020</v>
      </c>
      <c r="I4131" s="8" t="s">
        <v>16346</v>
      </c>
    </row>
    <row r="4132" spans="1:9">
      <c r="A4132" s="7">
        <v>4131</v>
      </c>
      <c r="B4132" s="9" t="s">
        <v>22518</v>
      </c>
      <c r="C4132" s="727" t="s">
        <v>22617</v>
      </c>
      <c r="D4132" s="727" t="s">
        <v>22625</v>
      </c>
      <c r="E4132" s="8" t="s">
        <v>45</v>
      </c>
      <c r="F4132" s="727">
        <v>1983</v>
      </c>
      <c r="G4132" s="725">
        <v>14804</v>
      </c>
      <c r="H4132" s="728">
        <v>2020</v>
      </c>
      <c r="I4132" s="8" t="s">
        <v>16346</v>
      </c>
    </row>
    <row r="4133" spans="1:9">
      <c r="A4133" s="7">
        <v>4132</v>
      </c>
      <c r="B4133" s="9" t="s">
        <v>22518</v>
      </c>
      <c r="C4133" s="730" t="s">
        <v>22617</v>
      </c>
      <c r="D4133" s="727" t="s">
        <v>22626</v>
      </c>
      <c r="E4133" s="8" t="s">
        <v>45</v>
      </c>
      <c r="F4133" s="727">
        <v>1990</v>
      </c>
      <c r="G4133" s="725">
        <v>14804</v>
      </c>
      <c r="H4133" s="728">
        <v>2020</v>
      </c>
      <c r="I4133" s="8" t="s">
        <v>16346</v>
      </c>
    </row>
    <row r="4134" spans="1:9">
      <c r="A4134" s="7">
        <v>4133</v>
      </c>
      <c r="B4134" s="9" t="s">
        <v>22518</v>
      </c>
      <c r="C4134" s="738" t="s">
        <v>22627</v>
      </c>
      <c r="D4134" s="748" t="s">
        <v>22628</v>
      </c>
      <c r="E4134" s="8" t="s">
        <v>45</v>
      </c>
      <c r="F4134" s="734">
        <v>1967</v>
      </c>
      <c r="G4134" s="735">
        <v>14776</v>
      </c>
      <c r="H4134" s="734" t="s">
        <v>17459</v>
      </c>
      <c r="I4134" s="8" t="s">
        <v>16342</v>
      </c>
    </row>
    <row r="4135" spans="1:9">
      <c r="A4135" s="7">
        <v>4134</v>
      </c>
      <c r="B4135" s="9" t="s">
        <v>22518</v>
      </c>
      <c r="C4135" s="738" t="s">
        <v>22627</v>
      </c>
      <c r="D4135" s="730" t="s">
        <v>22629</v>
      </c>
      <c r="E4135" s="8" t="s">
        <v>45</v>
      </c>
      <c r="F4135" s="732" t="s">
        <v>17443</v>
      </c>
      <c r="G4135" s="759">
        <v>14785</v>
      </c>
      <c r="H4135" s="760" t="s">
        <v>17455</v>
      </c>
      <c r="I4135" s="8" t="s">
        <v>16346</v>
      </c>
    </row>
    <row r="4136" spans="1:9">
      <c r="A4136" s="7">
        <v>4135</v>
      </c>
      <c r="B4136" s="9" t="s">
        <v>22518</v>
      </c>
      <c r="C4136" s="761" t="s">
        <v>22627</v>
      </c>
      <c r="D4136" s="730" t="s">
        <v>22630</v>
      </c>
      <c r="E4136" s="8" t="s">
        <v>45</v>
      </c>
      <c r="F4136" s="732" t="s">
        <v>17468</v>
      </c>
      <c r="G4136" s="725">
        <v>14793</v>
      </c>
      <c r="H4136" s="732" t="s">
        <v>17447</v>
      </c>
      <c r="I4136" s="8" t="s">
        <v>16346</v>
      </c>
    </row>
    <row r="4137" spans="1:9">
      <c r="A4137" s="7">
        <v>4136</v>
      </c>
      <c r="B4137" s="9" t="s">
        <v>22518</v>
      </c>
      <c r="C4137" s="738" t="s">
        <v>22627</v>
      </c>
      <c r="D4137" s="748" t="s">
        <v>22631</v>
      </c>
      <c r="E4137" s="8" t="s">
        <v>45</v>
      </c>
      <c r="F4137" s="762" t="s">
        <v>17511</v>
      </c>
      <c r="G4137" s="735">
        <v>14793</v>
      </c>
      <c r="H4137" s="734" t="s">
        <v>17447</v>
      </c>
      <c r="I4137" s="8" t="s">
        <v>16346</v>
      </c>
    </row>
    <row r="4138" spans="1:9">
      <c r="A4138" s="7">
        <v>4137</v>
      </c>
      <c r="B4138" s="9" t="s">
        <v>22518</v>
      </c>
      <c r="C4138" s="761" t="s">
        <v>22627</v>
      </c>
      <c r="D4138" s="730" t="s">
        <v>22632</v>
      </c>
      <c r="E4138" s="8" t="s">
        <v>45</v>
      </c>
      <c r="F4138" s="732" t="s">
        <v>17495</v>
      </c>
      <c r="G4138" s="725">
        <v>14800</v>
      </c>
      <c r="H4138" s="732" t="s">
        <v>17475</v>
      </c>
      <c r="I4138" s="8" t="s">
        <v>16346</v>
      </c>
    </row>
    <row r="4139" spans="1:9">
      <c r="A4139" s="7">
        <v>4138</v>
      </c>
      <c r="B4139" s="9" t="s">
        <v>22518</v>
      </c>
      <c r="C4139" s="738" t="s">
        <v>22627</v>
      </c>
      <c r="D4139" s="738" t="s">
        <v>22633</v>
      </c>
      <c r="E4139" s="8" t="s">
        <v>45</v>
      </c>
      <c r="F4139" s="750" t="s">
        <v>17446</v>
      </c>
      <c r="G4139" s="751">
        <v>14800</v>
      </c>
      <c r="H4139" s="750" t="s">
        <v>17475</v>
      </c>
      <c r="I4139" s="8" t="s">
        <v>16346</v>
      </c>
    </row>
    <row r="4140" spans="1:9">
      <c r="A4140" s="7">
        <v>4139</v>
      </c>
      <c r="B4140" s="9" t="s">
        <v>22518</v>
      </c>
      <c r="C4140" s="761" t="s">
        <v>22627</v>
      </c>
      <c r="D4140" s="738" t="s">
        <v>22634</v>
      </c>
      <c r="E4140" s="8" t="s">
        <v>44</v>
      </c>
      <c r="F4140" s="734">
        <v>1983</v>
      </c>
      <c r="G4140" s="735">
        <v>14800</v>
      </c>
      <c r="H4140" s="734" t="s">
        <v>17475</v>
      </c>
      <c r="I4140" s="8" t="s">
        <v>16346</v>
      </c>
    </row>
    <row r="4141" spans="1:9">
      <c r="A4141" s="7">
        <v>4140</v>
      </c>
      <c r="B4141" s="9" t="s">
        <v>22518</v>
      </c>
      <c r="C4141" s="738" t="s">
        <v>22627</v>
      </c>
      <c r="D4141" s="730" t="s">
        <v>22635</v>
      </c>
      <c r="E4141" s="8" t="s">
        <v>45</v>
      </c>
      <c r="F4141" s="732" t="s">
        <v>17464</v>
      </c>
      <c r="G4141" s="725">
        <v>14800</v>
      </c>
      <c r="H4141" s="732" t="s">
        <v>17475</v>
      </c>
      <c r="I4141" s="8" t="s">
        <v>16346</v>
      </c>
    </row>
    <row r="4142" spans="1:9">
      <c r="A4142" s="7">
        <v>4141</v>
      </c>
      <c r="B4142" s="9" t="s">
        <v>22518</v>
      </c>
      <c r="C4142" s="761" t="s">
        <v>22627</v>
      </c>
      <c r="D4142" s="730" t="s">
        <v>22636</v>
      </c>
      <c r="E4142" s="8" t="s">
        <v>45</v>
      </c>
      <c r="F4142" s="732" t="s">
        <v>17507</v>
      </c>
      <c r="G4142" s="725">
        <v>14800</v>
      </c>
      <c r="H4142" s="732" t="s">
        <v>17475</v>
      </c>
      <c r="I4142" s="8" t="s">
        <v>16346</v>
      </c>
    </row>
    <row r="4143" spans="1:9">
      <c r="A4143" s="7">
        <v>4142</v>
      </c>
      <c r="B4143" s="9" t="s">
        <v>22518</v>
      </c>
      <c r="C4143" s="738" t="s">
        <v>22627</v>
      </c>
      <c r="D4143" s="761" t="s">
        <v>22637</v>
      </c>
      <c r="E4143" s="8" t="s">
        <v>45</v>
      </c>
      <c r="F4143" s="734" t="s">
        <v>17513</v>
      </c>
      <c r="G4143" s="735">
        <v>14790</v>
      </c>
      <c r="H4143" s="734" t="s">
        <v>22548</v>
      </c>
      <c r="I4143" s="8" t="s">
        <v>16346</v>
      </c>
    </row>
    <row r="4144" spans="1:9">
      <c r="A4144" s="7">
        <v>4143</v>
      </c>
      <c r="B4144" s="9" t="s">
        <v>22518</v>
      </c>
      <c r="C4144" s="761" t="s">
        <v>22627</v>
      </c>
      <c r="D4144" s="738" t="s">
        <v>22638</v>
      </c>
      <c r="E4144" s="8" t="s">
        <v>45</v>
      </c>
      <c r="F4144" s="763">
        <v>1966</v>
      </c>
      <c r="G4144" s="751">
        <v>14785</v>
      </c>
      <c r="H4144" s="750" t="s">
        <v>17455</v>
      </c>
      <c r="I4144" s="8" t="s">
        <v>16346</v>
      </c>
    </row>
    <row r="4145" spans="1:9">
      <c r="A4145" s="7">
        <v>4144</v>
      </c>
      <c r="B4145" s="9" t="s">
        <v>22518</v>
      </c>
      <c r="C4145" s="738" t="s">
        <v>22627</v>
      </c>
      <c r="D4145" s="748" t="s">
        <v>22639</v>
      </c>
      <c r="E4145" s="8" t="s">
        <v>45</v>
      </c>
      <c r="F4145" s="750">
        <v>1978</v>
      </c>
      <c r="G4145" s="751">
        <v>14782</v>
      </c>
      <c r="H4145" s="750" t="s">
        <v>17663</v>
      </c>
      <c r="I4145" s="8" t="s">
        <v>16346</v>
      </c>
    </row>
    <row r="4146" spans="1:9">
      <c r="A4146" s="7">
        <v>4145</v>
      </c>
      <c r="B4146" s="9" t="s">
        <v>22518</v>
      </c>
      <c r="C4146" s="761" t="s">
        <v>22627</v>
      </c>
      <c r="D4146" s="738" t="s">
        <v>22640</v>
      </c>
      <c r="E4146" s="8" t="s">
        <v>45</v>
      </c>
      <c r="F4146" s="763" t="s">
        <v>17587</v>
      </c>
      <c r="G4146" s="751">
        <v>14804</v>
      </c>
      <c r="H4146" s="750" t="s">
        <v>17462</v>
      </c>
      <c r="I4146" s="8" t="s">
        <v>16346</v>
      </c>
    </row>
    <row r="4147" spans="1:9">
      <c r="A4147" s="7">
        <v>4146</v>
      </c>
      <c r="B4147" s="9" t="s">
        <v>22518</v>
      </c>
      <c r="C4147" s="738" t="s">
        <v>22627</v>
      </c>
      <c r="D4147" s="739" t="s">
        <v>22641</v>
      </c>
      <c r="E4147" s="8" t="s">
        <v>45</v>
      </c>
      <c r="F4147" s="764" t="s">
        <v>17562</v>
      </c>
      <c r="G4147" s="751">
        <v>14804</v>
      </c>
      <c r="H4147" s="750" t="s">
        <v>17462</v>
      </c>
      <c r="I4147" s="8" t="s">
        <v>16346</v>
      </c>
    </row>
    <row r="4148" spans="1:9">
      <c r="A4148" s="7">
        <v>4147</v>
      </c>
      <c r="B4148" s="9" t="s">
        <v>22518</v>
      </c>
      <c r="C4148" s="761" t="s">
        <v>22627</v>
      </c>
      <c r="D4148" s="745" t="s">
        <v>22642</v>
      </c>
      <c r="E4148" s="8" t="s">
        <v>45</v>
      </c>
      <c r="F4148" s="765" t="s">
        <v>17562</v>
      </c>
      <c r="G4148" s="751">
        <v>14800</v>
      </c>
      <c r="H4148" s="750" t="s">
        <v>17475</v>
      </c>
      <c r="I4148" s="8" t="s">
        <v>16346</v>
      </c>
    </row>
    <row r="4149" spans="1:9">
      <c r="A4149" s="7">
        <v>4148</v>
      </c>
      <c r="B4149" s="9" t="s">
        <v>22518</v>
      </c>
      <c r="C4149" s="752" t="s">
        <v>22643</v>
      </c>
      <c r="D4149" s="738" t="s">
        <v>22644</v>
      </c>
      <c r="E4149" s="8" t="s">
        <v>45</v>
      </c>
      <c r="F4149" s="734">
        <v>1970</v>
      </c>
      <c r="G4149" s="735">
        <v>14779</v>
      </c>
      <c r="H4149" s="734" t="s">
        <v>22616</v>
      </c>
      <c r="I4149" s="8" t="s">
        <v>16342</v>
      </c>
    </row>
    <row r="4150" spans="1:9">
      <c r="A4150" s="7">
        <v>4149</v>
      </c>
      <c r="B4150" s="9" t="s">
        <v>22518</v>
      </c>
      <c r="C4150" s="730" t="s">
        <v>22643</v>
      </c>
      <c r="D4150" s="730" t="s">
        <v>22645</v>
      </c>
      <c r="E4150" s="8" t="s">
        <v>45</v>
      </c>
      <c r="F4150" s="732" t="s">
        <v>17651</v>
      </c>
      <c r="G4150" s="725">
        <v>14775</v>
      </c>
      <c r="H4150" s="732" t="s">
        <v>17485</v>
      </c>
      <c r="I4150" s="8" t="s">
        <v>16342</v>
      </c>
    </row>
    <row r="4151" spans="1:9">
      <c r="A4151" s="7">
        <v>4150</v>
      </c>
      <c r="B4151" s="9" t="s">
        <v>22518</v>
      </c>
      <c r="C4151" s="752" t="s">
        <v>22643</v>
      </c>
      <c r="D4151" s="738" t="s">
        <v>22646</v>
      </c>
      <c r="E4151" s="8" t="s">
        <v>45</v>
      </c>
      <c r="F4151" s="750" t="s">
        <v>17513</v>
      </c>
      <c r="G4151" s="751">
        <v>14782</v>
      </c>
      <c r="H4151" s="750" t="s">
        <v>17663</v>
      </c>
      <c r="I4151" s="8" t="s">
        <v>16342</v>
      </c>
    </row>
    <row r="4152" spans="1:9">
      <c r="A4152" s="7">
        <v>4151</v>
      </c>
      <c r="B4152" s="9" t="s">
        <v>22518</v>
      </c>
      <c r="C4152" s="730" t="s">
        <v>22643</v>
      </c>
      <c r="D4152" s="752" t="s">
        <v>22647</v>
      </c>
      <c r="E4152" s="8" t="s">
        <v>45</v>
      </c>
      <c r="F4152" s="750" t="s">
        <v>17440</v>
      </c>
      <c r="G4152" s="751">
        <v>14784</v>
      </c>
      <c r="H4152" s="750" t="s">
        <v>17545</v>
      </c>
      <c r="I4152" s="8" t="s">
        <v>16346</v>
      </c>
    </row>
    <row r="4153" spans="1:9">
      <c r="A4153" s="7">
        <v>4152</v>
      </c>
      <c r="B4153" s="9" t="s">
        <v>22518</v>
      </c>
      <c r="C4153" s="752" t="s">
        <v>22643</v>
      </c>
      <c r="D4153" s="743" t="s">
        <v>22648</v>
      </c>
      <c r="E4153" s="8" t="s">
        <v>45</v>
      </c>
      <c r="F4153" s="734" t="s">
        <v>17461</v>
      </c>
      <c r="G4153" s="735">
        <v>14800</v>
      </c>
      <c r="H4153" s="734" t="s">
        <v>17475</v>
      </c>
      <c r="I4153" s="8" t="s">
        <v>16346</v>
      </c>
    </row>
    <row r="4154" spans="1:9">
      <c r="A4154" s="7">
        <v>4153</v>
      </c>
      <c r="B4154" s="9" t="s">
        <v>22518</v>
      </c>
      <c r="C4154" s="730" t="s">
        <v>22643</v>
      </c>
      <c r="D4154" s="730" t="s">
        <v>22649</v>
      </c>
      <c r="E4154" s="8" t="s">
        <v>45</v>
      </c>
      <c r="F4154" s="732" t="s">
        <v>17446</v>
      </c>
      <c r="G4154" s="725">
        <v>14800</v>
      </c>
      <c r="H4154" s="732" t="s">
        <v>17475</v>
      </c>
      <c r="I4154" s="8" t="s">
        <v>16346</v>
      </c>
    </row>
    <row r="4155" spans="1:9">
      <c r="A4155" s="7">
        <v>4154</v>
      </c>
      <c r="B4155" s="9" t="s">
        <v>22518</v>
      </c>
      <c r="C4155" s="752" t="s">
        <v>22643</v>
      </c>
      <c r="D4155" s="730" t="s">
        <v>22650</v>
      </c>
      <c r="E4155" s="8" t="s">
        <v>45</v>
      </c>
      <c r="F4155" s="732" t="s">
        <v>17564</v>
      </c>
      <c r="G4155" s="725">
        <v>14800</v>
      </c>
      <c r="H4155" s="732" t="s">
        <v>17475</v>
      </c>
      <c r="I4155" s="8" t="s">
        <v>16346</v>
      </c>
    </row>
    <row r="4156" spans="1:9">
      <c r="A4156" s="7">
        <v>4155</v>
      </c>
      <c r="B4156" s="9" t="s">
        <v>22518</v>
      </c>
      <c r="C4156" s="730" t="s">
        <v>22643</v>
      </c>
      <c r="D4156" s="754" t="s">
        <v>22651</v>
      </c>
      <c r="E4156" s="8" t="s">
        <v>45</v>
      </c>
      <c r="F4156" s="742" t="s">
        <v>17495</v>
      </c>
      <c r="G4156" s="741">
        <v>14798</v>
      </c>
      <c r="H4156" s="742" t="s">
        <v>22652</v>
      </c>
      <c r="I4156" s="8" t="s">
        <v>16346</v>
      </c>
    </row>
    <row r="4157" spans="1:9">
      <c r="A4157" s="7">
        <v>4156</v>
      </c>
      <c r="B4157" s="9" t="s">
        <v>22518</v>
      </c>
      <c r="C4157" s="752" t="s">
        <v>22643</v>
      </c>
      <c r="D4157" s="738" t="s">
        <v>22653</v>
      </c>
      <c r="E4157" s="8" t="s">
        <v>45</v>
      </c>
      <c r="F4157" s="734" t="s">
        <v>17459</v>
      </c>
      <c r="G4157" s="735">
        <v>14804</v>
      </c>
      <c r="H4157" s="734" t="s">
        <v>17462</v>
      </c>
      <c r="I4157" s="8" t="s">
        <v>16346</v>
      </c>
    </row>
    <row r="4158" spans="1:9">
      <c r="A4158" s="7">
        <v>4157</v>
      </c>
      <c r="B4158" s="9" t="s">
        <v>22518</v>
      </c>
      <c r="C4158" s="730" t="s">
        <v>22643</v>
      </c>
      <c r="D4158" s="738" t="s">
        <v>22654</v>
      </c>
      <c r="E4158" s="8" t="s">
        <v>45</v>
      </c>
      <c r="F4158" s="750" t="s">
        <v>17459</v>
      </c>
      <c r="G4158" s="751">
        <v>14804</v>
      </c>
      <c r="H4158" s="750" t="s">
        <v>17462</v>
      </c>
      <c r="I4158" s="8" t="s">
        <v>16346</v>
      </c>
    </row>
    <row r="4159" spans="1:9">
      <c r="A4159" s="7">
        <v>4158</v>
      </c>
      <c r="B4159" s="9" t="s">
        <v>22518</v>
      </c>
      <c r="C4159" s="752" t="s">
        <v>22643</v>
      </c>
      <c r="D4159" s="752" t="s">
        <v>22655</v>
      </c>
      <c r="E4159" s="8" t="s">
        <v>45</v>
      </c>
      <c r="F4159" s="734" t="s">
        <v>17562</v>
      </c>
      <c r="G4159" s="735">
        <v>14804</v>
      </c>
      <c r="H4159" s="734" t="s">
        <v>17462</v>
      </c>
      <c r="I4159" s="8" t="s">
        <v>16346</v>
      </c>
    </row>
    <row r="4160" spans="1:9">
      <c r="A4160" s="7">
        <v>4159</v>
      </c>
      <c r="B4160" s="9" t="s">
        <v>22518</v>
      </c>
      <c r="C4160" s="730" t="s">
        <v>22643</v>
      </c>
      <c r="D4160" s="766" t="s">
        <v>22656</v>
      </c>
      <c r="E4160" s="8" t="s">
        <v>45</v>
      </c>
      <c r="F4160" s="734" t="s">
        <v>17562</v>
      </c>
      <c r="G4160" s="735">
        <v>14804</v>
      </c>
      <c r="H4160" s="734" t="s">
        <v>17462</v>
      </c>
      <c r="I4160" s="8" t="s">
        <v>16346</v>
      </c>
    </row>
    <row r="4161" spans="1:9">
      <c r="A4161" s="7">
        <v>4160</v>
      </c>
      <c r="B4161" s="9" t="s">
        <v>22518</v>
      </c>
      <c r="C4161" s="752" t="s">
        <v>22643</v>
      </c>
      <c r="D4161" s="766" t="s">
        <v>22657</v>
      </c>
      <c r="E4161" s="8" t="s">
        <v>44</v>
      </c>
      <c r="F4161" s="734" t="s">
        <v>17562</v>
      </c>
      <c r="G4161" s="735">
        <v>14804</v>
      </c>
      <c r="H4161" s="734" t="s">
        <v>17462</v>
      </c>
      <c r="I4161" s="8" t="s">
        <v>16346</v>
      </c>
    </row>
    <row r="4162" spans="1:9">
      <c r="A4162" s="7">
        <v>4161</v>
      </c>
      <c r="B4162" s="9" t="s">
        <v>22518</v>
      </c>
      <c r="C4162" s="730" t="s">
        <v>22643</v>
      </c>
      <c r="D4162" s="748" t="s">
        <v>22658</v>
      </c>
      <c r="E4162" s="8" t="s">
        <v>44</v>
      </c>
      <c r="F4162" s="750">
        <v>1981</v>
      </c>
      <c r="G4162" s="751">
        <v>14788</v>
      </c>
      <c r="H4162" s="750" t="s">
        <v>17522</v>
      </c>
      <c r="I4162" s="8" t="s">
        <v>16346</v>
      </c>
    </row>
    <row r="4163" spans="1:9">
      <c r="A4163" s="7">
        <v>4162</v>
      </c>
      <c r="B4163" s="9" t="s">
        <v>22518</v>
      </c>
      <c r="C4163" s="752" t="s">
        <v>22643</v>
      </c>
      <c r="D4163" s="748" t="s">
        <v>22659</v>
      </c>
      <c r="E4163" s="8" t="s">
        <v>45</v>
      </c>
      <c r="F4163" s="750">
        <v>1984</v>
      </c>
      <c r="G4163" s="751">
        <v>14791</v>
      </c>
      <c r="H4163" s="750" t="s">
        <v>22660</v>
      </c>
      <c r="I4163" s="8" t="s">
        <v>16346</v>
      </c>
    </row>
    <row r="4164" spans="1:9">
      <c r="A4164" s="7">
        <v>4163</v>
      </c>
      <c r="B4164" s="9" t="s">
        <v>22518</v>
      </c>
      <c r="C4164" s="730" t="s">
        <v>22643</v>
      </c>
      <c r="D4164" s="767" t="s">
        <v>22661</v>
      </c>
      <c r="E4164" s="8" t="s">
        <v>45</v>
      </c>
      <c r="F4164" s="734" t="s">
        <v>17495</v>
      </c>
      <c r="G4164" s="735">
        <v>14804</v>
      </c>
      <c r="H4164" s="734" t="s">
        <v>17462</v>
      </c>
      <c r="I4164" s="8" t="s">
        <v>16346</v>
      </c>
    </row>
    <row r="4165" spans="1:9" ht="26.5">
      <c r="A4165" s="7">
        <v>4164</v>
      </c>
      <c r="B4165" s="9" t="s">
        <v>22518</v>
      </c>
      <c r="C4165" s="729" t="s">
        <v>22662</v>
      </c>
      <c r="D4165" s="730" t="s">
        <v>22663</v>
      </c>
      <c r="E4165" s="8" t="s">
        <v>45</v>
      </c>
      <c r="F4165" s="731">
        <v>1963</v>
      </c>
      <c r="G4165" s="725">
        <v>51301</v>
      </c>
      <c r="H4165" s="731">
        <v>1992</v>
      </c>
      <c r="I4165" s="8" t="s">
        <v>16338</v>
      </c>
    </row>
    <row r="4166" spans="1:9" ht="26.5">
      <c r="A4166" s="7">
        <v>4165</v>
      </c>
      <c r="B4166" s="9" t="s">
        <v>22518</v>
      </c>
      <c r="C4166" s="768" t="s">
        <v>22662</v>
      </c>
      <c r="D4166" s="738" t="s">
        <v>22664</v>
      </c>
      <c r="E4166" s="8" t="s">
        <v>45</v>
      </c>
      <c r="F4166" s="734">
        <v>1965</v>
      </c>
      <c r="G4166" s="735">
        <v>14775</v>
      </c>
      <c r="H4166" s="734" t="s">
        <v>17485</v>
      </c>
      <c r="I4166" s="8" t="s">
        <v>16342</v>
      </c>
    </row>
    <row r="4167" spans="1:9" ht="26.5">
      <c r="A4167" s="7">
        <v>4166</v>
      </c>
      <c r="B4167" s="9" t="s">
        <v>22518</v>
      </c>
      <c r="C4167" s="729" t="s">
        <v>22662</v>
      </c>
      <c r="D4167" s="730" t="s">
        <v>22665</v>
      </c>
      <c r="E4167" s="8" t="s">
        <v>45</v>
      </c>
      <c r="F4167" s="731">
        <v>1969</v>
      </c>
      <c r="G4167" s="725">
        <v>14785</v>
      </c>
      <c r="H4167" s="732">
        <v>2001</v>
      </c>
      <c r="I4167" s="8" t="s">
        <v>16346</v>
      </c>
    </row>
    <row r="4168" spans="1:9" ht="26.5">
      <c r="A4168" s="7">
        <v>4167</v>
      </c>
      <c r="B4168" s="9" t="s">
        <v>22518</v>
      </c>
      <c r="C4168" s="768" t="s">
        <v>22662</v>
      </c>
      <c r="D4168" s="768" t="s">
        <v>22666</v>
      </c>
      <c r="E4168" s="8" t="s">
        <v>45</v>
      </c>
      <c r="F4168" s="769">
        <v>1968</v>
      </c>
      <c r="G4168" s="770">
        <v>14785</v>
      </c>
      <c r="H4168" s="771">
        <v>2001</v>
      </c>
      <c r="I4168" s="8" t="s">
        <v>16346</v>
      </c>
    </row>
    <row r="4169" spans="1:9" ht="26.5">
      <c r="A4169" s="7">
        <v>4168</v>
      </c>
      <c r="B4169" s="9" t="s">
        <v>22518</v>
      </c>
      <c r="C4169" s="729" t="s">
        <v>22662</v>
      </c>
      <c r="D4169" s="755" t="s">
        <v>22667</v>
      </c>
      <c r="E4169" s="8" t="s">
        <v>45</v>
      </c>
      <c r="F4169" s="756">
        <v>1964</v>
      </c>
      <c r="G4169" s="757">
        <v>14775</v>
      </c>
      <c r="H4169" s="758">
        <v>1991</v>
      </c>
      <c r="I4169" s="8" t="s">
        <v>16346</v>
      </c>
    </row>
    <row r="4170" spans="1:9" ht="26.5">
      <c r="A4170" s="7">
        <v>4169</v>
      </c>
      <c r="B4170" s="9" t="s">
        <v>22518</v>
      </c>
      <c r="C4170" s="768" t="s">
        <v>22662</v>
      </c>
      <c r="D4170" s="755" t="s">
        <v>22668</v>
      </c>
      <c r="E4170" s="8" t="s">
        <v>45</v>
      </c>
      <c r="F4170" s="756">
        <v>1976</v>
      </c>
      <c r="G4170" s="757">
        <v>14785</v>
      </c>
      <c r="H4170" s="758">
        <v>2001</v>
      </c>
      <c r="I4170" s="8" t="s">
        <v>16346</v>
      </c>
    </row>
    <row r="4171" spans="1:9" ht="26.5">
      <c r="A4171" s="7">
        <v>4170</v>
      </c>
      <c r="B4171" s="9" t="s">
        <v>22518</v>
      </c>
      <c r="C4171" s="729" t="s">
        <v>22662</v>
      </c>
      <c r="D4171" s="755" t="s">
        <v>22669</v>
      </c>
      <c r="E4171" s="8" t="s">
        <v>45</v>
      </c>
      <c r="F4171" s="756">
        <v>1969</v>
      </c>
      <c r="G4171" s="757">
        <v>14787</v>
      </c>
      <c r="H4171" s="758">
        <v>2003</v>
      </c>
      <c r="I4171" s="8" t="s">
        <v>16346</v>
      </c>
    </row>
    <row r="4172" spans="1:9" ht="26.5">
      <c r="A4172" s="7">
        <v>4171</v>
      </c>
      <c r="B4172" s="9" t="s">
        <v>22518</v>
      </c>
      <c r="C4172" s="768" t="s">
        <v>22662</v>
      </c>
      <c r="D4172" s="755" t="s">
        <v>22670</v>
      </c>
      <c r="E4172" s="8" t="s">
        <v>45</v>
      </c>
      <c r="F4172" s="756">
        <v>1968</v>
      </c>
      <c r="G4172" s="757">
        <v>14784</v>
      </c>
      <c r="H4172" s="758">
        <v>2000</v>
      </c>
      <c r="I4172" s="8" t="s">
        <v>16346</v>
      </c>
    </row>
    <row r="4173" spans="1:9" ht="26.5">
      <c r="A4173" s="7">
        <v>4172</v>
      </c>
      <c r="B4173" s="9" t="s">
        <v>22518</v>
      </c>
      <c r="C4173" s="729" t="s">
        <v>22662</v>
      </c>
      <c r="D4173" s="727" t="s">
        <v>22671</v>
      </c>
      <c r="E4173" s="8" t="s">
        <v>45</v>
      </c>
      <c r="F4173" s="727">
        <v>1985</v>
      </c>
      <c r="G4173" s="725">
        <v>14800</v>
      </c>
      <c r="H4173" s="728">
        <v>2016</v>
      </c>
      <c r="I4173" s="8" t="s">
        <v>16346</v>
      </c>
    </row>
    <row r="4174" spans="1:9" ht="26.5">
      <c r="A4174" s="7">
        <v>4173</v>
      </c>
      <c r="B4174" s="9" t="s">
        <v>22518</v>
      </c>
      <c r="C4174" s="768" t="s">
        <v>22662</v>
      </c>
      <c r="D4174" s="772" t="s">
        <v>22672</v>
      </c>
      <c r="E4174" s="8" t="s">
        <v>45</v>
      </c>
      <c r="F4174" s="773">
        <v>1977</v>
      </c>
      <c r="G4174" s="774">
        <v>14800</v>
      </c>
      <c r="H4174" s="773" t="s">
        <v>17475</v>
      </c>
      <c r="I4174" s="8" t="s">
        <v>16346</v>
      </c>
    </row>
    <row r="4175" spans="1:9" ht="26.5">
      <c r="A4175" s="7">
        <v>4174</v>
      </c>
      <c r="B4175" s="9" t="s">
        <v>22518</v>
      </c>
      <c r="C4175" s="729" t="s">
        <v>22662</v>
      </c>
      <c r="D4175" s="755" t="s">
        <v>22673</v>
      </c>
      <c r="E4175" s="8" t="s">
        <v>45</v>
      </c>
      <c r="F4175" s="756">
        <v>1980</v>
      </c>
      <c r="G4175" s="757">
        <v>14790</v>
      </c>
      <c r="H4175" s="758">
        <v>2006</v>
      </c>
      <c r="I4175" s="8" t="s">
        <v>16346</v>
      </c>
    </row>
    <row r="4176" spans="1:9" ht="26.5">
      <c r="A4176" s="7">
        <v>4175</v>
      </c>
      <c r="B4176" s="9" t="s">
        <v>22518</v>
      </c>
      <c r="C4176" s="768" t="s">
        <v>22662</v>
      </c>
      <c r="D4176" s="738" t="s">
        <v>22674</v>
      </c>
      <c r="E4176" s="8" t="s">
        <v>45</v>
      </c>
      <c r="F4176" s="734" t="s">
        <v>17473</v>
      </c>
      <c r="G4176" s="735">
        <v>14800</v>
      </c>
      <c r="H4176" s="734" t="s">
        <v>17475</v>
      </c>
      <c r="I4176" s="8" t="s">
        <v>16346</v>
      </c>
    </row>
    <row r="4177" spans="1:9" ht="26.5">
      <c r="A4177" s="7">
        <v>4176</v>
      </c>
      <c r="B4177" s="9" t="s">
        <v>22518</v>
      </c>
      <c r="C4177" s="729" t="s">
        <v>22662</v>
      </c>
      <c r="D4177" s="755" t="s">
        <v>22675</v>
      </c>
      <c r="E4177" s="8" t="s">
        <v>45</v>
      </c>
      <c r="F4177" s="756">
        <v>1978</v>
      </c>
      <c r="G4177" s="757">
        <v>14784</v>
      </c>
      <c r="H4177" s="758">
        <v>2000</v>
      </c>
      <c r="I4177" s="8" t="s">
        <v>16346</v>
      </c>
    </row>
    <row r="4178" spans="1:9" ht="26.5">
      <c r="A4178" s="7">
        <v>4177</v>
      </c>
      <c r="B4178" s="9" t="s">
        <v>22518</v>
      </c>
      <c r="C4178" s="768" t="s">
        <v>22662</v>
      </c>
      <c r="D4178" s="755" t="s">
        <v>22676</v>
      </c>
      <c r="E4178" s="8" t="s">
        <v>45</v>
      </c>
      <c r="F4178" s="756">
        <v>1971</v>
      </c>
      <c r="G4178" s="757">
        <v>14788</v>
      </c>
      <c r="H4178" s="758">
        <v>2004</v>
      </c>
      <c r="I4178" s="8" t="s">
        <v>16346</v>
      </c>
    </row>
    <row r="4179" spans="1:9" ht="26.5">
      <c r="A4179" s="7">
        <v>4178</v>
      </c>
      <c r="B4179" s="9" t="s">
        <v>22518</v>
      </c>
      <c r="C4179" s="729" t="s">
        <v>22662</v>
      </c>
      <c r="D4179" s="775" t="s">
        <v>22677</v>
      </c>
      <c r="E4179" s="8" t="s">
        <v>45</v>
      </c>
      <c r="F4179" s="756">
        <v>1971</v>
      </c>
      <c r="G4179" s="757">
        <v>14788</v>
      </c>
      <c r="H4179" s="758">
        <v>2004</v>
      </c>
      <c r="I4179" s="8" t="s">
        <v>16346</v>
      </c>
    </row>
    <row r="4180" spans="1:9" ht="26.5">
      <c r="A4180" s="7">
        <v>4179</v>
      </c>
      <c r="B4180" s="9" t="s">
        <v>22518</v>
      </c>
      <c r="C4180" s="733" t="s">
        <v>22662</v>
      </c>
      <c r="D4180" s="730" t="s">
        <v>22678</v>
      </c>
      <c r="E4180" s="8" t="s">
        <v>45</v>
      </c>
      <c r="F4180" s="731">
        <v>1963</v>
      </c>
      <c r="G4180" s="725">
        <v>14774</v>
      </c>
      <c r="H4180" s="732">
        <v>1990</v>
      </c>
      <c r="I4180" s="8" t="s">
        <v>16346</v>
      </c>
    </row>
    <row r="4181" spans="1:9" ht="26.5">
      <c r="A4181" s="7">
        <v>4180</v>
      </c>
      <c r="B4181" s="9" t="s">
        <v>22518</v>
      </c>
      <c r="C4181" s="729" t="s">
        <v>22679</v>
      </c>
      <c r="D4181" s="755" t="s">
        <v>22680</v>
      </c>
      <c r="E4181" s="8" t="s">
        <v>45</v>
      </c>
      <c r="F4181" s="731">
        <v>1963</v>
      </c>
      <c r="G4181" s="725">
        <v>14776</v>
      </c>
      <c r="H4181" s="732">
        <v>1992</v>
      </c>
      <c r="I4181" s="8" t="s">
        <v>16338</v>
      </c>
    </row>
    <row r="4182" spans="1:9" ht="26.5">
      <c r="A4182" s="7">
        <v>4181</v>
      </c>
      <c r="B4182" s="9" t="s">
        <v>22518</v>
      </c>
      <c r="C4182" s="768" t="s">
        <v>22679</v>
      </c>
      <c r="D4182" s="755" t="s">
        <v>22681</v>
      </c>
      <c r="E4182" s="8" t="s">
        <v>45</v>
      </c>
      <c r="F4182" s="734">
        <v>1965</v>
      </c>
      <c r="G4182" s="735">
        <v>14775</v>
      </c>
      <c r="H4182" s="734" t="s">
        <v>17485</v>
      </c>
      <c r="I4182" s="8" t="s">
        <v>16342</v>
      </c>
    </row>
    <row r="4183" spans="1:9" ht="26.5">
      <c r="A4183" s="7">
        <v>4182</v>
      </c>
      <c r="B4183" s="9" t="s">
        <v>22518</v>
      </c>
      <c r="C4183" s="729" t="s">
        <v>22679</v>
      </c>
      <c r="D4183" s="755" t="s">
        <v>22682</v>
      </c>
      <c r="E4183" s="8" t="s">
        <v>45</v>
      </c>
      <c r="F4183" s="731">
        <v>1969</v>
      </c>
      <c r="G4183" s="725">
        <v>14785</v>
      </c>
      <c r="H4183" s="732">
        <v>2001</v>
      </c>
      <c r="I4183" s="8" t="s">
        <v>16346</v>
      </c>
    </row>
    <row r="4184" spans="1:9" ht="26.5">
      <c r="A4184" s="7">
        <v>4183</v>
      </c>
      <c r="B4184" s="9" t="s">
        <v>22518</v>
      </c>
      <c r="C4184" s="768" t="s">
        <v>22679</v>
      </c>
      <c r="D4184" s="755" t="s">
        <v>22683</v>
      </c>
      <c r="E4184" s="8" t="s">
        <v>45</v>
      </c>
      <c r="F4184" s="769">
        <v>1968</v>
      </c>
      <c r="G4184" s="770">
        <v>14785</v>
      </c>
      <c r="H4184" s="771">
        <v>2001</v>
      </c>
      <c r="I4184" s="8" t="s">
        <v>16346</v>
      </c>
    </row>
    <row r="4185" spans="1:9" ht="26.5">
      <c r="A4185" s="7">
        <v>4184</v>
      </c>
      <c r="B4185" s="9" t="s">
        <v>22518</v>
      </c>
      <c r="C4185" s="729" t="s">
        <v>22679</v>
      </c>
      <c r="D4185" s="755" t="s">
        <v>22684</v>
      </c>
      <c r="E4185" s="8" t="s">
        <v>45</v>
      </c>
      <c r="F4185" s="756">
        <v>1964</v>
      </c>
      <c r="G4185" s="757">
        <v>14775</v>
      </c>
      <c r="H4185" s="758">
        <v>1991</v>
      </c>
      <c r="I4185" s="8" t="s">
        <v>16346</v>
      </c>
    </row>
    <row r="4186" spans="1:9" ht="26.5">
      <c r="A4186" s="7">
        <v>4185</v>
      </c>
      <c r="B4186" s="9" t="s">
        <v>22518</v>
      </c>
      <c r="C4186" s="768" t="s">
        <v>22679</v>
      </c>
      <c r="D4186" s="755" t="s">
        <v>22685</v>
      </c>
      <c r="E4186" s="8" t="s">
        <v>45</v>
      </c>
      <c r="F4186" s="756">
        <v>1976</v>
      </c>
      <c r="G4186" s="757">
        <v>14785</v>
      </c>
      <c r="H4186" s="758">
        <v>2001</v>
      </c>
      <c r="I4186" s="8" t="s">
        <v>16346</v>
      </c>
    </row>
    <row r="4187" spans="1:9" ht="26.5">
      <c r="A4187" s="7">
        <v>4186</v>
      </c>
      <c r="B4187" s="9" t="s">
        <v>22518</v>
      </c>
      <c r="C4187" s="729" t="s">
        <v>22679</v>
      </c>
      <c r="D4187" s="755" t="s">
        <v>22686</v>
      </c>
      <c r="E4187" s="8" t="s">
        <v>45</v>
      </c>
      <c r="F4187" s="756">
        <v>1969</v>
      </c>
      <c r="G4187" s="757">
        <v>14787</v>
      </c>
      <c r="H4187" s="758">
        <v>2003</v>
      </c>
      <c r="I4187" s="8" t="s">
        <v>16346</v>
      </c>
    </row>
    <row r="4188" spans="1:9" ht="26.5">
      <c r="A4188" s="7">
        <v>4187</v>
      </c>
      <c r="B4188" s="9" t="s">
        <v>22518</v>
      </c>
      <c r="C4188" s="768" t="s">
        <v>22679</v>
      </c>
      <c r="D4188" s="755" t="s">
        <v>22687</v>
      </c>
      <c r="E4188" s="8" t="s">
        <v>45</v>
      </c>
      <c r="F4188" s="756">
        <v>1968</v>
      </c>
      <c r="G4188" s="757">
        <v>14784</v>
      </c>
      <c r="H4188" s="758">
        <v>2000</v>
      </c>
      <c r="I4188" s="8" t="s">
        <v>16346</v>
      </c>
    </row>
    <row r="4189" spans="1:9" ht="26.5">
      <c r="A4189" s="7">
        <v>4188</v>
      </c>
      <c r="B4189" s="9" t="s">
        <v>22518</v>
      </c>
      <c r="C4189" s="729" t="s">
        <v>22679</v>
      </c>
      <c r="D4189" s="755" t="s">
        <v>22688</v>
      </c>
      <c r="E4189" s="8" t="s">
        <v>45</v>
      </c>
      <c r="F4189" s="727">
        <v>1985</v>
      </c>
      <c r="G4189" s="725">
        <v>14800</v>
      </c>
      <c r="H4189" s="728">
        <v>2016</v>
      </c>
      <c r="I4189" s="8" t="s">
        <v>16346</v>
      </c>
    </row>
    <row r="4190" spans="1:9" ht="26.5">
      <c r="A4190" s="7">
        <v>4189</v>
      </c>
      <c r="B4190" s="9" t="s">
        <v>22518</v>
      </c>
      <c r="C4190" s="768" t="s">
        <v>22679</v>
      </c>
      <c r="D4190" s="755" t="s">
        <v>22689</v>
      </c>
      <c r="E4190" s="8" t="s">
        <v>45</v>
      </c>
      <c r="F4190" s="773">
        <v>1977</v>
      </c>
      <c r="G4190" s="774">
        <v>14800</v>
      </c>
      <c r="H4190" s="773" t="s">
        <v>17475</v>
      </c>
      <c r="I4190" s="8" t="s">
        <v>16346</v>
      </c>
    </row>
    <row r="4191" spans="1:9" ht="26.5">
      <c r="A4191" s="7">
        <v>4190</v>
      </c>
      <c r="B4191" s="9" t="s">
        <v>22518</v>
      </c>
      <c r="C4191" s="729" t="s">
        <v>22679</v>
      </c>
      <c r="D4191" s="755" t="s">
        <v>22690</v>
      </c>
      <c r="E4191" s="8" t="s">
        <v>45</v>
      </c>
      <c r="F4191" s="756">
        <v>1980</v>
      </c>
      <c r="G4191" s="757">
        <v>14790</v>
      </c>
      <c r="H4191" s="758">
        <v>2006</v>
      </c>
      <c r="I4191" s="8" t="s">
        <v>16346</v>
      </c>
    </row>
    <row r="4192" spans="1:9" ht="26.5">
      <c r="A4192" s="7">
        <v>4191</v>
      </c>
      <c r="B4192" s="9" t="s">
        <v>22518</v>
      </c>
      <c r="C4192" s="768" t="s">
        <v>22679</v>
      </c>
      <c r="D4192" s="755" t="s">
        <v>22691</v>
      </c>
      <c r="E4192" s="8" t="s">
        <v>45</v>
      </c>
      <c r="F4192" s="734" t="s">
        <v>17473</v>
      </c>
      <c r="G4192" s="735">
        <v>14800</v>
      </c>
      <c r="H4192" s="734" t="s">
        <v>17475</v>
      </c>
      <c r="I4192" s="8" t="s">
        <v>16346</v>
      </c>
    </row>
    <row r="4193" spans="1:9" ht="26.5">
      <c r="A4193" s="7">
        <v>4192</v>
      </c>
      <c r="B4193" s="9" t="s">
        <v>22518</v>
      </c>
      <c r="C4193" s="729" t="s">
        <v>22679</v>
      </c>
      <c r="D4193" s="755" t="s">
        <v>22692</v>
      </c>
      <c r="E4193" s="8" t="s">
        <v>45</v>
      </c>
      <c r="F4193" s="756">
        <v>1978</v>
      </c>
      <c r="G4193" s="757">
        <v>14784</v>
      </c>
      <c r="H4193" s="758">
        <v>2000</v>
      </c>
      <c r="I4193" s="8" t="s">
        <v>16346</v>
      </c>
    </row>
    <row r="4194" spans="1:9" ht="26.5">
      <c r="A4194" s="7">
        <v>4193</v>
      </c>
      <c r="B4194" s="9" t="s">
        <v>22518</v>
      </c>
      <c r="C4194" s="768" t="s">
        <v>22679</v>
      </c>
      <c r="D4194" s="755" t="s">
        <v>22693</v>
      </c>
      <c r="E4194" s="8" t="s">
        <v>45</v>
      </c>
      <c r="F4194" s="756">
        <v>1971</v>
      </c>
      <c r="G4194" s="757">
        <v>14788</v>
      </c>
      <c r="H4194" s="758">
        <v>2004</v>
      </c>
      <c r="I4194" s="8" t="s">
        <v>16346</v>
      </c>
    </row>
    <row r="4195" spans="1:9" ht="26.5">
      <c r="A4195" s="7">
        <v>4194</v>
      </c>
      <c r="B4195" s="9" t="s">
        <v>22518</v>
      </c>
      <c r="C4195" s="729" t="s">
        <v>22679</v>
      </c>
      <c r="D4195" s="755" t="s">
        <v>22694</v>
      </c>
      <c r="E4195" s="8" t="s">
        <v>45</v>
      </c>
      <c r="F4195" s="756">
        <v>1971</v>
      </c>
      <c r="G4195" s="757">
        <v>14788</v>
      </c>
      <c r="H4195" s="758">
        <v>2004</v>
      </c>
      <c r="I4195" s="8" t="s">
        <v>16346</v>
      </c>
    </row>
    <row r="4196" spans="1:9">
      <c r="A4196" s="7">
        <v>4195</v>
      </c>
      <c r="B4196" s="9" t="s">
        <v>22518</v>
      </c>
      <c r="C4196" s="769" t="s">
        <v>22695</v>
      </c>
      <c r="D4196" s="748" t="s">
        <v>22696</v>
      </c>
      <c r="E4196" s="8" t="s">
        <v>45</v>
      </c>
      <c r="F4196" s="734" t="s">
        <v>17484</v>
      </c>
      <c r="G4196" s="735">
        <v>14772</v>
      </c>
      <c r="H4196" s="734" t="s">
        <v>17562</v>
      </c>
      <c r="I4196" s="8" t="s">
        <v>16338</v>
      </c>
    </row>
    <row r="4197" spans="1:9">
      <c r="A4197" s="7">
        <v>4196</v>
      </c>
      <c r="B4197" s="9" t="s">
        <v>22518</v>
      </c>
      <c r="C4197" s="768" t="s">
        <v>22695</v>
      </c>
      <c r="D4197" s="768" t="s">
        <v>22697</v>
      </c>
      <c r="E4197" s="8" t="s">
        <v>45</v>
      </c>
      <c r="F4197" s="769">
        <v>1972</v>
      </c>
      <c r="G4197" s="770">
        <v>14785</v>
      </c>
      <c r="H4197" s="771">
        <v>2001</v>
      </c>
      <c r="I4197" s="8" t="s">
        <v>16346</v>
      </c>
    </row>
    <row r="4198" spans="1:9">
      <c r="A4198" s="7">
        <v>4197</v>
      </c>
      <c r="B4198" s="9" t="s">
        <v>22518</v>
      </c>
      <c r="C4198" s="768" t="s">
        <v>22695</v>
      </c>
      <c r="D4198" s="768" t="s">
        <v>22698</v>
      </c>
      <c r="E4198" s="8" t="s">
        <v>45</v>
      </c>
      <c r="F4198" s="769">
        <v>1993</v>
      </c>
      <c r="G4198" s="770">
        <v>14800</v>
      </c>
      <c r="H4198" s="771">
        <v>2016</v>
      </c>
      <c r="I4198" s="8" t="s">
        <v>16346</v>
      </c>
    </row>
    <row r="4199" spans="1:9">
      <c r="A4199" s="7">
        <v>4198</v>
      </c>
      <c r="B4199" s="9" t="s">
        <v>22518</v>
      </c>
      <c r="C4199" s="768" t="s">
        <v>22695</v>
      </c>
      <c r="D4199" s="768" t="s">
        <v>22699</v>
      </c>
      <c r="E4199" s="8" t="s">
        <v>45</v>
      </c>
      <c r="F4199" s="769">
        <v>1971</v>
      </c>
      <c r="G4199" s="770">
        <v>14786</v>
      </c>
      <c r="H4199" s="771">
        <v>2002</v>
      </c>
      <c r="I4199" s="8" t="s">
        <v>16346</v>
      </c>
    </row>
    <row r="4200" spans="1:9">
      <c r="A4200" s="7">
        <v>4199</v>
      </c>
      <c r="B4200" s="9" t="s">
        <v>22518</v>
      </c>
      <c r="C4200" s="768" t="s">
        <v>22695</v>
      </c>
      <c r="D4200" s="738" t="s">
        <v>22700</v>
      </c>
      <c r="E4200" s="8" t="s">
        <v>44</v>
      </c>
      <c r="F4200" s="750">
        <v>1974</v>
      </c>
      <c r="G4200" s="751">
        <v>14781</v>
      </c>
      <c r="H4200" s="750" t="s">
        <v>17596</v>
      </c>
      <c r="I4200" s="8" t="s">
        <v>16346</v>
      </c>
    </row>
    <row r="4201" spans="1:9">
      <c r="A4201" s="7">
        <v>4200</v>
      </c>
      <c r="B4201" s="9" t="s">
        <v>22518</v>
      </c>
      <c r="C4201" s="768" t="s">
        <v>22695</v>
      </c>
      <c r="D4201" s="768" t="s">
        <v>22701</v>
      </c>
      <c r="E4201" s="8" t="s">
        <v>45</v>
      </c>
      <c r="F4201" s="769">
        <v>1997</v>
      </c>
      <c r="G4201" s="770">
        <v>14804</v>
      </c>
      <c r="H4201" s="771">
        <v>2020</v>
      </c>
      <c r="I4201" s="8" t="s">
        <v>16346</v>
      </c>
    </row>
    <row r="4202" spans="1:9">
      <c r="A4202" s="7">
        <v>4201</v>
      </c>
      <c r="B4202" s="9" t="s">
        <v>22518</v>
      </c>
      <c r="C4202" s="768" t="s">
        <v>22695</v>
      </c>
      <c r="D4202" s="768" t="s">
        <v>22702</v>
      </c>
      <c r="E4202" s="8" t="s">
        <v>45</v>
      </c>
      <c r="F4202" s="769">
        <v>1997</v>
      </c>
      <c r="G4202" s="770">
        <v>14804</v>
      </c>
      <c r="H4202" s="771">
        <v>2020</v>
      </c>
      <c r="I4202" s="8" t="s">
        <v>16346</v>
      </c>
    </row>
    <row r="4203" spans="1:9">
      <c r="A4203" s="7">
        <v>4202</v>
      </c>
      <c r="B4203" s="9" t="s">
        <v>22518</v>
      </c>
      <c r="C4203" s="768" t="s">
        <v>22695</v>
      </c>
      <c r="D4203" s="738" t="s">
        <v>22703</v>
      </c>
      <c r="E4203" s="8" t="s">
        <v>45</v>
      </c>
      <c r="F4203" s="750" t="s">
        <v>17464</v>
      </c>
      <c r="G4203" s="751">
        <v>14804</v>
      </c>
      <c r="H4203" s="750" t="s">
        <v>17462</v>
      </c>
      <c r="I4203" s="8" t="s">
        <v>16346</v>
      </c>
    </row>
    <row r="4204" spans="1:9">
      <c r="A4204" s="7">
        <v>4203</v>
      </c>
      <c r="B4204" s="9" t="s">
        <v>22518</v>
      </c>
      <c r="C4204" s="776" t="s">
        <v>22704</v>
      </c>
      <c r="D4204" s="738" t="s">
        <v>22705</v>
      </c>
      <c r="E4204" s="8" t="s">
        <v>45</v>
      </c>
      <c r="F4204" s="763">
        <v>1963</v>
      </c>
      <c r="G4204" s="751">
        <v>14775</v>
      </c>
      <c r="H4204" s="750" t="s">
        <v>17485</v>
      </c>
      <c r="I4204" s="8" t="s">
        <v>16338</v>
      </c>
    </row>
    <row r="4205" spans="1:9">
      <c r="A4205" s="7">
        <v>4204</v>
      </c>
      <c r="B4205" s="9" t="s">
        <v>22518</v>
      </c>
      <c r="C4205" s="730" t="s">
        <v>22704</v>
      </c>
      <c r="D4205" s="730" t="s">
        <v>22706</v>
      </c>
      <c r="E4205" s="8" t="s">
        <v>45</v>
      </c>
      <c r="F4205" s="732" t="s">
        <v>22707</v>
      </c>
      <c r="G4205" s="725">
        <v>45454</v>
      </c>
      <c r="H4205" s="732" t="s">
        <v>22708</v>
      </c>
      <c r="I4205" s="8" t="s">
        <v>16342</v>
      </c>
    </row>
    <row r="4206" spans="1:9">
      <c r="A4206" s="7">
        <v>4205</v>
      </c>
      <c r="B4206" s="9" t="s">
        <v>22518</v>
      </c>
      <c r="C4206" s="776" t="s">
        <v>22704</v>
      </c>
      <c r="D4206" s="730" t="s">
        <v>22709</v>
      </c>
      <c r="E4206" s="8" t="s">
        <v>45</v>
      </c>
      <c r="F4206" s="732" t="s">
        <v>17440</v>
      </c>
      <c r="G4206" s="725">
        <v>14786</v>
      </c>
      <c r="H4206" s="732" t="s">
        <v>17452</v>
      </c>
      <c r="I4206" s="8" t="s">
        <v>16346</v>
      </c>
    </row>
    <row r="4207" spans="1:9">
      <c r="A4207" s="7">
        <v>4206</v>
      </c>
      <c r="B4207" s="9" t="s">
        <v>22518</v>
      </c>
      <c r="C4207" s="730" t="s">
        <v>22704</v>
      </c>
      <c r="D4207" s="748" t="s">
        <v>22710</v>
      </c>
      <c r="E4207" s="8" t="s">
        <v>45</v>
      </c>
      <c r="F4207" s="734">
        <v>1964</v>
      </c>
      <c r="G4207" s="735">
        <v>14774</v>
      </c>
      <c r="H4207" s="734" t="s">
        <v>17495</v>
      </c>
      <c r="I4207" s="8" t="s">
        <v>16346</v>
      </c>
    </row>
    <row r="4208" spans="1:9">
      <c r="A4208" s="7">
        <v>4207</v>
      </c>
      <c r="B4208" s="9" t="s">
        <v>22518</v>
      </c>
      <c r="C4208" s="776" t="s">
        <v>22704</v>
      </c>
      <c r="D4208" s="748" t="s">
        <v>22711</v>
      </c>
      <c r="E4208" s="8" t="s">
        <v>44</v>
      </c>
      <c r="F4208" s="734">
        <v>1968</v>
      </c>
      <c r="G4208" s="735">
        <v>14786</v>
      </c>
      <c r="H4208" s="734" t="s">
        <v>17452</v>
      </c>
      <c r="I4208" s="8" t="s">
        <v>16346</v>
      </c>
    </row>
    <row r="4209" spans="1:9">
      <c r="A4209" s="7">
        <v>4208</v>
      </c>
      <c r="B4209" s="9" t="s">
        <v>22518</v>
      </c>
      <c r="C4209" s="730" t="s">
        <v>22704</v>
      </c>
      <c r="D4209" s="736" t="s">
        <v>22712</v>
      </c>
      <c r="E4209" s="8" t="s">
        <v>45</v>
      </c>
      <c r="F4209" s="734" t="s">
        <v>17525</v>
      </c>
      <c r="G4209" s="751">
        <v>14785</v>
      </c>
      <c r="H4209" s="750" t="s">
        <v>17455</v>
      </c>
      <c r="I4209" s="8" t="s">
        <v>16346</v>
      </c>
    </row>
    <row r="4210" spans="1:9">
      <c r="A4210" s="7">
        <v>4209</v>
      </c>
      <c r="B4210" s="9" t="s">
        <v>22518</v>
      </c>
      <c r="C4210" s="776" t="s">
        <v>22704</v>
      </c>
      <c r="D4210" s="748" t="s">
        <v>22713</v>
      </c>
      <c r="E4210" s="8" t="s">
        <v>45</v>
      </c>
      <c r="F4210" s="762">
        <v>1970</v>
      </c>
      <c r="G4210" s="735">
        <v>14785</v>
      </c>
      <c r="H4210" s="734" t="s">
        <v>17455</v>
      </c>
      <c r="I4210" s="8" t="s">
        <v>16346</v>
      </c>
    </row>
    <row r="4211" spans="1:9">
      <c r="A4211" s="7">
        <v>4210</v>
      </c>
      <c r="B4211" s="9" t="s">
        <v>22518</v>
      </c>
      <c r="C4211" s="730" t="s">
        <v>22704</v>
      </c>
      <c r="D4211" s="739" t="s">
        <v>22714</v>
      </c>
      <c r="E4211" s="8" t="s">
        <v>45</v>
      </c>
      <c r="F4211" s="740">
        <v>1969</v>
      </c>
      <c r="G4211" s="741">
        <v>14786</v>
      </c>
      <c r="H4211" s="742" t="s">
        <v>17452</v>
      </c>
      <c r="I4211" s="8" t="s">
        <v>16346</v>
      </c>
    </row>
    <row r="4212" spans="1:9">
      <c r="A4212" s="7">
        <v>4211</v>
      </c>
      <c r="B4212" s="9" t="s">
        <v>22518</v>
      </c>
      <c r="C4212" s="776" t="s">
        <v>22704</v>
      </c>
      <c r="D4212" s="738" t="s">
        <v>22715</v>
      </c>
      <c r="E4212" s="8" t="s">
        <v>45</v>
      </c>
      <c r="F4212" s="734">
        <v>1971</v>
      </c>
      <c r="G4212" s="751">
        <v>14786</v>
      </c>
      <c r="H4212" s="750" t="s">
        <v>17452</v>
      </c>
      <c r="I4212" s="8" t="s">
        <v>16346</v>
      </c>
    </row>
    <row r="4213" spans="1:9">
      <c r="A4213" s="7">
        <v>4212</v>
      </c>
      <c r="B4213" s="9" t="s">
        <v>22518</v>
      </c>
      <c r="C4213" s="730" t="s">
        <v>22704</v>
      </c>
      <c r="D4213" s="738" t="s">
        <v>22716</v>
      </c>
      <c r="E4213" s="8" t="s">
        <v>44</v>
      </c>
      <c r="F4213" s="734">
        <v>1964</v>
      </c>
      <c r="G4213" s="735">
        <v>14785</v>
      </c>
      <c r="H4213" s="734" t="s">
        <v>17455</v>
      </c>
      <c r="I4213" s="8" t="s">
        <v>16346</v>
      </c>
    </row>
    <row r="4214" spans="1:9">
      <c r="A4214" s="7">
        <v>4213</v>
      </c>
      <c r="B4214" s="9" t="s">
        <v>22518</v>
      </c>
      <c r="C4214" s="776" t="s">
        <v>22704</v>
      </c>
      <c r="D4214" s="738" t="s">
        <v>22717</v>
      </c>
      <c r="E4214" s="8" t="s">
        <v>45</v>
      </c>
      <c r="F4214" s="734">
        <v>1971</v>
      </c>
      <c r="G4214" s="735">
        <v>14789</v>
      </c>
      <c r="H4214" s="734" t="s">
        <v>17552</v>
      </c>
      <c r="I4214" s="8" t="s">
        <v>16346</v>
      </c>
    </row>
    <row r="4215" spans="1:9">
      <c r="A4215" s="7">
        <v>4214</v>
      </c>
      <c r="B4215" s="9" t="s">
        <v>22518</v>
      </c>
      <c r="C4215" s="730" t="s">
        <v>22704</v>
      </c>
      <c r="D4215" s="738" t="s">
        <v>22718</v>
      </c>
      <c r="E4215" s="8" t="s">
        <v>44</v>
      </c>
      <c r="F4215" s="734">
        <v>1976</v>
      </c>
      <c r="G4215" s="735">
        <v>14800</v>
      </c>
      <c r="H4215" s="734" t="s">
        <v>17475</v>
      </c>
      <c r="I4215" s="8" t="s">
        <v>16346</v>
      </c>
    </row>
    <row r="4216" spans="1:9">
      <c r="A4216" s="7">
        <v>4215</v>
      </c>
      <c r="B4216" s="9" t="s">
        <v>22518</v>
      </c>
      <c r="C4216" s="776" t="s">
        <v>22704</v>
      </c>
      <c r="D4216" s="738" t="s">
        <v>22719</v>
      </c>
      <c r="E4216" s="8" t="s">
        <v>45</v>
      </c>
      <c r="F4216" s="750" t="s">
        <v>17464</v>
      </c>
      <c r="G4216" s="751">
        <v>14800</v>
      </c>
      <c r="H4216" s="750" t="s">
        <v>17475</v>
      </c>
      <c r="I4216" s="8" t="s">
        <v>16346</v>
      </c>
    </row>
    <row r="4217" spans="1:9">
      <c r="A4217" s="7">
        <v>4216</v>
      </c>
      <c r="B4217" s="9" t="s">
        <v>22518</v>
      </c>
      <c r="C4217" s="730" t="s">
        <v>22704</v>
      </c>
      <c r="D4217" s="736" t="s">
        <v>22720</v>
      </c>
      <c r="E4217" s="8" t="s">
        <v>45</v>
      </c>
      <c r="F4217" s="750" t="s">
        <v>17560</v>
      </c>
      <c r="G4217" s="751">
        <v>14787</v>
      </c>
      <c r="H4217" s="750" t="s">
        <v>17444</v>
      </c>
      <c r="I4217" s="8" t="s">
        <v>16346</v>
      </c>
    </row>
    <row r="4218" spans="1:9">
      <c r="A4218" s="7">
        <v>4217</v>
      </c>
      <c r="B4218" s="9" t="s">
        <v>22518</v>
      </c>
      <c r="C4218" s="776" t="s">
        <v>22704</v>
      </c>
      <c r="D4218" s="736" t="s">
        <v>22721</v>
      </c>
      <c r="E4218" s="8" t="s">
        <v>44</v>
      </c>
      <c r="F4218" s="750" t="s">
        <v>17481</v>
      </c>
      <c r="G4218" s="751">
        <v>14804</v>
      </c>
      <c r="H4218" s="750" t="s">
        <v>17462</v>
      </c>
      <c r="I4218" s="8" t="s">
        <v>16346</v>
      </c>
    </row>
    <row r="4219" spans="1:9">
      <c r="A4219" s="7">
        <v>4218</v>
      </c>
      <c r="B4219" s="9" t="s">
        <v>22518</v>
      </c>
      <c r="C4219" s="730" t="s">
        <v>22704</v>
      </c>
      <c r="D4219" s="738" t="s">
        <v>22722</v>
      </c>
      <c r="E4219" s="8" t="s">
        <v>44</v>
      </c>
      <c r="F4219" s="734" t="s">
        <v>17495</v>
      </c>
      <c r="G4219" s="735">
        <v>14800</v>
      </c>
      <c r="H4219" s="734" t="s">
        <v>17475</v>
      </c>
      <c r="I4219" s="8" t="s">
        <v>16346</v>
      </c>
    </row>
    <row r="4220" spans="1:9">
      <c r="A4220" s="7">
        <v>4219</v>
      </c>
      <c r="B4220" s="9" t="s">
        <v>22518</v>
      </c>
      <c r="C4220" s="727" t="s">
        <v>22723</v>
      </c>
      <c r="D4220" s="730" t="s">
        <v>22724</v>
      </c>
      <c r="E4220" s="8" t="s">
        <v>45</v>
      </c>
      <c r="F4220" s="732" t="s">
        <v>17454</v>
      </c>
      <c r="G4220" s="725">
        <v>14776</v>
      </c>
      <c r="H4220" s="732" t="s">
        <v>17459</v>
      </c>
      <c r="I4220" s="8" t="s">
        <v>16342</v>
      </c>
    </row>
    <row r="4221" spans="1:9">
      <c r="A4221" s="7">
        <v>4220</v>
      </c>
      <c r="B4221" s="9" t="s">
        <v>22518</v>
      </c>
      <c r="C4221" s="727" t="s">
        <v>22723</v>
      </c>
      <c r="D4221" s="730" t="s">
        <v>22725</v>
      </c>
      <c r="E4221" s="8" t="s">
        <v>45</v>
      </c>
      <c r="F4221" s="732" t="s">
        <v>17503</v>
      </c>
      <c r="G4221" s="725">
        <v>14776</v>
      </c>
      <c r="H4221" s="732" t="s">
        <v>17459</v>
      </c>
      <c r="I4221" s="8" t="s">
        <v>16346</v>
      </c>
    </row>
    <row r="4222" spans="1:9">
      <c r="A4222" s="7">
        <v>4221</v>
      </c>
      <c r="B4222" s="9" t="s">
        <v>22518</v>
      </c>
      <c r="C4222" s="727" t="s">
        <v>22723</v>
      </c>
      <c r="D4222" s="730" t="s">
        <v>22726</v>
      </c>
      <c r="E4222" s="8" t="s">
        <v>45</v>
      </c>
      <c r="F4222" s="732" t="s">
        <v>17454</v>
      </c>
      <c r="G4222" s="725">
        <v>14776</v>
      </c>
      <c r="H4222" s="732" t="s">
        <v>17459</v>
      </c>
      <c r="I4222" s="8" t="s">
        <v>16346</v>
      </c>
    </row>
    <row r="4223" spans="1:9">
      <c r="A4223" s="7">
        <v>4222</v>
      </c>
      <c r="B4223" s="9" t="s">
        <v>22518</v>
      </c>
      <c r="C4223" s="727" t="s">
        <v>22723</v>
      </c>
      <c r="D4223" s="730" t="s">
        <v>22727</v>
      </c>
      <c r="E4223" s="8" t="s">
        <v>45</v>
      </c>
      <c r="F4223" s="732" t="s">
        <v>17499</v>
      </c>
      <c r="G4223" s="725">
        <v>14793</v>
      </c>
      <c r="H4223" s="732" t="s">
        <v>17447</v>
      </c>
      <c r="I4223" s="8" t="s">
        <v>16346</v>
      </c>
    </row>
    <row r="4224" spans="1:9">
      <c r="A4224" s="7">
        <v>4223</v>
      </c>
      <c r="B4224" s="9" t="s">
        <v>22518</v>
      </c>
      <c r="C4224" s="727" t="s">
        <v>22723</v>
      </c>
      <c r="D4224" s="730" t="s">
        <v>22728</v>
      </c>
      <c r="E4224" s="8" t="s">
        <v>45</v>
      </c>
      <c r="F4224" s="732" t="s">
        <v>17499</v>
      </c>
      <c r="G4224" s="725">
        <v>14800</v>
      </c>
      <c r="H4224" s="732" t="s">
        <v>17475</v>
      </c>
      <c r="I4224" s="8" t="s">
        <v>16346</v>
      </c>
    </row>
    <row r="4225" spans="1:9">
      <c r="A4225" s="7">
        <v>4224</v>
      </c>
      <c r="B4225" s="9" t="s">
        <v>22518</v>
      </c>
      <c r="C4225" s="727" t="s">
        <v>22723</v>
      </c>
      <c r="D4225" s="738" t="s">
        <v>22729</v>
      </c>
      <c r="E4225" s="8" t="s">
        <v>44</v>
      </c>
      <c r="F4225" s="750" t="s">
        <v>17564</v>
      </c>
      <c r="G4225" s="751">
        <v>14800</v>
      </c>
      <c r="H4225" s="750" t="s">
        <v>17475</v>
      </c>
      <c r="I4225" s="8" t="s">
        <v>16346</v>
      </c>
    </row>
    <row r="4226" spans="1:9">
      <c r="A4226" s="7">
        <v>4225</v>
      </c>
      <c r="B4226" s="9" t="s">
        <v>22518</v>
      </c>
      <c r="C4226" s="727" t="s">
        <v>22723</v>
      </c>
      <c r="D4226" s="730" t="s">
        <v>22730</v>
      </c>
      <c r="E4226" s="8" t="s">
        <v>45</v>
      </c>
      <c r="F4226" s="732" t="s">
        <v>17560</v>
      </c>
      <c r="G4226" s="725">
        <v>14783</v>
      </c>
      <c r="H4226" s="732" t="s">
        <v>17520</v>
      </c>
      <c r="I4226" s="8" t="s">
        <v>16346</v>
      </c>
    </row>
    <row r="4227" spans="1:9">
      <c r="A4227" s="7">
        <v>4226</v>
      </c>
      <c r="B4227" s="9" t="s">
        <v>22518</v>
      </c>
      <c r="C4227" s="739" t="s">
        <v>22731</v>
      </c>
      <c r="D4227" s="755" t="s">
        <v>22732</v>
      </c>
      <c r="E4227" s="8" t="s">
        <v>45</v>
      </c>
      <c r="F4227" s="756">
        <v>1963</v>
      </c>
      <c r="G4227" s="757">
        <v>14774</v>
      </c>
      <c r="H4227" s="758">
        <v>1990</v>
      </c>
      <c r="I4227" s="8" t="s">
        <v>16342</v>
      </c>
    </row>
    <row r="4228" spans="1:9">
      <c r="A4228" s="7">
        <v>4227</v>
      </c>
      <c r="B4228" s="9" t="s">
        <v>22518</v>
      </c>
      <c r="C4228" s="730" t="s">
        <v>22731</v>
      </c>
      <c r="D4228" s="748" t="s">
        <v>22733</v>
      </c>
      <c r="E4228" s="8" t="s">
        <v>45</v>
      </c>
      <c r="F4228" s="734" t="s">
        <v>17571</v>
      </c>
      <c r="G4228" s="735">
        <v>14785</v>
      </c>
      <c r="H4228" s="734" t="s">
        <v>17455</v>
      </c>
      <c r="I4228" s="8" t="s">
        <v>16346</v>
      </c>
    </row>
    <row r="4229" spans="1:9">
      <c r="A4229" s="7">
        <v>4228</v>
      </c>
      <c r="B4229" s="9" t="s">
        <v>22518</v>
      </c>
      <c r="C4229" s="739" t="s">
        <v>22731</v>
      </c>
      <c r="D4229" s="738" t="s">
        <v>22734</v>
      </c>
      <c r="E4229" s="8" t="s">
        <v>45</v>
      </c>
      <c r="F4229" s="750" t="s">
        <v>17507</v>
      </c>
      <c r="G4229" s="751">
        <v>12784</v>
      </c>
      <c r="H4229" s="750" t="s">
        <v>19853</v>
      </c>
      <c r="I4229" s="8" t="s">
        <v>16346</v>
      </c>
    </row>
    <row r="4230" spans="1:9">
      <c r="A4230" s="7">
        <v>4229</v>
      </c>
      <c r="B4230" s="9" t="s">
        <v>22518</v>
      </c>
      <c r="C4230" s="730" t="s">
        <v>22731</v>
      </c>
      <c r="D4230" s="738" t="s">
        <v>22735</v>
      </c>
      <c r="E4230" s="8" t="s">
        <v>45</v>
      </c>
      <c r="F4230" s="750" t="s">
        <v>17550</v>
      </c>
      <c r="G4230" s="751">
        <v>14793</v>
      </c>
      <c r="H4230" s="750" t="s">
        <v>17447</v>
      </c>
      <c r="I4230" s="8" t="s">
        <v>16346</v>
      </c>
    </row>
    <row r="4231" spans="1:9">
      <c r="A4231" s="7">
        <v>4230</v>
      </c>
      <c r="B4231" s="9" t="s">
        <v>22518</v>
      </c>
      <c r="C4231" s="739" t="s">
        <v>22731</v>
      </c>
      <c r="D4231" s="738" t="s">
        <v>22736</v>
      </c>
      <c r="E4231" s="8" t="s">
        <v>44</v>
      </c>
      <c r="F4231" s="734" t="s">
        <v>17497</v>
      </c>
      <c r="G4231" s="735">
        <v>14800</v>
      </c>
      <c r="H4231" s="734" t="s">
        <v>17475</v>
      </c>
      <c r="I4231" s="8" t="s">
        <v>16346</v>
      </c>
    </row>
    <row r="4232" spans="1:9">
      <c r="A4232" s="7">
        <v>4231</v>
      </c>
      <c r="B4232" s="9" t="s">
        <v>22518</v>
      </c>
      <c r="C4232" s="730" t="s">
        <v>22731</v>
      </c>
      <c r="D4232" s="738" t="s">
        <v>22737</v>
      </c>
      <c r="E4232" s="8" t="s">
        <v>45</v>
      </c>
      <c r="F4232" s="750" t="s">
        <v>17499</v>
      </c>
      <c r="G4232" s="751">
        <v>14800</v>
      </c>
      <c r="H4232" s="750" t="s">
        <v>17475</v>
      </c>
      <c r="I4232" s="8" t="s">
        <v>16346</v>
      </c>
    </row>
    <row r="4233" spans="1:9">
      <c r="A4233" s="7">
        <v>4232</v>
      </c>
      <c r="B4233" s="9" t="s">
        <v>22518</v>
      </c>
      <c r="C4233" s="739" t="s">
        <v>22731</v>
      </c>
      <c r="D4233" s="748" t="s">
        <v>22738</v>
      </c>
      <c r="E4233" s="8" t="s">
        <v>44</v>
      </c>
      <c r="F4233" s="734" t="s">
        <v>17485</v>
      </c>
      <c r="G4233" s="735">
        <v>12784</v>
      </c>
      <c r="H4233" s="734" t="s">
        <v>22739</v>
      </c>
      <c r="I4233" s="8" t="s">
        <v>16346</v>
      </c>
    </row>
    <row r="4234" spans="1:9">
      <c r="A4234" s="7">
        <v>4233</v>
      </c>
      <c r="B4234" s="9" t="s">
        <v>22518</v>
      </c>
      <c r="C4234" s="730" t="s">
        <v>22731</v>
      </c>
      <c r="D4234" s="748" t="s">
        <v>22740</v>
      </c>
      <c r="E4234" s="8" t="s">
        <v>44</v>
      </c>
      <c r="F4234" s="734" t="s">
        <v>17461</v>
      </c>
      <c r="G4234" s="735">
        <v>14804</v>
      </c>
      <c r="H4234" s="734" t="s">
        <v>17462</v>
      </c>
      <c r="I4234" s="8" t="s">
        <v>16346</v>
      </c>
    </row>
    <row r="4235" spans="1:9">
      <c r="A4235" s="7">
        <v>4234</v>
      </c>
      <c r="B4235" s="9" t="s">
        <v>22518</v>
      </c>
      <c r="C4235" s="739" t="s">
        <v>22731</v>
      </c>
      <c r="D4235" s="748" t="s">
        <v>22741</v>
      </c>
      <c r="E4235" s="8" t="s">
        <v>45</v>
      </c>
      <c r="F4235" s="734" t="s">
        <v>17511</v>
      </c>
      <c r="G4235" s="735">
        <v>14790</v>
      </c>
      <c r="H4235" s="734" t="s">
        <v>22548</v>
      </c>
      <c r="I4235" s="8" t="s">
        <v>16346</v>
      </c>
    </row>
    <row r="4236" spans="1:9">
      <c r="A4236" s="7">
        <v>4235</v>
      </c>
      <c r="B4236" s="9" t="s">
        <v>22518</v>
      </c>
      <c r="C4236" s="739" t="s">
        <v>22731</v>
      </c>
      <c r="D4236" s="754" t="s">
        <v>22742</v>
      </c>
      <c r="E4236" s="8" t="s">
        <v>45</v>
      </c>
      <c r="F4236" s="740" t="s">
        <v>22743</v>
      </c>
      <c r="G4236" s="741">
        <v>12784</v>
      </c>
      <c r="H4236" s="742" t="s">
        <v>22744</v>
      </c>
      <c r="I4236" s="8" t="s">
        <v>16346</v>
      </c>
    </row>
    <row r="4237" spans="1:9">
      <c r="A4237" s="7">
        <v>4236</v>
      </c>
      <c r="B4237" s="9" t="s">
        <v>22518</v>
      </c>
      <c r="C4237" s="761" t="s">
        <v>22745</v>
      </c>
      <c r="D4237" s="748" t="s">
        <v>22746</v>
      </c>
      <c r="E4237" s="8" t="s">
        <v>44</v>
      </c>
      <c r="F4237" s="750" t="s">
        <v>17454</v>
      </c>
      <c r="G4237" s="751">
        <v>14774</v>
      </c>
      <c r="H4237" s="750" t="s">
        <v>17495</v>
      </c>
      <c r="I4237" s="8" t="s">
        <v>16338</v>
      </c>
    </row>
    <row r="4238" spans="1:9">
      <c r="A4238" s="7">
        <v>4237</v>
      </c>
      <c r="B4238" s="9" t="s">
        <v>22518</v>
      </c>
      <c r="C4238" s="739" t="s">
        <v>22745</v>
      </c>
      <c r="D4238" s="772" t="s">
        <v>22747</v>
      </c>
      <c r="E4238" s="8" t="s">
        <v>45</v>
      </c>
      <c r="F4238" s="773">
        <v>1965</v>
      </c>
      <c r="G4238" s="774">
        <v>14774</v>
      </c>
      <c r="H4238" s="773" t="s">
        <v>17495</v>
      </c>
      <c r="I4238" s="8" t="s">
        <v>16346</v>
      </c>
    </row>
    <row r="4239" spans="1:9">
      <c r="A4239" s="7">
        <v>4238</v>
      </c>
      <c r="B4239" s="9" t="s">
        <v>22518</v>
      </c>
      <c r="C4239" s="761" t="s">
        <v>22745</v>
      </c>
      <c r="D4239" s="730" t="s">
        <v>22748</v>
      </c>
      <c r="E4239" s="8" t="s">
        <v>45</v>
      </c>
      <c r="F4239" s="731">
        <v>1970</v>
      </c>
      <c r="G4239" s="725">
        <v>14785</v>
      </c>
      <c r="H4239" s="732">
        <v>2001</v>
      </c>
      <c r="I4239" s="8" t="s">
        <v>16346</v>
      </c>
    </row>
    <row r="4240" spans="1:9">
      <c r="A4240" s="7">
        <v>4239</v>
      </c>
      <c r="B4240" s="9" t="s">
        <v>22518</v>
      </c>
      <c r="C4240" s="739" t="s">
        <v>22745</v>
      </c>
      <c r="D4240" s="738" t="s">
        <v>22749</v>
      </c>
      <c r="E4240" s="8" t="s">
        <v>45</v>
      </c>
      <c r="F4240" s="734">
        <v>1973</v>
      </c>
      <c r="G4240" s="735">
        <v>14786</v>
      </c>
      <c r="H4240" s="734" t="s">
        <v>17452</v>
      </c>
      <c r="I4240" s="8" t="s">
        <v>16346</v>
      </c>
    </row>
    <row r="4241" spans="1:9">
      <c r="A4241" s="7">
        <v>4240</v>
      </c>
      <c r="B4241" s="9" t="s">
        <v>22518</v>
      </c>
      <c r="C4241" s="739" t="s">
        <v>22745</v>
      </c>
      <c r="D4241" s="738" t="s">
        <v>22750</v>
      </c>
      <c r="E4241" s="8" t="s">
        <v>45</v>
      </c>
      <c r="F4241" s="734">
        <v>1964</v>
      </c>
      <c r="G4241" s="735">
        <v>14777</v>
      </c>
      <c r="H4241" s="734" t="s">
        <v>17441</v>
      </c>
      <c r="I4241" s="8" t="s">
        <v>16346</v>
      </c>
    </row>
    <row r="4242" spans="1:9">
      <c r="A4242" s="7">
        <v>4241</v>
      </c>
      <c r="B4242" s="9" t="s">
        <v>22518</v>
      </c>
      <c r="C4242" s="761" t="s">
        <v>22745</v>
      </c>
      <c r="D4242" s="730" t="s">
        <v>22751</v>
      </c>
      <c r="E4242" s="8" t="s">
        <v>45</v>
      </c>
      <c r="F4242" s="731">
        <v>1982</v>
      </c>
      <c r="G4242" s="725">
        <v>14793</v>
      </c>
      <c r="H4242" s="732" t="s">
        <v>17447</v>
      </c>
      <c r="I4242" s="8" t="s">
        <v>16346</v>
      </c>
    </row>
    <row r="4243" spans="1:9">
      <c r="A4243" s="7">
        <v>4242</v>
      </c>
      <c r="B4243" s="9" t="s">
        <v>22518</v>
      </c>
      <c r="C4243" s="739" t="s">
        <v>22745</v>
      </c>
      <c r="D4243" s="755" t="s">
        <v>22752</v>
      </c>
      <c r="E4243" s="8" t="s">
        <v>45</v>
      </c>
      <c r="F4243" s="731">
        <v>1982</v>
      </c>
      <c r="G4243" s="725">
        <v>14793</v>
      </c>
      <c r="H4243" s="732" t="s">
        <v>17447</v>
      </c>
      <c r="I4243" s="8" t="s">
        <v>16346</v>
      </c>
    </row>
    <row r="4244" spans="1:9">
      <c r="A4244" s="7">
        <v>4243</v>
      </c>
      <c r="B4244" s="9" t="s">
        <v>22518</v>
      </c>
      <c r="C4244" s="761" t="s">
        <v>22745</v>
      </c>
      <c r="D4244" s="768" t="s">
        <v>22753</v>
      </c>
      <c r="E4244" s="8" t="s">
        <v>45</v>
      </c>
      <c r="F4244" s="769">
        <v>1984</v>
      </c>
      <c r="G4244" s="770">
        <v>14800</v>
      </c>
      <c r="H4244" s="771">
        <v>2016</v>
      </c>
      <c r="I4244" s="8" t="s">
        <v>16346</v>
      </c>
    </row>
    <row r="4245" spans="1:9">
      <c r="A4245" s="7">
        <v>4244</v>
      </c>
      <c r="B4245" s="9" t="s">
        <v>22518</v>
      </c>
      <c r="C4245" s="739" t="s">
        <v>22745</v>
      </c>
      <c r="D4245" s="755" t="s">
        <v>22754</v>
      </c>
      <c r="E4245" s="8" t="s">
        <v>44</v>
      </c>
      <c r="F4245" s="756">
        <v>1984</v>
      </c>
      <c r="G4245" s="757">
        <v>14800</v>
      </c>
      <c r="H4245" s="758">
        <v>2016</v>
      </c>
      <c r="I4245" s="8" t="s">
        <v>16346</v>
      </c>
    </row>
    <row r="4246" spans="1:9">
      <c r="A4246" s="7">
        <v>4245</v>
      </c>
      <c r="B4246" s="9" t="s">
        <v>22518</v>
      </c>
      <c r="C4246" s="761" t="s">
        <v>22745</v>
      </c>
      <c r="D4246" s="748" t="s">
        <v>22755</v>
      </c>
      <c r="E4246" s="8" t="s">
        <v>45</v>
      </c>
      <c r="F4246" s="734" t="s">
        <v>17515</v>
      </c>
      <c r="G4246" s="735">
        <v>14790</v>
      </c>
      <c r="H4246" s="734" t="s">
        <v>22548</v>
      </c>
      <c r="I4246" s="8" t="s">
        <v>16346</v>
      </c>
    </row>
    <row r="4247" spans="1:9">
      <c r="A4247" s="7">
        <v>4246</v>
      </c>
      <c r="B4247" s="9" t="s">
        <v>22518</v>
      </c>
      <c r="C4247" s="739" t="s">
        <v>22745</v>
      </c>
      <c r="D4247" s="738" t="s">
        <v>22756</v>
      </c>
      <c r="E4247" s="8" t="s">
        <v>45</v>
      </c>
      <c r="F4247" s="734" t="s">
        <v>17651</v>
      </c>
      <c r="G4247" s="735">
        <v>14788</v>
      </c>
      <c r="H4247" s="734" t="s">
        <v>17522</v>
      </c>
      <c r="I4247" s="8" t="s">
        <v>16346</v>
      </c>
    </row>
    <row r="4248" spans="1:9">
      <c r="A4248" s="7">
        <v>4247</v>
      </c>
      <c r="B4248" s="9" t="s">
        <v>22518</v>
      </c>
      <c r="C4248" s="761" t="s">
        <v>22745</v>
      </c>
      <c r="D4248" s="755" t="s">
        <v>22757</v>
      </c>
      <c r="E4248" s="8" t="s">
        <v>45</v>
      </c>
      <c r="F4248" s="734" t="s">
        <v>17651</v>
      </c>
      <c r="G4248" s="735">
        <v>14788</v>
      </c>
      <c r="H4248" s="734" t="s">
        <v>17522</v>
      </c>
      <c r="I4248" s="8" t="s">
        <v>16346</v>
      </c>
    </row>
    <row r="4249" spans="1:9">
      <c r="A4249" s="7">
        <v>4248</v>
      </c>
      <c r="B4249" s="9" t="s">
        <v>22518</v>
      </c>
      <c r="C4249" s="739" t="s">
        <v>22745</v>
      </c>
      <c r="D4249" s="730" t="s">
        <v>22758</v>
      </c>
      <c r="E4249" s="8" t="s">
        <v>45</v>
      </c>
      <c r="F4249" s="731">
        <v>1990</v>
      </c>
      <c r="G4249" s="725">
        <v>14700</v>
      </c>
      <c r="H4249" s="732">
        <v>1916</v>
      </c>
      <c r="I4249" s="8" t="s">
        <v>16346</v>
      </c>
    </row>
    <row r="4250" spans="1:9">
      <c r="A4250" s="7">
        <v>4249</v>
      </c>
      <c r="B4250" s="9" t="s">
        <v>22518</v>
      </c>
      <c r="C4250" s="761" t="s">
        <v>22745</v>
      </c>
      <c r="D4250" s="738" t="s">
        <v>22759</v>
      </c>
      <c r="E4250" s="8" t="s">
        <v>45</v>
      </c>
      <c r="F4250" s="734">
        <v>1979</v>
      </c>
      <c r="G4250" s="735">
        <v>14800</v>
      </c>
      <c r="H4250" s="734" t="s">
        <v>17475</v>
      </c>
      <c r="I4250" s="8" t="s">
        <v>16346</v>
      </c>
    </row>
    <row r="4251" spans="1:9">
      <c r="A4251" s="7">
        <v>4250</v>
      </c>
      <c r="B4251" s="9" t="s">
        <v>22518</v>
      </c>
      <c r="C4251" s="739" t="s">
        <v>22745</v>
      </c>
      <c r="D4251" s="748" t="s">
        <v>22760</v>
      </c>
      <c r="E4251" s="8" t="s">
        <v>45</v>
      </c>
      <c r="F4251" s="734" t="s">
        <v>17503</v>
      </c>
      <c r="G4251" s="735">
        <v>14800</v>
      </c>
      <c r="H4251" s="734" t="s">
        <v>17475</v>
      </c>
      <c r="I4251" s="8" t="s">
        <v>16346</v>
      </c>
    </row>
    <row r="4252" spans="1:9">
      <c r="A4252" s="7">
        <v>4251</v>
      </c>
      <c r="B4252" s="9" t="s">
        <v>22518</v>
      </c>
      <c r="C4252" s="761" t="s">
        <v>22745</v>
      </c>
      <c r="D4252" s="738" t="s">
        <v>22761</v>
      </c>
      <c r="E4252" s="8" t="s">
        <v>44</v>
      </c>
      <c r="F4252" s="734">
        <v>1972</v>
      </c>
      <c r="G4252" s="735">
        <v>14787</v>
      </c>
      <c r="H4252" s="734" t="s">
        <v>17444</v>
      </c>
      <c r="I4252" s="8" t="s">
        <v>16346</v>
      </c>
    </row>
    <row r="4253" spans="1:9">
      <c r="A4253" s="7">
        <v>4252</v>
      </c>
      <c r="B4253" s="9" t="s">
        <v>22518</v>
      </c>
      <c r="C4253" s="733" t="s">
        <v>22762</v>
      </c>
      <c r="D4253" s="738" t="s">
        <v>22763</v>
      </c>
      <c r="E4253" s="8" t="s">
        <v>45</v>
      </c>
      <c r="F4253" s="734">
        <v>1968</v>
      </c>
      <c r="G4253" s="735">
        <v>14775</v>
      </c>
      <c r="H4253" s="734" t="s">
        <v>17485</v>
      </c>
      <c r="I4253" s="8" t="s">
        <v>16342</v>
      </c>
    </row>
    <row r="4254" spans="1:9">
      <c r="A4254" s="7">
        <v>4253</v>
      </c>
      <c r="B4254" s="9" t="s">
        <v>22518</v>
      </c>
      <c r="C4254" s="733" t="s">
        <v>22762</v>
      </c>
      <c r="D4254" s="738" t="s">
        <v>22764</v>
      </c>
      <c r="E4254" s="8" t="s">
        <v>45</v>
      </c>
      <c r="F4254" s="734">
        <v>1968</v>
      </c>
      <c r="G4254" s="735">
        <v>14775</v>
      </c>
      <c r="H4254" s="734" t="s">
        <v>17485</v>
      </c>
      <c r="I4254" s="8" t="s">
        <v>16342</v>
      </c>
    </row>
    <row r="4255" spans="1:9">
      <c r="A4255" s="7">
        <v>4254</v>
      </c>
      <c r="B4255" s="9" t="s">
        <v>22518</v>
      </c>
      <c r="C4255" s="733" t="s">
        <v>22762</v>
      </c>
      <c r="D4255" s="738" t="s">
        <v>22765</v>
      </c>
      <c r="E4255" s="8" t="s">
        <v>45</v>
      </c>
      <c r="F4255" s="734">
        <v>1968</v>
      </c>
      <c r="G4255" s="735">
        <v>14775</v>
      </c>
      <c r="H4255" s="734" t="s">
        <v>17485</v>
      </c>
      <c r="I4255" s="8" t="s">
        <v>16342</v>
      </c>
    </row>
    <row r="4256" spans="1:9">
      <c r="A4256" s="7">
        <v>4255</v>
      </c>
      <c r="B4256" s="9" t="s">
        <v>22518</v>
      </c>
      <c r="C4256" s="733" t="s">
        <v>22762</v>
      </c>
      <c r="D4256" s="730" t="s">
        <v>22766</v>
      </c>
      <c r="E4256" s="8" t="s">
        <v>45</v>
      </c>
      <c r="F4256" s="731">
        <v>1967</v>
      </c>
      <c r="G4256" s="725">
        <v>14785</v>
      </c>
      <c r="H4256" s="732">
        <v>2001</v>
      </c>
      <c r="I4256" s="8" t="s">
        <v>16346</v>
      </c>
    </row>
    <row r="4257" spans="1:9">
      <c r="A4257" s="7">
        <v>4256</v>
      </c>
      <c r="B4257" s="9" t="s">
        <v>22518</v>
      </c>
      <c r="C4257" s="733" t="s">
        <v>22762</v>
      </c>
      <c r="D4257" s="748" t="s">
        <v>22767</v>
      </c>
      <c r="E4257" s="8" t="s">
        <v>45</v>
      </c>
      <c r="F4257" s="750">
        <v>1975</v>
      </c>
      <c r="G4257" s="751">
        <v>14785</v>
      </c>
      <c r="H4257" s="750" t="s">
        <v>17455</v>
      </c>
      <c r="I4257" s="8" t="s">
        <v>16346</v>
      </c>
    </row>
    <row r="4258" spans="1:9">
      <c r="A4258" s="7">
        <v>4257</v>
      </c>
      <c r="B4258" s="9" t="s">
        <v>22518</v>
      </c>
      <c r="C4258" s="733" t="s">
        <v>22762</v>
      </c>
      <c r="D4258" s="730" t="s">
        <v>22768</v>
      </c>
      <c r="E4258" s="8" t="s">
        <v>44</v>
      </c>
      <c r="F4258" s="731">
        <v>1966</v>
      </c>
      <c r="G4258" s="725">
        <v>14785</v>
      </c>
      <c r="H4258" s="732">
        <v>2001</v>
      </c>
      <c r="I4258" s="8" t="s">
        <v>16346</v>
      </c>
    </row>
    <row r="4259" spans="1:9">
      <c r="A4259" s="7">
        <v>4258</v>
      </c>
      <c r="B4259" s="9" t="s">
        <v>22518</v>
      </c>
      <c r="C4259" s="733" t="s">
        <v>22762</v>
      </c>
      <c r="D4259" s="730" t="s">
        <v>22769</v>
      </c>
      <c r="E4259" s="8" t="s">
        <v>44</v>
      </c>
      <c r="F4259" s="731">
        <v>1966</v>
      </c>
      <c r="G4259" s="725">
        <v>14785</v>
      </c>
      <c r="H4259" s="732">
        <v>2001</v>
      </c>
      <c r="I4259" s="8" t="s">
        <v>16346</v>
      </c>
    </row>
    <row r="4260" spans="1:9">
      <c r="A4260" s="7">
        <v>4259</v>
      </c>
      <c r="B4260" s="9" t="s">
        <v>22518</v>
      </c>
      <c r="C4260" s="733" t="s">
        <v>22762</v>
      </c>
      <c r="D4260" s="730" t="s">
        <v>22770</v>
      </c>
      <c r="E4260" s="8" t="s">
        <v>44</v>
      </c>
      <c r="F4260" s="731">
        <v>1966</v>
      </c>
      <c r="G4260" s="725">
        <v>14785</v>
      </c>
      <c r="H4260" s="732">
        <v>2001</v>
      </c>
      <c r="I4260" s="8" t="s">
        <v>16346</v>
      </c>
    </row>
    <row r="4261" spans="1:9">
      <c r="A4261" s="7">
        <v>4260</v>
      </c>
      <c r="B4261" s="9" t="s">
        <v>22518</v>
      </c>
      <c r="C4261" s="733" t="s">
        <v>22762</v>
      </c>
      <c r="D4261" s="730" t="s">
        <v>22771</v>
      </c>
      <c r="E4261" s="8" t="s">
        <v>44</v>
      </c>
      <c r="F4261" s="731">
        <v>1966</v>
      </c>
      <c r="G4261" s="725">
        <v>14785</v>
      </c>
      <c r="H4261" s="732">
        <v>2001</v>
      </c>
      <c r="I4261" s="8" t="s">
        <v>16346</v>
      </c>
    </row>
    <row r="4262" spans="1:9">
      <c r="A4262" s="7">
        <v>4261</v>
      </c>
      <c r="B4262" s="9" t="s">
        <v>22518</v>
      </c>
      <c r="C4262" s="733" t="s">
        <v>22762</v>
      </c>
      <c r="D4262" s="730" t="s">
        <v>22772</v>
      </c>
      <c r="E4262" s="8" t="s">
        <v>44</v>
      </c>
      <c r="F4262" s="731">
        <v>1966</v>
      </c>
      <c r="G4262" s="725">
        <v>14785</v>
      </c>
      <c r="H4262" s="732">
        <v>2001</v>
      </c>
      <c r="I4262" s="8" t="s">
        <v>16346</v>
      </c>
    </row>
    <row r="4263" spans="1:9">
      <c r="A4263" s="7">
        <v>4262</v>
      </c>
      <c r="B4263" s="9" t="s">
        <v>22518</v>
      </c>
      <c r="C4263" s="729" t="s">
        <v>22773</v>
      </c>
      <c r="D4263" s="777" t="s">
        <v>22774</v>
      </c>
      <c r="E4263" s="8" t="s">
        <v>45</v>
      </c>
      <c r="F4263" s="731">
        <v>1964</v>
      </c>
      <c r="G4263" s="725">
        <v>14771</v>
      </c>
      <c r="H4263" s="732">
        <v>1987</v>
      </c>
      <c r="I4263" s="8" t="s">
        <v>16338</v>
      </c>
    </row>
    <row r="4264" spans="1:9">
      <c r="A4264" s="7">
        <v>4263</v>
      </c>
      <c r="B4264" s="9" t="s">
        <v>22518</v>
      </c>
      <c r="C4264" s="729" t="s">
        <v>22773</v>
      </c>
      <c r="D4264" s="777" t="s">
        <v>22775</v>
      </c>
      <c r="E4264" s="8" t="s">
        <v>45</v>
      </c>
      <c r="F4264" s="731">
        <v>1962</v>
      </c>
      <c r="G4264" s="725">
        <v>14776</v>
      </c>
      <c r="H4264" s="732">
        <v>1992</v>
      </c>
      <c r="I4264" s="8" t="s">
        <v>16342</v>
      </c>
    </row>
    <row r="4265" spans="1:9">
      <c r="A4265" s="7">
        <v>4264</v>
      </c>
      <c r="B4265" s="9" t="s">
        <v>22518</v>
      </c>
      <c r="C4265" s="729" t="s">
        <v>22773</v>
      </c>
      <c r="D4265" s="777" t="s">
        <v>22776</v>
      </c>
      <c r="E4265" s="8" t="s">
        <v>45</v>
      </c>
      <c r="F4265" s="731">
        <v>1965</v>
      </c>
      <c r="G4265" s="725">
        <v>14775</v>
      </c>
      <c r="H4265" s="732">
        <v>1991</v>
      </c>
      <c r="I4265" s="8" t="s">
        <v>16342</v>
      </c>
    </row>
    <row r="4266" spans="1:9">
      <c r="A4266" s="7">
        <v>4265</v>
      </c>
      <c r="B4266" s="9" t="s">
        <v>22518</v>
      </c>
      <c r="C4266" s="729" t="s">
        <v>22773</v>
      </c>
      <c r="D4266" s="777" t="s">
        <v>22777</v>
      </c>
      <c r="E4266" s="8" t="s">
        <v>45</v>
      </c>
      <c r="F4266" s="731">
        <v>1970</v>
      </c>
      <c r="G4266" s="725">
        <v>14785</v>
      </c>
      <c r="H4266" s="732">
        <v>2001</v>
      </c>
      <c r="I4266" s="8" t="s">
        <v>16346</v>
      </c>
    </row>
    <row r="4267" spans="1:9">
      <c r="A4267" s="7">
        <v>4266</v>
      </c>
      <c r="B4267" s="9" t="s">
        <v>22518</v>
      </c>
      <c r="C4267" s="729" t="s">
        <v>22773</v>
      </c>
      <c r="D4267" s="777" t="s">
        <v>22778</v>
      </c>
      <c r="E4267" s="8" t="s">
        <v>45</v>
      </c>
      <c r="F4267" s="731">
        <v>1972</v>
      </c>
      <c r="G4267" s="725">
        <v>14786</v>
      </c>
      <c r="H4267" s="732">
        <v>2002</v>
      </c>
      <c r="I4267" s="8" t="s">
        <v>16346</v>
      </c>
    </row>
    <row r="4268" spans="1:9">
      <c r="A4268" s="7">
        <v>4267</v>
      </c>
      <c r="B4268" s="9" t="s">
        <v>22518</v>
      </c>
      <c r="C4268" s="729" t="s">
        <v>22773</v>
      </c>
      <c r="D4268" s="777" t="s">
        <v>22779</v>
      </c>
      <c r="E4268" s="8" t="s">
        <v>45</v>
      </c>
      <c r="F4268" s="731">
        <v>1973</v>
      </c>
      <c r="G4268" s="725">
        <v>14788</v>
      </c>
      <c r="H4268" s="732">
        <v>2004</v>
      </c>
      <c r="I4268" s="8" t="s">
        <v>16346</v>
      </c>
    </row>
    <row r="4269" spans="1:9">
      <c r="A4269" s="7">
        <v>4268</v>
      </c>
      <c r="B4269" s="9" t="s">
        <v>22518</v>
      </c>
      <c r="C4269" s="729" t="s">
        <v>22773</v>
      </c>
      <c r="D4269" s="777" t="s">
        <v>22780</v>
      </c>
      <c r="E4269" s="8" t="s">
        <v>45</v>
      </c>
      <c r="F4269" s="731">
        <v>1965</v>
      </c>
      <c r="G4269" s="725">
        <v>14773</v>
      </c>
      <c r="H4269" s="732">
        <v>1989</v>
      </c>
      <c r="I4269" s="8" t="s">
        <v>16342</v>
      </c>
    </row>
    <row r="4270" spans="1:9">
      <c r="A4270" s="7">
        <v>4269</v>
      </c>
      <c r="B4270" s="9" t="s">
        <v>22518</v>
      </c>
      <c r="C4270" s="729" t="s">
        <v>22773</v>
      </c>
      <c r="D4270" s="777" t="s">
        <v>22781</v>
      </c>
      <c r="E4270" s="8" t="s">
        <v>45</v>
      </c>
      <c r="F4270" s="731">
        <v>1965</v>
      </c>
      <c r="G4270" s="725">
        <v>14776</v>
      </c>
      <c r="H4270" s="732">
        <v>1992</v>
      </c>
      <c r="I4270" s="8" t="s">
        <v>16346</v>
      </c>
    </row>
    <row r="4271" spans="1:9">
      <c r="A4271" s="7">
        <v>4270</v>
      </c>
      <c r="B4271" s="9" t="s">
        <v>22518</v>
      </c>
      <c r="C4271" s="729" t="s">
        <v>22773</v>
      </c>
      <c r="D4271" s="777" t="s">
        <v>22782</v>
      </c>
      <c r="E4271" s="8" t="s">
        <v>45</v>
      </c>
      <c r="F4271" s="731">
        <v>1971</v>
      </c>
      <c r="G4271" s="725">
        <v>14786</v>
      </c>
      <c r="H4271" s="732">
        <v>2002</v>
      </c>
      <c r="I4271" s="8" t="s">
        <v>16346</v>
      </c>
    </row>
    <row r="4272" spans="1:9">
      <c r="A4272" s="7">
        <v>4271</v>
      </c>
      <c r="B4272" s="9" t="s">
        <v>22518</v>
      </c>
      <c r="C4272" s="729" t="s">
        <v>22773</v>
      </c>
      <c r="D4272" s="777" t="s">
        <v>22783</v>
      </c>
      <c r="E4272" s="8" t="s">
        <v>45</v>
      </c>
      <c r="F4272" s="731">
        <v>1962</v>
      </c>
      <c r="G4272" s="725">
        <v>14786</v>
      </c>
      <c r="H4272" s="732">
        <v>2002</v>
      </c>
      <c r="I4272" s="8" t="s">
        <v>16346</v>
      </c>
    </row>
    <row r="4273" spans="1:9">
      <c r="A4273" s="7">
        <v>4272</v>
      </c>
      <c r="B4273" s="9" t="s">
        <v>22518</v>
      </c>
      <c r="C4273" s="729" t="s">
        <v>22773</v>
      </c>
      <c r="D4273" s="777" t="s">
        <v>22784</v>
      </c>
      <c r="E4273" s="8" t="s">
        <v>45</v>
      </c>
      <c r="F4273" s="731">
        <v>1976</v>
      </c>
      <c r="G4273" s="725">
        <v>14793</v>
      </c>
      <c r="H4273" s="732">
        <v>2009</v>
      </c>
      <c r="I4273" s="8" t="s">
        <v>16346</v>
      </c>
    </row>
    <row r="4274" spans="1:9">
      <c r="A4274" s="7">
        <v>4273</v>
      </c>
      <c r="B4274" s="9" t="s">
        <v>22518</v>
      </c>
      <c r="C4274" s="729" t="s">
        <v>22773</v>
      </c>
      <c r="D4274" s="777" t="s">
        <v>22785</v>
      </c>
      <c r="E4274" s="8" t="s">
        <v>45</v>
      </c>
      <c r="F4274" s="731">
        <v>1982</v>
      </c>
      <c r="G4274" s="725">
        <v>14800</v>
      </c>
      <c r="H4274" s="732">
        <v>2016</v>
      </c>
      <c r="I4274" s="8" t="s">
        <v>16346</v>
      </c>
    </row>
    <row r="4275" spans="1:9">
      <c r="A4275" s="7">
        <v>4274</v>
      </c>
      <c r="B4275" s="9" t="s">
        <v>22518</v>
      </c>
      <c r="C4275" s="729" t="s">
        <v>22773</v>
      </c>
      <c r="D4275" s="777" t="s">
        <v>22786</v>
      </c>
      <c r="E4275" s="8" t="s">
        <v>45</v>
      </c>
      <c r="F4275" s="731">
        <v>1989</v>
      </c>
      <c r="G4275" s="725">
        <v>14800</v>
      </c>
      <c r="H4275" s="732">
        <v>2016</v>
      </c>
      <c r="I4275" s="8" t="s">
        <v>16346</v>
      </c>
    </row>
    <row r="4276" spans="1:9">
      <c r="A4276" s="7">
        <v>4275</v>
      </c>
      <c r="B4276" s="9" t="s">
        <v>22518</v>
      </c>
      <c r="C4276" s="727" t="s">
        <v>22787</v>
      </c>
      <c r="D4276" s="727" t="s">
        <v>22788</v>
      </c>
      <c r="E4276" s="8" t="s">
        <v>45</v>
      </c>
      <c r="F4276" s="727">
        <v>1965</v>
      </c>
      <c r="G4276" s="725">
        <v>14773</v>
      </c>
      <c r="H4276" s="728">
        <v>1989</v>
      </c>
      <c r="I4276" s="8" t="s">
        <v>16338</v>
      </c>
    </row>
    <row r="4277" spans="1:9">
      <c r="A4277" s="7">
        <v>4276</v>
      </c>
      <c r="B4277" s="9" t="s">
        <v>22518</v>
      </c>
      <c r="C4277" s="727" t="s">
        <v>22787</v>
      </c>
      <c r="D4277" s="727" t="s">
        <v>22789</v>
      </c>
      <c r="E4277" s="8" t="s">
        <v>45</v>
      </c>
      <c r="F4277" s="727">
        <v>1974</v>
      </c>
      <c r="G4277" s="725">
        <v>14781</v>
      </c>
      <c r="H4277" s="728">
        <v>1997</v>
      </c>
      <c r="I4277" s="8" t="s">
        <v>16342</v>
      </c>
    </row>
    <row r="4278" spans="1:9">
      <c r="A4278" s="7">
        <v>4277</v>
      </c>
      <c r="B4278" s="9" t="s">
        <v>22518</v>
      </c>
      <c r="C4278" s="727" t="s">
        <v>22787</v>
      </c>
      <c r="D4278" s="727" t="s">
        <v>22790</v>
      </c>
      <c r="E4278" s="8" t="s">
        <v>45</v>
      </c>
      <c r="F4278" s="727">
        <v>1963</v>
      </c>
      <c r="G4278" s="725">
        <v>14781</v>
      </c>
      <c r="H4278" s="728">
        <v>1997</v>
      </c>
      <c r="I4278" s="8" t="s">
        <v>16342</v>
      </c>
    </row>
    <row r="4279" spans="1:9">
      <c r="A4279" s="7">
        <v>4278</v>
      </c>
      <c r="B4279" s="9" t="s">
        <v>22518</v>
      </c>
      <c r="C4279" s="727" t="s">
        <v>22787</v>
      </c>
      <c r="D4279" s="727" t="s">
        <v>22791</v>
      </c>
      <c r="E4279" s="8" t="s">
        <v>45</v>
      </c>
      <c r="F4279" s="727">
        <v>1970</v>
      </c>
      <c r="G4279" s="725">
        <v>14785</v>
      </c>
      <c r="H4279" s="728">
        <v>2001</v>
      </c>
      <c r="I4279" s="8" t="s">
        <v>16346</v>
      </c>
    </row>
    <row r="4280" spans="1:9">
      <c r="A4280" s="7">
        <v>4279</v>
      </c>
      <c r="B4280" s="9" t="s">
        <v>22518</v>
      </c>
      <c r="C4280" s="727" t="s">
        <v>22787</v>
      </c>
      <c r="D4280" s="738" t="s">
        <v>22792</v>
      </c>
      <c r="E4280" s="8" t="s">
        <v>45</v>
      </c>
      <c r="F4280" s="750" t="s">
        <v>17550</v>
      </c>
      <c r="G4280" s="751">
        <v>14793</v>
      </c>
      <c r="H4280" s="750" t="s">
        <v>17447</v>
      </c>
      <c r="I4280" s="8" t="s">
        <v>16346</v>
      </c>
    </row>
    <row r="4281" spans="1:9">
      <c r="A4281" s="7">
        <v>4280</v>
      </c>
      <c r="B4281" s="9" t="s">
        <v>22518</v>
      </c>
      <c r="C4281" s="727" t="s">
        <v>22787</v>
      </c>
      <c r="D4281" s="730" t="s">
        <v>22793</v>
      </c>
      <c r="E4281" s="8" t="s">
        <v>44</v>
      </c>
      <c r="F4281" s="727">
        <v>1972</v>
      </c>
      <c r="G4281" s="725">
        <v>14785</v>
      </c>
      <c r="H4281" s="728">
        <v>2001</v>
      </c>
      <c r="I4281" s="8" t="s">
        <v>16346</v>
      </c>
    </row>
    <row r="4282" spans="1:9">
      <c r="A4282" s="7">
        <v>4281</v>
      </c>
      <c r="B4282" s="9" t="s">
        <v>22518</v>
      </c>
      <c r="C4282" s="727" t="s">
        <v>22787</v>
      </c>
      <c r="D4282" s="730" t="s">
        <v>22794</v>
      </c>
      <c r="E4282" s="8" t="s">
        <v>44</v>
      </c>
      <c r="F4282" s="727">
        <v>1976</v>
      </c>
      <c r="G4282" s="725">
        <v>14800</v>
      </c>
      <c r="H4282" s="728">
        <v>2016</v>
      </c>
      <c r="I4282" s="8" t="s">
        <v>16346</v>
      </c>
    </row>
    <row r="4283" spans="1:9">
      <c r="A4283" s="7">
        <v>4282</v>
      </c>
      <c r="B4283" s="9" t="s">
        <v>22518</v>
      </c>
      <c r="C4283" s="727" t="s">
        <v>22787</v>
      </c>
      <c r="D4283" s="727" t="s">
        <v>22795</v>
      </c>
      <c r="E4283" s="8" t="s">
        <v>45</v>
      </c>
      <c r="F4283" s="727">
        <v>1985</v>
      </c>
      <c r="G4283" s="725">
        <v>14804</v>
      </c>
      <c r="H4283" s="728">
        <v>2020</v>
      </c>
      <c r="I4283" s="8" t="s">
        <v>16346</v>
      </c>
    </row>
    <row r="4284" spans="1:9">
      <c r="A4284" s="7">
        <v>4283</v>
      </c>
      <c r="B4284" s="9" t="s">
        <v>22518</v>
      </c>
      <c r="C4284" s="727" t="s">
        <v>22787</v>
      </c>
      <c r="D4284" s="727" t="s">
        <v>22796</v>
      </c>
      <c r="E4284" s="8" t="s">
        <v>45</v>
      </c>
      <c r="F4284" s="727">
        <v>1985</v>
      </c>
      <c r="G4284" s="725">
        <v>14804</v>
      </c>
      <c r="H4284" s="728">
        <v>2020</v>
      </c>
      <c r="I4284" s="8" t="s">
        <v>16346</v>
      </c>
    </row>
    <row r="4285" spans="1:9">
      <c r="A4285" s="7">
        <v>4284</v>
      </c>
      <c r="B4285" s="9" t="s">
        <v>22518</v>
      </c>
      <c r="C4285" s="727" t="s">
        <v>22787</v>
      </c>
      <c r="D4285" s="727" t="s">
        <v>22797</v>
      </c>
      <c r="E4285" s="8" t="s">
        <v>45</v>
      </c>
      <c r="F4285" s="727">
        <v>1985</v>
      </c>
      <c r="G4285" s="725">
        <v>14804</v>
      </c>
      <c r="H4285" s="728">
        <v>2020</v>
      </c>
      <c r="I4285" s="8" t="s">
        <v>16346</v>
      </c>
    </row>
    <row r="4286" spans="1:9">
      <c r="A4286" s="7">
        <v>4285</v>
      </c>
      <c r="B4286" s="9" t="s">
        <v>22518</v>
      </c>
      <c r="C4286" s="727" t="s">
        <v>22787</v>
      </c>
      <c r="D4286" s="727" t="s">
        <v>22798</v>
      </c>
      <c r="E4286" s="8" t="s">
        <v>45</v>
      </c>
      <c r="F4286" s="727">
        <v>1985</v>
      </c>
      <c r="G4286" s="725">
        <v>14804</v>
      </c>
      <c r="H4286" s="728">
        <v>2020</v>
      </c>
      <c r="I4286" s="8" t="s">
        <v>16346</v>
      </c>
    </row>
    <row r="4287" spans="1:9">
      <c r="A4287" s="7">
        <v>4286</v>
      </c>
      <c r="B4287" s="9" t="s">
        <v>22518</v>
      </c>
      <c r="C4287" s="727" t="s">
        <v>22787</v>
      </c>
      <c r="D4287" s="727" t="s">
        <v>22799</v>
      </c>
      <c r="E4287" s="8" t="s">
        <v>45</v>
      </c>
      <c r="F4287" s="727">
        <v>1985</v>
      </c>
      <c r="G4287" s="725">
        <v>14804</v>
      </c>
      <c r="H4287" s="728">
        <v>2020</v>
      </c>
      <c r="I4287" s="8" t="s">
        <v>16346</v>
      </c>
    </row>
    <row r="4288" spans="1:9">
      <c r="A4288" s="7">
        <v>4287</v>
      </c>
      <c r="B4288" s="9" t="s">
        <v>22518</v>
      </c>
      <c r="C4288" s="739" t="s">
        <v>22800</v>
      </c>
      <c r="D4288" s="738" t="s">
        <v>22801</v>
      </c>
      <c r="E4288" s="8" t="s">
        <v>45</v>
      </c>
      <c r="F4288" s="734" t="s">
        <v>17459</v>
      </c>
      <c r="G4288" s="735">
        <v>14800</v>
      </c>
      <c r="H4288" s="734" t="s">
        <v>17475</v>
      </c>
      <c r="I4288" s="8" t="s">
        <v>16346</v>
      </c>
    </row>
    <row r="4289" spans="1:9">
      <c r="A4289" s="7">
        <v>4288</v>
      </c>
      <c r="B4289" s="9" t="s">
        <v>22518</v>
      </c>
      <c r="C4289" s="739" t="s">
        <v>22800</v>
      </c>
      <c r="D4289" s="738" t="s">
        <v>22802</v>
      </c>
      <c r="E4289" s="8" t="s">
        <v>45</v>
      </c>
      <c r="F4289" s="734" t="s">
        <v>17459</v>
      </c>
      <c r="G4289" s="735">
        <v>14800</v>
      </c>
      <c r="H4289" s="734" t="s">
        <v>17475</v>
      </c>
      <c r="I4289" s="8" t="s">
        <v>16346</v>
      </c>
    </row>
    <row r="4290" spans="1:9">
      <c r="A4290" s="7">
        <v>4289</v>
      </c>
      <c r="B4290" s="9" t="s">
        <v>22518</v>
      </c>
      <c r="C4290" s="739" t="s">
        <v>22800</v>
      </c>
      <c r="D4290" s="754" t="s">
        <v>22803</v>
      </c>
      <c r="E4290" s="8" t="s">
        <v>45</v>
      </c>
      <c r="F4290" s="778" t="s">
        <v>17451</v>
      </c>
      <c r="G4290" s="779">
        <v>14775</v>
      </c>
      <c r="H4290" s="778" t="s">
        <v>17485</v>
      </c>
      <c r="I4290" s="8" t="s">
        <v>16338</v>
      </c>
    </row>
    <row r="4291" spans="1:9">
      <c r="A4291" s="7">
        <v>4290</v>
      </c>
      <c r="B4291" s="9" t="s">
        <v>22518</v>
      </c>
      <c r="C4291" s="776" t="s">
        <v>22800</v>
      </c>
      <c r="D4291" s="743" t="s">
        <v>22804</v>
      </c>
      <c r="E4291" s="8" t="s">
        <v>45</v>
      </c>
      <c r="F4291" s="734">
        <v>1970</v>
      </c>
      <c r="G4291" s="735">
        <v>14776</v>
      </c>
      <c r="H4291" s="734" t="s">
        <v>17459</v>
      </c>
      <c r="I4291" s="8" t="s">
        <v>16342</v>
      </c>
    </row>
    <row r="4292" spans="1:9">
      <c r="A4292" s="7">
        <v>4291</v>
      </c>
      <c r="B4292" s="9" t="s">
        <v>22518</v>
      </c>
      <c r="C4292" s="739" t="s">
        <v>22800</v>
      </c>
      <c r="D4292" s="748" t="s">
        <v>22805</v>
      </c>
      <c r="E4292" s="8" t="s">
        <v>45</v>
      </c>
      <c r="F4292" s="734">
        <v>1966</v>
      </c>
      <c r="G4292" s="735">
        <v>14785</v>
      </c>
      <c r="H4292" s="734" t="s">
        <v>17455</v>
      </c>
      <c r="I4292" s="8" t="s">
        <v>16346</v>
      </c>
    </row>
    <row r="4293" spans="1:9">
      <c r="A4293" s="7">
        <v>4292</v>
      </c>
      <c r="B4293" s="9" t="s">
        <v>22518</v>
      </c>
      <c r="C4293" s="776" t="s">
        <v>22800</v>
      </c>
      <c r="D4293" s="748" t="s">
        <v>22806</v>
      </c>
      <c r="E4293" s="8" t="s">
        <v>45</v>
      </c>
      <c r="F4293" s="734" t="s">
        <v>17651</v>
      </c>
      <c r="G4293" s="735">
        <v>14774</v>
      </c>
      <c r="H4293" s="734" t="s">
        <v>17495</v>
      </c>
      <c r="I4293" s="8" t="s">
        <v>16346</v>
      </c>
    </row>
    <row r="4294" spans="1:9">
      <c r="A4294" s="7">
        <v>4293</v>
      </c>
      <c r="B4294" s="9" t="s">
        <v>22518</v>
      </c>
      <c r="C4294" s="739" t="s">
        <v>22800</v>
      </c>
      <c r="D4294" s="748" t="s">
        <v>22807</v>
      </c>
      <c r="E4294" s="8" t="s">
        <v>45</v>
      </c>
      <c r="F4294" s="734" t="s">
        <v>17454</v>
      </c>
      <c r="G4294" s="735">
        <v>14785</v>
      </c>
      <c r="H4294" s="734" t="s">
        <v>17455</v>
      </c>
      <c r="I4294" s="8" t="s">
        <v>16346</v>
      </c>
    </row>
    <row r="4295" spans="1:9">
      <c r="A4295" s="7">
        <v>4294</v>
      </c>
      <c r="B4295" s="9" t="s">
        <v>22518</v>
      </c>
      <c r="C4295" s="776" t="s">
        <v>22800</v>
      </c>
      <c r="D4295" s="748" t="s">
        <v>22808</v>
      </c>
      <c r="E4295" s="8" t="s">
        <v>45</v>
      </c>
      <c r="F4295" s="734" t="s">
        <v>17443</v>
      </c>
      <c r="G4295" s="735">
        <v>14785</v>
      </c>
      <c r="H4295" s="734" t="s">
        <v>17455</v>
      </c>
      <c r="I4295" s="8" t="s">
        <v>16346</v>
      </c>
    </row>
    <row r="4296" spans="1:9">
      <c r="A4296" s="7">
        <v>4295</v>
      </c>
      <c r="B4296" s="9" t="s">
        <v>22518</v>
      </c>
      <c r="C4296" s="739" t="s">
        <v>22800</v>
      </c>
      <c r="D4296" s="738" t="s">
        <v>22809</v>
      </c>
      <c r="E4296" s="8" t="s">
        <v>45</v>
      </c>
      <c r="F4296" s="763">
        <v>1967</v>
      </c>
      <c r="G4296" s="751">
        <v>14785</v>
      </c>
      <c r="H4296" s="750" t="s">
        <v>17455</v>
      </c>
      <c r="I4296" s="8" t="s">
        <v>16346</v>
      </c>
    </row>
    <row r="4297" spans="1:9">
      <c r="A4297" s="7">
        <v>4296</v>
      </c>
      <c r="B4297" s="9" t="s">
        <v>22518</v>
      </c>
      <c r="C4297" s="776" t="s">
        <v>22800</v>
      </c>
      <c r="D4297" s="739" t="s">
        <v>22810</v>
      </c>
      <c r="E4297" s="8" t="s">
        <v>44</v>
      </c>
      <c r="F4297" s="740">
        <v>1967</v>
      </c>
      <c r="G4297" s="741">
        <v>14786</v>
      </c>
      <c r="H4297" s="742" t="s">
        <v>17452</v>
      </c>
      <c r="I4297" s="8" t="s">
        <v>16346</v>
      </c>
    </row>
    <row r="4298" spans="1:9">
      <c r="A4298" s="7">
        <v>4297</v>
      </c>
      <c r="B4298" s="9" t="s">
        <v>22518</v>
      </c>
      <c r="C4298" s="739" t="s">
        <v>22800</v>
      </c>
      <c r="D4298" s="730" t="s">
        <v>22811</v>
      </c>
      <c r="E4298" s="8" t="s">
        <v>45</v>
      </c>
      <c r="F4298" s="732" t="s">
        <v>17473</v>
      </c>
      <c r="G4298" s="725">
        <v>14787</v>
      </c>
      <c r="H4298" s="732" t="s">
        <v>17444</v>
      </c>
      <c r="I4298" s="8" t="s">
        <v>16346</v>
      </c>
    </row>
    <row r="4299" spans="1:9">
      <c r="A4299" s="7">
        <v>4298</v>
      </c>
      <c r="B4299" s="9" t="s">
        <v>22518</v>
      </c>
      <c r="C4299" s="776" t="s">
        <v>22800</v>
      </c>
      <c r="D4299" s="743" t="s">
        <v>22812</v>
      </c>
      <c r="E4299" s="8" t="s">
        <v>44</v>
      </c>
      <c r="F4299" s="734" t="s">
        <v>22813</v>
      </c>
      <c r="G4299" s="735">
        <v>14793</v>
      </c>
      <c r="H4299" s="734" t="s">
        <v>17447</v>
      </c>
      <c r="I4299" s="8" t="s">
        <v>16346</v>
      </c>
    </row>
    <row r="4300" spans="1:9">
      <c r="A4300" s="7">
        <v>4299</v>
      </c>
      <c r="B4300" s="9" t="s">
        <v>22518</v>
      </c>
      <c r="C4300" s="739" t="s">
        <v>22800</v>
      </c>
      <c r="D4300" s="738" t="s">
        <v>22814</v>
      </c>
      <c r="E4300" s="8" t="s">
        <v>44</v>
      </c>
      <c r="F4300" s="750" t="s">
        <v>22815</v>
      </c>
      <c r="G4300" s="751">
        <v>12784</v>
      </c>
      <c r="H4300" s="750" t="s">
        <v>22816</v>
      </c>
      <c r="I4300" s="8" t="s">
        <v>16346</v>
      </c>
    </row>
    <row r="4301" spans="1:9">
      <c r="A4301" s="7">
        <v>4300</v>
      </c>
      <c r="B4301" s="9" t="s">
        <v>22518</v>
      </c>
      <c r="C4301" s="776" t="s">
        <v>22800</v>
      </c>
      <c r="D4301" s="748" t="s">
        <v>22817</v>
      </c>
      <c r="E4301" s="8" t="s">
        <v>44</v>
      </c>
      <c r="F4301" s="734">
        <v>1989</v>
      </c>
      <c r="G4301" s="735">
        <v>14800</v>
      </c>
      <c r="H4301" s="734" t="s">
        <v>17475</v>
      </c>
      <c r="I4301" s="8" t="s">
        <v>16346</v>
      </c>
    </row>
    <row r="4302" spans="1:9">
      <c r="A4302" s="7">
        <v>4301</v>
      </c>
      <c r="B4302" s="9" t="s">
        <v>22518</v>
      </c>
      <c r="C4302" s="739" t="s">
        <v>22800</v>
      </c>
      <c r="D4302" s="738" t="s">
        <v>22818</v>
      </c>
      <c r="E4302" s="8" t="s">
        <v>45</v>
      </c>
      <c r="F4302" s="750" t="s">
        <v>17473</v>
      </c>
      <c r="G4302" s="751">
        <v>14800</v>
      </c>
      <c r="H4302" s="750" t="s">
        <v>17475</v>
      </c>
      <c r="I4302" s="8" t="s">
        <v>16346</v>
      </c>
    </row>
    <row r="4303" spans="1:9">
      <c r="A4303" s="7">
        <v>4302</v>
      </c>
      <c r="B4303" s="9" t="s">
        <v>22518</v>
      </c>
      <c r="C4303" s="776" t="s">
        <v>22800</v>
      </c>
      <c r="D4303" s="738" t="s">
        <v>22819</v>
      </c>
      <c r="E4303" s="8" t="s">
        <v>45</v>
      </c>
      <c r="F4303" s="750" t="s">
        <v>17461</v>
      </c>
      <c r="G4303" s="751">
        <v>14800</v>
      </c>
      <c r="H4303" s="750" t="s">
        <v>17475</v>
      </c>
      <c r="I4303" s="8" t="s">
        <v>16346</v>
      </c>
    </row>
    <row r="4304" spans="1:9">
      <c r="A4304" s="7">
        <v>4303</v>
      </c>
      <c r="B4304" s="9" t="s">
        <v>22518</v>
      </c>
      <c r="C4304" s="739" t="s">
        <v>22800</v>
      </c>
      <c r="D4304" s="738" t="s">
        <v>22820</v>
      </c>
      <c r="E4304" s="8" t="s">
        <v>45</v>
      </c>
      <c r="F4304" s="734" t="s">
        <v>17564</v>
      </c>
      <c r="G4304" s="735">
        <v>14800</v>
      </c>
      <c r="H4304" s="734" t="s">
        <v>17475</v>
      </c>
      <c r="I4304" s="8" t="s">
        <v>16346</v>
      </c>
    </row>
    <row r="4305" spans="1:9">
      <c r="A4305" s="7">
        <v>4304</v>
      </c>
      <c r="B4305" s="9" t="s">
        <v>22518</v>
      </c>
      <c r="C4305" s="776" t="s">
        <v>22800</v>
      </c>
      <c r="D4305" s="738" t="s">
        <v>22821</v>
      </c>
      <c r="E4305" s="8" t="s">
        <v>45</v>
      </c>
      <c r="F4305" s="734" t="s">
        <v>17564</v>
      </c>
      <c r="G4305" s="735">
        <v>14800</v>
      </c>
      <c r="H4305" s="734" t="s">
        <v>17475</v>
      </c>
      <c r="I4305" s="8" t="s">
        <v>16346</v>
      </c>
    </row>
    <row r="4306" spans="1:9">
      <c r="A4306" s="7">
        <v>4305</v>
      </c>
      <c r="B4306" s="9" t="s">
        <v>22518</v>
      </c>
      <c r="C4306" s="739" t="s">
        <v>22800</v>
      </c>
      <c r="D4306" s="738" t="s">
        <v>22822</v>
      </c>
      <c r="E4306" s="8" t="s">
        <v>45</v>
      </c>
      <c r="F4306" s="734" t="s">
        <v>17564</v>
      </c>
      <c r="G4306" s="735">
        <v>14800</v>
      </c>
      <c r="H4306" s="734" t="s">
        <v>17475</v>
      </c>
      <c r="I4306" s="8" t="s">
        <v>16346</v>
      </c>
    </row>
    <row r="4307" spans="1:9">
      <c r="A4307" s="7">
        <v>4306</v>
      </c>
      <c r="B4307" s="9" t="s">
        <v>22518</v>
      </c>
      <c r="C4307" s="776" t="s">
        <v>22800</v>
      </c>
      <c r="D4307" s="738" t="s">
        <v>22823</v>
      </c>
      <c r="E4307" s="8" t="s">
        <v>45</v>
      </c>
      <c r="F4307" s="734" t="s">
        <v>17564</v>
      </c>
      <c r="G4307" s="735">
        <v>14800</v>
      </c>
      <c r="H4307" s="734" t="s">
        <v>17475</v>
      </c>
      <c r="I4307" s="8" t="s">
        <v>16346</v>
      </c>
    </row>
    <row r="4308" spans="1:9">
      <c r="A4308" s="7">
        <v>4307</v>
      </c>
      <c r="B4308" s="9" t="s">
        <v>22518</v>
      </c>
      <c r="C4308" s="739" t="s">
        <v>22800</v>
      </c>
      <c r="D4308" s="730" t="s">
        <v>22824</v>
      </c>
      <c r="E4308" s="8" t="s">
        <v>45</v>
      </c>
      <c r="F4308" s="732" t="s">
        <v>17499</v>
      </c>
      <c r="G4308" s="725">
        <v>14800</v>
      </c>
      <c r="H4308" s="732" t="s">
        <v>17475</v>
      </c>
      <c r="I4308" s="8" t="s">
        <v>16346</v>
      </c>
    </row>
    <row r="4309" spans="1:9">
      <c r="A4309" s="7">
        <v>4308</v>
      </c>
      <c r="B4309" s="9" t="s">
        <v>22518</v>
      </c>
      <c r="C4309" s="776" t="s">
        <v>22800</v>
      </c>
      <c r="D4309" s="743" t="s">
        <v>22825</v>
      </c>
      <c r="E4309" s="8" t="s">
        <v>44</v>
      </c>
      <c r="F4309" s="734" t="s">
        <v>17507</v>
      </c>
      <c r="G4309" s="735">
        <v>14801</v>
      </c>
      <c r="H4309" s="734" t="s">
        <v>17577</v>
      </c>
      <c r="I4309" s="8" t="s">
        <v>16346</v>
      </c>
    </row>
    <row r="4310" spans="1:9">
      <c r="A4310" s="7">
        <v>4309</v>
      </c>
      <c r="B4310" s="9" t="s">
        <v>22518</v>
      </c>
      <c r="C4310" s="780" t="s">
        <v>22826</v>
      </c>
      <c r="D4310" s="780" t="s">
        <v>22827</v>
      </c>
      <c r="E4310" s="8" t="s">
        <v>45</v>
      </c>
      <c r="F4310" s="781" t="s">
        <v>17454</v>
      </c>
      <c r="G4310" s="774">
        <v>14775</v>
      </c>
      <c r="H4310" s="781" t="s">
        <v>17485</v>
      </c>
      <c r="I4310" s="8" t="s">
        <v>16342</v>
      </c>
    </row>
    <row r="4311" spans="1:9">
      <c r="A4311" s="7">
        <v>4310</v>
      </c>
      <c r="B4311" s="9" t="s">
        <v>22518</v>
      </c>
      <c r="C4311" s="729" t="s">
        <v>22826</v>
      </c>
      <c r="D4311" s="761" t="s">
        <v>22828</v>
      </c>
      <c r="E4311" s="8" t="s">
        <v>45</v>
      </c>
      <c r="F4311" s="734" t="s">
        <v>17451</v>
      </c>
      <c r="G4311" s="735">
        <v>14775</v>
      </c>
      <c r="H4311" s="734" t="s">
        <v>17485</v>
      </c>
      <c r="I4311" s="8" t="s">
        <v>16346</v>
      </c>
    </row>
    <row r="4312" spans="1:9">
      <c r="A4312" s="7">
        <v>4311</v>
      </c>
      <c r="B4312" s="9" t="s">
        <v>22518</v>
      </c>
      <c r="C4312" s="727" t="s">
        <v>22826</v>
      </c>
      <c r="D4312" s="736" t="s">
        <v>22829</v>
      </c>
      <c r="E4312" s="8" t="s">
        <v>45</v>
      </c>
      <c r="F4312" s="727">
        <v>1973</v>
      </c>
      <c r="G4312" s="725">
        <v>14781</v>
      </c>
      <c r="H4312" s="728">
        <v>1997</v>
      </c>
      <c r="I4312" s="8" t="s">
        <v>16346</v>
      </c>
    </row>
    <row r="4313" spans="1:9">
      <c r="A4313" s="7">
        <v>4312</v>
      </c>
      <c r="B4313" s="9" t="s">
        <v>22518</v>
      </c>
      <c r="C4313" s="729" t="s">
        <v>22826</v>
      </c>
      <c r="D4313" s="772" t="s">
        <v>22830</v>
      </c>
      <c r="E4313" s="8" t="s">
        <v>45</v>
      </c>
      <c r="F4313" s="773">
        <v>1964</v>
      </c>
      <c r="G4313" s="774">
        <v>14775</v>
      </c>
      <c r="H4313" s="773" t="s">
        <v>17485</v>
      </c>
      <c r="I4313" s="8" t="s">
        <v>16346</v>
      </c>
    </row>
    <row r="4314" spans="1:9">
      <c r="A4314" s="7">
        <v>4313</v>
      </c>
      <c r="B4314" s="9" t="s">
        <v>22518</v>
      </c>
      <c r="C4314" s="727" t="s">
        <v>22826</v>
      </c>
      <c r="D4314" s="755" t="s">
        <v>22831</v>
      </c>
      <c r="E4314" s="8" t="s">
        <v>45</v>
      </c>
      <c r="F4314" s="727">
        <v>1973</v>
      </c>
      <c r="G4314" s="725">
        <v>14781</v>
      </c>
      <c r="H4314" s="728">
        <v>1997</v>
      </c>
      <c r="I4314" s="8" t="s">
        <v>16346</v>
      </c>
    </row>
    <row r="4315" spans="1:9">
      <c r="A4315" s="7">
        <v>4314</v>
      </c>
      <c r="B4315" s="9" t="s">
        <v>22518</v>
      </c>
      <c r="C4315" s="729" t="s">
        <v>22826</v>
      </c>
      <c r="D4315" s="772" t="s">
        <v>22832</v>
      </c>
      <c r="E4315" s="8" t="s">
        <v>45</v>
      </c>
      <c r="F4315" s="773">
        <v>1969</v>
      </c>
      <c r="G4315" s="774">
        <v>14785</v>
      </c>
      <c r="H4315" s="773" t="s">
        <v>17455</v>
      </c>
      <c r="I4315" s="8" t="s">
        <v>16346</v>
      </c>
    </row>
    <row r="4316" spans="1:9">
      <c r="A4316" s="7">
        <v>4315</v>
      </c>
      <c r="B4316" s="9" t="s">
        <v>22518</v>
      </c>
      <c r="C4316" s="727" t="s">
        <v>22826</v>
      </c>
      <c r="D4316" s="772" t="s">
        <v>22833</v>
      </c>
      <c r="E4316" s="8" t="s">
        <v>45</v>
      </c>
      <c r="F4316" s="773">
        <v>1974</v>
      </c>
      <c r="G4316" s="774">
        <v>14786</v>
      </c>
      <c r="H4316" s="773" t="s">
        <v>17452</v>
      </c>
      <c r="I4316" s="8" t="s">
        <v>16346</v>
      </c>
    </row>
    <row r="4317" spans="1:9">
      <c r="A4317" s="7">
        <v>4316</v>
      </c>
      <c r="B4317" s="9" t="s">
        <v>22518</v>
      </c>
      <c r="C4317" s="729" t="s">
        <v>22826</v>
      </c>
      <c r="D4317" s="755" t="s">
        <v>22834</v>
      </c>
      <c r="E4317" s="8" t="s">
        <v>45</v>
      </c>
      <c r="F4317" s="773">
        <v>1974</v>
      </c>
      <c r="G4317" s="774">
        <v>14786</v>
      </c>
      <c r="H4317" s="773" t="s">
        <v>17452</v>
      </c>
      <c r="I4317" s="8" t="s">
        <v>16346</v>
      </c>
    </row>
    <row r="4318" spans="1:9">
      <c r="A4318" s="7">
        <v>4317</v>
      </c>
      <c r="B4318" s="9" t="s">
        <v>22518</v>
      </c>
      <c r="C4318" s="727" t="s">
        <v>22826</v>
      </c>
      <c r="D4318" s="738" t="s">
        <v>22835</v>
      </c>
      <c r="E4318" s="8" t="s">
        <v>45</v>
      </c>
      <c r="F4318" s="734">
        <v>1981</v>
      </c>
      <c r="G4318" s="735">
        <v>14800</v>
      </c>
      <c r="H4318" s="734" t="s">
        <v>17475</v>
      </c>
      <c r="I4318" s="8" t="s">
        <v>16346</v>
      </c>
    </row>
    <row r="4319" spans="1:9">
      <c r="A4319" s="7">
        <v>4318</v>
      </c>
      <c r="B4319" s="9" t="s">
        <v>22518</v>
      </c>
      <c r="C4319" s="729" t="s">
        <v>22826</v>
      </c>
      <c r="D4319" s="730" t="s">
        <v>22836</v>
      </c>
      <c r="E4319" s="8" t="s">
        <v>45</v>
      </c>
      <c r="F4319" s="773" t="s">
        <v>17587</v>
      </c>
      <c r="G4319" s="774">
        <v>14804</v>
      </c>
      <c r="H4319" s="773" t="s">
        <v>17462</v>
      </c>
      <c r="I4319" s="8" t="s">
        <v>16346</v>
      </c>
    </row>
    <row r="4320" spans="1:9">
      <c r="A4320" s="7">
        <v>4319</v>
      </c>
      <c r="B4320" s="9" t="s">
        <v>22518</v>
      </c>
      <c r="C4320" s="727" t="s">
        <v>22826</v>
      </c>
      <c r="D4320" s="730" t="s">
        <v>22837</v>
      </c>
      <c r="E4320" s="8" t="s">
        <v>45</v>
      </c>
      <c r="F4320" s="773" t="s">
        <v>17587</v>
      </c>
      <c r="G4320" s="774">
        <v>14804</v>
      </c>
      <c r="H4320" s="773" t="s">
        <v>17462</v>
      </c>
      <c r="I4320" s="8" t="s">
        <v>16346</v>
      </c>
    </row>
    <row r="4321" spans="1:9">
      <c r="A4321" s="7">
        <v>4320</v>
      </c>
      <c r="B4321" s="9" t="s">
        <v>22518</v>
      </c>
      <c r="C4321" s="729" t="s">
        <v>22826</v>
      </c>
      <c r="D4321" s="727" t="s">
        <v>22838</v>
      </c>
      <c r="E4321" s="8" t="s">
        <v>45</v>
      </c>
      <c r="F4321" s="727">
        <v>1976</v>
      </c>
      <c r="G4321" s="725">
        <v>14800</v>
      </c>
      <c r="H4321" s="728">
        <v>2016</v>
      </c>
      <c r="I4321" s="8" t="s">
        <v>16346</v>
      </c>
    </row>
    <row r="4322" spans="1:9">
      <c r="A4322" s="7">
        <v>4321</v>
      </c>
      <c r="B4322" s="9" t="s">
        <v>22518</v>
      </c>
      <c r="C4322" s="738" t="s">
        <v>22839</v>
      </c>
      <c r="D4322" s="738" t="s">
        <v>22840</v>
      </c>
      <c r="E4322" s="8" t="s">
        <v>45</v>
      </c>
      <c r="F4322" s="734" t="s">
        <v>17454</v>
      </c>
      <c r="G4322" s="735">
        <v>14774</v>
      </c>
      <c r="H4322" s="734" t="s">
        <v>17495</v>
      </c>
      <c r="I4322" s="8" t="s">
        <v>16338</v>
      </c>
    </row>
    <row r="4323" spans="1:9">
      <c r="A4323" s="7">
        <v>4322</v>
      </c>
      <c r="B4323" s="9" t="s">
        <v>22518</v>
      </c>
      <c r="C4323" s="738" t="s">
        <v>22839</v>
      </c>
      <c r="D4323" s="730" t="s">
        <v>22841</v>
      </c>
      <c r="E4323" s="8" t="s">
        <v>45</v>
      </c>
      <c r="F4323" s="732" t="s">
        <v>17440</v>
      </c>
      <c r="G4323" s="725">
        <v>14774</v>
      </c>
      <c r="H4323" s="732" t="s">
        <v>17495</v>
      </c>
      <c r="I4323" s="8" t="s">
        <v>16346</v>
      </c>
    </row>
    <row r="4324" spans="1:9">
      <c r="A4324" s="7">
        <v>4323</v>
      </c>
      <c r="B4324" s="9" t="s">
        <v>22518</v>
      </c>
      <c r="C4324" s="727" t="s">
        <v>22839</v>
      </c>
      <c r="D4324" s="730" t="s">
        <v>22842</v>
      </c>
      <c r="E4324" s="8" t="s">
        <v>45</v>
      </c>
      <c r="F4324" s="732" t="s">
        <v>17525</v>
      </c>
      <c r="G4324" s="759">
        <v>14786</v>
      </c>
      <c r="H4324" s="760" t="s">
        <v>17452</v>
      </c>
      <c r="I4324" s="8" t="s">
        <v>16346</v>
      </c>
    </row>
    <row r="4325" spans="1:9">
      <c r="A4325" s="7">
        <v>4324</v>
      </c>
      <c r="B4325" s="9" t="s">
        <v>22518</v>
      </c>
      <c r="C4325" s="738" t="s">
        <v>22839</v>
      </c>
      <c r="D4325" s="730" t="s">
        <v>22843</v>
      </c>
      <c r="E4325" s="8" t="s">
        <v>45</v>
      </c>
      <c r="F4325" s="732" t="s">
        <v>17525</v>
      </c>
      <c r="G4325" s="725">
        <v>14785</v>
      </c>
      <c r="H4325" s="732" t="s">
        <v>17455</v>
      </c>
      <c r="I4325" s="8" t="s">
        <v>16346</v>
      </c>
    </row>
    <row r="4326" spans="1:9">
      <c r="A4326" s="7">
        <v>4325</v>
      </c>
      <c r="B4326" s="9" t="s">
        <v>22518</v>
      </c>
      <c r="C4326" s="738" t="s">
        <v>22839</v>
      </c>
      <c r="D4326" s="730" t="s">
        <v>22844</v>
      </c>
      <c r="E4326" s="8" t="s">
        <v>45</v>
      </c>
      <c r="F4326" s="732" t="s">
        <v>17499</v>
      </c>
      <c r="G4326" s="725">
        <v>14793</v>
      </c>
      <c r="H4326" s="732" t="s">
        <v>17447</v>
      </c>
      <c r="I4326" s="8" t="s">
        <v>16346</v>
      </c>
    </row>
    <row r="4327" spans="1:9">
      <c r="A4327" s="7">
        <v>4326</v>
      </c>
      <c r="B4327" s="9" t="s">
        <v>22518</v>
      </c>
      <c r="C4327" s="727" t="s">
        <v>22839</v>
      </c>
      <c r="D4327" s="749" t="s">
        <v>22845</v>
      </c>
      <c r="E4327" s="8" t="s">
        <v>45</v>
      </c>
      <c r="F4327" s="732" t="s">
        <v>17499</v>
      </c>
      <c r="G4327" s="725">
        <v>14786</v>
      </c>
      <c r="H4327" s="732" t="s">
        <v>17452</v>
      </c>
      <c r="I4327" s="8" t="s">
        <v>16346</v>
      </c>
    </row>
    <row r="4328" spans="1:9">
      <c r="A4328" s="7">
        <v>4327</v>
      </c>
      <c r="B4328" s="9" t="s">
        <v>22518</v>
      </c>
      <c r="C4328" s="738" t="s">
        <v>22839</v>
      </c>
      <c r="D4328" s="730" t="s">
        <v>22846</v>
      </c>
      <c r="E4328" s="8" t="s">
        <v>45</v>
      </c>
      <c r="F4328" s="732" t="s">
        <v>17461</v>
      </c>
      <c r="G4328" s="725">
        <v>14800</v>
      </c>
      <c r="H4328" s="732" t="s">
        <v>17475</v>
      </c>
      <c r="I4328" s="8" t="s">
        <v>16346</v>
      </c>
    </row>
    <row r="4329" spans="1:9">
      <c r="A4329" s="7">
        <v>4328</v>
      </c>
      <c r="B4329" s="9" t="s">
        <v>22518</v>
      </c>
      <c r="C4329" s="727" t="s">
        <v>22839</v>
      </c>
      <c r="D4329" s="730" t="s">
        <v>22847</v>
      </c>
      <c r="E4329" s="8" t="s">
        <v>45</v>
      </c>
      <c r="F4329" s="732" t="s">
        <v>17461</v>
      </c>
      <c r="G4329" s="725">
        <v>14800</v>
      </c>
      <c r="H4329" s="732" t="s">
        <v>17475</v>
      </c>
      <c r="I4329" s="8" t="s">
        <v>16346</v>
      </c>
    </row>
    <row r="4330" spans="1:9">
      <c r="A4330" s="7">
        <v>4329</v>
      </c>
      <c r="B4330" s="9" t="s">
        <v>22518</v>
      </c>
      <c r="C4330" s="738" t="s">
        <v>22839</v>
      </c>
      <c r="D4330" s="730" t="s">
        <v>22848</v>
      </c>
      <c r="E4330" s="8" t="s">
        <v>44</v>
      </c>
      <c r="F4330" s="732" t="s">
        <v>17461</v>
      </c>
      <c r="G4330" s="725">
        <v>14800</v>
      </c>
      <c r="H4330" s="732" t="s">
        <v>17475</v>
      </c>
      <c r="I4330" s="8" t="s">
        <v>16346</v>
      </c>
    </row>
    <row r="4331" spans="1:9">
      <c r="A4331" s="7">
        <v>4330</v>
      </c>
      <c r="B4331" s="9" t="s">
        <v>22518</v>
      </c>
      <c r="C4331" s="727" t="s">
        <v>22839</v>
      </c>
      <c r="D4331" s="782" t="s">
        <v>22849</v>
      </c>
      <c r="E4331" s="8" t="s">
        <v>44</v>
      </c>
      <c r="F4331" s="732" t="s">
        <v>17461</v>
      </c>
      <c r="G4331" s="725">
        <v>14800</v>
      </c>
      <c r="H4331" s="732" t="s">
        <v>17475</v>
      </c>
      <c r="I4331" s="8" t="s">
        <v>16346</v>
      </c>
    </row>
    <row r="4332" spans="1:9">
      <c r="A4332" s="7">
        <v>4331</v>
      </c>
      <c r="B4332" s="9" t="s">
        <v>22518</v>
      </c>
      <c r="C4332" s="729" t="s">
        <v>22850</v>
      </c>
      <c r="D4332" s="730" t="s">
        <v>22851</v>
      </c>
      <c r="E4332" s="8" t="s">
        <v>45</v>
      </c>
      <c r="F4332" s="731">
        <v>1966</v>
      </c>
      <c r="G4332" s="725">
        <v>14778</v>
      </c>
      <c r="H4332" s="732">
        <v>1994</v>
      </c>
      <c r="I4332" s="8" t="s">
        <v>16338</v>
      </c>
    </row>
    <row r="4333" spans="1:9">
      <c r="A4333" s="7">
        <v>4332</v>
      </c>
      <c r="B4333" s="9" t="s">
        <v>22518</v>
      </c>
      <c r="C4333" s="729" t="s">
        <v>22850</v>
      </c>
      <c r="D4333" s="783" t="s">
        <v>22852</v>
      </c>
      <c r="E4333" s="8" t="s">
        <v>45</v>
      </c>
      <c r="F4333" s="784">
        <v>1969</v>
      </c>
      <c r="G4333" s="785">
        <v>14776</v>
      </c>
      <c r="H4333" s="784" t="s">
        <v>17459</v>
      </c>
      <c r="I4333" s="8" t="s">
        <v>16342</v>
      </c>
    </row>
    <row r="4334" spans="1:9">
      <c r="A4334" s="7">
        <v>4333</v>
      </c>
      <c r="B4334" s="9" t="s">
        <v>22518</v>
      </c>
      <c r="C4334" s="729" t="s">
        <v>22850</v>
      </c>
      <c r="D4334" s="730" t="s">
        <v>22853</v>
      </c>
      <c r="E4334" s="8" t="s">
        <v>45</v>
      </c>
      <c r="F4334" s="731">
        <v>1965</v>
      </c>
      <c r="G4334" s="725">
        <v>14776</v>
      </c>
      <c r="H4334" s="732">
        <v>1992</v>
      </c>
      <c r="I4334" s="8" t="s">
        <v>16342</v>
      </c>
    </row>
    <row r="4335" spans="1:9">
      <c r="A4335" s="7">
        <v>4334</v>
      </c>
      <c r="B4335" s="9" t="s">
        <v>22518</v>
      </c>
      <c r="C4335" s="729" t="s">
        <v>22850</v>
      </c>
      <c r="D4335" s="730" t="s">
        <v>22854</v>
      </c>
      <c r="E4335" s="8" t="s">
        <v>44</v>
      </c>
      <c r="F4335" s="731">
        <v>1965</v>
      </c>
      <c r="G4335" s="725">
        <v>14785</v>
      </c>
      <c r="H4335" s="732">
        <v>2001</v>
      </c>
      <c r="I4335" s="8" t="s">
        <v>16346</v>
      </c>
    </row>
    <row r="4336" spans="1:9">
      <c r="A4336" s="7">
        <v>4335</v>
      </c>
      <c r="B4336" s="9" t="s">
        <v>22518</v>
      </c>
      <c r="C4336" s="729" t="s">
        <v>22850</v>
      </c>
      <c r="D4336" s="727" t="s">
        <v>22855</v>
      </c>
      <c r="E4336" s="8" t="s">
        <v>45</v>
      </c>
      <c r="F4336" s="727">
        <v>1984</v>
      </c>
      <c r="G4336" s="725">
        <v>14800</v>
      </c>
      <c r="H4336" s="728">
        <v>2016</v>
      </c>
      <c r="I4336" s="8" t="s">
        <v>16346</v>
      </c>
    </row>
    <row r="4337" spans="1:9">
      <c r="A4337" s="7">
        <v>4336</v>
      </c>
      <c r="B4337" s="9" t="s">
        <v>22518</v>
      </c>
      <c r="C4337" s="729" t="s">
        <v>22850</v>
      </c>
      <c r="D4337" s="730" t="s">
        <v>22856</v>
      </c>
      <c r="E4337" s="8" t="s">
        <v>45</v>
      </c>
      <c r="F4337" s="731">
        <v>1986</v>
      </c>
      <c r="G4337" s="725">
        <v>14800</v>
      </c>
      <c r="H4337" s="732">
        <v>2016</v>
      </c>
      <c r="I4337" s="8" t="s">
        <v>16346</v>
      </c>
    </row>
    <row r="4338" spans="1:9">
      <c r="A4338" s="7">
        <v>4337</v>
      </c>
      <c r="B4338" s="9" t="s">
        <v>22518</v>
      </c>
      <c r="C4338" s="729" t="s">
        <v>22850</v>
      </c>
      <c r="D4338" s="755" t="s">
        <v>22857</v>
      </c>
      <c r="E4338" s="8" t="s">
        <v>45</v>
      </c>
      <c r="F4338" s="731">
        <v>1986</v>
      </c>
      <c r="G4338" s="725">
        <v>14800</v>
      </c>
      <c r="H4338" s="732">
        <v>2016</v>
      </c>
      <c r="I4338" s="8" t="s">
        <v>16346</v>
      </c>
    </row>
    <row r="4339" spans="1:9">
      <c r="A4339" s="7">
        <v>4338</v>
      </c>
      <c r="B4339" s="9" t="s">
        <v>22518</v>
      </c>
      <c r="C4339" s="729" t="s">
        <v>22850</v>
      </c>
      <c r="D4339" s="755" t="s">
        <v>22858</v>
      </c>
      <c r="E4339" s="8" t="s">
        <v>44</v>
      </c>
      <c r="F4339" s="756">
        <v>1988</v>
      </c>
      <c r="G4339" s="757">
        <v>14800</v>
      </c>
      <c r="H4339" s="758">
        <v>2016</v>
      </c>
      <c r="I4339" s="8" t="s">
        <v>16346</v>
      </c>
    </row>
    <row r="4340" spans="1:9">
      <c r="A4340" s="7">
        <v>4339</v>
      </c>
      <c r="B4340" s="9" t="s">
        <v>22518</v>
      </c>
      <c r="C4340" s="729" t="s">
        <v>22850</v>
      </c>
      <c r="D4340" s="730" t="s">
        <v>22859</v>
      </c>
      <c r="E4340" s="8" t="s">
        <v>45</v>
      </c>
      <c r="F4340" s="731">
        <v>1993</v>
      </c>
      <c r="G4340" s="725">
        <v>14800</v>
      </c>
      <c r="H4340" s="732">
        <v>2016</v>
      </c>
      <c r="I4340" s="8" t="s">
        <v>16346</v>
      </c>
    </row>
    <row r="4341" spans="1:9">
      <c r="A4341" s="7">
        <v>4340</v>
      </c>
      <c r="B4341" s="9" t="s">
        <v>22518</v>
      </c>
      <c r="C4341" s="729" t="s">
        <v>22850</v>
      </c>
      <c r="D4341" s="730" t="s">
        <v>22860</v>
      </c>
      <c r="E4341" s="8" t="s">
        <v>45</v>
      </c>
      <c r="F4341" s="731">
        <v>1993</v>
      </c>
      <c r="G4341" s="725">
        <v>14800</v>
      </c>
      <c r="H4341" s="732">
        <v>2016</v>
      </c>
      <c r="I4341" s="8" t="s">
        <v>16346</v>
      </c>
    </row>
    <row r="4342" spans="1:9">
      <c r="A4342" s="7">
        <v>4341</v>
      </c>
      <c r="B4342" s="9" t="s">
        <v>22518</v>
      </c>
      <c r="C4342" s="729" t="s">
        <v>22850</v>
      </c>
      <c r="D4342" s="730" t="s">
        <v>22861</v>
      </c>
      <c r="E4342" s="8" t="s">
        <v>45</v>
      </c>
      <c r="F4342" s="731">
        <v>1993</v>
      </c>
      <c r="G4342" s="725">
        <v>14800</v>
      </c>
      <c r="H4342" s="732">
        <v>2016</v>
      </c>
      <c r="I4342" s="8" t="s">
        <v>16346</v>
      </c>
    </row>
    <row r="4343" spans="1:9">
      <c r="A4343" s="7">
        <v>4342</v>
      </c>
      <c r="B4343" s="9" t="s">
        <v>22518</v>
      </c>
      <c r="C4343" s="729" t="s">
        <v>22850</v>
      </c>
      <c r="D4343" s="730" t="s">
        <v>22862</v>
      </c>
      <c r="E4343" s="8" t="s">
        <v>44</v>
      </c>
      <c r="F4343" s="731">
        <v>1994</v>
      </c>
      <c r="G4343" s="725">
        <v>14804</v>
      </c>
      <c r="H4343" s="732">
        <v>2020</v>
      </c>
      <c r="I4343" s="8" t="s">
        <v>16346</v>
      </c>
    </row>
    <row r="4344" spans="1:9">
      <c r="A4344" s="7">
        <v>4343</v>
      </c>
      <c r="B4344" s="9" t="s">
        <v>22518</v>
      </c>
      <c r="C4344" s="729" t="s">
        <v>22850</v>
      </c>
      <c r="D4344" s="730" t="s">
        <v>22863</v>
      </c>
      <c r="E4344" s="8" t="s">
        <v>45</v>
      </c>
      <c r="F4344" s="731">
        <v>1977</v>
      </c>
      <c r="G4344" s="725">
        <v>14805</v>
      </c>
      <c r="H4344" s="732">
        <v>2021</v>
      </c>
      <c r="I4344" s="8" t="s">
        <v>16346</v>
      </c>
    </row>
    <row r="4345" spans="1:9">
      <c r="A4345" s="7">
        <v>4344</v>
      </c>
      <c r="B4345" s="9" t="s">
        <v>22518</v>
      </c>
      <c r="C4345" s="729" t="s">
        <v>22850</v>
      </c>
      <c r="D4345" s="730" t="s">
        <v>22864</v>
      </c>
      <c r="E4345" s="8" t="s">
        <v>45</v>
      </c>
      <c r="F4345" s="731">
        <v>1980</v>
      </c>
      <c r="G4345" s="725">
        <v>14804</v>
      </c>
      <c r="H4345" s="732">
        <v>2020</v>
      </c>
      <c r="I4345" s="8" t="s">
        <v>16346</v>
      </c>
    </row>
    <row r="4346" spans="1:9">
      <c r="A4346" s="7">
        <v>4345</v>
      </c>
      <c r="B4346" s="9" t="s">
        <v>22518</v>
      </c>
      <c r="C4346" s="729" t="s">
        <v>22850</v>
      </c>
      <c r="D4346" s="730" t="s">
        <v>22865</v>
      </c>
      <c r="E4346" s="8" t="s">
        <v>45</v>
      </c>
      <c r="F4346" s="731">
        <v>1977</v>
      </c>
      <c r="G4346" s="725">
        <v>14805</v>
      </c>
      <c r="H4346" s="732">
        <v>2021</v>
      </c>
      <c r="I4346" s="8" t="s">
        <v>16346</v>
      </c>
    </row>
    <row r="4347" spans="1:9">
      <c r="A4347" s="7">
        <v>4346</v>
      </c>
      <c r="B4347" s="9" t="s">
        <v>22518</v>
      </c>
      <c r="C4347" s="727" t="s">
        <v>22866</v>
      </c>
      <c r="D4347" s="749" t="s">
        <v>22867</v>
      </c>
      <c r="E4347" s="8" t="s">
        <v>45</v>
      </c>
      <c r="F4347" s="760" t="s">
        <v>17440</v>
      </c>
      <c r="G4347" s="725">
        <v>14776</v>
      </c>
      <c r="H4347" s="732" t="s">
        <v>17459</v>
      </c>
      <c r="I4347" s="8" t="s">
        <v>16342</v>
      </c>
    </row>
    <row r="4348" spans="1:9">
      <c r="A4348" s="7">
        <v>4347</v>
      </c>
      <c r="B4348" s="9" t="s">
        <v>22518</v>
      </c>
      <c r="C4348" s="727" t="s">
        <v>22866</v>
      </c>
      <c r="D4348" s="730" t="s">
        <v>22868</v>
      </c>
      <c r="E4348" s="8" t="s">
        <v>45</v>
      </c>
      <c r="F4348" s="727">
        <v>1970</v>
      </c>
      <c r="G4348" s="725">
        <v>14781</v>
      </c>
      <c r="H4348" s="728">
        <v>1997</v>
      </c>
      <c r="I4348" s="8" t="s">
        <v>16346</v>
      </c>
    </row>
    <row r="4349" spans="1:9">
      <c r="A4349" s="7">
        <v>4348</v>
      </c>
      <c r="B4349" s="9" t="s">
        <v>22518</v>
      </c>
      <c r="C4349" s="727" t="s">
        <v>22866</v>
      </c>
      <c r="D4349" s="730" t="s">
        <v>22869</v>
      </c>
      <c r="E4349" s="8" t="s">
        <v>45</v>
      </c>
      <c r="F4349" s="731">
        <v>1970</v>
      </c>
      <c r="G4349" s="725">
        <v>14785</v>
      </c>
      <c r="H4349" s="732">
        <v>2001</v>
      </c>
      <c r="I4349" s="8" t="s">
        <v>16346</v>
      </c>
    </row>
    <row r="4350" spans="1:9">
      <c r="A4350" s="7">
        <v>4349</v>
      </c>
      <c r="B4350" s="9" t="s">
        <v>22518</v>
      </c>
      <c r="C4350" s="727" t="s">
        <v>22866</v>
      </c>
      <c r="D4350" s="727" t="s">
        <v>22870</v>
      </c>
      <c r="E4350" s="8" t="s">
        <v>45</v>
      </c>
      <c r="F4350" s="727">
        <v>1993</v>
      </c>
      <c r="G4350" s="725">
        <v>14800</v>
      </c>
      <c r="H4350" s="728">
        <v>2016</v>
      </c>
      <c r="I4350" s="8" t="s">
        <v>16346</v>
      </c>
    </row>
    <row r="4351" spans="1:9">
      <c r="A4351" s="7">
        <v>4350</v>
      </c>
      <c r="B4351" s="9" t="s">
        <v>22518</v>
      </c>
      <c r="C4351" s="727" t="s">
        <v>22866</v>
      </c>
      <c r="D4351" s="730" t="s">
        <v>22871</v>
      </c>
      <c r="E4351" s="8" t="s">
        <v>45</v>
      </c>
      <c r="F4351" s="731">
        <v>1983</v>
      </c>
      <c r="G4351" s="725">
        <v>14786</v>
      </c>
      <c r="H4351" s="732" t="s">
        <v>17452</v>
      </c>
      <c r="I4351" s="8" t="s">
        <v>16346</v>
      </c>
    </row>
    <row r="4352" spans="1:9">
      <c r="A4352" s="7">
        <v>4351</v>
      </c>
      <c r="B4352" s="9" t="s">
        <v>22518</v>
      </c>
      <c r="C4352" s="727" t="s">
        <v>22866</v>
      </c>
      <c r="D4352" s="730" t="s">
        <v>22872</v>
      </c>
      <c r="E4352" s="8" t="s">
        <v>45</v>
      </c>
      <c r="F4352" s="731">
        <v>1971</v>
      </c>
      <c r="G4352" s="725">
        <v>14787</v>
      </c>
      <c r="H4352" s="732">
        <v>2003</v>
      </c>
      <c r="I4352" s="8" t="s">
        <v>16346</v>
      </c>
    </row>
    <row r="4353" spans="1:9">
      <c r="A4353" s="7">
        <v>4352</v>
      </c>
      <c r="B4353" s="9" t="s">
        <v>22518</v>
      </c>
      <c r="C4353" s="727" t="s">
        <v>22866</v>
      </c>
      <c r="D4353" s="738" t="s">
        <v>22873</v>
      </c>
      <c r="E4353" s="8" t="s">
        <v>45</v>
      </c>
      <c r="F4353" s="734" t="s">
        <v>17507</v>
      </c>
      <c r="G4353" s="735">
        <v>14800</v>
      </c>
      <c r="H4353" s="734" t="s">
        <v>17475</v>
      </c>
      <c r="I4353" s="8" t="s">
        <v>16346</v>
      </c>
    </row>
    <row r="4354" spans="1:9">
      <c r="A4354" s="7">
        <v>4353</v>
      </c>
      <c r="B4354" s="9" t="s">
        <v>22518</v>
      </c>
      <c r="C4354" s="727" t="s">
        <v>22866</v>
      </c>
      <c r="D4354" s="730" t="s">
        <v>22874</v>
      </c>
      <c r="E4354" s="8" t="s">
        <v>45</v>
      </c>
      <c r="F4354" s="731">
        <v>1986</v>
      </c>
      <c r="G4354" s="725">
        <v>14804</v>
      </c>
      <c r="H4354" s="732" t="s">
        <v>17462</v>
      </c>
      <c r="I4354" s="8" t="s">
        <v>16346</v>
      </c>
    </row>
    <row r="4355" spans="1:9">
      <c r="A4355" s="7">
        <v>4354</v>
      </c>
      <c r="B4355" s="9" t="s">
        <v>22518</v>
      </c>
      <c r="C4355" s="727" t="s">
        <v>22866</v>
      </c>
      <c r="D4355" s="730" t="s">
        <v>22875</v>
      </c>
      <c r="E4355" s="8" t="s">
        <v>45</v>
      </c>
      <c r="F4355" s="731">
        <v>1984</v>
      </c>
      <c r="G4355" s="725">
        <v>14804</v>
      </c>
      <c r="H4355" s="732" t="s">
        <v>17462</v>
      </c>
      <c r="I4355" s="8" t="s">
        <v>16346</v>
      </c>
    </row>
    <row r="4356" spans="1:9">
      <c r="A4356" s="7">
        <v>4355</v>
      </c>
      <c r="B4356" s="9" t="s">
        <v>22518</v>
      </c>
      <c r="C4356" s="727" t="s">
        <v>22866</v>
      </c>
      <c r="D4356" s="727" t="s">
        <v>22876</v>
      </c>
      <c r="E4356" s="8" t="s">
        <v>45</v>
      </c>
      <c r="F4356" s="727">
        <v>1970</v>
      </c>
      <c r="G4356" s="725">
        <v>14789</v>
      </c>
      <c r="H4356" s="728">
        <v>2005</v>
      </c>
      <c r="I4356" s="8" t="s">
        <v>16346</v>
      </c>
    </row>
    <row r="4357" spans="1:9">
      <c r="A4357" s="7">
        <v>4356</v>
      </c>
      <c r="B4357" s="9" t="s">
        <v>22518</v>
      </c>
      <c r="C4357" s="727" t="s">
        <v>22866</v>
      </c>
      <c r="D4357" s="730" t="s">
        <v>22877</v>
      </c>
      <c r="E4357" s="8" t="s">
        <v>44</v>
      </c>
      <c r="F4357" s="731">
        <v>1978</v>
      </c>
      <c r="G4357" s="725">
        <v>14804</v>
      </c>
      <c r="H4357" s="732" t="s">
        <v>17462</v>
      </c>
      <c r="I4357" s="8" t="s">
        <v>16346</v>
      </c>
    </row>
    <row r="4358" spans="1:9">
      <c r="A4358" s="7">
        <v>4357</v>
      </c>
      <c r="B4358" s="9" t="s">
        <v>22518</v>
      </c>
      <c r="C4358" s="730" t="s">
        <v>22878</v>
      </c>
      <c r="D4358" s="730" t="s">
        <v>22879</v>
      </c>
      <c r="E4358" s="8" t="s">
        <v>45</v>
      </c>
      <c r="F4358" s="732" t="s">
        <v>17443</v>
      </c>
      <c r="G4358" s="725">
        <v>14777</v>
      </c>
      <c r="H4358" s="732" t="s">
        <v>17441</v>
      </c>
      <c r="I4358" s="8" t="s">
        <v>16338</v>
      </c>
    </row>
    <row r="4359" spans="1:9">
      <c r="A4359" s="7">
        <v>4358</v>
      </c>
      <c r="B4359" s="9" t="s">
        <v>22518</v>
      </c>
      <c r="C4359" s="733" t="s">
        <v>22878</v>
      </c>
      <c r="D4359" s="730" t="s">
        <v>22880</v>
      </c>
      <c r="E4359" s="8" t="s">
        <v>44</v>
      </c>
      <c r="F4359" s="732">
        <v>1965</v>
      </c>
      <c r="G4359" s="725">
        <v>14775</v>
      </c>
      <c r="H4359" s="732">
        <v>1991</v>
      </c>
      <c r="I4359" s="8" t="s">
        <v>16342</v>
      </c>
    </row>
    <row r="4360" spans="1:9">
      <c r="A4360" s="7">
        <v>4359</v>
      </c>
      <c r="B4360" s="9" t="s">
        <v>22518</v>
      </c>
      <c r="C4360" s="730" t="s">
        <v>22878</v>
      </c>
      <c r="D4360" s="748" t="s">
        <v>22881</v>
      </c>
      <c r="E4360" s="8" t="s">
        <v>45</v>
      </c>
      <c r="F4360" s="734" t="s">
        <v>17454</v>
      </c>
      <c r="G4360" s="735">
        <v>14785</v>
      </c>
      <c r="H4360" s="734" t="s">
        <v>17455</v>
      </c>
      <c r="I4360" s="8" t="s">
        <v>16346</v>
      </c>
    </row>
    <row r="4361" spans="1:9">
      <c r="A4361" s="7">
        <v>4360</v>
      </c>
      <c r="B4361" s="9" t="s">
        <v>22518</v>
      </c>
      <c r="C4361" s="733" t="s">
        <v>22878</v>
      </c>
      <c r="D4361" s="739" t="s">
        <v>22882</v>
      </c>
      <c r="E4361" s="8" t="s">
        <v>45</v>
      </c>
      <c r="F4361" s="742">
        <v>1972</v>
      </c>
      <c r="G4361" s="741">
        <v>14786</v>
      </c>
      <c r="H4361" s="742" t="s">
        <v>17452</v>
      </c>
      <c r="I4361" s="8" t="s">
        <v>16346</v>
      </c>
    </row>
    <row r="4362" spans="1:9">
      <c r="A4362" s="7">
        <v>4361</v>
      </c>
      <c r="B4362" s="9" t="s">
        <v>22518</v>
      </c>
      <c r="C4362" s="730" t="s">
        <v>22878</v>
      </c>
      <c r="D4362" s="752" t="s">
        <v>22883</v>
      </c>
      <c r="E4362" s="8" t="s">
        <v>45</v>
      </c>
      <c r="F4362" s="734" t="s">
        <v>17451</v>
      </c>
      <c r="G4362" s="735">
        <v>14787</v>
      </c>
      <c r="H4362" s="734" t="s">
        <v>17444</v>
      </c>
      <c r="I4362" s="8" t="s">
        <v>16346</v>
      </c>
    </row>
    <row r="4363" spans="1:9">
      <c r="A4363" s="7">
        <v>4362</v>
      </c>
      <c r="B4363" s="9" t="s">
        <v>22518</v>
      </c>
      <c r="C4363" s="733" t="s">
        <v>22878</v>
      </c>
      <c r="D4363" s="738" t="s">
        <v>22884</v>
      </c>
      <c r="E4363" s="8" t="s">
        <v>45</v>
      </c>
      <c r="F4363" s="750" t="s">
        <v>17564</v>
      </c>
      <c r="G4363" s="751">
        <v>14800</v>
      </c>
      <c r="H4363" s="750" t="s">
        <v>17475</v>
      </c>
      <c r="I4363" s="8" t="s">
        <v>16346</v>
      </c>
    </row>
    <row r="4364" spans="1:9">
      <c r="A4364" s="7">
        <v>4363</v>
      </c>
      <c r="B4364" s="9" t="s">
        <v>22518</v>
      </c>
      <c r="C4364" s="730" t="s">
        <v>22878</v>
      </c>
      <c r="D4364" s="748" t="s">
        <v>22885</v>
      </c>
      <c r="E4364" s="8" t="s">
        <v>45</v>
      </c>
      <c r="F4364" s="734">
        <v>1978</v>
      </c>
      <c r="G4364" s="735">
        <v>14800</v>
      </c>
      <c r="H4364" s="734" t="s">
        <v>17475</v>
      </c>
      <c r="I4364" s="8" t="s">
        <v>16346</v>
      </c>
    </row>
    <row r="4365" spans="1:9">
      <c r="A4365" s="7">
        <v>4364</v>
      </c>
      <c r="B4365" s="9" t="s">
        <v>22518</v>
      </c>
      <c r="C4365" s="733" t="s">
        <v>22878</v>
      </c>
      <c r="D4365" s="738" t="s">
        <v>22886</v>
      </c>
      <c r="E4365" s="8" t="s">
        <v>45</v>
      </c>
      <c r="F4365" s="734" t="s">
        <v>17564</v>
      </c>
      <c r="G4365" s="735">
        <v>14800</v>
      </c>
      <c r="H4365" s="734" t="s">
        <v>17475</v>
      </c>
      <c r="I4365" s="8" t="s">
        <v>16346</v>
      </c>
    </row>
    <row r="4366" spans="1:9">
      <c r="A4366" s="7">
        <v>4365</v>
      </c>
      <c r="B4366" s="9" t="s">
        <v>22518</v>
      </c>
      <c r="C4366" s="730" t="s">
        <v>22878</v>
      </c>
      <c r="D4366" s="738" t="s">
        <v>22887</v>
      </c>
      <c r="E4366" s="8" t="s">
        <v>45</v>
      </c>
      <c r="F4366" s="734" t="s">
        <v>17464</v>
      </c>
      <c r="G4366" s="735">
        <v>14800</v>
      </c>
      <c r="H4366" s="734" t="s">
        <v>17475</v>
      </c>
      <c r="I4366" s="8" t="s">
        <v>16346</v>
      </c>
    </row>
    <row r="4367" spans="1:9">
      <c r="A4367" s="7">
        <v>4366</v>
      </c>
      <c r="B4367" s="9" t="s">
        <v>22518</v>
      </c>
      <c r="C4367" s="733" t="s">
        <v>22878</v>
      </c>
      <c r="D4367" s="738" t="s">
        <v>22888</v>
      </c>
      <c r="E4367" s="8" t="s">
        <v>44</v>
      </c>
      <c r="F4367" s="750" t="s">
        <v>17503</v>
      </c>
      <c r="G4367" s="751">
        <v>14785</v>
      </c>
      <c r="H4367" s="750" t="s">
        <v>17455</v>
      </c>
      <c r="I4367" s="8" t="s">
        <v>16346</v>
      </c>
    </row>
    <row r="4368" spans="1:9">
      <c r="A4368" s="7">
        <v>4367</v>
      </c>
      <c r="B4368" s="9" t="s">
        <v>22518</v>
      </c>
      <c r="C4368" s="730" t="s">
        <v>22878</v>
      </c>
      <c r="D4368" s="738" t="s">
        <v>22889</v>
      </c>
      <c r="E4368" s="8" t="s">
        <v>45</v>
      </c>
      <c r="F4368" s="734" t="s">
        <v>17569</v>
      </c>
      <c r="G4368" s="735">
        <v>14789</v>
      </c>
      <c r="H4368" s="734" t="s">
        <v>17552</v>
      </c>
      <c r="I4368" s="8" t="s">
        <v>16346</v>
      </c>
    </row>
    <row r="4369" spans="1:9">
      <c r="A4369" s="7">
        <v>4368</v>
      </c>
      <c r="B4369" s="9" t="s">
        <v>22518</v>
      </c>
      <c r="C4369" s="733" t="s">
        <v>22878</v>
      </c>
      <c r="D4369" s="730" t="s">
        <v>22890</v>
      </c>
      <c r="E4369" s="8" t="s">
        <v>45</v>
      </c>
      <c r="F4369" s="732" t="s">
        <v>17587</v>
      </c>
      <c r="G4369" s="725">
        <v>14800</v>
      </c>
      <c r="H4369" s="732" t="s">
        <v>17475</v>
      </c>
      <c r="I4369" s="8" t="s">
        <v>16346</v>
      </c>
    </row>
    <row r="4370" spans="1:9">
      <c r="A4370" s="7">
        <v>4369</v>
      </c>
      <c r="B4370" s="9" t="s">
        <v>22518</v>
      </c>
      <c r="C4370" s="730" t="s">
        <v>22878</v>
      </c>
      <c r="D4370" s="730" t="s">
        <v>22891</v>
      </c>
      <c r="E4370" s="8" t="s">
        <v>45</v>
      </c>
      <c r="F4370" s="732" t="s">
        <v>17503</v>
      </c>
      <c r="G4370" s="725">
        <v>14786</v>
      </c>
      <c r="H4370" s="732" t="s">
        <v>17452</v>
      </c>
      <c r="I4370" s="8" t="s">
        <v>16346</v>
      </c>
    </row>
    <row r="4371" spans="1:9">
      <c r="A4371" s="7">
        <v>4370</v>
      </c>
      <c r="B4371" s="9" t="s">
        <v>22518</v>
      </c>
      <c r="C4371" s="733" t="s">
        <v>22878</v>
      </c>
      <c r="D4371" s="730" t="s">
        <v>22892</v>
      </c>
      <c r="E4371" s="8" t="s">
        <v>45</v>
      </c>
      <c r="F4371" s="732" t="s">
        <v>17503</v>
      </c>
      <c r="G4371" s="725">
        <v>14786</v>
      </c>
      <c r="H4371" s="732" t="s">
        <v>17452</v>
      </c>
      <c r="I4371" s="8" t="s">
        <v>16346</v>
      </c>
    </row>
    <row r="4372" spans="1:9">
      <c r="A4372" s="7">
        <v>4371</v>
      </c>
      <c r="B4372" s="9" t="s">
        <v>22518</v>
      </c>
      <c r="C4372" s="733" t="s">
        <v>22878</v>
      </c>
      <c r="D4372" s="738" t="s">
        <v>22893</v>
      </c>
      <c r="E4372" s="8" t="s">
        <v>45</v>
      </c>
      <c r="F4372" s="734" t="s">
        <v>17503</v>
      </c>
      <c r="G4372" s="735">
        <v>14793</v>
      </c>
      <c r="H4372" s="734" t="s">
        <v>17447</v>
      </c>
      <c r="I4372" s="8" t="s">
        <v>16346</v>
      </c>
    </row>
    <row r="4373" spans="1:9">
      <c r="A4373" s="7">
        <v>4372</v>
      </c>
      <c r="B4373" s="9" t="s">
        <v>22518</v>
      </c>
      <c r="C4373" s="730" t="s">
        <v>22894</v>
      </c>
      <c r="D4373" s="748" t="s">
        <v>22895</v>
      </c>
      <c r="E4373" s="8" t="s">
        <v>45</v>
      </c>
      <c r="F4373" s="734">
        <v>1963</v>
      </c>
      <c r="G4373" s="735">
        <v>14776</v>
      </c>
      <c r="H4373" s="734" t="s">
        <v>17459</v>
      </c>
      <c r="I4373" s="8" t="s">
        <v>16342</v>
      </c>
    </row>
    <row r="4374" spans="1:9">
      <c r="A4374" s="7">
        <v>4373</v>
      </c>
      <c r="B4374" s="9" t="s">
        <v>22518</v>
      </c>
      <c r="C4374" s="730" t="s">
        <v>22894</v>
      </c>
      <c r="D4374" s="738" t="s">
        <v>22896</v>
      </c>
      <c r="E4374" s="8" t="s">
        <v>45</v>
      </c>
      <c r="F4374" s="750" t="s">
        <v>17440</v>
      </c>
      <c r="G4374" s="751">
        <v>14776</v>
      </c>
      <c r="H4374" s="750" t="s">
        <v>17459</v>
      </c>
      <c r="I4374" s="8" t="s">
        <v>16342</v>
      </c>
    </row>
    <row r="4375" spans="1:9">
      <c r="A4375" s="7">
        <v>4374</v>
      </c>
      <c r="B4375" s="9" t="s">
        <v>22518</v>
      </c>
      <c r="C4375" s="730" t="s">
        <v>22894</v>
      </c>
      <c r="D4375" s="748" t="s">
        <v>22897</v>
      </c>
      <c r="E4375" s="8" t="s">
        <v>45</v>
      </c>
      <c r="F4375" s="734">
        <v>1965</v>
      </c>
      <c r="G4375" s="735">
        <v>14775</v>
      </c>
      <c r="H4375" s="734" t="s">
        <v>17485</v>
      </c>
      <c r="I4375" s="8" t="s">
        <v>16346</v>
      </c>
    </row>
    <row r="4376" spans="1:9">
      <c r="A4376" s="7">
        <v>4375</v>
      </c>
      <c r="B4376" s="9" t="s">
        <v>22518</v>
      </c>
      <c r="C4376" s="730" t="s">
        <v>22894</v>
      </c>
      <c r="D4376" s="748" t="s">
        <v>22898</v>
      </c>
      <c r="E4376" s="8" t="s">
        <v>45</v>
      </c>
      <c r="F4376" s="734" t="s">
        <v>17443</v>
      </c>
      <c r="G4376" s="735">
        <v>14786</v>
      </c>
      <c r="H4376" s="734" t="s">
        <v>17452</v>
      </c>
      <c r="I4376" s="8" t="s">
        <v>16346</v>
      </c>
    </row>
    <row r="4377" spans="1:9">
      <c r="A4377" s="7">
        <v>4376</v>
      </c>
      <c r="B4377" s="9" t="s">
        <v>22518</v>
      </c>
      <c r="C4377" s="730" t="s">
        <v>22894</v>
      </c>
      <c r="D4377" s="748" t="s">
        <v>22899</v>
      </c>
      <c r="E4377" s="8" t="s">
        <v>45</v>
      </c>
      <c r="F4377" s="734" t="s">
        <v>17651</v>
      </c>
      <c r="G4377" s="735">
        <v>14776</v>
      </c>
      <c r="H4377" s="734" t="s">
        <v>17459</v>
      </c>
      <c r="I4377" s="8" t="s">
        <v>16346</v>
      </c>
    </row>
    <row r="4378" spans="1:9">
      <c r="A4378" s="7">
        <v>4377</v>
      </c>
      <c r="B4378" s="9" t="s">
        <v>22518</v>
      </c>
      <c r="C4378" s="730" t="s">
        <v>22894</v>
      </c>
      <c r="D4378" s="730" t="s">
        <v>22900</v>
      </c>
      <c r="E4378" s="8" t="s">
        <v>45</v>
      </c>
      <c r="F4378" s="732" t="s">
        <v>17440</v>
      </c>
      <c r="G4378" s="725">
        <v>14775</v>
      </c>
      <c r="H4378" s="732" t="s">
        <v>17485</v>
      </c>
      <c r="I4378" s="8" t="s">
        <v>16346</v>
      </c>
    </row>
    <row r="4379" spans="1:9">
      <c r="A4379" s="7">
        <v>4378</v>
      </c>
      <c r="B4379" s="9" t="s">
        <v>22518</v>
      </c>
      <c r="C4379" s="730" t="s">
        <v>22894</v>
      </c>
      <c r="D4379" s="738" t="s">
        <v>22901</v>
      </c>
      <c r="E4379" s="8" t="s">
        <v>45</v>
      </c>
      <c r="F4379" s="750">
        <v>1976</v>
      </c>
      <c r="G4379" s="751">
        <v>14786</v>
      </c>
      <c r="H4379" s="750" t="s">
        <v>17452</v>
      </c>
      <c r="I4379" s="8" t="s">
        <v>16346</v>
      </c>
    </row>
    <row r="4380" spans="1:9">
      <c r="A4380" s="7">
        <v>4379</v>
      </c>
      <c r="B4380" s="9" t="s">
        <v>22518</v>
      </c>
      <c r="C4380" s="730" t="s">
        <v>22894</v>
      </c>
      <c r="D4380" s="738" t="s">
        <v>22902</v>
      </c>
      <c r="E4380" s="8" t="s">
        <v>44</v>
      </c>
      <c r="F4380" s="734" t="s">
        <v>17515</v>
      </c>
      <c r="G4380" s="735">
        <v>14785</v>
      </c>
      <c r="H4380" s="734" t="s">
        <v>17455</v>
      </c>
      <c r="I4380" s="8" t="s">
        <v>16346</v>
      </c>
    </row>
    <row r="4381" spans="1:9">
      <c r="A4381" s="7">
        <v>4380</v>
      </c>
      <c r="B4381" s="9" t="s">
        <v>22518</v>
      </c>
      <c r="C4381" s="730" t="s">
        <v>22894</v>
      </c>
      <c r="D4381" s="738" t="s">
        <v>22903</v>
      </c>
      <c r="E4381" s="8" t="s">
        <v>45</v>
      </c>
      <c r="F4381" s="750">
        <v>1979</v>
      </c>
      <c r="G4381" s="751">
        <v>14787</v>
      </c>
      <c r="H4381" s="750" t="s">
        <v>17444</v>
      </c>
      <c r="I4381" s="8" t="s">
        <v>16346</v>
      </c>
    </row>
    <row r="4382" spans="1:9">
      <c r="A4382" s="7">
        <v>4381</v>
      </c>
      <c r="B4382" s="9" t="s">
        <v>22518</v>
      </c>
      <c r="C4382" s="730" t="s">
        <v>22894</v>
      </c>
      <c r="D4382" s="755" t="s">
        <v>22904</v>
      </c>
      <c r="E4382" s="8" t="s">
        <v>44</v>
      </c>
      <c r="F4382" s="756">
        <v>1982</v>
      </c>
      <c r="G4382" s="757">
        <v>14800</v>
      </c>
      <c r="H4382" s="758">
        <v>2016</v>
      </c>
      <c r="I4382" s="8" t="s">
        <v>16346</v>
      </c>
    </row>
    <row r="4383" spans="1:9">
      <c r="A4383" s="7">
        <v>4382</v>
      </c>
      <c r="B4383" s="9" t="s">
        <v>22518</v>
      </c>
      <c r="C4383" s="730" t="s">
        <v>22894</v>
      </c>
      <c r="D4383" s="738" t="s">
        <v>22905</v>
      </c>
      <c r="E4383" s="8" t="s">
        <v>45</v>
      </c>
      <c r="F4383" s="734" t="s">
        <v>17525</v>
      </c>
      <c r="G4383" s="735">
        <v>14787</v>
      </c>
      <c r="H4383" s="734" t="s">
        <v>17444</v>
      </c>
      <c r="I4383" s="8" t="s">
        <v>16346</v>
      </c>
    </row>
    <row r="4384" spans="1:9">
      <c r="A4384" s="7">
        <v>4383</v>
      </c>
      <c r="B4384" s="9" t="s">
        <v>22518</v>
      </c>
      <c r="C4384" s="730" t="s">
        <v>22894</v>
      </c>
      <c r="D4384" s="738" t="s">
        <v>22906</v>
      </c>
      <c r="E4384" s="8" t="s">
        <v>44</v>
      </c>
      <c r="F4384" s="734" t="s">
        <v>17461</v>
      </c>
      <c r="G4384" s="735">
        <v>14804</v>
      </c>
      <c r="H4384" s="734" t="s">
        <v>17462</v>
      </c>
      <c r="I4384" s="8" t="s">
        <v>16346</v>
      </c>
    </row>
    <row r="4385" spans="1:9">
      <c r="A4385" s="7">
        <v>4384</v>
      </c>
      <c r="B4385" s="9" t="s">
        <v>307</v>
      </c>
      <c r="C4385" s="786" t="s">
        <v>22907</v>
      </c>
      <c r="D4385" s="787" t="s">
        <v>22908</v>
      </c>
      <c r="E4385" s="8" t="s">
        <v>45</v>
      </c>
      <c r="F4385" s="788">
        <v>24224</v>
      </c>
      <c r="G4385" s="789">
        <v>46357</v>
      </c>
      <c r="H4385" s="788">
        <v>33949</v>
      </c>
      <c r="I4385" s="8" t="s">
        <v>16338</v>
      </c>
    </row>
    <row r="4386" spans="1:9">
      <c r="A4386" s="7">
        <v>4385</v>
      </c>
      <c r="B4386" s="9" t="s">
        <v>307</v>
      </c>
      <c r="C4386" s="786" t="s">
        <v>22907</v>
      </c>
      <c r="D4386" s="787" t="s">
        <v>22909</v>
      </c>
      <c r="E4386" s="8" t="s">
        <v>45</v>
      </c>
      <c r="F4386" s="788">
        <v>24458</v>
      </c>
      <c r="G4386" s="789">
        <v>46357</v>
      </c>
      <c r="H4386" s="788">
        <v>33553</v>
      </c>
      <c r="I4386" s="8" t="s">
        <v>16342</v>
      </c>
    </row>
    <row r="4387" spans="1:9">
      <c r="A4387" s="7">
        <v>4386</v>
      </c>
      <c r="B4387" s="9" t="s">
        <v>307</v>
      </c>
      <c r="C4387" s="786" t="s">
        <v>22907</v>
      </c>
      <c r="D4387" s="787" t="s">
        <v>22910</v>
      </c>
      <c r="E4387" s="8" t="s">
        <v>45</v>
      </c>
      <c r="F4387" s="790">
        <v>25517</v>
      </c>
      <c r="G4387" s="112">
        <v>46753</v>
      </c>
      <c r="H4387" s="790">
        <v>33970</v>
      </c>
      <c r="I4387" s="8" t="s">
        <v>16342</v>
      </c>
    </row>
    <row r="4388" spans="1:9">
      <c r="A4388" s="7">
        <v>4387</v>
      </c>
      <c r="B4388" s="9" t="s">
        <v>307</v>
      </c>
      <c r="C4388" s="786" t="s">
        <v>22907</v>
      </c>
      <c r="D4388" s="787" t="s">
        <v>22911</v>
      </c>
      <c r="E4388" s="8" t="s">
        <v>45</v>
      </c>
      <c r="F4388" s="788">
        <v>23548</v>
      </c>
      <c r="G4388" s="398">
        <v>45463</v>
      </c>
      <c r="H4388" s="788">
        <v>37244</v>
      </c>
      <c r="I4388" s="8" t="s">
        <v>16346</v>
      </c>
    </row>
    <row r="4389" spans="1:9">
      <c r="A4389" s="7">
        <v>4388</v>
      </c>
      <c r="B4389" s="9" t="s">
        <v>307</v>
      </c>
      <c r="C4389" s="786" t="s">
        <v>22907</v>
      </c>
      <c r="D4389" s="787" t="s">
        <v>22912</v>
      </c>
      <c r="E4389" s="8" t="s">
        <v>45</v>
      </c>
      <c r="F4389" s="788">
        <v>29577</v>
      </c>
      <c r="G4389" s="398">
        <v>50065</v>
      </c>
      <c r="H4389" s="788">
        <v>37281</v>
      </c>
      <c r="I4389" s="8" t="s">
        <v>16346</v>
      </c>
    </row>
    <row r="4390" spans="1:9">
      <c r="A4390" s="7">
        <v>4389</v>
      </c>
      <c r="B4390" s="9" t="s">
        <v>307</v>
      </c>
      <c r="C4390" s="786" t="s">
        <v>22907</v>
      </c>
      <c r="D4390" s="787" t="s">
        <v>22913</v>
      </c>
      <c r="E4390" s="8" t="s">
        <v>45</v>
      </c>
      <c r="F4390" s="788">
        <v>28653</v>
      </c>
      <c r="G4390" s="398">
        <v>50558</v>
      </c>
      <c r="H4390" s="788">
        <v>37774</v>
      </c>
      <c r="I4390" s="8" t="s">
        <v>16346</v>
      </c>
    </row>
    <row r="4391" spans="1:9">
      <c r="A4391" s="7">
        <v>4390</v>
      </c>
      <c r="B4391" s="9" t="s">
        <v>307</v>
      </c>
      <c r="C4391" s="786" t="s">
        <v>22907</v>
      </c>
      <c r="D4391" s="787" t="s">
        <v>22914</v>
      </c>
      <c r="E4391" s="8" t="s">
        <v>45</v>
      </c>
      <c r="F4391" s="788">
        <v>29977</v>
      </c>
      <c r="G4391" s="398">
        <v>51892</v>
      </c>
      <c r="H4391" s="788">
        <v>42436</v>
      </c>
      <c r="I4391" s="8" t="s">
        <v>16346</v>
      </c>
    </row>
    <row r="4392" spans="1:9">
      <c r="A4392" s="7">
        <v>4391</v>
      </c>
      <c r="B4392" s="9" t="s">
        <v>307</v>
      </c>
      <c r="C4392" s="786" t="s">
        <v>22907</v>
      </c>
      <c r="D4392" s="787" t="s">
        <v>22915</v>
      </c>
      <c r="E4392" s="8" t="s">
        <v>45</v>
      </c>
      <c r="F4392" s="788">
        <v>32259</v>
      </c>
      <c r="G4392" s="398">
        <v>54174</v>
      </c>
      <c r="H4392" s="788">
        <v>42436</v>
      </c>
      <c r="I4392" s="8" t="s">
        <v>16346</v>
      </c>
    </row>
    <row r="4393" spans="1:9">
      <c r="A4393" s="7">
        <v>4392</v>
      </c>
      <c r="B4393" s="9" t="s">
        <v>307</v>
      </c>
      <c r="C4393" s="786" t="s">
        <v>22907</v>
      </c>
      <c r="D4393" s="787" t="s">
        <v>22916</v>
      </c>
      <c r="E4393" s="8" t="s">
        <v>45</v>
      </c>
      <c r="F4393" s="788">
        <v>29515</v>
      </c>
      <c r="G4393" s="398">
        <v>51259</v>
      </c>
      <c r="H4393" s="788">
        <v>38475</v>
      </c>
      <c r="I4393" s="8" t="s">
        <v>16346</v>
      </c>
    </row>
    <row r="4394" spans="1:9">
      <c r="A4394" s="7">
        <v>4393</v>
      </c>
      <c r="B4394" s="9" t="s">
        <v>307</v>
      </c>
      <c r="C4394" s="786" t="s">
        <v>22907</v>
      </c>
      <c r="D4394" s="787" t="s">
        <v>22917</v>
      </c>
      <c r="E4394" s="8" t="s">
        <v>45</v>
      </c>
      <c r="F4394" s="788">
        <v>26978</v>
      </c>
      <c r="G4394" s="398">
        <v>48893</v>
      </c>
      <c r="H4394" s="788">
        <v>44740</v>
      </c>
      <c r="I4394" s="8" t="s">
        <v>16346</v>
      </c>
    </row>
    <row r="4395" spans="1:9">
      <c r="A4395" s="7">
        <v>4394</v>
      </c>
      <c r="B4395" s="9" t="s">
        <v>307</v>
      </c>
      <c r="C4395" s="786" t="s">
        <v>22907</v>
      </c>
      <c r="D4395" s="787" t="s">
        <v>22918</v>
      </c>
      <c r="E4395" s="8" t="s">
        <v>45</v>
      </c>
      <c r="F4395" s="788">
        <v>29598</v>
      </c>
      <c r="G4395" s="398">
        <v>51513</v>
      </c>
      <c r="H4395" s="788">
        <v>44151</v>
      </c>
      <c r="I4395" s="8" t="s">
        <v>16346</v>
      </c>
    </row>
    <row r="4396" spans="1:9">
      <c r="A4396" s="7">
        <v>4395</v>
      </c>
      <c r="B4396" s="9" t="s">
        <v>307</v>
      </c>
      <c r="C4396" s="786" t="s">
        <v>22907</v>
      </c>
      <c r="D4396" s="787" t="s">
        <v>22919</v>
      </c>
      <c r="E4396" s="8" t="s">
        <v>45</v>
      </c>
      <c r="F4396" s="791">
        <v>25870</v>
      </c>
      <c r="G4396" s="611">
        <v>47785</v>
      </c>
      <c r="H4396" s="791">
        <v>40360</v>
      </c>
      <c r="I4396" s="8" t="s">
        <v>16346</v>
      </c>
    </row>
    <row r="4397" spans="1:9">
      <c r="A4397" s="7">
        <v>4396</v>
      </c>
      <c r="B4397" s="9" t="s">
        <v>307</v>
      </c>
      <c r="C4397" s="786" t="s">
        <v>22907</v>
      </c>
      <c r="D4397" s="787" t="s">
        <v>22920</v>
      </c>
      <c r="E4397" s="8" t="s">
        <v>45</v>
      </c>
      <c r="F4397" s="791">
        <v>30410</v>
      </c>
      <c r="G4397" s="611">
        <v>52325</v>
      </c>
      <c r="H4397" s="791">
        <v>45226</v>
      </c>
      <c r="I4397" s="8" t="s">
        <v>16346</v>
      </c>
    </row>
    <row r="4398" spans="1:9">
      <c r="A4398" s="7">
        <v>4397</v>
      </c>
      <c r="B4398" s="9" t="s">
        <v>307</v>
      </c>
      <c r="C4398" s="786" t="s">
        <v>22907</v>
      </c>
      <c r="D4398" s="787" t="s">
        <v>22921</v>
      </c>
      <c r="E4398" s="8" t="s">
        <v>45</v>
      </c>
      <c r="F4398" s="791">
        <v>33120</v>
      </c>
      <c r="G4398" s="611">
        <v>55035</v>
      </c>
      <c r="H4398" s="791">
        <v>45355</v>
      </c>
      <c r="I4398" s="8" t="s">
        <v>16346</v>
      </c>
    </row>
    <row r="4399" spans="1:9">
      <c r="A4399" s="7">
        <v>4398</v>
      </c>
      <c r="B4399" s="9" t="s">
        <v>307</v>
      </c>
      <c r="C4399" s="786" t="s">
        <v>22907</v>
      </c>
      <c r="D4399" s="787" t="s">
        <v>22922</v>
      </c>
      <c r="E4399" s="8" t="s">
        <v>45</v>
      </c>
      <c r="F4399" s="788">
        <v>29579</v>
      </c>
      <c r="G4399" s="398">
        <v>50644</v>
      </c>
      <c r="H4399" s="788">
        <v>37860</v>
      </c>
      <c r="I4399" s="8" t="s">
        <v>16346</v>
      </c>
    </row>
    <row r="4400" spans="1:9">
      <c r="A4400" s="7">
        <v>4399</v>
      </c>
      <c r="B4400" s="9" t="s">
        <v>307</v>
      </c>
      <c r="C4400" s="786" t="s">
        <v>22907</v>
      </c>
      <c r="D4400" s="787" t="s">
        <v>22923</v>
      </c>
      <c r="E4400" s="8" t="s">
        <v>45</v>
      </c>
      <c r="F4400" s="788">
        <v>24471</v>
      </c>
      <c r="G4400" s="312">
        <v>46109</v>
      </c>
      <c r="H4400" s="788">
        <v>39630</v>
      </c>
      <c r="I4400" s="8" t="s">
        <v>16346</v>
      </c>
    </row>
    <row r="4401" spans="1:9">
      <c r="A4401" s="7">
        <v>4400</v>
      </c>
      <c r="B4401" s="9" t="s">
        <v>307</v>
      </c>
      <c r="C4401" s="786" t="s">
        <v>22924</v>
      </c>
      <c r="D4401" s="787" t="s">
        <v>22925</v>
      </c>
      <c r="E4401" s="8" t="s">
        <v>45</v>
      </c>
      <c r="F4401" s="788">
        <v>24447</v>
      </c>
      <c r="G4401" s="398">
        <v>46192</v>
      </c>
      <c r="H4401" s="788">
        <v>33909</v>
      </c>
      <c r="I4401" s="8" t="s">
        <v>16338</v>
      </c>
    </row>
    <row r="4402" spans="1:9">
      <c r="A4402" s="7">
        <v>4401</v>
      </c>
      <c r="B4402" s="9" t="s">
        <v>307</v>
      </c>
      <c r="C4402" s="786" t="s">
        <v>22924</v>
      </c>
      <c r="D4402" s="787" t="s">
        <v>22926</v>
      </c>
      <c r="E4402" s="8" t="s">
        <v>45</v>
      </c>
      <c r="F4402" s="790">
        <v>24686</v>
      </c>
      <c r="G4402" s="112">
        <v>46601</v>
      </c>
      <c r="H4402" s="790">
        <v>35482</v>
      </c>
      <c r="I4402" s="8" t="s">
        <v>16342</v>
      </c>
    </row>
    <row r="4403" spans="1:9">
      <c r="A4403" s="7">
        <v>4402</v>
      </c>
      <c r="B4403" s="9" t="s">
        <v>307</v>
      </c>
      <c r="C4403" s="786" t="s">
        <v>22924</v>
      </c>
      <c r="D4403" s="787" t="s">
        <v>22927</v>
      </c>
      <c r="E4403" s="8" t="s">
        <v>45</v>
      </c>
      <c r="F4403" s="791">
        <v>24025</v>
      </c>
      <c r="G4403" s="611">
        <v>45940</v>
      </c>
      <c r="H4403" s="791">
        <v>33553</v>
      </c>
      <c r="I4403" s="8" t="s">
        <v>16342</v>
      </c>
    </row>
    <row r="4404" spans="1:9">
      <c r="A4404" s="7">
        <v>4403</v>
      </c>
      <c r="B4404" s="9" t="s">
        <v>307</v>
      </c>
      <c r="C4404" s="786" t="s">
        <v>22924</v>
      </c>
      <c r="D4404" s="787" t="s">
        <v>22928</v>
      </c>
      <c r="E4404" s="8" t="s">
        <v>45</v>
      </c>
      <c r="F4404" s="788">
        <v>29453</v>
      </c>
      <c r="G4404" s="398">
        <v>51368</v>
      </c>
      <c r="H4404" s="788">
        <v>39891</v>
      </c>
      <c r="I4404" s="8" t="s">
        <v>16346</v>
      </c>
    </row>
    <row r="4405" spans="1:9">
      <c r="A4405" s="7">
        <v>4404</v>
      </c>
      <c r="B4405" s="9" t="s">
        <v>307</v>
      </c>
      <c r="C4405" s="786" t="s">
        <v>22924</v>
      </c>
      <c r="D4405" s="787" t="s">
        <v>22929</v>
      </c>
      <c r="E4405" s="8" t="s">
        <v>45</v>
      </c>
      <c r="F4405" s="788">
        <v>24701</v>
      </c>
      <c r="G4405" s="398">
        <v>46616</v>
      </c>
      <c r="H4405" s="788">
        <v>37347</v>
      </c>
      <c r="I4405" s="8" t="s">
        <v>16346</v>
      </c>
    </row>
    <row r="4406" spans="1:9">
      <c r="A4406" s="7">
        <v>4405</v>
      </c>
      <c r="B4406" s="9" t="s">
        <v>307</v>
      </c>
      <c r="C4406" s="786" t="s">
        <v>22924</v>
      </c>
      <c r="D4406" s="787" t="s">
        <v>22930</v>
      </c>
      <c r="E4406" s="8" t="s">
        <v>45</v>
      </c>
      <c r="F4406" s="788">
        <v>32456</v>
      </c>
      <c r="G4406" s="398">
        <v>54371</v>
      </c>
      <c r="H4406" s="788">
        <v>44139</v>
      </c>
      <c r="I4406" s="8" t="s">
        <v>16346</v>
      </c>
    </row>
    <row r="4407" spans="1:9">
      <c r="A4407" s="7">
        <v>4406</v>
      </c>
      <c r="B4407" s="9" t="s">
        <v>307</v>
      </c>
      <c r="C4407" s="786" t="s">
        <v>22924</v>
      </c>
      <c r="D4407" s="787" t="s">
        <v>22931</v>
      </c>
      <c r="E4407" s="8" t="s">
        <v>45</v>
      </c>
      <c r="F4407" s="788">
        <v>33653</v>
      </c>
      <c r="G4407" s="398">
        <v>55568</v>
      </c>
      <c r="H4407" s="788">
        <v>44139</v>
      </c>
      <c r="I4407" s="8" t="s">
        <v>16346</v>
      </c>
    </row>
    <row r="4408" spans="1:9">
      <c r="A4408" s="7">
        <v>4407</v>
      </c>
      <c r="B4408" s="9" t="s">
        <v>307</v>
      </c>
      <c r="C4408" s="786" t="s">
        <v>22924</v>
      </c>
      <c r="D4408" s="787" t="s">
        <v>22932</v>
      </c>
      <c r="E4408" s="8" t="s">
        <v>45</v>
      </c>
      <c r="F4408" s="788">
        <v>33937</v>
      </c>
      <c r="G4408" s="398">
        <v>55852</v>
      </c>
      <c r="H4408" s="788">
        <v>44139</v>
      </c>
      <c r="I4408" s="8" t="s">
        <v>16346</v>
      </c>
    </row>
    <row r="4409" spans="1:9">
      <c r="A4409" s="7">
        <v>4408</v>
      </c>
      <c r="B4409" s="9" t="s">
        <v>307</v>
      </c>
      <c r="C4409" s="786" t="s">
        <v>22924</v>
      </c>
      <c r="D4409" s="787" t="s">
        <v>22933</v>
      </c>
      <c r="E4409" s="8" t="s">
        <v>45</v>
      </c>
      <c r="F4409" s="792">
        <v>33407</v>
      </c>
      <c r="G4409" s="504">
        <v>55322</v>
      </c>
      <c r="H4409" s="792">
        <v>44139</v>
      </c>
      <c r="I4409" s="8" t="s">
        <v>16346</v>
      </c>
    </row>
    <row r="4410" spans="1:9">
      <c r="A4410" s="7">
        <v>4409</v>
      </c>
      <c r="B4410" s="9" t="s">
        <v>307</v>
      </c>
      <c r="C4410" s="786" t="s">
        <v>22924</v>
      </c>
      <c r="D4410" s="787" t="s">
        <v>22934</v>
      </c>
      <c r="E4410" s="8" t="s">
        <v>45</v>
      </c>
      <c r="F4410" s="788">
        <v>28874</v>
      </c>
      <c r="G4410" s="398">
        <v>50789</v>
      </c>
      <c r="H4410" s="788">
        <v>44740</v>
      </c>
      <c r="I4410" s="8" t="s">
        <v>16346</v>
      </c>
    </row>
    <row r="4411" spans="1:9">
      <c r="A4411" s="7">
        <v>4410</v>
      </c>
      <c r="B4411" s="9" t="s">
        <v>307</v>
      </c>
      <c r="C4411" s="786" t="s">
        <v>22924</v>
      </c>
      <c r="D4411" s="787" t="s">
        <v>22935</v>
      </c>
      <c r="E4411" s="8" t="s">
        <v>45</v>
      </c>
      <c r="F4411" s="788">
        <v>31621</v>
      </c>
      <c r="G4411" s="398">
        <v>53536</v>
      </c>
      <c r="H4411" s="788">
        <v>45226</v>
      </c>
      <c r="I4411" s="8" t="s">
        <v>16346</v>
      </c>
    </row>
    <row r="4412" spans="1:9">
      <c r="A4412" s="7">
        <v>4411</v>
      </c>
      <c r="B4412" s="9" t="s">
        <v>307</v>
      </c>
      <c r="C4412" s="786" t="s">
        <v>22924</v>
      </c>
      <c r="D4412" s="787" t="s">
        <v>22936</v>
      </c>
      <c r="E4412" s="8" t="s">
        <v>45</v>
      </c>
      <c r="F4412" s="788">
        <v>25068</v>
      </c>
      <c r="G4412" s="398">
        <v>46983</v>
      </c>
      <c r="H4412" s="788">
        <v>36528</v>
      </c>
      <c r="I4412" s="8" t="s">
        <v>16346</v>
      </c>
    </row>
    <row r="4413" spans="1:9">
      <c r="A4413" s="7">
        <v>4412</v>
      </c>
      <c r="B4413" s="9" t="s">
        <v>307</v>
      </c>
      <c r="C4413" s="786" t="s">
        <v>22924</v>
      </c>
      <c r="D4413" s="787" t="s">
        <v>22937</v>
      </c>
      <c r="E4413" s="8" t="s">
        <v>45</v>
      </c>
      <c r="F4413" s="788">
        <v>25894</v>
      </c>
      <c r="G4413" s="398">
        <v>47809</v>
      </c>
      <c r="H4413" s="788">
        <v>39630</v>
      </c>
      <c r="I4413" s="8" t="s">
        <v>16346</v>
      </c>
    </row>
    <row r="4414" spans="1:9">
      <c r="A4414" s="7">
        <v>4413</v>
      </c>
      <c r="B4414" s="9" t="s">
        <v>307</v>
      </c>
      <c r="C4414" s="786" t="s">
        <v>22924</v>
      </c>
      <c r="D4414" s="787" t="s">
        <v>22938</v>
      </c>
      <c r="E4414" s="8" t="s">
        <v>44</v>
      </c>
      <c r="F4414" s="788">
        <v>34608</v>
      </c>
      <c r="G4414" s="398">
        <v>56523</v>
      </c>
      <c r="H4414" s="788">
        <v>44139</v>
      </c>
      <c r="I4414" s="8" t="s">
        <v>16346</v>
      </c>
    </row>
    <row r="4415" spans="1:9">
      <c r="A4415" s="7">
        <v>4414</v>
      </c>
      <c r="B4415" s="9" t="s">
        <v>307</v>
      </c>
      <c r="C4415" s="786" t="s">
        <v>22924</v>
      </c>
      <c r="D4415" s="787" t="s">
        <v>22939</v>
      </c>
      <c r="E4415" s="8" t="s">
        <v>45</v>
      </c>
      <c r="F4415" s="788">
        <v>33601</v>
      </c>
      <c r="G4415" s="398">
        <v>55516</v>
      </c>
      <c r="H4415" s="788">
        <v>45355</v>
      </c>
      <c r="I4415" s="8" t="s">
        <v>16346</v>
      </c>
    </row>
    <row r="4416" spans="1:9">
      <c r="A4416" s="7">
        <v>4415</v>
      </c>
      <c r="B4416" s="9" t="s">
        <v>307</v>
      </c>
      <c r="C4416" s="786" t="s">
        <v>22940</v>
      </c>
      <c r="D4416" s="793" t="s">
        <v>22941</v>
      </c>
      <c r="E4416" s="8" t="s">
        <v>45</v>
      </c>
      <c r="F4416" s="790">
        <v>25292</v>
      </c>
      <c r="G4416" s="398">
        <v>46257</v>
      </c>
      <c r="H4416" s="790">
        <v>33564</v>
      </c>
      <c r="I4416" s="8" t="s">
        <v>16338</v>
      </c>
    </row>
    <row r="4417" spans="1:9">
      <c r="A4417" s="7">
        <v>4416</v>
      </c>
      <c r="B4417" s="9" t="s">
        <v>307</v>
      </c>
      <c r="C4417" s="786" t="s">
        <v>22940</v>
      </c>
      <c r="D4417" s="793" t="s">
        <v>22942</v>
      </c>
      <c r="E4417" s="8" t="s">
        <v>45</v>
      </c>
      <c r="F4417" s="794">
        <v>25889</v>
      </c>
      <c r="G4417" s="293">
        <v>47804</v>
      </c>
      <c r="H4417" s="794">
        <v>35506</v>
      </c>
      <c r="I4417" s="8" t="s">
        <v>16342</v>
      </c>
    </row>
    <row r="4418" spans="1:9">
      <c r="A4418" s="7">
        <v>4417</v>
      </c>
      <c r="B4418" s="9" t="s">
        <v>307</v>
      </c>
      <c r="C4418" s="786" t="s">
        <v>22940</v>
      </c>
      <c r="D4418" s="793" t="s">
        <v>22943</v>
      </c>
      <c r="E4418" s="8" t="s">
        <v>45</v>
      </c>
      <c r="F4418" s="788">
        <v>26570</v>
      </c>
      <c r="G4418" s="398">
        <v>48485</v>
      </c>
      <c r="H4418" s="788">
        <v>37258</v>
      </c>
      <c r="I4418" s="8" t="s">
        <v>16342</v>
      </c>
    </row>
    <row r="4419" spans="1:9">
      <c r="A4419" s="7">
        <v>4418</v>
      </c>
      <c r="B4419" s="9" t="s">
        <v>307</v>
      </c>
      <c r="C4419" s="786" t="s">
        <v>22940</v>
      </c>
      <c r="D4419" s="793" t="s">
        <v>22944</v>
      </c>
      <c r="E4419" s="8" t="s">
        <v>45</v>
      </c>
      <c r="F4419" s="795">
        <v>25569</v>
      </c>
      <c r="G4419" s="328">
        <v>47484</v>
      </c>
      <c r="H4419" s="795">
        <v>37208</v>
      </c>
      <c r="I4419" s="8" t="s">
        <v>16342</v>
      </c>
    </row>
    <row r="4420" spans="1:9">
      <c r="A4420" s="7">
        <v>4419</v>
      </c>
      <c r="B4420" s="9" t="s">
        <v>307</v>
      </c>
      <c r="C4420" s="786" t="s">
        <v>22940</v>
      </c>
      <c r="D4420" s="793" t="s">
        <v>22945</v>
      </c>
      <c r="E4420" s="8" t="s">
        <v>45</v>
      </c>
      <c r="F4420" s="795">
        <v>24079</v>
      </c>
      <c r="G4420" s="328">
        <v>45994</v>
      </c>
      <c r="H4420" s="795">
        <v>34029</v>
      </c>
      <c r="I4420" s="8" t="s">
        <v>16346</v>
      </c>
    </row>
    <row r="4421" spans="1:9">
      <c r="A4421" s="7">
        <v>4420</v>
      </c>
      <c r="B4421" s="9" t="s">
        <v>307</v>
      </c>
      <c r="C4421" s="786" t="s">
        <v>22940</v>
      </c>
      <c r="D4421" s="793" t="s">
        <v>22946</v>
      </c>
      <c r="E4421" s="8" t="s">
        <v>45</v>
      </c>
      <c r="F4421" s="796">
        <v>28058</v>
      </c>
      <c r="G4421" s="398">
        <v>49298</v>
      </c>
      <c r="H4421" s="796">
        <v>36514</v>
      </c>
      <c r="I4421" s="8" t="s">
        <v>16346</v>
      </c>
    </row>
    <row r="4422" spans="1:9">
      <c r="A4422" s="7">
        <v>4421</v>
      </c>
      <c r="B4422" s="9" t="s">
        <v>307</v>
      </c>
      <c r="C4422" s="786" t="s">
        <v>22940</v>
      </c>
      <c r="D4422" s="793" t="s">
        <v>22947</v>
      </c>
      <c r="E4422" s="8" t="s">
        <v>44</v>
      </c>
      <c r="F4422" s="795">
        <v>31098</v>
      </c>
      <c r="G4422" s="328">
        <v>53013</v>
      </c>
      <c r="H4422" s="795">
        <v>42479</v>
      </c>
      <c r="I4422" s="8" t="s">
        <v>16346</v>
      </c>
    </row>
    <row r="4423" spans="1:9">
      <c r="A4423" s="7">
        <v>4422</v>
      </c>
      <c r="B4423" s="9" t="s">
        <v>307</v>
      </c>
      <c r="C4423" s="786" t="s">
        <v>22940</v>
      </c>
      <c r="D4423" s="793" t="s">
        <v>22948</v>
      </c>
      <c r="E4423" s="8" t="s">
        <v>45</v>
      </c>
      <c r="F4423" s="791">
        <v>32865</v>
      </c>
      <c r="G4423" s="611">
        <v>54780</v>
      </c>
      <c r="H4423" s="791">
        <v>42480</v>
      </c>
      <c r="I4423" s="8" t="s">
        <v>16346</v>
      </c>
    </row>
    <row r="4424" spans="1:9">
      <c r="A4424" s="7">
        <v>4423</v>
      </c>
      <c r="B4424" s="9" t="s">
        <v>307</v>
      </c>
      <c r="C4424" s="786" t="s">
        <v>22940</v>
      </c>
      <c r="D4424" s="793" t="s">
        <v>22949</v>
      </c>
      <c r="E4424" s="8" t="s">
        <v>45</v>
      </c>
      <c r="F4424" s="795">
        <v>29417</v>
      </c>
      <c r="G4424" s="328">
        <v>50558</v>
      </c>
      <c r="H4424" s="795">
        <v>37774</v>
      </c>
      <c r="I4424" s="8" t="s">
        <v>16346</v>
      </c>
    </row>
    <row r="4425" spans="1:9">
      <c r="A4425" s="7">
        <v>4424</v>
      </c>
      <c r="B4425" s="9" t="s">
        <v>307</v>
      </c>
      <c r="C4425" s="786" t="s">
        <v>22940</v>
      </c>
      <c r="D4425" s="793" t="s">
        <v>22950</v>
      </c>
      <c r="E4425" s="8" t="s">
        <v>45</v>
      </c>
      <c r="F4425" s="790">
        <v>25150</v>
      </c>
      <c r="G4425" s="112">
        <v>47065</v>
      </c>
      <c r="H4425" s="790">
        <v>37408</v>
      </c>
      <c r="I4425" s="8" t="s">
        <v>16346</v>
      </c>
    </row>
    <row r="4426" spans="1:9">
      <c r="A4426" s="7">
        <v>4425</v>
      </c>
      <c r="B4426" s="9" t="s">
        <v>307</v>
      </c>
      <c r="C4426" s="786" t="s">
        <v>22940</v>
      </c>
      <c r="D4426" s="793" t="s">
        <v>22951</v>
      </c>
      <c r="E4426" s="8" t="s">
        <v>45</v>
      </c>
      <c r="F4426" s="795">
        <v>30298</v>
      </c>
      <c r="G4426" s="328">
        <v>52213</v>
      </c>
      <c r="H4426" s="795">
        <v>44139</v>
      </c>
      <c r="I4426" s="8" t="s">
        <v>16346</v>
      </c>
    </row>
    <row r="4427" spans="1:9">
      <c r="A4427" s="7">
        <v>4426</v>
      </c>
      <c r="B4427" s="9" t="s">
        <v>307</v>
      </c>
      <c r="C4427" s="786" t="s">
        <v>22940</v>
      </c>
      <c r="D4427" s="793" t="s">
        <v>22952</v>
      </c>
      <c r="E4427" s="8" t="s">
        <v>45</v>
      </c>
      <c r="F4427" s="795">
        <v>32928</v>
      </c>
      <c r="G4427" s="328">
        <v>54843</v>
      </c>
      <c r="H4427" s="795">
        <v>44139</v>
      </c>
      <c r="I4427" s="8" t="s">
        <v>16346</v>
      </c>
    </row>
    <row r="4428" spans="1:9">
      <c r="A4428" s="7">
        <v>4427</v>
      </c>
      <c r="B4428" s="9" t="s">
        <v>307</v>
      </c>
      <c r="C4428" s="786" t="s">
        <v>22940</v>
      </c>
      <c r="D4428" s="793" t="s">
        <v>22953</v>
      </c>
      <c r="E4428" s="8" t="s">
        <v>45</v>
      </c>
      <c r="F4428" s="795">
        <v>32027</v>
      </c>
      <c r="G4428" s="328">
        <v>53942</v>
      </c>
      <c r="H4428" s="795">
        <v>44740</v>
      </c>
      <c r="I4428" s="8" t="s">
        <v>16346</v>
      </c>
    </row>
    <row r="4429" spans="1:9">
      <c r="A4429" s="7">
        <v>4428</v>
      </c>
      <c r="B4429" s="9" t="s">
        <v>307</v>
      </c>
      <c r="C4429" s="786" t="s">
        <v>22940</v>
      </c>
      <c r="D4429" s="793" t="s">
        <v>22954</v>
      </c>
      <c r="E4429" s="8" t="s">
        <v>45</v>
      </c>
      <c r="F4429" s="795">
        <v>29204</v>
      </c>
      <c r="G4429" s="328">
        <v>51119</v>
      </c>
      <c r="H4429" s="795">
        <v>44739</v>
      </c>
      <c r="I4429" s="8" t="s">
        <v>16346</v>
      </c>
    </row>
    <row r="4430" spans="1:9">
      <c r="A4430" s="7">
        <v>4429</v>
      </c>
      <c r="B4430" s="9" t="s">
        <v>307</v>
      </c>
      <c r="C4430" s="786" t="s">
        <v>22940</v>
      </c>
      <c r="D4430" s="793" t="s">
        <v>22955</v>
      </c>
      <c r="E4430" s="8" t="s">
        <v>45</v>
      </c>
      <c r="F4430" s="795">
        <v>32510</v>
      </c>
      <c r="G4430" s="328">
        <v>54425</v>
      </c>
      <c r="H4430" s="795">
        <v>44151</v>
      </c>
      <c r="I4430" s="8" t="s">
        <v>16346</v>
      </c>
    </row>
    <row r="4431" spans="1:9">
      <c r="A4431" s="7">
        <v>4430</v>
      </c>
      <c r="B4431" s="9" t="s">
        <v>307</v>
      </c>
      <c r="C4431" s="786" t="s">
        <v>22940</v>
      </c>
      <c r="D4431" s="793" t="s">
        <v>22956</v>
      </c>
      <c r="E4431" s="8" t="s">
        <v>45</v>
      </c>
      <c r="F4431" s="790">
        <v>45043</v>
      </c>
      <c r="G4431" s="112">
        <v>56922</v>
      </c>
      <c r="H4431" s="790">
        <v>44139</v>
      </c>
      <c r="I4431" s="8" t="s">
        <v>16346</v>
      </c>
    </row>
    <row r="4432" spans="1:9">
      <c r="A4432" s="7">
        <v>4431</v>
      </c>
      <c r="B4432" s="9" t="s">
        <v>307</v>
      </c>
      <c r="C4432" s="786" t="s">
        <v>22940</v>
      </c>
      <c r="D4432" s="793" t="s">
        <v>17959</v>
      </c>
      <c r="E4432" s="8" t="s">
        <v>44</v>
      </c>
      <c r="F4432" s="790">
        <v>32436</v>
      </c>
      <c r="G4432" s="112">
        <v>54351</v>
      </c>
      <c r="H4432" s="790">
        <v>44739</v>
      </c>
      <c r="I4432" s="8" t="s">
        <v>16346</v>
      </c>
    </row>
    <row r="4433" spans="1:9">
      <c r="A4433" s="7">
        <v>4432</v>
      </c>
      <c r="B4433" s="9" t="s">
        <v>307</v>
      </c>
      <c r="C4433" s="786" t="s">
        <v>22940</v>
      </c>
      <c r="D4433" s="793" t="s">
        <v>22957</v>
      </c>
      <c r="E4433" s="8" t="s">
        <v>45</v>
      </c>
      <c r="F4433" s="790">
        <v>33375</v>
      </c>
      <c r="G4433" s="112">
        <v>55290</v>
      </c>
      <c r="H4433" s="790">
        <v>45226</v>
      </c>
      <c r="I4433" s="8" t="s">
        <v>16346</v>
      </c>
    </row>
    <row r="4434" spans="1:9">
      <c r="A4434" s="7">
        <v>4433</v>
      </c>
      <c r="B4434" s="9" t="s">
        <v>307</v>
      </c>
      <c r="C4434" s="786" t="s">
        <v>22940</v>
      </c>
      <c r="D4434" s="793" t="s">
        <v>22958</v>
      </c>
      <c r="E4434" s="8" t="s">
        <v>45</v>
      </c>
      <c r="F4434" s="790">
        <v>31727</v>
      </c>
      <c r="G4434" s="112">
        <v>53642</v>
      </c>
      <c r="H4434" s="790">
        <v>45231</v>
      </c>
      <c r="I4434" s="8" t="s">
        <v>16346</v>
      </c>
    </row>
    <row r="4435" spans="1:9">
      <c r="A4435" s="7">
        <v>4434</v>
      </c>
      <c r="B4435" s="9" t="s">
        <v>307</v>
      </c>
      <c r="C4435" s="786" t="s">
        <v>22940</v>
      </c>
      <c r="D4435" s="793" t="s">
        <v>22959</v>
      </c>
      <c r="E4435" s="8" t="s">
        <v>44</v>
      </c>
      <c r="F4435" s="790">
        <v>31956</v>
      </c>
      <c r="G4435" s="112">
        <v>53871</v>
      </c>
      <c r="H4435" s="790">
        <v>45233</v>
      </c>
      <c r="I4435" s="8" t="s">
        <v>16346</v>
      </c>
    </row>
    <row r="4436" spans="1:9">
      <c r="A4436" s="7">
        <v>4435</v>
      </c>
      <c r="B4436" s="9" t="s">
        <v>307</v>
      </c>
      <c r="C4436" s="786" t="s">
        <v>22940</v>
      </c>
      <c r="D4436" s="793" t="s">
        <v>22960</v>
      </c>
      <c r="E4436" s="8" t="s">
        <v>45</v>
      </c>
      <c r="F4436" s="790">
        <v>33448</v>
      </c>
      <c r="G4436" s="112">
        <v>55363</v>
      </c>
      <c r="H4436" s="790">
        <v>44148</v>
      </c>
      <c r="I4436" s="8" t="s">
        <v>16346</v>
      </c>
    </row>
    <row r="4437" spans="1:9">
      <c r="A4437" s="7">
        <v>4436</v>
      </c>
      <c r="B4437" s="9" t="s">
        <v>307</v>
      </c>
      <c r="C4437" s="786" t="s">
        <v>22940</v>
      </c>
      <c r="D4437" s="793" t="s">
        <v>22961</v>
      </c>
      <c r="E4437" s="8" t="s">
        <v>45</v>
      </c>
      <c r="F4437" s="790">
        <v>25644</v>
      </c>
      <c r="G4437" s="112">
        <v>47559</v>
      </c>
      <c r="H4437" s="790">
        <v>39056</v>
      </c>
      <c r="I4437" s="8" t="s">
        <v>16346</v>
      </c>
    </row>
    <row r="4438" spans="1:9">
      <c r="A4438" s="7">
        <v>4437</v>
      </c>
      <c r="B4438" s="9" t="s">
        <v>307</v>
      </c>
      <c r="C4438" s="786" t="s">
        <v>22940</v>
      </c>
      <c r="D4438" s="793" t="s">
        <v>22962</v>
      </c>
      <c r="E4438" s="8" t="s">
        <v>45</v>
      </c>
      <c r="F4438" s="790">
        <v>29224</v>
      </c>
      <c r="G4438" s="112">
        <v>51139</v>
      </c>
      <c r="H4438" s="790">
        <v>40360</v>
      </c>
      <c r="I4438" s="8" t="s">
        <v>16346</v>
      </c>
    </row>
    <row r="4439" spans="1:9">
      <c r="A4439" s="7">
        <v>4438</v>
      </c>
      <c r="B4439" s="9" t="s">
        <v>307</v>
      </c>
      <c r="C4439" s="786" t="s">
        <v>22940</v>
      </c>
      <c r="D4439" s="793" t="s">
        <v>22963</v>
      </c>
      <c r="E4439" s="8" t="s">
        <v>45</v>
      </c>
      <c r="F4439" s="795">
        <v>30312</v>
      </c>
      <c r="G4439" s="328">
        <v>52227</v>
      </c>
      <c r="H4439" s="795">
        <v>44740</v>
      </c>
      <c r="I4439" s="8" t="s">
        <v>16346</v>
      </c>
    </row>
    <row r="4440" spans="1:9">
      <c r="A4440" s="7">
        <v>4439</v>
      </c>
      <c r="B4440" s="9" t="s">
        <v>307</v>
      </c>
      <c r="C4440" s="786" t="s">
        <v>22940</v>
      </c>
      <c r="D4440" s="793" t="s">
        <v>22964</v>
      </c>
      <c r="E4440" s="8" t="s">
        <v>45</v>
      </c>
      <c r="F4440" s="795">
        <v>33995</v>
      </c>
      <c r="G4440" s="328">
        <v>55910</v>
      </c>
      <c r="H4440" s="795">
        <v>45355</v>
      </c>
      <c r="I4440" s="8" t="s">
        <v>16346</v>
      </c>
    </row>
    <row r="4441" spans="1:9">
      <c r="A4441" s="7">
        <v>4440</v>
      </c>
      <c r="B4441" s="9" t="s">
        <v>307</v>
      </c>
      <c r="C4441" s="786" t="s">
        <v>22940</v>
      </c>
      <c r="D4441" s="793" t="s">
        <v>22965</v>
      </c>
      <c r="E4441" s="8" t="s">
        <v>45</v>
      </c>
      <c r="F4441" s="795">
        <v>35997</v>
      </c>
      <c r="G4441" s="328">
        <v>57912</v>
      </c>
      <c r="H4441" s="795">
        <v>45202</v>
      </c>
      <c r="I4441" s="8" t="s">
        <v>16346</v>
      </c>
    </row>
    <row r="4442" spans="1:9">
      <c r="A4442" s="7">
        <v>4441</v>
      </c>
      <c r="B4442" s="9" t="s">
        <v>307</v>
      </c>
      <c r="C4442" s="786" t="s">
        <v>22940</v>
      </c>
      <c r="D4442" s="793" t="s">
        <v>22966</v>
      </c>
      <c r="E4442" s="8" t="s">
        <v>45</v>
      </c>
      <c r="F4442" s="795">
        <v>26118</v>
      </c>
      <c r="G4442" s="328">
        <v>48033</v>
      </c>
      <c r="H4442" s="795">
        <v>38720</v>
      </c>
      <c r="I4442" s="8" t="s">
        <v>16346</v>
      </c>
    </row>
    <row r="4443" spans="1:9">
      <c r="A4443" s="7">
        <v>4442</v>
      </c>
      <c r="B4443" s="9" t="s">
        <v>307</v>
      </c>
      <c r="C4443" s="786" t="s">
        <v>22940</v>
      </c>
      <c r="D4443" s="793" t="s">
        <v>22967</v>
      </c>
      <c r="E4443" s="8" t="s">
        <v>45</v>
      </c>
      <c r="F4443" s="795">
        <v>28170</v>
      </c>
      <c r="G4443" s="328">
        <v>50085</v>
      </c>
      <c r="H4443" s="795">
        <v>39630</v>
      </c>
      <c r="I4443" s="8" t="s">
        <v>16346</v>
      </c>
    </row>
    <row r="4444" spans="1:9">
      <c r="A4444" s="7">
        <v>4443</v>
      </c>
      <c r="B4444" s="9" t="s">
        <v>307</v>
      </c>
      <c r="C4444" s="786" t="s">
        <v>22940</v>
      </c>
      <c r="D4444" s="793" t="s">
        <v>22968</v>
      </c>
      <c r="E4444" s="8" t="s">
        <v>45</v>
      </c>
      <c r="F4444" s="795">
        <v>25380</v>
      </c>
      <c r="G4444" s="328">
        <v>47295</v>
      </c>
      <c r="H4444" s="795">
        <v>37414</v>
      </c>
      <c r="I4444" s="8" t="s">
        <v>16346</v>
      </c>
    </row>
    <row r="4445" spans="1:9">
      <c r="A4445" s="7">
        <v>4444</v>
      </c>
      <c r="B4445" s="9" t="s">
        <v>307</v>
      </c>
      <c r="C4445" s="786" t="s">
        <v>22969</v>
      </c>
      <c r="D4445" s="793" t="s">
        <v>22970</v>
      </c>
      <c r="E4445" s="8" t="s">
        <v>45</v>
      </c>
      <c r="F4445" s="790">
        <v>24445</v>
      </c>
      <c r="G4445" s="312">
        <v>46082</v>
      </c>
      <c r="H4445" s="790">
        <v>33848</v>
      </c>
      <c r="I4445" s="8" t="s">
        <v>16338</v>
      </c>
    </row>
    <row r="4446" spans="1:9">
      <c r="A4446" s="7">
        <v>4445</v>
      </c>
      <c r="B4446" s="9" t="s">
        <v>307</v>
      </c>
      <c r="C4446" s="786" t="s">
        <v>22969</v>
      </c>
      <c r="D4446" s="793" t="s">
        <v>22971</v>
      </c>
      <c r="E4446" s="8" t="s">
        <v>45</v>
      </c>
      <c r="F4446" s="790">
        <v>27657</v>
      </c>
      <c r="G4446" s="112">
        <v>49572</v>
      </c>
      <c r="H4446" s="790">
        <v>37208</v>
      </c>
      <c r="I4446" s="8" t="s">
        <v>16342</v>
      </c>
    </row>
    <row r="4447" spans="1:9">
      <c r="A4447" s="7">
        <v>4446</v>
      </c>
      <c r="B4447" s="9" t="s">
        <v>307</v>
      </c>
      <c r="C4447" s="786" t="s">
        <v>22969</v>
      </c>
      <c r="D4447" s="793" t="s">
        <v>22972</v>
      </c>
      <c r="E4447" s="8" t="s">
        <v>45</v>
      </c>
      <c r="F4447" s="796">
        <v>23946</v>
      </c>
      <c r="G4447" s="398">
        <v>45861</v>
      </c>
      <c r="H4447" s="796">
        <v>34090</v>
      </c>
      <c r="I4447" s="8" t="s">
        <v>16342</v>
      </c>
    </row>
    <row r="4448" spans="1:9">
      <c r="A4448" s="7">
        <v>4447</v>
      </c>
      <c r="B4448" s="9" t="s">
        <v>307</v>
      </c>
      <c r="C4448" s="786" t="s">
        <v>22969</v>
      </c>
      <c r="D4448" s="793" t="s">
        <v>22973</v>
      </c>
      <c r="E4448" s="8" t="s">
        <v>45</v>
      </c>
      <c r="F4448" s="796">
        <v>24513</v>
      </c>
      <c r="G4448" s="398">
        <v>46428</v>
      </c>
      <c r="H4448" s="796">
        <v>37609</v>
      </c>
      <c r="I4448" s="8" t="s">
        <v>16346</v>
      </c>
    </row>
    <row r="4449" spans="1:9">
      <c r="A4449" s="7">
        <v>4448</v>
      </c>
      <c r="B4449" s="9" t="s">
        <v>307</v>
      </c>
      <c r="C4449" s="786" t="s">
        <v>22969</v>
      </c>
      <c r="D4449" s="793" t="s">
        <v>22974</v>
      </c>
      <c r="E4449" s="8" t="s">
        <v>45</v>
      </c>
      <c r="F4449" s="796">
        <v>31090</v>
      </c>
      <c r="G4449" s="398">
        <v>53005</v>
      </c>
      <c r="H4449" s="796">
        <v>42446</v>
      </c>
      <c r="I4449" s="8" t="s">
        <v>16346</v>
      </c>
    </row>
    <row r="4450" spans="1:9">
      <c r="A4450" s="7">
        <v>4449</v>
      </c>
      <c r="B4450" s="9" t="s">
        <v>307</v>
      </c>
      <c r="C4450" s="786" t="s">
        <v>22969</v>
      </c>
      <c r="D4450" s="793" t="s">
        <v>22975</v>
      </c>
      <c r="E4450" s="8" t="s">
        <v>45</v>
      </c>
      <c r="F4450" s="790">
        <v>30253</v>
      </c>
      <c r="G4450" s="112">
        <v>50065</v>
      </c>
      <c r="H4450" s="790">
        <v>37281</v>
      </c>
      <c r="I4450" s="8" t="s">
        <v>16346</v>
      </c>
    </row>
    <row r="4451" spans="1:9">
      <c r="A4451" s="7">
        <v>4450</v>
      </c>
      <c r="B4451" s="9" t="s">
        <v>307</v>
      </c>
      <c r="C4451" s="786" t="s">
        <v>22969</v>
      </c>
      <c r="D4451" s="793" t="s">
        <v>22976</v>
      </c>
      <c r="E4451" s="8" t="s">
        <v>45</v>
      </c>
      <c r="F4451" s="796">
        <v>28959</v>
      </c>
      <c r="G4451" s="398">
        <v>50558</v>
      </c>
      <c r="H4451" s="796">
        <v>37774</v>
      </c>
      <c r="I4451" s="8" t="s">
        <v>16346</v>
      </c>
    </row>
    <row r="4452" spans="1:9">
      <c r="A4452" s="7">
        <v>4451</v>
      </c>
      <c r="B4452" s="9" t="s">
        <v>307</v>
      </c>
      <c r="C4452" s="786" t="s">
        <v>22969</v>
      </c>
      <c r="D4452" s="793" t="s">
        <v>22977</v>
      </c>
      <c r="E4452" s="8" t="s">
        <v>45</v>
      </c>
      <c r="F4452" s="796">
        <v>27378</v>
      </c>
      <c r="G4452" s="398">
        <v>49293</v>
      </c>
      <c r="H4452" s="796">
        <v>37408</v>
      </c>
      <c r="I4452" s="8" t="s">
        <v>16346</v>
      </c>
    </row>
    <row r="4453" spans="1:9">
      <c r="A4453" s="7">
        <v>4452</v>
      </c>
      <c r="B4453" s="9" t="s">
        <v>307</v>
      </c>
      <c r="C4453" s="786" t="s">
        <v>22969</v>
      </c>
      <c r="D4453" s="793" t="s">
        <v>22978</v>
      </c>
      <c r="E4453" s="8" t="s">
        <v>45</v>
      </c>
      <c r="F4453" s="790">
        <v>31635</v>
      </c>
      <c r="G4453" s="112">
        <v>53550</v>
      </c>
      <c r="H4453" s="790">
        <v>45226</v>
      </c>
      <c r="I4453" s="8" t="s">
        <v>16346</v>
      </c>
    </row>
    <row r="4454" spans="1:9">
      <c r="A4454" s="7">
        <v>4453</v>
      </c>
      <c r="B4454" s="9" t="s">
        <v>307</v>
      </c>
      <c r="C4454" s="786" t="s">
        <v>22969</v>
      </c>
      <c r="D4454" s="793" t="s">
        <v>22979</v>
      </c>
      <c r="E4454" s="8" t="s">
        <v>45</v>
      </c>
      <c r="F4454" s="790">
        <v>35496</v>
      </c>
      <c r="G4454" s="112">
        <v>57411</v>
      </c>
      <c r="H4454" s="790">
        <v>45226</v>
      </c>
      <c r="I4454" s="8" t="s">
        <v>16346</v>
      </c>
    </row>
    <row r="4455" spans="1:9">
      <c r="A4455" s="7">
        <v>4454</v>
      </c>
      <c r="B4455" s="9" t="s">
        <v>307</v>
      </c>
      <c r="C4455" s="786" t="s">
        <v>22969</v>
      </c>
      <c r="D4455" s="793" t="s">
        <v>22980</v>
      </c>
      <c r="E4455" s="8" t="s">
        <v>45</v>
      </c>
      <c r="F4455" s="790">
        <v>34148</v>
      </c>
      <c r="G4455" s="112">
        <v>56063</v>
      </c>
      <c r="H4455" s="790">
        <v>45226</v>
      </c>
      <c r="I4455" s="8" t="s">
        <v>16346</v>
      </c>
    </row>
    <row r="4456" spans="1:9">
      <c r="A4456" s="7">
        <v>4455</v>
      </c>
      <c r="B4456" s="9" t="s">
        <v>307</v>
      </c>
      <c r="C4456" s="786" t="s">
        <v>22969</v>
      </c>
      <c r="D4456" s="793" t="s">
        <v>22981</v>
      </c>
      <c r="E4456" s="8" t="s">
        <v>45</v>
      </c>
      <c r="F4456" s="796">
        <v>31474</v>
      </c>
      <c r="G4456" s="398">
        <v>53389</v>
      </c>
      <c r="H4456" s="796">
        <v>44153</v>
      </c>
      <c r="I4456" s="8" t="s">
        <v>16346</v>
      </c>
    </row>
    <row r="4457" spans="1:9">
      <c r="A4457" s="7">
        <v>4456</v>
      </c>
      <c r="B4457" s="9" t="s">
        <v>307</v>
      </c>
      <c r="C4457" s="786" t="s">
        <v>22969</v>
      </c>
      <c r="D4457" s="793" t="s">
        <v>22982</v>
      </c>
      <c r="E4457" s="8" t="s">
        <v>44</v>
      </c>
      <c r="F4457" s="796">
        <v>31758</v>
      </c>
      <c r="G4457" s="398">
        <v>53144</v>
      </c>
      <c r="H4457" s="796">
        <v>40360</v>
      </c>
      <c r="I4457" s="8" t="s">
        <v>16346</v>
      </c>
    </row>
    <row r="4458" spans="1:9">
      <c r="A4458" s="7">
        <v>4457</v>
      </c>
      <c r="B4458" s="9" t="s">
        <v>307</v>
      </c>
      <c r="C4458" s="786" t="s">
        <v>22969</v>
      </c>
      <c r="D4458" s="793" t="s">
        <v>22983</v>
      </c>
      <c r="E4458" s="8" t="s">
        <v>45</v>
      </c>
      <c r="F4458" s="796">
        <v>31064</v>
      </c>
      <c r="G4458" s="398">
        <v>52979</v>
      </c>
      <c r="H4458" s="796">
        <v>40360</v>
      </c>
      <c r="I4458" s="8" t="s">
        <v>16346</v>
      </c>
    </row>
    <row r="4459" spans="1:9">
      <c r="A4459" s="7">
        <v>4458</v>
      </c>
      <c r="B4459" s="9" t="s">
        <v>307</v>
      </c>
      <c r="C4459" s="786" t="s">
        <v>22969</v>
      </c>
      <c r="D4459" s="793" t="s">
        <v>22984</v>
      </c>
      <c r="E4459" s="8" t="s">
        <v>45</v>
      </c>
      <c r="F4459" s="796">
        <v>29331</v>
      </c>
      <c r="G4459" s="398">
        <v>50100</v>
      </c>
      <c r="H4459" s="796">
        <v>37316</v>
      </c>
      <c r="I4459" s="8" t="s">
        <v>16346</v>
      </c>
    </row>
    <row r="4460" spans="1:9">
      <c r="A4460" s="7">
        <v>4459</v>
      </c>
      <c r="B4460" s="9" t="s">
        <v>307</v>
      </c>
      <c r="C4460" s="786" t="s">
        <v>22969</v>
      </c>
      <c r="D4460" s="793" t="s">
        <v>22985</v>
      </c>
      <c r="E4460" s="8" t="s">
        <v>45</v>
      </c>
      <c r="F4460" s="796">
        <v>31354</v>
      </c>
      <c r="G4460" s="398">
        <v>53269</v>
      </c>
      <c r="H4460" s="796">
        <v>45232</v>
      </c>
      <c r="I4460" s="8" t="s">
        <v>16346</v>
      </c>
    </row>
    <row r="4461" spans="1:9">
      <c r="A4461" s="7">
        <v>4460</v>
      </c>
      <c r="B4461" s="9" t="s">
        <v>307</v>
      </c>
      <c r="C4461" s="786" t="s">
        <v>22969</v>
      </c>
      <c r="D4461" s="793" t="s">
        <v>22986</v>
      </c>
      <c r="E4461" s="8" t="s">
        <v>44</v>
      </c>
      <c r="F4461" s="796">
        <v>32917</v>
      </c>
      <c r="G4461" s="398">
        <v>54832</v>
      </c>
      <c r="H4461" s="796">
        <v>45202</v>
      </c>
      <c r="I4461" s="8" t="s">
        <v>16346</v>
      </c>
    </row>
    <row r="4462" spans="1:9">
      <c r="A4462" s="7">
        <v>4461</v>
      </c>
      <c r="B4462" s="9" t="s">
        <v>307</v>
      </c>
      <c r="C4462" s="786" t="s">
        <v>22987</v>
      </c>
      <c r="D4462" s="793" t="s">
        <v>22988</v>
      </c>
      <c r="E4462" s="8" t="s">
        <v>45</v>
      </c>
      <c r="F4462" s="790">
        <v>25094</v>
      </c>
      <c r="G4462" s="112">
        <v>47009</v>
      </c>
      <c r="H4462" s="790">
        <v>37510</v>
      </c>
      <c r="I4462" s="8" t="s">
        <v>16338</v>
      </c>
    </row>
    <row r="4463" spans="1:9">
      <c r="A4463" s="7">
        <v>4462</v>
      </c>
      <c r="B4463" s="9" t="s">
        <v>307</v>
      </c>
      <c r="C4463" s="786" t="s">
        <v>22987</v>
      </c>
      <c r="D4463" s="793" t="s">
        <v>22989</v>
      </c>
      <c r="E4463" s="8" t="s">
        <v>45</v>
      </c>
      <c r="F4463" s="788">
        <v>23762</v>
      </c>
      <c r="G4463" s="398">
        <v>45677</v>
      </c>
      <c r="H4463" s="788">
        <v>34090</v>
      </c>
      <c r="I4463" s="8" t="s">
        <v>16342</v>
      </c>
    </row>
    <row r="4464" spans="1:9">
      <c r="A4464" s="7">
        <v>4463</v>
      </c>
      <c r="B4464" s="9" t="s">
        <v>307</v>
      </c>
      <c r="C4464" s="786" t="s">
        <v>22987</v>
      </c>
      <c r="D4464" s="793" t="s">
        <v>22990</v>
      </c>
      <c r="E4464" s="8" t="s">
        <v>45</v>
      </c>
      <c r="F4464" s="790">
        <v>29862</v>
      </c>
      <c r="G4464" s="112">
        <v>51777</v>
      </c>
      <c r="H4464" s="790">
        <v>39904</v>
      </c>
      <c r="I4464" s="8" t="s">
        <v>16346</v>
      </c>
    </row>
    <row r="4465" spans="1:9">
      <c r="A4465" s="7">
        <v>4464</v>
      </c>
      <c r="B4465" s="9" t="s">
        <v>307</v>
      </c>
      <c r="C4465" s="786" t="s">
        <v>22987</v>
      </c>
      <c r="D4465" s="793" t="s">
        <v>22991</v>
      </c>
      <c r="E4465" s="8" t="s">
        <v>44</v>
      </c>
      <c r="F4465" s="797">
        <v>1971</v>
      </c>
      <c r="G4465" s="320">
        <v>14786</v>
      </c>
      <c r="H4465" s="798">
        <v>2002</v>
      </c>
      <c r="I4465" s="8" t="s">
        <v>16346</v>
      </c>
    </row>
    <row r="4466" spans="1:9">
      <c r="A4466" s="7">
        <v>4465</v>
      </c>
      <c r="B4466" s="9" t="s">
        <v>307</v>
      </c>
      <c r="C4466" s="786" t="s">
        <v>22987</v>
      </c>
      <c r="D4466" s="793" t="s">
        <v>22992</v>
      </c>
      <c r="E4466" s="8" t="s">
        <v>45</v>
      </c>
      <c r="F4466" s="790">
        <v>28458</v>
      </c>
      <c r="G4466" s="112">
        <v>50373</v>
      </c>
      <c r="H4466" s="790">
        <v>38169</v>
      </c>
      <c r="I4466" s="8" t="s">
        <v>16346</v>
      </c>
    </row>
    <row r="4467" spans="1:9">
      <c r="A4467" s="7">
        <v>4466</v>
      </c>
      <c r="B4467" s="9" t="s">
        <v>307</v>
      </c>
      <c r="C4467" s="786" t="s">
        <v>22987</v>
      </c>
      <c r="D4467" s="793" t="s">
        <v>22993</v>
      </c>
      <c r="E4467" s="8" t="s">
        <v>45</v>
      </c>
      <c r="F4467" s="790">
        <v>25478</v>
      </c>
      <c r="G4467" s="112">
        <v>47393</v>
      </c>
      <c r="H4467" s="790">
        <v>39052</v>
      </c>
      <c r="I4467" s="8" t="s">
        <v>16346</v>
      </c>
    </row>
    <row r="4468" spans="1:9">
      <c r="A4468" s="7">
        <v>4467</v>
      </c>
      <c r="B4468" s="9" t="s">
        <v>307</v>
      </c>
      <c r="C4468" s="786" t="s">
        <v>22987</v>
      </c>
      <c r="D4468" s="793" t="s">
        <v>22994</v>
      </c>
      <c r="E4468" s="8" t="s">
        <v>45</v>
      </c>
      <c r="F4468" s="788">
        <v>29092</v>
      </c>
      <c r="G4468" s="398">
        <v>51007</v>
      </c>
      <c r="H4468" s="788">
        <v>38558</v>
      </c>
      <c r="I4468" s="8" t="s">
        <v>16346</v>
      </c>
    </row>
    <row r="4469" spans="1:9">
      <c r="A4469" s="7">
        <v>4468</v>
      </c>
      <c r="B4469" s="9" t="s">
        <v>307</v>
      </c>
      <c r="C4469" s="786" t="s">
        <v>22987</v>
      </c>
      <c r="D4469" s="793" t="s">
        <v>22995</v>
      </c>
      <c r="E4469" s="8" t="s">
        <v>44</v>
      </c>
      <c r="F4469" s="790">
        <v>25074</v>
      </c>
      <c r="G4469" s="112">
        <v>46989</v>
      </c>
      <c r="H4469" s="790">
        <v>38706</v>
      </c>
      <c r="I4469" s="8" t="s">
        <v>16346</v>
      </c>
    </row>
    <row r="4470" spans="1:9">
      <c r="A4470" s="7">
        <v>4469</v>
      </c>
      <c r="B4470" s="9" t="s">
        <v>307</v>
      </c>
      <c r="C4470" s="786" t="s">
        <v>22987</v>
      </c>
      <c r="D4470" s="793" t="s">
        <v>22996</v>
      </c>
      <c r="E4470" s="8" t="s">
        <v>45</v>
      </c>
      <c r="F4470" s="790">
        <v>26305</v>
      </c>
      <c r="G4470" s="112">
        <v>48220</v>
      </c>
      <c r="H4470" s="790">
        <v>39630</v>
      </c>
      <c r="I4470" s="8" t="s">
        <v>16346</v>
      </c>
    </row>
    <row r="4471" spans="1:9">
      <c r="A4471" s="7">
        <v>4470</v>
      </c>
      <c r="B4471" s="9" t="s">
        <v>307</v>
      </c>
      <c r="C4471" s="786" t="s">
        <v>22987</v>
      </c>
      <c r="D4471" s="793" t="s">
        <v>22997</v>
      </c>
      <c r="E4471" s="8" t="s">
        <v>44</v>
      </c>
      <c r="F4471" s="790">
        <v>30424</v>
      </c>
      <c r="G4471" s="112">
        <v>52339</v>
      </c>
      <c r="H4471" s="790">
        <v>44139</v>
      </c>
      <c r="I4471" s="8" t="s">
        <v>16346</v>
      </c>
    </row>
    <row r="4472" spans="1:9">
      <c r="A4472" s="7">
        <v>4471</v>
      </c>
      <c r="B4472" s="9" t="s">
        <v>307</v>
      </c>
      <c r="C4472" s="786" t="s">
        <v>22987</v>
      </c>
      <c r="D4472" s="793" t="s">
        <v>22998</v>
      </c>
      <c r="E4472" s="8" t="s">
        <v>44</v>
      </c>
      <c r="F4472" s="790">
        <v>27026</v>
      </c>
      <c r="G4472" s="112">
        <v>48941</v>
      </c>
      <c r="H4472" s="790">
        <v>45202</v>
      </c>
      <c r="I4472" s="8" t="s">
        <v>16346</v>
      </c>
    </row>
    <row r="4473" spans="1:9">
      <c r="A4473" s="7">
        <v>4472</v>
      </c>
      <c r="B4473" s="9" t="s">
        <v>307</v>
      </c>
      <c r="C4473" s="786" t="s">
        <v>22999</v>
      </c>
      <c r="D4473" s="793" t="s">
        <v>23000</v>
      </c>
      <c r="E4473" s="8" t="s">
        <v>45</v>
      </c>
      <c r="F4473" s="797">
        <v>23959</v>
      </c>
      <c r="G4473" s="320">
        <v>45696</v>
      </c>
      <c r="H4473" s="797">
        <v>32912</v>
      </c>
      <c r="I4473" s="8" t="s">
        <v>16338</v>
      </c>
    </row>
    <row r="4474" spans="1:9">
      <c r="A4474" s="7">
        <v>4473</v>
      </c>
      <c r="B4474" s="9" t="s">
        <v>307</v>
      </c>
      <c r="C4474" s="786" t="s">
        <v>22999</v>
      </c>
      <c r="D4474" s="793" t="s">
        <v>23001</v>
      </c>
      <c r="E4474" s="8" t="s">
        <v>45</v>
      </c>
      <c r="F4474" s="788">
        <v>24755</v>
      </c>
      <c r="G4474" s="398">
        <v>45658</v>
      </c>
      <c r="H4474" s="788">
        <v>32874</v>
      </c>
      <c r="I4474" s="8" t="s">
        <v>16342</v>
      </c>
    </row>
    <row r="4475" spans="1:9">
      <c r="A4475" s="7">
        <v>4474</v>
      </c>
      <c r="B4475" s="9" t="s">
        <v>307</v>
      </c>
      <c r="C4475" s="786" t="s">
        <v>22999</v>
      </c>
      <c r="D4475" s="793" t="s">
        <v>23002</v>
      </c>
      <c r="E4475" s="8" t="s">
        <v>45</v>
      </c>
      <c r="F4475" s="788">
        <v>23715</v>
      </c>
      <c r="G4475" s="398">
        <v>45630</v>
      </c>
      <c r="H4475" s="788">
        <v>33560</v>
      </c>
      <c r="I4475" s="8" t="s">
        <v>16346</v>
      </c>
    </row>
    <row r="4476" spans="1:9">
      <c r="A4476" s="7">
        <v>4475</v>
      </c>
      <c r="B4476" s="9" t="s">
        <v>307</v>
      </c>
      <c r="C4476" s="786" t="s">
        <v>22999</v>
      </c>
      <c r="D4476" s="793" t="s">
        <v>23003</v>
      </c>
      <c r="E4476" s="8" t="s">
        <v>45</v>
      </c>
      <c r="F4476" s="788">
        <v>26203</v>
      </c>
      <c r="G4476" s="398">
        <v>48118</v>
      </c>
      <c r="H4476" s="788">
        <v>37781</v>
      </c>
      <c r="I4476" s="8" t="s">
        <v>16342</v>
      </c>
    </row>
    <row r="4477" spans="1:9">
      <c r="A4477" s="7">
        <v>4476</v>
      </c>
      <c r="B4477" s="9" t="s">
        <v>307</v>
      </c>
      <c r="C4477" s="786" t="s">
        <v>22999</v>
      </c>
      <c r="D4477" s="793" t="s">
        <v>23004</v>
      </c>
      <c r="E4477" s="8" t="s">
        <v>44</v>
      </c>
      <c r="F4477" s="788">
        <v>24034</v>
      </c>
      <c r="G4477" s="398">
        <v>45949</v>
      </c>
      <c r="H4477" s="788">
        <v>37228</v>
      </c>
      <c r="I4477" s="8" t="s">
        <v>16346</v>
      </c>
    </row>
    <row r="4478" spans="1:9">
      <c r="A4478" s="7">
        <v>4477</v>
      </c>
      <c r="B4478" s="9" t="s">
        <v>307</v>
      </c>
      <c r="C4478" s="786" t="s">
        <v>22999</v>
      </c>
      <c r="D4478" s="793" t="s">
        <v>23005</v>
      </c>
      <c r="E4478" s="8" t="s">
        <v>45</v>
      </c>
      <c r="F4478" s="788">
        <v>27205</v>
      </c>
      <c r="G4478" s="398">
        <v>49120</v>
      </c>
      <c r="H4478" s="788">
        <v>38558</v>
      </c>
      <c r="I4478" s="8" t="s">
        <v>16346</v>
      </c>
    </row>
    <row r="4479" spans="1:9">
      <c r="A4479" s="7">
        <v>4478</v>
      </c>
      <c r="B4479" s="9" t="s">
        <v>307</v>
      </c>
      <c r="C4479" s="786" t="s">
        <v>22999</v>
      </c>
      <c r="D4479" s="793" t="s">
        <v>23006</v>
      </c>
      <c r="E4479" s="8" t="s">
        <v>45</v>
      </c>
      <c r="F4479" s="788">
        <v>30824</v>
      </c>
      <c r="G4479" s="398">
        <v>52739</v>
      </c>
      <c r="H4479" s="788">
        <v>42436</v>
      </c>
      <c r="I4479" s="8" t="s">
        <v>16346</v>
      </c>
    </row>
    <row r="4480" spans="1:9">
      <c r="A4480" s="7">
        <v>4479</v>
      </c>
      <c r="B4480" s="9" t="s">
        <v>307</v>
      </c>
      <c r="C4480" s="786" t="s">
        <v>22999</v>
      </c>
      <c r="D4480" s="793" t="s">
        <v>23007</v>
      </c>
      <c r="E4480" s="8" t="s">
        <v>44</v>
      </c>
      <c r="F4480" s="788">
        <v>29074</v>
      </c>
      <c r="G4480" s="398">
        <v>50222</v>
      </c>
      <c r="H4480" s="788">
        <v>37438</v>
      </c>
      <c r="I4480" s="8" t="s">
        <v>16346</v>
      </c>
    </row>
    <row r="4481" spans="1:9">
      <c r="A4481" s="7">
        <v>4480</v>
      </c>
      <c r="B4481" s="9" t="s">
        <v>307</v>
      </c>
      <c r="C4481" s="786" t="s">
        <v>22999</v>
      </c>
      <c r="D4481" s="793" t="s">
        <v>23008</v>
      </c>
      <c r="E4481" s="8" t="s">
        <v>45</v>
      </c>
      <c r="F4481" s="788">
        <v>31159</v>
      </c>
      <c r="G4481" s="398">
        <v>53074</v>
      </c>
      <c r="H4481" s="788">
        <v>42436</v>
      </c>
      <c r="I4481" s="8" t="s">
        <v>16346</v>
      </c>
    </row>
    <row r="4482" spans="1:9">
      <c r="A4482" s="7">
        <v>4481</v>
      </c>
      <c r="B4482" s="9" t="s">
        <v>307</v>
      </c>
      <c r="C4482" s="786" t="s">
        <v>22999</v>
      </c>
      <c r="D4482" s="793" t="s">
        <v>23009</v>
      </c>
      <c r="E4482" s="8" t="s">
        <v>45</v>
      </c>
      <c r="F4482" s="788">
        <v>30284</v>
      </c>
      <c r="G4482" s="398">
        <v>52199</v>
      </c>
      <c r="H4482" s="788">
        <v>44139</v>
      </c>
      <c r="I4482" s="8" t="s">
        <v>16346</v>
      </c>
    </row>
    <row r="4483" spans="1:9">
      <c r="A4483" s="7">
        <v>4482</v>
      </c>
      <c r="B4483" s="9" t="s">
        <v>307</v>
      </c>
      <c r="C4483" s="786" t="s">
        <v>22999</v>
      </c>
      <c r="D4483" s="793" t="s">
        <v>23010</v>
      </c>
      <c r="E4483" s="8" t="s">
        <v>44</v>
      </c>
      <c r="F4483" s="788">
        <v>32247</v>
      </c>
      <c r="G4483" s="398">
        <v>52413</v>
      </c>
      <c r="H4483" s="788">
        <v>39630</v>
      </c>
      <c r="I4483" s="8" t="s">
        <v>16346</v>
      </c>
    </row>
    <row r="4484" spans="1:9">
      <c r="A4484" s="7">
        <v>4483</v>
      </c>
      <c r="B4484" s="9" t="s">
        <v>307</v>
      </c>
      <c r="C4484" s="786" t="s">
        <v>22999</v>
      </c>
      <c r="D4484" s="793" t="s">
        <v>23011</v>
      </c>
      <c r="E4484" s="8" t="s">
        <v>45</v>
      </c>
      <c r="F4484" s="790">
        <v>30071</v>
      </c>
      <c r="G4484" s="112">
        <v>51841</v>
      </c>
      <c r="H4484" s="790">
        <v>39057</v>
      </c>
      <c r="I4484" s="8" t="s">
        <v>16346</v>
      </c>
    </row>
    <row r="4485" spans="1:9">
      <c r="A4485" s="7">
        <v>4484</v>
      </c>
      <c r="B4485" s="9" t="s">
        <v>307</v>
      </c>
      <c r="C4485" s="786" t="s">
        <v>22999</v>
      </c>
      <c r="D4485" s="793" t="s">
        <v>23012</v>
      </c>
      <c r="E4485" s="8" t="s">
        <v>45</v>
      </c>
      <c r="F4485" s="788">
        <v>29299</v>
      </c>
      <c r="G4485" s="398">
        <v>51214</v>
      </c>
      <c r="H4485" s="788">
        <v>39661</v>
      </c>
      <c r="I4485" s="8" t="s">
        <v>16346</v>
      </c>
    </row>
    <row r="4486" spans="1:9">
      <c r="A4486" s="7">
        <v>4485</v>
      </c>
      <c r="B4486" s="9" t="s">
        <v>307</v>
      </c>
      <c r="C4486" s="786" t="s">
        <v>22999</v>
      </c>
      <c r="D4486" s="793" t="s">
        <v>23013</v>
      </c>
      <c r="E4486" s="8" t="s">
        <v>44</v>
      </c>
      <c r="F4486" s="788">
        <v>33127</v>
      </c>
      <c r="G4486" s="398">
        <v>53144</v>
      </c>
      <c r="H4486" s="788">
        <v>40360</v>
      </c>
      <c r="I4486" s="8" t="s">
        <v>16346</v>
      </c>
    </row>
    <row r="4487" spans="1:9">
      <c r="A4487" s="7">
        <v>4486</v>
      </c>
      <c r="B4487" s="9" t="s">
        <v>307</v>
      </c>
      <c r="C4487" s="786" t="s">
        <v>22999</v>
      </c>
      <c r="D4487" s="793" t="s">
        <v>23014</v>
      </c>
      <c r="E4487" s="8" t="s">
        <v>45</v>
      </c>
      <c r="F4487" s="788">
        <v>35735</v>
      </c>
      <c r="G4487" s="398">
        <v>57650</v>
      </c>
      <c r="H4487" s="788">
        <v>45226</v>
      </c>
      <c r="I4487" s="8" t="s">
        <v>16346</v>
      </c>
    </row>
    <row r="4488" spans="1:9">
      <c r="A4488" s="7">
        <v>4487</v>
      </c>
      <c r="B4488" s="9" t="s">
        <v>307</v>
      </c>
      <c r="C4488" s="786" t="s">
        <v>22999</v>
      </c>
      <c r="D4488" s="793" t="s">
        <v>23015</v>
      </c>
      <c r="E4488" s="8" t="s">
        <v>45</v>
      </c>
      <c r="F4488" s="788">
        <v>32382</v>
      </c>
      <c r="G4488" s="398">
        <v>54297</v>
      </c>
      <c r="H4488" s="788">
        <v>45226</v>
      </c>
      <c r="I4488" s="8" t="s">
        <v>16346</v>
      </c>
    </row>
    <row r="4489" spans="1:9">
      <c r="A4489" s="7">
        <v>4488</v>
      </c>
      <c r="B4489" s="9" t="s">
        <v>307</v>
      </c>
      <c r="C4489" s="786" t="s">
        <v>22999</v>
      </c>
      <c r="D4489" s="793" t="s">
        <v>23016</v>
      </c>
      <c r="E4489" s="8" t="s">
        <v>45</v>
      </c>
      <c r="F4489" s="790">
        <v>25946</v>
      </c>
      <c r="G4489" s="112">
        <v>47861</v>
      </c>
      <c r="H4489" s="790">
        <v>39630</v>
      </c>
      <c r="I4489" s="8" t="s">
        <v>16346</v>
      </c>
    </row>
    <row r="4490" spans="1:9">
      <c r="A4490" s="7">
        <v>4489</v>
      </c>
      <c r="B4490" s="9" t="s">
        <v>307</v>
      </c>
      <c r="C4490" s="786" t="s">
        <v>22999</v>
      </c>
      <c r="D4490" s="793" t="s">
        <v>23017</v>
      </c>
      <c r="E4490" s="8" t="s">
        <v>45</v>
      </c>
      <c r="F4490" s="788">
        <v>30171</v>
      </c>
      <c r="G4490" s="398">
        <v>52086</v>
      </c>
      <c r="H4490" s="788">
        <v>40360</v>
      </c>
      <c r="I4490" s="8" t="s">
        <v>16346</v>
      </c>
    </row>
    <row r="4491" spans="1:9">
      <c r="A4491" s="7">
        <v>4490</v>
      </c>
      <c r="B4491" s="9" t="s">
        <v>307</v>
      </c>
      <c r="C4491" s="786" t="s">
        <v>22999</v>
      </c>
      <c r="D4491" s="793" t="s">
        <v>23018</v>
      </c>
      <c r="E4491" s="8" t="s">
        <v>45</v>
      </c>
      <c r="F4491" s="788">
        <v>27831</v>
      </c>
      <c r="G4491" s="398">
        <v>49746</v>
      </c>
      <c r="H4491" s="788">
        <v>37438</v>
      </c>
      <c r="I4491" s="8" t="s">
        <v>16346</v>
      </c>
    </row>
    <row r="4492" spans="1:9">
      <c r="A4492" s="7">
        <v>4491</v>
      </c>
      <c r="B4492" s="9" t="s">
        <v>307</v>
      </c>
      <c r="C4492" s="786" t="s">
        <v>22999</v>
      </c>
      <c r="D4492" s="793" t="s">
        <v>23019</v>
      </c>
      <c r="E4492" s="8" t="s">
        <v>45</v>
      </c>
      <c r="F4492" s="790">
        <v>31330</v>
      </c>
      <c r="G4492" s="112">
        <v>53245</v>
      </c>
      <c r="H4492" s="790">
        <v>45355</v>
      </c>
      <c r="I4492" s="8" t="s">
        <v>16346</v>
      </c>
    </row>
    <row r="4493" spans="1:9">
      <c r="A4493" s="7">
        <v>4492</v>
      </c>
      <c r="B4493" s="9" t="s">
        <v>307</v>
      </c>
      <c r="C4493" s="786" t="s">
        <v>22999</v>
      </c>
      <c r="D4493" s="793" t="s">
        <v>23020</v>
      </c>
      <c r="E4493" s="8" t="s">
        <v>45</v>
      </c>
      <c r="F4493" s="790">
        <v>31220</v>
      </c>
      <c r="G4493" s="112">
        <v>53135</v>
      </c>
      <c r="H4493" s="790">
        <v>45202</v>
      </c>
      <c r="I4493" s="8" t="s">
        <v>16346</v>
      </c>
    </row>
    <row r="4494" spans="1:9">
      <c r="A4494" s="7">
        <v>4493</v>
      </c>
      <c r="B4494" s="9" t="s">
        <v>307</v>
      </c>
      <c r="C4494" s="786" t="s">
        <v>23021</v>
      </c>
      <c r="D4494" s="793" t="s">
        <v>23022</v>
      </c>
      <c r="E4494" s="8" t="s">
        <v>45</v>
      </c>
      <c r="F4494" s="790">
        <v>25689</v>
      </c>
      <c r="G4494" s="112">
        <v>47178</v>
      </c>
      <c r="H4494" s="790">
        <v>34394</v>
      </c>
      <c r="I4494" s="8" t="s">
        <v>16338</v>
      </c>
    </row>
    <row r="4495" spans="1:9">
      <c r="A4495" s="7">
        <v>4494</v>
      </c>
      <c r="B4495" s="9" t="s">
        <v>307</v>
      </c>
      <c r="C4495" s="786" t="s">
        <v>23021</v>
      </c>
      <c r="D4495" s="793" t="s">
        <v>23023</v>
      </c>
      <c r="E4495" s="8" t="s">
        <v>45</v>
      </c>
      <c r="F4495" s="790">
        <v>23970</v>
      </c>
      <c r="G4495" s="112">
        <v>45885</v>
      </c>
      <c r="H4495" s="790">
        <v>33154</v>
      </c>
      <c r="I4495" s="8" t="s">
        <v>16342</v>
      </c>
    </row>
    <row r="4496" spans="1:9">
      <c r="A4496" s="7">
        <v>4495</v>
      </c>
      <c r="B4496" s="9" t="s">
        <v>307</v>
      </c>
      <c r="C4496" s="786" t="s">
        <v>23021</v>
      </c>
      <c r="D4496" s="793" t="s">
        <v>23024</v>
      </c>
      <c r="E4496" s="8" t="s">
        <v>45</v>
      </c>
      <c r="F4496" s="790">
        <v>27216</v>
      </c>
      <c r="G4496" s="112">
        <v>49131</v>
      </c>
      <c r="H4496" s="790">
        <v>37263</v>
      </c>
      <c r="I4496" s="8" t="s">
        <v>16342</v>
      </c>
    </row>
    <row r="4497" spans="1:9">
      <c r="A4497" s="7">
        <v>4496</v>
      </c>
      <c r="B4497" s="9" t="s">
        <v>307</v>
      </c>
      <c r="C4497" s="786" t="s">
        <v>23021</v>
      </c>
      <c r="D4497" s="793" t="s">
        <v>23025</v>
      </c>
      <c r="E4497" s="8" t="s">
        <v>45</v>
      </c>
      <c r="F4497" s="790">
        <v>23847</v>
      </c>
      <c r="G4497" s="112">
        <v>45762</v>
      </c>
      <c r="H4497" s="790">
        <v>36180</v>
      </c>
      <c r="I4497" s="8" t="s">
        <v>16346</v>
      </c>
    </row>
    <row r="4498" spans="1:9">
      <c r="A4498" s="7">
        <v>4497</v>
      </c>
      <c r="B4498" s="9" t="s">
        <v>307</v>
      </c>
      <c r="C4498" s="786" t="s">
        <v>23021</v>
      </c>
      <c r="D4498" s="793" t="s">
        <v>23026</v>
      </c>
      <c r="E4498" s="8" t="s">
        <v>44</v>
      </c>
      <c r="F4498" s="790">
        <v>30028</v>
      </c>
      <c r="G4498" s="112">
        <v>51943</v>
      </c>
      <c r="H4498" s="790">
        <v>42436</v>
      </c>
      <c r="I4498" s="8" t="s">
        <v>16346</v>
      </c>
    </row>
    <row r="4499" spans="1:9">
      <c r="A4499" s="7">
        <v>4498</v>
      </c>
      <c r="B4499" s="9" t="s">
        <v>307</v>
      </c>
      <c r="C4499" s="786" t="s">
        <v>23021</v>
      </c>
      <c r="D4499" s="793" t="s">
        <v>23027</v>
      </c>
      <c r="E4499" s="8" t="s">
        <v>45</v>
      </c>
      <c r="F4499" s="790">
        <v>26564</v>
      </c>
      <c r="G4499" s="112">
        <v>48479</v>
      </c>
      <c r="H4499" s="790">
        <v>37774</v>
      </c>
      <c r="I4499" s="8" t="s">
        <v>16346</v>
      </c>
    </row>
    <row r="4500" spans="1:9">
      <c r="A4500" s="7">
        <v>4499</v>
      </c>
      <c r="B4500" s="9" t="s">
        <v>307</v>
      </c>
      <c r="C4500" s="786" t="s">
        <v>23021</v>
      </c>
      <c r="D4500" s="793" t="s">
        <v>23028</v>
      </c>
      <c r="E4500" s="8" t="s">
        <v>45</v>
      </c>
      <c r="F4500" s="790">
        <v>31156</v>
      </c>
      <c r="G4500" s="112">
        <v>52413</v>
      </c>
      <c r="H4500" s="790">
        <v>39630</v>
      </c>
      <c r="I4500" s="8" t="s">
        <v>16346</v>
      </c>
    </row>
    <row r="4501" spans="1:9">
      <c r="A4501" s="7">
        <v>4500</v>
      </c>
      <c r="B4501" s="9" t="s">
        <v>307</v>
      </c>
      <c r="C4501" s="786" t="s">
        <v>23021</v>
      </c>
      <c r="D4501" s="793" t="s">
        <v>23029</v>
      </c>
      <c r="E4501" s="8" t="s">
        <v>45</v>
      </c>
      <c r="F4501" s="790">
        <v>26176</v>
      </c>
      <c r="G4501" s="112">
        <v>48091</v>
      </c>
      <c r="H4501" s="790">
        <v>38558</v>
      </c>
      <c r="I4501" s="8" t="s">
        <v>16346</v>
      </c>
    </row>
    <row r="4502" spans="1:9">
      <c r="A4502" s="7">
        <v>4501</v>
      </c>
      <c r="B4502" s="9" t="s">
        <v>307</v>
      </c>
      <c r="C4502" s="786" t="s">
        <v>23021</v>
      </c>
      <c r="D4502" s="793" t="s">
        <v>23030</v>
      </c>
      <c r="E4502" s="8" t="s">
        <v>45</v>
      </c>
      <c r="F4502" s="795">
        <v>26760</v>
      </c>
      <c r="G4502" s="328">
        <v>48675</v>
      </c>
      <c r="H4502" s="795">
        <v>37897</v>
      </c>
      <c r="I4502" s="8" t="s">
        <v>16346</v>
      </c>
    </row>
    <row r="4503" spans="1:9">
      <c r="A4503" s="7">
        <v>4502</v>
      </c>
      <c r="B4503" s="9" t="s">
        <v>307</v>
      </c>
      <c r="C4503" s="786" t="s">
        <v>23021</v>
      </c>
      <c r="D4503" s="793" t="s">
        <v>23031</v>
      </c>
      <c r="E4503" s="8" t="s">
        <v>44</v>
      </c>
      <c r="F4503" s="788">
        <v>28278</v>
      </c>
      <c r="G4503" s="398">
        <v>48740</v>
      </c>
      <c r="H4503" s="788">
        <v>35956</v>
      </c>
      <c r="I4503" s="8" t="s">
        <v>16346</v>
      </c>
    </row>
    <row r="4504" spans="1:9">
      <c r="A4504" s="7">
        <v>4503</v>
      </c>
      <c r="B4504" s="9" t="s">
        <v>307</v>
      </c>
      <c r="C4504" s="786" t="s">
        <v>23021</v>
      </c>
      <c r="D4504" s="793" t="s">
        <v>23032</v>
      </c>
      <c r="E4504" s="8" t="s">
        <v>45</v>
      </c>
      <c r="F4504" s="790">
        <v>29232</v>
      </c>
      <c r="G4504" s="112">
        <v>51147</v>
      </c>
      <c r="H4504" s="790">
        <v>42436</v>
      </c>
      <c r="I4504" s="8" t="s">
        <v>16346</v>
      </c>
    </row>
    <row r="4505" spans="1:9">
      <c r="A4505" s="7">
        <v>4504</v>
      </c>
      <c r="B4505" s="9" t="s">
        <v>307</v>
      </c>
      <c r="C4505" s="786" t="s">
        <v>23021</v>
      </c>
      <c r="D4505" s="793" t="s">
        <v>23033</v>
      </c>
      <c r="E4505" s="8" t="s">
        <v>45</v>
      </c>
      <c r="F4505" s="788">
        <v>32757</v>
      </c>
      <c r="G4505" s="398">
        <v>54672</v>
      </c>
      <c r="H4505" s="788">
        <v>44139</v>
      </c>
      <c r="I4505" s="8" t="s">
        <v>16346</v>
      </c>
    </row>
    <row r="4506" spans="1:9">
      <c r="A4506" s="7">
        <v>4505</v>
      </c>
      <c r="B4506" s="9" t="s">
        <v>307</v>
      </c>
      <c r="C4506" s="786" t="s">
        <v>23021</v>
      </c>
      <c r="D4506" s="793" t="s">
        <v>23034</v>
      </c>
      <c r="E4506" s="8" t="s">
        <v>45</v>
      </c>
      <c r="F4506" s="788">
        <v>33488</v>
      </c>
      <c r="G4506" s="398">
        <v>55403</v>
      </c>
      <c r="H4506" s="788">
        <v>44739</v>
      </c>
      <c r="I4506" s="8" t="s">
        <v>16346</v>
      </c>
    </row>
    <row r="4507" spans="1:9">
      <c r="A4507" s="7">
        <v>4506</v>
      </c>
      <c r="B4507" s="9" t="s">
        <v>307</v>
      </c>
      <c r="C4507" s="786" t="s">
        <v>23021</v>
      </c>
      <c r="D4507" s="793" t="s">
        <v>23035</v>
      </c>
      <c r="E4507" s="8" t="s">
        <v>45</v>
      </c>
      <c r="F4507" s="788">
        <v>29467</v>
      </c>
      <c r="G4507" s="398">
        <v>51382</v>
      </c>
      <c r="H4507" s="788">
        <v>45231</v>
      </c>
      <c r="I4507" s="8" t="s">
        <v>16346</v>
      </c>
    </row>
    <row r="4508" spans="1:9">
      <c r="A4508" s="7">
        <v>4507</v>
      </c>
      <c r="B4508" s="9" t="s">
        <v>307</v>
      </c>
      <c r="C4508" s="786" t="s">
        <v>23021</v>
      </c>
      <c r="D4508" s="793" t="s">
        <v>23036</v>
      </c>
      <c r="E4508" s="8" t="s">
        <v>45</v>
      </c>
      <c r="F4508" s="788">
        <v>33159</v>
      </c>
      <c r="G4508" s="398">
        <v>55074</v>
      </c>
      <c r="H4508" s="788">
        <v>45225</v>
      </c>
      <c r="I4508" s="8" t="s">
        <v>16346</v>
      </c>
    </row>
    <row r="4509" spans="1:9">
      <c r="A4509" s="7">
        <v>4508</v>
      </c>
      <c r="B4509" s="9" t="s">
        <v>307</v>
      </c>
      <c r="C4509" s="786" t="s">
        <v>23021</v>
      </c>
      <c r="D4509" s="793" t="s">
        <v>23037</v>
      </c>
      <c r="E4509" s="8" t="s">
        <v>45</v>
      </c>
      <c r="F4509" s="790">
        <v>25230</v>
      </c>
      <c r="G4509" s="112">
        <v>47145</v>
      </c>
      <c r="H4509" s="790">
        <v>37258</v>
      </c>
      <c r="I4509" s="8" t="s">
        <v>16346</v>
      </c>
    </row>
    <row r="4510" spans="1:9">
      <c r="A4510" s="7">
        <v>4509</v>
      </c>
      <c r="B4510" s="9" t="s">
        <v>307</v>
      </c>
      <c r="C4510" s="786" t="s">
        <v>23021</v>
      </c>
      <c r="D4510" s="793" t="s">
        <v>23038</v>
      </c>
      <c r="E4510" s="8" t="s">
        <v>45</v>
      </c>
      <c r="F4510" s="790">
        <v>25847</v>
      </c>
      <c r="G4510" s="112">
        <v>47762</v>
      </c>
      <c r="H4510" s="790">
        <v>40360</v>
      </c>
      <c r="I4510" s="8" t="s">
        <v>16346</v>
      </c>
    </row>
    <row r="4511" spans="1:9">
      <c r="A4511" s="7">
        <v>4510</v>
      </c>
      <c r="B4511" s="9" t="s">
        <v>307</v>
      </c>
      <c r="C4511" s="786" t="s">
        <v>23021</v>
      </c>
      <c r="D4511" s="793" t="s">
        <v>23039</v>
      </c>
      <c r="E4511" s="8" t="s">
        <v>45</v>
      </c>
      <c r="F4511" s="790">
        <v>29156</v>
      </c>
      <c r="G4511" s="112">
        <v>50084</v>
      </c>
      <c r="H4511" s="790">
        <v>37300</v>
      </c>
      <c r="I4511" s="8" t="s">
        <v>16346</v>
      </c>
    </row>
    <row r="4512" spans="1:9">
      <c r="A4512" s="7">
        <v>4511</v>
      </c>
      <c r="B4512" s="9" t="s">
        <v>307</v>
      </c>
      <c r="C4512" s="786" t="s">
        <v>23040</v>
      </c>
      <c r="D4512" s="793" t="s">
        <v>23041</v>
      </c>
      <c r="E4512" s="8" t="s">
        <v>45</v>
      </c>
      <c r="F4512" s="790">
        <v>23798</v>
      </c>
      <c r="G4512" s="112">
        <v>45713</v>
      </c>
      <c r="H4512" s="790">
        <v>33945</v>
      </c>
      <c r="I4512" s="8" t="s">
        <v>16338</v>
      </c>
    </row>
    <row r="4513" spans="1:9">
      <c r="A4513" s="7">
        <v>4512</v>
      </c>
      <c r="B4513" s="9" t="s">
        <v>307</v>
      </c>
      <c r="C4513" s="786" t="s">
        <v>23040</v>
      </c>
      <c r="D4513" s="793" t="s">
        <v>23042</v>
      </c>
      <c r="E4513" s="8" t="s">
        <v>45</v>
      </c>
      <c r="F4513" s="790">
        <v>26738</v>
      </c>
      <c r="G4513" s="112">
        <v>48653</v>
      </c>
      <c r="H4513" s="790">
        <v>37279</v>
      </c>
      <c r="I4513" s="8" t="s">
        <v>16342</v>
      </c>
    </row>
    <row r="4514" spans="1:9">
      <c r="A4514" s="7">
        <v>4513</v>
      </c>
      <c r="B4514" s="9" t="s">
        <v>307</v>
      </c>
      <c r="C4514" s="786" t="s">
        <v>23040</v>
      </c>
      <c r="D4514" s="793" t="s">
        <v>23043</v>
      </c>
      <c r="E4514" s="8" t="s">
        <v>45</v>
      </c>
      <c r="F4514" s="799">
        <v>23901</v>
      </c>
      <c r="G4514" s="800">
        <v>45816</v>
      </c>
      <c r="H4514" s="799">
        <v>33973</v>
      </c>
      <c r="I4514" s="8" t="s">
        <v>16342</v>
      </c>
    </row>
    <row r="4515" spans="1:9">
      <c r="A4515" s="7">
        <v>4514</v>
      </c>
      <c r="B4515" s="9" t="s">
        <v>307</v>
      </c>
      <c r="C4515" s="786" t="s">
        <v>23040</v>
      </c>
      <c r="D4515" s="793" t="s">
        <v>23044</v>
      </c>
      <c r="E4515" s="8" t="s">
        <v>45</v>
      </c>
      <c r="F4515" s="788">
        <v>29648</v>
      </c>
      <c r="G4515" s="398">
        <v>51563</v>
      </c>
      <c r="H4515" s="788">
        <v>39891</v>
      </c>
      <c r="I4515" s="8" t="s">
        <v>16346</v>
      </c>
    </row>
    <row r="4516" spans="1:9">
      <c r="A4516" s="7">
        <v>4515</v>
      </c>
      <c r="B4516" s="9" t="s">
        <v>307</v>
      </c>
      <c r="C4516" s="786" t="s">
        <v>23040</v>
      </c>
      <c r="D4516" s="793" t="s">
        <v>23045</v>
      </c>
      <c r="E4516" s="8" t="s">
        <v>45</v>
      </c>
      <c r="F4516" s="788">
        <v>26782</v>
      </c>
      <c r="G4516" s="398">
        <v>48697</v>
      </c>
      <c r="H4516" s="788">
        <v>37383</v>
      </c>
      <c r="I4516" s="8" t="s">
        <v>16346</v>
      </c>
    </row>
    <row r="4517" spans="1:9">
      <c r="A4517" s="7">
        <v>4516</v>
      </c>
      <c r="B4517" s="9" t="s">
        <v>307</v>
      </c>
      <c r="C4517" s="786" t="s">
        <v>23040</v>
      </c>
      <c r="D4517" s="793" t="s">
        <v>23046</v>
      </c>
      <c r="E4517" s="8" t="s">
        <v>44</v>
      </c>
      <c r="F4517" s="801">
        <v>32684</v>
      </c>
      <c r="G4517" s="564">
        <v>54599</v>
      </c>
      <c r="H4517" s="801">
        <v>44146</v>
      </c>
      <c r="I4517" s="8" t="s">
        <v>16346</v>
      </c>
    </row>
    <row r="4518" spans="1:9">
      <c r="A4518" s="7">
        <v>4517</v>
      </c>
      <c r="B4518" s="9" t="s">
        <v>307</v>
      </c>
      <c r="C4518" s="786" t="s">
        <v>23040</v>
      </c>
      <c r="D4518" s="793" t="s">
        <v>23047</v>
      </c>
      <c r="E4518" s="8" t="s">
        <v>45</v>
      </c>
      <c r="F4518" s="801">
        <v>33362</v>
      </c>
      <c r="G4518" s="564">
        <v>55277</v>
      </c>
      <c r="H4518" s="801">
        <v>44152</v>
      </c>
      <c r="I4518" s="8" t="s">
        <v>16346</v>
      </c>
    </row>
    <row r="4519" spans="1:9">
      <c r="A4519" s="7">
        <v>4518</v>
      </c>
      <c r="B4519" s="9" t="s">
        <v>307</v>
      </c>
      <c r="C4519" s="786" t="s">
        <v>23040</v>
      </c>
      <c r="D4519" s="793" t="s">
        <v>23048</v>
      </c>
      <c r="E4519" s="8" t="s">
        <v>45</v>
      </c>
      <c r="F4519" s="801">
        <v>35591</v>
      </c>
      <c r="G4519" s="564">
        <v>57506</v>
      </c>
      <c r="H4519" s="801">
        <v>44740</v>
      </c>
      <c r="I4519" s="8" t="s">
        <v>16346</v>
      </c>
    </row>
    <row r="4520" spans="1:9">
      <c r="A4520" s="7">
        <v>4519</v>
      </c>
      <c r="B4520" s="9" t="s">
        <v>307</v>
      </c>
      <c r="C4520" s="786" t="s">
        <v>23040</v>
      </c>
      <c r="D4520" s="793" t="s">
        <v>23049</v>
      </c>
      <c r="E4520" s="8" t="s">
        <v>45</v>
      </c>
      <c r="F4520" s="788">
        <v>28973</v>
      </c>
      <c r="G4520" s="112">
        <v>50888</v>
      </c>
      <c r="H4520" s="790">
        <v>38714</v>
      </c>
      <c r="I4520" s="8" t="s">
        <v>16346</v>
      </c>
    </row>
    <row r="4521" spans="1:9">
      <c r="A4521" s="7">
        <v>4520</v>
      </c>
      <c r="B4521" s="9" t="s">
        <v>307</v>
      </c>
      <c r="C4521" s="786" t="s">
        <v>23040</v>
      </c>
      <c r="D4521" s="793" t="s">
        <v>23050</v>
      </c>
      <c r="E4521" s="8" t="s">
        <v>45</v>
      </c>
      <c r="F4521" s="788">
        <v>30906</v>
      </c>
      <c r="G4521" s="112">
        <v>52821</v>
      </c>
      <c r="H4521" s="790">
        <v>45231</v>
      </c>
      <c r="I4521" s="8" t="s">
        <v>16346</v>
      </c>
    </row>
    <row r="4522" spans="1:9">
      <c r="A4522" s="7">
        <v>4521</v>
      </c>
      <c r="B4522" s="9" t="s">
        <v>307</v>
      </c>
      <c r="C4522" s="786" t="s">
        <v>23040</v>
      </c>
      <c r="D4522" s="793" t="s">
        <v>23051</v>
      </c>
      <c r="E4522" s="8" t="s">
        <v>45</v>
      </c>
      <c r="F4522" s="788">
        <v>34977</v>
      </c>
      <c r="G4522" s="112">
        <v>56892</v>
      </c>
      <c r="H4522" s="790">
        <v>45222</v>
      </c>
      <c r="I4522" s="8" t="s">
        <v>16346</v>
      </c>
    </row>
    <row r="4523" spans="1:9">
      <c r="A4523" s="7">
        <v>4522</v>
      </c>
      <c r="B4523" s="9" t="s">
        <v>307</v>
      </c>
      <c r="C4523" s="786" t="s">
        <v>23040</v>
      </c>
      <c r="D4523" s="793" t="s">
        <v>23052</v>
      </c>
      <c r="E4523" s="8" t="s">
        <v>45</v>
      </c>
      <c r="F4523" s="790">
        <v>24181</v>
      </c>
      <c r="G4523" s="398">
        <v>46337</v>
      </c>
      <c r="H4523" s="790">
        <v>37623</v>
      </c>
      <c r="I4523" s="8" t="s">
        <v>16346</v>
      </c>
    </row>
    <row r="4524" spans="1:9">
      <c r="A4524" s="7">
        <v>4523</v>
      </c>
      <c r="B4524" s="9" t="s">
        <v>307</v>
      </c>
      <c r="C4524" s="786" t="s">
        <v>23040</v>
      </c>
      <c r="D4524" s="793" t="s">
        <v>23053</v>
      </c>
      <c r="E4524" s="8" t="s">
        <v>44</v>
      </c>
      <c r="F4524" s="801">
        <v>31784</v>
      </c>
      <c r="G4524" s="564">
        <v>53699</v>
      </c>
      <c r="H4524" s="801">
        <v>44146</v>
      </c>
      <c r="I4524" s="8" t="s">
        <v>16346</v>
      </c>
    </row>
    <row r="4525" spans="1:9">
      <c r="A4525" s="7">
        <v>4524</v>
      </c>
      <c r="B4525" s="9" t="s">
        <v>307</v>
      </c>
      <c r="C4525" s="786" t="s">
        <v>23054</v>
      </c>
      <c r="D4525" s="793" t="s">
        <v>23055</v>
      </c>
      <c r="E4525" s="8" t="s">
        <v>45</v>
      </c>
      <c r="F4525" s="790">
        <v>25498</v>
      </c>
      <c r="G4525" s="112">
        <v>47413</v>
      </c>
      <c r="H4525" s="790">
        <v>34759</v>
      </c>
      <c r="I4525" s="8" t="s">
        <v>16338</v>
      </c>
    </row>
    <row r="4526" spans="1:9">
      <c r="A4526" s="7">
        <v>4525</v>
      </c>
      <c r="B4526" s="9" t="s">
        <v>307</v>
      </c>
      <c r="C4526" s="786" t="s">
        <v>23054</v>
      </c>
      <c r="D4526" s="793" t="s">
        <v>23056</v>
      </c>
      <c r="E4526" s="8" t="s">
        <v>45</v>
      </c>
      <c r="F4526" s="788">
        <v>26807</v>
      </c>
      <c r="G4526" s="398">
        <v>48722</v>
      </c>
      <c r="H4526" s="788">
        <v>37208</v>
      </c>
      <c r="I4526" s="8" t="s">
        <v>16342</v>
      </c>
    </row>
    <row r="4527" spans="1:9">
      <c r="A4527" s="7">
        <v>4526</v>
      </c>
      <c r="B4527" s="9" t="s">
        <v>307</v>
      </c>
      <c r="C4527" s="786" t="s">
        <v>23054</v>
      </c>
      <c r="D4527" s="793" t="s">
        <v>23057</v>
      </c>
      <c r="E4527" s="8" t="s">
        <v>45</v>
      </c>
      <c r="F4527" s="796">
        <v>25002</v>
      </c>
      <c r="G4527" s="398">
        <v>46905</v>
      </c>
      <c r="H4527" s="796">
        <v>34121</v>
      </c>
      <c r="I4527" s="8" t="s">
        <v>16342</v>
      </c>
    </row>
    <row r="4528" spans="1:9">
      <c r="A4528" s="7">
        <v>4527</v>
      </c>
      <c r="B4528" s="9" t="s">
        <v>307</v>
      </c>
      <c r="C4528" s="786" t="s">
        <v>23054</v>
      </c>
      <c r="D4528" s="793" t="s">
        <v>23058</v>
      </c>
      <c r="E4528" s="8" t="s">
        <v>45</v>
      </c>
      <c r="F4528" s="788">
        <v>28742</v>
      </c>
      <c r="G4528" s="398">
        <v>50657</v>
      </c>
      <c r="H4528" s="788">
        <v>39630</v>
      </c>
      <c r="I4528" s="8" t="s">
        <v>16346</v>
      </c>
    </row>
    <row r="4529" spans="1:9">
      <c r="A4529" s="7">
        <v>4528</v>
      </c>
      <c r="B4529" s="9" t="s">
        <v>307</v>
      </c>
      <c r="C4529" s="786" t="s">
        <v>23054</v>
      </c>
      <c r="D4529" s="793" t="s">
        <v>23059</v>
      </c>
      <c r="E4529" s="8" t="s">
        <v>45</v>
      </c>
      <c r="F4529" s="788">
        <v>28905</v>
      </c>
      <c r="G4529" s="398">
        <v>50820</v>
      </c>
      <c r="H4529" s="788">
        <v>42436</v>
      </c>
      <c r="I4529" s="8" t="s">
        <v>16346</v>
      </c>
    </row>
    <row r="4530" spans="1:9">
      <c r="A4530" s="7">
        <v>4529</v>
      </c>
      <c r="B4530" s="9" t="s">
        <v>307</v>
      </c>
      <c r="C4530" s="786" t="s">
        <v>23054</v>
      </c>
      <c r="D4530" s="793" t="s">
        <v>23060</v>
      </c>
      <c r="E4530" s="8" t="s">
        <v>44</v>
      </c>
      <c r="F4530" s="788">
        <v>29198</v>
      </c>
      <c r="G4530" s="398">
        <v>50558</v>
      </c>
      <c r="H4530" s="788">
        <v>37774</v>
      </c>
      <c r="I4530" s="8" t="s">
        <v>16346</v>
      </c>
    </row>
    <row r="4531" spans="1:9">
      <c r="A4531" s="7">
        <v>4530</v>
      </c>
      <c r="B4531" s="9" t="s">
        <v>307</v>
      </c>
      <c r="C4531" s="786" t="s">
        <v>23054</v>
      </c>
      <c r="D4531" s="793" t="s">
        <v>23061</v>
      </c>
      <c r="E4531" s="8" t="s">
        <v>45</v>
      </c>
      <c r="F4531" s="788">
        <v>32391</v>
      </c>
      <c r="G4531" s="398">
        <v>54306</v>
      </c>
      <c r="H4531" s="788">
        <v>44139</v>
      </c>
      <c r="I4531" s="8" t="s">
        <v>16346</v>
      </c>
    </row>
    <row r="4532" spans="1:9">
      <c r="A4532" s="7">
        <v>4531</v>
      </c>
      <c r="B4532" s="9" t="s">
        <v>307</v>
      </c>
      <c r="C4532" s="786" t="s">
        <v>23054</v>
      </c>
      <c r="D4532" s="793" t="s">
        <v>23062</v>
      </c>
      <c r="E4532" s="8" t="s">
        <v>45</v>
      </c>
      <c r="F4532" s="788">
        <v>30042</v>
      </c>
      <c r="G4532" s="398">
        <v>51957</v>
      </c>
      <c r="H4532" s="788">
        <v>45231</v>
      </c>
      <c r="I4532" s="8" t="s">
        <v>16346</v>
      </c>
    </row>
    <row r="4533" spans="1:9">
      <c r="A4533" s="7">
        <v>4532</v>
      </c>
      <c r="B4533" s="9" t="s">
        <v>307</v>
      </c>
      <c r="C4533" s="786" t="s">
        <v>23054</v>
      </c>
      <c r="D4533" s="793" t="s">
        <v>23063</v>
      </c>
      <c r="E4533" s="8" t="s">
        <v>45</v>
      </c>
      <c r="F4533" s="788">
        <v>27212</v>
      </c>
      <c r="G4533" s="398">
        <v>49127</v>
      </c>
      <c r="H4533" s="788">
        <v>40360</v>
      </c>
      <c r="I4533" s="8" t="s">
        <v>16346</v>
      </c>
    </row>
    <row r="4534" spans="1:9">
      <c r="A4534" s="7">
        <v>4533</v>
      </c>
      <c r="B4534" s="9" t="s">
        <v>307</v>
      </c>
      <c r="C4534" s="786" t="s">
        <v>23054</v>
      </c>
      <c r="D4534" s="793" t="s">
        <v>23064</v>
      </c>
      <c r="E4534" s="8" t="s">
        <v>45</v>
      </c>
      <c r="F4534" s="788">
        <v>27496</v>
      </c>
      <c r="G4534" s="398">
        <v>49411</v>
      </c>
      <c r="H4534" s="788">
        <v>37623</v>
      </c>
      <c r="I4534" s="8" t="s">
        <v>16346</v>
      </c>
    </row>
    <row r="4535" spans="1:9">
      <c r="A4535" s="7">
        <v>4534</v>
      </c>
      <c r="B4535" s="9" t="s">
        <v>307</v>
      </c>
      <c r="C4535" s="786" t="s">
        <v>23054</v>
      </c>
      <c r="D4535" s="793" t="s">
        <v>23065</v>
      </c>
      <c r="E4535" s="8" t="s">
        <v>45</v>
      </c>
      <c r="F4535" s="788">
        <v>31682</v>
      </c>
      <c r="G4535" s="398">
        <v>51342</v>
      </c>
      <c r="H4535" s="788">
        <v>38558</v>
      </c>
      <c r="I4535" s="8" t="s">
        <v>16346</v>
      </c>
    </row>
    <row r="4536" spans="1:9">
      <c r="A4536" s="7">
        <v>4535</v>
      </c>
      <c r="B4536" s="9" t="s">
        <v>307</v>
      </c>
      <c r="C4536" s="786" t="s">
        <v>23054</v>
      </c>
      <c r="D4536" s="793" t="s">
        <v>23066</v>
      </c>
      <c r="E4536" s="8" t="s">
        <v>45</v>
      </c>
      <c r="F4536" s="788">
        <v>28717</v>
      </c>
      <c r="G4536" s="398">
        <v>50632</v>
      </c>
      <c r="H4536" s="788">
        <v>39630</v>
      </c>
      <c r="I4536" s="8" t="s">
        <v>16346</v>
      </c>
    </row>
    <row r="4537" spans="1:9">
      <c r="A4537" s="7">
        <v>4536</v>
      </c>
      <c r="B4537" s="9" t="s">
        <v>307</v>
      </c>
      <c r="C4537" s="786" t="s">
        <v>23054</v>
      </c>
      <c r="D4537" s="793" t="s">
        <v>23067</v>
      </c>
      <c r="E4537" s="8" t="s">
        <v>45</v>
      </c>
      <c r="F4537" s="788">
        <v>35578</v>
      </c>
      <c r="G4537" s="398">
        <v>56931</v>
      </c>
      <c r="H4537" s="788">
        <v>44148</v>
      </c>
      <c r="I4537" s="8" t="s">
        <v>16346</v>
      </c>
    </row>
    <row r="4538" spans="1:9">
      <c r="A4538" s="7">
        <v>4537</v>
      </c>
      <c r="B4538" s="9" t="s">
        <v>307</v>
      </c>
      <c r="C4538" s="786" t="s">
        <v>23068</v>
      </c>
      <c r="D4538" s="787" t="s">
        <v>23069</v>
      </c>
      <c r="E4538" s="8" t="s">
        <v>45</v>
      </c>
      <c r="F4538" s="788">
        <v>25367</v>
      </c>
      <c r="G4538" s="112">
        <v>46661</v>
      </c>
      <c r="H4538" s="790">
        <v>33878</v>
      </c>
      <c r="I4538" s="8" t="s">
        <v>16338</v>
      </c>
    </row>
    <row r="4539" spans="1:9">
      <c r="A4539" s="7">
        <v>4538</v>
      </c>
      <c r="B4539" s="9" t="s">
        <v>307</v>
      </c>
      <c r="C4539" s="786" t="s">
        <v>23068</v>
      </c>
      <c r="D4539" s="787" t="s">
        <v>23070</v>
      </c>
      <c r="E4539" s="8" t="s">
        <v>45</v>
      </c>
      <c r="F4539" s="790">
        <v>27310</v>
      </c>
      <c r="G4539" s="112">
        <v>49225</v>
      </c>
      <c r="H4539" s="790">
        <v>37421</v>
      </c>
      <c r="I4539" s="8" t="s">
        <v>16342</v>
      </c>
    </row>
    <row r="4540" spans="1:9">
      <c r="A4540" s="7">
        <v>4539</v>
      </c>
      <c r="B4540" s="9" t="s">
        <v>307</v>
      </c>
      <c r="C4540" s="786" t="s">
        <v>23068</v>
      </c>
      <c r="D4540" s="787" t="s">
        <v>23071</v>
      </c>
      <c r="E4540" s="8" t="s">
        <v>45</v>
      </c>
      <c r="F4540" s="788">
        <v>30782</v>
      </c>
      <c r="G4540" s="398">
        <v>50222</v>
      </c>
      <c r="H4540" s="788">
        <v>37438</v>
      </c>
      <c r="I4540" s="8" t="s">
        <v>16342</v>
      </c>
    </row>
    <row r="4541" spans="1:9">
      <c r="A4541" s="7">
        <v>4540</v>
      </c>
      <c r="B4541" s="9" t="s">
        <v>307</v>
      </c>
      <c r="C4541" s="786" t="s">
        <v>23068</v>
      </c>
      <c r="D4541" s="787" t="s">
        <v>23072</v>
      </c>
      <c r="E4541" s="8" t="s">
        <v>45</v>
      </c>
      <c r="F4541" s="790">
        <v>25332</v>
      </c>
      <c r="G4541" s="112">
        <v>47247</v>
      </c>
      <c r="H4541" s="790">
        <v>37832</v>
      </c>
      <c r="I4541" s="8" t="s">
        <v>16346</v>
      </c>
    </row>
    <row r="4542" spans="1:9">
      <c r="A4542" s="7">
        <v>4541</v>
      </c>
      <c r="B4542" s="9" t="s">
        <v>307</v>
      </c>
      <c r="C4542" s="786" t="s">
        <v>23068</v>
      </c>
      <c r="D4542" s="787" t="s">
        <v>23073</v>
      </c>
      <c r="E4542" s="8" t="s">
        <v>44</v>
      </c>
      <c r="F4542" s="788">
        <v>27866</v>
      </c>
      <c r="G4542" s="398">
        <v>49781</v>
      </c>
      <c r="H4542" s="788">
        <v>38558</v>
      </c>
      <c r="I4542" s="8" t="s">
        <v>16346</v>
      </c>
    </row>
    <row r="4543" spans="1:9">
      <c r="A4543" s="7">
        <v>4542</v>
      </c>
      <c r="B4543" s="9" t="s">
        <v>307</v>
      </c>
      <c r="C4543" s="786" t="s">
        <v>23068</v>
      </c>
      <c r="D4543" s="787" t="s">
        <v>23074</v>
      </c>
      <c r="E4543" s="8" t="s">
        <v>45</v>
      </c>
      <c r="F4543" s="788">
        <v>25714</v>
      </c>
      <c r="G4543" s="398">
        <v>47629</v>
      </c>
      <c r="H4543" s="788">
        <v>37561</v>
      </c>
      <c r="I4543" s="8" t="s">
        <v>16346</v>
      </c>
    </row>
    <row r="4544" spans="1:9">
      <c r="A4544" s="7">
        <v>4543</v>
      </c>
      <c r="B4544" s="9" t="s">
        <v>307</v>
      </c>
      <c r="C4544" s="786" t="s">
        <v>23068</v>
      </c>
      <c r="D4544" s="787" t="s">
        <v>23075</v>
      </c>
      <c r="E4544" s="8" t="s">
        <v>44</v>
      </c>
      <c r="F4544" s="790">
        <v>31457</v>
      </c>
      <c r="G4544" s="112">
        <v>50558</v>
      </c>
      <c r="H4544" s="790">
        <v>37774</v>
      </c>
      <c r="I4544" s="8" t="s">
        <v>16346</v>
      </c>
    </row>
    <row r="4545" spans="1:9">
      <c r="A4545" s="7">
        <v>4544</v>
      </c>
      <c r="B4545" s="9" t="s">
        <v>307</v>
      </c>
      <c r="C4545" s="786" t="s">
        <v>23068</v>
      </c>
      <c r="D4545" s="787" t="s">
        <v>23076</v>
      </c>
      <c r="E4545" s="8" t="s">
        <v>45</v>
      </c>
      <c r="F4545" s="788">
        <v>32212</v>
      </c>
      <c r="G4545" s="398">
        <v>54127</v>
      </c>
      <c r="H4545" s="788">
        <v>42534</v>
      </c>
      <c r="I4545" s="8" t="s">
        <v>16346</v>
      </c>
    </row>
    <row r="4546" spans="1:9">
      <c r="A4546" s="7">
        <v>4545</v>
      </c>
      <c r="B4546" s="9" t="s">
        <v>307</v>
      </c>
      <c r="C4546" s="786" t="s">
        <v>23068</v>
      </c>
      <c r="D4546" s="787" t="s">
        <v>23077</v>
      </c>
      <c r="E4546" s="8" t="s">
        <v>45</v>
      </c>
      <c r="F4546" s="801">
        <v>32265</v>
      </c>
      <c r="G4546" s="398">
        <v>54180</v>
      </c>
      <c r="H4546" s="788">
        <v>44139</v>
      </c>
      <c r="I4546" s="8" t="s">
        <v>16346</v>
      </c>
    </row>
    <row r="4547" spans="1:9">
      <c r="A4547" s="7">
        <v>4546</v>
      </c>
      <c r="B4547" s="9" t="s">
        <v>307</v>
      </c>
      <c r="C4547" s="786" t="s">
        <v>23068</v>
      </c>
      <c r="D4547" s="787" t="s">
        <v>23078</v>
      </c>
      <c r="E4547" s="8" t="s">
        <v>44</v>
      </c>
      <c r="F4547" s="790">
        <v>35650</v>
      </c>
      <c r="G4547" s="398">
        <v>56922</v>
      </c>
      <c r="H4547" s="788">
        <v>44139</v>
      </c>
      <c r="I4547" s="8" t="s">
        <v>16346</v>
      </c>
    </row>
    <row r="4548" spans="1:9">
      <c r="A4548" s="7">
        <v>4547</v>
      </c>
      <c r="B4548" s="9" t="s">
        <v>307</v>
      </c>
      <c r="C4548" s="786" t="s">
        <v>23068</v>
      </c>
      <c r="D4548" s="787" t="s">
        <v>23079</v>
      </c>
      <c r="E4548" s="8" t="s">
        <v>45</v>
      </c>
      <c r="F4548" s="788">
        <v>27526</v>
      </c>
      <c r="G4548" s="398">
        <v>49441</v>
      </c>
      <c r="H4548" s="788">
        <v>37438</v>
      </c>
      <c r="I4548" s="8" t="s">
        <v>16346</v>
      </c>
    </row>
    <row r="4549" spans="1:9">
      <c r="A4549" s="7">
        <v>4548</v>
      </c>
      <c r="B4549" s="9" t="s">
        <v>307</v>
      </c>
      <c r="C4549" s="786" t="s">
        <v>23068</v>
      </c>
      <c r="D4549" s="787" t="s">
        <v>23080</v>
      </c>
      <c r="E4549" s="8" t="s">
        <v>44</v>
      </c>
      <c r="F4549" s="802">
        <v>33874</v>
      </c>
      <c r="G4549" s="504">
        <v>55789</v>
      </c>
      <c r="H4549" s="802">
        <v>44139</v>
      </c>
      <c r="I4549" s="8" t="s">
        <v>16346</v>
      </c>
    </row>
    <row r="4550" spans="1:9">
      <c r="A4550" s="7">
        <v>4549</v>
      </c>
      <c r="B4550" s="9" t="s">
        <v>307</v>
      </c>
      <c r="C4550" s="786" t="s">
        <v>23081</v>
      </c>
      <c r="D4550" s="787" t="s">
        <v>23082</v>
      </c>
      <c r="E4550" s="8" t="s">
        <v>45</v>
      </c>
      <c r="F4550" s="791">
        <v>26349</v>
      </c>
      <c r="G4550" s="611">
        <v>48264</v>
      </c>
      <c r="H4550" s="791">
        <v>36146</v>
      </c>
      <c r="I4550" s="8" t="s">
        <v>16338</v>
      </c>
    </row>
    <row r="4551" spans="1:9">
      <c r="A4551" s="7">
        <v>4550</v>
      </c>
      <c r="B4551" s="9" t="s">
        <v>307</v>
      </c>
      <c r="C4551" s="786" t="s">
        <v>23081</v>
      </c>
      <c r="D4551" s="787" t="s">
        <v>23083</v>
      </c>
      <c r="E4551" s="8" t="s">
        <v>45</v>
      </c>
      <c r="F4551" s="790">
        <v>24541</v>
      </c>
      <c r="G4551" s="112">
        <v>46456</v>
      </c>
      <c r="H4551" s="790">
        <v>33878</v>
      </c>
      <c r="I4551" s="8" t="s">
        <v>16342</v>
      </c>
    </row>
    <row r="4552" spans="1:9">
      <c r="A4552" s="7">
        <v>4551</v>
      </c>
      <c r="B4552" s="9" t="s">
        <v>307</v>
      </c>
      <c r="C4552" s="786" t="s">
        <v>23081</v>
      </c>
      <c r="D4552" s="787" t="s">
        <v>23084</v>
      </c>
      <c r="E4552" s="8" t="s">
        <v>45</v>
      </c>
      <c r="F4552" s="790">
        <v>24079</v>
      </c>
      <c r="G4552" s="112">
        <v>45994</v>
      </c>
      <c r="H4552" s="790">
        <v>33909</v>
      </c>
      <c r="I4552" s="8" t="s">
        <v>16342</v>
      </c>
    </row>
    <row r="4553" spans="1:9">
      <c r="A4553" s="7">
        <v>4552</v>
      </c>
      <c r="B4553" s="9" t="s">
        <v>307</v>
      </c>
      <c r="C4553" s="786" t="s">
        <v>23081</v>
      </c>
      <c r="D4553" s="787" t="s">
        <v>23085</v>
      </c>
      <c r="E4553" s="8" t="s">
        <v>45</v>
      </c>
      <c r="F4553" s="791">
        <v>27965</v>
      </c>
      <c r="G4553" s="611">
        <v>49880</v>
      </c>
      <c r="H4553" s="791">
        <v>39891</v>
      </c>
      <c r="I4553" s="8" t="s">
        <v>16346</v>
      </c>
    </row>
    <row r="4554" spans="1:9">
      <c r="A4554" s="7">
        <v>4553</v>
      </c>
      <c r="B4554" s="9" t="s">
        <v>307</v>
      </c>
      <c r="C4554" s="786" t="s">
        <v>23081</v>
      </c>
      <c r="D4554" s="787" t="s">
        <v>23086</v>
      </c>
      <c r="E4554" s="8" t="s">
        <v>45</v>
      </c>
      <c r="F4554" s="791">
        <v>27880</v>
      </c>
      <c r="G4554" s="611">
        <v>49795</v>
      </c>
      <c r="H4554" s="791">
        <v>42436</v>
      </c>
      <c r="I4554" s="8" t="s">
        <v>16346</v>
      </c>
    </row>
    <row r="4555" spans="1:9">
      <c r="A4555" s="7">
        <v>4554</v>
      </c>
      <c r="B4555" s="9" t="s">
        <v>307</v>
      </c>
      <c r="C4555" s="786" t="s">
        <v>23081</v>
      </c>
      <c r="D4555" s="787" t="s">
        <v>23087</v>
      </c>
      <c r="E4555" s="8" t="s">
        <v>45</v>
      </c>
      <c r="F4555" s="790">
        <v>30783</v>
      </c>
      <c r="G4555" s="112">
        <v>52698</v>
      </c>
      <c r="H4555" s="790">
        <v>42486</v>
      </c>
      <c r="I4555" s="8" t="s">
        <v>16346</v>
      </c>
    </row>
    <row r="4556" spans="1:9">
      <c r="A4556" s="7">
        <v>4555</v>
      </c>
      <c r="B4556" s="9" t="s">
        <v>307</v>
      </c>
      <c r="C4556" s="786" t="s">
        <v>23081</v>
      </c>
      <c r="D4556" s="787" t="s">
        <v>23088</v>
      </c>
      <c r="E4556" s="8" t="s">
        <v>45</v>
      </c>
      <c r="F4556" s="788">
        <v>24632</v>
      </c>
      <c r="G4556" s="398">
        <v>46547</v>
      </c>
      <c r="H4556" s="788">
        <v>37291</v>
      </c>
      <c r="I4556" s="8" t="s">
        <v>16346</v>
      </c>
    </row>
    <row r="4557" spans="1:9">
      <c r="A4557" s="7">
        <v>4556</v>
      </c>
      <c r="B4557" s="9" t="s">
        <v>307</v>
      </c>
      <c r="C4557" s="786" t="s">
        <v>23081</v>
      </c>
      <c r="D4557" s="787" t="s">
        <v>23089</v>
      </c>
      <c r="E4557" s="8" t="s">
        <v>45</v>
      </c>
      <c r="F4557" s="788">
        <v>30052</v>
      </c>
      <c r="G4557" s="398">
        <v>51967</v>
      </c>
      <c r="H4557" s="788">
        <v>44144</v>
      </c>
      <c r="I4557" s="8" t="s">
        <v>16346</v>
      </c>
    </row>
    <row r="4558" spans="1:9">
      <c r="A4558" s="7">
        <v>4557</v>
      </c>
      <c r="B4558" s="9" t="s">
        <v>307</v>
      </c>
      <c r="C4558" s="786" t="s">
        <v>23081</v>
      </c>
      <c r="D4558" s="787" t="s">
        <v>23090</v>
      </c>
      <c r="E4558" s="8" t="s">
        <v>45</v>
      </c>
      <c r="F4558" s="788">
        <v>32144</v>
      </c>
      <c r="G4558" s="398">
        <v>54059</v>
      </c>
      <c r="H4558" s="788">
        <v>44144</v>
      </c>
      <c r="I4558" s="8" t="s">
        <v>16346</v>
      </c>
    </row>
    <row r="4559" spans="1:9">
      <c r="A4559" s="7">
        <v>4558</v>
      </c>
      <c r="B4559" s="9" t="s">
        <v>307</v>
      </c>
      <c r="C4559" s="786" t="s">
        <v>23081</v>
      </c>
      <c r="D4559" s="787" t="s">
        <v>23091</v>
      </c>
      <c r="E4559" s="8" t="s">
        <v>45</v>
      </c>
      <c r="F4559" s="788">
        <v>31151</v>
      </c>
      <c r="G4559" s="398">
        <v>53066</v>
      </c>
      <c r="H4559" s="788">
        <v>44747</v>
      </c>
      <c r="I4559" s="8" t="s">
        <v>16346</v>
      </c>
    </row>
    <row r="4560" spans="1:9">
      <c r="A4560" s="7">
        <v>4559</v>
      </c>
      <c r="B4560" s="9" t="s">
        <v>307</v>
      </c>
      <c r="C4560" s="786" t="s">
        <v>23081</v>
      </c>
      <c r="D4560" s="787" t="s">
        <v>23092</v>
      </c>
      <c r="E4560" s="8" t="s">
        <v>45</v>
      </c>
      <c r="F4560" s="788">
        <v>29531</v>
      </c>
      <c r="G4560" s="398">
        <v>51446</v>
      </c>
      <c r="H4560" s="788">
        <v>45226</v>
      </c>
      <c r="I4560" s="8" t="s">
        <v>16346</v>
      </c>
    </row>
    <row r="4561" spans="1:9">
      <c r="A4561" s="7">
        <v>4560</v>
      </c>
      <c r="B4561" s="9" t="s">
        <v>307</v>
      </c>
      <c r="C4561" s="786" t="s">
        <v>23081</v>
      </c>
      <c r="D4561" s="787" t="s">
        <v>23093</v>
      </c>
      <c r="E4561" s="8" t="s">
        <v>44</v>
      </c>
      <c r="F4561" s="788">
        <v>29822</v>
      </c>
      <c r="G4561" s="398">
        <v>51342</v>
      </c>
      <c r="H4561" s="788">
        <v>38558</v>
      </c>
      <c r="I4561" s="8" t="s">
        <v>16346</v>
      </c>
    </row>
    <row r="4562" spans="1:9">
      <c r="A4562" s="7">
        <v>4561</v>
      </c>
      <c r="B4562" s="9" t="s">
        <v>307</v>
      </c>
      <c r="C4562" s="786" t="s">
        <v>23081</v>
      </c>
      <c r="D4562" s="787" t="s">
        <v>23094</v>
      </c>
      <c r="E4562" s="8" t="s">
        <v>45</v>
      </c>
      <c r="F4562" s="790">
        <v>29222</v>
      </c>
      <c r="G4562" s="112">
        <v>51137</v>
      </c>
      <c r="H4562" s="790">
        <v>40360</v>
      </c>
      <c r="I4562" s="8" t="s">
        <v>16346</v>
      </c>
    </row>
    <row r="4563" spans="1:9">
      <c r="A4563" s="7">
        <v>4562</v>
      </c>
      <c r="B4563" s="9" t="s">
        <v>307</v>
      </c>
      <c r="C4563" s="786" t="s">
        <v>23081</v>
      </c>
      <c r="D4563" s="787" t="s">
        <v>23095</v>
      </c>
      <c r="E4563" s="8" t="s">
        <v>45</v>
      </c>
      <c r="F4563" s="790">
        <v>33092</v>
      </c>
      <c r="G4563" s="112">
        <v>55007</v>
      </c>
      <c r="H4563" s="790">
        <v>45202</v>
      </c>
      <c r="I4563" s="8" t="s">
        <v>16346</v>
      </c>
    </row>
    <row r="4564" spans="1:9">
      <c r="A4564" s="7">
        <v>4563</v>
      </c>
      <c r="B4564" s="9" t="s">
        <v>307</v>
      </c>
      <c r="C4564" s="786" t="s">
        <v>23081</v>
      </c>
      <c r="D4564" s="787" t="s">
        <v>23096</v>
      </c>
      <c r="E4564" s="8" t="s">
        <v>44</v>
      </c>
      <c r="F4564" s="790">
        <v>31217</v>
      </c>
      <c r="G4564" s="112">
        <v>53132</v>
      </c>
      <c r="H4564" s="790">
        <v>45202</v>
      </c>
      <c r="I4564" s="8" t="s">
        <v>16346</v>
      </c>
    </row>
    <row r="4565" spans="1:9">
      <c r="A4565" s="7">
        <v>4564</v>
      </c>
      <c r="B4565" s="9" t="s">
        <v>307</v>
      </c>
      <c r="C4565" s="786" t="s">
        <v>23097</v>
      </c>
      <c r="D4565" s="793" t="s">
        <v>23098</v>
      </c>
      <c r="E4565" s="8" t="s">
        <v>45</v>
      </c>
      <c r="F4565" s="790">
        <v>23634</v>
      </c>
      <c r="G4565" s="398">
        <v>45549</v>
      </c>
      <c r="H4565" s="788">
        <v>33143</v>
      </c>
      <c r="I4565" s="8" t="s">
        <v>16338</v>
      </c>
    </row>
    <row r="4566" spans="1:9">
      <c r="A4566" s="7">
        <v>4565</v>
      </c>
      <c r="B4566" s="9" t="s">
        <v>307</v>
      </c>
      <c r="C4566" s="786" t="s">
        <v>23097</v>
      </c>
      <c r="D4566" s="793" t="s">
        <v>23099</v>
      </c>
      <c r="E4566" s="8" t="s">
        <v>45</v>
      </c>
      <c r="F4566" s="791">
        <v>27201</v>
      </c>
      <c r="G4566" s="611">
        <v>49116</v>
      </c>
      <c r="H4566" s="791">
        <v>37263</v>
      </c>
      <c r="I4566" s="8" t="s">
        <v>16342</v>
      </c>
    </row>
    <row r="4567" spans="1:9">
      <c r="A4567" s="7">
        <v>4566</v>
      </c>
      <c r="B4567" s="9" t="s">
        <v>307</v>
      </c>
      <c r="C4567" s="786" t="s">
        <v>23097</v>
      </c>
      <c r="D4567" s="793" t="s">
        <v>23100</v>
      </c>
      <c r="E4567" s="8" t="s">
        <v>45</v>
      </c>
      <c r="F4567" s="802">
        <v>24039</v>
      </c>
      <c r="G4567" s="504">
        <v>45954</v>
      </c>
      <c r="H4567" s="802">
        <v>33553</v>
      </c>
      <c r="I4567" s="8" t="s">
        <v>16342</v>
      </c>
    </row>
    <row r="4568" spans="1:9">
      <c r="A4568" s="7">
        <v>4567</v>
      </c>
      <c r="B4568" s="9" t="s">
        <v>307</v>
      </c>
      <c r="C4568" s="786" t="s">
        <v>23097</v>
      </c>
      <c r="D4568" s="793" t="s">
        <v>23101</v>
      </c>
      <c r="E4568" s="8" t="s">
        <v>45</v>
      </c>
      <c r="F4568" s="790">
        <v>24382</v>
      </c>
      <c r="G4568" s="312">
        <v>46023</v>
      </c>
      <c r="H4568" s="788">
        <v>35066</v>
      </c>
      <c r="I4568" s="8" t="s">
        <v>16346</v>
      </c>
    </row>
    <row r="4569" spans="1:9">
      <c r="A4569" s="7">
        <v>4568</v>
      </c>
      <c r="B4569" s="9" t="s">
        <v>307</v>
      </c>
      <c r="C4569" s="786" t="s">
        <v>23097</v>
      </c>
      <c r="D4569" s="793" t="s">
        <v>23102</v>
      </c>
      <c r="E4569" s="8" t="s">
        <v>45</v>
      </c>
      <c r="F4569" s="790">
        <v>28912</v>
      </c>
      <c r="G4569" s="398">
        <v>50827</v>
      </c>
      <c r="H4569" s="788">
        <v>42506</v>
      </c>
      <c r="I4569" s="8" t="s">
        <v>16346</v>
      </c>
    </row>
    <row r="4570" spans="1:9">
      <c r="A4570" s="7">
        <v>4569</v>
      </c>
      <c r="B4570" s="9" t="s">
        <v>307</v>
      </c>
      <c r="C4570" s="786" t="s">
        <v>23097</v>
      </c>
      <c r="D4570" s="793" t="s">
        <v>23103</v>
      </c>
      <c r="E4570" s="8" t="s">
        <v>45</v>
      </c>
      <c r="F4570" s="790">
        <v>25887</v>
      </c>
      <c r="G4570" s="398">
        <v>47802</v>
      </c>
      <c r="H4570" s="788">
        <v>42554</v>
      </c>
      <c r="I4570" s="8" t="s">
        <v>16346</v>
      </c>
    </row>
    <row r="4571" spans="1:9">
      <c r="A4571" s="7">
        <v>4570</v>
      </c>
      <c r="B4571" s="9" t="s">
        <v>307</v>
      </c>
      <c r="C4571" s="786" t="s">
        <v>23097</v>
      </c>
      <c r="D4571" s="793" t="s">
        <v>23104</v>
      </c>
      <c r="E4571" s="8" t="s">
        <v>44</v>
      </c>
      <c r="F4571" s="788">
        <v>27030</v>
      </c>
      <c r="G4571" s="398">
        <v>48945</v>
      </c>
      <c r="H4571" s="788">
        <v>37561</v>
      </c>
      <c r="I4571" s="8" t="s">
        <v>16346</v>
      </c>
    </row>
    <row r="4572" spans="1:9">
      <c r="A4572" s="7">
        <v>4571</v>
      </c>
      <c r="B4572" s="9" t="s">
        <v>307</v>
      </c>
      <c r="C4572" s="786" t="s">
        <v>23097</v>
      </c>
      <c r="D4572" s="793" t="s">
        <v>23105</v>
      </c>
      <c r="E4572" s="8" t="s">
        <v>44</v>
      </c>
      <c r="F4572" s="788">
        <v>31938</v>
      </c>
      <c r="G4572" s="112">
        <v>53853</v>
      </c>
      <c r="H4572" s="790">
        <v>45226</v>
      </c>
      <c r="I4572" s="8" t="s">
        <v>16346</v>
      </c>
    </row>
    <row r="4573" spans="1:9">
      <c r="A4573" s="7">
        <v>4572</v>
      </c>
      <c r="B4573" s="9" t="s">
        <v>307</v>
      </c>
      <c r="C4573" s="786" t="s">
        <v>23097</v>
      </c>
      <c r="D4573" s="793" t="s">
        <v>23106</v>
      </c>
      <c r="E4573" s="8" t="s">
        <v>44</v>
      </c>
      <c r="F4573" s="790">
        <v>30151</v>
      </c>
      <c r="G4573" s="112">
        <v>52066</v>
      </c>
      <c r="H4573" s="790">
        <v>45202</v>
      </c>
      <c r="I4573" s="8" t="s">
        <v>16346</v>
      </c>
    </row>
    <row r="4574" spans="1:9">
      <c r="A4574" s="7">
        <v>4573</v>
      </c>
      <c r="B4574" s="9" t="s">
        <v>307</v>
      </c>
      <c r="C4574" s="786" t="s">
        <v>23097</v>
      </c>
      <c r="D4574" s="793" t="s">
        <v>23107</v>
      </c>
      <c r="E4574" s="8" t="s">
        <v>45</v>
      </c>
      <c r="F4574" s="790">
        <v>29559</v>
      </c>
      <c r="G4574" s="112">
        <v>51342</v>
      </c>
      <c r="H4574" s="790">
        <v>38558</v>
      </c>
      <c r="I4574" s="8" t="s">
        <v>16346</v>
      </c>
    </row>
    <row r="4575" spans="1:9">
      <c r="A4575" s="7">
        <v>4574</v>
      </c>
      <c r="B4575" s="9" t="s">
        <v>307</v>
      </c>
      <c r="C4575" s="786" t="s">
        <v>23097</v>
      </c>
      <c r="D4575" s="793" t="s">
        <v>23108</v>
      </c>
      <c r="E4575" s="8" t="s">
        <v>45</v>
      </c>
      <c r="F4575" s="790">
        <v>32169</v>
      </c>
      <c r="G4575" s="112">
        <v>54084</v>
      </c>
      <c r="H4575" s="790">
        <v>45226</v>
      </c>
      <c r="I4575" s="8" t="s">
        <v>16346</v>
      </c>
    </row>
    <row r="4576" spans="1:9">
      <c r="A4576" s="7">
        <v>4575</v>
      </c>
      <c r="B4576" s="9" t="s">
        <v>307</v>
      </c>
      <c r="C4576" s="786" t="s">
        <v>23109</v>
      </c>
      <c r="D4576" s="793" t="s">
        <v>23110</v>
      </c>
      <c r="E4576" s="8" t="s">
        <v>45</v>
      </c>
      <c r="F4576" s="790">
        <v>23730</v>
      </c>
      <c r="G4576" s="112">
        <v>45645</v>
      </c>
      <c r="H4576" s="790">
        <v>33548</v>
      </c>
      <c r="I4576" s="8" t="s">
        <v>16338</v>
      </c>
    </row>
    <row r="4577" spans="1:9">
      <c r="A4577" s="7">
        <v>4576</v>
      </c>
      <c r="B4577" s="9" t="s">
        <v>307</v>
      </c>
      <c r="C4577" s="786" t="s">
        <v>23109</v>
      </c>
      <c r="D4577" s="793" t="s">
        <v>23111</v>
      </c>
      <c r="E4577" s="8" t="s">
        <v>45</v>
      </c>
      <c r="F4577" s="790">
        <v>27626</v>
      </c>
      <c r="G4577" s="112">
        <v>49541</v>
      </c>
      <c r="H4577" s="790">
        <v>37208</v>
      </c>
      <c r="I4577" s="8" t="s">
        <v>16342</v>
      </c>
    </row>
    <row r="4578" spans="1:9">
      <c r="A4578" s="7">
        <v>4577</v>
      </c>
      <c r="B4578" s="9" t="s">
        <v>307</v>
      </c>
      <c r="C4578" s="786" t="s">
        <v>23109</v>
      </c>
      <c r="D4578" s="793" t="s">
        <v>23112</v>
      </c>
      <c r="E4578" s="8" t="s">
        <v>45</v>
      </c>
      <c r="F4578" s="788">
        <v>26556</v>
      </c>
      <c r="G4578" s="398">
        <v>48471</v>
      </c>
      <c r="H4578" s="788">
        <v>37571</v>
      </c>
      <c r="I4578" s="8" t="s">
        <v>16342</v>
      </c>
    </row>
    <row r="4579" spans="1:9">
      <c r="A4579" s="7">
        <v>4578</v>
      </c>
      <c r="B4579" s="9" t="s">
        <v>307</v>
      </c>
      <c r="C4579" s="786" t="s">
        <v>23109</v>
      </c>
      <c r="D4579" s="793" t="s">
        <v>23113</v>
      </c>
      <c r="E4579" s="8" t="s">
        <v>45</v>
      </c>
      <c r="F4579" s="790">
        <v>28994</v>
      </c>
      <c r="G4579" s="112">
        <v>50909</v>
      </c>
      <c r="H4579" s="790">
        <v>39891</v>
      </c>
      <c r="I4579" s="8" t="s">
        <v>16346</v>
      </c>
    </row>
    <row r="4580" spans="1:9">
      <c r="A4580" s="7">
        <v>4579</v>
      </c>
      <c r="B4580" s="9" t="s">
        <v>307</v>
      </c>
      <c r="C4580" s="786" t="s">
        <v>23109</v>
      </c>
      <c r="D4580" s="793" t="s">
        <v>23114</v>
      </c>
      <c r="E4580" s="8" t="s">
        <v>45</v>
      </c>
      <c r="F4580" s="795">
        <v>31702</v>
      </c>
      <c r="G4580" s="328">
        <v>53617</v>
      </c>
      <c r="H4580" s="795">
        <v>42480</v>
      </c>
      <c r="I4580" s="8" t="s">
        <v>16346</v>
      </c>
    </row>
    <row r="4581" spans="1:9">
      <c r="A4581" s="7">
        <v>4580</v>
      </c>
      <c r="B4581" s="9" t="s">
        <v>307</v>
      </c>
      <c r="C4581" s="786" t="s">
        <v>23109</v>
      </c>
      <c r="D4581" s="793" t="s">
        <v>23115</v>
      </c>
      <c r="E4581" s="8" t="s">
        <v>44</v>
      </c>
      <c r="F4581" s="790">
        <v>31810</v>
      </c>
      <c r="G4581" s="112">
        <v>51342</v>
      </c>
      <c r="H4581" s="790">
        <v>38558</v>
      </c>
      <c r="I4581" s="8" t="s">
        <v>16346</v>
      </c>
    </row>
    <row r="4582" spans="1:9">
      <c r="A4582" s="7">
        <v>4581</v>
      </c>
      <c r="B4582" s="9" t="s">
        <v>307</v>
      </c>
      <c r="C4582" s="786" t="s">
        <v>23109</v>
      </c>
      <c r="D4582" s="793" t="s">
        <v>23116</v>
      </c>
      <c r="E4582" s="8" t="s">
        <v>44</v>
      </c>
      <c r="F4582" s="799">
        <v>27165</v>
      </c>
      <c r="G4582" s="800">
        <v>49080</v>
      </c>
      <c r="H4582" s="799">
        <v>37408</v>
      </c>
      <c r="I4582" s="8" t="s">
        <v>16346</v>
      </c>
    </row>
    <row r="4583" spans="1:9">
      <c r="A4583" s="7">
        <v>4582</v>
      </c>
      <c r="B4583" s="9" t="s">
        <v>307</v>
      </c>
      <c r="C4583" s="786" t="s">
        <v>23109</v>
      </c>
      <c r="D4583" s="793" t="s">
        <v>23117</v>
      </c>
      <c r="E4583" s="8" t="s">
        <v>45</v>
      </c>
      <c r="F4583" s="788">
        <v>30477</v>
      </c>
      <c r="G4583" s="398">
        <v>51988</v>
      </c>
      <c r="H4583" s="788">
        <v>39204</v>
      </c>
      <c r="I4583" s="8" t="s">
        <v>16346</v>
      </c>
    </row>
    <row r="4584" spans="1:9">
      <c r="A4584" s="7">
        <v>4583</v>
      </c>
      <c r="B4584" s="9" t="s">
        <v>307</v>
      </c>
      <c r="C4584" s="786" t="s">
        <v>23109</v>
      </c>
      <c r="D4584" s="793" t="s">
        <v>23118</v>
      </c>
      <c r="E4584" s="8" t="s">
        <v>45</v>
      </c>
      <c r="F4584" s="788">
        <v>23546</v>
      </c>
      <c r="G4584" s="398">
        <v>45461</v>
      </c>
      <c r="H4584" s="788">
        <v>40519</v>
      </c>
      <c r="I4584" s="8" t="s">
        <v>16346</v>
      </c>
    </row>
    <row r="4585" spans="1:9">
      <c r="A4585" s="7">
        <v>4584</v>
      </c>
      <c r="B4585" s="9" t="s">
        <v>307</v>
      </c>
      <c r="C4585" s="786" t="s">
        <v>23109</v>
      </c>
      <c r="D4585" s="793" t="s">
        <v>23119</v>
      </c>
      <c r="E4585" s="8" t="s">
        <v>45</v>
      </c>
      <c r="F4585" s="790">
        <v>30818</v>
      </c>
      <c r="G4585" s="112">
        <v>52733</v>
      </c>
      <c r="H4585" s="790">
        <v>42562</v>
      </c>
      <c r="I4585" s="8" t="s">
        <v>16346</v>
      </c>
    </row>
    <row r="4586" spans="1:9">
      <c r="A4586" s="7">
        <v>4585</v>
      </c>
      <c r="B4586" s="9" t="s">
        <v>307</v>
      </c>
      <c r="C4586" s="786" t="s">
        <v>23109</v>
      </c>
      <c r="D4586" s="793" t="s">
        <v>23120</v>
      </c>
      <c r="E4586" s="8" t="s">
        <v>45</v>
      </c>
      <c r="F4586" s="803">
        <v>33040</v>
      </c>
      <c r="G4586" s="398">
        <v>54955</v>
      </c>
      <c r="H4586" s="788">
        <v>44151</v>
      </c>
      <c r="I4586" s="8" t="s">
        <v>16346</v>
      </c>
    </row>
    <row r="4587" spans="1:9">
      <c r="A4587" s="7">
        <v>4586</v>
      </c>
      <c r="B4587" s="9" t="s">
        <v>307</v>
      </c>
      <c r="C4587" s="786" t="s">
        <v>23109</v>
      </c>
      <c r="D4587" s="793" t="s">
        <v>23121</v>
      </c>
      <c r="E4587" s="8" t="s">
        <v>45</v>
      </c>
      <c r="F4587" s="803">
        <v>35523</v>
      </c>
      <c r="G4587" s="398">
        <v>57438</v>
      </c>
      <c r="H4587" s="788">
        <v>44740</v>
      </c>
      <c r="I4587" s="8" t="s">
        <v>16346</v>
      </c>
    </row>
    <row r="4588" spans="1:9">
      <c r="A4588" s="7">
        <v>4587</v>
      </c>
      <c r="B4588" s="9" t="s">
        <v>307</v>
      </c>
      <c r="C4588" s="786" t="s">
        <v>23109</v>
      </c>
      <c r="D4588" s="793" t="s">
        <v>23122</v>
      </c>
      <c r="E4588" s="8" t="s">
        <v>45</v>
      </c>
      <c r="F4588" s="803">
        <v>30360</v>
      </c>
      <c r="G4588" s="398">
        <v>52275</v>
      </c>
      <c r="H4588" s="788">
        <v>44782</v>
      </c>
      <c r="I4588" s="8" t="s">
        <v>16346</v>
      </c>
    </row>
    <row r="4589" spans="1:9">
      <c r="A4589" s="7">
        <v>4588</v>
      </c>
      <c r="B4589" s="9" t="s">
        <v>307</v>
      </c>
      <c r="C4589" s="786" t="s">
        <v>23109</v>
      </c>
      <c r="D4589" s="793" t="s">
        <v>23123</v>
      </c>
      <c r="E4589" s="8" t="s">
        <v>45</v>
      </c>
      <c r="F4589" s="788">
        <v>31580</v>
      </c>
      <c r="G4589" s="398">
        <v>51960</v>
      </c>
      <c r="H4589" s="788">
        <v>39176</v>
      </c>
      <c r="I4589" s="8" t="s">
        <v>16346</v>
      </c>
    </row>
    <row r="4590" spans="1:9">
      <c r="A4590" s="7">
        <v>4589</v>
      </c>
      <c r="B4590" s="9" t="s">
        <v>307</v>
      </c>
      <c r="C4590" s="786" t="s">
        <v>23109</v>
      </c>
      <c r="D4590" s="793" t="s">
        <v>23124</v>
      </c>
      <c r="E4590" s="8" t="s">
        <v>45</v>
      </c>
      <c r="F4590" s="790">
        <v>29930</v>
      </c>
      <c r="G4590" s="112">
        <v>50107</v>
      </c>
      <c r="H4590" s="790">
        <v>37323</v>
      </c>
      <c r="I4590" s="8" t="s">
        <v>16346</v>
      </c>
    </row>
    <row r="4591" spans="1:9">
      <c r="A4591" s="7">
        <v>4590</v>
      </c>
      <c r="B4591" s="9" t="s">
        <v>307</v>
      </c>
      <c r="C4591" s="786" t="s">
        <v>23109</v>
      </c>
      <c r="D4591" s="793" t="s">
        <v>23125</v>
      </c>
      <c r="E4591" s="8" t="s">
        <v>45</v>
      </c>
      <c r="F4591" s="790">
        <v>31390</v>
      </c>
      <c r="G4591" s="112">
        <v>53305</v>
      </c>
      <c r="H4591" s="790">
        <v>45233</v>
      </c>
      <c r="I4591" s="8" t="s">
        <v>16346</v>
      </c>
    </row>
    <row r="4592" spans="1:9">
      <c r="A4592" s="7">
        <v>4591</v>
      </c>
      <c r="B4592" s="9" t="s">
        <v>307</v>
      </c>
      <c r="C4592" s="786" t="s">
        <v>23109</v>
      </c>
      <c r="D4592" s="793" t="s">
        <v>23126</v>
      </c>
      <c r="E4592" s="8" t="s">
        <v>45</v>
      </c>
      <c r="F4592" s="790">
        <v>30549</v>
      </c>
      <c r="G4592" s="112">
        <v>51840</v>
      </c>
      <c r="H4592" s="790">
        <v>39056</v>
      </c>
      <c r="I4592" s="8" t="s">
        <v>16346</v>
      </c>
    </row>
    <row r="4593" spans="1:9">
      <c r="A4593" s="7">
        <v>4592</v>
      </c>
      <c r="B4593" s="9" t="s">
        <v>307</v>
      </c>
      <c r="C4593" s="786" t="s">
        <v>23109</v>
      </c>
      <c r="D4593" s="793" t="s">
        <v>23127</v>
      </c>
      <c r="E4593" s="8" t="s">
        <v>45</v>
      </c>
      <c r="F4593" s="788">
        <v>31831</v>
      </c>
      <c r="G4593" s="398">
        <v>53144</v>
      </c>
      <c r="H4593" s="788">
        <v>40360</v>
      </c>
      <c r="I4593" s="8" t="s">
        <v>16346</v>
      </c>
    </row>
    <row r="4594" spans="1:9">
      <c r="A4594" s="7">
        <v>4593</v>
      </c>
      <c r="B4594" s="9" t="s">
        <v>307</v>
      </c>
      <c r="C4594" s="786" t="s">
        <v>23109</v>
      </c>
      <c r="D4594" s="793" t="s">
        <v>23128</v>
      </c>
      <c r="E4594" s="8" t="s">
        <v>45</v>
      </c>
      <c r="F4594" s="804">
        <v>26585</v>
      </c>
      <c r="G4594" s="564">
        <v>48500</v>
      </c>
      <c r="H4594" s="804">
        <v>39661</v>
      </c>
      <c r="I4594" s="8" t="s">
        <v>16346</v>
      </c>
    </row>
    <row r="4595" spans="1:9">
      <c r="A4595" s="7">
        <v>4594</v>
      </c>
      <c r="B4595" s="9" t="s">
        <v>307</v>
      </c>
      <c r="C4595" s="786" t="s">
        <v>23109</v>
      </c>
      <c r="D4595" s="793" t="s">
        <v>23129</v>
      </c>
      <c r="E4595" s="8" t="s">
        <v>45</v>
      </c>
      <c r="F4595" s="788">
        <v>30057</v>
      </c>
      <c r="G4595" s="398">
        <v>51972</v>
      </c>
      <c r="H4595" s="788">
        <v>44139</v>
      </c>
      <c r="I4595" s="8" t="s">
        <v>16346</v>
      </c>
    </row>
    <row r="4596" spans="1:9">
      <c r="A4596" s="7">
        <v>4595</v>
      </c>
      <c r="B4596" s="9" t="s">
        <v>307</v>
      </c>
      <c r="C4596" s="786" t="s">
        <v>23109</v>
      </c>
      <c r="D4596" s="793" t="s">
        <v>23130</v>
      </c>
      <c r="E4596" s="8" t="s">
        <v>45</v>
      </c>
      <c r="F4596" s="788">
        <v>30773</v>
      </c>
      <c r="G4596" s="398">
        <v>51490</v>
      </c>
      <c r="H4596" s="788">
        <v>38706</v>
      </c>
      <c r="I4596" s="8" t="s">
        <v>16346</v>
      </c>
    </row>
    <row r="4597" spans="1:9">
      <c r="A4597" s="7">
        <v>4596</v>
      </c>
      <c r="B4597" s="9" t="s">
        <v>307</v>
      </c>
      <c r="C4597" s="786" t="s">
        <v>23109</v>
      </c>
      <c r="D4597" s="793" t="s">
        <v>23131</v>
      </c>
      <c r="E4597" s="8" t="s">
        <v>45</v>
      </c>
      <c r="F4597" s="788">
        <v>29180</v>
      </c>
      <c r="G4597" s="398">
        <v>51095</v>
      </c>
      <c r="H4597" s="788">
        <v>38706</v>
      </c>
      <c r="I4597" s="8" t="s">
        <v>16346</v>
      </c>
    </row>
    <row r="4598" spans="1:9">
      <c r="A4598" s="7">
        <v>4597</v>
      </c>
      <c r="B4598" s="9" t="s">
        <v>307</v>
      </c>
      <c r="C4598" s="786" t="s">
        <v>23109</v>
      </c>
      <c r="D4598" s="793" t="s">
        <v>23132</v>
      </c>
      <c r="E4598" s="8" t="s">
        <v>45</v>
      </c>
      <c r="F4598" s="795">
        <v>25236</v>
      </c>
      <c r="G4598" s="328">
        <v>47151</v>
      </c>
      <c r="H4598" s="795">
        <v>37347</v>
      </c>
      <c r="I4598" s="8" t="s">
        <v>16346</v>
      </c>
    </row>
    <row r="4599" spans="1:9" ht="26">
      <c r="A4599" s="7">
        <v>4598</v>
      </c>
      <c r="B4599" s="9" t="s">
        <v>307</v>
      </c>
      <c r="C4599" s="786" t="s">
        <v>23133</v>
      </c>
      <c r="D4599" s="793" t="s">
        <v>23134</v>
      </c>
      <c r="E4599" s="8" t="s">
        <v>45</v>
      </c>
      <c r="F4599" s="791">
        <v>23778</v>
      </c>
      <c r="G4599" s="611">
        <v>45693</v>
      </c>
      <c r="H4599" s="791">
        <v>34029</v>
      </c>
      <c r="I4599" s="8" t="s">
        <v>16338</v>
      </c>
    </row>
    <row r="4600" spans="1:9" ht="26">
      <c r="A4600" s="7">
        <v>4599</v>
      </c>
      <c r="B4600" s="9" t="s">
        <v>307</v>
      </c>
      <c r="C4600" s="786" t="s">
        <v>23133</v>
      </c>
      <c r="D4600" s="793" t="s">
        <v>23135</v>
      </c>
      <c r="E4600" s="8" t="s">
        <v>45</v>
      </c>
      <c r="F4600" s="791">
        <v>25150</v>
      </c>
      <c r="G4600" s="611">
        <v>46830</v>
      </c>
      <c r="H4600" s="791">
        <v>34046</v>
      </c>
      <c r="I4600" s="8" t="s">
        <v>16342</v>
      </c>
    </row>
    <row r="4601" spans="1:9" ht="26">
      <c r="A4601" s="7">
        <v>4600</v>
      </c>
      <c r="B4601" s="9" t="s">
        <v>307</v>
      </c>
      <c r="C4601" s="786" t="s">
        <v>23133</v>
      </c>
      <c r="D4601" s="793" t="s">
        <v>23136</v>
      </c>
      <c r="E4601" s="8" t="s">
        <v>45</v>
      </c>
      <c r="F4601" s="790">
        <v>23971</v>
      </c>
      <c r="G4601" s="112">
        <v>45886</v>
      </c>
      <c r="H4601" s="790">
        <v>34458</v>
      </c>
      <c r="I4601" s="8" t="s">
        <v>16342</v>
      </c>
    </row>
    <row r="4602" spans="1:9" ht="26">
      <c r="A4602" s="7">
        <v>4601</v>
      </c>
      <c r="B4602" s="9" t="s">
        <v>307</v>
      </c>
      <c r="C4602" s="786" t="s">
        <v>23133</v>
      </c>
      <c r="D4602" s="793" t="s">
        <v>23137</v>
      </c>
      <c r="E4602" s="8" t="s">
        <v>44</v>
      </c>
      <c r="F4602" s="790">
        <v>25475</v>
      </c>
      <c r="G4602" s="112">
        <v>47390</v>
      </c>
      <c r="H4602" s="790" t="s">
        <v>23138</v>
      </c>
      <c r="I4602" s="8" t="s">
        <v>16346</v>
      </c>
    </row>
    <row r="4603" spans="1:9" ht="26">
      <c r="A4603" s="7">
        <v>4602</v>
      </c>
      <c r="B4603" s="9" t="s">
        <v>307</v>
      </c>
      <c r="C4603" s="786" t="s">
        <v>23133</v>
      </c>
      <c r="D4603" s="793" t="s">
        <v>23139</v>
      </c>
      <c r="E4603" s="8" t="s">
        <v>45</v>
      </c>
      <c r="F4603" s="790">
        <v>25891</v>
      </c>
      <c r="G4603" s="112">
        <v>47806</v>
      </c>
      <c r="H4603" s="790">
        <v>37834</v>
      </c>
      <c r="I4603" s="8" t="s">
        <v>16346</v>
      </c>
    </row>
    <row r="4604" spans="1:9" ht="26">
      <c r="A4604" s="7">
        <v>4603</v>
      </c>
      <c r="B4604" s="9" t="s">
        <v>307</v>
      </c>
      <c r="C4604" s="786" t="s">
        <v>23133</v>
      </c>
      <c r="D4604" s="793" t="s">
        <v>23140</v>
      </c>
      <c r="E4604" s="8" t="s">
        <v>44</v>
      </c>
      <c r="F4604" s="790">
        <v>31833</v>
      </c>
      <c r="G4604" s="112">
        <v>53748</v>
      </c>
      <c r="H4604" s="790">
        <v>42486</v>
      </c>
      <c r="I4604" s="8" t="s">
        <v>16346</v>
      </c>
    </row>
    <row r="4605" spans="1:9" ht="26">
      <c r="A4605" s="7">
        <v>4604</v>
      </c>
      <c r="B4605" s="9" t="s">
        <v>307</v>
      </c>
      <c r="C4605" s="786" t="s">
        <v>23133</v>
      </c>
      <c r="D4605" s="793" t="s">
        <v>23141</v>
      </c>
      <c r="E4605" s="8" t="s">
        <v>45</v>
      </c>
      <c r="F4605" s="788">
        <v>30599</v>
      </c>
      <c r="G4605" s="398">
        <v>51926</v>
      </c>
      <c r="H4605" s="788">
        <v>39142</v>
      </c>
      <c r="I4605" s="8" t="s">
        <v>16346</v>
      </c>
    </row>
    <row r="4606" spans="1:9" ht="26">
      <c r="A4606" s="7">
        <v>4605</v>
      </c>
      <c r="B4606" s="9" t="s">
        <v>307</v>
      </c>
      <c r="C4606" s="786" t="s">
        <v>23133</v>
      </c>
      <c r="D4606" s="793" t="s">
        <v>23142</v>
      </c>
      <c r="E4606" s="8" t="s">
        <v>45</v>
      </c>
      <c r="F4606" s="790">
        <v>30665</v>
      </c>
      <c r="G4606" s="112">
        <v>52580</v>
      </c>
      <c r="H4606" s="790">
        <v>44139</v>
      </c>
      <c r="I4606" s="8" t="s">
        <v>16346</v>
      </c>
    </row>
    <row r="4607" spans="1:9" ht="26">
      <c r="A4607" s="7">
        <v>4606</v>
      </c>
      <c r="B4607" s="9" t="s">
        <v>307</v>
      </c>
      <c r="C4607" s="786" t="s">
        <v>23133</v>
      </c>
      <c r="D4607" s="793" t="s">
        <v>23143</v>
      </c>
      <c r="E4607" s="8" t="s">
        <v>45</v>
      </c>
      <c r="F4607" s="790">
        <v>36351</v>
      </c>
      <c r="G4607" s="112">
        <v>58015</v>
      </c>
      <c r="H4607" s="790">
        <v>45231</v>
      </c>
      <c r="I4607" s="8" t="s">
        <v>16346</v>
      </c>
    </row>
    <row r="4608" spans="1:9" ht="26">
      <c r="A4608" s="7">
        <v>4607</v>
      </c>
      <c r="B4608" s="9" t="s">
        <v>307</v>
      </c>
      <c r="C4608" s="786" t="s">
        <v>23133</v>
      </c>
      <c r="D4608" s="793" t="s">
        <v>23144</v>
      </c>
      <c r="E4608" s="8" t="s">
        <v>45</v>
      </c>
      <c r="F4608" s="790">
        <v>24932</v>
      </c>
      <c r="G4608" s="112">
        <v>46847</v>
      </c>
      <c r="H4608" s="790">
        <v>37281</v>
      </c>
      <c r="I4608" s="8" t="s">
        <v>16346</v>
      </c>
    </row>
    <row r="4609" spans="1:9" ht="26">
      <c r="A4609" s="7">
        <v>4608</v>
      </c>
      <c r="B4609" s="9" t="s">
        <v>307</v>
      </c>
      <c r="C4609" s="786" t="s">
        <v>23133</v>
      </c>
      <c r="D4609" s="793" t="s">
        <v>23145</v>
      </c>
      <c r="E4609" s="8" t="s">
        <v>45</v>
      </c>
      <c r="F4609" s="790">
        <v>26971</v>
      </c>
      <c r="G4609" s="112">
        <v>48886</v>
      </c>
      <c r="H4609" s="790">
        <v>37347</v>
      </c>
      <c r="I4609" s="8" t="s">
        <v>16346</v>
      </c>
    </row>
    <row r="4610" spans="1:9" ht="26">
      <c r="A4610" s="7">
        <v>4609</v>
      </c>
      <c r="B4610" s="9" t="s">
        <v>307</v>
      </c>
      <c r="C4610" s="786" t="s">
        <v>23133</v>
      </c>
      <c r="D4610" s="793" t="s">
        <v>23146</v>
      </c>
      <c r="E4610" s="8" t="s">
        <v>45</v>
      </c>
      <c r="F4610" s="790">
        <v>25148</v>
      </c>
      <c r="G4610" s="112">
        <v>47063</v>
      </c>
      <c r="H4610" s="790">
        <v>40360</v>
      </c>
      <c r="I4610" s="8" t="s">
        <v>16346</v>
      </c>
    </row>
    <row r="4611" spans="1:9" ht="26">
      <c r="A4611" s="7">
        <v>4610</v>
      </c>
      <c r="B4611" s="9" t="s">
        <v>307</v>
      </c>
      <c r="C4611" s="786" t="s">
        <v>23133</v>
      </c>
      <c r="D4611" s="793" t="s">
        <v>23147</v>
      </c>
      <c r="E4611" s="8" t="s">
        <v>45</v>
      </c>
      <c r="F4611" s="790">
        <v>31539</v>
      </c>
      <c r="G4611" s="112">
        <v>53454</v>
      </c>
      <c r="H4611" s="790">
        <v>44740</v>
      </c>
      <c r="I4611" s="8" t="s">
        <v>16346</v>
      </c>
    </row>
    <row r="4612" spans="1:9">
      <c r="A4612" s="7">
        <v>4611</v>
      </c>
      <c r="B4612" s="9" t="s">
        <v>307</v>
      </c>
      <c r="C4612" s="786" t="s">
        <v>23148</v>
      </c>
      <c r="D4612" s="793" t="s">
        <v>23149</v>
      </c>
      <c r="E4612" s="8" t="s">
        <v>45</v>
      </c>
      <c r="F4612" s="790">
        <v>24660</v>
      </c>
      <c r="G4612" s="112">
        <v>46575</v>
      </c>
      <c r="H4612" s="790">
        <v>34090</v>
      </c>
      <c r="I4612" s="8" t="s">
        <v>16338</v>
      </c>
    </row>
    <row r="4613" spans="1:9">
      <c r="A4613" s="7">
        <v>4612</v>
      </c>
      <c r="B4613" s="9" t="s">
        <v>307</v>
      </c>
      <c r="C4613" s="786" t="s">
        <v>23148</v>
      </c>
      <c r="D4613" s="793" t="s">
        <v>23150</v>
      </c>
      <c r="E4613" s="8" t="s">
        <v>45</v>
      </c>
      <c r="F4613" s="788">
        <v>24121</v>
      </c>
      <c r="G4613" s="398">
        <v>45667</v>
      </c>
      <c r="H4613" s="788">
        <v>32883</v>
      </c>
      <c r="I4613" s="8" t="s">
        <v>16342</v>
      </c>
    </row>
    <row r="4614" spans="1:9">
      <c r="A4614" s="7">
        <v>4613</v>
      </c>
      <c r="B4614" s="9" t="s">
        <v>307</v>
      </c>
      <c r="C4614" s="786" t="s">
        <v>23148</v>
      </c>
      <c r="D4614" s="793" t="s">
        <v>23151</v>
      </c>
      <c r="E4614" s="8" t="s">
        <v>45</v>
      </c>
      <c r="F4614" s="790">
        <v>25075</v>
      </c>
      <c r="G4614" s="112">
        <v>46692</v>
      </c>
      <c r="H4614" s="790">
        <v>33909</v>
      </c>
      <c r="I4614" s="8" t="s">
        <v>16342</v>
      </c>
    </row>
    <row r="4615" spans="1:9">
      <c r="A4615" s="7">
        <v>4614</v>
      </c>
      <c r="B4615" s="9" t="s">
        <v>307</v>
      </c>
      <c r="C4615" s="786" t="s">
        <v>23148</v>
      </c>
      <c r="D4615" s="793" t="s">
        <v>23152</v>
      </c>
      <c r="E4615" s="8" t="s">
        <v>45</v>
      </c>
      <c r="F4615" s="790">
        <v>24680</v>
      </c>
      <c r="G4615" s="112">
        <v>46595</v>
      </c>
      <c r="H4615" s="790">
        <v>37208</v>
      </c>
      <c r="I4615" s="8" t="s">
        <v>16346</v>
      </c>
    </row>
    <row r="4616" spans="1:9">
      <c r="A4616" s="7">
        <v>4615</v>
      </c>
      <c r="B4616" s="9" t="s">
        <v>307</v>
      </c>
      <c r="C4616" s="786" t="s">
        <v>23148</v>
      </c>
      <c r="D4616" s="793" t="s">
        <v>23153</v>
      </c>
      <c r="E4616" s="8" t="s">
        <v>45</v>
      </c>
      <c r="F4616" s="790">
        <v>25364</v>
      </c>
      <c r="G4616" s="112">
        <v>47279</v>
      </c>
      <c r="H4616" s="790">
        <v>37046</v>
      </c>
      <c r="I4616" s="8" t="s">
        <v>16346</v>
      </c>
    </row>
    <row r="4617" spans="1:9">
      <c r="A4617" s="7">
        <v>4616</v>
      </c>
      <c r="B4617" s="9" t="s">
        <v>307</v>
      </c>
      <c r="C4617" s="786" t="s">
        <v>23148</v>
      </c>
      <c r="D4617" s="793" t="s">
        <v>23154</v>
      </c>
      <c r="E4617" s="8" t="s">
        <v>45</v>
      </c>
      <c r="F4617" s="790">
        <v>30321</v>
      </c>
      <c r="G4617" s="112">
        <v>52236</v>
      </c>
      <c r="H4617" s="790">
        <v>42436</v>
      </c>
      <c r="I4617" s="8" t="s">
        <v>16346</v>
      </c>
    </row>
    <row r="4618" spans="1:9">
      <c r="A4618" s="7">
        <v>4617</v>
      </c>
      <c r="B4618" s="9" t="s">
        <v>307</v>
      </c>
      <c r="C4618" s="786" t="s">
        <v>23148</v>
      </c>
      <c r="D4618" s="793" t="s">
        <v>23155</v>
      </c>
      <c r="E4618" s="8" t="s">
        <v>45</v>
      </c>
      <c r="F4618" s="790">
        <v>30806</v>
      </c>
      <c r="G4618" s="112">
        <v>50407</v>
      </c>
      <c r="H4618" s="790">
        <v>37623</v>
      </c>
      <c r="I4618" s="8" t="s">
        <v>16346</v>
      </c>
    </row>
    <row r="4619" spans="1:9">
      <c r="A4619" s="7">
        <v>4618</v>
      </c>
      <c r="B4619" s="9" t="s">
        <v>307</v>
      </c>
      <c r="C4619" s="786" t="s">
        <v>23148</v>
      </c>
      <c r="D4619" s="793" t="s">
        <v>23156</v>
      </c>
      <c r="E4619" s="8" t="s">
        <v>45</v>
      </c>
      <c r="F4619" s="790">
        <v>23956</v>
      </c>
      <c r="G4619" s="112">
        <v>45871</v>
      </c>
      <c r="H4619" s="790">
        <v>37291</v>
      </c>
      <c r="I4619" s="8" t="s">
        <v>16346</v>
      </c>
    </row>
    <row r="4620" spans="1:9">
      <c r="A4620" s="7">
        <v>4619</v>
      </c>
      <c r="B4620" s="9" t="s">
        <v>307</v>
      </c>
      <c r="C4620" s="786" t="s">
        <v>23148</v>
      </c>
      <c r="D4620" s="793" t="s">
        <v>23157</v>
      </c>
      <c r="E4620" s="8" t="s">
        <v>45</v>
      </c>
      <c r="F4620" s="790">
        <v>26017</v>
      </c>
      <c r="G4620" s="112">
        <v>47932</v>
      </c>
      <c r="H4620" s="790">
        <v>38475</v>
      </c>
      <c r="I4620" s="8" t="s">
        <v>16346</v>
      </c>
    </row>
    <row r="4621" spans="1:9">
      <c r="A4621" s="7">
        <v>4620</v>
      </c>
      <c r="B4621" s="9" t="s">
        <v>307</v>
      </c>
      <c r="C4621" s="786" t="s">
        <v>23148</v>
      </c>
      <c r="D4621" s="793" t="s">
        <v>23158</v>
      </c>
      <c r="E4621" s="8" t="s">
        <v>44</v>
      </c>
      <c r="F4621" s="790">
        <v>28349</v>
      </c>
      <c r="G4621" s="112">
        <v>50192</v>
      </c>
      <c r="H4621" s="790">
        <v>37408</v>
      </c>
      <c r="I4621" s="8" t="s">
        <v>16346</v>
      </c>
    </row>
    <row r="4622" spans="1:9">
      <c r="A4622" s="7">
        <v>4621</v>
      </c>
      <c r="B4622" s="9" t="s">
        <v>307</v>
      </c>
      <c r="C4622" s="786" t="s">
        <v>23148</v>
      </c>
      <c r="D4622" s="793" t="s">
        <v>23159</v>
      </c>
      <c r="E4622" s="8" t="s">
        <v>45</v>
      </c>
      <c r="F4622" s="790">
        <v>26602</v>
      </c>
      <c r="G4622" s="112">
        <v>48517</v>
      </c>
      <c r="H4622" s="790">
        <v>37463</v>
      </c>
      <c r="I4622" s="8" t="s">
        <v>16346</v>
      </c>
    </row>
    <row r="4623" spans="1:9">
      <c r="A4623" s="7">
        <v>4622</v>
      </c>
      <c r="B4623" s="9" t="s">
        <v>307</v>
      </c>
      <c r="C4623" s="786" t="s">
        <v>23148</v>
      </c>
      <c r="D4623" s="793" t="s">
        <v>23160</v>
      </c>
      <c r="E4623" s="8" t="s">
        <v>45</v>
      </c>
      <c r="F4623" s="801">
        <v>30330</v>
      </c>
      <c r="G4623" s="112">
        <v>52245</v>
      </c>
      <c r="H4623" s="790">
        <v>44139</v>
      </c>
      <c r="I4623" s="8" t="s">
        <v>16346</v>
      </c>
    </row>
    <row r="4624" spans="1:9">
      <c r="A4624" s="7">
        <v>4623</v>
      </c>
      <c r="B4624" s="9" t="s">
        <v>307</v>
      </c>
      <c r="C4624" s="786" t="s">
        <v>23148</v>
      </c>
      <c r="D4624" s="793" t="s">
        <v>23161</v>
      </c>
      <c r="E4624" s="8" t="s">
        <v>45</v>
      </c>
      <c r="F4624" s="790">
        <v>26829</v>
      </c>
      <c r="G4624" s="112">
        <v>48744</v>
      </c>
      <c r="H4624" s="790">
        <v>37804</v>
      </c>
      <c r="I4624" s="8" t="s">
        <v>16346</v>
      </c>
    </row>
    <row r="4625" spans="1:9">
      <c r="A4625" s="7">
        <v>4624</v>
      </c>
      <c r="B4625" s="9" t="s">
        <v>307</v>
      </c>
      <c r="C4625" s="786" t="s">
        <v>23148</v>
      </c>
      <c r="D4625" s="793" t="s">
        <v>23162</v>
      </c>
      <c r="E4625" s="8" t="s">
        <v>45</v>
      </c>
      <c r="F4625" s="788">
        <v>34185</v>
      </c>
      <c r="G4625" s="398">
        <v>56100</v>
      </c>
      <c r="H4625" s="788">
        <v>45226</v>
      </c>
      <c r="I4625" s="8" t="s">
        <v>16346</v>
      </c>
    </row>
    <row r="4626" spans="1:9">
      <c r="A4626" s="7">
        <v>4625</v>
      </c>
      <c r="B4626" s="9" t="s">
        <v>307</v>
      </c>
      <c r="C4626" s="786" t="s">
        <v>23163</v>
      </c>
      <c r="D4626" s="805" t="s">
        <v>23164</v>
      </c>
      <c r="E4626" s="8" t="s">
        <v>44</v>
      </c>
      <c r="F4626" s="799">
        <v>24090</v>
      </c>
      <c r="G4626" s="800">
        <v>46005</v>
      </c>
      <c r="H4626" s="799">
        <v>33756</v>
      </c>
      <c r="I4626" s="8" t="s">
        <v>16338</v>
      </c>
    </row>
    <row r="4627" spans="1:9">
      <c r="A4627" s="7">
        <v>4626</v>
      </c>
      <c r="B4627" s="9" t="s">
        <v>307</v>
      </c>
      <c r="C4627" s="786" t="s">
        <v>23163</v>
      </c>
      <c r="D4627" s="805" t="s">
        <v>23165</v>
      </c>
      <c r="E4627" s="8" t="s">
        <v>45</v>
      </c>
      <c r="F4627" s="790">
        <v>27200</v>
      </c>
      <c r="G4627" s="112">
        <v>49115</v>
      </c>
      <c r="H4627" s="790">
        <v>37258</v>
      </c>
      <c r="I4627" s="8" t="s">
        <v>16342</v>
      </c>
    </row>
    <row r="4628" spans="1:9">
      <c r="A4628" s="7">
        <v>4627</v>
      </c>
      <c r="B4628" s="9" t="s">
        <v>307</v>
      </c>
      <c r="C4628" s="786" t="s">
        <v>23163</v>
      </c>
      <c r="D4628" s="805" t="s">
        <v>23166</v>
      </c>
      <c r="E4628" s="8" t="s">
        <v>45</v>
      </c>
      <c r="F4628" s="799">
        <v>23752</v>
      </c>
      <c r="G4628" s="800">
        <v>45667</v>
      </c>
      <c r="H4628" s="799">
        <v>37690</v>
      </c>
      <c r="I4628" s="8" t="s">
        <v>16342</v>
      </c>
    </row>
    <row r="4629" spans="1:9">
      <c r="A4629" s="7">
        <v>4628</v>
      </c>
      <c r="B4629" s="9" t="s">
        <v>307</v>
      </c>
      <c r="C4629" s="786" t="s">
        <v>23163</v>
      </c>
      <c r="D4629" s="805" t="s">
        <v>23167</v>
      </c>
      <c r="E4629" s="8" t="s">
        <v>45</v>
      </c>
      <c r="F4629" s="788">
        <v>23736</v>
      </c>
      <c r="G4629" s="398">
        <v>45651</v>
      </c>
      <c r="H4629" s="788">
        <v>33553</v>
      </c>
      <c r="I4629" s="8" t="s">
        <v>16346</v>
      </c>
    </row>
    <row r="4630" spans="1:9">
      <c r="A4630" s="7">
        <v>4629</v>
      </c>
      <c r="B4630" s="9" t="s">
        <v>307</v>
      </c>
      <c r="C4630" s="786" t="s">
        <v>23163</v>
      </c>
      <c r="D4630" s="805" t="s">
        <v>23168</v>
      </c>
      <c r="E4630" s="8" t="s">
        <v>45</v>
      </c>
      <c r="F4630" s="799">
        <v>30351</v>
      </c>
      <c r="G4630" s="800">
        <v>52266</v>
      </c>
      <c r="H4630" s="799">
        <v>39891</v>
      </c>
      <c r="I4630" s="8" t="s">
        <v>16346</v>
      </c>
    </row>
    <row r="4631" spans="1:9">
      <c r="A4631" s="7">
        <v>4630</v>
      </c>
      <c r="B4631" s="9" t="s">
        <v>307</v>
      </c>
      <c r="C4631" s="786" t="s">
        <v>23163</v>
      </c>
      <c r="D4631" s="805" t="s">
        <v>23169</v>
      </c>
      <c r="E4631" s="8" t="s">
        <v>45</v>
      </c>
      <c r="F4631" s="799">
        <v>31389</v>
      </c>
      <c r="G4631" s="800">
        <v>53304</v>
      </c>
      <c r="H4631" s="799">
        <v>42436</v>
      </c>
      <c r="I4631" s="8" t="s">
        <v>16346</v>
      </c>
    </row>
    <row r="4632" spans="1:9">
      <c r="A4632" s="7">
        <v>4631</v>
      </c>
      <c r="B4632" s="9" t="s">
        <v>307</v>
      </c>
      <c r="C4632" s="786" t="s">
        <v>23163</v>
      </c>
      <c r="D4632" s="805" t="s">
        <v>23170</v>
      </c>
      <c r="E4632" s="8" t="s">
        <v>45</v>
      </c>
      <c r="F4632" s="799">
        <v>31221</v>
      </c>
      <c r="G4632" s="800">
        <v>53136</v>
      </c>
      <c r="H4632" s="799">
        <v>42482</v>
      </c>
      <c r="I4632" s="8" t="s">
        <v>16346</v>
      </c>
    </row>
    <row r="4633" spans="1:9">
      <c r="A4633" s="7">
        <v>4632</v>
      </c>
      <c r="B4633" s="9" t="s">
        <v>307</v>
      </c>
      <c r="C4633" s="786" t="s">
        <v>23163</v>
      </c>
      <c r="D4633" s="805" t="s">
        <v>23171</v>
      </c>
      <c r="E4633" s="8" t="s">
        <v>45</v>
      </c>
      <c r="F4633" s="790">
        <v>30017</v>
      </c>
      <c r="G4633" s="112">
        <v>50072</v>
      </c>
      <c r="H4633" s="790">
        <v>37288</v>
      </c>
      <c r="I4633" s="8" t="s">
        <v>16346</v>
      </c>
    </row>
    <row r="4634" spans="1:9">
      <c r="A4634" s="7">
        <v>4633</v>
      </c>
      <c r="B4634" s="9" t="s">
        <v>307</v>
      </c>
      <c r="C4634" s="786" t="s">
        <v>23163</v>
      </c>
      <c r="D4634" s="805" t="s">
        <v>23172</v>
      </c>
      <c r="E4634" s="8" t="s">
        <v>45</v>
      </c>
      <c r="F4634" s="799">
        <v>31122</v>
      </c>
      <c r="G4634" s="800">
        <v>53037</v>
      </c>
      <c r="H4634" s="799">
        <v>42478</v>
      </c>
      <c r="I4634" s="8" t="s">
        <v>16346</v>
      </c>
    </row>
    <row r="4635" spans="1:9">
      <c r="A4635" s="7">
        <v>4634</v>
      </c>
      <c r="B4635" s="9" t="s">
        <v>307</v>
      </c>
      <c r="C4635" s="786" t="s">
        <v>23163</v>
      </c>
      <c r="D4635" s="805" t="s">
        <v>23173</v>
      </c>
      <c r="E4635" s="8" t="s">
        <v>45</v>
      </c>
      <c r="F4635" s="799">
        <v>29708</v>
      </c>
      <c r="G4635" s="800">
        <v>51623</v>
      </c>
      <c r="H4635" s="799">
        <v>42534</v>
      </c>
      <c r="I4635" s="8" t="s">
        <v>16346</v>
      </c>
    </row>
    <row r="4636" spans="1:9">
      <c r="A4636" s="7">
        <v>4635</v>
      </c>
      <c r="B4636" s="9" t="s">
        <v>307</v>
      </c>
      <c r="C4636" s="786" t="s">
        <v>23163</v>
      </c>
      <c r="D4636" s="805" t="s">
        <v>23174</v>
      </c>
      <c r="E4636" s="8" t="s">
        <v>45</v>
      </c>
      <c r="F4636" s="799">
        <v>34001</v>
      </c>
      <c r="G4636" s="800">
        <v>55916</v>
      </c>
      <c r="H4636" s="799">
        <v>44151</v>
      </c>
      <c r="I4636" s="8" t="s">
        <v>16346</v>
      </c>
    </row>
    <row r="4637" spans="1:9">
      <c r="A4637" s="7">
        <v>4636</v>
      </c>
      <c r="B4637" s="9" t="s">
        <v>307</v>
      </c>
      <c r="C4637" s="786" t="s">
        <v>23163</v>
      </c>
      <c r="D4637" s="805" t="s">
        <v>23175</v>
      </c>
      <c r="E4637" s="8" t="s">
        <v>45</v>
      </c>
      <c r="F4637" s="790">
        <v>36327</v>
      </c>
      <c r="G4637" s="112">
        <v>57524</v>
      </c>
      <c r="H4637" s="790">
        <v>44740</v>
      </c>
      <c r="I4637" s="8" t="s">
        <v>16346</v>
      </c>
    </row>
    <row r="4638" spans="1:9">
      <c r="A4638" s="7">
        <v>4637</v>
      </c>
      <c r="B4638" s="9" t="s">
        <v>307</v>
      </c>
      <c r="C4638" s="786" t="s">
        <v>23163</v>
      </c>
      <c r="D4638" s="805" t="s">
        <v>23176</v>
      </c>
      <c r="E4638" s="8" t="s">
        <v>45</v>
      </c>
      <c r="F4638" s="790">
        <v>29736</v>
      </c>
      <c r="G4638" s="112">
        <v>51651</v>
      </c>
      <c r="H4638" s="790">
        <v>44740</v>
      </c>
      <c r="I4638" s="8" t="s">
        <v>16346</v>
      </c>
    </row>
    <row r="4639" spans="1:9">
      <c r="A4639" s="7">
        <v>4638</v>
      </c>
      <c r="B4639" s="9" t="s">
        <v>307</v>
      </c>
      <c r="C4639" s="786" t="s">
        <v>23163</v>
      </c>
      <c r="D4639" s="805" t="s">
        <v>23177</v>
      </c>
      <c r="E4639" s="8" t="s">
        <v>45</v>
      </c>
      <c r="F4639" s="799">
        <v>30793</v>
      </c>
      <c r="G4639" s="800">
        <v>50922</v>
      </c>
      <c r="H4639" s="799">
        <v>38139</v>
      </c>
      <c r="I4639" s="8" t="s">
        <v>16346</v>
      </c>
    </row>
    <row r="4640" spans="1:9">
      <c r="A4640" s="7">
        <v>4639</v>
      </c>
      <c r="B4640" s="9" t="s">
        <v>307</v>
      </c>
      <c r="C4640" s="786" t="s">
        <v>23163</v>
      </c>
      <c r="D4640" s="805" t="s">
        <v>23178</v>
      </c>
      <c r="E4640" s="8" t="s">
        <v>45</v>
      </c>
      <c r="F4640" s="799">
        <v>25138</v>
      </c>
      <c r="G4640" s="800">
        <v>47053</v>
      </c>
      <c r="H4640" s="799">
        <v>34486</v>
      </c>
      <c r="I4640" s="8" t="s">
        <v>16346</v>
      </c>
    </row>
    <row r="4641" spans="1:9">
      <c r="A4641" s="7">
        <v>4640</v>
      </c>
      <c r="B4641" s="9" t="s">
        <v>307</v>
      </c>
      <c r="C4641" s="786" t="s">
        <v>23163</v>
      </c>
      <c r="D4641" s="805" t="s">
        <v>23179</v>
      </c>
      <c r="E4641" s="8" t="s">
        <v>45</v>
      </c>
      <c r="F4641" s="799">
        <v>36283</v>
      </c>
      <c r="G4641" s="800">
        <v>58010</v>
      </c>
      <c r="H4641" s="799">
        <v>45226</v>
      </c>
      <c r="I4641" s="8" t="s">
        <v>16346</v>
      </c>
    </row>
    <row r="4642" spans="1:9">
      <c r="A4642" s="7">
        <v>4641</v>
      </c>
      <c r="B4642" s="9" t="s">
        <v>307</v>
      </c>
      <c r="C4642" s="786" t="s">
        <v>23180</v>
      </c>
      <c r="D4642" s="793" t="s">
        <v>23181</v>
      </c>
      <c r="E4642" s="8" t="s">
        <v>45</v>
      </c>
      <c r="F4642" s="790">
        <v>24175</v>
      </c>
      <c r="G4642" s="398">
        <v>46190</v>
      </c>
      <c r="H4642" s="790">
        <v>33553</v>
      </c>
      <c r="I4642" s="8" t="s">
        <v>16338</v>
      </c>
    </row>
    <row r="4643" spans="1:9">
      <c r="A4643" s="7">
        <v>4642</v>
      </c>
      <c r="B4643" s="9" t="s">
        <v>307</v>
      </c>
      <c r="C4643" s="786" t="s">
        <v>23180</v>
      </c>
      <c r="D4643" s="793" t="s">
        <v>23182</v>
      </c>
      <c r="E4643" s="8" t="s">
        <v>44</v>
      </c>
      <c r="F4643" s="790">
        <v>24929</v>
      </c>
      <c r="G4643" s="112">
        <v>46388</v>
      </c>
      <c r="H4643" s="790">
        <v>33604</v>
      </c>
      <c r="I4643" s="8" t="s">
        <v>16342</v>
      </c>
    </row>
    <row r="4644" spans="1:9">
      <c r="A4644" s="7">
        <v>4643</v>
      </c>
      <c r="B4644" s="9" t="s">
        <v>307</v>
      </c>
      <c r="C4644" s="786" t="s">
        <v>23180</v>
      </c>
      <c r="D4644" s="793" t="s">
        <v>23183</v>
      </c>
      <c r="E4644" s="8" t="s">
        <v>45</v>
      </c>
      <c r="F4644" s="788">
        <v>23736</v>
      </c>
      <c r="G4644" s="398">
        <v>45651</v>
      </c>
      <c r="H4644" s="788">
        <v>33553</v>
      </c>
      <c r="I4644" s="8" t="s">
        <v>16342</v>
      </c>
    </row>
    <row r="4645" spans="1:9">
      <c r="A4645" s="7">
        <v>4644</v>
      </c>
      <c r="B4645" s="9" t="s">
        <v>307</v>
      </c>
      <c r="C4645" s="786" t="s">
        <v>23180</v>
      </c>
      <c r="D4645" s="793" t="s">
        <v>23184</v>
      </c>
      <c r="E4645" s="8" t="s">
        <v>45</v>
      </c>
      <c r="F4645" s="790">
        <v>29933</v>
      </c>
      <c r="G4645" s="112">
        <v>51848</v>
      </c>
      <c r="H4645" s="790">
        <v>39904</v>
      </c>
      <c r="I4645" s="8" t="s">
        <v>16346</v>
      </c>
    </row>
    <row r="4646" spans="1:9">
      <c r="A4646" s="7">
        <v>4645</v>
      </c>
      <c r="B4646" s="9" t="s">
        <v>307</v>
      </c>
      <c r="C4646" s="786" t="s">
        <v>23180</v>
      </c>
      <c r="D4646" s="793" t="s">
        <v>23185</v>
      </c>
      <c r="E4646" s="8" t="s">
        <v>45</v>
      </c>
      <c r="F4646" s="790">
        <v>25491</v>
      </c>
      <c r="G4646" s="112">
        <v>47406</v>
      </c>
      <c r="H4646" s="790">
        <v>36770</v>
      </c>
      <c r="I4646" s="8" t="s">
        <v>16346</v>
      </c>
    </row>
    <row r="4647" spans="1:9">
      <c r="A4647" s="7">
        <v>4646</v>
      </c>
      <c r="B4647" s="9" t="s">
        <v>307</v>
      </c>
      <c r="C4647" s="786" t="s">
        <v>23180</v>
      </c>
      <c r="D4647" s="793" t="s">
        <v>23186</v>
      </c>
      <c r="E4647" s="8" t="s">
        <v>45</v>
      </c>
      <c r="F4647" s="806">
        <v>25579</v>
      </c>
      <c r="G4647" s="807">
        <v>47494</v>
      </c>
      <c r="H4647" s="806">
        <v>37347</v>
      </c>
      <c r="I4647" s="8" t="s">
        <v>16346</v>
      </c>
    </row>
    <row r="4648" spans="1:9">
      <c r="A4648" s="7">
        <v>4647</v>
      </c>
      <c r="B4648" s="9" t="s">
        <v>307</v>
      </c>
      <c r="C4648" s="786" t="s">
        <v>23180</v>
      </c>
      <c r="D4648" s="793" t="s">
        <v>23187</v>
      </c>
      <c r="E4648" s="8" t="s">
        <v>45</v>
      </c>
      <c r="F4648" s="790">
        <v>27756</v>
      </c>
      <c r="G4648" s="112">
        <v>49671</v>
      </c>
      <c r="H4648" s="790">
        <v>37408</v>
      </c>
      <c r="I4648" s="8" t="s">
        <v>16346</v>
      </c>
    </row>
    <row r="4649" spans="1:9">
      <c r="A4649" s="7">
        <v>4648</v>
      </c>
      <c r="B4649" s="9" t="s">
        <v>307</v>
      </c>
      <c r="C4649" s="786" t="s">
        <v>23180</v>
      </c>
      <c r="D4649" s="793" t="s">
        <v>23188</v>
      </c>
      <c r="E4649" s="8" t="s">
        <v>45</v>
      </c>
      <c r="F4649" s="790">
        <v>30625</v>
      </c>
      <c r="G4649" s="112">
        <v>52540</v>
      </c>
      <c r="H4649" s="790">
        <v>44152</v>
      </c>
      <c r="I4649" s="8" t="s">
        <v>16346</v>
      </c>
    </row>
    <row r="4650" spans="1:9">
      <c r="A4650" s="7">
        <v>4649</v>
      </c>
      <c r="B4650" s="9" t="s">
        <v>307</v>
      </c>
      <c r="C4650" s="786" t="s">
        <v>23180</v>
      </c>
      <c r="D4650" s="793" t="s">
        <v>23189</v>
      </c>
      <c r="E4650" s="8" t="s">
        <v>45</v>
      </c>
      <c r="F4650" s="790">
        <v>31474</v>
      </c>
      <c r="G4650" s="112">
        <v>53389</v>
      </c>
      <c r="H4650" s="790">
        <v>44151</v>
      </c>
      <c r="I4650" s="8" t="s">
        <v>16346</v>
      </c>
    </row>
    <row r="4651" spans="1:9">
      <c r="A4651" s="7">
        <v>4650</v>
      </c>
      <c r="B4651" s="9" t="s">
        <v>307</v>
      </c>
      <c r="C4651" s="786" t="s">
        <v>23180</v>
      </c>
      <c r="D4651" s="793" t="s">
        <v>23190</v>
      </c>
      <c r="E4651" s="8" t="s">
        <v>45</v>
      </c>
      <c r="F4651" s="790">
        <v>31338</v>
      </c>
      <c r="G4651" s="112">
        <v>53253</v>
      </c>
      <c r="H4651" s="790">
        <v>44151</v>
      </c>
      <c r="I4651" s="8" t="s">
        <v>16346</v>
      </c>
    </row>
    <row r="4652" spans="1:9">
      <c r="A4652" s="7">
        <v>4651</v>
      </c>
      <c r="B4652" s="9" t="s">
        <v>307</v>
      </c>
      <c r="C4652" s="786" t="s">
        <v>23180</v>
      </c>
      <c r="D4652" s="793" t="s">
        <v>23191</v>
      </c>
      <c r="E4652" s="8" t="s">
        <v>45</v>
      </c>
      <c r="F4652" s="790">
        <v>34145</v>
      </c>
      <c r="G4652" s="112">
        <v>56060</v>
      </c>
      <c r="H4652" s="790">
        <v>44151</v>
      </c>
      <c r="I4652" s="8" t="s">
        <v>16346</v>
      </c>
    </row>
    <row r="4653" spans="1:9">
      <c r="A4653" s="7">
        <v>4652</v>
      </c>
      <c r="B4653" s="9" t="s">
        <v>307</v>
      </c>
      <c r="C4653" s="786" t="s">
        <v>23180</v>
      </c>
      <c r="D4653" s="793" t="s">
        <v>23192</v>
      </c>
      <c r="E4653" s="8" t="s">
        <v>44</v>
      </c>
      <c r="F4653" s="790">
        <v>33097</v>
      </c>
      <c r="G4653" s="112">
        <v>55012</v>
      </c>
      <c r="H4653" s="790">
        <v>44740</v>
      </c>
      <c r="I4653" s="8" t="s">
        <v>16346</v>
      </c>
    </row>
    <row r="4654" spans="1:9">
      <c r="A4654" s="7">
        <v>4653</v>
      </c>
      <c r="B4654" s="9" t="s">
        <v>307</v>
      </c>
      <c r="C4654" s="786" t="s">
        <v>23180</v>
      </c>
      <c r="D4654" s="793" t="s">
        <v>23193</v>
      </c>
      <c r="E4654" s="8" t="s">
        <v>45</v>
      </c>
      <c r="F4654" s="790">
        <v>35127</v>
      </c>
      <c r="G4654" s="112">
        <v>57042</v>
      </c>
      <c r="H4654" s="790">
        <v>45226</v>
      </c>
      <c r="I4654" s="8" t="s">
        <v>16346</v>
      </c>
    </row>
    <row r="4655" spans="1:9">
      <c r="A4655" s="7">
        <v>4654</v>
      </c>
      <c r="B4655" s="9" t="s">
        <v>307</v>
      </c>
      <c r="C4655" s="786" t="s">
        <v>23180</v>
      </c>
      <c r="D4655" s="793" t="s">
        <v>23194</v>
      </c>
      <c r="E4655" s="8" t="s">
        <v>45</v>
      </c>
      <c r="F4655" s="790">
        <v>25314</v>
      </c>
      <c r="G4655" s="112">
        <v>47229</v>
      </c>
      <c r="H4655" s="790">
        <v>39630</v>
      </c>
      <c r="I4655" s="8" t="s">
        <v>16346</v>
      </c>
    </row>
    <row r="4656" spans="1:9">
      <c r="A4656" s="7">
        <v>4655</v>
      </c>
      <c r="B4656" s="9" t="s">
        <v>307</v>
      </c>
      <c r="C4656" s="786" t="s">
        <v>23180</v>
      </c>
      <c r="D4656" s="793" t="s">
        <v>23195</v>
      </c>
      <c r="E4656" s="8" t="s">
        <v>45</v>
      </c>
      <c r="F4656" s="790">
        <v>24557</v>
      </c>
      <c r="G4656" s="112">
        <v>46472</v>
      </c>
      <c r="H4656" s="790">
        <v>37438</v>
      </c>
      <c r="I4656" s="8" t="s">
        <v>16346</v>
      </c>
    </row>
    <row r="4657" spans="1:9">
      <c r="A4657" s="7">
        <v>4656</v>
      </c>
      <c r="B4657" s="9" t="s">
        <v>307</v>
      </c>
      <c r="C4657" s="786" t="s">
        <v>23180</v>
      </c>
      <c r="D4657" s="793" t="s">
        <v>23196</v>
      </c>
      <c r="E4657" s="8" t="s">
        <v>45</v>
      </c>
      <c r="F4657" s="790">
        <v>24974</v>
      </c>
      <c r="G4657" s="112">
        <v>46889</v>
      </c>
      <c r="H4657" s="790">
        <v>36773</v>
      </c>
      <c r="I4657" s="8" t="s">
        <v>16346</v>
      </c>
    </row>
    <row r="4658" spans="1:9">
      <c r="A4658" s="7">
        <v>4657</v>
      </c>
      <c r="B4658" s="9" t="s">
        <v>307</v>
      </c>
      <c r="C4658" s="786" t="s">
        <v>23180</v>
      </c>
      <c r="D4658" s="793" t="s">
        <v>23197</v>
      </c>
      <c r="E4658" s="8" t="s">
        <v>45</v>
      </c>
      <c r="F4658" s="801">
        <v>29407</v>
      </c>
      <c r="G4658" s="564">
        <v>50030</v>
      </c>
      <c r="H4658" s="801">
        <v>37246</v>
      </c>
      <c r="I4658" s="8" t="s">
        <v>16346</v>
      </c>
    </row>
    <row r="4659" spans="1:9">
      <c r="A4659" s="7">
        <v>4658</v>
      </c>
      <c r="B4659" s="9" t="s">
        <v>307</v>
      </c>
      <c r="C4659" s="786" t="s">
        <v>23180</v>
      </c>
      <c r="D4659" s="793" t="s">
        <v>23198</v>
      </c>
      <c r="E4659" s="8" t="s">
        <v>45</v>
      </c>
      <c r="F4659" s="790">
        <v>31577</v>
      </c>
      <c r="G4659" s="112">
        <v>53492</v>
      </c>
      <c r="H4659" s="790">
        <v>44747</v>
      </c>
      <c r="I4659" s="8" t="s">
        <v>16346</v>
      </c>
    </row>
    <row r="4660" spans="1:9">
      <c r="A4660" s="7">
        <v>4659</v>
      </c>
      <c r="B4660" s="9" t="s">
        <v>307</v>
      </c>
      <c r="C4660" s="786" t="s">
        <v>23199</v>
      </c>
      <c r="D4660" s="793" t="s">
        <v>23200</v>
      </c>
      <c r="E4660" s="8" t="s">
        <v>44</v>
      </c>
      <c r="F4660" s="808">
        <v>24273</v>
      </c>
      <c r="G4660" s="398">
        <v>46157</v>
      </c>
      <c r="H4660" s="808">
        <v>35482</v>
      </c>
      <c r="I4660" s="8" t="s">
        <v>16338</v>
      </c>
    </row>
    <row r="4661" spans="1:9">
      <c r="A4661" s="7">
        <v>4660</v>
      </c>
      <c r="B4661" s="9" t="s">
        <v>307</v>
      </c>
      <c r="C4661" s="786" t="s">
        <v>23199</v>
      </c>
      <c r="D4661" s="793" t="s">
        <v>23201</v>
      </c>
      <c r="E4661" s="8" t="s">
        <v>45</v>
      </c>
      <c r="F4661" s="791">
        <v>24521</v>
      </c>
      <c r="G4661" s="398">
        <v>46237</v>
      </c>
      <c r="H4661" s="791">
        <v>33543</v>
      </c>
      <c r="I4661" s="8" t="s">
        <v>16342</v>
      </c>
    </row>
    <row r="4662" spans="1:9">
      <c r="A4662" s="7">
        <v>4661</v>
      </c>
      <c r="B4662" s="9" t="s">
        <v>307</v>
      </c>
      <c r="C4662" s="786" t="s">
        <v>23199</v>
      </c>
      <c r="D4662" s="793" t="s">
        <v>23202</v>
      </c>
      <c r="E4662" s="8" t="s">
        <v>45</v>
      </c>
      <c r="F4662" s="806">
        <v>27772</v>
      </c>
      <c r="G4662" s="807">
        <v>49687</v>
      </c>
      <c r="H4662" s="806">
        <v>37259</v>
      </c>
      <c r="I4662" s="8" t="s">
        <v>16342</v>
      </c>
    </row>
    <row r="4663" spans="1:9">
      <c r="A4663" s="7">
        <v>4662</v>
      </c>
      <c r="B4663" s="9" t="s">
        <v>307</v>
      </c>
      <c r="C4663" s="786" t="s">
        <v>23199</v>
      </c>
      <c r="D4663" s="793" t="s">
        <v>23203</v>
      </c>
      <c r="E4663" s="8" t="s">
        <v>45</v>
      </c>
      <c r="F4663" s="806">
        <v>29286</v>
      </c>
      <c r="G4663" s="807">
        <v>51201</v>
      </c>
      <c r="H4663" s="806">
        <v>39904</v>
      </c>
      <c r="I4663" s="8" t="s">
        <v>16346</v>
      </c>
    </row>
    <row r="4664" spans="1:9">
      <c r="A4664" s="7">
        <v>4663</v>
      </c>
      <c r="B4664" s="9" t="s">
        <v>307</v>
      </c>
      <c r="C4664" s="786" t="s">
        <v>23199</v>
      </c>
      <c r="D4664" s="793" t="s">
        <v>23204</v>
      </c>
      <c r="E4664" s="8" t="s">
        <v>45</v>
      </c>
      <c r="F4664" s="806">
        <v>29127</v>
      </c>
      <c r="G4664" s="807">
        <v>51042</v>
      </c>
      <c r="H4664" s="806">
        <v>42475</v>
      </c>
      <c r="I4664" s="8" t="s">
        <v>16346</v>
      </c>
    </row>
    <row r="4665" spans="1:9">
      <c r="A4665" s="7">
        <v>4664</v>
      </c>
      <c r="B4665" s="9" t="s">
        <v>307</v>
      </c>
      <c r="C4665" s="786" t="s">
        <v>23199</v>
      </c>
      <c r="D4665" s="793" t="s">
        <v>23205</v>
      </c>
      <c r="E4665" s="8" t="s">
        <v>45</v>
      </c>
      <c r="F4665" s="806">
        <v>29998</v>
      </c>
      <c r="G4665" s="807">
        <v>51913</v>
      </c>
      <c r="H4665" s="806">
        <v>42486</v>
      </c>
      <c r="I4665" s="8" t="s">
        <v>16346</v>
      </c>
    </row>
    <row r="4666" spans="1:9">
      <c r="A4666" s="7">
        <v>4665</v>
      </c>
      <c r="B4666" s="9" t="s">
        <v>307</v>
      </c>
      <c r="C4666" s="786" t="s">
        <v>23199</v>
      </c>
      <c r="D4666" s="793" t="s">
        <v>23206</v>
      </c>
      <c r="E4666" s="8" t="s">
        <v>45</v>
      </c>
      <c r="F4666" s="806">
        <v>28724</v>
      </c>
      <c r="G4666" s="807">
        <v>49584</v>
      </c>
      <c r="H4666" s="806">
        <v>36801</v>
      </c>
      <c r="I4666" s="8" t="s">
        <v>16346</v>
      </c>
    </row>
    <row r="4667" spans="1:9">
      <c r="A4667" s="7">
        <v>4666</v>
      </c>
      <c r="B4667" s="9" t="s">
        <v>307</v>
      </c>
      <c r="C4667" s="786" t="s">
        <v>23199</v>
      </c>
      <c r="D4667" s="793" t="s">
        <v>23207</v>
      </c>
      <c r="E4667" s="8" t="s">
        <v>45</v>
      </c>
      <c r="F4667" s="806">
        <v>31948</v>
      </c>
      <c r="G4667" s="807">
        <v>53863</v>
      </c>
      <c r="H4667" s="806">
        <v>44148</v>
      </c>
      <c r="I4667" s="8" t="s">
        <v>16346</v>
      </c>
    </row>
    <row r="4668" spans="1:9">
      <c r="A4668" s="7">
        <v>4667</v>
      </c>
      <c r="B4668" s="9" t="s">
        <v>307</v>
      </c>
      <c r="C4668" s="786" t="s">
        <v>23199</v>
      </c>
      <c r="D4668" s="793" t="s">
        <v>23208</v>
      </c>
      <c r="E4668" s="8" t="s">
        <v>44</v>
      </c>
      <c r="F4668" s="788">
        <v>28750</v>
      </c>
      <c r="G4668" s="112">
        <v>50665</v>
      </c>
      <c r="H4668" s="790">
        <v>40392</v>
      </c>
      <c r="I4668" s="8" t="s">
        <v>16346</v>
      </c>
    </row>
    <row r="4669" spans="1:9">
      <c r="A4669" s="7">
        <v>4668</v>
      </c>
      <c r="B4669" s="9" t="s">
        <v>307</v>
      </c>
      <c r="C4669" s="786" t="s">
        <v>23199</v>
      </c>
      <c r="D4669" s="793" t="s">
        <v>23209</v>
      </c>
      <c r="E4669" s="8" t="s">
        <v>44</v>
      </c>
      <c r="F4669" s="806">
        <v>29771</v>
      </c>
      <c r="G4669" s="807">
        <v>51686</v>
      </c>
      <c r="H4669" s="806">
        <v>44159</v>
      </c>
      <c r="I4669" s="8" t="s">
        <v>16346</v>
      </c>
    </row>
    <row r="4670" spans="1:9">
      <c r="A4670" s="7">
        <v>4669</v>
      </c>
      <c r="B4670" s="9" t="s">
        <v>307</v>
      </c>
      <c r="C4670" s="786" t="s">
        <v>23199</v>
      </c>
      <c r="D4670" s="793" t="s">
        <v>23210</v>
      </c>
      <c r="E4670" s="8" t="s">
        <v>45</v>
      </c>
      <c r="F4670" s="806">
        <v>30406</v>
      </c>
      <c r="G4670" s="807">
        <v>52321</v>
      </c>
      <c r="H4670" s="806">
        <v>44159</v>
      </c>
      <c r="I4670" s="8" t="s">
        <v>16346</v>
      </c>
    </row>
    <row r="4671" spans="1:9">
      <c r="A4671" s="7">
        <v>4670</v>
      </c>
      <c r="B4671" s="9" t="s">
        <v>307</v>
      </c>
      <c r="C4671" s="786" t="s">
        <v>23199</v>
      </c>
      <c r="D4671" s="793" t="s">
        <v>23211</v>
      </c>
      <c r="E4671" s="8" t="s">
        <v>44</v>
      </c>
      <c r="F4671" s="806">
        <v>29662</v>
      </c>
      <c r="G4671" s="807">
        <v>51577</v>
      </c>
      <c r="H4671" s="806">
        <v>44159</v>
      </c>
      <c r="I4671" s="8" t="s">
        <v>16346</v>
      </c>
    </row>
    <row r="4672" spans="1:9">
      <c r="A4672" s="7">
        <v>4671</v>
      </c>
      <c r="B4672" s="9" t="s">
        <v>307</v>
      </c>
      <c r="C4672" s="786" t="s">
        <v>23199</v>
      </c>
      <c r="D4672" s="793" t="s">
        <v>23212</v>
      </c>
      <c r="E4672" s="8" t="s">
        <v>45</v>
      </c>
      <c r="F4672" s="806">
        <v>30163</v>
      </c>
      <c r="G4672" s="807">
        <v>50065</v>
      </c>
      <c r="H4672" s="806">
        <v>37281</v>
      </c>
      <c r="I4672" s="8" t="s">
        <v>16346</v>
      </c>
    </row>
    <row r="4673" spans="1:9">
      <c r="A4673" s="7">
        <v>4672</v>
      </c>
      <c r="B4673" s="9" t="s">
        <v>307</v>
      </c>
      <c r="C4673" s="786" t="s">
        <v>23199</v>
      </c>
      <c r="D4673" s="793" t="s">
        <v>23213</v>
      </c>
      <c r="E4673" s="8" t="s">
        <v>45</v>
      </c>
      <c r="F4673" s="806">
        <v>29357</v>
      </c>
      <c r="G4673" s="807">
        <v>51272</v>
      </c>
      <c r="H4673" s="806">
        <v>39056</v>
      </c>
      <c r="I4673" s="8" t="s">
        <v>16346</v>
      </c>
    </row>
    <row r="4674" spans="1:9">
      <c r="A4674" s="7">
        <v>4673</v>
      </c>
      <c r="B4674" s="9" t="s">
        <v>307</v>
      </c>
      <c r="C4674" s="786" t="s">
        <v>23199</v>
      </c>
      <c r="D4674" s="793" t="s">
        <v>23214</v>
      </c>
      <c r="E4674" s="8" t="s">
        <v>45</v>
      </c>
      <c r="F4674" s="788">
        <v>29802</v>
      </c>
      <c r="G4674" s="398">
        <v>51288</v>
      </c>
      <c r="H4674" s="788">
        <v>38504</v>
      </c>
      <c r="I4674" s="8" t="s">
        <v>16346</v>
      </c>
    </row>
    <row r="4675" spans="1:9">
      <c r="A4675" s="7">
        <v>4674</v>
      </c>
      <c r="B4675" s="9" t="s">
        <v>307</v>
      </c>
      <c r="C4675" s="786" t="s">
        <v>23199</v>
      </c>
      <c r="D4675" s="793" t="s">
        <v>23215</v>
      </c>
      <c r="E4675" s="8" t="s">
        <v>45</v>
      </c>
      <c r="F4675" s="788">
        <v>27886</v>
      </c>
      <c r="G4675" s="398">
        <v>49801</v>
      </c>
      <c r="H4675" s="788">
        <v>45231</v>
      </c>
      <c r="I4675" s="8" t="s">
        <v>16346</v>
      </c>
    </row>
    <row r="4676" spans="1:9">
      <c r="A4676" s="7">
        <v>4675</v>
      </c>
      <c r="B4676" s="9" t="s">
        <v>307</v>
      </c>
      <c r="C4676" s="786" t="s">
        <v>23216</v>
      </c>
      <c r="D4676" s="793" t="s">
        <v>23217</v>
      </c>
      <c r="E4676" s="8" t="s">
        <v>45</v>
      </c>
      <c r="F4676" s="790">
        <v>25764</v>
      </c>
      <c r="G4676" s="112">
        <v>47679</v>
      </c>
      <c r="H4676" s="790">
        <v>37208</v>
      </c>
      <c r="I4676" s="8" t="s">
        <v>16342</v>
      </c>
    </row>
    <row r="4677" spans="1:9">
      <c r="A4677" s="7">
        <v>4676</v>
      </c>
      <c r="B4677" s="9" t="s">
        <v>307</v>
      </c>
      <c r="C4677" s="786" t="s">
        <v>23216</v>
      </c>
      <c r="D4677" s="793" t="s">
        <v>23218</v>
      </c>
      <c r="E4677" s="8" t="s">
        <v>45</v>
      </c>
      <c r="F4677" s="806">
        <v>23658</v>
      </c>
      <c r="G4677" s="807">
        <v>45573</v>
      </c>
      <c r="H4677" s="806">
        <v>33553</v>
      </c>
      <c r="I4677" s="8" t="s">
        <v>16342</v>
      </c>
    </row>
    <row r="4678" spans="1:9">
      <c r="A4678" s="7">
        <v>4677</v>
      </c>
      <c r="B4678" s="9" t="s">
        <v>307</v>
      </c>
      <c r="C4678" s="786" t="s">
        <v>23216</v>
      </c>
      <c r="D4678" s="793" t="s">
        <v>23219</v>
      </c>
      <c r="E4678" s="8" t="s">
        <v>45</v>
      </c>
      <c r="F4678" s="790">
        <v>23911</v>
      </c>
      <c r="G4678" s="112">
        <v>45826</v>
      </c>
      <c r="H4678" s="790">
        <v>33553</v>
      </c>
      <c r="I4678" s="8" t="s">
        <v>16346</v>
      </c>
    </row>
    <row r="4679" spans="1:9">
      <c r="A4679" s="7">
        <v>4678</v>
      </c>
      <c r="B4679" s="9" t="s">
        <v>307</v>
      </c>
      <c r="C4679" s="786" t="s">
        <v>23216</v>
      </c>
      <c r="D4679" s="793" t="s">
        <v>23220</v>
      </c>
      <c r="E4679" s="8" t="s">
        <v>44</v>
      </c>
      <c r="F4679" s="790">
        <v>28084</v>
      </c>
      <c r="G4679" s="112">
        <v>49999</v>
      </c>
      <c r="H4679" s="790">
        <v>39891</v>
      </c>
      <c r="I4679" s="8" t="s">
        <v>16346</v>
      </c>
    </row>
    <row r="4680" spans="1:9">
      <c r="A4680" s="7">
        <v>4679</v>
      </c>
      <c r="B4680" s="9" t="s">
        <v>307</v>
      </c>
      <c r="C4680" s="786" t="s">
        <v>23216</v>
      </c>
      <c r="D4680" s="793" t="s">
        <v>23221</v>
      </c>
      <c r="E4680" s="8" t="s">
        <v>45</v>
      </c>
      <c r="F4680" s="790">
        <v>33334</v>
      </c>
      <c r="G4680" s="112">
        <v>55219</v>
      </c>
      <c r="H4680" s="790">
        <v>42436</v>
      </c>
      <c r="I4680" s="8" t="s">
        <v>16346</v>
      </c>
    </row>
    <row r="4681" spans="1:9">
      <c r="A4681" s="7">
        <v>4680</v>
      </c>
      <c r="B4681" s="9" t="s">
        <v>307</v>
      </c>
      <c r="C4681" s="786" t="s">
        <v>23216</v>
      </c>
      <c r="D4681" s="793" t="s">
        <v>23222</v>
      </c>
      <c r="E4681" s="8" t="s">
        <v>45</v>
      </c>
      <c r="F4681" s="788">
        <v>24873</v>
      </c>
      <c r="G4681" s="398">
        <v>46788</v>
      </c>
      <c r="H4681" s="788">
        <v>37438</v>
      </c>
      <c r="I4681" s="8" t="s">
        <v>16346</v>
      </c>
    </row>
    <row r="4682" spans="1:9">
      <c r="A4682" s="7">
        <v>4681</v>
      </c>
      <c r="B4682" s="9" t="s">
        <v>307</v>
      </c>
      <c r="C4682" s="786" t="s">
        <v>23216</v>
      </c>
      <c r="D4682" s="793" t="s">
        <v>23223</v>
      </c>
      <c r="E4682" s="8" t="s">
        <v>44</v>
      </c>
      <c r="F4682" s="790">
        <v>25854</v>
      </c>
      <c r="G4682" s="112">
        <v>47769</v>
      </c>
      <c r="H4682" s="790">
        <v>37263</v>
      </c>
      <c r="I4682" s="8" t="s">
        <v>16346</v>
      </c>
    </row>
    <row r="4683" spans="1:9">
      <c r="A4683" s="7">
        <v>4682</v>
      </c>
      <c r="B4683" s="9" t="s">
        <v>307</v>
      </c>
      <c r="C4683" s="786" t="s">
        <v>23216</v>
      </c>
      <c r="D4683" s="793" t="s">
        <v>23224</v>
      </c>
      <c r="E4683" s="8" t="s">
        <v>45</v>
      </c>
      <c r="F4683" s="799">
        <v>25880</v>
      </c>
      <c r="G4683" s="800">
        <v>47795</v>
      </c>
      <c r="H4683" s="799">
        <v>40360</v>
      </c>
      <c r="I4683" s="8" t="s">
        <v>16346</v>
      </c>
    </row>
    <row r="4684" spans="1:9">
      <c r="A4684" s="7">
        <v>4683</v>
      </c>
      <c r="B4684" s="9" t="s">
        <v>307</v>
      </c>
      <c r="C4684" s="786" t="s">
        <v>23216</v>
      </c>
      <c r="D4684" s="793" t="s">
        <v>23225</v>
      </c>
      <c r="E4684" s="8" t="s">
        <v>45</v>
      </c>
      <c r="F4684" s="803">
        <v>31699</v>
      </c>
      <c r="G4684" s="564">
        <v>53614</v>
      </c>
      <c r="H4684" s="803">
        <v>44139</v>
      </c>
      <c r="I4684" s="8" t="s">
        <v>16346</v>
      </c>
    </row>
    <row r="4685" spans="1:9">
      <c r="A4685" s="7">
        <v>4684</v>
      </c>
      <c r="B4685" s="9" t="s">
        <v>307</v>
      </c>
      <c r="C4685" s="786" t="s">
        <v>23216</v>
      </c>
      <c r="D4685" s="793" t="s">
        <v>23226</v>
      </c>
      <c r="E4685" s="8" t="s">
        <v>45</v>
      </c>
      <c r="F4685" s="803">
        <v>33662</v>
      </c>
      <c r="G4685" s="564">
        <v>55577</v>
      </c>
      <c r="H4685" s="803">
        <v>44139</v>
      </c>
      <c r="I4685" s="8" t="s">
        <v>16346</v>
      </c>
    </row>
    <row r="4686" spans="1:9">
      <c r="A4686" s="7">
        <v>4685</v>
      </c>
      <c r="B4686" s="9" t="s">
        <v>307</v>
      </c>
      <c r="C4686" s="786" t="s">
        <v>23216</v>
      </c>
      <c r="D4686" s="793" t="s">
        <v>23227</v>
      </c>
      <c r="E4686" s="8" t="s">
        <v>45</v>
      </c>
      <c r="F4686" s="803">
        <v>31663</v>
      </c>
      <c r="G4686" s="564">
        <v>53578</v>
      </c>
      <c r="H4686" s="803">
        <v>44139</v>
      </c>
      <c r="I4686" s="8" t="s">
        <v>16346</v>
      </c>
    </row>
    <row r="4687" spans="1:9">
      <c r="A4687" s="7">
        <v>4686</v>
      </c>
      <c r="B4687" s="9" t="s">
        <v>307</v>
      </c>
      <c r="C4687" s="786" t="s">
        <v>23216</v>
      </c>
      <c r="D4687" s="793" t="s">
        <v>23228</v>
      </c>
      <c r="E4687" s="8" t="s">
        <v>45</v>
      </c>
      <c r="F4687" s="790">
        <v>32815</v>
      </c>
      <c r="G4687" s="112">
        <v>54730</v>
      </c>
      <c r="H4687" s="790">
        <v>44145</v>
      </c>
      <c r="I4687" s="8" t="s">
        <v>16346</v>
      </c>
    </row>
    <row r="4688" spans="1:9">
      <c r="A4688" s="7">
        <v>4687</v>
      </c>
      <c r="B4688" s="9" t="s">
        <v>307</v>
      </c>
      <c r="C4688" s="786" t="s">
        <v>23216</v>
      </c>
      <c r="D4688" s="793" t="s">
        <v>23229</v>
      </c>
      <c r="E4688" s="8" t="s">
        <v>45</v>
      </c>
      <c r="F4688" s="790">
        <v>32728</v>
      </c>
      <c r="G4688" s="112">
        <v>54643</v>
      </c>
      <c r="H4688" s="790">
        <v>45233</v>
      </c>
      <c r="I4688" s="8" t="s">
        <v>16346</v>
      </c>
    </row>
    <row r="4689" spans="1:9">
      <c r="A4689" s="7">
        <v>4688</v>
      </c>
      <c r="B4689" s="9" t="s">
        <v>307</v>
      </c>
      <c r="C4689" s="786" t="s">
        <v>23216</v>
      </c>
      <c r="D4689" s="793" t="s">
        <v>23230</v>
      </c>
      <c r="E4689" s="8" t="s">
        <v>45</v>
      </c>
      <c r="F4689" s="790">
        <v>27995</v>
      </c>
      <c r="G4689" s="112">
        <v>49910</v>
      </c>
      <c r="H4689" s="790">
        <v>37623</v>
      </c>
      <c r="I4689" s="8" t="s">
        <v>16346</v>
      </c>
    </row>
    <row r="4690" spans="1:9">
      <c r="A4690" s="7">
        <v>4689</v>
      </c>
      <c r="B4690" s="9" t="s">
        <v>307</v>
      </c>
      <c r="C4690" s="786" t="s">
        <v>23216</v>
      </c>
      <c r="D4690" s="793" t="s">
        <v>23231</v>
      </c>
      <c r="E4690" s="8" t="s">
        <v>45</v>
      </c>
      <c r="F4690" s="790">
        <v>34230</v>
      </c>
      <c r="G4690" s="112">
        <v>56145</v>
      </c>
      <c r="H4690" s="790">
        <v>44145</v>
      </c>
      <c r="I4690" s="8" t="s">
        <v>16346</v>
      </c>
    </row>
    <row r="4691" spans="1:9">
      <c r="A4691" s="7">
        <v>4690</v>
      </c>
      <c r="B4691" s="9" t="s">
        <v>307</v>
      </c>
      <c r="C4691" s="786" t="s">
        <v>23232</v>
      </c>
      <c r="D4691" s="793" t="s">
        <v>23233</v>
      </c>
      <c r="E4691" s="8" t="s">
        <v>45</v>
      </c>
      <c r="F4691" s="790">
        <v>25820</v>
      </c>
      <c r="G4691" s="112">
        <v>47254</v>
      </c>
      <c r="H4691" s="790">
        <v>34470</v>
      </c>
      <c r="I4691" s="8" t="s">
        <v>16338</v>
      </c>
    </row>
    <row r="4692" spans="1:9">
      <c r="A4692" s="7">
        <v>4691</v>
      </c>
      <c r="B4692" s="9" t="s">
        <v>307</v>
      </c>
      <c r="C4692" s="786" t="s">
        <v>23232</v>
      </c>
      <c r="D4692" s="793" t="s">
        <v>23234</v>
      </c>
      <c r="E4692" s="8" t="s">
        <v>45</v>
      </c>
      <c r="F4692" s="788">
        <v>27918</v>
      </c>
      <c r="G4692" s="398">
        <v>49833</v>
      </c>
      <c r="H4692" s="788">
        <v>37265</v>
      </c>
      <c r="I4692" s="8" t="s">
        <v>16342</v>
      </c>
    </row>
    <row r="4693" spans="1:9">
      <c r="A4693" s="7">
        <v>4692</v>
      </c>
      <c r="B4693" s="9" t="s">
        <v>307</v>
      </c>
      <c r="C4693" s="786" t="s">
        <v>23232</v>
      </c>
      <c r="D4693" s="793" t="s">
        <v>23235</v>
      </c>
      <c r="E4693" s="8" t="s">
        <v>45</v>
      </c>
      <c r="F4693" s="790">
        <v>33903</v>
      </c>
      <c r="G4693" s="112">
        <v>55219</v>
      </c>
      <c r="H4693" s="790">
        <v>42436</v>
      </c>
      <c r="I4693" s="8" t="s">
        <v>16342</v>
      </c>
    </row>
    <row r="4694" spans="1:9">
      <c r="A4694" s="7">
        <v>4693</v>
      </c>
      <c r="B4694" s="9" t="s">
        <v>307</v>
      </c>
      <c r="C4694" s="786" t="s">
        <v>23232</v>
      </c>
      <c r="D4694" s="793" t="s">
        <v>23236</v>
      </c>
      <c r="E4694" s="8" t="s">
        <v>45</v>
      </c>
      <c r="F4694" s="809">
        <v>24949</v>
      </c>
      <c r="G4694" s="810">
        <v>46864</v>
      </c>
      <c r="H4694" s="809">
        <v>37438</v>
      </c>
      <c r="I4694" s="8" t="s">
        <v>16346</v>
      </c>
    </row>
    <row r="4695" spans="1:9">
      <c r="A4695" s="7">
        <v>4694</v>
      </c>
      <c r="B4695" s="9" t="s">
        <v>307</v>
      </c>
      <c r="C4695" s="786" t="s">
        <v>23232</v>
      </c>
      <c r="D4695" s="793" t="s">
        <v>23237</v>
      </c>
      <c r="E4695" s="8" t="s">
        <v>45</v>
      </c>
      <c r="F4695" s="790">
        <v>24310</v>
      </c>
      <c r="G4695" s="398">
        <v>46030</v>
      </c>
      <c r="H4695" s="790">
        <v>40360</v>
      </c>
      <c r="I4695" s="8" t="s">
        <v>16346</v>
      </c>
    </row>
    <row r="4696" spans="1:9">
      <c r="A4696" s="7">
        <v>4695</v>
      </c>
      <c r="B4696" s="9" t="s">
        <v>307</v>
      </c>
      <c r="C4696" s="786" t="s">
        <v>23232</v>
      </c>
      <c r="D4696" s="793" t="s">
        <v>23238</v>
      </c>
      <c r="E4696" s="8" t="s">
        <v>44</v>
      </c>
      <c r="F4696" s="788">
        <v>27513</v>
      </c>
      <c r="G4696" s="398">
        <v>49428</v>
      </c>
      <c r="H4696" s="788">
        <v>37978</v>
      </c>
      <c r="I4696" s="8" t="s">
        <v>16346</v>
      </c>
    </row>
    <row r="4697" spans="1:9">
      <c r="A4697" s="7">
        <v>4696</v>
      </c>
      <c r="B4697" s="9" t="s">
        <v>307</v>
      </c>
      <c r="C4697" s="786" t="s">
        <v>23232</v>
      </c>
      <c r="D4697" s="793" t="s">
        <v>23239</v>
      </c>
      <c r="E4697" s="8" t="s">
        <v>44</v>
      </c>
      <c r="F4697" s="790">
        <v>28269</v>
      </c>
      <c r="G4697" s="112">
        <v>50184</v>
      </c>
      <c r="H4697" s="790">
        <v>40360</v>
      </c>
      <c r="I4697" s="8" t="s">
        <v>16346</v>
      </c>
    </row>
    <row r="4698" spans="1:9">
      <c r="A4698" s="7">
        <v>4697</v>
      </c>
      <c r="B4698" s="9" t="s">
        <v>307</v>
      </c>
      <c r="C4698" s="786" t="s">
        <v>23232</v>
      </c>
      <c r="D4698" s="793" t="s">
        <v>23240</v>
      </c>
      <c r="E4698" s="8" t="s">
        <v>45</v>
      </c>
      <c r="F4698" s="790">
        <v>33727</v>
      </c>
      <c r="G4698" s="112">
        <v>55642</v>
      </c>
      <c r="H4698" s="790">
        <v>45231</v>
      </c>
      <c r="I4698" s="8" t="s">
        <v>16346</v>
      </c>
    </row>
    <row r="4699" spans="1:9">
      <c r="A4699" s="7">
        <v>4698</v>
      </c>
      <c r="B4699" s="9" t="s">
        <v>307</v>
      </c>
      <c r="C4699" s="786" t="s">
        <v>23232</v>
      </c>
      <c r="D4699" s="793" t="s">
        <v>23241</v>
      </c>
      <c r="E4699" s="8" t="s">
        <v>45</v>
      </c>
      <c r="F4699" s="790">
        <v>32288</v>
      </c>
      <c r="G4699" s="112">
        <v>54203</v>
      </c>
      <c r="H4699" s="790">
        <v>45231</v>
      </c>
      <c r="I4699" s="8" t="s">
        <v>16346</v>
      </c>
    </row>
    <row r="4700" spans="1:9">
      <c r="A4700" s="7">
        <v>4699</v>
      </c>
      <c r="B4700" s="9" t="s">
        <v>307</v>
      </c>
      <c r="C4700" s="786" t="s">
        <v>23232</v>
      </c>
      <c r="D4700" s="793" t="s">
        <v>23242</v>
      </c>
      <c r="E4700" s="8" t="s">
        <v>45</v>
      </c>
      <c r="F4700" s="790">
        <v>35961</v>
      </c>
      <c r="G4700" s="112">
        <v>57876</v>
      </c>
      <c r="H4700" s="790">
        <v>45233</v>
      </c>
      <c r="I4700" s="8" t="s">
        <v>16346</v>
      </c>
    </row>
    <row r="4701" spans="1:9">
      <c r="A4701" s="7">
        <v>4700</v>
      </c>
      <c r="B4701" s="9" t="s">
        <v>307</v>
      </c>
      <c r="C4701" s="786" t="s">
        <v>23232</v>
      </c>
      <c r="D4701" s="793" t="s">
        <v>23243</v>
      </c>
      <c r="E4701" s="8" t="s">
        <v>45</v>
      </c>
      <c r="F4701" s="801">
        <v>29457</v>
      </c>
      <c r="G4701" s="112">
        <v>51372</v>
      </c>
      <c r="H4701" s="790">
        <v>44139</v>
      </c>
      <c r="I4701" s="8" t="s">
        <v>16346</v>
      </c>
    </row>
    <row r="4702" spans="1:9">
      <c r="A4702" s="7">
        <v>4701</v>
      </c>
      <c r="B4702" s="9" t="s">
        <v>307</v>
      </c>
      <c r="C4702" s="786" t="s">
        <v>23232</v>
      </c>
      <c r="D4702" s="793" t="s">
        <v>23244</v>
      </c>
      <c r="E4702" s="8" t="s">
        <v>45</v>
      </c>
      <c r="F4702" s="801">
        <v>27847</v>
      </c>
      <c r="G4702" s="112">
        <v>49762</v>
      </c>
      <c r="H4702" s="790">
        <v>45226</v>
      </c>
      <c r="I4702" s="8" t="s">
        <v>16346</v>
      </c>
    </row>
    <row r="4703" spans="1:9">
      <c r="A4703" s="7">
        <v>4702</v>
      </c>
      <c r="B4703" s="9" t="s">
        <v>307</v>
      </c>
      <c r="C4703" s="786" t="s">
        <v>23245</v>
      </c>
      <c r="D4703" s="793" t="s">
        <v>23246</v>
      </c>
      <c r="E4703" s="8" t="s">
        <v>45</v>
      </c>
      <c r="F4703" s="811">
        <v>23950</v>
      </c>
      <c r="G4703" s="112">
        <v>45865</v>
      </c>
      <c r="H4703" s="811">
        <v>33553</v>
      </c>
      <c r="I4703" s="8" t="s">
        <v>16338</v>
      </c>
    </row>
    <row r="4704" spans="1:9">
      <c r="A4704" s="7">
        <v>4703</v>
      </c>
      <c r="B4704" s="9" t="s">
        <v>307</v>
      </c>
      <c r="C4704" s="786" t="s">
        <v>23245</v>
      </c>
      <c r="D4704" s="793" t="s">
        <v>23247</v>
      </c>
      <c r="E4704" s="8" t="s">
        <v>45</v>
      </c>
      <c r="F4704" s="796">
        <v>25673</v>
      </c>
      <c r="G4704" s="398">
        <v>47588</v>
      </c>
      <c r="H4704" s="796">
        <v>37208</v>
      </c>
      <c r="I4704" s="8" t="s">
        <v>16342</v>
      </c>
    </row>
    <row r="4705" spans="1:9">
      <c r="A4705" s="7">
        <v>4704</v>
      </c>
      <c r="B4705" s="9" t="s">
        <v>307</v>
      </c>
      <c r="C4705" s="786" t="s">
        <v>23245</v>
      </c>
      <c r="D4705" s="793" t="s">
        <v>23248</v>
      </c>
      <c r="E4705" s="8" t="s">
        <v>45</v>
      </c>
      <c r="F4705" s="811">
        <v>25525</v>
      </c>
      <c r="G4705" s="112">
        <v>47440</v>
      </c>
      <c r="H4705" s="811">
        <v>37263</v>
      </c>
      <c r="I4705" s="8" t="s">
        <v>16342</v>
      </c>
    </row>
    <row r="4706" spans="1:9">
      <c r="A4706" s="7">
        <v>4705</v>
      </c>
      <c r="B4706" s="9" t="s">
        <v>307</v>
      </c>
      <c r="C4706" s="786" t="s">
        <v>23245</v>
      </c>
      <c r="D4706" s="793" t="s">
        <v>23249</v>
      </c>
      <c r="E4706" s="8" t="s">
        <v>45</v>
      </c>
      <c r="F4706" s="796">
        <v>26092</v>
      </c>
      <c r="G4706" s="398">
        <v>48007</v>
      </c>
      <c r="H4706" s="796">
        <v>42482</v>
      </c>
      <c r="I4706" s="8" t="s">
        <v>16346</v>
      </c>
    </row>
    <row r="4707" spans="1:9">
      <c r="A4707" s="7">
        <v>4706</v>
      </c>
      <c r="B4707" s="9" t="s">
        <v>307</v>
      </c>
      <c r="C4707" s="786" t="s">
        <v>23245</v>
      </c>
      <c r="D4707" s="793" t="s">
        <v>23250</v>
      </c>
      <c r="E4707" s="8" t="s">
        <v>45</v>
      </c>
      <c r="F4707" s="796">
        <v>25236</v>
      </c>
      <c r="G4707" s="398">
        <v>47151</v>
      </c>
      <c r="H4707" s="796">
        <v>37408</v>
      </c>
      <c r="I4707" s="8" t="s">
        <v>16346</v>
      </c>
    </row>
    <row r="4708" spans="1:9">
      <c r="A4708" s="7">
        <v>4707</v>
      </c>
      <c r="B4708" s="9" t="s">
        <v>307</v>
      </c>
      <c r="C4708" s="786" t="s">
        <v>23245</v>
      </c>
      <c r="D4708" s="793" t="s">
        <v>23251</v>
      </c>
      <c r="E4708" s="8" t="s">
        <v>45</v>
      </c>
      <c r="F4708" s="811">
        <v>28457</v>
      </c>
      <c r="G4708" s="112">
        <v>50372</v>
      </c>
      <c r="H4708" s="811">
        <v>40505</v>
      </c>
      <c r="I4708" s="8" t="s">
        <v>16346</v>
      </c>
    </row>
    <row r="4709" spans="1:9">
      <c r="A4709" s="7">
        <v>4708</v>
      </c>
      <c r="B4709" s="9" t="s">
        <v>307</v>
      </c>
      <c r="C4709" s="786" t="s">
        <v>23245</v>
      </c>
      <c r="D4709" s="793" t="s">
        <v>23252</v>
      </c>
      <c r="E4709" s="8" t="s">
        <v>45</v>
      </c>
      <c r="F4709" s="811">
        <v>30442</v>
      </c>
      <c r="G4709" s="112">
        <v>52357</v>
      </c>
      <c r="H4709" s="811">
        <v>44145</v>
      </c>
      <c r="I4709" s="8" t="s">
        <v>16346</v>
      </c>
    </row>
    <row r="4710" spans="1:9">
      <c r="A4710" s="7">
        <v>4709</v>
      </c>
      <c r="B4710" s="9" t="s">
        <v>307</v>
      </c>
      <c r="C4710" s="786" t="s">
        <v>23245</v>
      </c>
      <c r="D4710" s="793" t="s">
        <v>23253</v>
      </c>
      <c r="E4710" s="8" t="s">
        <v>45</v>
      </c>
      <c r="F4710" s="811">
        <v>31265</v>
      </c>
      <c r="G4710" s="112">
        <v>53180</v>
      </c>
      <c r="H4710" s="811">
        <v>44740</v>
      </c>
      <c r="I4710" s="8" t="s">
        <v>16346</v>
      </c>
    </row>
    <row r="4711" spans="1:9">
      <c r="A4711" s="7">
        <v>4710</v>
      </c>
      <c r="B4711" s="9" t="s">
        <v>307</v>
      </c>
      <c r="C4711" s="786" t="s">
        <v>23245</v>
      </c>
      <c r="D4711" s="793" t="s">
        <v>23254</v>
      </c>
      <c r="E4711" s="8" t="s">
        <v>45</v>
      </c>
      <c r="F4711" s="811">
        <v>32889</v>
      </c>
      <c r="G4711" s="112">
        <v>54804</v>
      </c>
      <c r="H4711" s="811">
        <v>45233</v>
      </c>
      <c r="I4711" s="8" t="s">
        <v>16346</v>
      </c>
    </row>
    <row r="4712" spans="1:9">
      <c r="A4712" s="7">
        <v>4711</v>
      </c>
      <c r="B4712" s="9" t="s">
        <v>307</v>
      </c>
      <c r="C4712" s="786" t="s">
        <v>23245</v>
      </c>
      <c r="D4712" s="793" t="s">
        <v>23255</v>
      </c>
      <c r="E4712" s="8" t="s">
        <v>45</v>
      </c>
      <c r="F4712" s="811">
        <v>27904</v>
      </c>
      <c r="G4712" s="112">
        <v>49819</v>
      </c>
      <c r="H4712" s="811">
        <v>37774</v>
      </c>
      <c r="I4712" s="8" t="s">
        <v>16346</v>
      </c>
    </row>
    <row r="4713" spans="1:9">
      <c r="A4713" s="7">
        <v>4712</v>
      </c>
      <c r="B4713" s="9" t="s">
        <v>307</v>
      </c>
      <c r="C4713" s="786" t="s">
        <v>23245</v>
      </c>
      <c r="D4713" s="793" t="s">
        <v>23256</v>
      </c>
      <c r="E4713" s="8" t="s">
        <v>45</v>
      </c>
      <c r="F4713" s="811">
        <v>29103</v>
      </c>
      <c r="G4713" s="112">
        <v>50222</v>
      </c>
      <c r="H4713" s="811">
        <v>37438</v>
      </c>
      <c r="I4713" s="8" t="s">
        <v>16346</v>
      </c>
    </row>
    <row r="4714" spans="1:9">
      <c r="A4714" s="7">
        <v>4713</v>
      </c>
      <c r="B4714" s="9" t="s">
        <v>307</v>
      </c>
      <c r="C4714" s="786" t="s">
        <v>23245</v>
      </c>
      <c r="D4714" s="793" t="s">
        <v>23257</v>
      </c>
      <c r="E4714" s="8" t="s">
        <v>45</v>
      </c>
      <c r="F4714" s="796">
        <v>25970</v>
      </c>
      <c r="G4714" s="398">
        <v>47885</v>
      </c>
      <c r="H4714" s="796">
        <v>39661</v>
      </c>
      <c r="I4714" s="8" t="s">
        <v>16346</v>
      </c>
    </row>
    <row r="4715" spans="1:9">
      <c r="A4715" s="7">
        <v>4714</v>
      </c>
      <c r="B4715" s="9" t="s">
        <v>307</v>
      </c>
      <c r="C4715" s="786" t="s">
        <v>23245</v>
      </c>
      <c r="D4715" s="793" t="s">
        <v>23258</v>
      </c>
      <c r="E4715" s="8" t="s">
        <v>45</v>
      </c>
      <c r="F4715" s="811">
        <v>28496</v>
      </c>
      <c r="G4715" s="112">
        <v>50159</v>
      </c>
      <c r="H4715" s="811">
        <v>37375</v>
      </c>
      <c r="I4715" s="8" t="s">
        <v>16346</v>
      </c>
    </row>
    <row r="4716" spans="1:9">
      <c r="A4716" s="7">
        <v>4715</v>
      </c>
      <c r="B4716" s="9" t="s">
        <v>307</v>
      </c>
      <c r="C4716" s="786" t="s">
        <v>23245</v>
      </c>
      <c r="D4716" s="793" t="s">
        <v>23259</v>
      </c>
      <c r="E4716" s="8" t="s">
        <v>44</v>
      </c>
      <c r="F4716" s="811">
        <v>32281</v>
      </c>
      <c r="G4716" s="112">
        <v>54196</v>
      </c>
      <c r="H4716" s="811">
        <v>44145</v>
      </c>
      <c r="I4716" s="8" t="s">
        <v>16346</v>
      </c>
    </row>
    <row r="4717" spans="1:9">
      <c r="A4717" s="7">
        <v>4716</v>
      </c>
      <c r="B4717" s="9" t="s">
        <v>307</v>
      </c>
      <c r="C4717" s="786" t="s">
        <v>23245</v>
      </c>
      <c r="D4717" s="793" t="s">
        <v>23260</v>
      </c>
      <c r="E4717" s="8" t="s">
        <v>45</v>
      </c>
      <c r="F4717" s="811">
        <v>26015</v>
      </c>
      <c r="G4717" s="112">
        <v>47930</v>
      </c>
      <c r="H4717" s="811">
        <v>39056</v>
      </c>
      <c r="I4717" s="8" t="s">
        <v>16346</v>
      </c>
    </row>
    <row r="4718" spans="1:9">
      <c r="A4718" s="7">
        <v>4717</v>
      </c>
      <c r="B4718" s="9" t="s">
        <v>307</v>
      </c>
      <c r="C4718" s="786" t="s">
        <v>23245</v>
      </c>
      <c r="D4718" s="793" t="s">
        <v>23261</v>
      </c>
      <c r="E4718" s="8" t="s">
        <v>45</v>
      </c>
      <c r="F4718" s="811">
        <v>26885</v>
      </c>
      <c r="G4718" s="112">
        <v>48800</v>
      </c>
      <c r="H4718" s="811">
        <v>44145</v>
      </c>
      <c r="I4718" s="8" t="s">
        <v>16346</v>
      </c>
    </row>
    <row r="4719" spans="1:9">
      <c r="A4719" s="7">
        <v>4718</v>
      </c>
      <c r="B4719" s="9" t="s">
        <v>307</v>
      </c>
      <c r="C4719" s="786" t="s">
        <v>23262</v>
      </c>
      <c r="D4719" s="793" t="s">
        <v>23263</v>
      </c>
      <c r="E4719" s="8" t="s">
        <v>45</v>
      </c>
      <c r="F4719" s="788">
        <v>25454</v>
      </c>
      <c r="G4719" s="398">
        <v>46813</v>
      </c>
      <c r="H4719" s="788">
        <v>34029</v>
      </c>
      <c r="I4719" s="8" t="s">
        <v>16338</v>
      </c>
    </row>
    <row r="4720" spans="1:9">
      <c r="A4720" s="7">
        <v>4719</v>
      </c>
      <c r="B4720" s="9" t="s">
        <v>307</v>
      </c>
      <c r="C4720" s="786" t="s">
        <v>23262</v>
      </c>
      <c r="D4720" s="793" t="s">
        <v>23264</v>
      </c>
      <c r="E4720" s="8" t="s">
        <v>45</v>
      </c>
      <c r="F4720" s="790">
        <v>26885</v>
      </c>
      <c r="G4720" s="112">
        <v>48800</v>
      </c>
      <c r="H4720" s="790">
        <v>37257</v>
      </c>
      <c r="I4720" s="8" t="s">
        <v>16342</v>
      </c>
    </row>
    <row r="4721" spans="1:9">
      <c r="A4721" s="7">
        <v>4720</v>
      </c>
      <c r="B4721" s="9" t="s">
        <v>307</v>
      </c>
      <c r="C4721" s="786" t="s">
        <v>23262</v>
      </c>
      <c r="D4721" s="793" t="s">
        <v>23265</v>
      </c>
      <c r="E4721" s="8" t="s">
        <v>44</v>
      </c>
      <c r="F4721" s="791">
        <v>24226</v>
      </c>
      <c r="G4721" s="312">
        <v>46184</v>
      </c>
      <c r="H4721" s="791">
        <v>37263</v>
      </c>
      <c r="I4721" s="8" t="s">
        <v>16342</v>
      </c>
    </row>
    <row r="4722" spans="1:9">
      <c r="A4722" s="7">
        <v>4721</v>
      </c>
      <c r="B4722" s="9" t="s">
        <v>307</v>
      </c>
      <c r="C4722" s="786" t="s">
        <v>23262</v>
      </c>
      <c r="D4722" s="793" t="s">
        <v>23266</v>
      </c>
      <c r="E4722" s="8" t="s">
        <v>45</v>
      </c>
      <c r="F4722" s="791">
        <v>24900</v>
      </c>
      <c r="G4722" s="611">
        <v>46815</v>
      </c>
      <c r="H4722" s="791">
        <v>37347</v>
      </c>
      <c r="I4722" s="8" t="s">
        <v>16346</v>
      </c>
    </row>
    <row r="4723" spans="1:9">
      <c r="A4723" s="7">
        <v>4722</v>
      </c>
      <c r="B4723" s="9" t="s">
        <v>307</v>
      </c>
      <c r="C4723" s="786" t="s">
        <v>23262</v>
      </c>
      <c r="D4723" s="793" t="s">
        <v>23267</v>
      </c>
      <c r="E4723" s="8" t="s">
        <v>45</v>
      </c>
      <c r="F4723" s="790">
        <v>29874</v>
      </c>
      <c r="G4723" s="112">
        <v>49312</v>
      </c>
      <c r="H4723" s="790">
        <v>36528</v>
      </c>
      <c r="I4723" s="8" t="s">
        <v>16346</v>
      </c>
    </row>
    <row r="4724" spans="1:9">
      <c r="A4724" s="7">
        <v>4723</v>
      </c>
      <c r="B4724" s="9" t="s">
        <v>307</v>
      </c>
      <c r="C4724" s="786" t="s">
        <v>23262</v>
      </c>
      <c r="D4724" s="793" t="s">
        <v>23268</v>
      </c>
      <c r="E4724" s="8" t="s">
        <v>45</v>
      </c>
      <c r="F4724" s="790">
        <v>29332</v>
      </c>
      <c r="G4724" s="112">
        <v>50468</v>
      </c>
      <c r="H4724" s="790">
        <v>37684</v>
      </c>
      <c r="I4724" s="8" t="s">
        <v>16346</v>
      </c>
    </row>
    <row r="4725" spans="1:9">
      <c r="A4725" s="7">
        <v>4724</v>
      </c>
      <c r="B4725" s="9" t="s">
        <v>307</v>
      </c>
      <c r="C4725" s="786" t="s">
        <v>23262</v>
      </c>
      <c r="D4725" s="793" t="s">
        <v>23269</v>
      </c>
      <c r="E4725" s="8" t="s">
        <v>45</v>
      </c>
      <c r="F4725" s="803">
        <v>25027</v>
      </c>
      <c r="G4725" s="564">
        <v>46942</v>
      </c>
      <c r="H4725" s="803">
        <v>37501</v>
      </c>
      <c r="I4725" s="8" t="s">
        <v>16346</v>
      </c>
    </row>
    <row r="4726" spans="1:9">
      <c r="A4726" s="7">
        <v>4725</v>
      </c>
      <c r="B4726" s="9" t="s">
        <v>307</v>
      </c>
      <c r="C4726" s="786" t="s">
        <v>23262</v>
      </c>
      <c r="D4726" s="793" t="s">
        <v>23270</v>
      </c>
      <c r="E4726" s="8" t="s">
        <v>45</v>
      </c>
      <c r="F4726" s="788">
        <v>33868</v>
      </c>
      <c r="G4726" s="398">
        <v>55783</v>
      </c>
      <c r="H4726" s="788">
        <v>44139</v>
      </c>
      <c r="I4726" s="8" t="s">
        <v>16346</v>
      </c>
    </row>
    <row r="4727" spans="1:9">
      <c r="A4727" s="7">
        <v>4726</v>
      </c>
      <c r="B4727" s="9" t="s">
        <v>307</v>
      </c>
      <c r="C4727" s="786" t="s">
        <v>23262</v>
      </c>
      <c r="D4727" s="793" t="s">
        <v>23271</v>
      </c>
      <c r="E4727" s="8" t="s">
        <v>45</v>
      </c>
      <c r="F4727" s="803">
        <v>35196</v>
      </c>
      <c r="G4727" s="564">
        <v>57111</v>
      </c>
      <c r="H4727" s="803">
        <v>45257</v>
      </c>
      <c r="I4727" s="8" t="s">
        <v>16346</v>
      </c>
    </row>
    <row r="4728" spans="1:9">
      <c r="A4728" s="7">
        <v>4727</v>
      </c>
      <c r="B4728" s="9" t="s">
        <v>307</v>
      </c>
      <c r="C4728" s="786" t="s">
        <v>23262</v>
      </c>
      <c r="D4728" s="793" t="s">
        <v>23272</v>
      </c>
      <c r="E4728" s="8" t="s">
        <v>45</v>
      </c>
      <c r="F4728" s="803">
        <v>30404</v>
      </c>
      <c r="G4728" s="564">
        <v>52319</v>
      </c>
      <c r="H4728" s="803">
        <v>45202</v>
      </c>
      <c r="I4728" s="8" t="s">
        <v>16346</v>
      </c>
    </row>
    <row r="4729" spans="1:9">
      <c r="A4729" s="7">
        <v>4728</v>
      </c>
      <c r="B4729" s="9" t="s">
        <v>307</v>
      </c>
      <c r="C4729" s="786" t="s">
        <v>23262</v>
      </c>
      <c r="D4729" s="793" t="s">
        <v>23273</v>
      </c>
      <c r="E4729" s="8" t="s">
        <v>45</v>
      </c>
      <c r="F4729" s="791">
        <v>26512</v>
      </c>
      <c r="G4729" s="611">
        <v>48427</v>
      </c>
      <c r="H4729" s="791">
        <v>37623</v>
      </c>
      <c r="I4729" s="8" t="s">
        <v>16346</v>
      </c>
    </row>
    <row r="4730" spans="1:9">
      <c r="A4730" s="7">
        <v>4729</v>
      </c>
      <c r="B4730" s="9" t="s">
        <v>307</v>
      </c>
      <c r="C4730" s="786" t="s">
        <v>23262</v>
      </c>
      <c r="D4730" s="793" t="s">
        <v>23274</v>
      </c>
      <c r="E4730" s="8" t="s">
        <v>44</v>
      </c>
      <c r="F4730" s="788">
        <v>27717</v>
      </c>
      <c r="G4730" s="398">
        <v>49632</v>
      </c>
      <c r="H4730" s="788">
        <v>37347</v>
      </c>
      <c r="I4730" s="8" t="s">
        <v>16346</v>
      </c>
    </row>
    <row r="4731" spans="1:9">
      <c r="A4731" s="7">
        <v>4730</v>
      </c>
      <c r="B4731" s="9" t="s">
        <v>307</v>
      </c>
      <c r="C4731" s="786" t="s">
        <v>23262</v>
      </c>
      <c r="D4731" s="793" t="s">
        <v>23275</v>
      </c>
      <c r="E4731" s="8" t="s">
        <v>45</v>
      </c>
      <c r="F4731" s="788">
        <v>30412</v>
      </c>
      <c r="G4731" s="398">
        <v>52327</v>
      </c>
      <c r="H4731" s="788">
        <v>40360</v>
      </c>
      <c r="I4731" s="8" t="s">
        <v>16346</v>
      </c>
    </row>
    <row r="4732" spans="1:9">
      <c r="A4732" s="7">
        <v>4731</v>
      </c>
      <c r="B4732" s="9" t="s">
        <v>307</v>
      </c>
      <c r="C4732" s="786" t="s">
        <v>23262</v>
      </c>
      <c r="D4732" s="793" t="s">
        <v>23276</v>
      </c>
      <c r="E4732" s="8" t="s">
        <v>45</v>
      </c>
      <c r="F4732" s="788">
        <v>31468</v>
      </c>
      <c r="G4732" s="398">
        <v>53383</v>
      </c>
      <c r="H4732" s="788">
        <v>45231</v>
      </c>
      <c r="I4732" s="8" t="s">
        <v>16346</v>
      </c>
    </row>
    <row r="4733" spans="1:9">
      <c r="A4733" s="7">
        <v>4732</v>
      </c>
      <c r="B4733" s="9" t="s">
        <v>307</v>
      </c>
      <c r="C4733" s="786" t="s">
        <v>23277</v>
      </c>
      <c r="D4733" s="793" t="s">
        <v>23278</v>
      </c>
      <c r="E4733" s="8" t="s">
        <v>45</v>
      </c>
      <c r="F4733" s="791">
        <v>24483</v>
      </c>
      <c r="G4733" s="611">
        <v>45597</v>
      </c>
      <c r="H4733" s="791">
        <v>32813</v>
      </c>
      <c r="I4733" s="8" t="s">
        <v>16338</v>
      </c>
    </row>
    <row r="4734" spans="1:9">
      <c r="A4734" s="7">
        <v>4733</v>
      </c>
      <c r="B4734" s="9" t="s">
        <v>307</v>
      </c>
      <c r="C4734" s="786" t="s">
        <v>23277</v>
      </c>
      <c r="D4734" s="793" t="s">
        <v>23279</v>
      </c>
      <c r="E4734" s="8" t="s">
        <v>45</v>
      </c>
      <c r="F4734" s="790">
        <v>25306</v>
      </c>
      <c r="G4734" s="112">
        <v>46419</v>
      </c>
      <c r="H4734" s="790">
        <v>33635</v>
      </c>
      <c r="I4734" s="8" t="s">
        <v>16342</v>
      </c>
    </row>
    <row r="4735" spans="1:9">
      <c r="A4735" s="7">
        <v>4734</v>
      </c>
      <c r="B4735" s="9" t="s">
        <v>307</v>
      </c>
      <c r="C4735" s="786" t="s">
        <v>23277</v>
      </c>
      <c r="D4735" s="793" t="s">
        <v>23280</v>
      </c>
      <c r="E4735" s="8" t="s">
        <v>45</v>
      </c>
      <c r="F4735" s="790">
        <v>26931</v>
      </c>
      <c r="G4735" s="112">
        <v>48846</v>
      </c>
      <c r="H4735" s="790">
        <v>36552</v>
      </c>
      <c r="I4735" s="8" t="s">
        <v>16342</v>
      </c>
    </row>
    <row r="4736" spans="1:9">
      <c r="A4736" s="7">
        <v>4735</v>
      </c>
      <c r="B4736" s="9" t="s">
        <v>307</v>
      </c>
      <c r="C4736" s="786" t="s">
        <v>23277</v>
      </c>
      <c r="D4736" s="793" t="s">
        <v>23281</v>
      </c>
      <c r="E4736" s="8" t="s">
        <v>45</v>
      </c>
      <c r="F4736" s="790">
        <v>28642</v>
      </c>
      <c r="G4736" s="398">
        <v>50557</v>
      </c>
      <c r="H4736" s="788">
        <v>39904</v>
      </c>
      <c r="I4736" s="8" t="s">
        <v>16346</v>
      </c>
    </row>
    <row r="4737" spans="1:9">
      <c r="A4737" s="7">
        <v>4736</v>
      </c>
      <c r="B4737" s="9" t="s">
        <v>307</v>
      </c>
      <c r="C4737" s="786" t="s">
        <v>23277</v>
      </c>
      <c r="D4737" s="793" t="s">
        <v>23282</v>
      </c>
      <c r="E4737" s="8" t="s">
        <v>45</v>
      </c>
      <c r="F4737" s="790">
        <v>30098</v>
      </c>
      <c r="G4737" s="112">
        <v>50222</v>
      </c>
      <c r="H4737" s="790">
        <v>37438</v>
      </c>
      <c r="I4737" s="8" t="s">
        <v>16346</v>
      </c>
    </row>
    <row r="4738" spans="1:9">
      <c r="A4738" s="7">
        <v>4737</v>
      </c>
      <c r="B4738" s="9" t="s">
        <v>307</v>
      </c>
      <c r="C4738" s="786" t="s">
        <v>23277</v>
      </c>
      <c r="D4738" s="793" t="s">
        <v>23283</v>
      </c>
      <c r="E4738" s="8" t="s">
        <v>44</v>
      </c>
      <c r="F4738" s="790">
        <v>30106</v>
      </c>
      <c r="G4738" s="112">
        <v>50407</v>
      </c>
      <c r="H4738" s="790">
        <v>37623</v>
      </c>
      <c r="I4738" s="8" t="s">
        <v>16346</v>
      </c>
    </row>
    <row r="4739" spans="1:9">
      <c r="A4739" s="7">
        <v>4738</v>
      </c>
      <c r="B4739" s="9" t="s">
        <v>307</v>
      </c>
      <c r="C4739" s="786" t="s">
        <v>23277</v>
      </c>
      <c r="D4739" s="793" t="s">
        <v>23284</v>
      </c>
      <c r="E4739" s="8" t="s">
        <v>45</v>
      </c>
      <c r="F4739" s="790">
        <v>28776</v>
      </c>
      <c r="G4739" s="112">
        <v>50691</v>
      </c>
      <c r="H4739" s="790">
        <v>42436</v>
      </c>
      <c r="I4739" s="8" t="s">
        <v>16346</v>
      </c>
    </row>
    <row r="4740" spans="1:9">
      <c r="A4740" s="7">
        <v>4739</v>
      </c>
      <c r="B4740" s="9" t="s">
        <v>307</v>
      </c>
      <c r="C4740" s="786" t="s">
        <v>23277</v>
      </c>
      <c r="D4740" s="793" t="s">
        <v>23285</v>
      </c>
      <c r="E4740" s="8" t="s">
        <v>44</v>
      </c>
      <c r="F4740" s="790">
        <v>31549</v>
      </c>
      <c r="G4740" s="112">
        <v>53464</v>
      </c>
      <c r="H4740" s="790">
        <v>42436</v>
      </c>
      <c r="I4740" s="8" t="s">
        <v>16346</v>
      </c>
    </row>
    <row r="4741" spans="1:9">
      <c r="A4741" s="7">
        <v>4740</v>
      </c>
      <c r="B4741" s="9" t="s">
        <v>307</v>
      </c>
      <c r="C4741" s="786" t="s">
        <v>23277</v>
      </c>
      <c r="D4741" s="793" t="s">
        <v>23286</v>
      </c>
      <c r="E4741" s="8" t="s">
        <v>45</v>
      </c>
      <c r="F4741" s="791">
        <v>31336</v>
      </c>
      <c r="G4741" s="611">
        <v>53251</v>
      </c>
      <c r="H4741" s="791">
        <v>42480</v>
      </c>
      <c r="I4741" s="8" t="s">
        <v>16346</v>
      </c>
    </row>
    <row r="4742" spans="1:9">
      <c r="A4742" s="7">
        <v>4741</v>
      </c>
      <c r="B4742" s="9" t="s">
        <v>307</v>
      </c>
      <c r="C4742" s="786" t="s">
        <v>23277</v>
      </c>
      <c r="D4742" s="793" t="s">
        <v>23287</v>
      </c>
      <c r="E4742" s="8" t="s">
        <v>45</v>
      </c>
      <c r="F4742" s="790">
        <v>29869</v>
      </c>
      <c r="G4742" s="112">
        <v>51784</v>
      </c>
      <c r="H4742" s="790">
        <v>42563</v>
      </c>
      <c r="I4742" s="8" t="s">
        <v>16346</v>
      </c>
    </row>
    <row r="4743" spans="1:9">
      <c r="A4743" s="7">
        <v>4742</v>
      </c>
      <c r="B4743" s="9" t="s">
        <v>307</v>
      </c>
      <c r="C4743" s="786" t="s">
        <v>23277</v>
      </c>
      <c r="D4743" s="793" t="s">
        <v>23288</v>
      </c>
      <c r="E4743" s="8" t="s">
        <v>45</v>
      </c>
      <c r="F4743" s="790">
        <v>25720</v>
      </c>
      <c r="G4743" s="112">
        <v>47635</v>
      </c>
      <c r="H4743" s="790">
        <v>37408</v>
      </c>
      <c r="I4743" s="8" t="s">
        <v>16346</v>
      </c>
    </row>
    <row r="4744" spans="1:9">
      <c r="A4744" s="7">
        <v>4743</v>
      </c>
      <c r="B4744" s="9" t="s">
        <v>307</v>
      </c>
      <c r="C4744" s="786" t="s">
        <v>23277</v>
      </c>
      <c r="D4744" s="793" t="s">
        <v>23289</v>
      </c>
      <c r="E4744" s="8" t="s">
        <v>45</v>
      </c>
      <c r="F4744" s="799">
        <v>26756</v>
      </c>
      <c r="G4744" s="800">
        <v>48671</v>
      </c>
      <c r="H4744" s="799">
        <v>39056</v>
      </c>
      <c r="I4744" s="8" t="s">
        <v>16346</v>
      </c>
    </row>
    <row r="4745" spans="1:9">
      <c r="A4745" s="7">
        <v>4744</v>
      </c>
      <c r="B4745" s="9" t="s">
        <v>307</v>
      </c>
      <c r="C4745" s="786" t="s">
        <v>23277</v>
      </c>
      <c r="D4745" s="793" t="s">
        <v>23290</v>
      </c>
      <c r="E4745" s="8" t="s">
        <v>45</v>
      </c>
      <c r="F4745" s="790">
        <v>45194</v>
      </c>
      <c r="G4745" s="112">
        <v>58015</v>
      </c>
      <c r="H4745" s="790">
        <v>45231</v>
      </c>
      <c r="I4745" s="8" t="s">
        <v>16346</v>
      </c>
    </row>
    <row r="4746" spans="1:9">
      <c r="A4746" s="7">
        <v>4745</v>
      </c>
      <c r="B4746" s="9" t="s">
        <v>307</v>
      </c>
      <c r="C4746" s="786" t="s">
        <v>23277</v>
      </c>
      <c r="D4746" s="793" t="s">
        <v>23291</v>
      </c>
      <c r="E4746" s="8" t="s">
        <v>45</v>
      </c>
      <c r="F4746" s="790">
        <v>23986</v>
      </c>
      <c r="G4746" s="112">
        <v>45901</v>
      </c>
      <c r="H4746" s="790">
        <v>37347</v>
      </c>
      <c r="I4746" s="8" t="s">
        <v>16346</v>
      </c>
    </row>
    <row r="4747" spans="1:9">
      <c r="A4747" s="7">
        <v>4746</v>
      </c>
      <c r="B4747" s="9" t="s">
        <v>307</v>
      </c>
      <c r="C4747" s="786" t="s">
        <v>23277</v>
      </c>
      <c r="D4747" s="793" t="s">
        <v>23292</v>
      </c>
      <c r="E4747" s="8" t="s">
        <v>45</v>
      </c>
      <c r="F4747" s="791">
        <v>26269</v>
      </c>
      <c r="G4747" s="611">
        <v>48184</v>
      </c>
      <c r="H4747" s="791">
        <v>39630</v>
      </c>
      <c r="I4747" s="8" t="s">
        <v>16346</v>
      </c>
    </row>
    <row r="4748" spans="1:9">
      <c r="A4748" s="7">
        <v>4747</v>
      </c>
      <c r="B4748" s="9" t="s">
        <v>307</v>
      </c>
      <c r="C4748" s="786" t="s">
        <v>23277</v>
      </c>
      <c r="D4748" s="793" t="s">
        <v>23293</v>
      </c>
      <c r="E4748" s="8" t="s">
        <v>45</v>
      </c>
      <c r="F4748" s="790">
        <v>28901</v>
      </c>
      <c r="G4748" s="112">
        <v>50816</v>
      </c>
      <c r="H4748" s="790">
        <v>38706</v>
      </c>
      <c r="I4748" s="8" t="s">
        <v>16346</v>
      </c>
    </row>
    <row r="4749" spans="1:9">
      <c r="A4749" s="7">
        <v>4748</v>
      </c>
      <c r="B4749" s="9" t="s">
        <v>307</v>
      </c>
      <c r="C4749" s="786" t="s">
        <v>23277</v>
      </c>
      <c r="D4749" s="793" t="s">
        <v>23294</v>
      </c>
      <c r="E4749" s="8" t="s">
        <v>45</v>
      </c>
      <c r="F4749" s="790">
        <v>24050</v>
      </c>
      <c r="G4749" s="112">
        <v>45965</v>
      </c>
      <c r="H4749" s="790">
        <v>39661</v>
      </c>
      <c r="I4749" s="8" t="s">
        <v>16346</v>
      </c>
    </row>
    <row r="4750" spans="1:9">
      <c r="A4750" s="7">
        <v>4749</v>
      </c>
      <c r="B4750" s="9" t="s">
        <v>307</v>
      </c>
      <c r="C4750" s="786" t="s">
        <v>23277</v>
      </c>
      <c r="D4750" s="793" t="s">
        <v>23295</v>
      </c>
      <c r="E4750" s="8" t="s">
        <v>45</v>
      </c>
      <c r="F4750" s="799">
        <v>34178</v>
      </c>
      <c r="G4750" s="800">
        <v>56093</v>
      </c>
      <c r="H4750" s="799">
        <v>44139</v>
      </c>
      <c r="I4750" s="8" t="s">
        <v>16346</v>
      </c>
    </row>
    <row r="4751" spans="1:9">
      <c r="A4751" s="7">
        <v>4750</v>
      </c>
      <c r="B4751" s="9" t="s">
        <v>307</v>
      </c>
      <c r="C4751" s="786" t="s">
        <v>23277</v>
      </c>
      <c r="D4751" s="793" t="s">
        <v>23296</v>
      </c>
      <c r="E4751" s="8" t="s">
        <v>45</v>
      </c>
      <c r="F4751" s="799">
        <v>29179</v>
      </c>
      <c r="G4751" s="800">
        <v>51094</v>
      </c>
      <c r="H4751" s="799">
        <v>44151</v>
      </c>
      <c r="I4751" s="8" t="s">
        <v>16346</v>
      </c>
    </row>
    <row r="4752" spans="1:9">
      <c r="A4752" s="7">
        <v>4751</v>
      </c>
      <c r="B4752" s="9" t="s">
        <v>307</v>
      </c>
      <c r="C4752" s="786" t="s">
        <v>23277</v>
      </c>
      <c r="D4752" s="793" t="s">
        <v>23297</v>
      </c>
      <c r="E4752" s="8" t="s">
        <v>45</v>
      </c>
      <c r="F4752" s="790">
        <v>28191</v>
      </c>
      <c r="G4752" s="112">
        <v>50106</v>
      </c>
      <c r="H4752" s="790">
        <v>38475</v>
      </c>
      <c r="I4752" s="8" t="s">
        <v>16346</v>
      </c>
    </row>
    <row r="4753" spans="1:9">
      <c r="A4753" s="7">
        <v>4752</v>
      </c>
      <c r="B4753" s="9" t="s">
        <v>307</v>
      </c>
      <c r="C4753" s="786" t="s">
        <v>23277</v>
      </c>
      <c r="D4753" s="793" t="s">
        <v>23298</v>
      </c>
      <c r="E4753" s="8" t="s">
        <v>45</v>
      </c>
      <c r="F4753" s="790">
        <v>30263</v>
      </c>
      <c r="G4753" s="112">
        <v>52178</v>
      </c>
      <c r="H4753" s="790">
        <v>40455</v>
      </c>
      <c r="I4753" s="8" t="s">
        <v>16346</v>
      </c>
    </row>
    <row r="4754" spans="1:9">
      <c r="A4754" s="7">
        <v>4753</v>
      </c>
      <c r="B4754" s="9" t="s">
        <v>307</v>
      </c>
      <c r="C4754" s="786" t="s">
        <v>23299</v>
      </c>
      <c r="D4754" s="793" t="s">
        <v>23300</v>
      </c>
      <c r="E4754" s="8" t="s">
        <v>45</v>
      </c>
      <c r="F4754" s="790">
        <v>24011</v>
      </c>
      <c r="G4754" s="112">
        <v>45926</v>
      </c>
      <c r="H4754" s="790">
        <v>33891</v>
      </c>
      <c r="I4754" s="8" t="s">
        <v>16338</v>
      </c>
    </row>
    <row r="4755" spans="1:9">
      <c r="A4755" s="7">
        <v>4754</v>
      </c>
      <c r="B4755" s="9" t="s">
        <v>307</v>
      </c>
      <c r="C4755" s="786" t="s">
        <v>23299</v>
      </c>
      <c r="D4755" s="793" t="s">
        <v>23301</v>
      </c>
      <c r="E4755" s="8" t="s">
        <v>45</v>
      </c>
      <c r="F4755" s="790">
        <v>23799</v>
      </c>
      <c r="G4755" s="398">
        <v>45714</v>
      </c>
      <c r="H4755" s="788">
        <v>33564</v>
      </c>
      <c r="I4755" s="8" t="s">
        <v>16342</v>
      </c>
    </row>
    <row r="4756" spans="1:9">
      <c r="A4756" s="7">
        <v>4755</v>
      </c>
      <c r="B4756" s="9" t="s">
        <v>307</v>
      </c>
      <c r="C4756" s="786" t="s">
        <v>23299</v>
      </c>
      <c r="D4756" s="793" t="s">
        <v>23302</v>
      </c>
      <c r="E4756" s="8" t="s">
        <v>45</v>
      </c>
      <c r="F4756" s="812">
        <v>23482</v>
      </c>
      <c r="G4756" s="810">
        <v>46694</v>
      </c>
      <c r="H4756" s="812">
        <v>33911</v>
      </c>
      <c r="I4756" s="8" t="s">
        <v>16342</v>
      </c>
    </row>
    <row r="4757" spans="1:9">
      <c r="A4757" s="7">
        <v>4756</v>
      </c>
      <c r="B4757" s="9" t="s">
        <v>307</v>
      </c>
      <c r="C4757" s="786" t="s">
        <v>23299</v>
      </c>
      <c r="D4757" s="793" t="s">
        <v>23303</v>
      </c>
      <c r="E4757" s="8" t="s">
        <v>45</v>
      </c>
      <c r="F4757" s="812">
        <v>24021</v>
      </c>
      <c r="G4757" s="810">
        <v>50345</v>
      </c>
      <c r="H4757" s="812">
        <v>37561</v>
      </c>
      <c r="I4757" s="8" t="s">
        <v>16346</v>
      </c>
    </row>
    <row r="4758" spans="1:9">
      <c r="A4758" s="7">
        <v>4757</v>
      </c>
      <c r="B4758" s="9" t="s">
        <v>307</v>
      </c>
      <c r="C4758" s="786" t="s">
        <v>23299</v>
      </c>
      <c r="D4758" s="793" t="s">
        <v>23304</v>
      </c>
      <c r="E4758" s="8" t="s">
        <v>45</v>
      </c>
      <c r="F4758" s="809">
        <v>28227</v>
      </c>
      <c r="G4758" s="810">
        <v>50131</v>
      </c>
      <c r="H4758" s="809">
        <v>37347</v>
      </c>
      <c r="I4758" s="8" t="s">
        <v>16346</v>
      </c>
    </row>
    <row r="4759" spans="1:9">
      <c r="A4759" s="7">
        <v>4758</v>
      </c>
      <c r="B4759" s="9" t="s">
        <v>307</v>
      </c>
      <c r="C4759" s="786" t="s">
        <v>23299</v>
      </c>
      <c r="D4759" s="793" t="s">
        <v>23305</v>
      </c>
      <c r="E4759" s="8" t="s">
        <v>45</v>
      </c>
      <c r="F4759" s="809">
        <v>30701</v>
      </c>
      <c r="G4759" s="810">
        <v>51839</v>
      </c>
      <c r="H4759" s="809">
        <v>39055</v>
      </c>
      <c r="I4759" s="8" t="s">
        <v>16346</v>
      </c>
    </row>
    <row r="4760" spans="1:9">
      <c r="A4760" s="7">
        <v>4759</v>
      </c>
      <c r="B4760" s="9" t="s">
        <v>307</v>
      </c>
      <c r="C4760" s="786" t="s">
        <v>23299</v>
      </c>
      <c r="D4760" s="793" t="s">
        <v>23306</v>
      </c>
      <c r="E4760" s="8" t="s">
        <v>45</v>
      </c>
      <c r="F4760" s="809">
        <v>32225</v>
      </c>
      <c r="G4760" s="810">
        <v>51342</v>
      </c>
      <c r="H4760" s="809">
        <v>38558</v>
      </c>
      <c r="I4760" s="8" t="s">
        <v>16346</v>
      </c>
    </row>
    <row r="4761" spans="1:9">
      <c r="A4761" s="7">
        <v>4760</v>
      </c>
      <c r="B4761" s="9" t="s">
        <v>307</v>
      </c>
      <c r="C4761" s="786" t="s">
        <v>23299</v>
      </c>
      <c r="D4761" s="793" t="s">
        <v>23307</v>
      </c>
      <c r="E4761" s="8" t="s">
        <v>45</v>
      </c>
      <c r="F4761" s="809">
        <v>31676</v>
      </c>
      <c r="G4761" s="810">
        <v>53591</v>
      </c>
      <c r="H4761" s="809">
        <v>45226</v>
      </c>
      <c r="I4761" s="8" t="s">
        <v>16346</v>
      </c>
    </row>
    <row r="4762" spans="1:9">
      <c r="A4762" s="7">
        <v>4761</v>
      </c>
      <c r="B4762" s="9" t="s">
        <v>307</v>
      </c>
      <c r="C4762" s="786" t="s">
        <v>23299</v>
      </c>
      <c r="D4762" s="793" t="s">
        <v>23308</v>
      </c>
      <c r="E4762" s="8" t="s">
        <v>45</v>
      </c>
      <c r="F4762" s="809">
        <v>25051</v>
      </c>
      <c r="G4762" s="810">
        <v>46966</v>
      </c>
      <c r="H4762" s="809">
        <v>37347</v>
      </c>
      <c r="I4762" s="8" t="s">
        <v>16346</v>
      </c>
    </row>
    <row r="4763" spans="1:9">
      <c r="A4763" s="7">
        <v>4762</v>
      </c>
      <c r="B4763" s="9" t="s">
        <v>307</v>
      </c>
      <c r="C4763" s="786" t="s">
        <v>23309</v>
      </c>
      <c r="D4763" s="793" t="s">
        <v>23310</v>
      </c>
      <c r="E4763" s="8" t="s">
        <v>45</v>
      </c>
      <c r="F4763" s="791">
        <v>24017</v>
      </c>
      <c r="G4763" s="611">
        <v>45932</v>
      </c>
      <c r="H4763" s="791">
        <v>33553</v>
      </c>
      <c r="I4763" s="8" t="s">
        <v>16338</v>
      </c>
    </row>
    <row r="4764" spans="1:9">
      <c r="A4764" s="7">
        <v>4763</v>
      </c>
      <c r="B4764" s="9" t="s">
        <v>307</v>
      </c>
      <c r="C4764" s="786" t="s">
        <v>23309</v>
      </c>
      <c r="D4764" s="793" t="s">
        <v>23311</v>
      </c>
      <c r="E4764" s="8" t="s">
        <v>45</v>
      </c>
      <c r="F4764" s="792">
        <v>24303</v>
      </c>
      <c r="G4764" s="789">
        <v>46023</v>
      </c>
      <c r="H4764" s="792">
        <v>33637</v>
      </c>
      <c r="I4764" s="8" t="s">
        <v>16342</v>
      </c>
    </row>
    <row r="4765" spans="1:9">
      <c r="A4765" s="7">
        <v>4764</v>
      </c>
      <c r="B4765" s="9" t="s">
        <v>307</v>
      </c>
      <c r="C4765" s="786" t="s">
        <v>23309</v>
      </c>
      <c r="D4765" s="793" t="s">
        <v>23312</v>
      </c>
      <c r="E4765" s="8" t="s">
        <v>45</v>
      </c>
      <c r="F4765" s="788">
        <v>25887</v>
      </c>
      <c r="G4765" s="398">
        <v>47802</v>
      </c>
      <c r="H4765" s="788">
        <v>37298</v>
      </c>
      <c r="I4765" s="8" t="s">
        <v>16342</v>
      </c>
    </row>
    <row r="4766" spans="1:9">
      <c r="A4766" s="7">
        <v>4765</v>
      </c>
      <c r="B4766" s="9" t="s">
        <v>307</v>
      </c>
      <c r="C4766" s="786" t="s">
        <v>23309</v>
      </c>
      <c r="D4766" s="793" t="s">
        <v>23313</v>
      </c>
      <c r="E4766" s="8" t="s">
        <v>45</v>
      </c>
      <c r="F4766" s="792">
        <v>29596</v>
      </c>
      <c r="G4766" s="504">
        <v>51511</v>
      </c>
      <c r="H4766" s="792">
        <v>44139</v>
      </c>
      <c r="I4766" s="8" t="s">
        <v>16346</v>
      </c>
    </row>
    <row r="4767" spans="1:9">
      <c r="A4767" s="7">
        <v>4766</v>
      </c>
      <c r="B4767" s="9" t="s">
        <v>307</v>
      </c>
      <c r="C4767" s="786" t="s">
        <v>23309</v>
      </c>
      <c r="D4767" s="793" t="s">
        <v>23314</v>
      </c>
      <c r="E4767" s="8" t="s">
        <v>45</v>
      </c>
      <c r="F4767" s="792">
        <v>33009</v>
      </c>
      <c r="G4767" s="504">
        <v>54924</v>
      </c>
      <c r="H4767" s="792">
        <v>44139</v>
      </c>
      <c r="I4767" s="8" t="s">
        <v>16346</v>
      </c>
    </row>
    <row r="4768" spans="1:9">
      <c r="A4768" s="7">
        <v>4767</v>
      </c>
      <c r="B4768" s="9" t="s">
        <v>307</v>
      </c>
      <c r="C4768" s="786" t="s">
        <v>23309</v>
      </c>
      <c r="D4768" s="793" t="s">
        <v>23315</v>
      </c>
      <c r="E4768" s="8" t="s">
        <v>45</v>
      </c>
      <c r="F4768" s="792">
        <v>35003</v>
      </c>
      <c r="G4768" s="504">
        <v>56918</v>
      </c>
      <c r="H4768" s="792">
        <v>44139</v>
      </c>
      <c r="I4768" s="8" t="s">
        <v>16346</v>
      </c>
    </row>
    <row r="4769" spans="1:9">
      <c r="A4769" s="7">
        <v>4768</v>
      </c>
      <c r="B4769" s="9" t="s">
        <v>307</v>
      </c>
      <c r="C4769" s="786" t="s">
        <v>23309</v>
      </c>
      <c r="D4769" s="793" t="s">
        <v>23316</v>
      </c>
      <c r="E4769" s="8" t="s">
        <v>45</v>
      </c>
      <c r="F4769" s="792">
        <v>31593</v>
      </c>
      <c r="G4769" s="504">
        <v>53508</v>
      </c>
      <c r="H4769" s="792">
        <v>44139</v>
      </c>
      <c r="I4769" s="8" t="s">
        <v>16346</v>
      </c>
    </row>
    <row r="4770" spans="1:9">
      <c r="A4770" s="7">
        <v>4769</v>
      </c>
      <c r="B4770" s="9" t="s">
        <v>307</v>
      </c>
      <c r="C4770" s="786" t="s">
        <v>23309</v>
      </c>
      <c r="D4770" s="793" t="s">
        <v>23317</v>
      </c>
      <c r="E4770" s="8" t="s">
        <v>45</v>
      </c>
      <c r="F4770" s="792">
        <v>35221</v>
      </c>
      <c r="G4770" s="504">
        <v>57136</v>
      </c>
      <c r="H4770" s="792">
        <v>45226</v>
      </c>
      <c r="I4770" s="8" t="s">
        <v>16346</v>
      </c>
    </row>
    <row r="4771" spans="1:9">
      <c r="A4771" s="7">
        <v>4770</v>
      </c>
      <c r="B4771" s="9" t="s">
        <v>307</v>
      </c>
      <c r="C4771" s="786" t="s">
        <v>23309</v>
      </c>
      <c r="D4771" s="793" t="s">
        <v>23318</v>
      </c>
      <c r="E4771" s="8" t="s">
        <v>45</v>
      </c>
      <c r="F4771" s="788">
        <v>24881</v>
      </c>
      <c r="G4771" s="398">
        <v>46796</v>
      </c>
      <c r="H4771" s="788">
        <v>37774</v>
      </c>
      <c r="I4771" s="8" t="s">
        <v>16346</v>
      </c>
    </row>
    <row r="4772" spans="1:9">
      <c r="A4772" s="7">
        <v>4771</v>
      </c>
      <c r="B4772" s="9" t="s">
        <v>307</v>
      </c>
      <c r="C4772" s="786" t="s">
        <v>23309</v>
      </c>
      <c r="D4772" s="793" t="s">
        <v>23319</v>
      </c>
      <c r="E4772" s="8" t="s">
        <v>44</v>
      </c>
      <c r="F4772" s="792">
        <v>27534</v>
      </c>
      <c r="G4772" s="504">
        <v>49449</v>
      </c>
      <c r="H4772" s="792">
        <v>37347</v>
      </c>
      <c r="I4772" s="8" t="s">
        <v>16346</v>
      </c>
    </row>
    <row r="4773" spans="1:9">
      <c r="A4773" s="7">
        <v>4772</v>
      </c>
      <c r="B4773" s="9" t="s">
        <v>307</v>
      </c>
      <c r="C4773" s="786" t="s">
        <v>23309</v>
      </c>
      <c r="D4773" s="793" t="s">
        <v>23320</v>
      </c>
      <c r="E4773" s="8" t="s">
        <v>45</v>
      </c>
      <c r="F4773" s="792">
        <v>27952</v>
      </c>
      <c r="G4773" s="504">
        <v>49867</v>
      </c>
      <c r="H4773" s="792">
        <v>37774</v>
      </c>
      <c r="I4773" s="8" t="s">
        <v>16346</v>
      </c>
    </row>
    <row r="4774" spans="1:9">
      <c r="A4774" s="7">
        <v>4773</v>
      </c>
      <c r="B4774" s="9" t="s">
        <v>307</v>
      </c>
      <c r="C4774" s="786" t="s">
        <v>23309</v>
      </c>
      <c r="D4774" s="793" t="s">
        <v>23321</v>
      </c>
      <c r="E4774" s="8" t="s">
        <v>44</v>
      </c>
      <c r="F4774" s="790">
        <v>28719</v>
      </c>
      <c r="G4774" s="112">
        <v>50634</v>
      </c>
      <c r="H4774" s="790">
        <v>39661</v>
      </c>
      <c r="I4774" s="8" t="s">
        <v>16346</v>
      </c>
    </row>
    <row r="4775" spans="1:9">
      <c r="A4775" s="7">
        <v>4774</v>
      </c>
      <c r="B4775" s="9" t="s">
        <v>307</v>
      </c>
      <c r="C4775" s="786" t="s">
        <v>23322</v>
      </c>
      <c r="D4775" s="793" t="s">
        <v>23323</v>
      </c>
      <c r="E4775" s="8" t="s">
        <v>44</v>
      </c>
      <c r="F4775" s="794">
        <v>23836</v>
      </c>
      <c r="G4775" s="293">
        <v>45751</v>
      </c>
      <c r="H4775" s="794">
        <v>33553</v>
      </c>
      <c r="I4775" s="8" t="s">
        <v>16338</v>
      </c>
    </row>
    <row r="4776" spans="1:9">
      <c r="A4776" s="7">
        <v>4775</v>
      </c>
      <c r="B4776" s="9" t="s">
        <v>307</v>
      </c>
      <c r="C4776" s="786" t="s">
        <v>23322</v>
      </c>
      <c r="D4776" s="793" t="s">
        <v>23324</v>
      </c>
      <c r="E4776" s="8" t="s">
        <v>45</v>
      </c>
      <c r="F4776" s="795">
        <v>23859</v>
      </c>
      <c r="G4776" s="328">
        <v>45774</v>
      </c>
      <c r="H4776" s="795">
        <v>35482</v>
      </c>
      <c r="I4776" s="8" t="s">
        <v>16342</v>
      </c>
    </row>
    <row r="4777" spans="1:9">
      <c r="A4777" s="7">
        <v>4776</v>
      </c>
      <c r="B4777" s="9" t="s">
        <v>307</v>
      </c>
      <c r="C4777" s="786" t="s">
        <v>23322</v>
      </c>
      <c r="D4777" s="793" t="s">
        <v>23325</v>
      </c>
      <c r="E4777" s="8" t="s">
        <v>45</v>
      </c>
      <c r="F4777" s="795">
        <v>27871</v>
      </c>
      <c r="G4777" s="328">
        <v>49786</v>
      </c>
      <c r="H4777" s="795">
        <v>37208</v>
      </c>
      <c r="I4777" s="8" t="s">
        <v>16342</v>
      </c>
    </row>
    <row r="4778" spans="1:9">
      <c r="A4778" s="7">
        <v>4777</v>
      </c>
      <c r="B4778" s="9" t="s">
        <v>307</v>
      </c>
      <c r="C4778" s="786" t="s">
        <v>23322</v>
      </c>
      <c r="D4778" s="793" t="s">
        <v>23326</v>
      </c>
      <c r="E4778" s="8" t="s">
        <v>45</v>
      </c>
      <c r="F4778" s="788">
        <v>23712</v>
      </c>
      <c r="G4778" s="398">
        <v>45627</v>
      </c>
      <c r="H4778" s="788">
        <v>37258</v>
      </c>
      <c r="I4778" s="8" t="s">
        <v>16342</v>
      </c>
    </row>
    <row r="4779" spans="1:9">
      <c r="A4779" s="7">
        <v>4778</v>
      </c>
      <c r="B4779" s="9" t="s">
        <v>307</v>
      </c>
      <c r="C4779" s="786" t="s">
        <v>23322</v>
      </c>
      <c r="D4779" s="793" t="s">
        <v>23327</v>
      </c>
      <c r="E4779" s="8" t="s">
        <v>45</v>
      </c>
      <c r="F4779" s="790">
        <v>28969</v>
      </c>
      <c r="G4779" s="112">
        <v>50884</v>
      </c>
      <c r="H4779" s="790">
        <v>39891</v>
      </c>
      <c r="I4779" s="8" t="s">
        <v>16346</v>
      </c>
    </row>
    <row r="4780" spans="1:9">
      <c r="A4780" s="7">
        <v>4779</v>
      </c>
      <c r="B4780" s="9" t="s">
        <v>307</v>
      </c>
      <c r="C4780" s="786" t="s">
        <v>23322</v>
      </c>
      <c r="D4780" s="793" t="s">
        <v>23328</v>
      </c>
      <c r="E4780" s="8" t="s">
        <v>45</v>
      </c>
      <c r="F4780" s="790">
        <v>28047</v>
      </c>
      <c r="G4780" s="112">
        <v>49962</v>
      </c>
      <c r="H4780" s="790">
        <v>37347</v>
      </c>
      <c r="I4780" s="8" t="s">
        <v>16346</v>
      </c>
    </row>
    <row r="4781" spans="1:9">
      <c r="A4781" s="7">
        <v>4780</v>
      </c>
      <c r="B4781" s="9" t="s">
        <v>307</v>
      </c>
      <c r="C4781" s="786" t="s">
        <v>23322</v>
      </c>
      <c r="D4781" s="793" t="s">
        <v>23329</v>
      </c>
      <c r="E4781" s="8" t="s">
        <v>45</v>
      </c>
      <c r="F4781" s="790">
        <v>30950</v>
      </c>
      <c r="G4781" s="112">
        <v>50222</v>
      </c>
      <c r="H4781" s="790">
        <v>37438</v>
      </c>
      <c r="I4781" s="8" t="s">
        <v>16346</v>
      </c>
    </row>
    <row r="4782" spans="1:9">
      <c r="A4782" s="7">
        <v>4781</v>
      </c>
      <c r="B4782" s="9" t="s">
        <v>307</v>
      </c>
      <c r="C4782" s="786" t="s">
        <v>23322</v>
      </c>
      <c r="D4782" s="793" t="s">
        <v>23330</v>
      </c>
      <c r="E4782" s="8" t="s">
        <v>45</v>
      </c>
      <c r="F4782" s="790">
        <v>28339</v>
      </c>
      <c r="G4782" s="112">
        <v>50254</v>
      </c>
      <c r="H4782" s="790">
        <v>38720</v>
      </c>
      <c r="I4782" s="8" t="s">
        <v>16346</v>
      </c>
    </row>
    <row r="4783" spans="1:9">
      <c r="A4783" s="7">
        <v>4782</v>
      </c>
      <c r="B4783" s="9" t="s">
        <v>307</v>
      </c>
      <c r="C4783" s="786" t="s">
        <v>23322</v>
      </c>
      <c r="D4783" s="793" t="s">
        <v>23331</v>
      </c>
      <c r="E4783" s="8" t="s">
        <v>45</v>
      </c>
      <c r="F4783" s="790">
        <v>28866</v>
      </c>
      <c r="G4783" s="112">
        <v>50781</v>
      </c>
      <c r="H4783" s="790">
        <v>39056</v>
      </c>
      <c r="I4783" s="8" t="s">
        <v>16346</v>
      </c>
    </row>
    <row r="4784" spans="1:9">
      <c r="A4784" s="7">
        <v>4783</v>
      </c>
      <c r="B4784" s="9" t="s">
        <v>307</v>
      </c>
      <c r="C4784" s="786" t="s">
        <v>23322</v>
      </c>
      <c r="D4784" s="793" t="s">
        <v>23332</v>
      </c>
      <c r="E4784" s="8" t="s">
        <v>45</v>
      </c>
      <c r="F4784" s="795">
        <v>32258</v>
      </c>
      <c r="G4784" s="328">
        <v>54173</v>
      </c>
      <c r="H4784" s="795">
        <v>42499</v>
      </c>
      <c r="I4784" s="8" t="s">
        <v>16346</v>
      </c>
    </row>
    <row r="4785" spans="1:9">
      <c r="A4785" s="7">
        <v>4784</v>
      </c>
      <c r="B4785" s="9" t="s">
        <v>307</v>
      </c>
      <c r="C4785" s="786" t="s">
        <v>23322</v>
      </c>
      <c r="D4785" s="793" t="s">
        <v>23333</v>
      </c>
      <c r="E4785" s="8" t="s">
        <v>45</v>
      </c>
      <c r="F4785" s="795">
        <v>33112</v>
      </c>
      <c r="G4785" s="328">
        <v>55027</v>
      </c>
      <c r="H4785" s="795">
        <v>42619</v>
      </c>
      <c r="I4785" s="8" t="s">
        <v>16346</v>
      </c>
    </row>
    <row r="4786" spans="1:9">
      <c r="A4786" s="7">
        <v>4785</v>
      </c>
      <c r="B4786" s="9" t="s">
        <v>307</v>
      </c>
      <c r="C4786" s="786" t="s">
        <v>23322</v>
      </c>
      <c r="D4786" s="793" t="s">
        <v>23334</v>
      </c>
      <c r="E4786" s="8" t="s">
        <v>44</v>
      </c>
      <c r="F4786" s="790">
        <v>28543</v>
      </c>
      <c r="G4786" s="112">
        <v>49298</v>
      </c>
      <c r="H4786" s="790">
        <v>36514</v>
      </c>
      <c r="I4786" s="8" t="s">
        <v>16346</v>
      </c>
    </row>
    <row r="4787" spans="1:9">
      <c r="A4787" s="7">
        <v>4786</v>
      </c>
      <c r="B4787" s="9" t="s">
        <v>307</v>
      </c>
      <c r="C4787" s="786" t="s">
        <v>23322</v>
      </c>
      <c r="D4787" s="793" t="s">
        <v>23335</v>
      </c>
      <c r="E4787" s="8" t="s">
        <v>45</v>
      </c>
      <c r="F4787" s="790">
        <v>28685</v>
      </c>
      <c r="G4787" s="112">
        <v>49312</v>
      </c>
      <c r="H4787" s="790">
        <v>36528</v>
      </c>
      <c r="I4787" s="8" t="s">
        <v>16346</v>
      </c>
    </row>
    <row r="4788" spans="1:9">
      <c r="A4788" s="7">
        <v>4787</v>
      </c>
      <c r="B4788" s="9" t="s">
        <v>307</v>
      </c>
      <c r="C4788" s="786" t="s">
        <v>23322</v>
      </c>
      <c r="D4788" s="793" t="s">
        <v>23336</v>
      </c>
      <c r="E4788" s="8" t="s">
        <v>45</v>
      </c>
      <c r="F4788" s="790">
        <v>26965</v>
      </c>
      <c r="G4788" s="112">
        <v>48880</v>
      </c>
      <c r="H4788" s="790">
        <v>38075</v>
      </c>
      <c r="I4788" s="8" t="s">
        <v>16346</v>
      </c>
    </row>
    <row r="4789" spans="1:9">
      <c r="A4789" s="7">
        <v>4788</v>
      </c>
      <c r="B4789" s="9" t="s">
        <v>307</v>
      </c>
      <c r="C4789" s="786" t="s">
        <v>23322</v>
      </c>
      <c r="D4789" s="793" t="s">
        <v>23337</v>
      </c>
      <c r="E4789" s="8" t="s">
        <v>45</v>
      </c>
      <c r="F4789" s="790">
        <v>27117</v>
      </c>
      <c r="G4789" s="112">
        <v>49032</v>
      </c>
      <c r="H4789" s="790">
        <v>38558</v>
      </c>
      <c r="I4789" s="8" t="s">
        <v>16346</v>
      </c>
    </row>
    <row r="4790" spans="1:9">
      <c r="A4790" s="7">
        <v>4789</v>
      </c>
      <c r="B4790" s="9" t="s">
        <v>307</v>
      </c>
      <c r="C4790" s="786" t="s">
        <v>23322</v>
      </c>
      <c r="D4790" s="793" t="s">
        <v>23338</v>
      </c>
      <c r="E4790" s="8" t="s">
        <v>45</v>
      </c>
      <c r="F4790" s="790">
        <v>32517</v>
      </c>
      <c r="G4790" s="112">
        <v>51840</v>
      </c>
      <c r="H4790" s="790">
        <v>39056</v>
      </c>
      <c r="I4790" s="8" t="s">
        <v>16346</v>
      </c>
    </row>
    <row r="4791" spans="1:9">
      <c r="A4791" s="7">
        <v>4790</v>
      </c>
      <c r="B4791" s="9" t="s">
        <v>307</v>
      </c>
      <c r="C4791" s="786" t="s">
        <v>23322</v>
      </c>
      <c r="D4791" s="793" t="s">
        <v>23339</v>
      </c>
      <c r="E4791" s="8" t="s">
        <v>45</v>
      </c>
      <c r="F4791" s="790">
        <v>29991</v>
      </c>
      <c r="G4791" s="112">
        <v>51906</v>
      </c>
      <c r="H4791" s="790">
        <v>44139</v>
      </c>
      <c r="I4791" s="8" t="s">
        <v>16346</v>
      </c>
    </row>
    <row r="4792" spans="1:9">
      <c r="A4792" s="7">
        <v>4791</v>
      </c>
      <c r="B4792" s="9" t="s">
        <v>307</v>
      </c>
      <c r="C4792" s="786" t="s">
        <v>23322</v>
      </c>
      <c r="D4792" s="793" t="s">
        <v>23340</v>
      </c>
      <c r="E4792" s="8" t="s">
        <v>45</v>
      </c>
      <c r="F4792" s="790">
        <v>30622</v>
      </c>
      <c r="G4792" s="112">
        <v>52537</v>
      </c>
      <c r="H4792" s="790">
        <v>44168</v>
      </c>
      <c r="I4792" s="8" t="s">
        <v>16346</v>
      </c>
    </row>
    <row r="4793" spans="1:9">
      <c r="A4793" s="7">
        <v>4792</v>
      </c>
      <c r="B4793" s="9" t="s">
        <v>307</v>
      </c>
      <c r="C4793" s="786" t="s">
        <v>23322</v>
      </c>
      <c r="D4793" s="793" t="s">
        <v>23341</v>
      </c>
      <c r="E4793" s="8" t="s">
        <v>45</v>
      </c>
      <c r="F4793" s="788">
        <v>32516</v>
      </c>
      <c r="G4793" s="398">
        <v>54431</v>
      </c>
      <c r="H4793" s="788">
        <v>44740</v>
      </c>
      <c r="I4793" s="8" t="s">
        <v>16346</v>
      </c>
    </row>
    <row r="4794" spans="1:9">
      <c r="A4794" s="7">
        <v>4793</v>
      </c>
      <c r="B4794" s="9" t="s">
        <v>307</v>
      </c>
      <c r="C4794" s="786" t="s">
        <v>23322</v>
      </c>
      <c r="D4794" s="793" t="s">
        <v>23342</v>
      </c>
      <c r="E4794" s="8" t="s">
        <v>45</v>
      </c>
      <c r="F4794" s="788">
        <v>33335</v>
      </c>
      <c r="G4794" s="398">
        <v>55250</v>
      </c>
      <c r="H4794" s="788">
        <v>44791</v>
      </c>
      <c r="I4794" s="8" t="s">
        <v>16346</v>
      </c>
    </row>
    <row r="4795" spans="1:9">
      <c r="A4795" s="7">
        <v>4794</v>
      </c>
      <c r="B4795" s="9" t="s">
        <v>307</v>
      </c>
      <c r="C4795" s="786" t="s">
        <v>23322</v>
      </c>
      <c r="D4795" s="793" t="s">
        <v>23343</v>
      </c>
      <c r="E4795" s="8" t="s">
        <v>45</v>
      </c>
      <c r="F4795" s="788">
        <v>30579</v>
      </c>
      <c r="G4795" s="398">
        <v>52494</v>
      </c>
      <c r="H4795" s="788">
        <v>45232</v>
      </c>
      <c r="I4795" s="8" t="s">
        <v>16346</v>
      </c>
    </row>
    <row r="4796" spans="1:9">
      <c r="A4796" s="7">
        <v>4795</v>
      </c>
      <c r="B4796" s="9" t="s">
        <v>307</v>
      </c>
      <c r="C4796" s="786" t="s">
        <v>23322</v>
      </c>
      <c r="D4796" s="793" t="s">
        <v>23344</v>
      </c>
      <c r="E4796" s="8" t="s">
        <v>45</v>
      </c>
      <c r="F4796" s="788">
        <v>29281</v>
      </c>
      <c r="G4796" s="398">
        <v>51196</v>
      </c>
      <c r="H4796" s="788">
        <v>45232</v>
      </c>
      <c r="I4796" s="8" t="s">
        <v>16346</v>
      </c>
    </row>
    <row r="4797" spans="1:9">
      <c r="A4797" s="7">
        <v>4796</v>
      </c>
      <c r="B4797" s="9" t="s">
        <v>307</v>
      </c>
      <c r="C4797" s="786" t="s">
        <v>23322</v>
      </c>
      <c r="D4797" s="793" t="s">
        <v>23345</v>
      </c>
      <c r="E4797" s="8" t="s">
        <v>45</v>
      </c>
      <c r="F4797" s="788">
        <v>33613</v>
      </c>
      <c r="G4797" s="398">
        <v>55528</v>
      </c>
      <c r="H4797" s="788">
        <v>45233</v>
      </c>
      <c r="I4797" s="8" t="s">
        <v>16346</v>
      </c>
    </row>
    <row r="4798" spans="1:9">
      <c r="A4798" s="7">
        <v>4797</v>
      </c>
      <c r="B4798" s="9" t="s">
        <v>307</v>
      </c>
      <c r="C4798" s="786" t="s">
        <v>23322</v>
      </c>
      <c r="D4798" s="793" t="s">
        <v>23346</v>
      </c>
      <c r="E4798" s="8" t="s">
        <v>45</v>
      </c>
      <c r="F4798" s="788">
        <v>29377</v>
      </c>
      <c r="G4798" s="398">
        <v>51292</v>
      </c>
      <c r="H4798" s="788">
        <v>45233</v>
      </c>
      <c r="I4798" s="8" t="s">
        <v>16346</v>
      </c>
    </row>
    <row r="4799" spans="1:9">
      <c r="A4799" s="7">
        <v>4798</v>
      </c>
      <c r="B4799" s="9" t="s">
        <v>307</v>
      </c>
      <c r="C4799" s="786" t="s">
        <v>23322</v>
      </c>
      <c r="D4799" s="793" t="s">
        <v>23347</v>
      </c>
      <c r="E4799" s="8" t="s">
        <v>45</v>
      </c>
      <c r="F4799" s="790">
        <v>25796</v>
      </c>
      <c r="G4799" s="112">
        <v>47711</v>
      </c>
      <c r="H4799" s="790">
        <v>39630</v>
      </c>
      <c r="I4799" s="8" t="s">
        <v>16346</v>
      </c>
    </row>
    <row r="4800" spans="1:9">
      <c r="A4800" s="7">
        <v>4799</v>
      </c>
      <c r="B4800" s="9" t="s">
        <v>307</v>
      </c>
      <c r="C4800" s="786" t="s">
        <v>23322</v>
      </c>
      <c r="D4800" s="793" t="s">
        <v>23348</v>
      </c>
      <c r="E4800" s="8" t="s">
        <v>45</v>
      </c>
      <c r="F4800" s="790">
        <v>27052</v>
      </c>
      <c r="G4800" s="112">
        <v>48967</v>
      </c>
      <c r="H4800" s="790">
        <v>38384</v>
      </c>
      <c r="I4800" s="8" t="s">
        <v>16346</v>
      </c>
    </row>
    <row r="4801" spans="1:9">
      <c r="A4801" s="7">
        <v>4800</v>
      </c>
      <c r="B4801" s="9" t="s">
        <v>307</v>
      </c>
      <c r="C4801" s="786" t="s">
        <v>23322</v>
      </c>
      <c r="D4801" s="793" t="s">
        <v>23349</v>
      </c>
      <c r="E4801" s="8" t="s">
        <v>45</v>
      </c>
      <c r="F4801" s="790">
        <v>32540</v>
      </c>
      <c r="G4801" s="112">
        <v>54455</v>
      </c>
      <c r="H4801" s="790">
        <v>44139</v>
      </c>
      <c r="I4801" s="8" t="s">
        <v>16346</v>
      </c>
    </row>
    <row r="4802" spans="1:9">
      <c r="A4802" s="7">
        <v>4801</v>
      </c>
      <c r="B4802" s="9" t="s">
        <v>307</v>
      </c>
      <c r="C4802" s="786" t="s">
        <v>23322</v>
      </c>
      <c r="D4802" s="793" t="s">
        <v>23350</v>
      </c>
      <c r="E4802" s="8" t="s">
        <v>45</v>
      </c>
      <c r="F4802" s="790">
        <v>28873</v>
      </c>
      <c r="G4802" s="112">
        <v>50131</v>
      </c>
      <c r="H4802" s="790">
        <v>37347</v>
      </c>
      <c r="I4802" s="8" t="s">
        <v>16346</v>
      </c>
    </row>
    <row r="4803" spans="1:9">
      <c r="A4803" s="7">
        <v>4802</v>
      </c>
      <c r="B4803" s="9" t="s">
        <v>307</v>
      </c>
      <c r="C4803" s="786" t="s">
        <v>23322</v>
      </c>
      <c r="D4803" s="793" t="s">
        <v>23351</v>
      </c>
      <c r="E4803" s="8" t="s">
        <v>45</v>
      </c>
      <c r="F4803" s="795">
        <v>28520</v>
      </c>
      <c r="G4803" s="328">
        <v>50435</v>
      </c>
      <c r="H4803" s="795">
        <v>38652</v>
      </c>
      <c r="I4803" s="8" t="s">
        <v>16346</v>
      </c>
    </row>
    <row r="4804" spans="1:9">
      <c r="A4804" s="7">
        <v>4803</v>
      </c>
      <c r="B4804" s="9" t="s">
        <v>307</v>
      </c>
      <c r="C4804" s="786" t="s">
        <v>23322</v>
      </c>
      <c r="D4804" s="793" t="s">
        <v>23352</v>
      </c>
      <c r="E4804" s="8" t="s">
        <v>45</v>
      </c>
      <c r="F4804" s="795">
        <v>34727</v>
      </c>
      <c r="G4804" s="328">
        <v>56642</v>
      </c>
      <c r="H4804" s="795">
        <v>45226</v>
      </c>
      <c r="I4804" s="8" t="s">
        <v>16346</v>
      </c>
    </row>
    <row r="4805" spans="1:9">
      <c r="A4805" s="7">
        <v>4804</v>
      </c>
      <c r="B4805" s="9" t="s">
        <v>307</v>
      </c>
      <c r="C4805" s="786" t="s">
        <v>23353</v>
      </c>
      <c r="D4805" s="793" t="s">
        <v>23354</v>
      </c>
      <c r="E4805" s="8" t="s">
        <v>45</v>
      </c>
      <c r="F4805" s="788">
        <v>27700</v>
      </c>
      <c r="G4805" s="398">
        <v>49615</v>
      </c>
      <c r="H4805" s="788">
        <v>37260</v>
      </c>
      <c r="I4805" s="8" t="s">
        <v>16338</v>
      </c>
    </row>
    <row r="4806" spans="1:9">
      <c r="A4806" s="7">
        <v>4805</v>
      </c>
      <c r="B4806" s="9" t="s">
        <v>307</v>
      </c>
      <c r="C4806" s="786" t="s">
        <v>23353</v>
      </c>
      <c r="D4806" s="793" t="s">
        <v>23355</v>
      </c>
      <c r="E4806" s="8" t="s">
        <v>45</v>
      </c>
      <c r="F4806" s="788">
        <v>24377</v>
      </c>
      <c r="G4806" s="398">
        <v>46357</v>
      </c>
      <c r="H4806" s="788">
        <v>37298</v>
      </c>
      <c r="I4806" s="8" t="s">
        <v>16342</v>
      </c>
    </row>
    <row r="4807" spans="1:9">
      <c r="A4807" s="7">
        <v>4806</v>
      </c>
      <c r="B4807" s="9" t="s">
        <v>307</v>
      </c>
      <c r="C4807" s="786" t="s">
        <v>23353</v>
      </c>
      <c r="D4807" s="793" t="s">
        <v>23356</v>
      </c>
      <c r="E4807" s="8" t="s">
        <v>45</v>
      </c>
      <c r="F4807" s="788">
        <v>30196</v>
      </c>
      <c r="G4807" s="398">
        <v>52111</v>
      </c>
      <c r="H4807" s="788">
        <v>39930</v>
      </c>
      <c r="I4807" s="8" t="s">
        <v>16342</v>
      </c>
    </row>
    <row r="4808" spans="1:9">
      <c r="A4808" s="7">
        <v>4807</v>
      </c>
      <c r="B4808" s="9" t="s">
        <v>307</v>
      </c>
      <c r="C4808" s="786" t="s">
        <v>23353</v>
      </c>
      <c r="D4808" s="793" t="s">
        <v>23357</v>
      </c>
      <c r="E4808" s="8" t="s">
        <v>45</v>
      </c>
      <c r="F4808" s="788">
        <v>27879</v>
      </c>
      <c r="G4808" s="398">
        <v>49794</v>
      </c>
      <c r="H4808" s="788">
        <v>37408</v>
      </c>
      <c r="I4808" s="8" t="s">
        <v>16346</v>
      </c>
    </row>
    <row r="4809" spans="1:9">
      <c r="A4809" s="7">
        <v>4808</v>
      </c>
      <c r="B4809" s="9" t="s">
        <v>307</v>
      </c>
      <c r="C4809" s="786" t="s">
        <v>23353</v>
      </c>
      <c r="D4809" s="793" t="s">
        <v>23358</v>
      </c>
      <c r="E4809" s="8" t="s">
        <v>44</v>
      </c>
      <c r="F4809" s="788">
        <v>27264</v>
      </c>
      <c r="G4809" s="398">
        <v>49179</v>
      </c>
      <c r="H4809" s="788">
        <v>37347</v>
      </c>
      <c r="I4809" s="8" t="s">
        <v>16346</v>
      </c>
    </row>
    <row r="4810" spans="1:9">
      <c r="A4810" s="7">
        <v>4809</v>
      </c>
      <c r="B4810" s="9" t="s">
        <v>307</v>
      </c>
      <c r="C4810" s="786" t="s">
        <v>23353</v>
      </c>
      <c r="D4810" s="793" t="s">
        <v>23359</v>
      </c>
      <c r="E4810" s="8" t="s">
        <v>44</v>
      </c>
      <c r="F4810" s="788">
        <v>32696</v>
      </c>
      <c r="G4810" s="398">
        <v>51840</v>
      </c>
      <c r="H4810" s="788">
        <v>39056</v>
      </c>
      <c r="I4810" s="8" t="s">
        <v>16346</v>
      </c>
    </row>
    <row r="4811" spans="1:9">
      <c r="A4811" s="7">
        <v>4810</v>
      </c>
      <c r="B4811" s="9" t="s">
        <v>307</v>
      </c>
      <c r="C4811" s="786" t="s">
        <v>23353</v>
      </c>
      <c r="D4811" s="793" t="s">
        <v>23360</v>
      </c>
      <c r="E4811" s="8" t="s">
        <v>45</v>
      </c>
      <c r="F4811" s="788">
        <v>33512</v>
      </c>
      <c r="G4811" s="398">
        <v>55427</v>
      </c>
      <c r="H4811" s="788">
        <v>44139</v>
      </c>
      <c r="I4811" s="8" t="s">
        <v>16346</v>
      </c>
    </row>
    <row r="4812" spans="1:9">
      <c r="A4812" s="7">
        <v>4811</v>
      </c>
      <c r="B4812" s="9" t="s">
        <v>307</v>
      </c>
      <c r="C4812" s="786" t="s">
        <v>23353</v>
      </c>
      <c r="D4812" s="793" t="s">
        <v>17907</v>
      </c>
      <c r="E4812" s="8" t="s">
        <v>44</v>
      </c>
      <c r="F4812" s="788">
        <v>32957</v>
      </c>
      <c r="G4812" s="398">
        <v>54872</v>
      </c>
      <c r="H4812" s="788">
        <v>44139</v>
      </c>
      <c r="I4812" s="8" t="s">
        <v>16346</v>
      </c>
    </row>
    <row r="4813" spans="1:9">
      <c r="A4813" s="7">
        <v>4812</v>
      </c>
      <c r="B4813" s="9" t="s">
        <v>307</v>
      </c>
      <c r="C4813" s="786" t="s">
        <v>23353</v>
      </c>
      <c r="D4813" s="793" t="s">
        <v>23361</v>
      </c>
      <c r="E4813" s="8" t="s">
        <v>45</v>
      </c>
      <c r="F4813" s="788">
        <v>31379</v>
      </c>
      <c r="G4813" s="398">
        <v>53294</v>
      </c>
      <c r="H4813" s="788">
        <v>45251</v>
      </c>
      <c r="I4813" s="8" t="s">
        <v>16346</v>
      </c>
    </row>
    <row r="4814" spans="1:9">
      <c r="A4814" s="7">
        <v>4813</v>
      </c>
      <c r="B4814" s="9" t="s">
        <v>307</v>
      </c>
      <c r="C4814" s="786" t="s">
        <v>23353</v>
      </c>
      <c r="D4814" s="793" t="s">
        <v>23362</v>
      </c>
      <c r="E4814" s="8" t="s">
        <v>45</v>
      </c>
      <c r="F4814" s="788">
        <v>34875</v>
      </c>
      <c r="G4814" s="398">
        <v>56790</v>
      </c>
      <c r="H4814" s="788">
        <v>45231</v>
      </c>
      <c r="I4814" s="8" t="s">
        <v>16346</v>
      </c>
    </row>
    <row r="4815" spans="1:9">
      <c r="A4815" s="7">
        <v>4814</v>
      </c>
      <c r="B4815" s="9" t="s">
        <v>307</v>
      </c>
      <c r="C4815" s="786" t="s">
        <v>23353</v>
      </c>
      <c r="D4815" s="793" t="s">
        <v>23363</v>
      </c>
      <c r="E4815" s="8" t="s">
        <v>45</v>
      </c>
      <c r="F4815" s="788">
        <v>27730</v>
      </c>
      <c r="G4815" s="398">
        <v>49645</v>
      </c>
      <c r="H4815" s="788">
        <v>37623</v>
      </c>
      <c r="I4815" s="8" t="s">
        <v>16346</v>
      </c>
    </row>
    <row r="4816" spans="1:9">
      <c r="A4816" s="7">
        <v>4815</v>
      </c>
      <c r="B4816" s="9" t="s">
        <v>307</v>
      </c>
      <c r="C4816" s="786" t="s">
        <v>23353</v>
      </c>
      <c r="D4816" s="793" t="s">
        <v>23364</v>
      </c>
      <c r="E4816" s="8" t="s">
        <v>45</v>
      </c>
      <c r="F4816" s="788">
        <v>25331</v>
      </c>
      <c r="G4816" s="398">
        <v>47246</v>
      </c>
      <c r="H4816" s="788">
        <v>37623</v>
      </c>
      <c r="I4816" s="8" t="s">
        <v>16346</v>
      </c>
    </row>
    <row r="4817" spans="1:9">
      <c r="A4817" s="7">
        <v>4816</v>
      </c>
      <c r="B4817" s="9" t="s">
        <v>307</v>
      </c>
      <c r="C4817" s="786" t="s">
        <v>23353</v>
      </c>
      <c r="D4817" s="793" t="s">
        <v>23365</v>
      </c>
      <c r="E4817" s="8" t="s">
        <v>44</v>
      </c>
      <c r="F4817" s="788">
        <v>32047</v>
      </c>
      <c r="G4817" s="398">
        <v>53962</v>
      </c>
      <c r="H4817" s="788">
        <v>44139</v>
      </c>
      <c r="I4817" s="8" t="s">
        <v>16346</v>
      </c>
    </row>
    <row r="4818" spans="1:9">
      <c r="A4818" s="7">
        <v>4817</v>
      </c>
      <c r="B4818" s="9" t="s">
        <v>307</v>
      </c>
      <c r="C4818" s="786" t="s">
        <v>23353</v>
      </c>
      <c r="D4818" s="793" t="s">
        <v>23366</v>
      </c>
      <c r="E4818" s="8" t="s">
        <v>45</v>
      </c>
      <c r="F4818" s="790">
        <v>33876</v>
      </c>
      <c r="G4818" s="112">
        <v>55791</v>
      </c>
      <c r="H4818" s="790">
        <v>44152</v>
      </c>
      <c r="I4818" s="8" t="s">
        <v>16346</v>
      </c>
    </row>
    <row r="4819" spans="1:9">
      <c r="A4819" s="7">
        <v>4818</v>
      </c>
      <c r="B4819" s="9" t="s">
        <v>307</v>
      </c>
      <c r="C4819" s="786" t="s">
        <v>23367</v>
      </c>
      <c r="D4819" s="793" t="s">
        <v>23368</v>
      </c>
      <c r="E4819" s="8" t="s">
        <v>45</v>
      </c>
      <c r="F4819" s="790">
        <v>24289</v>
      </c>
      <c r="G4819" s="312">
        <v>46360</v>
      </c>
      <c r="H4819" s="790">
        <v>33553</v>
      </c>
      <c r="I4819" s="8" t="s">
        <v>16338</v>
      </c>
    </row>
    <row r="4820" spans="1:9">
      <c r="A4820" s="7">
        <v>4819</v>
      </c>
      <c r="B4820" s="9" t="s">
        <v>307</v>
      </c>
      <c r="C4820" s="786" t="s">
        <v>23367</v>
      </c>
      <c r="D4820" s="793" t="s">
        <v>23369</v>
      </c>
      <c r="E4820" s="8" t="s">
        <v>45</v>
      </c>
      <c r="F4820" s="791">
        <v>27091</v>
      </c>
      <c r="G4820" s="611">
        <v>49006</v>
      </c>
      <c r="H4820" s="791">
        <v>36547</v>
      </c>
      <c r="I4820" s="8" t="s">
        <v>16342</v>
      </c>
    </row>
    <row r="4821" spans="1:9">
      <c r="A4821" s="7">
        <v>4820</v>
      </c>
      <c r="B4821" s="9" t="s">
        <v>307</v>
      </c>
      <c r="C4821" s="786" t="s">
        <v>23367</v>
      </c>
      <c r="D4821" s="793" t="s">
        <v>23370</v>
      </c>
      <c r="E4821" s="8" t="s">
        <v>45</v>
      </c>
      <c r="F4821" s="790">
        <v>24143</v>
      </c>
      <c r="G4821" s="398">
        <v>46128</v>
      </c>
      <c r="H4821" s="790">
        <v>33560</v>
      </c>
      <c r="I4821" s="8" t="s">
        <v>16342</v>
      </c>
    </row>
    <row r="4822" spans="1:9">
      <c r="A4822" s="7">
        <v>4821</v>
      </c>
      <c r="B4822" s="9" t="s">
        <v>307</v>
      </c>
      <c r="C4822" s="786" t="s">
        <v>23367</v>
      </c>
      <c r="D4822" s="793" t="s">
        <v>23371</v>
      </c>
      <c r="E4822" s="8" t="s">
        <v>45</v>
      </c>
      <c r="F4822" s="790">
        <v>25902</v>
      </c>
      <c r="G4822" s="112">
        <v>47817</v>
      </c>
      <c r="H4822" s="790">
        <v>37347</v>
      </c>
      <c r="I4822" s="8" t="s">
        <v>16346</v>
      </c>
    </row>
    <row r="4823" spans="1:9">
      <c r="A4823" s="7">
        <v>4822</v>
      </c>
      <c r="B4823" s="9" t="s">
        <v>307</v>
      </c>
      <c r="C4823" s="786" t="s">
        <v>23367</v>
      </c>
      <c r="D4823" s="793" t="s">
        <v>23372</v>
      </c>
      <c r="E4823" s="8" t="s">
        <v>44</v>
      </c>
      <c r="F4823" s="790">
        <v>31708</v>
      </c>
      <c r="G4823" s="112">
        <v>53623</v>
      </c>
      <c r="H4823" s="790">
        <v>42436</v>
      </c>
      <c r="I4823" s="8" t="s">
        <v>16346</v>
      </c>
    </row>
    <row r="4824" spans="1:9">
      <c r="A4824" s="7">
        <v>4823</v>
      </c>
      <c r="B4824" s="9" t="s">
        <v>307</v>
      </c>
      <c r="C4824" s="786" t="s">
        <v>23367</v>
      </c>
      <c r="D4824" s="793" t="s">
        <v>23373</v>
      </c>
      <c r="E4824" s="8" t="s">
        <v>45</v>
      </c>
      <c r="F4824" s="801">
        <v>27939</v>
      </c>
      <c r="G4824" s="398">
        <v>49854</v>
      </c>
      <c r="H4824" s="788">
        <v>44139</v>
      </c>
      <c r="I4824" s="8" t="s">
        <v>16346</v>
      </c>
    </row>
    <row r="4825" spans="1:9">
      <c r="A4825" s="7">
        <v>4824</v>
      </c>
      <c r="B4825" s="9" t="s">
        <v>307</v>
      </c>
      <c r="C4825" s="786" t="s">
        <v>23367</v>
      </c>
      <c r="D4825" s="793" t="s">
        <v>23374</v>
      </c>
      <c r="E4825" s="8" t="s">
        <v>45</v>
      </c>
      <c r="F4825" s="801">
        <v>34638</v>
      </c>
      <c r="G4825" s="398">
        <v>56553</v>
      </c>
      <c r="H4825" s="788">
        <v>45226</v>
      </c>
      <c r="I4825" s="8" t="s">
        <v>16346</v>
      </c>
    </row>
    <row r="4826" spans="1:9">
      <c r="A4826" s="7">
        <v>4825</v>
      </c>
      <c r="B4826" s="9" t="s">
        <v>307</v>
      </c>
      <c r="C4826" s="786" t="s">
        <v>23367</v>
      </c>
      <c r="D4826" s="793" t="s">
        <v>23375</v>
      </c>
      <c r="E4826" s="8" t="s">
        <v>45</v>
      </c>
      <c r="F4826" s="801">
        <v>29423</v>
      </c>
      <c r="G4826" s="398">
        <v>51338</v>
      </c>
      <c r="H4826" s="788">
        <v>45226</v>
      </c>
      <c r="I4826" s="8" t="s">
        <v>16346</v>
      </c>
    </row>
    <row r="4827" spans="1:9">
      <c r="A4827" s="7">
        <v>4826</v>
      </c>
      <c r="B4827" s="9" t="s">
        <v>307</v>
      </c>
      <c r="C4827" s="786" t="s">
        <v>23367</v>
      </c>
      <c r="D4827" s="793" t="s">
        <v>23376</v>
      </c>
      <c r="E4827" s="8" t="s">
        <v>45</v>
      </c>
      <c r="F4827" s="801">
        <v>32993</v>
      </c>
      <c r="G4827" s="398">
        <v>54908</v>
      </c>
      <c r="H4827" s="788">
        <v>45233</v>
      </c>
      <c r="I4827" s="8" t="s">
        <v>16346</v>
      </c>
    </row>
    <row r="4828" spans="1:9">
      <c r="A4828" s="7">
        <v>4827</v>
      </c>
      <c r="B4828" s="9" t="s">
        <v>307</v>
      </c>
      <c r="C4828" s="786" t="s">
        <v>23367</v>
      </c>
      <c r="D4828" s="793" t="s">
        <v>23377</v>
      </c>
      <c r="E4828" s="8" t="s">
        <v>45</v>
      </c>
      <c r="F4828" s="788">
        <v>28006</v>
      </c>
      <c r="G4828" s="398">
        <v>49921</v>
      </c>
      <c r="H4828" s="788">
        <v>39661</v>
      </c>
      <c r="I4828" s="8" t="s">
        <v>16346</v>
      </c>
    </row>
    <row r="4829" spans="1:9">
      <c r="A4829" s="7">
        <v>4828</v>
      </c>
      <c r="B4829" s="9" t="s">
        <v>307</v>
      </c>
      <c r="C4829" s="786" t="s">
        <v>23367</v>
      </c>
      <c r="D4829" s="793" t="s">
        <v>23378</v>
      </c>
      <c r="E4829" s="8" t="s">
        <v>45</v>
      </c>
      <c r="F4829" s="788">
        <v>28642</v>
      </c>
      <c r="G4829" s="398">
        <v>50557</v>
      </c>
      <c r="H4829" s="788">
        <v>44151</v>
      </c>
      <c r="I4829" s="8" t="s">
        <v>16346</v>
      </c>
    </row>
    <row r="4830" spans="1:9">
      <c r="A4830" s="7">
        <v>4829</v>
      </c>
      <c r="B4830" s="9" t="s">
        <v>307</v>
      </c>
      <c r="C4830" s="786" t="s">
        <v>23367</v>
      </c>
      <c r="D4830" s="793" t="s">
        <v>23379</v>
      </c>
      <c r="E4830" s="8" t="s">
        <v>45</v>
      </c>
      <c r="F4830" s="788">
        <v>27837</v>
      </c>
      <c r="G4830" s="398">
        <v>49752</v>
      </c>
      <c r="H4830" s="788">
        <v>45226</v>
      </c>
      <c r="I4830" s="8" t="s">
        <v>16346</v>
      </c>
    </row>
    <row r="4831" spans="1:9">
      <c r="A4831" s="7">
        <v>4830</v>
      </c>
      <c r="B4831" s="9" t="s">
        <v>307</v>
      </c>
      <c r="C4831" s="786" t="s">
        <v>23380</v>
      </c>
      <c r="D4831" s="793" t="s">
        <v>23381</v>
      </c>
      <c r="E4831" s="8" t="s">
        <v>45</v>
      </c>
      <c r="F4831" s="812">
        <v>27001</v>
      </c>
      <c r="G4831" s="398">
        <v>46337</v>
      </c>
      <c r="H4831" s="812">
        <v>33553</v>
      </c>
      <c r="I4831" s="8" t="s">
        <v>16338</v>
      </c>
    </row>
    <row r="4832" spans="1:9">
      <c r="A4832" s="7">
        <v>4831</v>
      </c>
      <c r="B4832" s="9" t="s">
        <v>307</v>
      </c>
      <c r="C4832" s="786" t="s">
        <v>23380</v>
      </c>
      <c r="D4832" s="793" t="s">
        <v>23382</v>
      </c>
      <c r="E4832" s="8" t="s">
        <v>45</v>
      </c>
      <c r="F4832" s="791">
        <v>25721</v>
      </c>
      <c r="G4832" s="611">
        <v>47636</v>
      </c>
      <c r="H4832" s="791">
        <v>35482</v>
      </c>
      <c r="I4832" s="8" t="s">
        <v>16342</v>
      </c>
    </row>
    <row r="4833" spans="1:9">
      <c r="A4833" s="7">
        <v>4832</v>
      </c>
      <c r="B4833" s="9" t="s">
        <v>307</v>
      </c>
      <c r="C4833" s="786" t="s">
        <v>23380</v>
      </c>
      <c r="D4833" s="793" t="s">
        <v>23383</v>
      </c>
      <c r="E4833" s="8" t="s">
        <v>45</v>
      </c>
      <c r="F4833" s="788">
        <v>23735</v>
      </c>
      <c r="G4833" s="398">
        <v>45641</v>
      </c>
      <c r="H4833" s="788">
        <v>32857</v>
      </c>
      <c r="I4833" s="8" t="s">
        <v>16342</v>
      </c>
    </row>
    <row r="4834" spans="1:9">
      <c r="A4834" s="7">
        <v>4833</v>
      </c>
      <c r="B4834" s="9" t="s">
        <v>307</v>
      </c>
      <c r="C4834" s="786" t="s">
        <v>23380</v>
      </c>
      <c r="D4834" s="793" t="s">
        <v>23384</v>
      </c>
      <c r="E4834" s="8" t="s">
        <v>45</v>
      </c>
      <c r="F4834" s="790">
        <v>30017</v>
      </c>
      <c r="G4834" s="112">
        <v>51932</v>
      </c>
      <c r="H4834" s="790">
        <v>42436</v>
      </c>
      <c r="I4834" s="8" t="s">
        <v>16346</v>
      </c>
    </row>
    <row r="4835" spans="1:9">
      <c r="A4835" s="7">
        <v>4834</v>
      </c>
      <c r="B4835" s="9" t="s">
        <v>307</v>
      </c>
      <c r="C4835" s="786" t="s">
        <v>23380</v>
      </c>
      <c r="D4835" s="793" t="s">
        <v>23385</v>
      </c>
      <c r="E4835" s="8" t="s">
        <v>45</v>
      </c>
      <c r="F4835" s="788">
        <v>32017</v>
      </c>
      <c r="G4835" s="398">
        <v>51342</v>
      </c>
      <c r="H4835" s="788">
        <v>38558</v>
      </c>
      <c r="I4835" s="8" t="s">
        <v>16346</v>
      </c>
    </row>
    <row r="4836" spans="1:9">
      <c r="A4836" s="7">
        <v>4835</v>
      </c>
      <c r="B4836" s="9" t="s">
        <v>307</v>
      </c>
      <c r="C4836" s="786" t="s">
        <v>23380</v>
      </c>
      <c r="D4836" s="793" t="s">
        <v>23386</v>
      </c>
      <c r="E4836" s="8" t="s">
        <v>45</v>
      </c>
      <c r="F4836" s="788">
        <v>33168</v>
      </c>
      <c r="G4836" s="398">
        <v>55083</v>
      </c>
      <c r="H4836" s="788">
        <v>45230</v>
      </c>
      <c r="I4836" s="8" t="s">
        <v>16346</v>
      </c>
    </row>
    <row r="4837" spans="1:9">
      <c r="A4837" s="7">
        <v>4836</v>
      </c>
      <c r="B4837" s="9" t="s">
        <v>307</v>
      </c>
      <c r="C4837" s="786" t="s">
        <v>23380</v>
      </c>
      <c r="D4837" s="793" t="s">
        <v>23387</v>
      </c>
      <c r="E4837" s="8" t="s">
        <v>45</v>
      </c>
      <c r="F4837" s="788">
        <v>32935</v>
      </c>
      <c r="G4837" s="398">
        <v>54850</v>
      </c>
      <c r="H4837" s="788">
        <v>45230</v>
      </c>
      <c r="I4837" s="8" t="s">
        <v>16346</v>
      </c>
    </row>
    <row r="4838" spans="1:9">
      <c r="A4838" s="7">
        <v>4837</v>
      </c>
      <c r="B4838" s="9" t="s">
        <v>307</v>
      </c>
      <c r="C4838" s="786" t="s">
        <v>23380</v>
      </c>
      <c r="D4838" s="793" t="s">
        <v>23388</v>
      </c>
      <c r="E4838" s="8" t="s">
        <v>45</v>
      </c>
      <c r="F4838" s="788">
        <v>34830</v>
      </c>
      <c r="G4838" s="398">
        <v>56745</v>
      </c>
      <c r="H4838" s="788">
        <v>45233</v>
      </c>
      <c r="I4838" s="8" t="s">
        <v>16346</v>
      </c>
    </row>
    <row r="4839" spans="1:9">
      <c r="A4839" s="7">
        <v>4838</v>
      </c>
      <c r="B4839" s="9" t="s">
        <v>307</v>
      </c>
      <c r="C4839" s="786" t="s">
        <v>23380</v>
      </c>
      <c r="D4839" s="793" t="s">
        <v>23389</v>
      </c>
      <c r="E4839" s="8" t="s">
        <v>45</v>
      </c>
      <c r="F4839" s="790">
        <v>28462</v>
      </c>
      <c r="G4839" s="112">
        <v>50377</v>
      </c>
      <c r="H4839" s="790">
        <v>38475</v>
      </c>
      <c r="I4839" s="8" t="s">
        <v>16346</v>
      </c>
    </row>
    <row r="4840" spans="1:9">
      <c r="A4840" s="7">
        <v>4839</v>
      </c>
      <c r="B4840" s="9" t="s">
        <v>307</v>
      </c>
      <c r="C4840" s="786" t="s">
        <v>23380</v>
      </c>
      <c r="D4840" s="793" t="s">
        <v>23390</v>
      </c>
      <c r="E4840" s="8" t="s">
        <v>44</v>
      </c>
      <c r="F4840" s="790">
        <v>36141</v>
      </c>
      <c r="G4840" s="112">
        <v>57531</v>
      </c>
      <c r="H4840" s="790">
        <v>44747</v>
      </c>
      <c r="I4840" s="8" t="s">
        <v>16346</v>
      </c>
    </row>
    <row r="4841" spans="1:9">
      <c r="A4841" s="7">
        <v>4840</v>
      </c>
      <c r="B4841" s="9" t="s">
        <v>307</v>
      </c>
      <c r="C4841" s="786" t="s">
        <v>23380</v>
      </c>
      <c r="D4841" s="793" t="s">
        <v>23391</v>
      </c>
      <c r="E4841" s="8" t="s">
        <v>45</v>
      </c>
      <c r="F4841" s="790">
        <v>30159</v>
      </c>
      <c r="G4841" s="112">
        <v>50407</v>
      </c>
      <c r="H4841" s="790">
        <v>37623</v>
      </c>
      <c r="I4841" s="8" t="s">
        <v>16346</v>
      </c>
    </row>
    <row r="4842" spans="1:9">
      <c r="A4842" s="7">
        <v>4841</v>
      </c>
      <c r="B4842" s="9" t="s">
        <v>307</v>
      </c>
      <c r="C4842" s="786" t="s">
        <v>23392</v>
      </c>
      <c r="D4842" s="793" t="s">
        <v>23393</v>
      </c>
      <c r="E4842" s="8" t="s">
        <v>45</v>
      </c>
      <c r="F4842" s="788">
        <v>24423</v>
      </c>
      <c r="G4842" s="398">
        <v>46157</v>
      </c>
      <c r="H4842" s="788">
        <v>33619</v>
      </c>
      <c r="I4842" s="8" t="s">
        <v>16338</v>
      </c>
    </row>
    <row r="4843" spans="1:9">
      <c r="A4843" s="7">
        <v>4842</v>
      </c>
      <c r="B4843" s="9" t="s">
        <v>307</v>
      </c>
      <c r="C4843" s="786" t="s">
        <v>23392</v>
      </c>
      <c r="D4843" s="793" t="s">
        <v>23394</v>
      </c>
      <c r="E4843" s="8" t="s">
        <v>45</v>
      </c>
      <c r="F4843" s="790">
        <v>23760</v>
      </c>
      <c r="G4843" s="112">
        <v>45675</v>
      </c>
      <c r="H4843" s="790">
        <v>33553</v>
      </c>
      <c r="I4843" s="8" t="s">
        <v>16342</v>
      </c>
    </row>
    <row r="4844" spans="1:9">
      <c r="A4844" s="7">
        <v>4843</v>
      </c>
      <c r="B4844" s="9" t="s">
        <v>307</v>
      </c>
      <c r="C4844" s="786" t="s">
        <v>23392</v>
      </c>
      <c r="D4844" s="793" t="s">
        <v>23395</v>
      </c>
      <c r="E4844" s="8" t="s">
        <v>45</v>
      </c>
      <c r="F4844" s="790">
        <v>24088</v>
      </c>
      <c r="G4844" s="112">
        <v>46003</v>
      </c>
      <c r="H4844" s="790">
        <v>34151</v>
      </c>
      <c r="I4844" s="8" t="s">
        <v>16342</v>
      </c>
    </row>
    <row r="4845" spans="1:9">
      <c r="A4845" s="7">
        <v>4844</v>
      </c>
      <c r="B4845" s="9" t="s">
        <v>307</v>
      </c>
      <c r="C4845" s="786" t="s">
        <v>23392</v>
      </c>
      <c r="D4845" s="793" t="s">
        <v>23396</v>
      </c>
      <c r="E4845" s="8" t="s">
        <v>45</v>
      </c>
      <c r="F4845" s="790">
        <v>29198</v>
      </c>
      <c r="G4845" s="112">
        <v>51113</v>
      </c>
      <c r="H4845" s="790">
        <v>39891</v>
      </c>
      <c r="I4845" s="8" t="s">
        <v>16346</v>
      </c>
    </row>
    <row r="4846" spans="1:9">
      <c r="A4846" s="7">
        <v>4845</v>
      </c>
      <c r="B4846" s="9" t="s">
        <v>307</v>
      </c>
      <c r="C4846" s="786" t="s">
        <v>23392</v>
      </c>
      <c r="D4846" s="793" t="s">
        <v>23397</v>
      </c>
      <c r="E4846" s="8" t="s">
        <v>45</v>
      </c>
      <c r="F4846" s="790">
        <v>25798</v>
      </c>
      <c r="G4846" s="112">
        <v>47713</v>
      </c>
      <c r="H4846" s="790">
        <v>37291</v>
      </c>
      <c r="I4846" s="8" t="s">
        <v>16346</v>
      </c>
    </row>
    <row r="4847" spans="1:9">
      <c r="A4847" s="7">
        <v>4846</v>
      </c>
      <c r="B4847" s="9" t="s">
        <v>307</v>
      </c>
      <c r="C4847" s="786" t="s">
        <v>23392</v>
      </c>
      <c r="D4847" s="793" t="s">
        <v>23398</v>
      </c>
      <c r="E4847" s="8" t="s">
        <v>44</v>
      </c>
      <c r="F4847" s="788">
        <v>28322</v>
      </c>
      <c r="G4847" s="398">
        <v>50192</v>
      </c>
      <c r="H4847" s="788">
        <v>37408</v>
      </c>
      <c r="I4847" s="8" t="s">
        <v>16346</v>
      </c>
    </row>
    <row r="4848" spans="1:9">
      <c r="A4848" s="7">
        <v>4847</v>
      </c>
      <c r="B4848" s="9" t="s">
        <v>307</v>
      </c>
      <c r="C4848" s="786" t="s">
        <v>23392</v>
      </c>
      <c r="D4848" s="793" t="s">
        <v>23399</v>
      </c>
      <c r="E4848" s="8" t="s">
        <v>44</v>
      </c>
      <c r="F4848" s="788">
        <v>30273</v>
      </c>
      <c r="G4848" s="398">
        <v>50407</v>
      </c>
      <c r="H4848" s="788">
        <v>37623</v>
      </c>
      <c r="I4848" s="8" t="s">
        <v>16346</v>
      </c>
    </row>
    <row r="4849" spans="1:9">
      <c r="A4849" s="7">
        <v>4848</v>
      </c>
      <c r="B4849" s="9" t="s">
        <v>307</v>
      </c>
      <c r="C4849" s="786" t="s">
        <v>23392</v>
      </c>
      <c r="D4849" s="793" t="s">
        <v>23400</v>
      </c>
      <c r="E4849" s="8" t="s">
        <v>45</v>
      </c>
      <c r="F4849" s="788">
        <v>24522</v>
      </c>
      <c r="G4849" s="398">
        <v>46437</v>
      </c>
      <c r="H4849" s="788">
        <v>37774</v>
      </c>
      <c r="I4849" s="8" t="s">
        <v>16346</v>
      </c>
    </row>
    <row r="4850" spans="1:9">
      <c r="A4850" s="7">
        <v>4849</v>
      </c>
      <c r="B4850" s="9" t="s">
        <v>307</v>
      </c>
      <c r="C4850" s="786" t="s">
        <v>23392</v>
      </c>
      <c r="D4850" s="793" t="s">
        <v>23401</v>
      </c>
      <c r="E4850" s="8" t="s">
        <v>45</v>
      </c>
      <c r="F4850" s="788">
        <v>24036</v>
      </c>
      <c r="G4850" s="398">
        <v>45951</v>
      </c>
      <c r="H4850" s="788">
        <v>37438</v>
      </c>
      <c r="I4850" s="8" t="s">
        <v>16346</v>
      </c>
    </row>
    <row r="4851" spans="1:9">
      <c r="A4851" s="7">
        <v>4850</v>
      </c>
      <c r="B4851" s="9" t="s">
        <v>307</v>
      </c>
      <c r="C4851" s="786" t="s">
        <v>23392</v>
      </c>
      <c r="D4851" s="793" t="s">
        <v>23402</v>
      </c>
      <c r="E4851" s="8" t="s">
        <v>45</v>
      </c>
      <c r="F4851" s="788">
        <v>27308</v>
      </c>
      <c r="G4851" s="398">
        <v>49223</v>
      </c>
      <c r="H4851" s="788">
        <v>39630</v>
      </c>
      <c r="I4851" s="8" t="s">
        <v>16346</v>
      </c>
    </row>
    <row r="4852" spans="1:9">
      <c r="A4852" s="7">
        <v>4851</v>
      </c>
      <c r="B4852" s="9" t="s">
        <v>307</v>
      </c>
      <c r="C4852" s="786" t="s">
        <v>23392</v>
      </c>
      <c r="D4852" s="793" t="s">
        <v>23403</v>
      </c>
      <c r="E4852" s="8" t="s">
        <v>45</v>
      </c>
      <c r="F4852" s="788">
        <v>33753</v>
      </c>
      <c r="G4852" s="398">
        <v>55668</v>
      </c>
      <c r="H4852" s="788">
        <v>44152</v>
      </c>
      <c r="I4852" s="8" t="s">
        <v>16346</v>
      </c>
    </row>
    <row r="4853" spans="1:9">
      <c r="A4853" s="7">
        <v>4852</v>
      </c>
      <c r="B4853" s="9" t="s">
        <v>307</v>
      </c>
      <c r="C4853" s="786" t="s">
        <v>23392</v>
      </c>
      <c r="D4853" s="793" t="s">
        <v>23404</v>
      </c>
      <c r="E4853" s="8" t="s">
        <v>45</v>
      </c>
      <c r="F4853" s="813">
        <v>25834</v>
      </c>
      <c r="G4853" s="398">
        <v>47749</v>
      </c>
      <c r="H4853" s="813">
        <v>37277</v>
      </c>
      <c r="I4853" s="8" t="s">
        <v>16346</v>
      </c>
    </row>
    <row r="4854" spans="1:9">
      <c r="A4854" s="7">
        <v>4853</v>
      </c>
      <c r="B4854" s="9" t="s">
        <v>307</v>
      </c>
      <c r="C4854" s="786" t="s">
        <v>23392</v>
      </c>
      <c r="D4854" s="793" t="s">
        <v>23405</v>
      </c>
      <c r="E4854" s="8" t="s">
        <v>44</v>
      </c>
      <c r="F4854" s="788">
        <v>29378</v>
      </c>
      <c r="G4854" s="398">
        <v>51293</v>
      </c>
      <c r="H4854" s="788">
        <v>45226</v>
      </c>
      <c r="I4854" s="8" t="s">
        <v>16346</v>
      </c>
    </row>
    <row r="4855" spans="1:9">
      <c r="A4855" s="7">
        <v>4854</v>
      </c>
      <c r="B4855" s="9" t="s">
        <v>307</v>
      </c>
      <c r="C4855" s="786" t="s">
        <v>23392</v>
      </c>
      <c r="D4855" s="793" t="s">
        <v>23406</v>
      </c>
      <c r="E4855" s="8" t="s">
        <v>45</v>
      </c>
      <c r="F4855" s="788">
        <v>32454</v>
      </c>
      <c r="G4855" s="398">
        <v>54369</v>
      </c>
      <c r="H4855" s="788">
        <v>45231</v>
      </c>
      <c r="I4855" s="8" t="s">
        <v>16346</v>
      </c>
    </row>
    <row r="4856" spans="1:9">
      <c r="A4856" s="7">
        <v>4855</v>
      </c>
      <c r="B4856" s="9" t="s">
        <v>307</v>
      </c>
      <c r="C4856" s="786" t="s">
        <v>23392</v>
      </c>
      <c r="D4856" s="793" t="s">
        <v>23407</v>
      </c>
      <c r="E4856" s="8" t="s">
        <v>45</v>
      </c>
      <c r="F4856" s="788">
        <v>26166</v>
      </c>
      <c r="G4856" s="398">
        <v>48081</v>
      </c>
      <c r="H4856" s="788">
        <v>37774</v>
      </c>
      <c r="I4856" s="8" t="s">
        <v>16346</v>
      </c>
    </row>
    <row r="4857" spans="1:9">
      <c r="A4857" s="7">
        <v>4856</v>
      </c>
      <c r="B4857" s="9" t="s">
        <v>307</v>
      </c>
      <c r="C4857" s="786" t="s">
        <v>23392</v>
      </c>
      <c r="D4857" s="793" t="s">
        <v>23408</v>
      </c>
      <c r="E4857" s="8" t="s">
        <v>45</v>
      </c>
      <c r="F4857" s="788">
        <v>30608</v>
      </c>
      <c r="G4857" s="398">
        <v>52523</v>
      </c>
      <c r="H4857" s="788">
        <v>40360</v>
      </c>
      <c r="I4857" s="8" t="s">
        <v>16346</v>
      </c>
    </row>
    <row r="4858" spans="1:9">
      <c r="A4858" s="7">
        <v>4857</v>
      </c>
      <c r="B4858" s="9" t="s">
        <v>307</v>
      </c>
      <c r="C4858" s="786" t="s">
        <v>23392</v>
      </c>
      <c r="D4858" s="793" t="s">
        <v>23409</v>
      </c>
      <c r="E4858" s="8" t="s">
        <v>45</v>
      </c>
      <c r="F4858" s="788">
        <v>25148</v>
      </c>
      <c r="G4858" s="398">
        <v>47063</v>
      </c>
      <c r="H4858" s="788">
        <v>39630</v>
      </c>
      <c r="I4858" s="8" t="s">
        <v>16346</v>
      </c>
    </row>
    <row r="4859" spans="1:9">
      <c r="A4859" s="7">
        <v>4858</v>
      </c>
      <c r="B4859" s="9" t="s">
        <v>307</v>
      </c>
      <c r="C4859" s="786" t="s">
        <v>23392</v>
      </c>
      <c r="D4859" s="793" t="s">
        <v>23410</v>
      </c>
      <c r="E4859" s="8" t="s">
        <v>45</v>
      </c>
      <c r="F4859" s="788">
        <v>25184</v>
      </c>
      <c r="G4859" s="398">
        <v>47099</v>
      </c>
      <c r="H4859" s="788">
        <v>37408</v>
      </c>
      <c r="I4859" s="8" t="s">
        <v>16346</v>
      </c>
    </row>
    <row r="4860" spans="1:9">
      <c r="A4860" s="7">
        <v>4859</v>
      </c>
      <c r="B4860" s="9" t="s">
        <v>307</v>
      </c>
      <c r="C4860" s="786" t="s">
        <v>23392</v>
      </c>
      <c r="D4860" s="793" t="s">
        <v>23411</v>
      </c>
      <c r="E4860" s="8" t="s">
        <v>44</v>
      </c>
      <c r="F4860" s="790">
        <v>25647</v>
      </c>
      <c r="G4860" s="398">
        <v>47562</v>
      </c>
      <c r="H4860" s="788">
        <v>40360</v>
      </c>
      <c r="I4860" s="8" t="s">
        <v>16346</v>
      </c>
    </row>
    <row r="4861" spans="1:9">
      <c r="A4861" s="7">
        <v>4860</v>
      </c>
      <c r="B4861" s="9" t="s">
        <v>307</v>
      </c>
      <c r="C4861" s="786" t="s">
        <v>23412</v>
      </c>
      <c r="D4861" s="793" t="s">
        <v>23413</v>
      </c>
      <c r="E4861" s="8" t="s">
        <v>45</v>
      </c>
      <c r="F4861" s="790">
        <v>24279</v>
      </c>
      <c r="G4861" s="398">
        <v>46342</v>
      </c>
      <c r="H4861" s="790">
        <v>33513</v>
      </c>
      <c r="I4861" s="8" t="s">
        <v>16338</v>
      </c>
    </row>
    <row r="4862" spans="1:9">
      <c r="A4862" s="7">
        <v>4861</v>
      </c>
      <c r="B4862" s="9" t="s">
        <v>307</v>
      </c>
      <c r="C4862" s="786" t="s">
        <v>23412</v>
      </c>
      <c r="D4862" s="793" t="s">
        <v>23414</v>
      </c>
      <c r="E4862" s="8" t="s">
        <v>45</v>
      </c>
      <c r="F4862" s="788">
        <v>26319</v>
      </c>
      <c r="G4862" s="398">
        <v>48234</v>
      </c>
      <c r="H4862" s="788">
        <v>37208</v>
      </c>
      <c r="I4862" s="8" t="s">
        <v>16342</v>
      </c>
    </row>
    <row r="4863" spans="1:9">
      <c r="A4863" s="7">
        <v>4862</v>
      </c>
      <c r="B4863" s="9" t="s">
        <v>307</v>
      </c>
      <c r="C4863" s="786" t="s">
        <v>23412</v>
      </c>
      <c r="D4863" s="793" t="s">
        <v>23415</v>
      </c>
      <c r="E4863" s="8" t="s">
        <v>45</v>
      </c>
      <c r="F4863" s="790">
        <v>29964</v>
      </c>
      <c r="G4863" s="112">
        <v>51879</v>
      </c>
      <c r="H4863" s="790">
        <v>42436</v>
      </c>
      <c r="I4863" s="8" t="s">
        <v>16346</v>
      </c>
    </row>
    <row r="4864" spans="1:9">
      <c r="A4864" s="7">
        <v>4863</v>
      </c>
      <c r="B4864" s="9" t="s">
        <v>307</v>
      </c>
      <c r="C4864" s="786" t="s">
        <v>23412</v>
      </c>
      <c r="D4864" s="793" t="s">
        <v>23416</v>
      </c>
      <c r="E4864" s="8" t="s">
        <v>45</v>
      </c>
      <c r="F4864" s="790">
        <v>29366</v>
      </c>
      <c r="G4864" s="112">
        <v>50222</v>
      </c>
      <c r="H4864" s="790">
        <v>37438</v>
      </c>
      <c r="I4864" s="8" t="s">
        <v>16346</v>
      </c>
    </row>
    <row r="4865" spans="1:9">
      <c r="A4865" s="7">
        <v>4864</v>
      </c>
      <c r="B4865" s="9" t="s">
        <v>307</v>
      </c>
      <c r="C4865" s="786" t="s">
        <v>23412</v>
      </c>
      <c r="D4865" s="793" t="s">
        <v>23417</v>
      </c>
      <c r="E4865" s="8" t="s">
        <v>45</v>
      </c>
      <c r="F4865" s="790">
        <v>26496</v>
      </c>
      <c r="G4865" s="112">
        <v>48411</v>
      </c>
      <c r="H4865" s="790">
        <v>37347</v>
      </c>
      <c r="I4865" s="8" t="s">
        <v>16346</v>
      </c>
    </row>
    <row r="4866" spans="1:9">
      <c r="A4866" s="7">
        <v>4865</v>
      </c>
      <c r="B4866" s="9" t="s">
        <v>307</v>
      </c>
      <c r="C4866" s="786" t="s">
        <v>23412</v>
      </c>
      <c r="D4866" s="793" t="s">
        <v>23418</v>
      </c>
      <c r="E4866" s="8" t="s">
        <v>45</v>
      </c>
      <c r="F4866" s="790">
        <v>25338</v>
      </c>
      <c r="G4866" s="112">
        <v>47253</v>
      </c>
      <c r="H4866" s="790">
        <v>38558</v>
      </c>
      <c r="I4866" s="8" t="s">
        <v>16346</v>
      </c>
    </row>
    <row r="4867" spans="1:9">
      <c r="A4867" s="7">
        <v>4866</v>
      </c>
      <c r="B4867" s="9" t="s">
        <v>307</v>
      </c>
      <c r="C4867" s="786" t="s">
        <v>23412</v>
      </c>
      <c r="D4867" s="793" t="s">
        <v>23419</v>
      </c>
      <c r="E4867" s="8" t="s">
        <v>44</v>
      </c>
      <c r="F4867" s="788">
        <v>30819</v>
      </c>
      <c r="G4867" s="398">
        <v>50558</v>
      </c>
      <c r="H4867" s="788">
        <v>37774</v>
      </c>
      <c r="I4867" s="8" t="s">
        <v>16346</v>
      </c>
    </row>
    <row r="4868" spans="1:9">
      <c r="A4868" s="7">
        <v>4867</v>
      </c>
      <c r="B4868" s="9" t="s">
        <v>307</v>
      </c>
      <c r="C4868" s="786" t="s">
        <v>23412</v>
      </c>
      <c r="D4868" s="793" t="s">
        <v>23420</v>
      </c>
      <c r="E4868" s="8" t="s">
        <v>45</v>
      </c>
      <c r="F4868" s="788">
        <v>31898</v>
      </c>
      <c r="G4868" s="398">
        <v>53813</v>
      </c>
      <c r="H4868" s="788">
        <v>45231</v>
      </c>
      <c r="I4868" s="8" t="s">
        <v>16346</v>
      </c>
    </row>
    <row r="4869" spans="1:9">
      <c r="A4869" s="7">
        <v>4868</v>
      </c>
      <c r="B4869" s="9" t="s">
        <v>307</v>
      </c>
      <c r="C4869" s="786" t="s">
        <v>23412</v>
      </c>
      <c r="D4869" s="793" t="s">
        <v>23421</v>
      </c>
      <c r="E4869" s="8" t="s">
        <v>45</v>
      </c>
      <c r="F4869" s="790">
        <v>26505</v>
      </c>
      <c r="G4869" s="112">
        <v>48420</v>
      </c>
      <c r="H4869" s="790">
        <v>39056</v>
      </c>
      <c r="I4869" s="8" t="s">
        <v>16346</v>
      </c>
    </row>
    <row r="4870" spans="1:9">
      <c r="A4870" s="7">
        <v>4869</v>
      </c>
      <c r="B4870" s="9" t="s">
        <v>307</v>
      </c>
      <c r="C4870" s="786" t="s">
        <v>23412</v>
      </c>
      <c r="D4870" s="793" t="s">
        <v>23422</v>
      </c>
      <c r="E4870" s="8" t="s">
        <v>45</v>
      </c>
      <c r="F4870" s="788">
        <v>24651</v>
      </c>
      <c r="G4870" s="398">
        <v>46566</v>
      </c>
      <c r="H4870" s="788">
        <v>38558</v>
      </c>
      <c r="I4870" s="8" t="s">
        <v>16346</v>
      </c>
    </row>
    <row r="4871" spans="1:9">
      <c r="A4871" s="7">
        <v>4870</v>
      </c>
      <c r="B4871" s="9" t="s">
        <v>307</v>
      </c>
      <c r="C4871" s="786" t="s">
        <v>23423</v>
      </c>
      <c r="D4871" s="793" t="s">
        <v>23424</v>
      </c>
      <c r="E4871" s="8" t="s">
        <v>44</v>
      </c>
      <c r="F4871" s="790">
        <v>23684</v>
      </c>
      <c r="G4871" s="112">
        <v>45599</v>
      </c>
      <c r="H4871" s="790">
        <v>33553</v>
      </c>
      <c r="I4871" s="8" t="s">
        <v>16338</v>
      </c>
    </row>
    <row r="4872" spans="1:9">
      <c r="A4872" s="7">
        <v>4871</v>
      </c>
      <c r="B4872" s="9" t="s">
        <v>307</v>
      </c>
      <c r="C4872" s="786" t="s">
        <v>23423</v>
      </c>
      <c r="D4872" s="793" t="s">
        <v>23425</v>
      </c>
      <c r="E4872" s="8" t="s">
        <v>45</v>
      </c>
      <c r="F4872" s="790">
        <v>24088</v>
      </c>
      <c r="G4872" s="112">
        <v>46003</v>
      </c>
      <c r="H4872" s="790">
        <v>33970</v>
      </c>
      <c r="I4872" s="8" t="s">
        <v>16342</v>
      </c>
    </row>
    <row r="4873" spans="1:9">
      <c r="A4873" s="7">
        <v>4872</v>
      </c>
      <c r="B4873" s="9" t="s">
        <v>307</v>
      </c>
      <c r="C4873" s="786" t="s">
        <v>23423</v>
      </c>
      <c r="D4873" s="793" t="s">
        <v>23426</v>
      </c>
      <c r="E4873" s="8" t="s">
        <v>44</v>
      </c>
      <c r="F4873" s="791">
        <v>26152</v>
      </c>
      <c r="G4873" s="611">
        <v>48067</v>
      </c>
      <c r="H4873" s="791">
        <v>37228</v>
      </c>
      <c r="I4873" s="8" t="s">
        <v>16342</v>
      </c>
    </row>
    <row r="4874" spans="1:9">
      <c r="A4874" s="7">
        <v>4873</v>
      </c>
      <c r="B4874" s="9" t="s">
        <v>307</v>
      </c>
      <c r="C4874" s="786" t="s">
        <v>23423</v>
      </c>
      <c r="D4874" s="793" t="s">
        <v>23427</v>
      </c>
      <c r="E4874" s="8" t="s">
        <v>45</v>
      </c>
      <c r="F4874" s="790">
        <v>28359</v>
      </c>
      <c r="G4874" s="112">
        <v>50222</v>
      </c>
      <c r="H4874" s="790">
        <v>37438</v>
      </c>
      <c r="I4874" s="8" t="s">
        <v>16346</v>
      </c>
    </row>
    <row r="4875" spans="1:9">
      <c r="A4875" s="7">
        <v>4874</v>
      </c>
      <c r="B4875" s="9" t="s">
        <v>307</v>
      </c>
      <c r="C4875" s="786" t="s">
        <v>23423</v>
      </c>
      <c r="D4875" s="793" t="s">
        <v>23428</v>
      </c>
      <c r="E4875" s="8" t="s">
        <v>45</v>
      </c>
      <c r="F4875" s="790">
        <v>30055</v>
      </c>
      <c r="G4875" s="112">
        <v>51259</v>
      </c>
      <c r="H4875" s="790">
        <v>38475</v>
      </c>
      <c r="I4875" s="8" t="s">
        <v>16346</v>
      </c>
    </row>
    <row r="4876" spans="1:9">
      <c r="A4876" s="7">
        <v>4875</v>
      </c>
      <c r="B4876" s="9" t="s">
        <v>307</v>
      </c>
      <c r="C4876" s="786" t="s">
        <v>23423</v>
      </c>
      <c r="D4876" s="793" t="s">
        <v>23429</v>
      </c>
      <c r="E4876" s="8" t="s">
        <v>45</v>
      </c>
      <c r="F4876" s="790">
        <v>34363</v>
      </c>
      <c r="G4876" s="112">
        <v>56278</v>
      </c>
      <c r="H4876" s="790">
        <v>44151</v>
      </c>
      <c r="I4876" s="8" t="s">
        <v>16346</v>
      </c>
    </row>
    <row r="4877" spans="1:9">
      <c r="A4877" s="7">
        <v>4876</v>
      </c>
      <c r="B4877" s="9" t="s">
        <v>307</v>
      </c>
      <c r="C4877" s="786" t="s">
        <v>23423</v>
      </c>
      <c r="D4877" s="793" t="s">
        <v>23430</v>
      </c>
      <c r="E4877" s="8" t="s">
        <v>45</v>
      </c>
      <c r="F4877" s="790">
        <v>35316</v>
      </c>
      <c r="G4877" s="112">
        <v>57231</v>
      </c>
      <c r="H4877" s="790">
        <v>45226</v>
      </c>
      <c r="I4877" s="8" t="s">
        <v>16346</v>
      </c>
    </row>
    <row r="4878" spans="1:9">
      <c r="A4878" s="7">
        <v>4877</v>
      </c>
      <c r="B4878" s="9" t="s">
        <v>307</v>
      </c>
      <c r="C4878" s="786" t="s">
        <v>23423</v>
      </c>
      <c r="D4878" s="793" t="s">
        <v>23431</v>
      </c>
      <c r="E4878" s="8" t="s">
        <v>45</v>
      </c>
      <c r="F4878" s="790">
        <v>26475</v>
      </c>
      <c r="G4878" s="112">
        <v>48390</v>
      </c>
      <c r="H4878" s="790">
        <v>39056</v>
      </c>
      <c r="I4878" s="8" t="s">
        <v>16346</v>
      </c>
    </row>
    <row r="4879" spans="1:9">
      <c r="A4879" s="7">
        <v>4878</v>
      </c>
      <c r="B4879" s="9" t="s">
        <v>307</v>
      </c>
      <c r="C4879" s="786" t="s">
        <v>23423</v>
      </c>
      <c r="D4879" s="793" t="s">
        <v>23432</v>
      </c>
      <c r="E4879" s="8" t="s">
        <v>45</v>
      </c>
      <c r="F4879" s="790">
        <v>25808</v>
      </c>
      <c r="G4879" s="112">
        <v>47723</v>
      </c>
      <c r="H4879" s="790">
        <v>40392</v>
      </c>
      <c r="I4879" s="8" t="s">
        <v>16346</v>
      </c>
    </row>
    <row r="4880" spans="1:9">
      <c r="A4880" s="7">
        <v>4879</v>
      </c>
      <c r="B4880" s="9" t="s">
        <v>307</v>
      </c>
      <c r="C4880" s="786" t="s">
        <v>23423</v>
      </c>
      <c r="D4880" s="793" t="s">
        <v>23433</v>
      </c>
      <c r="E4880" s="8" t="s">
        <v>45</v>
      </c>
      <c r="F4880" s="788">
        <v>28422</v>
      </c>
      <c r="G4880" s="398">
        <v>50337</v>
      </c>
      <c r="H4880" s="788">
        <v>40028</v>
      </c>
      <c r="I4880" s="8" t="s">
        <v>16346</v>
      </c>
    </row>
    <row r="4881" spans="1:9">
      <c r="A4881" s="7">
        <v>4880</v>
      </c>
      <c r="B4881" s="9" t="s">
        <v>307</v>
      </c>
      <c r="C4881" s="786" t="s">
        <v>23423</v>
      </c>
      <c r="D4881" s="793" t="s">
        <v>23434</v>
      </c>
      <c r="E4881" s="8" t="s">
        <v>45</v>
      </c>
      <c r="F4881" s="790">
        <v>27667</v>
      </c>
      <c r="G4881" s="112">
        <v>49582</v>
      </c>
      <c r="H4881" s="790">
        <v>38075</v>
      </c>
      <c r="I4881" s="8" t="s">
        <v>16346</v>
      </c>
    </row>
    <row r="4882" spans="1:9">
      <c r="A4882" s="7">
        <v>4881</v>
      </c>
      <c r="B4882" s="9" t="s">
        <v>307</v>
      </c>
      <c r="C4882" s="786" t="s">
        <v>23423</v>
      </c>
      <c r="D4882" s="793" t="s">
        <v>23435</v>
      </c>
      <c r="E4882" s="8" t="s">
        <v>45</v>
      </c>
      <c r="F4882" s="788">
        <v>27048</v>
      </c>
      <c r="G4882" s="398">
        <v>48963</v>
      </c>
      <c r="H4882" s="788">
        <v>40406</v>
      </c>
      <c r="I4882" s="8" t="s">
        <v>16346</v>
      </c>
    </row>
    <row r="4883" spans="1:9">
      <c r="A4883" s="7">
        <v>4882</v>
      </c>
      <c r="B4883" s="9" t="s">
        <v>307</v>
      </c>
      <c r="C4883" s="786" t="s">
        <v>23436</v>
      </c>
      <c r="D4883" s="793" t="s">
        <v>23437</v>
      </c>
      <c r="E4883" s="8" t="s">
        <v>45</v>
      </c>
      <c r="F4883" s="790">
        <v>26421</v>
      </c>
      <c r="G4883" s="112">
        <v>47908</v>
      </c>
      <c r="H4883" s="790">
        <v>35125</v>
      </c>
      <c r="I4883" s="8" t="s">
        <v>16338</v>
      </c>
    </row>
    <row r="4884" spans="1:9">
      <c r="A4884" s="7">
        <v>4883</v>
      </c>
      <c r="B4884" s="9" t="s">
        <v>307</v>
      </c>
      <c r="C4884" s="786" t="s">
        <v>23436</v>
      </c>
      <c r="D4884" s="793" t="s">
        <v>23438</v>
      </c>
      <c r="E4884" s="8" t="s">
        <v>44</v>
      </c>
      <c r="F4884" s="790">
        <v>24946</v>
      </c>
      <c r="G4884" s="112">
        <v>46861</v>
      </c>
      <c r="H4884" s="790">
        <v>37208</v>
      </c>
      <c r="I4884" s="8" t="s">
        <v>16342</v>
      </c>
    </row>
    <row r="4885" spans="1:9">
      <c r="A4885" s="7">
        <v>4884</v>
      </c>
      <c r="B4885" s="9" t="s">
        <v>307</v>
      </c>
      <c r="C4885" s="786" t="s">
        <v>23436</v>
      </c>
      <c r="D4885" s="793" t="s">
        <v>23439</v>
      </c>
      <c r="E4885" s="8" t="s">
        <v>45</v>
      </c>
      <c r="F4885" s="790">
        <v>25893</v>
      </c>
      <c r="G4885" s="112">
        <v>47808</v>
      </c>
      <c r="H4885" s="790">
        <v>37686</v>
      </c>
      <c r="I4885" s="8" t="s">
        <v>16342</v>
      </c>
    </row>
    <row r="4886" spans="1:9">
      <c r="A4886" s="7">
        <v>4885</v>
      </c>
      <c r="B4886" s="9" t="s">
        <v>307</v>
      </c>
      <c r="C4886" s="786" t="s">
        <v>23436</v>
      </c>
      <c r="D4886" s="793" t="s">
        <v>23440</v>
      </c>
      <c r="E4886" s="8" t="s">
        <v>45</v>
      </c>
      <c r="F4886" s="790">
        <v>24159</v>
      </c>
      <c r="G4886" s="112">
        <v>45896</v>
      </c>
      <c r="H4886" s="790">
        <v>33112</v>
      </c>
      <c r="I4886" s="8" t="s">
        <v>16346</v>
      </c>
    </row>
    <row r="4887" spans="1:9">
      <c r="A4887" s="7">
        <v>4886</v>
      </c>
      <c r="B4887" s="9" t="s">
        <v>307</v>
      </c>
      <c r="C4887" s="786" t="s">
        <v>23436</v>
      </c>
      <c r="D4887" s="793" t="s">
        <v>23441</v>
      </c>
      <c r="E4887" s="8" t="s">
        <v>45</v>
      </c>
      <c r="F4887" s="790">
        <v>25820</v>
      </c>
      <c r="G4887" s="112">
        <v>47239</v>
      </c>
      <c r="H4887" s="790">
        <v>34455</v>
      </c>
      <c r="I4887" s="8" t="s">
        <v>16346</v>
      </c>
    </row>
    <row r="4888" spans="1:9">
      <c r="A4888" s="7">
        <v>4887</v>
      </c>
      <c r="B4888" s="9" t="s">
        <v>307</v>
      </c>
      <c r="C4888" s="786" t="s">
        <v>23436</v>
      </c>
      <c r="D4888" s="793" t="s">
        <v>23442</v>
      </c>
      <c r="E4888" s="8" t="s">
        <v>44</v>
      </c>
      <c r="F4888" s="791">
        <v>26315</v>
      </c>
      <c r="G4888" s="611">
        <v>48230</v>
      </c>
      <c r="H4888" s="791">
        <v>37208</v>
      </c>
      <c r="I4888" s="8" t="s">
        <v>16346</v>
      </c>
    </row>
    <row r="4889" spans="1:9">
      <c r="A4889" s="7">
        <v>4888</v>
      </c>
      <c r="B4889" s="9" t="s">
        <v>307</v>
      </c>
      <c r="C4889" s="786" t="s">
        <v>23436</v>
      </c>
      <c r="D4889" s="793" t="s">
        <v>23443</v>
      </c>
      <c r="E4889" s="8" t="s">
        <v>44</v>
      </c>
      <c r="F4889" s="791">
        <v>31752</v>
      </c>
      <c r="G4889" s="611">
        <v>53667</v>
      </c>
      <c r="H4889" s="791">
        <v>42486</v>
      </c>
      <c r="I4889" s="8" t="s">
        <v>16346</v>
      </c>
    </row>
    <row r="4890" spans="1:9">
      <c r="A4890" s="7">
        <v>4889</v>
      </c>
      <c r="B4890" s="9" t="s">
        <v>307</v>
      </c>
      <c r="C4890" s="786" t="s">
        <v>23436</v>
      </c>
      <c r="D4890" s="793" t="s">
        <v>23444</v>
      </c>
      <c r="E4890" s="8" t="s">
        <v>45</v>
      </c>
      <c r="F4890" s="790">
        <v>30100</v>
      </c>
      <c r="G4890" s="112">
        <v>52015</v>
      </c>
      <c r="H4890" s="790">
        <v>42436</v>
      </c>
      <c r="I4890" s="8" t="s">
        <v>16346</v>
      </c>
    </row>
    <row r="4891" spans="1:9">
      <c r="A4891" s="7">
        <v>4890</v>
      </c>
      <c r="B4891" s="9" t="s">
        <v>307</v>
      </c>
      <c r="C4891" s="786" t="s">
        <v>23436</v>
      </c>
      <c r="D4891" s="793" t="s">
        <v>23445</v>
      </c>
      <c r="E4891" s="8" t="s">
        <v>45</v>
      </c>
      <c r="F4891" s="791">
        <v>26723</v>
      </c>
      <c r="G4891" s="611">
        <v>48638</v>
      </c>
      <c r="H4891" s="791">
        <v>38706</v>
      </c>
      <c r="I4891" s="8" t="s">
        <v>16346</v>
      </c>
    </row>
    <row r="4892" spans="1:9">
      <c r="A4892" s="7">
        <v>4891</v>
      </c>
      <c r="B4892" s="9" t="s">
        <v>307</v>
      </c>
      <c r="C4892" s="786" t="s">
        <v>23436</v>
      </c>
      <c r="D4892" s="793" t="s">
        <v>23446</v>
      </c>
      <c r="E4892" s="8" t="s">
        <v>44</v>
      </c>
      <c r="F4892" s="791">
        <v>31898</v>
      </c>
      <c r="G4892" s="611">
        <v>51840</v>
      </c>
      <c r="H4892" s="791">
        <v>39056</v>
      </c>
      <c r="I4892" s="8" t="s">
        <v>16346</v>
      </c>
    </row>
    <row r="4893" spans="1:9">
      <c r="A4893" s="7">
        <v>4892</v>
      </c>
      <c r="B4893" s="9" t="s">
        <v>307</v>
      </c>
      <c r="C4893" s="786" t="s">
        <v>23436</v>
      </c>
      <c r="D4893" s="793" t="s">
        <v>23447</v>
      </c>
      <c r="E4893" s="8" t="s">
        <v>45</v>
      </c>
      <c r="F4893" s="790">
        <v>28873</v>
      </c>
      <c r="G4893" s="112">
        <v>50788</v>
      </c>
      <c r="H4893" s="790">
        <v>39052</v>
      </c>
      <c r="I4893" s="8" t="s">
        <v>16346</v>
      </c>
    </row>
    <row r="4894" spans="1:9">
      <c r="A4894" s="7">
        <v>4893</v>
      </c>
      <c r="B4894" s="9" t="s">
        <v>307</v>
      </c>
      <c r="C4894" s="786" t="s">
        <v>23436</v>
      </c>
      <c r="D4894" s="793" t="s">
        <v>23448</v>
      </c>
      <c r="E4894" s="8" t="s">
        <v>45</v>
      </c>
      <c r="F4894" s="801">
        <v>30214</v>
      </c>
      <c r="G4894" s="564">
        <v>52129</v>
      </c>
      <c r="H4894" s="801">
        <v>44145</v>
      </c>
      <c r="I4894" s="8" t="s">
        <v>16346</v>
      </c>
    </row>
    <row r="4895" spans="1:9">
      <c r="A4895" s="7">
        <v>4894</v>
      </c>
      <c r="B4895" s="9" t="s">
        <v>307</v>
      </c>
      <c r="C4895" s="786" t="s">
        <v>23436</v>
      </c>
      <c r="D4895" s="793" t="s">
        <v>23449</v>
      </c>
      <c r="E4895" s="8" t="s">
        <v>45</v>
      </c>
      <c r="F4895" s="791">
        <v>30649</v>
      </c>
      <c r="G4895" s="611">
        <v>52564</v>
      </c>
      <c r="H4895" s="791">
        <v>44740</v>
      </c>
      <c r="I4895" s="8" t="s">
        <v>16346</v>
      </c>
    </row>
    <row r="4896" spans="1:9">
      <c r="A4896" s="7">
        <v>4895</v>
      </c>
      <c r="B4896" s="9" t="s">
        <v>307</v>
      </c>
      <c r="C4896" s="786" t="s">
        <v>23436</v>
      </c>
      <c r="D4896" s="793" t="s">
        <v>23450</v>
      </c>
      <c r="E4896" s="8" t="s">
        <v>45</v>
      </c>
      <c r="F4896" s="790">
        <v>30842</v>
      </c>
      <c r="G4896" s="112">
        <v>50345</v>
      </c>
      <c r="H4896" s="790">
        <v>37561</v>
      </c>
      <c r="I4896" s="8" t="s">
        <v>16346</v>
      </c>
    </row>
    <row r="4897" spans="1:9">
      <c r="A4897" s="7">
        <v>4896</v>
      </c>
      <c r="B4897" s="9" t="s">
        <v>307</v>
      </c>
      <c r="C4897" s="786" t="s">
        <v>23436</v>
      </c>
      <c r="D4897" s="793" t="s">
        <v>23451</v>
      </c>
      <c r="E4897" s="8" t="s">
        <v>45</v>
      </c>
      <c r="F4897" s="791">
        <v>28108</v>
      </c>
      <c r="G4897" s="611">
        <v>50023</v>
      </c>
      <c r="H4897" s="791">
        <v>38264</v>
      </c>
      <c r="I4897" s="8" t="s">
        <v>16346</v>
      </c>
    </row>
    <row r="4898" spans="1:9">
      <c r="A4898" s="7">
        <v>4897</v>
      </c>
      <c r="B4898" s="9" t="s">
        <v>307</v>
      </c>
      <c r="C4898" s="786" t="s">
        <v>23436</v>
      </c>
      <c r="D4898" s="793" t="s">
        <v>23452</v>
      </c>
      <c r="E4898" s="8" t="s">
        <v>45</v>
      </c>
      <c r="F4898" s="791">
        <v>26872</v>
      </c>
      <c r="G4898" s="611">
        <v>48787</v>
      </c>
      <c r="H4898" s="791">
        <v>40360</v>
      </c>
      <c r="I4898" s="8" t="s">
        <v>16346</v>
      </c>
    </row>
    <row r="4899" spans="1:9">
      <c r="A4899" s="7">
        <v>4898</v>
      </c>
      <c r="B4899" s="9" t="s">
        <v>307</v>
      </c>
      <c r="C4899" s="786" t="s">
        <v>23436</v>
      </c>
      <c r="D4899" s="793" t="s">
        <v>23453</v>
      </c>
      <c r="E4899" s="8" t="s">
        <v>45</v>
      </c>
      <c r="F4899" s="791">
        <v>29075</v>
      </c>
      <c r="G4899" s="611">
        <v>50990</v>
      </c>
      <c r="H4899" s="791">
        <v>39630</v>
      </c>
      <c r="I4899" s="8" t="s">
        <v>16346</v>
      </c>
    </row>
    <row r="4900" spans="1:9">
      <c r="A4900" s="7">
        <v>4899</v>
      </c>
      <c r="B4900" s="9" t="s">
        <v>307</v>
      </c>
      <c r="C4900" s="786" t="s">
        <v>23436</v>
      </c>
      <c r="D4900" s="793" t="s">
        <v>23454</v>
      </c>
      <c r="E4900" s="8" t="s">
        <v>45</v>
      </c>
      <c r="F4900" s="790">
        <v>29766</v>
      </c>
      <c r="G4900" s="112">
        <v>50859</v>
      </c>
      <c r="H4900" s="790">
        <v>38076</v>
      </c>
      <c r="I4900" s="8" t="s">
        <v>16346</v>
      </c>
    </row>
    <row r="4901" spans="1:9">
      <c r="A4901" s="7">
        <v>4900</v>
      </c>
      <c r="B4901" s="9" t="s">
        <v>307</v>
      </c>
      <c r="C4901" s="786" t="s">
        <v>23436</v>
      </c>
      <c r="D4901" s="793" t="s">
        <v>23455</v>
      </c>
      <c r="E4901" s="8" t="s">
        <v>45</v>
      </c>
      <c r="F4901" s="790">
        <v>27023</v>
      </c>
      <c r="G4901" s="112">
        <v>48938</v>
      </c>
      <c r="H4901" s="790">
        <v>45202</v>
      </c>
      <c r="I4901" s="8" t="s">
        <v>16346</v>
      </c>
    </row>
    <row r="4902" spans="1:9">
      <c r="A4902" s="7">
        <v>4901</v>
      </c>
      <c r="B4902" s="9" t="s">
        <v>307</v>
      </c>
      <c r="C4902" s="786" t="s">
        <v>23456</v>
      </c>
      <c r="D4902" s="787" t="s">
        <v>23457</v>
      </c>
      <c r="E4902" s="8" t="s">
        <v>45</v>
      </c>
      <c r="F4902" s="788">
        <v>25344</v>
      </c>
      <c r="G4902" s="398">
        <v>47259</v>
      </c>
      <c r="H4902" s="788">
        <v>37263</v>
      </c>
      <c r="I4902" s="8" t="s">
        <v>16342</v>
      </c>
    </row>
    <row r="4903" spans="1:9">
      <c r="A4903" s="7">
        <v>4902</v>
      </c>
      <c r="B4903" s="9" t="s">
        <v>307</v>
      </c>
      <c r="C4903" s="786" t="s">
        <v>23456</v>
      </c>
      <c r="D4903" s="787" t="s">
        <v>23458</v>
      </c>
      <c r="E4903" s="8" t="s">
        <v>45</v>
      </c>
      <c r="F4903" s="790">
        <v>28614</v>
      </c>
      <c r="G4903" s="112">
        <v>50529</v>
      </c>
      <c r="H4903" s="790">
        <v>39891</v>
      </c>
      <c r="I4903" s="8" t="s">
        <v>16346</v>
      </c>
    </row>
    <row r="4904" spans="1:9">
      <c r="A4904" s="7">
        <v>4903</v>
      </c>
      <c r="B4904" s="9" t="s">
        <v>307</v>
      </c>
      <c r="C4904" s="786" t="s">
        <v>23456</v>
      </c>
      <c r="D4904" s="787" t="s">
        <v>23459</v>
      </c>
      <c r="E4904" s="8" t="s">
        <v>45</v>
      </c>
      <c r="F4904" s="796">
        <v>26507</v>
      </c>
      <c r="G4904" s="398">
        <v>48422</v>
      </c>
      <c r="H4904" s="796">
        <v>37408</v>
      </c>
      <c r="I4904" s="8" t="s">
        <v>16346</v>
      </c>
    </row>
    <row r="4905" spans="1:9">
      <c r="A4905" s="7">
        <v>4904</v>
      </c>
      <c r="B4905" s="9" t="s">
        <v>307</v>
      </c>
      <c r="C4905" s="786" t="s">
        <v>23456</v>
      </c>
      <c r="D4905" s="787" t="s">
        <v>23460</v>
      </c>
      <c r="E4905" s="8" t="s">
        <v>45</v>
      </c>
      <c r="F4905" s="796">
        <v>30431</v>
      </c>
      <c r="G4905" s="398">
        <v>50222</v>
      </c>
      <c r="H4905" s="796">
        <v>37438</v>
      </c>
      <c r="I4905" s="8" t="s">
        <v>16346</v>
      </c>
    </row>
    <row r="4906" spans="1:9">
      <c r="A4906" s="7">
        <v>4905</v>
      </c>
      <c r="B4906" s="9" t="s">
        <v>307</v>
      </c>
      <c r="C4906" s="786" t="s">
        <v>23456</v>
      </c>
      <c r="D4906" s="787" t="s">
        <v>23461</v>
      </c>
      <c r="E4906" s="8" t="s">
        <v>45</v>
      </c>
      <c r="F4906" s="790">
        <v>28856</v>
      </c>
      <c r="G4906" s="112">
        <v>50558</v>
      </c>
      <c r="H4906" s="790">
        <v>37774</v>
      </c>
      <c r="I4906" s="8" t="s">
        <v>16346</v>
      </c>
    </row>
    <row r="4907" spans="1:9">
      <c r="A4907" s="7">
        <v>4906</v>
      </c>
      <c r="B4907" s="9" t="s">
        <v>307</v>
      </c>
      <c r="C4907" s="786" t="s">
        <v>23456</v>
      </c>
      <c r="D4907" s="787" t="s">
        <v>23462</v>
      </c>
      <c r="E4907" s="8" t="s">
        <v>45</v>
      </c>
      <c r="F4907" s="796">
        <v>30731</v>
      </c>
      <c r="G4907" s="398">
        <v>52646</v>
      </c>
      <c r="H4907" s="796">
        <v>40028</v>
      </c>
      <c r="I4907" s="8" t="s">
        <v>16346</v>
      </c>
    </row>
    <row r="4908" spans="1:9">
      <c r="A4908" s="7">
        <v>4907</v>
      </c>
      <c r="B4908" s="9" t="s">
        <v>307</v>
      </c>
      <c r="C4908" s="786" t="s">
        <v>23456</v>
      </c>
      <c r="D4908" s="787" t="s">
        <v>23463</v>
      </c>
      <c r="E4908" s="8" t="s">
        <v>45</v>
      </c>
      <c r="F4908" s="788">
        <v>27839</v>
      </c>
      <c r="G4908" s="398">
        <v>49754</v>
      </c>
      <c r="H4908" s="788">
        <v>38075</v>
      </c>
      <c r="I4908" s="8" t="s">
        <v>16346</v>
      </c>
    </row>
    <row r="4909" spans="1:9">
      <c r="A4909" s="7">
        <v>4908</v>
      </c>
      <c r="B4909" s="9" t="s">
        <v>307</v>
      </c>
      <c r="C4909" s="786" t="s">
        <v>23456</v>
      </c>
      <c r="D4909" s="787" t="s">
        <v>23464</v>
      </c>
      <c r="E4909" s="8" t="s">
        <v>45</v>
      </c>
      <c r="F4909" s="796">
        <v>30171</v>
      </c>
      <c r="G4909" s="398">
        <v>52086</v>
      </c>
      <c r="H4909" s="796">
        <v>42436</v>
      </c>
      <c r="I4909" s="8" t="s">
        <v>16346</v>
      </c>
    </row>
    <row r="4910" spans="1:9">
      <c r="A4910" s="7">
        <v>4909</v>
      </c>
      <c r="B4910" s="9" t="s">
        <v>307</v>
      </c>
      <c r="C4910" s="786" t="s">
        <v>23456</v>
      </c>
      <c r="D4910" s="787" t="s">
        <v>23465</v>
      </c>
      <c r="E4910" s="8" t="s">
        <v>45</v>
      </c>
      <c r="F4910" s="814" t="s">
        <v>23466</v>
      </c>
      <c r="G4910" s="320">
        <v>51259</v>
      </c>
      <c r="H4910" s="814" t="s">
        <v>23467</v>
      </c>
      <c r="I4910" s="8" t="s">
        <v>16346</v>
      </c>
    </row>
    <row r="4911" spans="1:9">
      <c r="A4911" s="7">
        <v>4910</v>
      </c>
      <c r="B4911" s="9" t="s">
        <v>307</v>
      </c>
      <c r="C4911" s="786" t="s">
        <v>23456</v>
      </c>
      <c r="D4911" s="787" t="s">
        <v>23468</v>
      </c>
      <c r="E4911" s="8" t="s">
        <v>44</v>
      </c>
      <c r="F4911" s="788">
        <v>24638</v>
      </c>
      <c r="G4911" s="398">
        <v>46553</v>
      </c>
      <c r="H4911" s="788">
        <v>36547</v>
      </c>
      <c r="I4911" s="8" t="s">
        <v>16346</v>
      </c>
    </row>
    <row r="4912" spans="1:9">
      <c r="A4912" s="7">
        <v>4911</v>
      </c>
      <c r="B4912" s="9" t="s">
        <v>307</v>
      </c>
      <c r="C4912" s="786" t="s">
        <v>23456</v>
      </c>
      <c r="D4912" s="787" t="s">
        <v>23469</v>
      </c>
      <c r="E4912" s="8" t="s">
        <v>45</v>
      </c>
      <c r="F4912" s="795">
        <v>34559</v>
      </c>
      <c r="G4912" s="328">
        <v>55262</v>
      </c>
      <c r="H4912" s="795">
        <v>42479</v>
      </c>
      <c r="I4912" s="8" t="s">
        <v>16346</v>
      </c>
    </row>
    <row r="4913" spans="1:9">
      <c r="A4913" s="7">
        <v>4912</v>
      </c>
      <c r="B4913" s="9" t="s">
        <v>307</v>
      </c>
      <c r="C4913" s="786" t="s">
        <v>23456</v>
      </c>
      <c r="D4913" s="787" t="s">
        <v>23470</v>
      </c>
      <c r="E4913" s="8" t="s">
        <v>45</v>
      </c>
      <c r="F4913" s="796">
        <v>33306</v>
      </c>
      <c r="G4913" s="398">
        <v>55221</v>
      </c>
      <c r="H4913" s="796">
        <v>44139</v>
      </c>
      <c r="I4913" s="8" t="s">
        <v>16346</v>
      </c>
    </row>
    <row r="4914" spans="1:9">
      <c r="A4914" s="7">
        <v>4913</v>
      </c>
      <c r="B4914" s="9" t="s">
        <v>307</v>
      </c>
      <c r="C4914" s="786" t="s">
        <v>23456</v>
      </c>
      <c r="D4914" s="787" t="s">
        <v>23471</v>
      </c>
      <c r="E4914" s="8" t="s">
        <v>45</v>
      </c>
      <c r="F4914" s="796">
        <v>34383</v>
      </c>
      <c r="G4914" s="398">
        <v>56298</v>
      </c>
      <c r="H4914" s="796">
        <v>44139</v>
      </c>
      <c r="I4914" s="8" t="s">
        <v>16346</v>
      </c>
    </row>
    <row r="4915" spans="1:9">
      <c r="A4915" s="7">
        <v>4914</v>
      </c>
      <c r="B4915" s="9" t="s">
        <v>307</v>
      </c>
      <c r="C4915" s="786" t="s">
        <v>23456</v>
      </c>
      <c r="D4915" s="787" t="s">
        <v>23472</v>
      </c>
      <c r="E4915" s="8" t="s">
        <v>45</v>
      </c>
      <c r="F4915" s="796">
        <v>30369</v>
      </c>
      <c r="G4915" s="398">
        <v>52284</v>
      </c>
      <c r="H4915" s="796">
        <v>45231</v>
      </c>
      <c r="I4915" s="8" t="s">
        <v>16346</v>
      </c>
    </row>
    <row r="4916" spans="1:9">
      <c r="A4916" s="7">
        <v>4915</v>
      </c>
      <c r="B4916" s="9" t="s">
        <v>307</v>
      </c>
      <c r="C4916" s="786" t="s">
        <v>23456</v>
      </c>
      <c r="D4916" s="787" t="s">
        <v>23473</v>
      </c>
      <c r="E4916" s="8" t="s">
        <v>44</v>
      </c>
      <c r="F4916" s="796">
        <v>33973</v>
      </c>
      <c r="G4916" s="398">
        <v>55888</v>
      </c>
      <c r="H4916" s="796">
        <v>44148</v>
      </c>
      <c r="I4916" s="8" t="s">
        <v>16346</v>
      </c>
    </row>
    <row r="4917" spans="1:9">
      <c r="A4917" s="7">
        <v>4916</v>
      </c>
      <c r="B4917" s="9" t="s">
        <v>307</v>
      </c>
      <c r="C4917" s="786" t="s">
        <v>23456</v>
      </c>
      <c r="D4917" s="787" t="s">
        <v>23474</v>
      </c>
      <c r="E4917" s="8" t="s">
        <v>45</v>
      </c>
      <c r="F4917" s="796">
        <v>28251</v>
      </c>
      <c r="G4917" s="398">
        <v>49965</v>
      </c>
      <c r="H4917" s="796">
        <v>37181</v>
      </c>
      <c r="I4917" s="8" t="s">
        <v>16346</v>
      </c>
    </row>
    <row r="4918" spans="1:9">
      <c r="A4918" s="7">
        <v>4917</v>
      </c>
      <c r="B4918" s="9" t="s">
        <v>307</v>
      </c>
      <c r="C4918" s="786" t="s">
        <v>23475</v>
      </c>
      <c r="D4918" s="793" t="s">
        <v>23476</v>
      </c>
      <c r="E4918" s="8" t="s">
        <v>45</v>
      </c>
      <c r="F4918" s="790">
        <v>24047</v>
      </c>
      <c r="G4918" s="112">
        <v>45962</v>
      </c>
      <c r="H4918" s="790">
        <v>34455</v>
      </c>
      <c r="I4918" s="8" t="s">
        <v>16338</v>
      </c>
    </row>
    <row r="4919" spans="1:9">
      <c r="A4919" s="7">
        <v>4918</v>
      </c>
      <c r="B4919" s="9" t="s">
        <v>307</v>
      </c>
      <c r="C4919" s="786" t="s">
        <v>23475</v>
      </c>
      <c r="D4919" s="793" t="s">
        <v>23477</v>
      </c>
      <c r="E4919" s="8" t="s">
        <v>45</v>
      </c>
      <c r="F4919" s="788">
        <v>25639</v>
      </c>
      <c r="G4919" s="398">
        <v>47554</v>
      </c>
      <c r="H4919" s="788">
        <v>37281</v>
      </c>
      <c r="I4919" s="8" t="s">
        <v>16342</v>
      </c>
    </row>
    <row r="4920" spans="1:9">
      <c r="A4920" s="7">
        <v>4919</v>
      </c>
      <c r="B4920" s="9" t="s">
        <v>307</v>
      </c>
      <c r="C4920" s="786" t="s">
        <v>23475</v>
      </c>
      <c r="D4920" s="793" t="s">
        <v>23478</v>
      </c>
      <c r="E4920" s="8" t="s">
        <v>45</v>
      </c>
      <c r="F4920" s="799">
        <v>27723</v>
      </c>
      <c r="G4920" s="800">
        <v>49313</v>
      </c>
      <c r="H4920" s="799">
        <v>36529</v>
      </c>
      <c r="I4920" s="8" t="s">
        <v>16342</v>
      </c>
    </row>
    <row r="4921" spans="1:9">
      <c r="A4921" s="7">
        <v>4920</v>
      </c>
      <c r="B4921" s="9" t="s">
        <v>307</v>
      </c>
      <c r="C4921" s="786" t="s">
        <v>23475</v>
      </c>
      <c r="D4921" s="793" t="s">
        <v>23479</v>
      </c>
      <c r="E4921" s="8" t="s">
        <v>45</v>
      </c>
      <c r="F4921" s="791">
        <v>28391</v>
      </c>
      <c r="G4921" s="611">
        <v>50306</v>
      </c>
      <c r="H4921" s="791">
        <v>42480</v>
      </c>
      <c r="I4921" s="8" t="s">
        <v>16346</v>
      </c>
    </row>
    <row r="4922" spans="1:9">
      <c r="A4922" s="7">
        <v>4921</v>
      </c>
      <c r="B4922" s="9" t="s">
        <v>307</v>
      </c>
      <c r="C4922" s="786" t="s">
        <v>23475</v>
      </c>
      <c r="D4922" s="793" t="s">
        <v>23480</v>
      </c>
      <c r="E4922" s="8" t="s">
        <v>44</v>
      </c>
      <c r="F4922" s="796">
        <v>33072</v>
      </c>
      <c r="G4922" s="398">
        <v>54987</v>
      </c>
      <c r="H4922" s="796">
        <v>42650</v>
      </c>
      <c r="I4922" s="8" t="s">
        <v>16346</v>
      </c>
    </row>
    <row r="4923" spans="1:9">
      <c r="A4923" s="7">
        <v>4922</v>
      </c>
      <c r="B4923" s="9" t="s">
        <v>307</v>
      </c>
      <c r="C4923" s="786" t="s">
        <v>23475</v>
      </c>
      <c r="D4923" s="793" t="s">
        <v>23481</v>
      </c>
      <c r="E4923" s="8" t="s">
        <v>45</v>
      </c>
      <c r="F4923" s="790">
        <v>28353</v>
      </c>
      <c r="G4923" s="112">
        <v>50268</v>
      </c>
      <c r="H4923" s="790">
        <v>37658</v>
      </c>
      <c r="I4923" s="8" t="s">
        <v>16346</v>
      </c>
    </row>
    <row r="4924" spans="1:9">
      <c r="A4924" s="7">
        <v>4923</v>
      </c>
      <c r="B4924" s="9" t="s">
        <v>307</v>
      </c>
      <c r="C4924" s="786" t="s">
        <v>23475</v>
      </c>
      <c r="D4924" s="793" t="s">
        <v>23482</v>
      </c>
      <c r="E4924" s="8" t="s">
        <v>45</v>
      </c>
      <c r="F4924" s="790">
        <v>24814</v>
      </c>
      <c r="G4924" s="112">
        <v>46729</v>
      </c>
      <c r="H4924" s="790">
        <v>38706</v>
      </c>
      <c r="I4924" s="8" t="s">
        <v>16346</v>
      </c>
    </row>
    <row r="4925" spans="1:9">
      <c r="A4925" s="7">
        <v>4924</v>
      </c>
      <c r="B4925" s="9" t="s">
        <v>307</v>
      </c>
      <c r="C4925" s="786" t="s">
        <v>23475</v>
      </c>
      <c r="D4925" s="793" t="s">
        <v>23483</v>
      </c>
      <c r="E4925" s="8" t="s">
        <v>45</v>
      </c>
      <c r="F4925" s="790">
        <v>28306</v>
      </c>
      <c r="G4925" s="112">
        <v>50221</v>
      </c>
      <c r="H4925" s="790">
        <v>37561</v>
      </c>
      <c r="I4925" s="8" t="s">
        <v>16346</v>
      </c>
    </row>
    <row r="4926" spans="1:9">
      <c r="A4926" s="7">
        <v>4925</v>
      </c>
      <c r="B4926" s="9" t="s">
        <v>307</v>
      </c>
      <c r="C4926" s="786" t="s">
        <v>23475</v>
      </c>
      <c r="D4926" s="793" t="s">
        <v>23484</v>
      </c>
      <c r="E4926" s="8" t="s">
        <v>45</v>
      </c>
      <c r="F4926" s="790">
        <v>33283</v>
      </c>
      <c r="G4926" s="112">
        <v>55198</v>
      </c>
      <c r="H4926" s="790">
        <v>42436</v>
      </c>
      <c r="I4926" s="8" t="s">
        <v>16346</v>
      </c>
    </row>
    <row r="4927" spans="1:9">
      <c r="A4927" s="7">
        <v>4926</v>
      </c>
      <c r="B4927" s="9" t="s">
        <v>307</v>
      </c>
      <c r="C4927" s="786" t="s">
        <v>23475</v>
      </c>
      <c r="D4927" s="793" t="s">
        <v>23485</v>
      </c>
      <c r="E4927" s="8" t="s">
        <v>45</v>
      </c>
      <c r="F4927" s="790">
        <v>32837</v>
      </c>
      <c r="G4927" s="112">
        <v>54752</v>
      </c>
      <c r="H4927" s="790">
        <v>44740</v>
      </c>
      <c r="I4927" s="8" t="s">
        <v>16346</v>
      </c>
    </row>
    <row r="4928" spans="1:9">
      <c r="A4928" s="7">
        <v>4927</v>
      </c>
      <c r="B4928" s="9" t="s">
        <v>307</v>
      </c>
      <c r="C4928" s="786" t="s">
        <v>23475</v>
      </c>
      <c r="D4928" s="793" t="s">
        <v>23486</v>
      </c>
      <c r="E4928" s="8" t="s">
        <v>45</v>
      </c>
      <c r="F4928" s="790">
        <v>29379</v>
      </c>
      <c r="G4928" s="112">
        <v>51294</v>
      </c>
      <c r="H4928" s="790">
        <v>40088</v>
      </c>
      <c r="I4928" s="8" t="s">
        <v>16346</v>
      </c>
    </row>
    <row r="4929" spans="1:9">
      <c r="A4929" s="7">
        <v>4928</v>
      </c>
      <c r="B4929" s="9" t="s">
        <v>307</v>
      </c>
      <c r="C4929" s="786" t="s">
        <v>23475</v>
      </c>
      <c r="D4929" s="793" t="s">
        <v>23487</v>
      </c>
      <c r="E4929" s="8" t="s">
        <v>44</v>
      </c>
      <c r="F4929" s="790">
        <v>29007</v>
      </c>
      <c r="G4929" s="112">
        <v>50922</v>
      </c>
      <c r="H4929" s="790">
        <v>39630</v>
      </c>
      <c r="I4929" s="8" t="s">
        <v>16346</v>
      </c>
    </row>
    <row r="4930" spans="1:9">
      <c r="A4930" s="7">
        <v>4929</v>
      </c>
      <c r="B4930" s="9" t="s">
        <v>307</v>
      </c>
      <c r="C4930" s="786" t="s">
        <v>23475</v>
      </c>
      <c r="D4930" s="793" t="s">
        <v>23488</v>
      </c>
      <c r="E4930" s="8" t="s">
        <v>45</v>
      </c>
      <c r="F4930" s="790">
        <v>32232</v>
      </c>
      <c r="G4930" s="112">
        <v>54147</v>
      </c>
      <c r="H4930" s="790">
        <v>45226</v>
      </c>
      <c r="I4930" s="8" t="s">
        <v>16346</v>
      </c>
    </row>
    <row r="4931" spans="1:9">
      <c r="A4931" s="7">
        <v>4930</v>
      </c>
      <c r="B4931" s="9" t="s">
        <v>307</v>
      </c>
      <c r="C4931" s="786" t="s">
        <v>23475</v>
      </c>
      <c r="D4931" s="793" t="s">
        <v>23489</v>
      </c>
      <c r="E4931" s="8" t="s">
        <v>45</v>
      </c>
      <c r="F4931" s="790">
        <v>25736</v>
      </c>
      <c r="G4931" s="112">
        <v>47651</v>
      </c>
      <c r="H4931" s="790">
        <v>37321</v>
      </c>
      <c r="I4931" s="8" t="s">
        <v>16346</v>
      </c>
    </row>
    <row r="4932" spans="1:9">
      <c r="A4932" s="7">
        <v>4931</v>
      </c>
      <c r="B4932" s="9" t="s">
        <v>307</v>
      </c>
      <c r="C4932" s="786" t="s">
        <v>23475</v>
      </c>
      <c r="D4932" s="793" t="s">
        <v>23490</v>
      </c>
      <c r="E4932" s="8" t="s">
        <v>45</v>
      </c>
      <c r="F4932" s="790">
        <v>27481</v>
      </c>
      <c r="G4932" s="112">
        <v>49396</v>
      </c>
      <c r="H4932" s="790">
        <v>37408</v>
      </c>
      <c r="I4932" s="8" t="s">
        <v>16346</v>
      </c>
    </row>
    <row r="4933" spans="1:9">
      <c r="A4933" s="7">
        <v>4932</v>
      </c>
      <c r="B4933" s="9" t="s">
        <v>307</v>
      </c>
      <c r="C4933" s="786" t="s">
        <v>23475</v>
      </c>
      <c r="D4933" s="793" t="s">
        <v>23491</v>
      </c>
      <c r="E4933" s="8" t="s">
        <v>45</v>
      </c>
      <c r="F4933" s="790">
        <v>29315</v>
      </c>
      <c r="G4933" s="112">
        <v>50558</v>
      </c>
      <c r="H4933" s="790">
        <v>37774</v>
      </c>
      <c r="I4933" s="8" t="s">
        <v>16346</v>
      </c>
    </row>
    <row r="4934" spans="1:9">
      <c r="A4934" s="7">
        <v>4933</v>
      </c>
      <c r="B4934" s="9" t="s">
        <v>307</v>
      </c>
      <c r="C4934" s="786" t="s">
        <v>23475</v>
      </c>
      <c r="D4934" s="793" t="s">
        <v>23492</v>
      </c>
      <c r="E4934" s="8" t="s">
        <v>44</v>
      </c>
      <c r="F4934" s="790">
        <v>29536</v>
      </c>
      <c r="G4934" s="112">
        <v>50558</v>
      </c>
      <c r="H4934" s="790">
        <v>37774</v>
      </c>
      <c r="I4934" s="8" t="s">
        <v>16346</v>
      </c>
    </row>
    <row r="4935" spans="1:9">
      <c r="A4935" s="7">
        <v>4934</v>
      </c>
      <c r="B4935" s="9" t="s">
        <v>307</v>
      </c>
      <c r="C4935" s="786" t="s">
        <v>23475</v>
      </c>
      <c r="D4935" s="793" t="s">
        <v>23493</v>
      </c>
      <c r="E4935" s="8" t="s">
        <v>45</v>
      </c>
      <c r="F4935" s="788">
        <v>28461</v>
      </c>
      <c r="G4935" s="398">
        <v>50376</v>
      </c>
      <c r="H4935" s="788">
        <v>38558</v>
      </c>
      <c r="I4935" s="8" t="s">
        <v>16346</v>
      </c>
    </row>
    <row r="4936" spans="1:9">
      <c r="A4936" s="7">
        <v>4935</v>
      </c>
      <c r="B4936" s="9" t="s">
        <v>307</v>
      </c>
      <c r="C4936" s="786" t="s">
        <v>23475</v>
      </c>
      <c r="D4936" s="793" t="s">
        <v>23494</v>
      </c>
      <c r="E4936" s="8" t="s">
        <v>45</v>
      </c>
      <c r="F4936" s="790">
        <v>28289</v>
      </c>
      <c r="G4936" s="112">
        <v>50204</v>
      </c>
      <c r="H4936" s="790">
        <v>38558</v>
      </c>
      <c r="I4936" s="8" t="s">
        <v>16346</v>
      </c>
    </row>
    <row r="4937" spans="1:9">
      <c r="A4937" s="7">
        <v>4936</v>
      </c>
      <c r="B4937" s="9" t="s">
        <v>307</v>
      </c>
      <c r="C4937" s="786" t="s">
        <v>23495</v>
      </c>
      <c r="D4937" s="793" t="s">
        <v>23496</v>
      </c>
      <c r="E4937" s="8" t="s">
        <v>45</v>
      </c>
      <c r="F4937" s="788">
        <v>25320</v>
      </c>
      <c r="G4937" s="398">
        <v>47235</v>
      </c>
      <c r="H4937" s="788">
        <v>36161</v>
      </c>
      <c r="I4937" s="8" t="s">
        <v>16338</v>
      </c>
    </row>
    <row r="4938" spans="1:9">
      <c r="A4938" s="7">
        <v>4937</v>
      </c>
      <c r="B4938" s="9" t="s">
        <v>307</v>
      </c>
      <c r="C4938" s="786" t="s">
        <v>23495</v>
      </c>
      <c r="D4938" s="793" t="s">
        <v>23497</v>
      </c>
      <c r="E4938" s="8" t="s">
        <v>45</v>
      </c>
      <c r="F4938" s="790">
        <v>26735</v>
      </c>
      <c r="G4938" s="112">
        <v>48650</v>
      </c>
      <c r="H4938" s="790">
        <v>37263</v>
      </c>
      <c r="I4938" s="8" t="s">
        <v>16342</v>
      </c>
    </row>
    <row r="4939" spans="1:9">
      <c r="A4939" s="7">
        <v>4938</v>
      </c>
      <c r="B4939" s="9" t="s">
        <v>307</v>
      </c>
      <c r="C4939" s="786" t="s">
        <v>23495</v>
      </c>
      <c r="D4939" s="793" t="s">
        <v>23498</v>
      </c>
      <c r="E4939" s="8" t="s">
        <v>45</v>
      </c>
      <c r="F4939" s="788">
        <v>30408</v>
      </c>
      <c r="G4939" s="398">
        <v>52323</v>
      </c>
      <c r="H4939" s="788">
        <v>42437</v>
      </c>
      <c r="I4939" s="8" t="s">
        <v>16342</v>
      </c>
    </row>
    <row r="4940" spans="1:9">
      <c r="A4940" s="7">
        <v>4939</v>
      </c>
      <c r="B4940" s="9" t="s">
        <v>307</v>
      </c>
      <c r="C4940" s="786" t="s">
        <v>23495</v>
      </c>
      <c r="D4940" s="793" t="s">
        <v>23499</v>
      </c>
      <c r="E4940" s="8" t="s">
        <v>45</v>
      </c>
      <c r="F4940" s="790">
        <v>25892</v>
      </c>
      <c r="G4940" s="112">
        <v>47807</v>
      </c>
      <c r="H4940" s="790">
        <v>38558</v>
      </c>
      <c r="I4940" s="8" t="s">
        <v>16346</v>
      </c>
    </row>
    <row r="4941" spans="1:9">
      <c r="A4941" s="7">
        <v>4940</v>
      </c>
      <c r="B4941" s="9" t="s">
        <v>307</v>
      </c>
      <c r="C4941" s="786" t="s">
        <v>23495</v>
      </c>
      <c r="D4941" s="793" t="s">
        <v>23500</v>
      </c>
      <c r="E4941" s="8" t="s">
        <v>45</v>
      </c>
      <c r="F4941" s="788">
        <v>30104</v>
      </c>
      <c r="G4941" s="398">
        <v>50407</v>
      </c>
      <c r="H4941" s="788">
        <v>37623</v>
      </c>
      <c r="I4941" s="8" t="s">
        <v>16346</v>
      </c>
    </row>
    <row r="4942" spans="1:9">
      <c r="A4942" s="7">
        <v>4941</v>
      </c>
      <c r="B4942" s="9" t="s">
        <v>307</v>
      </c>
      <c r="C4942" s="786" t="s">
        <v>23495</v>
      </c>
      <c r="D4942" s="793" t="s">
        <v>23501</v>
      </c>
      <c r="E4942" s="8" t="s">
        <v>45</v>
      </c>
      <c r="F4942" s="788">
        <v>24400</v>
      </c>
      <c r="G4942" s="398">
        <v>46235</v>
      </c>
      <c r="H4942" s="788">
        <v>40360</v>
      </c>
      <c r="I4942" s="8" t="s">
        <v>16346</v>
      </c>
    </row>
    <row r="4943" spans="1:9">
      <c r="A4943" s="7">
        <v>4942</v>
      </c>
      <c r="B4943" s="9" t="s">
        <v>307</v>
      </c>
      <c r="C4943" s="786" t="s">
        <v>23495</v>
      </c>
      <c r="D4943" s="793" t="s">
        <v>23502</v>
      </c>
      <c r="E4943" s="8" t="s">
        <v>45</v>
      </c>
      <c r="F4943" s="788">
        <v>33344</v>
      </c>
      <c r="G4943" s="398">
        <v>55259</v>
      </c>
      <c r="H4943" s="788">
        <v>44139</v>
      </c>
      <c r="I4943" s="8" t="s">
        <v>16346</v>
      </c>
    </row>
    <row r="4944" spans="1:9">
      <c r="A4944" s="7">
        <v>4943</v>
      </c>
      <c r="B4944" s="9" t="s">
        <v>307</v>
      </c>
      <c r="C4944" s="786" t="s">
        <v>23503</v>
      </c>
      <c r="D4944" s="793" t="s">
        <v>23504</v>
      </c>
      <c r="E4944" s="8" t="s">
        <v>45</v>
      </c>
      <c r="F4944" s="790">
        <v>24057</v>
      </c>
      <c r="G4944" s="112">
        <v>45972</v>
      </c>
      <c r="H4944" s="790">
        <v>33553</v>
      </c>
      <c r="I4944" s="8" t="s">
        <v>16338</v>
      </c>
    </row>
    <row r="4945" spans="1:9">
      <c r="A4945" s="7">
        <v>4944</v>
      </c>
      <c r="B4945" s="9" t="s">
        <v>307</v>
      </c>
      <c r="C4945" s="786" t="s">
        <v>23503</v>
      </c>
      <c r="D4945" s="793" t="s">
        <v>23505</v>
      </c>
      <c r="E4945" s="8" t="s">
        <v>45</v>
      </c>
      <c r="F4945" s="790">
        <v>28863</v>
      </c>
      <c r="G4945" s="112">
        <v>50049</v>
      </c>
      <c r="H4945" s="790">
        <v>37265</v>
      </c>
      <c r="I4945" s="8" t="s">
        <v>16342</v>
      </c>
    </row>
    <row r="4946" spans="1:9">
      <c r="A4946" s="7">
        <v>4945</v>
      </c>
      <c r="B4946" s="9" t="s">
        <v>307</v>
      </c>
      <c r="C4946" s="786" t="s">
        <v>23503</v>
      </c>
      <c r="D4946" s="793" t="s">
        <v>23506</v>
      </c>
      <c r="E4946" s="8" t="s">
        <v>44</v>
      </c>
      <c r="F4946" s="788">
        <v>32308</v>
      </c>
      <c r="G4946" s="398">
        <v>54223</v>
      </c>
      <c r="H4946" s="788">
        <v>42436</v>
      </c>
      <c r="I4946" s="8" t="s">
        <v>16346</v>
      </c>
    </row>
    <row r="4947" spans="1:9">
      <c r="A4947" s="7">
        <v>4946</v>
      </c>
      <c r="B4947" s="9" t="s">
        <v>307</v>
      </c>
      <c r="C4947" s="786" t="s">
        <v>23503</v>
      </c>
      <c r="D4947" s="793" t="s">
        <v>23507</v>
      </c>
      <c r="E4947" s="8" t="s">
        <v>45</v>
      </c>
      <c r="F4947" s="788">
        <v>31016</v>
      </c>
      <c r="G4947" s="398">
        <v>52931</v>
      </c>
      <c r="H4947" s="788">
        <v>42436</v>
      </c>
      <c r="I4947" s="8" t="s">
        <v>16346</v>
      </c>
    </row>
    <row r="4948" spans="1:9">
      <c r="A4948" s="7">
        <v>4947</v>
      </c>
      <c r="B4948" s="9" t="s">
        <v>307</v>
      </c>
      <c r="C4948" s="786" t="s">
        <v>23503</v>
      </c>
      <c r="D4948" s="793" t="s">
        <v>23508</v>
      </c>
      <c r="E4948" s="8" t="s">
        <v>45</v>
      </c>
      <c r="F4948" s="788">
        <v>23602</v>
      </c>
      <c r="G4948" s="398">
        <v>45517</v>
      </c>
      <c r="H4948" s="788">
        <v>37347</v>
      </c>
      <c r="I4948" s="8" t="s">
        <v>16346</v>
      </c>
    </row>
    <row r="4949" spans="1:9">
      <c r="A4949" s="7">
        <v>4948</v>
      </c>
      <c r="B4949" s="9" t="s">
        <v>307</v>
      </c>
      <c r="C4949" s="786" t="s">
        <v>23503</v>
      </c>
      <c r="D4949" s="793" t="s">
        <v>23509</v>
      </c>
      <c r="E4949" s="8" t="s">
        <v>45</v>
      </c>
      <c r="F4949" s="788">
        <v>25719</v>
      </c>
      <c r="G4949" s="398">
        <v>47634</v>
      </c>
      <c r="H4949" s="788">
        <v>37959</v>
      </c>
      <c r="I4949" s="8" t="s">
        <v>16346</v>
      </c>
    </row>
    <row r="4950" spans="1:9">
      <c r="A4950" s="7">
        <v>4949</v>
      </c>
      <c r="B4950" s="9" t="s">
        <v>307</v>
      </c>
      <c r="C4950" s="786" t="s">
        <v>23503</v>
      </c>
      <c r="D4950" s="793" t="s">
        <v>23510</v>
      </c>
      <c r="E4950" s="8" t="s">
        <v>45</v>
      </c>
      <c r="F4950" s="788">
        <v>28957</v>
      </c>
      <c r="G4950" s="398">
        <v>50872</v>
      </c>
      <c r="H4950" s="788">
        <v>38595</v>
      </c>
      <c r="I4950" s="8" t="s">
        <v>16346</v>
      </c>
    </row>
    <row r="4951" spans="1:9">
      <c r="A4951" s="7">
        <v>4950</v>
      </c>
      <c r="B4951" s="9" t="s">
        <v>307</v>
      </c>
      <c r="C4951" s="786" t="s">
        <v>23503</v>
      </c>
      <c r="D4951" s="793" t="s">
        <v>23511</v>
      </c>
      <c r="E4951" s="8" t="s">
        <v>45</v>
      </c>
      <c r="F4951" s="788">
        <v>27266</v>
      </c>
      <c r="G4951" s="398">
        <v>49181</v>
      </c>
      <c r="H4951" s="788">
        <v>36943</v>
      </c>
      <c r="I4951" s="8" t="s">
        <v>16346</v>
      </c>
    </row>
    <row r="4952" spans="1:9">
      <c r="A4952" s="7">
        <v>4951</v>
      </c>
      <c r="B4952" s="9" t="s">
        <v>307</v>
      </c>
      <c r="C4952" s="786" t="s">
        <v>23503</v>
      </c>
      <c r="D4952" s="793" t="s">
        <v>23512</v>
      </c>
      <c r="E4952" s="8" t="s">
        <v>45</v>
      </c>
      <c r="F4952" s="788">
        <v>29415</v>
      </c>
      <c r="G4952" s="398">
        <v>51330</v>
      </c>
      <c r="H4952" s="788">
        <v>44151</v>
      </c>
      <c r="I4952" s="8" t="s">
        <v>16346</v>
      </c>
    </row>
    <row r="4953" spans="1:9">
      <c r="A4953" s="7">
        <v>4952</v>
      </c>
      <c r="B4953" s="9" t="s">
        <v>307</v>
      </c>
      <c r="C4953" s="786" t="s">
        <v>23503</v>
      </c>
      <c r="D4953" s="793" t="s">
        <v>23513</v>
      </c>
      <c r="E4953" s="8" t="s">
        <v>45</v>
      </c>
      <c r="F4953" s="788">
        <v>27602</v>
      </c>
      <c r="G4953" s="398">
        <v>49517</v>
      </c>
      <c r="H4953" s="788">
        <v>40360</v>
      </c>
      <c r="I4953" s="8" t="s">
        <v>16346</v>
      </c>
    </row>
    <row r="4954" spans="1:9">
      <c r="A4954" s="7">
        <v>4953</v>
      </c>
      <c r="B4954" s="9" t="s">
        <v>307</v>
      </c>
      <c r="C4954" s="786" t="s">
        <v>23503</v>
      </c>
      <c r="D4954" s="793" t="s">
        <v>23514</v>
      </c>
      <c r="E4954" s="8" t="s">
        <v>45</v>
      </c>
      <c r="F4954" s="788">
        <v>28088</v>
      </c>
      <c r="G4954" s="398">
        <v>50003</v>
      </c>
      <c r="H4954" s="788">
        <v>37623</v>
      </c>
      <c r="I4954" s="8" t="s">
        <v>16346</v>
      </c>
    </row>
    <row r="4955" spans="1:9">
      <c r="A4955" s="7">
        <v>4954</v>
      </c>
      <c r="B4955" s="9" t="s">
        <v>307</v>
      </c>
      <c r="C4955" s="786" t="s">
        <v>23503</v>
      </c>
      <c r="D4955" s="793" t="s">
        <v>23515</v>
      </c>
      <c r="E4955" s="8" t="s">
        <v>45</v>
      </c>
      <c r="F4955" s="788">
        <v>29123</v>
      </c>
      <c r="G4955" s="398">
        <v>50858</v>
      </c>
      <c r="H4955" s="788">
        <v>38075</v>
      </c>
      <c r="I4955" s="8" t="s">
        <v>16346</v>
      </c>
    </row>
    <row r="4956" spans="1:9">
      <c r="A4956" s="7">
        <v>4955</v>
      </c>
      <c r="B4956" s="9" t="s">
        <v>307</v>
      </c>
      <c r="C4956" s="786" t="s">
        <v>23503</v>
      </c>
      <c r="D4956" s="793" t="s">
        <v>23516</v>
      </c>
      <c r="E4956" s="8" t="s">
        <v>45</v>
      </c>
      <c r="F4956" s="788">
        <v>34403</v>
      </c>
      <c r="G4956" s="398">
        <v>56318</v>
      </c>
      <c r="H4956" s="788">
        <v>45233</v>
      </c>
      <c r="I4956" s="8" t="s">
        <v>16346</v>
      </c>
    </row>
    <row r="4957" spans="1:9">
      <c r="A4957" s="7">
        <v>4956</v>
      </c>
      <c r="B4957" s="9" t="s">
        <v>307</v>
      </c>
      <c r="C4957" s="786" t="s">
        <v>23503</v>
      </c>
      <c r="D4957" s="793" t="s">
        <v>23517</v>
      </c>
      <c r="E4957" s="8" t="s">
        <v>45</v>
      </c>
      <c r="F4957" s="790">
        <v>31558</v>
      </c>
      <c r="G4957" s="112">
        <v>53473</v>
      </c>
      <c r="H4957" s="790">
        <v>45309</v>
      </c>
      <c r="I4957" s="8" t="s">
        <v>16346</v>
      </c>
    </row>
    <row r="4958" spans="1:9">
      <c r="A4958" s="7">
        <v>4957</v>
      </c>
      <c r="B4958" s="9" t="s">
        <v>307</v>
      </c>
      <c r="C4958" s="786" t="s">
        <v>23503</v>
      </c>
      <c r="D4958" s="793" t="s">
        <v>23518</v>
      </c>
      <c r="E4958" s="8" t="s">
        <v>45</v>
      </c>
      <c r="F4958" s="790">
        <v>30398</v>
      </c>
      <c r="G4958" s="112">
        <v>52313</v>
      </c>
      <c r="H4958" s="790">
        <v>40360</v>
      </c>
      <c r="I4958" s="8" t="s">
        <v>16346</v>
      </c>
    </row>
    <row r="4959" spans="1:9">
      <c r="A4959" s="7">
        <v>4958</v>
      </c>
      <c r="B4959" s="9" t="s">
        <v>307</v>
      </c>
      <c r="C4959" s="786" t="s">
        <v>23503</v>
      </c>
      <c r="D4959" s="793" t="s">
        <v>23519</v>
      </c>
      <c r="E4959" s="8" t="s">
        <v>45</v>
      </c>
      <c r="F4959" s="788">
        <v>31190</v>
      </c>
      <c r="G4959" s="398">
        <v>53105</v>
      </c>
      <c r="H4959" s="788">
        <v>44139</v>
      </c>
      <c r="I4959" s="8" t="s">
        <v>16346</v>
      </c>
    </row>
    <row r="4960" spans="1:9">
      <c r="A4960" s="7">
        <v>4959</v>
      </c>
      <c r="B4960" s="9" t="s">
        <v>307</v>
      </c>
      <c r="C4960" s="786" t="s">
        <v>23503</v>
      </c>
      <c r="D4960" s="793" t="s">
        <v>23520</v>
      </c>
      <c r="E4960" s="8" t="s">
        <v>45</v>
      </c>
      <c r="F4960" s="788">
        <v>31664</v>
      </c>
      <c r="G4960" s="398">
        <v>53144</v>
      </c>
      <c r="H4960" s="788">
        <v>40360</v>
      </c>
      <c r="I4960" s="8" t="s">
        <v>16346</v>
      </c>
    </row>
    <row r="4961" spans="1:9">
      <c r="A4961" s="7">
        <v>4960</v>
      </c>
      <c r="B4961" s="9" t="s">
        <v>307</v>
      </c>
      <c r="C4961" s="786" t="s">
        <v>23521</v>
      </c>
      <c r="D4961" s="793" t="s">
        <v>23522</v>
      </c>
      <c r="E4961" s="8" t="s">
        <v>45</v>
      </c>
      <c r="F4961" s="790">
        <v>23883</v>
      </c>
      <c r="G4961" s="112">
        <v>45798</v>
      </c>
      <c r="H4961" s="790">
        <v>33878</v>
      </c>
      <c r="I4961" s="8" t="s">
        <v>16338</v>
      </c>
    </row>
    <row r="4962" spans="1:9">
      <c r="A4962" s="7">
        <v>4961</v>
      </c>
      <c r="B4962" s="9" t="s">
        <v>307</v>
      </c>
      <c r="C4962" s="786" t="s">
        <v>23521</v>
      </c>
      <c r="D4962" s="793" t="s">
        <v>23523</v>
      </c>
      <c r="E4962" s="8" t="s">
        <v>45</v>
      </c>
      <c r="F4962" s="788">
        <v>24990</v>
      </c>
      <c r="G4962" s="398">
        <v>46905</v>
      </c>
      <c r="H4962" s="788">
        <v>36514</v>
      </c>
      <c r="I4962" s="8" t="s">
        <v>16346</v>
      </c>
    </row>
    <row r="4963" spans="1:9">
      <c r="A4963" s="7">
        <v>4962</v>
      </c>
      <c r="B4963" s="9" t="s">
        <v>307</v>
      </c>
      <c r="C4963" s="786" t="s">
        <v>23521</v>
      </c>
      <c r="D4963" s="793" t="s">
        <v>23524</v>
      </c>
      <c r="E4963" s="8" t="s">
        <v>45</v>
      </c>
      <c r="F4963" s="788">
        <v>28647</v>
      </c>
      <c r="G4963" s="398">
        <v>50562</v>
      </c>
      <c r="H4963" s="788">
        <v>42436</v>
      </c>
      <c r="I4963" s="8" t="s">
        <v>16346</v>
      </c>
    </row>
    <row r="4964" spans="1:9">
      <c r="A4964" s="7">
        <v>4963</v>
      </c>
      <c r="B4964" s="9" t="s">
        <v>307</v>
      </c>
      <c r="C4964" s="786" t="s">
        <v>23521</v>
      </c>
      <c r="D4964" s="793" t="s">
        <v>23525</v>
      </c>
      <c r="E4964" s="8" t="s">
        <v>45</v>
      </c>
      <c r="F4964" s="796">
        <v>31036</v>
      </c>
      <c r="G4964" s="398">
        <v>52951</v>
      </c>
      <c r="H4964" s="796">
        <v>42436</v>
      </c>
      <c r="I4964" s="8" t="s">
        <v>16346</v>
      </c>
    </row>
    <row r="4965" spans="1:9">
      <c r="A4965" s="7">
        <v>4964</v>
      </c>
      <c r="B4965" s="9" t="s">
        <v>307</v>
      </c>
      <c r="C4965" s="786" t="s">
        <v>23521</v>
      </c>
      <c r="D4965" s="793" t="s">
        <v>23526</v>
      </c>
      <c r="E4965" s="8" t="s">
        <v>45</v>
      </c>
      <c r="F4965" s="788">
        <v>28821</v>
      </c>
      <c r="G4965" s="398">
        <v>50736</v>
      </c>
      <c r="H4965" s="788">
        <v>42436</v>
      </c>
      <c r="I4965" s="8" t="s">
        <v>16346</v>
      </c>
    </row>
    <row r="4966" spans="1:9">
      <c r="A4966" s="7">
        <v>4965</v>
      </c>
      <c r="B4966" s="9" t="s">
        <v>307</v>
      </c>
      <c r="C4966" s="786" t="s">
        <v>23521</v>
      </c>
      <c r="D4966" s="793" t="s">
        <v>23527</v>
      </c>
      <c r="E4966" s="8" t="s">
        <v>45</v>
      </c>
      <c r="F4966" s="788">
        <v>31704</v>
      </c>
      <c r="G4966" s="398">
        <v>51379</v>
      </c>
      <c r="H4966" s="788">
        <v>38595</v>
      </c>
      <c r="I4966" s="8" t="s">
        <v>16346</v>
      </c>
    </row>
    <row r="4967" spans="1:9">
      <c r="A4967" s="7">
        <v>4966</v>
      </c>
      <c r="B4967" s="9" t="s">
        <v>307</v>
      </c>
      <c r="C4967" s="786" t="s">
        <v>23521</v>
      </c>
      <c r="D4967" s="793" t="s">
        <v>23528</v>
      </c>
      <c r="E4967" s="8" t="s">
        <v>44</v>
      </c>
      <c r="F4967" s="788">
        <v>24544</v>
      </c>
      <c r="G4967" s="398">
        <v>46459</v>
      </c>
      <c r="H4967" s="788">
        <v>38040</v>
      </c>
      <c r="I4967" s="8" t="s">
        <v>16346</v>
      </c>
    </row>
    <row r="4968" spans="1:9">
      <c r="A4968" s="7">
        <v>4967</v>
      </c>
      <c r="B4968" s="9" t="s">
        <v>307</v>
      </c>
      <c r="C4968" s="786" t="s">
        <v>23521</v>
      </c>
      <c r="D4968" s="793" t="s">
        <v>23529</v>
      </c>
      <c r="E4968" s="8" t="s">
        <v>45</v>
      </c>
      <c r="F4968" s="788">
        <v>29788</v>
      </c>
      <c r="G4968" s="398">
        <v>51703</v>
      </c>
      <c r="H4968" s="788">
        <v>44139</v>
      </c>
      <c r="I4968" s="8" t="s">
        <v>16346</v>
      </c>
    </row>
    <row r="4969" spans="1:9">
      <c r="A4969" s="7">
        <v>4968</v>
      </c>
      <c r="B4969" s="9" t="s">
        <v>307</v>
      </c>
      <c r="C4969" s="786" t="s">
        <v>23521</v>
      </c>
      <c r="D4969" s="793" t="s">
        <v>23530</v>
      </c>
      <c r="E4969" s="8" t="s">
        <v>45</v>
      </c>
      <c r="F4969" s="788">
        <v>27305</v>
      </c>
      <c r="G4969" s="398">
        <v>49220</v>
      </c>
      <c r="H4969" s="788">
        <v>37347</v>
      </c>
      <c r="I4969" s="8" t="s">
        <v>16346</v>
      </c>
    </row>
    <row r="4970" spans="1:9">
      <c r="A4970" s="7">
        <v>4969</v>
      </c>
      <c r="B4970" s="9" t="s">
        <v>307</v>
      </c>
      <c r="C4970" s="786" t="s">
        <v>23521</v>
      </c>
      <c r="D4970" s="793" t="s">
        <v>23531</v>
      </c>
      <c r="E4970" s="8" t="s">
        <v>45</v>
      </c>
      <c r="F4970" s="788">
        <v>25194</v>
      </c>
      <c r="G4970" s="398">
        <v>47109</v>
      </c>
      <c r="H4970" s="788">
        <v>37408</v>
      </c>
      <c r="I4970" s="8" t="s">
        <v>16346</v>
      </c>
    </row>
    <row r="4971" spans="1:9">
      <c r="A4971" s="7">
        <v>4970</v>
      </c>
      <c r="B4971" s="9" t="s">
        <v>307</v>
      </c>
      <c r="C4971" s="786" t="s">
        <v>23521</v>
      </c>
      <c r="D4971" s="793" t="s">
        <v>23532</v>
      </c>
      <c r="E4971" s="8" t="s">
        <v>44</v>
      </c>
      <c r="F4971" s="788">
        <v>34922</v>
      </c>
      <c r="G4971" s="398">
        <v>56837</v>
      </c>
      <c r="H4971" s="788">
        <v>45232</v>
      </c>
      <c r="I4971" s="8" t="s">
        <v>16346</v>
      </c>
    </row>
    <row r="4972" spans="1:9">
      <c r="A4972" s="7">
        <v>4971</v>
      </c>
      <c r="B4972" s="9" t="s">
        <v>307</v>
      </c>
      <c r="C4972" s="786" t="s">
        <v>23521</v>
      </c>
      <c r="D4972" s="793" t="s">
        <v>23533</v>
      </c>
      <c r="E4972" s="8" t="s">
        <v>45</v>
      </c>
      <c r="F4972" s="790">
        <v>28441</v>
      </c>
      <c r="G4972" s="112">
        <v>50222</v>
      </c>
      <c r="H4972" s="790">
        <v>37438</v>
      </c>
      <c r="I4972" s="8" t="s">
        <v>16346</v>
      </c>
    </row>
    <row r="4973" spans="1:9">
      <c r="A4973" s="7">
        <v>4972</v>
      </c>
      <c r="B4973" s="9" t="s">
        <v>307</v>
      </c>
      <c r="C4973" s="786" t="s">
        <v>23521</v>
      </c>
      <c r="D4973" s="793" t="s">
        <v>23534</v>
      </c>
      <c r="E4973" s="8" t="s">
        <v>45</v>
      </c>
      <c r="F4973" s="788">
        <v>27130</v>
      </c>
      <c r="G4973" s="398">
        <v>49045</v>
      </c>
      <c r="H4973" s="788">
        <v>38558</v>
      </c>
      <c r="I4973" s="8" t="s">
        <v>16346</v>
      </c>
    </row>
    <row r="4974" spans="1:9">
      <c r="A4974" s="7">
        <v>4973</v>
      </c>
      <c r="B4974" s="9" t="s">
        <v>307</v>
      </c>
      <c r="C4974" s="786" t="s">
        <v>23521</v>
      </c>
      <c r="D4974" s="793" t="s">
        <v>23535</v>
      </c>
      <c r="E4974" s="8" t="s">
        <v>45</v>
      </c>
      <c r="F4974" s="790">
        <v>34195</v>
      </c>
      <c r="G4974" s="112">
        <v>56110</v>
      </c>
      <c r="H4974" s="790">
        <v>45354</v>
      </c>
      <c r="I4974" s="8" t="s">
        <v>16346</v>
      </c>
    </row>
    <row r="4975" spans="1:9">
      <c r="A4975" s="7">
        <v>4974</v>
      </c>
      <c r="B4975" s="9" t="s">
        <v>307</v>
      </c>
      <c r="C4975" s="786" t="s">
        <v>23536</v>
      </c>
      <c r="D4975" s="805" t="s">
        <v>23537</v>
      </c>
      <c r="E4975" s="8" t="s">
        <v>45</v>
      </c>
      <c r="F4975" s="799">
        <v>24342</v>
      </c>
      <c r="G4975" s="398">
        <v>46055</v>
      </c>
      <c r="H4975" s="799">
        <v>34151</v>
      </c>
      <c r="I4975" s="8" t="s">
        <v>16338</v>
      </c>
    </row>
    <row r="4976" spans="1:9">
      <c r="A4976" s="7">
        <v>4975</v>
      </c>
      <c r="B4976" s="9" t="s">
        <v>307</v>
      </c>
      <c r="C4976" s="786" t="s">
        <v>23536</v>
      </c>
      <c r="D4976" s="805" t="s">
        <v>23538</v>
      </c>
      <c r="E4976" s="8" t="s">
        <v>45</v>
      </c>
      <c r="F4976" s="788">
        <v>26436</v>
      </c>
      <c r="G4976" s="398">
        <v>48351</v>
      </c>
      <c r="H4976" s="788">
        <v>36146</v>
      </c>
      <c r="I4976" s="8" t="s">
        <v>16342</v>
      </c>
    </row>
    <row r="4977" spans="1:9">
      <c r="A4977" s="7">
        <v>4976</v>
      </c>
      <c r="B4977" s="9" t="s">
        <v>307</v>
      </c>
      <c r="C4977" s="786" t="s">
        <v>23536</v>
      </c>
      <c r="D4977" s="805" t="s">
        <v>23539</v>
      </c>
      <c r="E4977" s="8" t="s">
        <v>45</v>
      </c>
      <c r="F4977" s="799">
        <v>24042</v>
      </c>
      <c r="G4977" s="800">
        <v>45957</v>
      </c>
      <c r="H4977" s="799">
        <v>34029</v>
      </c>
      <c r="I4977" s="8" t="s">
        <v>16342</v>
      </c>
    </row>
    <row r="4978" spans="1:9">
      <c r="A4978" s="7">
        <v>4977</v>
      </c>
      <c r="B4978" s="9" t="s">
        <v>307</v>
      </c>
      <c r="C4978" s="786" t="s">
        <v>23536</v>
      </c>
      <c r="D4978" s="805" t="s">
        <v>23540</v>
      </c>
      <c r="E4978" s="8" t="s">
        <v>45</v>
      </c>
      <c r="F4978" s="790">
        <v>28870</v>
      </c>
      <c r="G4978" s="112">
        <v>50785</v>
      </c>
      <c r="H4978" s="790">
        <v>39891</v>
      </c>
      <c r="I4978" s="8" t="s">
        <v>16346</v>
      </c>
    </row>
    <row r="4979" spans="1:9">
      <c r="A4979" s="7">
        <v>4978</v>
      </c>
      <c r="B4979" s="9" t="s">
        <v>307</v>
      </c>
      <c r="C4979" s="786" t="s">
        <v>23536</v>
      </c>
      <c r="D4979" s="805" t="s">
        <v>23541</v>
      </c>
      <c r="E4979" s="8" t="s">
        <v>45</v>
      </c>
      <c r="F4979" s="788">
        <v>29476</v>
      </c>
      <c r="G4979" s="398">
        <v>51391</v>
      </c>
      <c r="H4979" s="788">
        <v>39056</v>
      </c>
      <c r="I4979" s="8" t="s">
        <v>16346</v>
      </c>
    </row>
    <row r="4980" spans="1:9">
      <c r="A4980" s="7">
        <v>4979</v>
      </c>
      <c r="B4980" s="9" t="s">
        <v>307</v>
      </c>
      <c r="C4980" s="786" t="s">
        <v>23536</v>
      </c>
      <c r="D4980" s="805" t="s">
        <v>23542</v>
      </c>
      <c r="E4980" s="8" t="s">
        <v>45</v>
      </c>
      <c r="F4980" s="788">
        <v>27808</v>
      </c>
      <c r="G4980" s="398">
        <v>49723</v>
      </c>
      <c r="H4980" s="788">
        <v>37347</v>
      </c>
      <c r="I4980" s="8" t="s">
        <v>16346</v>
      </c>
    </row>
    <row r="4981" spans="1:9">
      <c r="A4981" s="7">
        <v>4980</v>
      </c>
      <c r="B4981" s="9" t="s">
        <v>307</v>
      </c>
      <c r="C4981" s="786" t="s">
        <v>23536</v>
      </c>
      <c r="D4981" s="805" t="s">
        <v>23543</v>
      </c>
      <c r="E4981" s="8" t="s">
        <v>44</v>
      </c>
      <c r="F4981" s="790">
        <v>31980</v>
      </c>
      <c r="G4981" s="112">
        <v>53895</v>
      </c>
      <c r="H4981" s="790">
        <v>42703</v>
      </c>
      <c r="I4981" s="8" t="s">
        <v>16346</v>
      </c>
    </row>
    <row r="4982" spans="1:9">
      <c r="A4982" s="7">
        <v>4981</v>
      </c>
      <c r="B4982" s="9" t="s">
        <v>307</v>
      </c>
      <c r="C4982" s="786" t="s">
        <v>23536</v>
      </c>
      <c r="D4982" s="805" t="s">
        <v>23544</v>
      </c>
      <c r="E4982" s="8" t="s">
        <v>44</v>
      </c>
      <c r="F4982" s="790">
        <v>25793</v>
      </c>
      <c r="G4982" s="112">
        <v>47708</v>
      </c>
      <c r="H4982" s="790">
        <v>40088</v>
      </c>
      <c r="I4982" s="8" t="s">
        <v>16346</v>
      </c>
    </row>
    <row r="4983" spans="1:9">
      <c r="A4983" s="7">
        <v>4982</v>
      </c>
      <c r="B4983" s="9" t="s">
        <v>307</v>
      </c>
      <c r="C4983" s="786" t="s">
        <v>23536</v>
      </c>
      <c r="D4983" s="805" t="s">
        <v>23545</v>
      </c>
      <c r="E4983" s="8" t="s">
        <v>45</v>
      </c>
      <c r="F4983" s="788">
        <v>29030</v>
      </c>
      <c r="G4983" s="398">
        <v>50945</v>
      </c>
      <c r="H4983" s="788">
        <v>38558</v>
      </c>
      <c r="I4983" s="8" t="s">
        <v>16346</v>
      </c>
    </row>
    <row r="4984" spans="1:9">
      <c r="A4984" s="7">
        <v>4983</v>
      </c>
      <c r="B4984" s="9" t="s">
        <v>307</v>
      </c>
      <c r="C4984" s="786" t="s">
        <v>23536</v>
      </c>
      <c r="D4984" s="805" t="s">
        <v>23546</v>
      </c>
      <c r="E4984" s="8" t="s">
        <v>45</v>
      </c>
      <c r="F4984" s="788">
        <v>25124</v>
      </c>
      <c r="G4984" s="398">
        <v>47039</v>
      </c>
      <c r="H4984" s="788">
        <v>37959</v>
      </c>
      <c r="I4984" s="8" t="s">
        <v>16346</v>
      </c>
    </row>
    <row r="4985" spans="1:9">
      <c r="A4985" s="7">
        <v>4984</v>
      </c>
      <c r="B4985" s="9" t="s">
        <v>307</v>
      </c>
      <c r="C4985" s="786" t="s">
        <v>23536</v>
      </c>
      <c r="D4985" s="805" t="s">
        <v>23547</v>
      </c>
      <c r="E4985" s="8" t="s">
        <v>45</v>
      </c>
      <c r="F4985" s="788">
        <v>27637</v>
      </c>
      <c r="G4985" s="398">
        <v>49552</v>
      </c>
      <c r="H4985" s="788">
        <v>42724</v>
      </c>
      <c r="I4985" s="8" t="s">
        <v>16346</v>
      </c>
    </row>
    <row r="4986" spans="1:9">
      <c r="A4986" s="7">
        <v>4985</v>
      </c>
      <c r="B4986" s="9" t="s">
        <v>307</v>
      </c>
      <c r="C4986" s="786" t="s">
        <v>23536</v>
      </c>
      <c r="D4986" s="805" t="s">
        <v>23548</v>
      </c>
      <c r="E4986" s="8" t="s">
        <v>45</v>
      </c>
      <c r="F4986" s="788">
        <v>33177</v>
      </c>
      <c r="G4986" s="398">
        <v>55092</v>
      </c>
      <c r="H4986" s="788">
        <v>45226</v>
      </c>
      <c r="I4986" s="8" t="s">
        <v>16346</v>
      </c>
    </row>
    <row r="4987" spans="1:9">
      <c r="A4987" s="7">
        <v>4986</v>
      </c>
      <c r="B4987" s="9" t="s">
        <v>307</v>
      </c>
      <c r="C4987" s="786" t="s">
        <v>23536</v>
      </c>
      <c r="D4987" s="805" t="s">
        <v>23549</v>
      </c>
      <c r="E4987" s="8" t="s">
        <v>44</v>
      </c>
      <c r="F4987" s="788">
        <v>35699</v>
      </c>
      <c r="G4987" s="398">
        <v>57614</v>
      </c>
      <c r="H4987" s="788">
        <v>45231</v>
      </c>
      <c r="I4987" s="8" t="s">
        <v>16346</v>
      </c>
    </row>
    <row r="4988" spans="1:9">
      <c r="A4988" s="7">
        <v>4987</v>
      </c>
      <c r="B4988" s="9" t="s">
        <v>307</v>
      </c>
      <c r="C4988" s="786" t="s">
        <v>23536</v>
      </c>
      <c r="D4988" s="805" t="s">
        <v>23550</v>
      </c>
      <c r="E4988" s="8" t="s">
        <v>44</v>
      </c>
      <c r="F4988" s="788">
        <v>27519</v>
      </c>
      <c r="G4988" s="398">
        <v>49434</v>
      </c>
      <c r="H4988" s="788">
        <v>45233</v>
      </c>
      <c r="I4988" s="8" t="s">
        <v>16346</v>
      </c>
    </row>
    <row r="4989" spans="1:9">
      <c r="A4989" s="7">
        <v>4988</v>
      </c>
      <c r="B4989" s="9" t="s">
        <v>307</v>
      </c>
      <c r="C4989" s="786" t="s">
        <v>23536</v>
      </c>
      <c r="D4989" s="805" t="s">
        <v>23551</v>
      </c>
      <c r="E4989" s="8" t="s">
        <v>45</v>
      </c>
      <c r="F4989" s="790">
        <v>28491</v>
      </c>
      <c r="G4989" s="112">
        <v>50406</v>
      </c>
      <c r="H4989" s="790">
        <v>37774</v>
      </c>
      <c r="I4989" s="8" t="s">
        <v>16346</v>
      </c>
    </row>
    <row r="4990" spans="1:9">
      <c r="A4990" s="7">
        <v>4989</v>
      </c>
      <c r="B4990" s="9" t="s">
        <v>307</v>
      </c>
      <c r="C4990" s="786" t="s">
        <v>23536</v>
      </c>
      <c r="D4990" s="805" t="s">
        <v>23552</v>
      </c>
      <c r="E4990" s="8" t="s">
        <v>45</v>
      </c>
      <c r="F4990" s="788">
        <v>27984</v>
      </c>
      <c r="G4990" s="398">
        <v>49899</v>
      </c>
      <c r="H4990" s="788">
        <v>37281</v>
      </c>
      <c r="I4990" s="8" t="s">
        <v>16346</v>
      </c>
    </row>
    <row r="4991" spans="1:9">
      <c r="A4991" s="7">
        <v>4990</v>
      </c>
      <c r="B4991" s="9" t="s">
        <v>307</v>
      </c>
      <c r="C4991" s="786" t="s">
        <v>23536</v>
      </c>
      <c r="D4991" s="805" t="s">
        <v>23553</v>
      </c>
      <c r="E4991" s="8" t="s">
        <v>45</v>
      </c>
      <c r="F4991" s="790">
        <v>28117</v>
      </c>
      <c r="G4991" s="112">
        <v>50032</v>
      </c>
      <c r="H4991" s="790">
        <v>38439</v>
      </c>
      <c r="I4991" s="8" t="s">
        <v>16346</v>
      </c>
    </row>
    <row r="4992" spans="1:9">
      <c r="A4992" s="7">
        <v>4991</v>
      </c>
      <c r="B4992" s="9" t="s">
        <v>307</v>
      </c>
      <c r="C4992" s="786" t="s">
        <v>23554</v>
      </c>
      <c r="D4992" s="793" t="s">
        <v>23555</v>
      </c>
      <c r="E4992" s="8" t="s">
        <v>45</v>
      </c>
      <c r="F4992" s="790">
        <v>25861</v>
      </c>
      <c r="G4992" s="112">
        <v>47776</v>
      </c>
      <c r="H4992" s="790">
        <v>36146</v>
      </c>
      <c r="I4992" s="8" t="s">
        <v>16342</v>
      </c>
    </row>
    <row r="4993" spans="1:9">
      <c r="A4993" s="7">
        <v>4992</v>
      </c>
      <c r="B4993" s="9" t="s">
        <v>307</v>
      </c>
      <c r="C4993" s="786" t="s">
        <v>23554</v>
      </c>
      <c r="D4993" s="793" t="s">
        <v>23556</v>
      </c>
      <c r="E4993" s="8" t="s">
        <v>44</v>
      </c>
      <c r="F4993" s="791">
        <v>26084</v>
      </c>
      <c r="G4993" s="611">
        <v>47999</v>
      </c>
      <c r="H4993" s="791">
        <v>37244</v>
      </c>
      <c r="I4993" s="8" t="s">
        <v>16342</v>
      </c>
    </row>
    <row r="4994" spans="1:9">
      <c r="A4994" s="7">
        <v>4993</v>
      </c>
      <c r="B4994" s="9" t="s">
        <v>307</v>
      </c>
      <c r="C4994" s="786" t="s">
        <v>23554</v>
      </c>
      <c r="D4994" s="793" t="s">
        <v>23557</v>
      </c>
      <c r="E4994" s="8" t="s">
        <v>45</v>
      </c>
      <c r="F4994" s="790">
        <v>23455</v>
      </c>
      <c r="G4994" s="112">
        <v>45370</v>
      </c>
      <c r="H4994" s="790">
        <v>34516</v>
      </c>
      <c r="I4994" s="8" t="s">
        <v>16346</v>
      </c>
    </row>
    <row r="4995" spans="1:9">
      <c r="A4995" s="7">
        <v>4994</v>
      </c>
      <c r="B4995" s="9" t="s">
        <v>307</v>
      </c>
      <c r="C4995" s="786" t="s">
        <v>23554</v>
      </c>
      <c r="D4995" s="793" t="s">
        <v>23558</v>
      </c>
      <c r="E4995" s="8" t="s">
        <v>45</v>
      </c>
      <c r="F4995" s="790">
        <v>27485</v>
      </c>
      <c r="G4995" s="112">
        <v>49400</v>
      </c>
      <c r="H4995" s="790">
        <v>37529</v>
      </c>
      <c r="I4995" s="8" t="s">
        <v>16346</v>
      </c>
    </row>
    <row r="4996" spans="1:9">
      <c r="A4996" s="7">
        <v>4995</v>
      </c>
      <c r="B4996" s="9" t="s">
        <v>307</v>
      </c>
      <c r="C4996" s="786" t="s">
        <v>23554</v>
      </c>
      <c r="D4996" s="793" t="s">
        <v>23559</v>
      </c>
      <c r="E4996" s="8" t="s">
        <v>45</v>
      </c>
      <c r="F4996" s="790">
        <v>28382</v>
      </c>
      <c r="G4996" s="112">
        <v>50297</v>
      </c>
      <c r="H4996" s="790">
        <v>38443</v>
      </c>
      <c r="I4996" s="8" t="s">
        <v>16346</v>
      </c>
    </row>
    <row r="4997" spans="1:9">
      <c r="A4997" s="7">
        <v>4996</v>
      </c>
      <c r="B4997" s="9" t="s">
        <v>307</v>
      </c>
      <c r="C4997" s="786" t="s">
        <v>23554</v>
      </c>
      <c r="D4997" s="793" t="s">
        <v>23560</v>
      </c>
      <c r="E4997" s="8" t="s">
        <v>45</v>
      </c>
      <c r="F4997" s="790">
        <v>25495</v>
      </c>
      <c r="G4997" s="112">
        <v>47410</v>
      </c>
      <c r="H4997" s="790">
        <v>37258</v>
      </c>
      <c r="I4997" s="8" t="s">
        <v>16346</v>
      </c>
    </row>
    <row r="4998" spans="1:9">
      <c r="A4998" s="7">
        <v>4997</v>
      </c>
      <c r="B4998" s="9" t="s">
        <v>307</v>
      </c>
      <c r="C4998" s="786" t="s">
        <v>23554</v>
      </c>
      <c r="D4998" s="793" t="s">
        <v>23561</v>
      </c>
      <c r="E4998" s="8" t="s">
        <v>45</v>
      </c>
      <c r="F4998" s="799">
        <v>29298</v>
      </c>
      <c r="G4998" s="800">
        <v>50558</v>
      </c>
      <c r="H4998" s="799">
        <v>37774</v>
      </c>
      <c r="I4998" s="8" t="s">
        <v>16346</v>
      </c>
    </row>
    <row r="4999" spans="1:9">
      <c r="A4999" s="7">
        <v>4998</v>
      </c>
      <c r="B4999" s="9" t="s">
        <v>307</v>
      </c>
      <c r="C4999" s="786" t="s">
        <v>23554</v>
      </c>
      <c r="D4999" s="793" t="s">
        <v>23562</v>
      </c>
      <c r="E4999" s="8" t="s">
        <v>45</v>
      </c>
      <c r="F4999" s="790">
        <v>28792</v>
      </c>
      <c r="G4999" s="112">
        <v>50600</v>
      </c>
      <c r="H4999" s="790">
        <v>37816</v>
      </c>
      <c r="I4999" s="8" t="s">
        <v>16346</v>
      </c>
    </row>
    <row r="5000" spans="1:9">
      <c r="A5000" s="7">
        <v>4999</v>
      </c>
      <c r="B5000" s="9" t="s">
        <v>307</v>
      </c>
      <c r="C5000" s="786" t="s">
        <v>23554</v>
      </c>
      <c r="D5000" s="793" t="s">
        <v>23563</v>
      </c>
      <c r="E5000" s="8" t="s">
        <v>45</v>
      </c>
      <c r="F5000" s="815">
        <v>24445</v>
      </c>
      <c r="G5000" s="112">
        <v>55237</v>
      </c>
      <c r="H5000" s="816">
        <v>42454</v>
      </c>
      <c r="I5000" s="8" t="s">
        <v>16346</v>
      </c>
    </row>
    <row r="5001" spans="1:9">
      <c r="A5001" s="7">
        <v>5000</v>
      </c>
      <c r="B5001" s="9" t="s">
        <v>307</v>
      </c>
      <c r="C5001" s="786" t="s">
        <v>23554</v>
      </c>
      <c r="D5001" s="793" t="s">
        <v>23564</v>
      </c>
      <c r="E5001" s="8" t="s">
        <v>45</v>
      </c>
      <c r="F5001" s="790">
        <v>25740</v>
      </c>
      <c r="G5001" s="112">
        <v>47655</v>
      </c>
      <c r="H5001" s="790">
        <v>37347</v>
      </c>
      <c r="I5001" s="8" t="s">
        <v>16346</v>
      </c>
    </row>
    <row r="5002" spans="1:9">
      <c r="A5002" s="7">
        <v>5001</v>
      </c>
      <c r="B5002" s="9" t="s">
        <v>307</v>
      </c>
      <c r="C5002" s="786" t="s">
        <v>23554</v>
      </c>
      <c r="D5002" s="793" t="s">
        <v>23565</v>
      </c>
      <c r="E5002" s="8" t="s">
        <v>45</v>
      </c>
      <c r="F5002" s="790">
        <v>29214</v>
      </c>
      <c r="G5002" s="112">
        <v>50131</v>
      </c>
      <c r="H5002" s="790">
        <v>37347</v>
      </c>
      <c r="I5002" s="8" t="s">
        <v>16346</v>
      </c>
    </row>
    <row r="5003" spans="1:9">
      <c r="A5003" s="7">
        <v>5002</v>
      </c>
      <c r="B5003" s="9" t="s">
        <v>307</v>
      </c>
      <c r="C5003" s="786" t="s">
        <v>23554</v>
      </c>
      <c r="D5003" s="793" t="s">
        <v>23566</v>
      </c>
      <c r="E5003" s="8" t="s">
        <v>45</v>
      </c>
      <c r="F5003" s="790">
        <v>31535</v>
      </c>
      <c r="G5003" s="112">
        <v>53450</v>
      </c>
      <c r="H5003" s="790">
        <v>44158</v>
      </c>
      <c r="I5003" s="8" t="s">
        <v>16346</v>
      </c>
    </row>
    <row r="5004" spans="1:9">
      <c r="A5004" s="7">
        <v>5003</v>
      </c>
      <c r="B5004" s="9" t="s">
        <v>307</v>
      </c>
      <c r="C5004" s="786" t="s">
        <v>23554</v>
      </c>
      <c r="D5004" s="793" t="s">
        <v>23567</v>
      </c>
      <c r="E5004" s="8" t="s">
        <v>45</v>
      </c>
      <c r="F5004" s="790">
        <v>30792</v>
      </c>
      <c r="G5004" s="112">
        <v>50558</v>
      </c>
      <c r="H5004" s="790">
        <v>37774</v>
      </c>
      <c r="I5004" s="8" t="s">
        <v>16346</v>
      </c>
    </row>
    <row r="5005" spans="1:9">
      <c r="A5005" s="7">
        <v>5004</v>
      </c>
      <c r="B5005" s="9" t="s">
        <v>307</v>
      </c>
      <c r="C5005" s="786" t="s">
        <v>23554</v>
      </c>
      <c r="D5005" s="793" t="s">
        <v>23568</v>
      </c>
      <c r="E5005" s="8" t="s">
        <v>45</v>
      </c>
      <c r="F5005" s="790">
        <v>24171</v>
      </c>
      <c r="G5005" s="398">
        <v>46337</v>
      </c>
      <c r="H5005" s="790">
        <v>37347</v>
      </c>
      <c r="I5005" s="8" t="s">
        <v>16346</v>
      </c>
    </row>
    <row r="5006" spans="1:9">
      <c r="A5006" s="7">
        <v>5005</v>
      </c>
      <c r="B5006" s="9" t="s">
        <v>307</v>
      </c>
      <c r="C5006" s="786" t="s">
        <v>23554</v>
      </c>
      <c r="D5006" s="793" t="s">
        <v>23569</v>
      </c>
      <c r="E5006" s="8" t="s">
        <v>45</v>
      </c>
      <c r="F5006" s="790">
        <v>31858</v>
      </c>
      <c r="G5006" s="112">
        <v>53773</v>
      </c>
      <c r="H5006" s="790">
        <v>44139</v>
      </c>
      <c r="I5006" s="8" t="s">
        <v>16346</v>
      </c>
    </row>
    <row r="5007" spans="1:9">
      <c r="A5007" s="7">
        <v>5006</v>
      </c>
      <c r="B5007" s="9" t="s">
        <v>307</v>
      </c>
      <c r="C5007" s="786" t="s">
        <v>23554</v>
      </c>
      <c r="D5007" s="793" t="s">
        <v>23570</v>
      </c>
      <c r="E5007" s="8" t="s">
        <v>45</v>
      </c>
      <c r="F5007" s="790">
        <v>45023</v>
      </c>
      <c r="G5007" s="112">
        <v>58015</v>
      </c>
      <c r="H5007" s="790">
        <v>45231</v>
      </c>
      <c r="I5007" s="8" t="s">
        <v>16346</v>
      </c>
    </row>
    <row r="5008" spans="1:9">
      <c r="A5008" s="7">
        <v>5007</v>
      </c>
      <c r="B5008" s="9" t="s">
        <v>307</v>
      </c>
      <c r="C5008" s="786" t="s">
        <v>23554</v>
      </c>
      <c r="D5008" s="793" t="s">
        <v>23571</v>
      </c>
      <c r="E5008" s="8" t="s">
        <v>45</v>
      </c>
      <c r="F5008" s="790">
        <v>31559</v>
      </c>
      <c r="G5008" s="112">
        <v>53474</v>
      </c>
      <c r="H5008" s="790">
        <v>45202</v>
      </c>
      <c r="I5008" s="8" t="s">
        <v>16346</v>
      </c>
    </row>
    <row r="5009" spans="1:9">
      <c r="A5009" s="7">
        <v>5008</v>
      </c>
      <c r="B5009" s="9" t="s">
        <v>307</v>
      </c>
      <c r="C5009" s="786" t="s">
        <v>23554</v>
      </c>
      <c r="D5009" s="793" t="s">
        <v>23572</v>
      </c>
      <c r="E5009" s="8" t="s">
        <v>45</v>
      </c>
      <c r="F5009" s="790">
        <v>29527</v>
      </c>
      <c r="G5009" s="112">
        <v>51259</v>
      </c>
      <c r="H5009" s="790">
        <v>38475</v>
      </c>
      <c r="I5009" s="8" t="s">
        <v>16346</v>
      </c>
    </row>
    <row r="5010" spans="1:9">
      <c r="A5010" s="7">
        <v>5009</v>
      </c>
      <c r="B5010" s="9" t="s">
        <v>415</v>
      </c>
      <c r="C5010" s="9" t="s">
        <v>23573</v>
      </c>
      <c r="D5010" s="817" t="s">
        <v>23574</v>
      </c>
      <c r="E5010" s="8" t="s">
        <v>45</v>
      </c>
      <c r="F5010" s="818" t="s">
        <v>17484</v>
      </c>
      <c r="G5010" s="819">
        <v>14774</v>
      </c>
      <c r="H5010" s="818" t="s">
        <v>17495</v>
      </c>
      <c r="I5010" s="8" t="s">
        <v>16338</v>
      </c>
    </row>
    <row r="5011" spans="1:9">
      <c r="A5011" s="7">
        <v>5010</v>
      </c>
      <c r="B5011" s="9" t="s">
        <v>415</v>
      </c>
      <c r="C5011" s="9" t="s">
        <v>23573</v>
      </c>
      <c r="D5011" s="820" t="s">
        <v>23575</v>
      </c>
      <c r="E5011" s="8" t="s">
        <v>45</v>
      </c>
      <c r="F5011" s="821" t="s">
        <v>17481</v>
      </c>
      <c r="G5011" s="819">
        <v>14793</v>
      </c>
      <c r="H5011" s="821" t="s">
        <v>17447</v>
      </c>
      <c r="I5011" s="8" t="s">
        <v>16346</v>
      </c>
    </row>
    <row r="5012" spans="1:9">
      <c r="A5012" s="7">
        <v>5011</v>
      </c>
      <c r="B5012" s="9" t="s">
        <v>415</v>
      </c>
      <c r="C5012" s="9" t="s">
        <v>23573</v>
      </c>
      <c r="D5012" s="822" t="s">
        <v>23576</v>
      </c>
      <c r="E5012" s="8" t="s">
        <v>45</v>
      </c>
      <c r="F5012" s="823">
        <v>1973</v>
      </c>
      <c r="G5012" s="819">
        <v>14784</v>
      </c>
      <c r="H5012" s="824">
        <v>2000</v>
      </c>
      <c r="I5012" s="8" t="s">
        <v>16346</v>
      </c>
    </row>
    <row r="5013" spans="1:9">
      <c r="A5013" s="7">
        <v>5012</v>
      </c>
      <c r="B5013" s="9" t="s">
        <v>415</v>
      </c>
      <c r="C5013" s="9" t="s">
        <v>23573</v>
      </c>
      <c r="D5013" s="825" t="s">
        <v>23577</v>
      </c>
      <c r="E5013" s="8" t="s">
        <v>45</v>
      </c>
      <c r="F5013" s="826">
        <v>1986</v>
      </c>
      <c r="G5013" s="819">
        <v>14800</v>
      </c>
      <c r="H5013" s="824">
        <v>2016</v>
      </c>
      <c r="I5013" s="8" t="s">
        <v>16346</v>
      </c>
    </row>
    <row r="5014" spans="1:9">
      <c r="A5014" s="7">
        <v>5013</v>
      </c>
      <c r="B5014" s="9" t="s">
        <v>415</v>
      </c>
      <c r="C5014" s="9" t="s">
        <v>23573</v>
      </c>
      <c r="D5014" s="827" t="s">
        <v>23578</v>
      </c>
      <c r="E5014" s="8" t="s">
        <v>45</v>
      </c>
      <c r="F5014" s="828">
        <v>1982</v>
      </c>
      <c r="G5014" s="829">
        <v>14804</v>
      </c>
      <c r="H5014" s="830">
        <v>2020</v>
      </c>
      <c r="I5014" s="8" t="s">
        <v>16346</v>
      </c>
    </row>
    <row r="5015" spans="1:9">
      <c r="A5015" s="7">
        <v>5014</v>
      </c>
      <c r="B5015" s="9" t="s">
        <v>415</v>
      </c>
      <c r="C5015" s="9" t="s">
        <v>23573</v>
      </c>
      <c r="D5015" s="827" t="s">
        <v>23579</v>
      </c>
      <c r="E5015" s="8" t="s">
        <v>45</v>
      </c>
      <c r="F5015" s="828">
        <v>1990</v>
      </c>
      <c r="G5015" s="829">
        <v>14804</v>
      </c>
      <c r="H5015" s="830">
        <v>2020</v>
      </c>
      <c r="I5015" s="8" t="s">
        <v>16346</v>
      </c>
    </row>
    <row r="5016" spans="1:9">
      <c r="A5016" s="7">
        <v>5015</v>
      </c>
      <c r="B5016" s="9" t="s">
        <v>415</v>
      </c>
      <c r="C5016" s="9" t="s">
        <v>23573</v>
      </c>
      <c r="D5016" s="831" t="s">
        <v>23580</v>
      </c>
      <c r="E5016" s="8" t="s">
        <v>45</v>
      </c>
      <c r="F5016" s="832" t="s">
        <v>17441</v>
      </c>
      <c r="G5016" s="833">
        <v>14804</v>
      </c>
      <c r="H5016" s="832" t="s">
        <v>17462</v>
      </c>
      <c r="I5016" s="8" t="s">
        <v>16346</v>
      </c>
    </row>
    <row r="5017" spans="1:9">
      <c r="A5017" s="7">
        <v>5016</v>
      </c>
      <c r="B5017" s="9" t="s">
        <v>415</v>
      </c>
      <c r="C5017" s="9" t="s">
        <v>23573</v>
      </c>
      <c r="D5017" s="827" t="s">
        <v>23581</v>
      </c>
      <c r="E5017" s="8" t="s">
        <v>45</v>
      </c>
      <c r="F5017" s="828">
        <v>1982</v>
      </c>
      <c r="G5017" s="829">
        <v>14807</v>
      </c>
      <c r="H5017" s="830">
        <v>2023</v>
      </c>
      <c r="I5017" s="8" t="s">
        <v>16346</v>
      </c>
    </row>
    <row r="5018" spans="1:9">
      <c r="A5018" s="7">
        <v>5017</v>
      </c>
      <c r="B5018" s="9" t="s">
        <v>415</v>
      </c>
      <c r="C5018" s="9" t="s">
        <v>23573</v>
      </c>
      <c r="D5018" s="831" t="s">
        <v>23582</v>
      </c>
      <c r="E5018" s="8" t="s">
        <v>45</v>
      </c>
      <c r="F5018" s="832" t="s">
        <v>17485</v>
      </c>
      <c r="G5018" s="833">
        <v>14807</v>
      </c>
      <c r="H5018" s="832" t="s">
        <v>17477</v>
      </c>
      <c r="I5018" s="8" t="s">
        <v>16346</v>
      </c>
    </row>
    <row r="5019" spans="1:9">
      <c r="A5019" s="7">
        <v>5018</v>
      </c>
      <c r="B5019" s="9" t="s">
        <v>415</v>
      </c>
      <c r="C5019" s="9" t="s">
        <v>23583</v>
      </c>
      <c r="D5019" s="834" t="s">
        <v>23584</v>
      </c>
      <c r="E5019" s="8" t="s">
        <v>45</v>
      </c>
      <c r="F5019" s="835" t="s">
        <v>23585</v>
      </c>
      <c r="G5019" s="819" t="e">
        <v>#VALUE!</v>
      </c>
      <c r="H5019" s="835" t="s">
        <v>17495</v>
      </c>
      <c r="I5019" s="8" t="s">
        <v>16338</v>
      </c>
    </row>
    <row r="5020" spans="1:9">
      <c r="A5020" s="7">
        <v>5019</v>
      </c>
      <c r="B5020" s="9" t="s">
        <v>415</v>
      </c>
      <c r="C5020" s="9" t="s">
        <v>23583</v>
      </c>
      <c r="D5020" s="822" t="s">
        <v>23586</v>
      </c>
      <c r="E5020" s="8" t="s">
        <v>45</v>
      </c>
      <c r="F5020" s="823">
        <v>1978</v>
      </c>
      <c r="G5020" s="819">
        <v>14800</v>
      </c>
      <c r="H5020" s="824">
        <v>2016</v>
      </c>
      <c r="I5020" s="8" t="s">
        <v>16342</v>
      </c>
    </row>
    <row r="5021" spans="1:9">
      <c r="A5021" s="7">
        <v>5020</v>
      </c>
      <c r="B5021" s="9" t="s">
        <v>415</v>
      </c>
      <c r="C5021" s="9" t="s">
        <v>23583</v>
      </c>
      <c r="D5021" s="822" t="s">
        <v>23587</v>
      </c>
      <c r="E5021" s="8" t="s">
        <v>45</v>
      </c>
      <c r="F5021" s="823">
        <v>1990</v>
      </c>
      <c r="G5021" s="819">
        <v>12784</v>
      </c>
      <c r="H5021" s="824" t="s">
        <v>21777</v>
      </c>
      <c r="I5021" s="8" t="s">
        <v>16346</v>
      </c>
    </row>
    <row r="5022" spans="1:9">
      <c r="A5022" s="7">
        <v>5021</v>
      </c>
      <c r="B5022" s="9" t="s">
        <v>415</v>
      </c>
      <c r="C5022" s="9" t="s">
        <v>23583</v>
      </c>
      <c r="D5022" s="822" t="s">
        <v>23588</v>
      </c>
      <c r="E5022" s="8" t="s">
        <v>45</v>
      </c>
      <c r="F5022" s="823">
        <v>1987</v>
      </c>
      <c r="G5022" s="819">
        <v>14807</v>
      </c>
      <c r="H5022" s="824">
        <v>2023</v>
      </c>
      <c r="I5022" s="8" t="s">
        <v>16346</v>
      </c>
    </row>
    <row r="5023" spans="1:9">
      <c r="A5023" s="7">
        <v>5022</v>
      </c>
      <c r="B5023" s="9" t="s">
        <v>415</v>
      </c>
      <c r="C5023" s="9" t="s">
        <v>23583</v>
      </c>
      <c r="D5023" s="822" t="s">
        <v>23589</v>
      </c>
      <c r="E5023" s="8" t="s">
        <v>45</v>
      </c>
      <c r="F5023" s="823">
        <v>1993</v>
      </c>
      <c r="G5023" s="819">
        <v>14807</v>
      </c>
      <c r="H5023" s="824">
        <v>2023</v>
      </c>
      <c r="I5023" s="8" t="s">
        <v>16346</v>
      </c>
    </row>
    <row r="5024" spans="1:9">
      <c r="A5024" s="7">
        <v>5023</v>
      </c>
      <c r="B5024" s="9" t="s">
        <v>415</v>
      </c>
      <c r="C5024" s="9" t="s">
        <v>23583</v>
      </c>
      <c r="D5024" s="822" t="s">
        <v>23590</v>
      </c>
      <c r="E5024" s="8" t="s">
        <v>45</v>
      </c>
      <c r="F5024" s="823">
        <v>1988</v>
      </c>
      <c r="G5024" s="819">
        <v>14807</v>
      </c>
      <c r="H5024" s="824">
        <v>2023</v>
      </c>
      <c r="I5024" s="8" t="s">
        <v>16346</v>
      </c>
    </row>
    <row r="5025" spans="1:9">
      <c r="A5025" s="7">
        <v>5024</v>
      </c>
      <c r="B5025" s="9" t="s">
        <v>415</v>
      </c>
      <c r="C5025" s="9" t="s">
        <v>23583</v>
      </c>
      <c r="D5025" s="822" t="s">
        <v>23591</v>
      </c>
      <c r="E5025" s="8" t="s">
        <v>44</v>
      </c>
      <c r="F5025" s="823">
        <v>1985</v>
      </c>
      <c r="G5025" s="819">
        <v>14808</v>
      </c>
      <c r="H5025" s="824">
        <v>2024</v>
      </c>
      <c r="I5025" s="8" t="s">
        <v>16346</v>
      </c>
    </row>
    <row r="5026" spans="1:9">
      <c r="A5026" s="7">
        <v>5025</v>
      </c>
      <c r="B5026" s="9" t="s">
        <v>415</v>
      </c>
      <c r="C5026" s="9" t="s">
        <v>23592</v>
      </c>
      <c r="D5026" s="836" t="s">
        <v>23593</v>
      </c>
      <c r="E5026" s="8" t="s">
        <v>45</v>
      </c>
      <c r="F5026" s="837">
        <v>1965</v>
      </c>
      <c r="G5026" s="829">
        <v>14776</v>
      </c>
      <c r="H5026" s="838">
        <v>1992</v>
      </c>
      <c r="I5026" s="8" t="s">
        <v>16338</v>
      </c>
    </row>
    <row r="5027" spans="1:9">
      <c r="A5027" s="7">
        <v>5026</v>
      </c>
      <c r="B5027" s="9" t="s">
        <v>415</v>
      </c>
      <c r="C5027" s="9" t="s">
        <v>23592</v>
      </c>
      <c r="D5027" s="839" t="s">
        <v>23594</v>
      </c>
      <c r="E5027" s="8" t="s">
        <v>45</v>
      </c>
      <c r="F5027" s="840">
        <v>1972</v>
      </c>
      <c r="G5027" s="841">
        <v>14785</v>
      </c>
      <c r="H5027" s="840">
        <v>2001</v>
      </c>
      <c r="I5027" s="8" t="s">
        <v>16342</v>
      </c>
    </row>
    <row r="5028" spans="1:9">
      <c r="A5028" s="7">
        <v>5027</v>
      </c>
      <c r="B5028" s="9" t="s">
        <v>415</v>
      </c>
      <c r="C5028" s="9" t="s">
        <v>23592</v>
      </c>
      <c r="D5028" s="822" t="s">
        <v>23595</v>
      </c>
      <c r="E5028" s="8" t="s">
        <v>45</v>
      </c>
      <c r="F5028" s="823">
        <v>1972</v>
      </c>
      <c r="G5028" s="819">
        <v>14787</v>
      </c>
      <c r="H5028" s="824">
        <v>2003</v>
      </c>
      <c r="I5028" s="8" t="s">
        <v>16346</v>
      </c>
    </row>
    <row r="5029" spans="1:9">
      <c r="A5029" s="7">
        <v>5028</v>
      </c>
      <c r="B5029" s="9" t="s">
        <v>415</v>
      </c>
      <c r="C5029" s="9" t="s">
        <v>23592</v>
      </c>
      <c r="D5029" s="822" t="s">
        <v>23596</v>
      </c>
      <c r="E5029" s="8" t="s">
        <v>45</v>
      </c>
      <c r="F5029" s="823">
        <v>1971</v>
      </c>
      <c r="G5029" s="819">
        <v>14783</v>
      </c>
      <c r="H5029" s="824">
        <v>1999</v>
      </c>
      <c r="I5029" s="8" t="s">
        <v>16346</v>
      </c>
    </row>
    <row r="5030" spans="1:9">
      <c r="A5030" s="7">
        <v>5029</v>
      </c>
      <c r="B5030" s="9" t="s">
        <v>415</v>
      </c>
      <c r="C5030" s="9" t="s">
        <v>23592</v>
      </c>
      <c r="D5030" s="842" t="s">
        <v>23597</v>
      </c>
      <c r="E5030" s="8" t="s">
        <v>45</v>
      </c>
      <c r="F5030" s="843" t="s">
        <v>17507</v>
      </c>
      <c r="G5030" s="844">
        <v>14804</v>
      </c>
      <c r="H5030" s="843">
        <v>2020</v>
      </c>
      <c r="I5030" s="8" t="s">
        <v>16346</v>
      </c>
    </row>
    <row r="5031" spans="1:9">
      <c r="A5031" s="7">
        <v>5030</v>
      </c>
      <c r="B5031" s="9" t="s">
        <v>415</v>
      </c>
      <c r="C5031" s="9" t="s">
        <v>23592</v>
      </c>
      <c r="D5031" s="842" t="s">
        <v>23598</v>
      </c>
      <c r="E5031" s="8" t="s">
        <v>45</v>
      </c>
      <c r="F5031" s="843" t="s">
        <v>22616</v>
      </c>
      <c r="G5031" s="844">
        <v>14804</v>
      </c>
      <c r="H5031" s="843">
        <v>2020</v>
      </c>
      <c r="I5031" s="8" t="s">
        <v>16346</v>
      </c>
    </row>
    <row r="5032" spans="1:9">
      <c r="A5032" s="7">
        <v>5031</v>
      </c>
      <c r="B5032" s="9" t="s">
        <v>415</v>
      </c>
      <c r="C5032" s="9" t="s">
        <v>23592</v>
      </c>
      <c r="D5032" s="842" t="s">
        <v>23599</v>
      </c>
      <c r="E5032" s="8" t="s">
        <v>45</v>
      </c>
      <c r="F5032" s="843" t="s">
        <v>17562</v>
      </c>
      <c r="G5032" s="844">
        <v>14806</v>
      </c>
      <c r="H5032" s="843">
        <v>2022</v>
      </c>
      <c r="I5032" s="8" t="s">
        <v>16346</v>
      </c>
    </row>
    <row r="5033" spans="1:9">
      <c r="A5033" s="7">
        <v>5032</v>
      </c>
      <c r="B5033" s="9" t="s">
        <v>415</v>
      </c>
      <c r="C5033" s="9" t="s">
        <v>23600</v>
      </c>
      <c r="D5033" s="845" t="s">
        <v>23601</v>
      </c>
      <c r="E5033" s="8" t="s">
        <v>44</v>
      </c>
      <c r="F5033" s="846" t="s">
        <v>17484</v>
      </c>
      <c r="G5033" s="847">
        <v>14776</v>
      </c>
      <c r="H5033" s="846">
        <v>1992</v>
      </c>
      <c r="I5033" s="8" t="s">
        <v>16338</v>
      </c>
    </row>
    <row r="5034" spans="1:9">
      <c r="A5034" s="7">
        <v>5033</v>
      </c>
      <c r="B5034" s="9" t="s">
        <v>415</v>
      </c>
      <c r="C5034" s="9" t="s">
        <v>23600</v>
      </c>
      <c r="D5034" s="848" t="s">
        <v>23602</v>
      </c>
      <c r="E5034" s="8" t="s">
        <v>45</v>
      </c>
      <c r="F5034" s="849">
        <v>1967</v>
      </c>
      <c r="G5034" s="850">
        <v>14785</v>
      </c>
      <c r="H5034" s="849">
        <v>2001</v>
      </c>
      <c r="I5034" s="8" t="s">
        <v>16342</v>
      </c>
    </row>
    <row r="5035" spans="1:9">
      <c r="A5035" s="7">
        <v>5034</v>
      </c>
      <c r="B5035" s="9" t="s">
        <v>415</v>
      </c>
      <c r="C5035" s="9" t="s">
        <v>23600</v>
      </c>
      <c r="D5035" s="820" t="s">
        <v>23603</v>
      </c>
      <c r="E5035" s="8" t="s">
        <v>45</v>
      </c>
      <c r="F5035" s="821" t="s">
        <v>17461</v>
      </c>
      <c r="G5035" s="819">
        <v>14800</v>
      </c>
      <c r="H5035" s="821" t="s">
        <v>17475</v>
      </c>
      <c r="I5035" s="8" t="s">
        <v>16346</v>
      </c>
    </row>
    <row r="5036" spans="1:9">
      <c r="A5036" s="7">
        <v>5035</v>
      </c>
      <c r="B5036" s="9" t="s">
        <v>415</v>
      </c>
      <c r="C5036" s="9" t="s">
        <v>23600</v>
      </c>
      <c r="D5036" s="822" t="s">
        <v>23604</v>
      </c>
      <c r="E5036" s="8" t="s">
        <v>45</v>
      </c>
      <c r="F5036" s="851">
        <v>33726</v>
      </c>
      <c r="G5036" s="819">
        <v>12784</v>
      </c>
      <c r="H5036" s="824">
        <v>19116</v>
      </c>
      <c r="I5036" s="8" t="s">
        <v>16346</v>
      </c>
    </row>
    <row r="5037" spans="1:9">
      <c r="A5037" s="7">
        <v>5036</v>
      </c>
      <c r="B5037" s="9" t="s">
        <v>415</v>
      </c>
      <c r="C5037" s="9" t="s">
        <v>23600</v>
      </c>
      <c r="D5037" s="822" t="s">
        <v>23605</v>
      </c>
      <c r="E5037" s="8" t="s">
        <v>45</v>
      </c>
      <c r="F5037" s="823">
        <v>1994</v>
      </c>
      <c r="G5037" s="819">
        <v>14805</v>
      </c>
      <c r="H5037" s="824">
        <v>2021</v>
      </c>
      <c r="I5037" s="8" t="s">
        <v>16346</v>
      </c>
    </row>
    <row r="5038" spans="1:9">
      <c r="A5038" s="7">
        <v>5037</v>
      </c>
      <c r="B5038" s="9" t="s">
        <v>415</v>
      </c>
      <c r="C5038" s="9" t="s">
        <v>23600</v>
      </c>
      <c r="D5038" s="822" t="s">
        <v>23606</v>
      </c>
      <c r="E5038" s="8" t="s">
        <v>45</v>
      </c>
      <c r="F5038" s="823">
        <v>1978</v>
      </c>
      <c r="G5038" s="819">
        <v>14804</v>
      </c>
      <c r="H5038" s="824">
        <v>2020</v>
      </c>
      <c r="I5038" s="8" t="s">
        <v>16346</v>
      </c>
    </row>
    <row r="5039" spans="1:9">
      <c r="A5039" s="7">
        <v>5038</v>
      </c>
      <c r="B5039" s="9" t="s">
        <v>415</v>
      </c>
      <c r="C5039" s="9" t="s">
        <v>23600</v>
      </c>
      <c r="D5039" s="822" t="s">
        <v>23607</v>
      </c>
      <c r="E5039" s="8" t="s">
        <v>45</v>
      </c>
      <c r="F5039" s="823">
        <v>1996</v>
      </c>
      <c r="G5039" s="819">
        <v>14807</v>
      </c>
      <c r="H5039" s="824">
        <v>2023</v>
      </c>
      <c r="I5039" s="8" t="s">
        <v>16346</v>
      </c>
    </row>
    <row r="5040" spans="1:9">
      <c r="A5040" s="7">
        <v>5039</v>
      </c>
      <c r="B5040" s="9" t="s">
        <v>415</v>
      </c>
      <c r="C5040" s="9" t="s">
        <v>23600</v>
      </c>
      <c r="D5040" s="822" t="s">
        <v>23608</v>
      </c>
      <c r="E5040" s="8" t="s">
        <v>44</v>
      </c>
      <c r="F5040" s="823">
        <v>1988</v>
      </c>
      <c r="G5040" s="819">
        <v>14808</v>
      </c>
      <c r="H5040" s="824">
        <v>2024</v>
      </c>
      <c r="I5040" s="8" t="s">
        <v>16346</v>
      </c>
    </row>
    <row r="5041" spans="1:9">
      <c r="A5041" s="7">
        <v>5040</v>
      </c>
      <c r="B5041" s="9" t="s">
        <v>415</v>
      </c>
      <c r="C5041" s="9" t="s">
        <v>23609</v>
      </c>
      <c r="D5041" s="852" t="s">
        <v>23610</v>
      </c>
      <c r="E5041" s="8" t="s">
        <v>45</v>
      </c>
      <c r="F5041" s="846">
        <v>1967</v>
      </c>
      <c r="G5041" s="847">
        <v>14776</v>
      </c>
      <c r="H5041" s="846">
        <v>1992</v>
      </c>
      <c r="I5041" s="8" t="s">
        <v>16338</v>
      </c>
    </row>
    <row r="5042" spans="1:9">
      <c r="A5042" s="7">
        <v>5041</v>
      </c>
      <c r="B5042" s="9" t="s">
        <v>415</v>
      </c>
      <c r="C5042" s="9" t="s">
        <v>23609</v>
      </c>
      <c r="D5042" s="853" t="s">
        <v>23611</v>
      </c>
      <c r="E5042" s="8" t="s">
        <v>45</v>
      </c>
      <c r="F5042" s="821" t="s">
        <v>23612</v>
      </c>
      <c r="G5042" s="819" t="e">
        <v>#VALUE!</v>
      </c>
      <c r="H5042" s="821" t="s">
        <v>17455</v>
      </c>
      <c r="I5042" s="8" t="s">
        <v>16342</v>
      </c>
    </row>
    <row r="5043" spans="1:9">
      <c r="A5043" s="7">
        <v>5042</v>
      </c>
      <c r="B5043" s="9" t="s">
        <v>415</v>
      </c>
      <c r="C5043" s="9" t="s">
        <v>23609</v>
      </c>
      <c r="D5043" s="822" t="s">
        <v>23613</v>
      </c>
      <c r="E5043" s="8" t="s">
        <v>45</v>
      </c>
      <c r="F5043" s="823">
        <v>1984</v>
      </c>
      <c r="G5043" s="819">
        <v>14800</v>
      </c>
      <c r="H5043" s="824">
        <v>2016</v>
      </c>
      <c r="I5043" s="8" t="s">
        <v>16346</v>
      </c>
    </row>
    <row r="5044" spans="1:9">
      <c r="A5044" s="7">
        <v>5043</v>
      </c>
      <c r="B5044" s="9" t="s">
        <v>415</v>
      </c>
      <c r="C5044" s="9" t="s">
        <v>23609</v>
      </c>
      <c r="D5044" s="822" t="s">
        <v>23614</v>
      </c>
      <c r="E5044" s="8" t="s">
        <v>45</v>
      </c>
      <c r="F5044" s="823">
        <v>1994</v>
      </c>
      <c r="G5044" s="819">
        <v>14804</v>
      </c>
      <c r="H5044" s="824">
        <v>2020</v>
      </c>
      <c r="I5044" s="8" t="s">
        <v>16346</v>
      </c>
    </row>
    <row r="5045" spans="1:9">
      <c r="A5045" s="7">
        <v>5044</v>
      </c>
      <c r="B5045" s="9" t="s">
        <v>415</v>
      </c>
      <c r="C5045" s="9" t="s">
        <v>23609</v>
      </c>
      <c r="D5045" s="822" t="s">
        <v>23615</v>
      </c>
      <c r="E5045" s="8" t="s">
        <v>45</v>
      </c>
      <c r="F5045" s="823">
        <v>1974</v>
      </c>
      <c r="G5045" s="819">
        <v>14793</v>
      </c>
      <c r="H5045" s="824">
        <v>2009</v>
      </c>
      <c r="I5045" s="8" t="s">
        <v>16346</v>
      </c>
    </row>
    <row r="5046" spans="1:9">
      <c r="A5046" s="7">
        <v>5045</v>
      </c>
      <c r="B5046" s="9" t="s">
        <v>415</v>
      </c>
      <c r="C5046" s="9" t="s">
        <v>23609</v>
      </c>
      <c r="D5046" s="822" t="s">
        <v>23616</v>
      </c>
      <c r="E5046" s="8" t="s">
        <v>45</v>
      </c>
      <c r="F5046" s="823">
        <v>1989</v>
      </c>
      <c r="G5046" s="819">
        <v>14807</v>
      </c>
      <c r="H5046" s="824">
        <v>2023</v>
      </c>
      <c r="I5046" s="8" t="s">
        <v>16346</v>
      </c>
    </row>
    <row r="5047" spans="1:9">
      <c r="A5047" s="7">
        <v>5046</v>
      </c>
      <c r="B5047" s="9" t="s">
        <v>415</v>
      </c>
      <c r="C5047" s="9" t="s">
        <v>23609</v>
      </c>
      <c r="D5047" s="822" t="s">
        <v>17858</v>
      </c>
      <c r="E5047" s="8" t="s">
        <v>45</v>
      </c>
      <c r="F5047" s="823">
        <v>1984</v>
      </c>
      <c r="G5047" s="819">
        <v>14804</v>
      </c>
      <c r="H5047" s="824">
        <v>2020</v>
      </c>
      <c r="I5047" s="8" t="s">
        <v>16346</v>
      </c>
    </row>
    <row r="5048" spans="1:9">
      <c r="A5048" s="7">
        <v>5047</v>
      </c>
      <c r="B5048" s="9" t="s">
        <v>415</v>
      </c>
      <c r="C5048" s="9" t="s">
        <v>23617</v>
      </c>
      <c r="D5048" s="854" t="s">
        <v>23618</v>
      </c>
      <c r="E5048" s="8" t="s">
        <v>45</v>
      </c>
      <c r="F5048" s="837">
        <v>1971</v>
      </c>
      <c r="G5048" s="829">
        <v>14781</v>
      </c>
      <c r="H5048" s="838">
        <v>1997</v>
      </c>
      <c r="I5048" s="8" t="s">
        <v>16338</v>
      </c>
    </row>
    <row r="5049" spans="1:9">
      <c r="A5049" s="7">
        <v>5048</v>
      </c>
      <c r="B5049" s="9" t="s">
        <v>415</v>
      </c>
      <c r="C5049" s="9" t="s">
        <v>23617</v>
      </c>
      <c r="D5049" s="855" t="s">
        <v>23619</v>
      </c>
      <c r="E5049" s="8" t="s">
        <v>44</v>
      </c>
      <c r="F5049" s="856">
        <v>1966</v>
      </c>
      <c r="G5049" s="847">
        <v>14785</v>
      </c>
      <c r="H5049" s="857">
        <v>2001</v>
      </c>
      <c r="I5049" s="8" t="s">
        <v>16342</v>
      </c>
    </row>
    <row r="5050" spans="1:9">
      <c r="A5050" s="7">
        <v>5049</v>
      </c>
      <c r="B5050" s="9" t="s">
        <v>415</v>
      </c>
      <c r="C5050" s="9" t="s">
        <v>23617</v>
      </c>
      <c r="D5050" s="825" t="s">
        <v>23620</v>
      </c>
      <c r="E5050" s="8" t="s">
        <v>45</v>
      </c>
      <c r="F5050" s="826">
        <v>1981</v>
      </c>
      <c r="G5050" s="829">
        <v>14804</v>
      </c>
      <c r="H5050" s="830">
        <v>2020</v>
      </c>
      <c r="I5050" s="8" t="s">
        <v>16346</v>
      </c>
    </row>
    <row r="5051" spans="1:9">
      <c r="A5051" s="7">
        <v>5050</v>
      </c>
      <c r="B5051" s="9" t="s">
        <v>415</v>
      </c>
      <c r="C5051" s="9" t="s">
        <v>23617</v>
      </c>
      <c r="D5051" s="825" t="s">
        <v>23621</v>
      </c>
      <c r="E5051" s="8" t="s">
        <v>45</v>
      </c>
      <c r="F5051" s="826">
        <v>1995</v>
      </c>
      <c r="G5051" s="829">
        <v>14804</v>
      </c>
      <c r="H5051" s="830">
        <v>2020</v>
      </c>
      <c r="I5051" s="8" t="s">
        <v>16346</v>
      </c>
    </row>
    <row r="5052" spans="1:9">
      <c r="A5052" s="7">
        <v>5051</v>
      </c>
      <c r="B5052" s="9" t="s">
        <v>415</v>
      </c>
      <c r="C5052" s="9" t="s">
        <v>23617</v>
      </c>
      <c r="D5052" s="825" t="s">
        <v>23622</v>
      </c>
      <c r="E5052" s="8" t="s">
        <v>44</v>
      </c>
      <c r="F5052" s="826">
        <v>1978</v>
      </c>
      <c r="G5052" s="829">
        <v>14807</v>
      </c>
      <c r="H5052" s="830">
        <v>2023</v>
      </c>
      <c r="I5052" s="8" t="s">
        <v>16346</v>
      </c>
    </row>
    <row r="5053" spans="1:9">
      <c r="A5053" s="7">
        <v>5052</v>
      </c>
      <c r="B5053" s="9" t="s">
        <v>415</v>
      </c>
      <c r="C5053" s="9" t="s">
        <v>23617</v>
      </c>
      <c r="D5053" s="825" t="s">
        <v>23623</v>
      </c>
      <c r="E5053" s="8" t="s">
        <v>45</v>
      </c>
      <c r="F5053" s="826">
        <v>1976</v>
      </c>
      <c r="G5053" s="829">
        <v>14804</v>
      </c>
      <c r="H5053" s="830">
        <v>2020</v>
      </c>
      <c r="I5053" s="8" t="s">
        <v>16346</v>
      </c>
    </row>
    <row r="5054" spans="1:9">
      <c r="A5054" s="7">
        <v>5053</v>
      </c>
      <c r="B5054" s="9" t="s">
        <v>415</v>
      </c>
      <c r="C5054" s="9" t="s">
        <v>23617</v>
      </c>
      <c r="D5054" s="827" t="s">
        <v>23624</v>
      </c>
      <c r="E5054" s="8" t="s">
        <v>45</v>
      </c>
      <c r="F5054" s="828">
        <v>1979</v>
      </c>
      <c r="G5054" s="829">
        <v>14804</v>
      </c>
      <c r="H5054" s="830">
        <v>2020</v>
      </c>
      <c r="I5054" s="8" t="s">
        <v>16346</v>
      </c>
    </row>
    <row r="5055" spans="1:9">
      <c r="A5055" s="7">
        <v>5054</v>
      </c>
      <c r="B5055" s="9" t="s">
        <v>415</v>
      </c>
      <c r="C5055" s="9" t="s">
        <v>23625</v>
      </c>
      <c r="D5055" s="817" t="s">
        <v>23626</v>
      </c>
      <c r="E5055" s="8" t="s">
        <v>45</v>
      </c>
      <c r="F5055" s="818">
        <v>1970</v>
      </c>
      <c r="G5055" s="819">
        <v>14776</v>
      </c>
      <c r="H5055" s="818">
        <v>1992</v>
      </c>
      <c r="I5055" s="8" t="s">
        <v>16338</v>
      </c>
    </row>
    <row r="5056" spans="1:9">
      <c r="A5056" s="7">
        <v>5055</v>
      </c>
      <c r="B5056" s="9" t="s">
        <v>415</v>
      </c>
      <c r="C5056" s="9" t="s">
        <v>23625</v>
      </c>
      <c r="D5056" s="858" t="s">
        <v>23627</v>
      </c>
      <c r="E5056" s="8" t="s">
        <v>44</v>
      </c>
      <c r="F5056" s="859">
        <v>1967</v>
      </c>
      <c r="G5056" s="829">
        <v>14785</v>
      </c>
      <c r="H5056" s="859">
        <v>2001</v>
      </c>
      <c r="I5056" s="8" t="s">
        <v>16342</v>
      </c>
    </row>
    <row r="5057" spans="1:9">
      <c r="A5057" s="7">
        <v>5056</v>
      </c>
      <c r="B5057" s="9" t="s">
        <v>415</v>
      </c>
      <c r="C5057" s="9" t="s">
        <v>23625</v>
      </c>
      <c r="D5057" s="860" t="s">
        <v>23628</v>
      </c>
      <c r="E5057" s="8" t="s">
        <v>45</v>
      </c>
      <c r="F5057" s="861">
        <v>1978</v>
      </c>
      <c r="G5057" s="829">
        <v>14785</v>
      </c>
      <c r="H5057" s="862">
        <v>2001</v>
      </c>
      <c r="I5057" s="8" t="s">
        <v>16346</v>
      </c>
    </row>
    <row r="5058" spans="1:9">
      <c r="A5058" s="7">
        <v>5057</v>
      </c>
      <c r="B5058" s="9" t="s">
        <v>415</v>
      </c>
      <c r="C5058" s="9" t="s">
        <v>23625</v>
      </c>
      <c r="D5058" s="863" t="s">
        <v>23629</v>
      </c>
      <c r="E5058" s="8" t="s">
        <v>45</v>
      </c>
      <c r="F5058" s="826">
        <v>1965</v>
      </c>
      <c r="G5058" s="829">
        <v>14785</v>
      </c>
      <c r="H5058" s="830">
        <v>2001</v>
      </c>
      <c r="I5058" s="8" t="s">
        <v>16346</v>
      </c>
    </row>
    <row r="5059" spans="1:9">
      <c r="A5059" s="7">
        <v>5058</v>
      </c>
      <c r="B5059" s="9" t="s">
        <v>415</v>
      </c>
      <c r="C5059" s="9" t="s">
        <v>23625</v>
      </c>
      <c r="D5059" s="842" t="s">
        <v>23630</v>
      </c>
      <c r="E5059" s="8" t="s">
        <v>45</v>
      </c>
      <c r="F5059" s="864" t="s">
        <v>17569</v>
      </c>
      <c r="G5059" s="847">
        <v>14804</v>
      </c>
      <c r="H5059" s="864" t="s">
        <v>17462</v>
      </c>
      <c r="I5059" s="8" t="s">
        <v>16346</v>
      </c>
    </row>
    <row r="5060" spans="1:9">
      <c r="A5060" s="7">
        <v>5059</v>
      </c>
      <c r="B5060" s="9" t="s">
        <v>415</v>
      </c>
      <c r="C5060" s="9" t="s">
        <v>23625</v>
      </c>
      <c r="D5060" s="860" t="s">
        <v>23631</v>
      </c>
      <c r="E5060" s="8" t="s">
        <v>45</v>
      </c>
      <c r="F5060" s="861">
        <v>1993</v>
      </c>
      <c r="G5060" s="829">
        <v>14804</v>
      </c>
      <c r="H5060" s="862">
        <v>2020</v>
      </c>
      <c r="I5060" s="8" t="s">
        <v>16346</v>
      </c>
    </row>
    <row r="5061" spans="1:9">
      <c r="A5061" s="7">
        <v>5060</v>
      </c>
      <c r="B5061" s="9" t="s">
        <v>415</v>
      </c>
      <c r="C5061" s="9" t="s">
        <v>23625</v>
      </c>
      <c r="D5061" s="855" t="s">
        <v>23632</v>
      </c>
      <c r="E5061" s="8" t="s">
        <v>45</v>
      </c>
      <c r="F5061" s="856">
        <v>1979</v>
      </c>
      <c r="G5061" s="847">
        <v>14784</v>
      </c>
      <c r="H5061" s="857">
        <v>2000</v>
      </c>
      <c r="I5061" s="8" t="s">
        <v>16346</v>
      </c>
    </row>
    <row r="5062" spans="1:9">
      <c r="A5062" s="7">
        <v>5061</v>
      </c>
      <c r="B5062" s="9" t="s">
        <v>415</v>
      </c>
      <c r="C5062" s="9" t="s">
        <v>23625</v>
      </c>
      <c r="D5062" s="825" t="s">
        <v>23633</v>
      </c>
      <c r="E5062" s="8" t="s">
        <v>45</v>
      </c>
      <c r="F5062" s="865">
        <v>1984</v>
      </c>
      <c r="G5062" s="841">
        <v>14789</v>
      </c>
      <c r="H5062" s="866">
        <v>2005</v>
      </c>
      <c r="I5062" s="8" t="s">
        <v>16346</v>
      </c>
    </row>
    <row r="5063" spans="1:9">
      <c r="A5063" s="7">
        <v>5062</v>
      </c>
      <c r="B5063" s="9" t="s">
        <v>415</v>
      </c>
      <c r="C5063" s="9" t="s">
        <v>23634</v>
      </c>
      <c r="D5063" s="852" t="s">
        <v>23635</v>
      </c>
      <c r="E5063" s="8" t="s">
        <v>45</v>
      </c>
      <c r="F5063" s="846" t="s">
        <v>17484</v>
      </c>
      <c r="G5063" s="829">
        <v>14776</v>
      </c>
      <c r="H5063" s="867" t="s">
        <v>17459</v>
      </c>
      <c r="I5063" s="8" t="s">
        <v>16338</v>
      </c>
    </row>
    <row r="5064" spans="1:9">
      <c r="A5064" s="7">
        <v>5063</v>
      </c>
      <c r="B5064" s="9" t="s">
        <v>415</v>
      </c>
      <c r="C5064" s="9" t="s">
        <v>23634</v>
      </c>
      <c r="D5064" s="853" t="s">
        <v>23636</v>
      </c>
      <c r="E5064" s="8" t="s">
        <v>45</v>
      </c>
      <c r="F5064" s="821">
        <v>1965</v>
      </c>
      <c r="G5064" s="819">
        <v>14785</v>
      </c>
      <c r="H5064" s="821">
        <v>2001</v>
      </c>
      <c r="I5064" s="8" t="s">
        <v>16342</v>
      </c>
    </row>
    <row r="5065" spans="1:9">
      <c r="A5065" s="7">
        <v>5064</v>
      </c>
      <c r="B5065" s="9" t="s">
        <v>415</v>
      </c>
      <c r="C5065" s="9" t="s">
        <v>23634</v>
      </c>
      <c r="D5065" s="822" t="s">
        <v>23637</v>
      </c>
      <c r="E5065" s="8" t="s">
        <v>44</v>
      </c>
      <c r="F5065" s="823">
        <v>1981</v>
      </c>
      <c r="G5065" s="819">
        <v>14784</v>
      </c>
      <c r="H5065" s="824">
        <v>2000</v>
      </c>
      <c r="I5065" s="8" t="s">
        <v>16346</v>
      </c>
    </row>
    <row r="5066" spans="1:9">
      <c r="A5066" s="7">
        <v>5065</v>
      </c>
      <c r="B5066" s="9" t="s">
        <v>415</v>
      </c>
      <c r="C5066" s="9" t="s">
        <v>23634</v>
      </c>
      <c r="D5066" s="822" t="s">
        <v>23638</v>
      </c>
      <c r="E5066" s="8" t="s">
        <v>45</v>
      </c>
      <c r="F5066" s="823">
        <v>1993</v>
      </c>
      <c r="G5066" s="819">
        <v>14804</v>
      </c>
      <c r="H5066" s="824">
        <v>2020</v>
      </c>
      <c r="I5066" s="8" t="s">
        <v>16346</v>
      </c>
    </row>
    <row r="5067" spans="1:9">
      <c r="A5067" s="7">
        <v>5066</v>
      </c>
      <c r="B5067" s="9" t="s">
        <v>415</v>
      </c>
      <c r="C5067" s="9" t="s">
        <v>23634</v>
      </c>
      <c r="D5067" s="820" t="s">
        <v>23639</v>
      </c>
      <c r="E5067" s="8" t="s">
        <v>45</v>
      </c>
      <c r="F5067" s="849">
        <v>1981</v>
      </c>
      <c r="G5067" s="850">
        <v>14793</v>
      </c>
      <c r="H5067" s="849">
        <v>2009</v>
      </c>
      <c r="I5067" s="8" t="s">
        <v>16346</v>
      </c>
    </row>
    <row r="5068" spans="1:9">
      <c r="A5068" s="7">
        <v>5067</v>
      </c>
      <c r="B5068" s="9" t="s">
        <v>415</v>
      </c>
      <c r="C5068" s="9" t="s">
        <v>23634</v>
      </c>
      <c r="D5068" s="822" t="s">
        <v>23640</v>
      </c>
      <c r="E5068" s="8" t="s">
        <v>45</v>
      </c>
      <c r="F5068" s="823">
        <v>1990</v>
      </c>
      <c r="G5068" s="819">
        <v>14806</v>
      </c>
      <c r="H5068" s="824">
        <v>2022</v>
      </c>
      <c r="I5068" s="8" t="s">
        <v>16346</v>
      </c>
    </row>
    <row r="5069" spans="1:9">
      <c r="A5069" s="7">
        <v>5068</v>
      </c>
      <c r="B5069" s="9" t="s">
        <v>415</v>
      </c>
      <c r="C5069" s="9" t="s">
        <v>23634</v>
      </c>
      <c r="D5069" s="822" t="s">
        <v>23641</v>
      </c>
      <c r="E5069" s="8" t="s">
        <v>45</v>
      </c>
      <c r="F5069" s="823">
        <v>1982</v>
      </c>
      <c r="G5069" s="819">
        <v>14807</v>
      </c>
      <c r="H5069" s="824">
        <v>2023</v>
      </c>
      <c r="I5069" s="8" t="s">
        <v>16346</v>
      </c>
    </row>
    <row r="5070" spans="1:9">
      <c r="A5070" s="7">
        <v>5069</v>
      </c>
      <c r="B5070" s="9" t="s">
        <v>415</v>
      </c>
      <c r="C5070" s="9" t="s">
        <v>23642</v>
      </c>
      <c r="D5070" s="852" t="s">
        <v>23643</v>
      </c>
      <c r="E5070" s="8" t="s">
        <v>45</v>
      </c>
      <c r="F5070" s="846">
        <v>1966</v>
      </c>
      <c r="G5070" s="847">
        <v>14776</v>
      </c>
      <c r="H5070" s="846">
        <v>1992</v>
      </c>
      <c r="I5070" s="8" t="s">
        <v>16338</v>
      </c>
    </row>
    <row r="5071" spans="1:9">
      <c r="A5071" s="7">
        <v>5070</v>
      </c>
      <c r="B5071" s="9" t="s">
        <v>415</v>
      </c>
      <c r="C5071" s="9" t="s">
        <v>23642</v>
      </c>
      <c r="D5071" s="868" t="s">
        <v>23644</v>
      </c>
      <c r="E5071" s="8" t="s">
        <v>45</v>
      </c>
      <c r="F5071" s="823">
        <v>1968</v>
      </c>
      <c r="G5071" s="819">
        <v>14787</v>
      </c>
      <c r="H5071" s="824">
        <v>2003</v>
      </c>
      <c r="I5071" s="8" t="s">
        <v>16342</v>
      </c>
    </row>
    <row r="5072" spans="1:9">
      <c r="A5072" s="7">
        <v>5071</v>
      </c>
      <c r="B5072" s="9" t="s">
        <v>415</v>
      </c>
      <c r="C5072" s="9" t="s">
        <v>23642</v>
      </c>
      <c r="D5072" s="868" t="s">
        <v>23645</v>
      </c>
      <c r="E5072" s="8" t="s">
        <v>44</v>
      </c>
      <c r="F5072" s="823">
        <v>1970</v>
      </c>
      <c r="G5072" s="819">
        <v>14784</v>
      </c>
      <c r="H5072" s="824">
        <v>2000</v>
      </c>
      <c r="I5072" s="8" t="s">
        <v>16346</v>
      </c>
    </row>
    <row r="5073" spans="1:9">
      <c r="A5073" s="7">
        <v>5072</v>
      </c>
      <c r="B5073" s="9" t="s">
        <v>415</v>
      </c>
      <c r="C5073" s="9" t="s">
        <v>23642</v>
      </c>
      <c r="D5073" s="822" t="s">
        <v>23646</v>
      </c>
      <c r="E5073" s="8" t="s">
        <v>44</v>
      </c>
      <c r="F5073" s="823">
        <v>1987</v>
      </c>
      <c r="G5073" s="819">
        <v>14804</v>
      </c>
      <c r="H5073" s="824">
        <v>2020</v>
      </c>
      <c r="I5073" s="8" t="s">
        <v>16346</v>
      </c>
    </row>
    <row r="5074" spans="1:9">
      <c r="A5074" s="7">
        <v>5073</v>
      </c>
      <c r="B5074" s="9" t="s">
        <v>415</v>
      </c>
      <c r="C5074" s="9" t="s">
        <v>23642</v>
      </c>
      <c r="D5074" s="822" t="s">
        <v>23647</v>
      </c>
      <c r="E5074" s="8" t="s">
        <v>44</v>
      </c>
      <c r="F5074" s="823">
        <v>1975</v>
      </c>
      <c r="G5074" s="819">
        <v>14804</v>
      </c>
      <c r="H5074" s="824">
        <v>2020</v>
      </c>
      <c r="I5074" s="8" t="s">
        <v>16346</v>
      </c>
    </row>
    <row r="5075" spans="1:9">
      <c r="A5075" s="7">
        <v>5074</v>
      </c>
      <c r="B5075" s="9" t="s">
        <v>415</v>
      </c>
      <c r="C5075" s="9" t="s">
        <v>23642</v>
      </c>
      <c r="D5075" s="822" t="s">
        <v>23648</v>
      </c>
      <c r="E5075" s="8" t="s">
        <v>45</v>
      </c>
      <c r="F5075" s="823">
        <v>1991</v>
      </c>
      <c r="G5075" s="819">
        <v>14807</v>
      </c>
      <c r="H5075" s="824">
        <v>2023</v>
      </c>
      <c r="I5075" s="8" t="s">
        <v>16346</v>
      </c>
    </row>
    <row r="5076" spans="1:9">
      <c r="A5076" s="7">
        <v>5075</v>
      </c>
      <c r="B5076" s="9" t="s">
        <v>415</v>
      </c>
      <c r="C5076" s="9" t="s">
        <v>23642</v>
      </c>
      <c r="D5076" s="822" t="s">
        <v>23649</v>
      </c>
      <c r="E5076" s="8" t="s">
        <v>44</v>
      </c>
      <c r="F5076" s="823">
        <v>1968</v>
      </c>
      <c r="G5076" s="819">
        <v>14789</v>
      </c>
      <c r="H5076" s="824">
        <v>2005</v>
      </c>
      <c r="I5076" s="8" t="s">
        <v>16346</v>
      </c>
    </row>
    <row r="5077" spans="1:9">
      <c r="A5077" s="7">
        <v>5076</v>
      </c>
      <c r="B5077" s="9" t="s">
        <v>415</v>
      </c>
      <c r="C5077" s="9" t="s">
        <v>23650</v>
      </c>
      <c r="D5077" s="869" t="s">
        <v>23651</v>
      </c>
      <c r="E5077" s="8" t="s">
        <v>45</v>
      </c>
      <c r="F5077" s="867" t="s">
        <v>17484</v>
      </c>
      <c r="G5077" s="829">
        <v>14786</v>
      </c>
      <c r="H5077" s="867">
        <v>2002</v>
      </c>
      <c r="I5077" s="8" t="s">
        <v>16338</v>
      </c>
    </row>
    <row r="5078" spans="1:9">
      <c r="A5078" s="7">
        <v>5077</v>
      </c>
      <c r="B5078" s="9" t="s">
        <v>415</v>
      </c>
      <c r="C5078" s="9" t="s">
        <v>23650</v>
      </c>
      <c r="D5078" s="858" t="s">
        <v>23652</v>
      </c>
      <c r="E5078" s="8" t="s">
        <v>45</v>
      </c>
      <c r="F5078" s="859">
        <v>1968</v>
      </c>
      <c r="G5078" s="829">
        <v>14787</v>
      </c>
      <c r="H5078" s="859">
        <v>2003</v>
      </c>
      <c r="I5078" s="8" t="s">
        <v>16342</v>
      </c>
    </row>
    <row r="5079" spans="1:9">
      <c r="A5079" s="7">
        <v>5078</v>
      </c>
      <c r="B5079" s="9" t="s">
        <v>415</v>
      </c>
      <c r="C5079" s="9" t="s">
        <v>23650</v>
      </c>
      <c r="D5079" s="870" t="s">
        <v>23653</v>
      </c>
      <c r="E5079" s="8" t="s">
        <v>44</v>
      </c>
      <c r="F5079" s="856">
        <v>1982</v>
      </c>
      <c r="G5079" s="847">
        <v>14793</v>
      </c>
      <c r="H5079" s="857">
        <v>2009</v>
      </c>
      <c r="I5079" s="8" t="s">
        <v>16346</v>
      </c>
    </row>
    <row r="5080" spans="1:9">
      <c r="A5080" s="7">
        <v>5079</v>
      </c>
      <c r="B5080" s="9" t="s">
        <v>415</v>
      </c>
      <c r="C5080" s="9" t="s">
        <v>23650</v>
      </c>
      <c r="D5080" s="870" t="s">
        <v>23654</v>
      </c>
      <c r="E5080" s="8" t="s">
        <v>45</v>
      </c>
      <c r="F5080" s="856">
        <v>1983</v>
      </c>
      <c r="G5080" s="847">
        <v>14804</v>
      </c>
      <c r="H5080" s="857">
        <v>2020</v>
      </c>
      <c r="I5080" s="8" t="s">
        <v>16346</v>
      </c>
    </row>
    <row r="5081" spans="1:9">
      <c r="A5081" s="7">
        <v>5080</v>
      </c>
      <c r="B5081" s="9" t="s">
        <v>415</v>
      </c>
      <c r="C5081" s="9" t="s">
        <v>23650</v>
      </c>
      <c r="D5081" s="870" t="s">
        <v>23655</v>
      </c>
      <c r="E5081" s="8" t="s">
        <v>45</v>
      </c>
      <c r="F5081" s="856">
        <v>1980</v>
      </c>
      <c r="G5081" s="847">
        <v>14804</v>
      </c>
      <c r="H5081" s="857">
        <v>2020</v>
      </c>
      <c r="I5081" s="8" t="s">
        <v>16346</v>
      </c>
    </row>
    <row r="5082" spans="1:9">
      <c r="A5082" s="7">
        <v>5081</v>
      </c>
      <c r="B5082" s="9" t="s">
        <v>415</v>
      </c>
      <c r="C5082" s="9" t="s">
        <v>23650</v>
      </c>
      <c r="D5082" s="870" t="s">
        <v>23656</v>
      </c>
      <c r="E5082" s="8" t="s">
        <v>45</v>
      </c>
      <c r="F5082" s="856">
        <v>1982</v>
      </c>
      <c r="G5082" s="847">
        <v>14806</v>
      </c>
      <c r="H5082" s="857">
        <v>2022</v>
      </c>
      <c r="I5082" s="8" t="s">
        <v>16346</v>
      </c>
    </row>
    <row r="5083" spans="1:9">
      <c r="A5083" s="7">
        <v>5082</v>
      </c>
      <c r="B5083" s="9" t="s">
        <v>415</v>
      </c>
      <c r="C5083" s="9" t="s">
        <v>23650</v>
      </c>
      <c r="D5083" s="870" t="s">
        <v>23657</v>
      </c>
      <c r="E5083" s="8" t="s">
        <v>45</v>
      </c>
      <c r="F5083" s="856">
        <v>1986</v>
      </c>
      <c r="G5083" s="847">
        <v>14808</v>
      </c>
      <c r="H5083" s="857">
        <v>2024</v>
      </c>
      <c r="I5083" s="8" t="s">
        <v>16346</v>
      </c>
    </row>
    <row r="5084" spans="1:9">
      <c r="A5084" s="7">
        <v>5083</v>
      </c>
      <c r="B5084" s="9" t="s">
        <v>415</v>
      </c>
      <c r="C5084" s="9" t="s">
        <v>23658</v>
      </c>
      <c r="D5084" s="871" t="s">
        <v>23659</v>
      </c>
      <c r="E5084" s="8" t="s">
        <v>45</v>
      </c>
      <c r="F5084" s="872">
        <v>1966</v>
      </c>
      <c r="G5084" s="847">
        <v>14785</v>
      </c>
      <c r="H5084" s="873">
        <v>2001</v>
      </c>
      <c r="I5084" s="8" t="s">
        <v>16342</v>
      </c>
    </row>
    <row r="5085" spans="1:9">
      <c r="A5085" s="7">
        <v>5084</v>
      </c>
      <c r="B5085" s="9" t="s">
        <v>415</v>
      </c>
      <c r="C5085" s="9" t="s">
        <v>23658</v>
      </c>
      <c r="D5085" s="825" t="s">
        <v>23660</v>
      </c>
      <c r="E5085" s="8" t="s">
        <v>45</v>
      </c>
      <c r="F5085" s="826">
        <v>1969</v>
      </c>
      <c r="G5085" s="829">
        <v>14785</v>
      </c>
      <c r="H5085" s="830">
        <v>2001</v>
      </c>
      <c r="I5085" s="8" t="s">
        <v>16346</v>
      </c>
    </row>
    <row r="5086" spans="1:9">
      <c r="A5086" s="7">
        <v>5085</v>
      </c>
      <c r="B5086" s="9" t="s">
        <v>415</v>
      </c>
      <c r="C5086" s="9" t="s">
        <v>23658</v>
      </c>
      <c r="D5086" s="855" t="s">
        <v>23661</v>
      </c>
      <c r="E5086" s="8" t="s">
        <v>45</v>
      </c>
      <c r="F5086" s="874">
        <v>32241</v>
      </c>
      <c r="G5086" s="847">
        <v>12784</v>
      </c>
      <c r="H5086" s="857" t="s">
        <v>19797</v>
      </c>
      <c r="I5086" s="8" t="s">
        <v>16346</v>
      </c>
    </row>
    <row r="5087" spans="1:9">
      <c r="A5087" s="7">
        <v>5086</v>
      </c>
      <c r="B5087" s="9" t="s">
        <v>415</v>
      </c>
      <c r="C5087" s="9" t="s">
        <v>23658</v>
      </c>
      <c r="D5087" s="855" t="s">
        <v>23662</v>
      </c>
      <c r="E5087" s="8" t="s">
        <v>45</v>
      </c>
      <c r="F5087" s="874">
        <v>31694</v>
      </c>
      <c r="G5087" s="847">
        <v>12784</v>
      </c>
      <c r="H5087" s="857">
        <v>16354</v>
      </c>
      <c r="I5087" s="8" t="s">
        <v>16346</v>
      </c>
    </row>
    <row r="5088" spans="1:9">
      <c r="A5088" s="7">
        <v>5087</v>
      </c>
      <c r="B5088" s="9" t="s">
        <v>415</v>
      </c>
      <c r="C5088" s="9" t="s">
        <v>23658</v>
      </c>
      <c r="D5088" s="822" t="s">
        <v>23663</v>
      </c>
      <c r="E5088" s="8" t="s">
        <v>45</v>
      </c>
      <c r="F5088" s="823">
        <v>1981</v>
      </c>
      <c r="G5088" s="819">
        <v>12784</v>
      </c>
      <c r="H5088" s="824" t="s">
        <v>21777</v>
      </c>
      <c r="I5088" s="8" t="s">
        <v>16346</v>
      </c>
    </row>
    <row r="5089" spans="1:9">
      <c r="A5089" s="7">
        <v>5088</v>
      </c>
      <c r="B5089" s="9" t="s">
        <v>415</v>
      </c>
      <c r="C5089" s="9" t="s">
        <v>23658</v>
      </c>
      <c r="D5089" s="855" t="s">
        <v>23664</v>
      </c>
      <c r="E5089" s="8" t="s">
        <v>45</v>
      </c>
      <c r="F5089" s="856">
        <v>1981</v>
      </c>
      <c r="G5089" s="847">
        <v>14807</v>
      </c>
      <c r="H5089" s="857">
        <v>2023</v>
      </c>
      <c r="I5089" s="8" t="s">
        <v>16346</v>
      </c>
    </row>
    <row r="5090" spans="1:9">
      <c r="A5090" s="7">
        <v>5089</v>
      </c>
      <c r="B5090" s="9" t="s">
        <v>415</v>
      </c>
      <c r="C5090" s="9" t="s">
        <v>23665</v>
      </c>
      <c r="D5090" s="875" t="s">
        <v>23666</v>
      </c>
      <c r="E5090" s="8" t="s">
        <v>45</v>
      </c>
      <c r="F5090" s="876" t="s">
        <v>17443</v>
      </c>
      <c r="G5090" s="877">
        <v>14781</v>
      </c>
      <c r="H5090" s="876" t="s">
        <v>17596</v>
      </c>
      <c r="I5090" s="8" t="s">
        <v>16338</v>
      </c>
    </row>
    <row r="5091" spans="1:9">
      <c r="A5091" s="7">
        <v>5090</v>
      </c>
      <c r="B5091" s="9" t="s">
        <v>415</v>
      </c>
      <c r="C5091" s="9" t="s">
        <v>23665</v>
      </c>
      <c r="D5091" s="820" t="s">
        <v>23667</v>
      </c>
      <c r="E5091" s="8" t="s">
        <v>45</v>
      </c>
      <c r="F5091" s="821">
        <v>1968</v>
      </c>
      <c r="G5091" s="819">
        <v>14786</v>
      </c>
      <c r="H5091" s="821">
        <v>2002</v>
      </c>
      <c r="I5091" s="8" t="s">
        <v>16346</v>
      </c>
    </row>
    <row r="5092" spans="1:9">
      <c r="A5092" s="7">
        <v>5091</v>
      </c>
      <c r="B5092" s="9" t="s">
        <v>415</v>
      </c>
      <c r="C5092" s="9" t="s">
        <v>23665</v>
      </c>
      <c r="D5092" s="825" t="s">
        <v>23668</v>
      </c>
      <c r="E5092" s="8" t="s">
        <v>44</v>
      </c>
      <c r="F5092" s="826">
        <v>1986</v>
      </c>
      <c r="G5092" s="829">
        <v>14804</v>
      </c>
      <c r="H5092" s="830">
        <v>2020</v>
      </c>
      <c r="I5092" s="8" t="s">
        <v>16346</v>
      </c>
    </row>
    <row r="5093" spans="1:9">
      <c r="A5093" s="7">
        <v>5092</v>
      </c>
      <c r="B5093" s="9" t="s">
        <v>415</v>
      </c>
      <c r="C5093" s="9" t="s">
        <v>23665</v>
      </c>
      <c r="D5093" s="842" t="s">
        <v>23669</v>
      </c>
      <c r="E5093" s="8" t="s">
        <v>45</v>
      </c>
      <c r="F5093" s="864" t="s">
        <v>17461</v>
      </c>
      <c r="G5093" s="847">
        <v>14804</v>
      </c>
      <c r="H5093" s="864">
        <v>2020</v>
      </c>
      <c r="I5093" s="8" t="s">
        <v>16346</v>
      </c>
    </row>
    <row r="5094" spans="1:9">
      <c r="A5094" s="7">
        <v>5093</v>
      </c>
      <c r="B5094" s="9" t="s">
        <v>415</v>
      </c>
      <c r="C5094" s="9" t="s">
        <v>23665</v>
      </c>
      <c r="D5094" s="825" t="s">
        <v>23670</v>
      </c>
      <c r="E5094" s="8" t="s">
        <v>44</v>
      </c>
      <c r="F5094" s="826">
        <v>1986</v>
      </c>
      <c r="G5094" s="829">
        <v>14807</v>
      </c>
      <c r="H5094" s="830">
        <v>2023</v>
      </c>
      <c r="I5094" s="8" t="s">
        <v>16346</v>
      </c>
    </row>
    <row r="5095" spans="1:9">
      <c r="A5095" s="7">
        <v>5094</v>
      </c>
      <c r="B5095" s="9" t="s">
        <v>415</v>
      </c>
      <c r="C5095" s="9" t="s">
        <v>23665</v>
      </c>
      <c r="D5095" s="825" t="s">
        <v>23671</v>
      </c>
      <c r="E5095" s="8" t="s">
        <v>45</v>
      </c>
      <c r="F5095" s="826">
        <v>1985</v>
      </c>
      <c r="G5095" s="829">
        <v>14807</v>
      </c>
      <c r="H5095" s="830">
        <v>2023</v>
      </c>
      <c r="I5095" s="8" t="s">
        <v>16346</v>
      </c>
    </row>
    <row r="5096" spans="1:9">
      <c r="A5096" s="7">
        <v>5095</v>
      </c>
      <c r="B5096" s="9" t="s">
        <v>415</v>
      </c>
      <c r="C5096" s="9" t="s">
        <v>23672</v>
      </c>
      <c r="D5096" s="878" t="s">
        <v>23673</v>
      </c>
      <c r="E5096" s="8" t="s">
        <v>45</v>
      </c>
      <c r="F5096" s="879">
        <v>1966</v>
      </c>
      <c r="G5096" s="829">
        <v>23881</v>
      </c>
      <c r="H5096" s="880">
        <v>33848</v>
      </c>
      <c r="I5096" s="8" t="s">
        <v>16338</v>
      </c>
    </row>
    <row r="5097" spans="1:9">
      <c r="A5097" s="7">
        <v>5096</v>
      </c>
      <c r="B5097" s="9" t="s">
        <v>415</v>
      </c>
      <c r="C5097" s="9" t="s">
        <v>23672</v>
      </c>
      <c r="D5097" s="881" t="s">
        <v>23674</v>
      </c>
      <c r="E5097" s="8" t="s">
        <v>45</v>
      </c>
      <c r="F5097" s="864">
        <v>1973</v>
      </c>
      <c r="G5097" s="847">
        <v>14793</v>
      </c>
      <c r="H5097" s="864">
        <v>2009</v>
      </c>
      <c r="I5097" s="8" t="s">
        <v>16342</v>
      </c>
    </row>
    <row r="5098" spans="1:9">
      <c r="A5098" s="7">
        <v>5097</v>
      </c>
      <c r="B5098" s="9" t="s">
        <v>415</v>
      </c>
      <c r="C5098" s="9" t="s">
        <v>23672</v>
      </c>
      <c r="D5098" s="868" t="s">
        <v>23675</v>
      </c>
      <c r="E5098" s="8" t="s">
        <v>45</v>
      </c>
      <c r="F5098" s="823">
        <v>1980</v>
      </c>
      <c r="G5098" s="819">
        <v>14800</v>
      </c>
      <c r="H5098" s="824">
        <v>2016</v>
      </c>
      <c r="I5098" s="8" t="s">
        <v>16346</v>
      </c>
    </row>
    <row r="5099" spans="1:9">
      <c r="A5099" s="7">
        <v>5098</v>
      </c>
      <c r="B5099" s="9" t="s">
        <v>415</v>
      </c>
      <c r="C5099" s="9" t="s">
        <v>23672</v>
      </c>
      <c r="D5099" s="868" t="s">
        <v>23676</v>
      </c>
      <c r="E5099" s="8" t="s">
        <v>45</v>
      </c>
      <c r="F5099" s="823">
        <v>1986</v>
      </c>
      <c r="G5099" s="819">
        <v>14807</v>
      </c>
      <c r="H5099" s="824">
        <v>2023</v>
      </c>
      <c r="I5099" s="8" t="s">
        <v>16346</v>
      </c>
    </row>
    <row r="5100" spans="1:9">
      <c r="A5100" s="7">
        <v>5099</v>
      </c>
      <c r="B5100" s="9" t="s">
        <v>415</v>
      </c>
      <c r="C5100" s="9" t="s">
        <v>23672</v>
      </c>
      <c r="D5100" s="825" t="s">
        <v>23677</v>
      </c>
      <c r="E5100" s="8" t="s">
        <v>44</v>
      </c>
      <c r="F5100" s="826">
        <v>1992</v>
      </c>
      <c r="G5100" s="829">
        <v>14806</v>
      </c>
      <c r="H5100" s="830">
        <v>2022</v>
      </c>
      <c r="I5100" s="8" t="s">
        <v>16346</v>
      </c>
    </row>
    <row r="5101" spans="1:9">
      <c r="A5101" s="7">
        <v>5100</v>
      </c>
      <c r="B5101" s="9" t="s">
        <v>415</v>
      </c>
      <c r="C5101" s="9" t="s">
        <v>23678</v>
      </c>
      <c r="D5101" s="882" t="s">
        <v>23679</v>
      </c>
      <c r="E5101" s="8" t="s">
        <v>45</v>
      </c>
      <c r="F5101" s="883">
        <v>1972</v>
      </c>
      <c r="G5101" s="819">
        <v>14781</v>
      </c>
      <c r="H5101" s="884">
        <v>1997</v>
      </c>
      <c r="I5101" s="8" t="s">
        <v>16338</v>
      </c>
    </row>
    <row r="5102" spans="1:9">
      <c r="A5102" s="7">
        <v>5101</v>
      </c>
      <c r="B5102" s="9" t="s">
        <v>415</v>
      </c>
      <c r="C5102" s="9" t="s">
        <v>23678</v>
      </c>
      <c r="D5102" s="885" t="s">
        <v>23680</v>
      </c>
      <c r="E5102" s="8" t="s">
        <v>45</v>
      </c>
      <c r="F5102" s="886">
        <v>1985</v>
      </c>
      <c r="G5102" s="829">
        <v>14804</v>
      </c>
      <c r="H5102" s="830">
        <v>2020</v>
      </c>
      <c r="I5102" s="8" t="s">
        <v>16346</v>
      </c>
    </row>
    <row r="5103" spans="1:9">
      <c r="A5103" s="7">
        <v>5102</v>
      </c>
      <c r="B5103" s="9" t="s">
        <v>415</v>
      </c>
      <c r="C5103" s="9" t="s">
        <v>23678</v>
      </c>
      <c r="D5103" s="885" t="s">
        <v>23681</v>
      </c>
      <c r="E5103" s="8" t="s">
        <v>45</v>
      </c>
      <c r="F5103" s="886">
        <v>1989</v>
      </c>
      <c r="G5103" s="829">
        <v>14804</v>
      </c>
      <c r="H5103" s="830">
        <v>2020</v>
      </c>
      <c r="I5103" s="8" t="s">
        <v>16346</v>
      </c>
    </row>
    <row r="5104" spans="1:9">
      <c r="A5104" s="7">
        <v>5103</v>
      </c>
      <c r="B5104" s="9" t="s">
        <v>415</v>
      </c>
      <c r="C5104" s="9" t="s">
        <v>23678</v>
      </c>
      <c r="D5104" s="885" t="s">
        <v>23682</v>
      </c>
      <c r="E5104" s="8" t="s">
        <v>45</v>
      </c>
      <c r="F5104" s="886">
        <v>1984</v>
      </c>
      <c r="G5104" s="829">
        <v>14807</v>
      </c>
      <c r="H5104" s="830">
        <v>2023</v>
      </c>
      <c r="I5104" s="8" t="s">
        <v>16346</v>
      </c>
    </row>
    <row r="5105" spans="1:9">
      <c r="A5105" s="7">
        <v>5104</v>
      </c>
      <c r="B5105" s="9" t="s">
        <v>415</v>
      </c>
      <c r="C5105" s="9" t="s">
        <v>23678</v>
      </c>
      <c r="D5105" s="870" t="s">
        <v>23683</v>
      </c>
      <c r="E5105" s="8" t="s">
        <v>45</v>
      </c>
      <c r="F5105" s="856">
        <v>1999</v>
      </c>
      <c r="G5105" s="847">
        <v>14804</v>
      </c>
      <c r="H5105" s="857">
        <v>2020</v>
      </c>
      <c r="I5105" s="8" t="s">
        <v>16346</v>
      </c>
    </row>
    <row r="5106" spans="1:9">
      <c r="A5106" s="7">
        <v>5105</v>
      </c>
      <c r="B5106" s="9" t="s">
        <v>415</v>
      </c>
      <c r="C5106" s="9" t="s">
        <v>23684</v>
      </c>
      <c r="D5106" s="852" t="s">
        <v>23685</v>
      </c>
      <c r="E5106" s="8" t="s">
        <v>44</v>
      </c>
      <c r="F5106" s="846">
        <v>23795</v>
      </c>
      <c r="G5106" s="847">
        <v>14776</v>
      </c>
      <c r="H5106" s="846" t="s">
        <v>17459</v>
      </c>
      <c r="I5106" s="8" t="s">
        <v>16338</v>
      </c>
    </row>
    <row r="5107" spans="1:9">
      <c r="A5107" s="7">
        <v>5106</v>
      </c>
      <c r="B5107" s="9" t="s">
        <v>415</v>
      </c>
      <c r="C5107" s="9" t="s">
        <v>23684</v>
      </c>
      <c r="D5107" s="870" t="s">
        <v>23686</v>
      </c>
      <c r="E5107" s="8" t="s">
        <v>44</v>
      </c>
      <c r="F5107" s="856">
        <v>1987</v>
      </c>
      <c r="G5107" s="847">
        <v>14800</v>
      </c>
      <c r="H5107" s="857">
        <v>2016</v>
      </c>
      <c r="I5107" s="8" t="s">
        <v>16342</v>
      </c>
    </row>
    <row r="5108" spans="1:9">
      <c r="A5108" s="7">
        <v>5107</v>
      </c>
      <c r="B5108" s="9" t="s">
        <v>415</v>
      </c>
      <c r="C5108" s="9" t="s">
        <v>23684</v>
      </c>
      <c r="D5108" s="855" t="s">
        <v>23687</v>
      </c>
      <c r="E5108" s="8" t="s">
        <v>45</v>
      </c>
      <c r="F5108" s="856">
        <v>1985</v>
      </c>
      <c r="G5108" s="847">
        <v>14804</v>
      </c>
      <c r="H5108" s="857">
        <v>2020</v>
      </c>
      <c r="I5108" s="8" t="s">
        <v>16346</v>
      </c>
    </row>
    <row r="5109" spans="1:9">
      <c r="A5109" s="7">
        <v>5108</v>
      </c>
      <c r="B5109" s="9" t="s">
        <v>415</v>
      </c>
      <c r="C5109" s="9" t="s">
        <v>23684</v>
      </c>
      <c r="D5109" s="881" t="s">
        <v>23688</v>
      </c>
      <c r="E5109" s="8" t="s">
        <v>45</v>
      </c>
      <c r="F5109" s="864">
        <v>1978</v>
      </c>
      <c r="G5109" s="847">
        <v>14786</v>
      </c>
      <c r="H5109" s="864">
        <v>2002</v>
      </c>
      <c r="I5109" s="8" t="s">
        <v>16346</v>
      </c>
    </row>
    <row r="5110" spans="1:9">
      <c r="A5110" s="7">
        <v>5109</v>
      </c>
      <c r="B5110" s="9" t="s">
        <v>415</v>
      </c>
      <c r="C5110" s="9" t="s">
        <v>23684</v>
      </c>
      <c r="D5110" s="853" t="s">
        <v>23689</v>
      </c>
      <c r="E5110" s="8" t="s">
        <v>45</v>
      </c>
      <c r="F5110" s="821">
        <v>1972</v>
      </c>
      <c r="G5110" s="819">
        <v>14793</v>
      </c>
      <c r="H5110" s="821">
        <v>2009</v>
      </c>
      <c r="I5110" s="8" t="s">
        <v>16346</v>
      </c>
    </row>
    <row r="5111" spans="1:9">
      <c r="A5111" s="7">
        <v>5110</v>
      </c>
      <c r="B5111" s="9" t="s">
        <v>415</v>
      </c>
      <c r="C5111" s="9" t="s">
        <v>23684</v>
      </c>
      <c r="D5111" s="842" t="s">
        <v>23690</v>
      </c>
      <c r="E5111" s="8" t="s">
        <v>45</v>
      </c>
      <c r="F5111" s="864" t="s">
        <v>17454</v>
      </c>
      <c r="G5111" s="847">
        <v>14785</v>
      </c>
      <c r="H5111" s="864" t="s">
        <v>17455</v>
      </c>
      <c r="I5111" s="8" t="s">
        <v>16346</v>
      </c>
    </row>
    <row r="5112" spans="1:9">
      <c r="A5112" s="7">
        <v>5111</v>
      </c>
      <c r="B5112" s="9" t="s">
        <v>415</v>
      </c>
      <c r="C5112" s="9" t="s">
        <v>23691</v>
      </c>
      <c r="D5112" s="887" t="s">
        <v>23692</v>
      </c>
      <c r="E5112" s="8" t="s">
        <v>45</v>
      </c>
      <c r="F5112" s="888">
        <v>1961</v>
      </c>
      <c r="G5112" s="850">
        <v>14771</v>
      </c>
      <c r="H5112" s="888">
        <v>1987</v>
      </c>
      <c r="I5112" s="8" t="s">
        <v>16338</v>
      </c>
    </row>
    <row r="5113" spans="1:9">
      <c r="A5113" s="7">
        <v>5112</v>
      </c>
      <c r="B5113" s="9" t="s">
        <v>415</v>
      </c>
      <c r="C5113" s="9" t="s">
        <v>23691</v>
      </c>
      <c r="D5113" s="839" t="s">
        <v>23693</v>
      </c>
      <c r="E5113" s="8" t="s">
        <v>44</v>
      </c>
      <c r="F5113" s="859">
        <v>1972</v>
      </c>
      <c r="G5113" s="829">
        <v>14785</v>
      </c>
      <c r="H5113" s="859">
        <v>2001</v>
      </c>
      <c r="I5113" s="8" t="s">
        <v>16342</v>
      </c>
    </row>
    <row r="5114" spans="1:9">
      <c r="A5114" s="7">
        <v>5113</v>
      </c>
      <c r="B5114" s="9" t="s">
        <v>415</v>
      </c>
      <c r="C5114" s="9" t="s">
        <v>23691</v>
      </c>
      <c r="D5114" s="853" t="s">
        <v>23694</v>
      </c>
      <c r="E5114" s="8" t="s">
        <v>45</v>
      </c>
      <c r="F5114" s="821">
        <v>1975</v>
      </c>
      <c r="G5114" s="819">
        <v>14800</v>
      </c>
      <c r="H5114" s="821">
        <v>2016</v>
      </c>
      <c r="I5114" s="8" t="s">
        <v>16346</v>
      </c>
    </row>
    <row r="5115" spans="1:9">
      <c r="A5115" s="7">
        <v>5114</v>
      </c>
      <c r="B5115" s="9" t="s">
        <v>415</v>
      </c>
      <c r="C5115" s="9" t="s">
        <v>23691</v>
      </c>
      <c r="D5115" s="853" t="s">
        <v>23695</v>
      </c>
      <c r="E5115" s="8" t="s">
        <v>44</v>
      </c>
      <c r="F5115" s="821" t="s">
        <v>17481</v>
      </c>
      <c r="G5115" s="819">
        <v>14804</v>
      </c>
      <c r="H5115" s="821">
        <v>2020</v>
      </c>
      <c r="I5115" s="8" t="s">
        <v>16346</v>
      </c>
    </row>
    <row r="5116" spans="1:9">
      <c r="A5116" s="7">
        <v>5115</v>
      </c>
      <c r="B5116" s="9" t="s">
        <v>415</v>
      </c>
      <c r="C5116" s="9" t="s">
        <v>23691</v>
      </c>
      <c r="D5116" s="853" t="s">
        <v>23696</v>
      </c>
      <c r="E5116" s="8" t="s">
        <v>44</v>
      </c>
      <c r="F5116" s="821" t="s">
        <v>17507</v>
      </c>
      <c r="G5116" s="819">
        <v>14804</v>
      </c>
      <c r="H5116" s="821">
        <v>2020</v>
      </c>
      <c r="I5116" s="8" t="s">
        <v>16346</v>
      </c>
    </row>
    <row r="5117" spans="1:9">
      <c r="A5117" s="7">
        <v>5116</v>
      </c>
      <c r="B5117" s="9" t="s">
        <v>415</v>
      </c>
      <c r="C5117" s="9" t="s">
        <v>23691</v>
      </c>
      <c r="D5117" s="853" t="s">
        <v>23697</v>
      </c>
      <c r="E5117" s="8" t="s">
        <v>44</v>
      </c>
      <c r="F5117" s="821" t="s">
        <v>17562</v>
      </c>
      <c r="G5117" s="819">
        <v>14807</v>
      </c>
      <c r="H5117" s="821">
        <v>2023</v>
      </c>
      <c r="I5117" s="8" t="s">
        <v>16346</v>
      </c>
    </row>
    <row r="5118" spans="1:9">
      <c r="A5118" s="7">
        <v>5117</v>
      </c>
      <c r="B5118" s="9" t="s">
        <v>415</v>
      </c>
      <c r="C5118" s="9" t="s">
        <v>23691</v>
      </c>
      <c r="D5118" s="853" t="s">
        <v>23698</v>
      </c>
      <c r="E5118" s="8" t="s">
        <v>45</v>
      </c>
      <c r="F5118" s="821">
        <v>1974</v>
      </c>
      <c r="G5118" s="819">
        <v>14785</v>
      </c>
      <c r="H5118" s="821">
        <v>2001</v>
      </c>
      <c r="I5118" s="8" t="s">
        <v>16346</v>
      </c>
    </row>
    <row r="5119" spans="1:9">
      <c r="A5119" s="7">
        <v>5118</v>
      </c>
      <c r="B5119" s="9" t="s">
        <v>415</v>
      </c>
      <c r="C5119" s="9" t="s">
        <v>23699</v>
      </c>
      <c r="D5119" s="845" t="s">
        <v>23700</v>
      </c>
      <c r="E5119" s="8" t="s">
        <v>45</v>
      </c>
      <c r="F5119" s="846" t="s">
        <v>17454</v>
      </c>
      <c r="G5119" s="847">
        <v>14776</v>
      </c>
      <c r="H5119" s="846">
        <v>1992</v>
      </c>
      <c r="I5119" s="8" t="s">
        <v>16338</v>
      </c>
    </row>
    <row r="5120" spans="1:9">
      <c r="A5120" s="7">
        <v>5119</v>
      </c>
      <c r="B5120" s="9" t="s">
        <v>415</v>
      </c>
      <c r="C5120" s="9" t="s">
        <v>23699</v>
      </c>
      <c r="D5120" s="870" t="s">
        <v>23701</v>
      </c>
      <c r="E5120" s="8" t="s">
        <v>44</v>
      </c>
      <c r="F5120" s="856">
        <v>1999</v>
      </c>
      <c r="G5120" s="847">
        <v>14785</v>
      </c>
      <c r="H5120" s="857">
        <v>2001</v>
      </c>
      <c r="I5120" s="8" t="s">
        <v>16342</v>
      </c>
    </row>
    <row r="5121" spans="1:9">
      <c r="A5121" s="7">
        <v>5120</v>
      </c>
      <c r="B5121" s="9" t="s">
        <v>415</v>
      </c>
      <c r="C5121" s="9" t="s">
        <v>23699</v>
      </c>
      <c r="D5121" s="825" t="s">
        <v>23702</v>
      </c>
      <c r="E5121" s="8" t="s">
        <v>45</v>
      </c>
      <c r="F5121" s="826">
        <v>1977</v>
      </c>
      <c r="G5121" s="829">
        <v>14800</v>
      </c>
      <c r="H5121" s="830">
        <v>2016</v>
      </c>
      <c r="I5121" s="8" t="s">
        <v>16346</v>
      </c>
    </row>
    <row r="5122" spans="1:9">
      <c r="A5122" s="7">
        <v>5121</v>
      </c>
      <c r="B5122" s="9" t="s">
        <v>415</v>
      </c>
      <c r="C5122" s="9" t="s">
        <v>23699</v>
      </c>
      <c r="D5122" s="839" t="s">
        <v>23703</v>
      </c>
      <c r="E5122" s="8" t="s">
        <v>45</v>
      </c>
      <c r="F5122" s="859">
        <v>1986</v>
      </c>
      <c r="G5122" s="829">
        <v>14800</v>
      </c>
      <c r="H5122" s="859">
        <v>2016</v>
      </c>
      <c r="I5122" s="8" t="s">
        <v>16346</v>
      </c>
    </row>
    <row r="5123" spans="1:9">
      <c r="A5123" s="7">
        <v>5122</v>
      </c>
      <c r="B5123" s="9" t="s">
        <v>415</v>
      </c>
      <c r="C5123" s="9" t="s">
        <v>23699</v>
      </c>
      <c r="D5123" s="881" t="s">
        <v>23704</v>
      </c>
      <c r="E5123" s="8" t="s">
        <v>44</v>
      </c>
      <c r="F5123" s="864">
        <v>1973</v>
      </c>
      <c r="G5123" s="847">
        <v>14793</v>
      </c>
      <c r="H5123" s="864">
        <v>2009</v>
      </c>
      <c r="I5123" s="8" t="s">
        <v>16346</v>
      </c>
    </row>
    <row r="5124" spans="1:9">
      <c r="A5124" s="7">
        <v>5123</v>
      </c>
      <c r="B5124" s="9" t="s">
        <v>415</v>
      </c>
      <c r="C5124" s="9" t="s">
        <v>23699</v>
      </c>
      <c r="D5124" s="839" t="s">
        <v>23705</v>
      </c>
      <c r="E5124" s="8" t="s">
        <v>45</v>
      </c>
      <c r="F5124" s="859" t="s">
        <v>17459</v>
      </c>
      <c r="G5124" s="829">
        <v>14804</v>
      </c>
      <c r="H5124" s="859">
        <v>2020</v>
      </c>
      <c r="I5124" s="8" t="s">
        <v>16346</v>
      </c>
    </row>
    <row r="5125" spans="1:9">
      <c r="A5125" s="7">
        <v>5124</v>
      </c>
      <c r="B5125" s="9" t="s">
        <v>415</v>
      </c>
      <c r="C5125" s="9" t="s">
        <v>23699</v>
      </c>
      <c r="D5125" s="881" t="s">
        <v>23706</v>
      </c>
      <c r="E5125" s="8" t="s">
        <v>44</v>
      </c>
      <c r="F5125" s="864">
        <v>1980</v>
      </c>
      <c r="G5125" s="847">
        <v>14789</v>
      </c>
      <c r="H5125" s="864">
        <v>2005</v>
      </c>
      <c r="I5125" s="8" t="s">
        <v>16346</v>
      </c>
    </row>
    <row r="5126" spans="1:9">
      <c r="A5126" s="7">
        <v>5125</v>
      </c>
      <c r="B5126" s="9" t="s">
        <v>415</v>
      </c>
      <c r="C5126" s="9" t="s">
        <v>23699</v>
      </c>
      <c r="D5126" s="860" t="s">
        <v>23707</v>
      </c>
      <c r="E5126" s="8" t="s">
        <v>45</v>
      </c>
      <c r="F5126" s="861">
        <v>1982</v>
      </c>
      <c r="G5126" s="829">
        <v>14807</v>
      </c>
      <c r="H5126" s="862">
        <v>2023</v>
      </c>
      <c r="I5126" s="8" t="s">
        <v>16346</v>
      </c>
    </row>
    <row r="5127" spans="1:9">
      <c r="A5127" s="7">
        <v>5126</v>
      </c>
      <c r="B5127" s="9" t="s">
        <v>415</v>
      </c>
      <c r="C5127" s="9" t="s">
        <v>23699</v>
      </c>
      <c r="D5127" s="860" t="s">
        <v>23708</v>
      </c>
      <c r="E5127" s="8" t="s">
        <v>45</v>
      </c>
      <c r="F5127" s="861">
        <v>1982</v>
      </c>
      <c r="G5127" s="829">
        <v>14808</v>
      </c>
      <c r="H5127" s="862">
        <v>2024</v>
      </c>
      <c r="I5127" s="8" t="s">
        <v>16346</v>
      </c>
    </row>
    <row r="5128" spans="1:9">
      <c r="A5128" s="7">
        <v>5127</v>
      </c>
      <c r="B5128" s="9" t="s">
        <v>415</v>
      </c>
      <c r="C5128" s="9" t="s">
        <v>23709</v>
      </c>
      <c r="D5128" s="817" t="s">
        <v>23710</v>
      </c>
      <c r="E5128" s="8" t="s">
        <v>45</v>
      </c>
      <c r="F5128" s="818" t="s">
        <v>17443</v>
      </c>
      <c r="G5128" s="819">
        <v>14781</v>
      </c>
      <c r="H5128" s="818" t="s">
        <v>17596</v>
      </c>
      <c r="I5128" s="8" t="s">
        <v>16338</v>
      </c>
    </row>
    <row r="5129" spans="1:9">
      <c r="A5129" s="7">
        <v>5128</v>
      </c>
      <c r="B5129" s="9" t="s">
        <v>415</v>
      </c>
      <c r="C5129" s="9" t="s">
        <v>23709</v>
      </c>
      <c r="D5129" s="839" t="s">
        <v>23711</v>
      </c>
      <c r="E5129" s="8" t="s">
        <v>45</v>
      </c>
      <c r="F5129" s="840">
        <v>1966</v>
      </c>
      <c r="G5129" s="841">
        <v>14774</v>
      </c>
      <c r="H5129" s="840">
        <v>1990</v>
      </c>
      <c r="I5129" s="8" t="s">
        <v>16342</v>
      </c>
    </row>
    <row r="5130" spans="1:9">
      <c r="A5130" s="7">
        <v>5129</v>
      </c>
      <c r="B5130" s="9" t="s">
        <v>415</v>
      </c>
      <c r="C5130" s="9" t="s">
        <v>23709</v>
      </c>
      <c r="D5130" s="820" t="s">
        <v>23712</v>
      </c>
      <c r="E5130" s="8" t="s">
        <v>45</v>
      </c>
      <c r="F5130" s="849">
        <v>1973</v>
      </c>
      <c r="G5130" s="850">
        <v>14800</v>
      </c>
      <c r="H5130" s="849">
        <v>2016</v>
      </c>
      <c r="I5130" s="8" t="s">
        <v>16346</v>
      </c>
    </row>
    <row r="5131" spans="1:9">
      <c r="A5131" s="7">
        <v>5130</v>
      </c>
      <c r="B5131" s="9" t="s">
        <v>415</v>
      </c>
      <c r="C5131" s="9" t="s">
        <v>23709</v>
      </c>
      <c r="D5131" s="820" t="s">
        <v>23713</v>
      </c>
      <c r="E5131" s="8" t="s">
        <v>45</v>
      </c>
      <c r="F5131" s="849">
        <v>1982</v>
      </c>
      <c r="G5131" s="850">
        <v>14800</v>
      </c>
      <c r="H5131" s="849">
        <v>2016</v>
      </c>
      <c r="I5131" s="8" t="s">
        <v>16346</v>
      </c>
    </row>
    <row r="5132" spans="1:9">
      <c r="A5132" s="7">
        <v>5131</v>
      </c>
      <c r="B5132" s="9" t="s">
        <v>415</v>
      </c>
      <c r="C5132" s="9" t="s">
        <v>23709</v>
      </c>
      <c r="D5132" s="839" t="s">
        <v>23714</v>
      </c>
      <c r="E5132" s="8" t="s">
        <v>45</v>
      </c>
      <c r="F5132" s="859">
        <v>25818</v>
      </c>
      <c r="G5132" s="829">
        <v>14784</v>
      </c>
      <c r="H5132" s="859" t="s">
        <v>17545</v>
      </c>
      <c r="I5132" s="8" t="s">
        <v>16346</v>
      </c>
    </row>
    <row r="5133" spans="1:9">
      <c r="A5133" s="7">
        <v>5132</v>
      </c>
      <c r="B5133" s="9" t="s">
        <v>415</v>
      </c>
      <c r="C5133" s="9" t="s">
        <v>23709</v>
      </c>
      <c r="D5133" s="858" t="s">
        <v>23715</v>
      </c>
      <c r="E5133" s="8" t="s">
        <v>44</v>
      </c>
      <c r="F5133" s="859" t="s">
        <v>17459</v>
      </c>
      <c r="G5133" s="829">
        <v>14806</v>
      </c>
      <c r="H5133" s="859">
        <v>2022</v>
      </c>
      <c r="I5133" s="8" t="s">
        <v>16346</v>
      </c>
    </row>
    <row r="5134" spans="1:9">
      <c r="A5134" s="7">
        <v>5133</v>
      </c>
      <c r="B5134" s="9" t="s">
        <v>415</v>
      </c>
      <c r="C5134" s="9" t="s">
        <v>23716</v>
      </c>
      <c r="D5134" s="889" t="s">
        <v>23717</v>
      </c>
      <c r="E5134" s="8" t="s">
        <v>45</v>
      </c>
      <c r="F5134" s="872">
        <v>1967</v>
      </c>
      <c r="G5134" s="829">
        <v>14776</v>
      </c>
      <c r="H5134" s="838">
        <v>1992</v>
      </c>
      <c r="I5134" s="8" t="s">
        <v>16338</v>
      </c>
    </row>
    <row r="5135" spans="1:9">
      <c r="A5135" s="7">
        <v>5134</v>
      </c>
      <c r="B5135" s="9" t="s">
        <v>415</v>
      </c>
      <c r="C5135" s="9" t="s">
        <v>23716</v>
      </c>
      <c r="D5135" s="831" t="s">
        <v>23718</v>
      </c>
      <c r="E5135" s="8" t="s">
        <v>45</v>
      </c>
      <c r="F5135" s="832" t="s">
        <v>17571</v>
      </c>
      <c r="G5135" s="833">
        <v>14787</v>
      </c>
      <c r="H5135" s="832" t="s">
        <v>17444</v>
      </c>
      <c r="I5135" s="8" t="s">
        <v>16342</v>
      </c>
    </row>
    <row r="5136" spans="1:9">
      <c r="A5136" s="7">
        <v>5135</v>
      </c>
      <c r="B5136" s="9" t="s">
        <v>415</v>
      </c>
      <c r="C5136" s="9" t="s">
        <v>23716</v>
      </c>
      <c r="D5136" s="858" t="s">
        <v>23719</v>
      </c>
      <c r="E5136" s="8" t="s">
        <v>44</v>
      </c>
      <c r="F5136" s="859">
        <v>29770</v>
      </c>
      <c r="G5136" s="829">
        <v>14793</v>
      </c>
      <c r="H5136" s="859">
        <v>2009</v>
      </c>
      <c r="I5136" s="8" t="s">
        <v>16346</v>
      </c>
    </row>
    <row r="5137" spans="1:9">
      <c r="A5137" s="7">
        <v>5136</v>
      </c>
      <c r="B5137" s="9" t="s">
        <v>415</v>
      </c>
      <c r="C5137" s="9" t="s">
        <v>23716</v>
      </c>
      <c r="D5137" s="820" t="s">
        <v>23720</v>
      </c>
      <c r="E5137" s="8" t="s">
        <v>44</v>
      </c>
      <c r="F5137" s="821">
        <v>1982</v>
      </c>
      <c r="G5137" s="819">
        <v>14800</v>
      </c>
      <c r="H5137" s="821">
        <v>2016</v>
      </c>
      <c r="I5137" s="8" t="s">
        <v>16346</v>
      </c>
    </row>
    <row r="5138" spans="1:9">
      <c r="A5138" s="7">
        <v>5137</v>
      </c>
      <c r="B5138" s="9" t="s">
        <v>415</v>
      </c>
      <c r="C5138" s="9" t="s">
        <v>23716</v>
      </c>
      <c r="D5138" s="839" t="s">
        <v>23721</v>
      </c>
      <c r="E5138" s="8" t="s">
        <v>45</v>
      </c>
      <c r="F5138" s="840" t="s">
        <v>17525</v>
      </c>
      <c r="G5138" s="841">
        <v>14784</v>
      </c>
      <c r="H5138" s="840">
        <v>2000</v>
      </c>
      <c r="I5138" s="8" t="s">
        <v>16346</v>
      </c>
    </row>
    <row r="5139" spans="1:9">
      <c r="A5139" s="7">
        <v>5138</v>
      </c>
      <c r="B5139" s="9" t="s">
        <v>415</v>
      </c>
      <c r="C5139" s="9" t="s">
        <v>23716</v>
      </c>
      <c r="D5139" s="839" t="s">
        <v>23722</v>
      </c>
      <c r="E5139" s="8" t="s">
        <v>45</v>
      </c>
      <c r="F5139" s="840" t="s">
        <v>17485</v>
      </c>
      <c r="G5139" s="841">
        <v>14804</v>
      </c>
      <c r="H5139" s="840">
        <v>2020</v>
      </c>
      <c r="I5139" s="8" t="s">
        <v>16346</v>
      </c>
    </row>
    <row r="5140" spans="1:9">
      <c r="A5140" s="7">
        <v>5139</v>
      </c>
      <c r="B5140" s="9" t="s">
        <v>415</v>
      </c>
      <c r="C5140" s="9" t="s">
        <v>23716</v>
      </c>
      <c r="D5140" s="839" t="s">
        <v>23723</v>
      </c>
      <c r="E5140" s="8" t="s">
        <v>45</v>
      </c>
      <c r="F5140" s="840" t="s">
        <v>17562</v>
      </c>
      <c r="G5140" s="841">
        <v>14806</v>
      </c>
      <c r="H5140" s="840">
        <v>2022</v>
      </c>
      <c r="I5140" s="8" t="s">
        <v>16346</v>
      </c>
    </row>
    <row r="5141" spans="1:9">
      <c r="A5141" s="7">
        <v>5140</v>
      </c>
      <c r="B5141" s="9" t="s">
        <v>415</v>
      </c>
      <c r="C5141" s="9" t="s">
        <v>23716</v>
      </c>
      <c r="D5141" s="839" t="s">
        <v>23724</v>
      </c>
      <c r="E5141" s="8" t="s">
        <v>45</v>
      </c>
      <c r="F5141" s="840" t="s">
        <v>17464</v>
      </c>
      <c r="G5141" s="841">
        <v>14804</v>
      </c>
      <c r="H5141" s="840">
        <v>2020</v>
      </c>
      <c r="I5141" s="8" t="s">
        <v>16346</v>
      </c>
    </row>
    <row r="5142" spans="1:9">
      <c r="A5142" s="7">
        <v>5141</v>
      </c>
      <c r="B5142" s="9" t="s">
        <v>415</v>
      </c>
      <c r="C5142" s="9" t="s">
        <v>23725</v>
      </c>
      <c r="D5142" s="852" t="s">
        <v>23726</v>
      </c>
      <c r="E5142" s="8" t="s">
        <v>45</v>
      </c>
      <c r="F5142" s="846">
        <v>1968</v>
      </c>
      <c r="G5142" s="847">
        <v>14785</v>
      </c>
      <c r="H5142" s="846">
        <v>2001</v>
      </c>
      <c r="I5142" s="8" t="s">
        <v>16338</v>
      </c>
    </row>
    <row r="5143" spans="1:9">
      <c r="A5143" s="7">
        <v>5142</v>
      </c>
      <c r="B5143" s="9" t="s">
        <v>415</v>
      </c>
      <c r="C5143" s="9" t="s">
        <v>23727</v>
      </c>
      <c r="D5143" s="848" t="s">
        <v>23728</v>
      </c>
      <c r="E5143" s="8" t="s">
        <v>45</v>
      </c>
      <c r="F5143" s="849">
        <v>1989</v>
      </c>
      <c r="G5143" s="850">
        <v>14800</v>
      </c>
      <c r="H5143" s="849">
        <v>2016</v>
      </c>
      <c r="I5143" s="8" t="s">
        <v>16342</v>
      </c>
    </row>
    <row r="5144" spans="1:9">
      <c r="A5144" s="7">
        <v>5143</v>
      </c>
      <c r="B5144" s="9" t="s">
        <v>415</v>
      </c>
      <c r="C5144" s="9" t="s">
        <v>23727</v>
      </c>
      <c r="D5144" s="848" t="s">
        <v>23729</v>
      </c>
      <c r="E5144" s="8" t="s">
        <v>44</v>
      </c>
      <c r="F5144" s="849" t="s">
        <v>17485</v>
      </c>
      <c r="G5144" s="850">
        <v>14804</v>
      </c>
      <c r="H5144" s="849">
        <v>2020</v>
      </c>
      <c r="I5144" s="8" t="s">
        <v>16346</v>
      </c>
    </row>
    <row r="5145" spans="1:9">
      <c r="A5145" s="7">
        <v>5144</v>
      </c>
      <c r="B5145" s="9" t="s">
        <v>415</v>
      </c>
      <c r="C5145" s="9" t="s">
        <v>23727</v>
      </c>
      <c r="D5145" s="848" t="s">
        <v>23730</v>
      </c>
      <c r="E5145" s="8" t="s">
        <v>45</v>
      </c>
      <c r="F5145" s="849" t="s">
        <v>17499</v>
      </c>
      <c r="G5145" s="850">
        <v>14804</v>
      </c>
      <c r="H5145" s="849">
        <v>2020</v>
      </c>
      <c r="I5145" s="8" t="s">
        <v>16346</v>
      </c>
    </row>
    <row r="5146" spans="1:9">
      <c r="A5146" s="7">
        <v>5145</v>
      </c>
      <c r="B5146" s="9" t="s">
        <v>415</v>
      </c>
      <c r="C5146" s="9" t="s">
        <v>23727</v>
      </c>
      <c r="D5146" s="848" t="s">
        <v>23731</v>
      </c>
      <c r="E5146" s="8" t="s">
        <v>44</v>
      </c>
      <c r="F5146" s="849" t="s">
        <v>17495</v>
      </c>
      <c r="G5146" s="850">
        <v>14804</v>
      </c>
      <c r="H5146" s="849">
        <v>2020</v>
      </c>
      <c r="I5146" s="8" t="s">
        <v>16346</v>
      </c>
    </row>
    <row r="5147" spans="1:9">
      <c r="A5147" s="7">
        <v>5146</v>
      </c>
      <c r="B5147" s="9" t="s">
        <v>415</v>
      </c>
      <c r="C5147" s="9" t="s">
        <v>23727</v>
      </c>
      <c r="D5147" s="848" t="s">
        <v>23732</v>
      </c>
      <c r="E5147" s="8" t="s">
        <v>45</v>
      </c>
      <c r="F5147" s="821">
        <v>1967</v>
      </c>
      <c r="G5147" s="819">
        <v>14793</v>
      </c>
      <c r="H5147" s="821">
        <v>2009</v>
      </c>
      <c r="I5147" s="8" t="s">
        <v>16346</v>
      </c>
    </row>
    <row r="5148" spans="1:9">
      <c r="A5148" s="7">
        <v>5147</v>
      </c>
      <c r="B5148" s="9" t="s">
        <v>415</v>
      </c>
      <c r="C5148" s="9" t="s">
        <v>23727</v>
      </c>
      <c r="D5148" s="848" t="s">
        <v>23733</v>
      </c>
      <c r="E5148" s="8" t="s">
        <v>44</v>
      </c>
      <c r="F5148" s="849">
        <v>1973</v>
      </c>
      <c r="G5148" s="850">
        <v>14783</v>
      </c>
      <c r="H5148" s="849">
        <v>1999</v>
      </c>
      <c r="I5148" s="8" t="s">
        <v>16346</v>
      </c>
    </row>
    <row r="5149" spans="1:9">
      <c r="A5149" s="7">
        <v>5148</v>
      </c>
      <c r="B5149" s="9" t="s">
        <v>415</v>
      </c>
      <c r="C5149" s="9" t="s">
        <v>23734</v>
      </c>
      <c r="D5149" s="890" t="s">
        <v>23735</v>
      </c>
      <c r="E5149" s="8" t="s">
        <v>45</v>
      </c>
      <c r="F5149" s="888">
        <v>1967</v>
      </c>
      <c r="G5149" s="850">
        <v>14776</v>
      </c>
      <c r="H5149" s="888">
        <v>1992</v>
      </c>
      <c r="I5149" s="8" t="s">
        <v>16338</v>
      </c>
    </row>
    <row r="5150" spans="1:9">
      <c r="A5150" s="7">
        <v>5149</v>
      </c>
      <c r="B5150" s="9" t="s">
        <v>415</v>
      </c>
      <c r="C5150" s="9" t="s">
        <v>23734</v>
      </c>
      <c r="D5150" s="839" t="s">
        <v>23736</v>
      </c>
      <c r="E5150" s="8" t="s">
        <v>44</v>
      </c>
      <c r="F5150" s="840">
        <v>1986</v>
      </c>
      <c r="G5150" s="841">
        <v>14800</v>
      </c>
      <c r="H5150" s="840">
        <v>2016</v>
      </c>
      <c r="I5150" s="8" t="s">
        <v>16346</v>
      </c>
    </row>
    <row r="5151" spans="1:9">
      <c r="A5151" s="7">
        <v>5150</v>
      </c>
      <c r="B5151" s="9" t="s">
        <v>415</v>
      </c>
      <c r="C5151" s="9" t="s">
        <v>23734</v>
      </c>
      <c r="D5151" s="858" t="s">
        <v>23737</v>
      </c>
      <c r="E5151" s="8" t="s">
        <v>45</v>
      </c>
      <c r="F5151" s="859">
        <v>31528</v>
      </c>
      <c r="G5151" s="829">
        <v>14800</v>
      </c>
      <c r="H5151" s="859">
        <v>2016</v>
      </c>
      <c r="I5151" s="8" t="s">
        <v>16346</v>
      </c>
    </row>
    <row r="5152" spans="1:9">
      <c r="A5152" s="7">
        <v>5151</v>
      </c>
      <c r="B5152" s="9" t="s">
        <v>415</v>
      </c>
      <c r="C5152" s="9" t="s">
        <v>23734</v>
      </c>
      <c r="D5152" s="842" t="s">
        <v>23738</v>
      </c>
      <c r="E5152" s="8" t="s">
        <v>44</v>
      </c>
      <c r="F5152" s="864">
        <v>1979</v>
      </c>
      <c r="G5152" s="847">
        <v>14785</v>
      </c>
      <c r="H5152" s="864">
        <v>2001</v>
      </c>
      <c r="I5152" s="8" t="s">
        <v>16346</v>
      </c>
    </row>
    <row r="5153" spans="1:9">
      <c r="A5153" s="7">
        <v>5152</v>
      </c>
      <c r="B5153" s="9" t="s">
        <v>415</v>
      </c>
      <c r="C5153" s="9" t="s">
        <v>23734</v>
      </c>
      <c r="D5153" s="820" t="s">
        <v>23739</v>
      </c>
      <c r="E5153" s="8" t="s">
        <v>44</v>
      </c>
      <c r="F5153" s="849" t="s">
        <v>17562</v>
      </c>
      <c r="G5153" s="850">
        <v>12784</v>
      </c>
      <c r="H5153" s="849">
        <v>45118</v>
      </c>
      <c r="I5153" s="8" t="s">
        <v>16346</v>
      </c>
    </row>
    <row r="5154" spans="1:9">
      <c r="A5154" s="7">
        <v>5153</v>
      </c>
      <c r="B5154" s="9" t="s">
        <v>415</v>
      </c>
      <c r="C5154" s="9" t="s">
        <v>23734</v>
      </c>
      <c r="D5154" s="820" t="s">
        <v>23740</v>
      </c>
      <c r="E5154" s="8" t="s">
        <v>45</v>
      </c>
      <c r="F5154" s="849" t="s">
        <v>17564</v>
      </c>
      <c r="G5154" s="850">
        <v>14804</v>
      </c>
      <c r="H5154" s="849">
        <v>2020</v>
      </c>
      <c r="I5154" s="8" t="s">
        <v>16346</v>
      </c>
    </row>
    <row r="5155" spans="1:9">
      <c r="A5155" s="7">
        <v>5154</v>
      </c>
      <c r="B5155" s="9" t="s">
        <v>415</v>
      </c>
      <c r="C5155" s="9" t="s">
        <v>23741</v>
      </c>
      <c r="D5155" s="882" t="s">
        <v>23742</v>
      </c>
      <c r="E5155" s="8" t="s">
        <v>45</v>
      </c>
      <c r="F5155" s="883">
        <v>1967</v>
      </c>
      <c r="G5155" s="819">
        <v>14785</v>
      </c>
      <c r="H5155" s="884">
        <v>2001</v>
      </c>
      <c r="I5155" s="8" t="s">
        <v>16338</v>
      </c>
    </row>
    <row r="5156" spans="1:9">
      <c r="A5156" s="7">
        <v>5155</v>
      </c>
      <c r="B5156" s="9" t="s">
        <v>415</v>
      </c>
      <c r="C5156" s="9" t="s">
        <v>23741</v>
      </c>
      <c r="D5156" s="820" t="s">
        <v>23743</v>
      </c>
      <c r="E5156" s="8" t="s">
        <v>45</v>
      </c>
      <c r="F5156" s="821">
        <v>1981</v>
      </c>
      <c r="G5156" s="819">
        <v>14800</v>
      </c>
      <c r="H5156" s="821">
        <v>2016</v>
      </c>
      <c r="I5156" s="8" t="s">
        <v>16346</v>
      </c>
    </row>
    <row r="5157" spans="1:9">
      <c r="A5157" s="7">
        <v>5156</v>
      </c>
      <c r="B5157" s="9" t="s">
        <v>415</v>
      </c>
      <c r="C5157" s="9" t="s">
        <v>23741</v>
      </c>
      <c r="D5157" s="891" t="s">
        <v>23744</v>
      </c>
      <c r="E5157" s="8" t="s">
        <v>45</v>
      </c>
      <c r="F5157" s="892" t="s">
        <v>17587</v>
      </c>
      <c r="G5157" s="819">
        <v>12784</v>
      </c>
      <c r="H5157" s="892" t="s">
        <v>23745</v>
      </c>
      <c r="I5157" s="8" t="s">
        <v>16346</v>
      </c>
    </row>
    <row r="5158" spans="1:9">
      <c r="A5158" s="7">
        <v>5157</v>
      </c>
      <c r="B5158" s="9" t="s">
        <v>415</v>
      </c>
      <c r="C5158" s="9" t="s">
        <v>23741</v>
      </c>
      <c r="D5158" s="839" t="s">
        <v>23746</v>
      </c>
      <c r="E5158" s="8" t="s">
        <v>45</v>
      </c>
      <c r="F5158" s="840" t="s">
        <v>17507</v>
      </c>
      <c r="G5158" s="841">
        <v>14804</v>
      </c>
      <c r="H5158" s="840">
        <v>2020</v>
      </c>
      <c r="I5158" s="8" t="s">
        <v>16346</v>
      </c>
    </row>
    <row r="5159" spans="1:9">
      <c r="A5159" s="7">
        <v>5158</v>
      </c>
      <c r="B5159" s="9" t="s">
        <v>415</v>
      </c>
      <c r="C5159" s="9" t="s">
        <v>23741</v>
      </c>
      <c r="D5159" s="839" t="s">
        <v>23747</v>
      </c>
      <c r="E5159" s="8" t="s">
        <v>45</v>
      </c>
      <c r="F5159" s="840" t="s">
        <v>17497</v>
      </c>
      <c r="G5159" s="841">
        <v>14806</v>
      </c>
      <c r="H5159" s="840">
        <v>2022</v>
      </c>
      <c r="I5159" s="8" t="s">
        <v>16346</v>
      </c>
    </row>
    <row r="5160" spans="1:9">
      <c r="A5160" s="7">
        <v>5159</v>
      </c>
      <c r="B5160" s="9" t="s">
        <v>415</v>
      </c>
      <c r="C5160" s="9" t="s">
        <v>23748</v>
      </c>
      <c r="D5160" s="887" t="s">
        <v>23749</v>
      </c>
      <c r="E5160" s="8" t="s">
        <v>45</v>
      </c>
      <c r="F5160" s="818">
        <v>1966</v>
      </c>
      <c r="G5160" s="819">
        <v>14776</v>
      </c>
      <c r="H5160" s="818">
        <v>1992</v>
      </c>
      <c r="I5160" s="8" t="s">
        <v>16338</v>
      </c>
    </row>
    <row r="5161" spans="1:9">
      <c r="A5161" s="7">
        <v>5160</v>
      </c>
      <c r="B5161" s="9" t="s">
        <v>415</v>
      </c>
      <c r="C5161" s="9" t="s">
        <v>23748</v>
      </c>
      <c r="D5161" s="858" t="s">
        <v>23750</v>
      </c>
      <c r="E5161" s="8" t="s">
        <v>45</v>
      </c>
      <c r="F5161" s="859">
        <v>1978</v>
      </c>
      <c r="G5161" s="829">
        <v>14785</v>
      </c>
      <c r="H5161" s="859">
        <v>2001</v>
      </c>
      <c r="I5161" s="8" t="s">
        <v>16346</v>
      </c>
    </row>
    <row r="5162" spans="1:9">
      <c r="A5162" s="7">
        <v>5161</v>
      </c>
      <c r="B5162" s="9" t="s">
        <v>415</v>
      </c>
      <c r="C5162" s="9" t="s">
        <v>23748</v>
      </c>
      <c r="D5162" s="855" t="s">
        <v>23751</v>
      </c>
      <c r="E5162" s="8" t="s">
        <v>44</v>
      </c>
      <c r="F5162" s="856">
        <v>1983</v>
      </c>
      <c r="G5162" s="847">
        <v>14804</v>
      </c>
      <c r="H5162" s="857">
        <v>2020</v>
      </c>
      <c r="I5162" s="8" t="s">
        <v>16346</v>
      </c>
    </row>
    <row r="5163" spans="1:9">
      <c r="A5163" s="7">
        <v>5162</v>
      </c>
      <c r="B5163" s="9" t="s">
        <v>415</v>
      </c>
      <c r="C5163" s="9" t="s">
        <v>23748</v>
      </c>
      <c r="D5163" s="858" t="s">
        <v>23752</v>
      </c>
      <c r="E5163" s="8" t="s">
        <v>45</v>
      </c>
      <c r="F5163" s="859" t="s">
        <v>17497</v>
      </c>
      <c r="G5163" s="829">
        <v>14804</v>
      </c>
      <c r="H5163" s="859">
        <v>2020</v>
      </c>
      <c r="I5163" s="8" t="s">
        <v>16346</v>
      </c>
    </row>
    <row r="5164" spans="1:9">
      <c r="A5164" s="7">
        <v>5163</v>
      </c>
      <c r="B5164" s="9" t="s">
        <v>415</v>
      </c>
      <c r="C5164" s="9" t="s">
        <v>23748</v>
      </c>
      <c r="D5164" s="858" t="s">
        <v>23753</v>
      </c>
      <c r="E5164" s="8" t="s">
        <v>45</v>
      </c>
      <c r="F5164" s="859" t="s">
        <v>17569</v>
      </c>
      <c r="G5164" s="829">
        <v>14804</v>
      </c>
      <c r="H5164" s="859">
        <v>2020</v>
      </c>
      <c r="I5164" s="8" t="s">
        <v>16346</v>
      </c>
    </row>
    <row r="5165" spans="1:9">
      <c r="A5165" s="7">
        <v>5164</v>
      </c>
      <c r="B5165" s="9" t="s">
        <v>415</v>
      </c>
      <c r="C5165" s="9" t="s">
        <v>23748</v>
      </c>
      <c r="D5165" s="858" t="s">
        <v>23754</v>
      </c>
      <c r="E5165" s="8" t="s">
        <v>44</v>
      </c>
      <c r="F5165" s="859" t="s">
        <v>17507</v>
      </c>
      <c r="G5165" s="829">
        <v>14806</v>
      </c>
      <c r="H5165" s="859">
        <v>2022</v>
      </c>
      <c r="I5165" s="8" t="s">
        <v>16346</v>
      </c>
    </row>
    <row r="5166" spans="1:9">
      <c r="A5166" s="7">
        <v>5165</v>
      </c>
      <c r="B5166" s="9" t="s">
        <v>415</v>
      </c>
      <c r="C5166" s="9" t="s">
        <v>23755</v>
      </c>
      <c r="D5166" s="852" t="s">
        <v>23756</v>
      </c>
      <c r="E5166" s="8" t="s">
        <v>45</v>
      </c>
      <c r="F5166" s="846" t="s">
        <v>23757</v>
      </c>
      <c r="G5166" s="847">
        <v>12784</v>
      </c>
      <c r="H5166" s="846">
        <v>33208</v>
      </c>
      <c r="I5166" s="8" t="s">
        <v>16338</v>
      </c>
    </row>
    <row r="5167" spans="1:9">
      <c r="A5167" s="7">
        <v>5166</v>
      </c>
      <c r="B5167" s="9" t="s">
        <v>415</v>
      </c>
      <c r="C5167" s="9" t="s">
        <v>23755</v>
      </c>
      <c r="D5167" s="842" t="s">
        <v>23758</v>
      </c>
      <c r="E5167" s="8" t="s">
        <v>45</v>
      </c>
      <c r="F5167" s="864">
        <v>25049</v>
      </c>
      <c r="G5167" s="847">
        <v>14782</v>
      </c>
      <c r="H5167" s="864" t="s">
        <v>17663</v>
      </c>
      <c r="I5167" s="8" t="s">
        <v>16342</v>
      </c>
    </row>
    <row r="5168" spans="1:9">
      <c r="A5168" s="7">
        <v>5167</v>
      </c>
      <c r="B5168" s="9" t="s">
        <v>415</v>
      </c>
      <c r="C5168" s="9" t="s">
        <v>23755</v>
      </c>
      <c r="D5168" s="853" t="s">
        <v>23759</v>
      </c>
      <c r="E5168" s="8" t="s">
        <v>45</v>
      </c>
      <c r="F5168" s="821">
        <v>1986</v>
      </c>
      <c r="G5168" s="819">
        <v>14793</v>
      </c>
      <c r="H5168" s="821">
        <v>2009</v>
      </c>
      <c r="I5168" s="8" t="s">
        <v>16346</v>
      </c>
    </row>
    <row r="5169" spans="1:9">
      <c r="A5169" s="7">
        <v>5168</v>
      </c>
      <c r="B5169" s="9" t="s">
        <v>415</v>
      </c>
      <c r="C5169" s="9" t="s">
        <v>23755</v>
      </c>
      <c r="D5169" s="853" t="s">
        <v>23760</v>
      </c>
      <c r="E5169" s="8" t="s">
        <v>45</v>
      </c>
      <c r="F5169" s="821" t="s">
        <v>17473</v>
      </c>
      <c r="G5169" s="819">
        <v>14804</v>
      </c>
      <c r="H5169" s="821">
        <v>2020</v>
      </c>
      <c r="I5169" s="8" t="s">
        <v>16346</v>
      </c>
    </row>
    <row r="5170" spans="1:9">
      <c r="A5170" s="7">
        <v>5169</v>
      </c>
      <c r="B5170" s="9" t="s">
        <v>415</v>
      </c>
      <c r="C5170" s="9" t="s">
        <v>23755</v>
      </c>
      <c r="D5170" s="853" t="s">
        <v>23761</v>
      </c>
      <c r="E5170" s="8" t="s">
        <v>45</v>
      </c>
      <c r="F5170" s="821" t="s">
        <v>23762</v>
      </c>
      <c r="G5170" s="819">
        <v>14806</v>
      </c>
      <c r="H5170" s="821">
        <v>2022</v>
      </c>
      <c r="I5170" s="8" t="s">
        <v>16346</v>
      </c>
    </row>
    <row r="5171" spans="1:9">
      <c r="A5171" s="7">
        <v>5170</v>
      </c>
      <c r="B5171" s="9" t="s">
        <v>415</v>
      </c>
      <c r="C5171" s="9" t="s">
        <v>23755</v>
      </c>
      <c r="D5171" s="853" t="s">
        <v>23763</v>
      </c>
      <c r="E5171" s="8" t="s">
        <v>45</v>
      </c>
      <c r="F5171" s="821" t="s">
        <v>17497</v>
      </c>
      <c r="G5171" s="819">
        <v>14807</v>
      </c>
      <c r="H5171" s="821">
        <v>2023</v>
      </c>
      <c r="I5171" s="8" t="s">
        <v>16346</v>
      </c>
    </row>
    <row r="5172" spans="1:9">
      <c r="A5172" s="7">
        <v>5171</v>
      </c>
      <c r="B5172" s="9" t="s">
        <v>415</v>
      </c>
      <c r="C5172" s="9" t="s">
        <v>23755</v>
      </c>
      <c r="D5172" s="853" t="s">
        <v>23764</v>
      </c>
      <c r="E5172" s="8" t="s">
        <v>45</v>
      </c>
      <c r="F5172" s="821" t="s">
        <v>17564</v>
      </c>
      <c r="G5172" s="819">
        <v>14804</v>
      </c>
      <c r="H5172" s="821">
        <v>2020</v>
      </c>
      <c r="I5172" s="8" t="s">
        <v>16346</v>
      </c>
    </row>
    <row r="5173" spans="1:9">
      <c r="A5173" s="7">
        <v>5172</v>
      </c>
      <c r="B5173" s="9" t="s">
        <v>415</v>
      </c>
      <c r="C5173" s="9" t="s">
        <v>23755</v>
      </c>
      <c r="D5173" s="853" t="s">
        <v>23765</v>
      </c>
      <c r="E5173" s="8" t="s">
        <v>45</v>
      </c>
      <c r="F5173" s="821" t="s">
        <v>17562</v>
      </c>
      <c r="G5173" s="819">
        <v>14807</v>
      </c>
      <c r="H5173" s="821">
        <v>2023</v>
      </c>
      <c r="I5173" s="8" t="s">
        <v>16346</v>
      </c>
    </row>
    <row r="5174" spans="1:9">
      <c r="A5174" s="7">
        <v>5173</v>
      </c>
      <c r="B5174" s="9" t="s">
        <v>415</v>
      </c>
      <c r="C5174" s="9" t="s">
        <v>23766</v>
      </c>
      <c r="D5174" s="869" t="s">
        <v>23767</v>
      </c>
      <c r="E5174" s="8" t="s">
        <v>45</v>
      </c>
      <c r="F5174" s="867" t="s">
        <v>17525</v>
      </c>
      <c r="G5174" s="829">
        <v>14786</v>
      </c>
      <c r="H5174" s="867" t="s">
        <v>17452</v>
      </c>
      <c r="I5174" s="8" t="s">
        <v>16342</v>
      </c>
    </row>
    <row r="5175" spans="1:9">
      <c r="A5175" s="7">
        <v>5174</v>
      </c>
      <c r="B5175" s="9" t="s">
        <v>415</v>
      </c>
      <c r="C5175" s="9" t="s">
        <v>23766</v>
      </c>
      <c r="D5175" s="853" t="s">
        <v>23768</v>
      </c>
      <c r="E5175" s="8" t="s">
        <v>45</v>
      </c>
      <c r="F5175" s="821">
        <v>1970</v>
      </c>
      <c r="G5175" s="819">
        <v>14789</v>
      </c>
      <c r="H5175" s="821">
        <v>2005</v>
      </c>
      <c r="I5175" s="8" t="s">
        <v>16346</v>
      </c>
    </row>
    <row r="5176" spans="1:9">
      <c r="A5176" s="7">
        <v>5175</v>
      </c>
      <c r="B5176" s="9" t="s">
        <v>415</v>
      </c>
      <c r="C5176" s="9" t="s">
        <v>23766</v>
      </c>
      <c r="D5176" s="839" t="s">
        <v>23769</v>
      </c>
      <c r="E5176" s="8" t="s">
        <v>44</v>
      </c>
      <c r="F5176" s="859" t="s">
        <v>17459</v>
      </c>
      <c r="G5176" s="829">
        <v>14806</v>
      </c>
      <c r="H5176" s="859" t="s">
        <v>17465</v>
      </c>
      <c r="I5176" s="8" t="s">
        <v>16346</v>
      </c>
    </row>
    <row r="5177" spans="1:9">
      <c r="A5177" s="7">
        <v>5176</v>
      </c>
      <c r="B5177" s="9" t="s">
        <v>415</v>
      </c>
      <c r="C5177" s="9" t="s">
        <v>23766</v>
      </c>
      <c r="D5177" s="820" t="s">
        <v>23770</v>
      </c>
      <c r="E5177" s="8" t="s">
        <v>45</v>
      </c>
      <c r="F5177" s="821" t="s">
        <v>23771</v>
      </c>
      <c r="G5177" s="819">
        <v>14804</v>
      </c>
      <c r="H5177" s="821">
        <v>2020</v>
      </c>
      <c r="I5177" s="8" t="s">
        <v>16346</v>
      </c>
    </row>
    <row r="5178" spans="1:9">
      <c r="A5178" s="7">
        <v>5177</v>
      </c>
      <c r="B5178" s="9" t="s">
        <v>415</v>
      </c>
      <c r="C5178" s="9" t="s">
        <v>23766</v>
      </c>
      <c r="D5178" s="820" t="s">
        <v>23772</v>
      </c>
      <c r="E5178" s="8" t="s">
        <v>45</v>
      </c>
      <c r="F5178" s="821" t="s">
        <v>17507</v>
      </c>
      <c r="G5178" s="819">
        <v>14804</v>
      </c>
      <c r="H5178" s="821">
        <v>2020</v>
      </c>
      <c r="I5178" s="8" t="s">
        <v>16346</v>
      </c>
    </row>
    <row r="5179" spans="1:9">
      <c r="A5179" s="7">
        <v>5178</v>
      </c>
      <c r="B5179" s="9" t="s">
        <v>415</v>
      </c>
      <c r="C5179" s="9" t="s">
        <v>23773</v>
      </c>
      <c r="D5179" s="887" t="s">
        <v>23774</v>
      </c>
      <c r="E5179" s="8" t="s">
        <v>44</v>
      </c>
      <c r="F5179" s="818">
        <v>1965</v>
      </c>
      <c r="G5179" s="819">
        <v>14774</v>
      </c>
      <c r="H5179" s="818">
        <v>1990</v>
      </c>
      <c r="I5179" s="8" t="s">
        <v>16338</v>
      </c>
    </row>
    <row r="5180" spans="1:9">
      <c r="A5180" s="7">
        <v>5179</v>
      </c>
      <c r="B5180" s="9" t="s">
        <v>415</v>
      </c>
      <c r="C5180" s="9" t="s">
        <v>23773</v>
      </c>
      <c r="D5180" s="893" t="s">
        <v>23775</v>
      </c>
      <c r="E5180" s="8" t="s">
        <v>45</v>
      </c>
      <c r="F5180" s="894">
        <v>25002</v>
      </c>
      <c r="G5180" s="847">
        <v>46539</v>
      </c>
      <c r="H5180" s="895">
        <v>33756</v>
      </c>
      <c r="I5180" s="8" t="s">
        <v>16342</v>
      </c>
    </row>
    <row r="5181" spans="1:9">
      <c r="A5181" s="7">
        <v>5180</v>
      </c>
      <c r="B5181" s="9" t="s">
        <v>415</v>
      </c>
      <c r="C5181" s="9" t="s">
        <v>23773</v>
      </c>
      <c r="D5181" s="842" t="s">
        <v>23776</v>
      </c>
      <c r="E5181" s="8" t="s">
        <v>45</v>
      </c>
      <c r="F5181" s="864">
        <v>1977</v>
      </c>
      <c r="G5181" s="847">
        <v>14800</v>
      </c>
      <c r="H5181" s="864">
        <v>2016</v>
      </c>
      <c r="I5181" s="8" t="s">
        <v>16346</v>
      </c>
    </row>
    <row r="5182" spans="1:9">
      <c r="A5182" s="7">
        <v>5181</v>
      </c>
      <c r="B5182" s="9" t="s">
        <v>415</v>
      </c>
      <c r="C5182" s="9" t="s">
        <v>23773</v>
      </c>
      <c r="D5182" s="842" t="s">
        <v>23777</v>
      </c>
      <c r="E5182" s="8" t="s">
        <v>45</v>
      </c>
      <c r="F5182" s="864">
        <v>1965</v>
      </c>
      <c r="G5182" s="847">
        <v>14793</v>
      </c>
      <c r="H5182" s="864">
        <v>2009</v>
      </c>
      <c r="I5182" s="8" t="s">
        <v>16346</v>
      </c>
    </row>
    <row r="5183" spans="1:9">
      <c r="A5183" s="7">
        <v>5182</v>
      </c>
      <c r="B5183" s="9" t="s">
        <v>415</v>
      </c>
      <c r="C5183" s="9" t="s">
        <v>23773</v>
      </c>
      <c r="D5183" s="839" t="s">
        <v>23778</v>
      </c>
      <c r="E5183" s="8" t="s">
        <v>45</v>
      </c>
      <c r="F5183" s="859" t="s">
        <v>17587</v>
      </c>
      <c r="G5183" s="829">
        <v>14806</v>
      </c>
      <c r="H5183" s="859">
        <v>2022</v>
      </c>
      <c r="I5183" s="8" t="s">
        <v>16346</v>
      </c>
    </row>
    <row r="5184" spans="1:9">
      <c r="A5184" s="7">
        <v>5183</v>
      </c>
      <c r="B5184" s="9" t="s">
        <v>415</v>
      </c>
      <c r="C5184" s="9" t="s">
        <v>23773</v>
      </c>
      <c r="D5184" s="839" t="s">
        <v>23779</v>
      </c>
      <c r="E5184" s="8" t="s">
        <v>45</v>
      </c>
      <c r="F5184" s="859" t="s">
        <v>17487</v>
      </c>
      <c r="G5184" s="829">
        <v>14807</v>
      </c>
      <c r="H5184" s="859">
        <v>2023</v>
      </c>
      <c r="I5184" s="8" t="s">
        <v>16346</v>
      </c>
    </row>
    <row r="5185" spans="1:9">
      <c r="A5185" s="7">
        <v>5184</v>
      </c>
      <c r="B5185" s="9" t="s">
        <v>415</v>
      </c>
      <c r="C5185" s="9" t="s">
        <v>23780</v>
      </c>
      <c r="D5185" s="896" t="s">
        <v>23781</v>
      </c>
      <c r="E5185" s="8" t="s">
        <v>45</v>
      </c>
      <c r="F5185" s="897">
        <v>24980</v>
      </c>
      <c r="G5185" s="847">
        <v>46515</v>
      </c>
      <c r="H5185" s="897">
        <v>33732</v>
      </c>
      <c r="I5185" s="8" t="s">
        <v>16338</v>
      </c>
    </row>
    <row r="5186" spans="1:9">
      <c r="A5186" s="7">
        <v>5185</v>
      </c>
      <c r="B5186" s="9" t="s">
        <v>415</v>
      </c>
      <c r="C5186" s="9" t="s">
        <v>23780</v>
      </c>
      <c r="D5186" s="839" t="s">
        <v>23782</v>
      </c>
      <c r="E5186" s="8" t="s">
        <v>45</v>
      </c>
      <c r="F5186" s="859">
        <v>1965</v>
      </c>
      <c r="G5186" s="829">
        <v>14786</v>
      </c>
      <c r="H5186" s="859">
        <v>2002</v>
      </c>
      <c r="I5186" s="8" t="s">
        <v>16346</v>
      </c>
    </row>
    <row r="5187" spans="1:9">
      <c r="A5187" s="7">
        <v>5186</v>
      </c>
      <c r="B5187" s="9" t="s">
        <v>415</v>
      </c>
      <c r="C5187" s="9" t="s">
        <v>23780</v>
      </c>
      <c r="D5187" s="839" t="s">
        <v>23783</v>
      </c>
      <c r="E5187" s="8" t="s">
        <v>45</v>
      </c>
      <c r="F5187" s="859">
        <v>1985</v>
      </c>
      <c r="G5187" s="829">
        <v>14800</v>
      </c>
      <c r="H5187" s="859">
        <v>2016</v>
      </c>
      <c r="I5187" s="8" t="s">
        <v>16346</v>
      </c>
    </row>
    <row r="5188" spans="1:9">
      <c r="A5188" s="7">
        <v>5187</v>
      </c>
      <c r="B5188" s="9" t="s">
        <v>415</v>
      </c>
      <c r="C5188" s="9" t="s">
        <v>23780</v>
      </c>
      <c r="D5188" s="898" t="s">
        <v>23784</v>
      </c>
      <c r="E5188" s="8" t="s">
        <v>45</v>
      </c>
      <c r="F5188" s="899">
        <v>1975</v>
      </c>
      <c r="G5188" s="877">
        <v>14793</v>
      </c>
      <c r="H5188" s="899">
        <v>2009</v>
      </c>
      <c r="I5188" s="8" t="s">
        <v>16346</v>
      </c>
    </row>
    <row r="5189" spans="1:9">
      <c r="A5189" s="7">
        <v>5188</v>
      </c>
      <c r="B5189" s="9" t="s">
        <v>415</v>
      </c>
      <c r="C5189" s="9" t="s">
        <v>23780</v>
      </c>
      <c r="D5189" s="842" t="s">
        <v>23785</v>
      </c>
      <c r="E5189" s="8" t="s">
        <v>45</v>
      </c>
      <c r="F5189" s="864">
        <v>1978</v>
      </c>
      <c r="G5189" s="847">
        <v>14784</v>
      </c>
      <c r="H5189" s="864">
        <v>2000</v>
      </c>
      <c r="I5189" s="8" t="s">
        <v>16346</v>
      </c>
    </row>
    <row r="5190" spans="1:9">
      <c r="A5190" s="7">
        <v>5189</v>
      </c>
      <c r="B5190" s="9" t="s">
        <v>415</v>
      </c>
      <c r="C5190" s="9" t="s">
        <v>23780</v>
      </c>
      <c r="D5190" s="839" t="s">
        <v>23786</v>
      </c>
      <c r="E5190" s="8" t="s">
        <v>44</v>
      </c>
      <c r="F5190" s="859" t="s">
        <v>22616</v>
      </c>
      <c r="G5190" s="829">
        <v>14804</v>
      </c>
      <c r="H5190" s="859">
        <v>2020</v>
      </c>
      <c r="I5190" s="8" t="s">
        <v>16346</v>
      </c>
    </row>
    <row r="5191" spans="1:9">
      <c r="A5191" s="7">
        <v>5190</v>
      </c>
      <c r="B5191" s="9" t="s">
        <v>415</v>
      </c>
      <c r="C5191" s="9" t="s">
        <v>23780</v>
      </c>
      <c r="D5191" s="900" t="s">
        <v>23787</v>
      </c>
      <c r="E5191" s="8" t="s">
        <v>45</v>
      </c>
      <c r="F5191" s="826">
        <v>1988</v>
      </c>
      <c r="G5191" s="829">
        <v>14804</v>
      </c>
      <c r="H5191" s="830">
        <v>2020</v>
      </c>
      <c r="I5191" s="8" t="s">
        <v>16346</v>
      </c>
    </row>
    <row r="5192" spans="1:9">
      <c r="A5192" s="7">
        <v>5191</v>
      </c>
      <c r="B5192" s="9" t="s">
        <v>415</v>
      </c>
      <c r="C5192" s="9" t="s">
        <v>23788</v>
      </c>
      <c r="D5192" s="875" t="s">
        <v>23789</v>
      </c>
      <c r="E5192" s="8" t="s">
        <v>45</v>
      </c>
      <c r="F5192" s="876" t="s">
        <v>17484</v>
      </c>
      <c r="G5192" s="877">
        <v>14776</v>
      </c>
      <c r="H5192" s="876">
        <v>1992</v>
      </c>
      <c r="I5192" s="8" t="s">
        <v>16338</v>
      </c>
    </row>
    <row r="5193" spans="1:9">
      <c r="A5193" s="7">
        <v>5192</v>
      </c>
      <c r="B5193" s="9" t="s">
        <v>415</v>
      </c>
      <c r="C5193" s="9" t="s">
        <v>23788</v>
      </c>
      <c r="D5193" s="855" t="s">
        <v>23790</v>
      </c>
      <c r="E5193" s="8" t="s">
        <v>45</v>
      </c>
      <c r="F5193" s="856">
        <v>1975</v>
      </c>
      <c r="G5193" s="847">
        <v>14785</v>
      </c>
      <c r="H5193" s="857">
        <v>2001</v>
      </c>
      <c r="I5193" s="8" t="s">
        <v>16342</v>
      </c>
    </row>
    <row r="5194" spans="1:9">
      <c r="A5194" s="7">
        <v>5193</v>
      </c>
      <c r="B5194" s="9" t="s">
        <v>415</v>
      </c>
      <c r="C5194" s="9" t="s">
        <v>23788</v>
      </c>
      <c r="D5194" s="901" t="s">
        <v>23791</v>
      </c>
      <c r="E5194" s="8" t="s">
        <v>45</v>
      </c>
      <c r="F5194" s="902">
        <v>26816</v>
      </c>
      <c r="G5194" s="829">
        <v>48731</v>
      </c>
      <c r="H5194" s="902">
        <v>37068</v>
      </c>
      <c r="I5194" s="8" t="s">
        <v>16346</v>
      </c>
    </row>
    <row r="5195" spans="1:9">
      <c r="A5195" s="7">
        <v>5194</v>
      </c>
      <c r="B5195" s="9" t="s">
        <v>415</v>
      </c>
      <c r="C5195" s="9" t="s">
        <v>23788</v>
      </c>
      <c r="D5195" s="901" t="s">
        <v>23792</v>
      </c>
      <c r="E5195" s="8" t="s">
        <v>45</v>
      </c>
      <c r="F5195" s="840" t="s">
        <v>17461</v>
      </c>
      <c r="G5195" s="841">
        <v>14804</v>
      </c>
      <c r="H5195" s="840" t="s">
        <v>17462</v>
      </c>
      <c r="I5195" s="8" t="s">
        <v>16346</v>
      </c>
    </row>
    <row r="5196" spans="1:9">
      <c r="A5196" s="7">
        <v>5195</v>
      </c>
      <c r="B5196" s="9" t="s">
        <v>415</v>
      </c>
      <c r="C5196" s="9" t="s">
        <v>23788</v>
      </c>
      <c r="D5196" s="901" t="s">
        <v>23793</v>
      </c>
      <c r="E5196" s="8" t="s">
        <v>45</v>
      </c>
      <c r="F5196" s="840" t="s">
        <v>17497</v>
      </c>
      <c r="G5196" s="841">
        <v>14807</v>
      </c>
      <c r="H5196" s="840" t="s">
        <v>17477</v>
      </c>
      <c r="I5196" s="8" t="s">
        <v>16346</v>
      </c>
    </row>
    <row r="5197" spans="1:9">
      <c r="A5197" s="7">
        <v>5196</v>
      </c>
      <c r="B5197" s="9" t="s">
        <v>415</v>
      </c>
      <c r="C5197" s="9" t="s">
        <v>23788</v>
      </c>
      <c r="D5197" s="901" t="s">
        <v>23794</v>
      </c>
      <c r="E5197" s="8" t="s">
        <v>45</v>
      </c>
      <c r="F5197" s="840" t="s">
        <v>17562</v>
      </c>
      <c r="G5197" s="841">
        <v>14807</v>
      </c>
      <c r="H5197" s="840" t="s">
        <v>17477</v>
      </c>
      <c r="I5197" s="8" t="s">
        <v>16346</v>
      </c>
    </row>
    <row r="5198" spans="1:9">
      <c r="A5198" s="7">
        <v>5197</v>
      </c>
      <c r="B5198" s="9" t="s">
        <v>415</v>
      </c>
      <c r="C5198" s="9" t="s">
        <v>23788</v>
      </c>
      <c r="D5198" s="901" t="s">
        <v>23795</v>
      </c>
      <c r="E5198" s="8" t="s">
        <v>45</v>
      </c>
      <c r="F5198" s="840" t="s">
        <v>17499</v>
      </c>
      <c r="G5198" s="841">
        <v>14804</v>
      </c>
      <c r="H5198" s="840" t="s">
        <v>17462</v>
      </c>
      <c r="I5198" s="8" t="s">
        <v>16346</v>
      </c>
    </row>
    <row r="5199" spans="1:9">
      <c r="A5199" s="7">
        <v>5198</v>
      </c>
      <c r="B5199" s="9" t="s">
        <v>415</v>
      </c>
      <c r="C5199" s="9" t="s">
        <v>23796</v>
      </c>
      <c r="D5199" s="825" t="s">
        <v>23797</v>
      </c>
      <c r="E5199" s="8" t="s">
        <v>45</v>
      </c>
      <c r="F5199" s="826">
        <v>1976</v>
      </c>
      <c r="G5199" s="829">
        <v>14789</v>
      </c>
      <c r="H5199" s="830">
        <v>2005</v>
      </c>
      <c r="I5199" s="8" t="s">
        <v>16346</v>
      </c>
    </row>
    <row r="5200" spans="1:9">
      <c r="A5200" s="7">
        <v>5199</v>
      </c>
      <c r="B5200" s="9" t="s">
        <v>415</v>
      </c>
      <c r="C5200" s="9" t="s">
        <v>23798</v>
      </c>
      <c r="D5200" s="836" t="s">
        <v>23799</v>
      </c>
      <c r="E5200" s="8" t="s">
        <v>44</v>
      </c>
      <c r="F5200" s="837">
        <v>1969</v>
      </c>
      <c r="G5200" s="829">
        <v>14781</v>
      </c>
      <c r="H5200" s="838">
        <v>1997</v>
      </c>
      <c r="I5200" s="8" t="s">
        <v>16338</v>
      </c>
    </row>
    <row r="5201" spans="1:9">
      <c r="A5201" s="7">
        <v>5200</v>
      </c>
      <c r="B5201" s="9" t="s">
        <v>415</v>
      </c>
      <c r="C5201" s="9" t="s">
        <v>23798</v>
      </c>
      <c r="D5201" s="842" t="s">
        <v>23800</v>
      </c>
      <c r="E5201" s="8" t="s">
        <v>45</v>
      </c>
      <c r="F5201" s="864" t="s">
        <v>17515</v>
      </c>
      <c r="G5201" s="847">
        <v>14785</v>
      </c>
      <c r="H5201" s="864">
        <v>2001</v>
      </c>
      <c r="I5201" s="8" t="s">
        <v>16342</v>
      </c>
    </row>
    <row r="5202" spans="1:9">
      <c r="A5202" s="7">
        <v>5201</v>
      </c>
      <c r="B5202" s="9" t="s">
        <v>415</v>
      </c>
      <c r="C5202" s="9" t="s">
        <v>23798</v>
      </c>
      <c r="D5202" s="839" t="s">
        <v>23801</v>
      </c>
      <c r="E5202" s="8" t="s">
        <v>45</v>
      </c>
      <c r="F5202" s="840">
        <v>1975</v>
      </c>
      <c r="G5202" s="841">
        <v>14789</v>
      </c>
      <c r="H5202" s="840">
        <v>2005</v>
      </c>
      <c r="I5202" s="8" t="s">
        <v>16346</v>
      </c>
    </row>
    <row r="5203" spans="1:9">
      <c r="A5203" s="7">
        <v>5202</v>
      </c>
      <c r="B5203" s="9" t="s">
        <v>415</v>
      </c>
      <c r="C5203" s="9" t="s">
        <v>23798</v>
      </c>
      <c r="D5203" s="858" t="s">
        <v>23802</v>
      </c>
      <c r="E5203" s="8" t="s">
        <v>45</v>
      </c>
      <c r="F5203" s="859">
        <v>1987</v>
      </c>
      <c r="G5203" s="829">
        <v>14800</v>
      </c>
      <c r="H5203" s="859">
        <v>2016</v>
      </c>
      <c r="I5203" s="8" t="s">
        <v>16346</v>
      </c>
    </row>
    <row r="5204" spans="1:9">
      <c r="A5204" s="7">
        <v>5203</v>
      </c>
      <c r="B5204" s="9" t="s">
        <v>415</v>
      </c>
      <c r="C5204" s="9" t="s">
        <v>23798</v>
      </c>
      <c r="D5204" s="858" t="s">
        <v>23803</v>
      </c>
      <c r="E5204" s="8" t="s">
        <v>45</v>
      </c>
      <c r="F5204" s="859" t="s">
        <v>17560</v>
      </c>
      <c r="G5204" s="829">
        <v>12784</v>
      </c>
      <c r="H5204" s="859" t="s">
        <v>23804</v>
      </c>
      <c r="I5204" s="8" t="s">
        <v>16346</v>
      </c>
    </row>
    <row r="5205" spans="1:9">
      <c r="A5205" s="7">
        <v>5204</v>
      </c>
      <c r="B5205" s="9" t="s">
        <v>415</v>
      </c>
      <c r="C5205" s="9" t="s">
        <v>23798</v>
      </c>
      <c r="D5205" s="858" t="s">
        <v>23805</v>
      </c>
      <c r="E5205" s="8" t="s">
        <v>45</v>
      </c>
      <c r="F5205" s="859" t="s">
        <v>17481</v>
      </c>
      <c r="G5205" s="829">
        <v>12784</v>
      </c>
      <c r="H5205" s="859" t="s">
        <v>21597</v>
      </c>
      <c r="I5205" s="8" t="s">
        <v>16346</v>
      </c>
    </row>
    <row r="5206" spans="1:9">
      <c r="A5206" s="7">
        <v>5205</v>
      </c>
      <c r="B5206" s="9" t="s">
        <v>415</v>
      </c>
      <c r="C5206" s="9" t="s">
        <v>23798</v>
      </c>
      <c r="D5206" s="858" t="s">
        <v>23806</v>
      </c>
      <c r="E5206" s="8" t="s">
        <v>44</v>
      </c>
      <c r="F5206" s="859" t="s">
        <v>17495</v>
      </c>
      <c r="G5206" s="829">
        <v>14807</v>
      </c>
      <c r="H5206" s="859">
        <v>2023</v>
      </c>
      <c r="I5206" s="8" t="s">
        <v>16346</v>
      </c>
    </row>
    <row r="5207" spans="1:9">
      <c r="A5207" s="7">
        <v>5206</v>
      </c>
      <c r="B5207" s="9" t="s">
        <v>415</v>
      </c>
      <c r="C5207" s="9" t="s">
        <v>23798</v>
      </c>
      <c r="D5207" s="858" t="s">
        <v>23807</v>
      </c>
      <c r="E5207" s="8" t="s">
        <v>45</v>
      </c>
      <c r="F5207" s="859">
        <v>1987</v>
      </c>
      <c r="G5207" s="829">
        <v>14793</v>
      </c>
      <c r="H5207" s="859">
        <v>2009</v>
      </c>
      <c r="I5207" s="8" t="s">
        <v>16346</v>
      </c>
    </row>
    <row r="5208" spans="1:9">
      <c r="A5208" s="7">
        <v>5207</v>
      </c>
      <c r="B5208" s="9" t="s">
        <v>415</v>
      </c>
      <c r="C5208" s="9" t="s">
        <v>23808</v>
      </c>
      <c r="D5208" s="852" t="s">
        <v>23809</v>
      </c>
      <c r="E5208" s="8" t="s">
        <v>44</v>
      </c>
      <c r="F5208" s="846" t="s">
        <v>17571</v>
      </c>
      <c r="G5208" s="847">
        <v>14776</v>
      </c>
      <c r="H5208" s="846" t="s">
        <v>17459</v>
      </c>
      <c r="I5208" s="8" t="s">
        <v>16338</v>
      </c>
    </row>
    <row r="5209" spans="1:9">
      <c r="A5209" s="7">
        <v>5208</v>
      </c>
      <c r="B5209" s="9" t="s">
        <v>415</v>
      </c>
      <c r="C5209" s="9" t="s">
        <v>23808</v>
      </c>
      <c r="D5209" s="820" t="s">
        <v>23810</v>
      </c>
      <c r="E5209" s="8" t="s">
        <v>45</v>
      </c>
      <c r="F5209" s="821" t="s">
        <v>17454</v>
      </c>
      <c r="G5209" s="819">
        <v>14776</v>
      </c>
      <c r="H5209" s="821">
        <v>1992</v>
      </c>
      <c r="I5209" s="8" t="s">
        <v>16342</v>
      </c>
    </row>
    <row r="5210" spans="1:9">
      <c r="A5210" s="7">
        <v>5209</v>
      </c>
      <c r="B5210" s="9" t="s">
        <v>415</v>
      </c>
      <c r="C5210" s="9" t="s">
        <v>23808</v>
      </c>
      <c r="D5210" s="820" t="s">
        <v>23811</v>
      </c>
      <c r="E5210" s="8" t="s">
        <v>44</v>
      </c>
      <c r="F5210" s="821">
        <v>1988</v>
      </c>
      <c r="G5210" s="819">
        <v>14789</v>
      </c>
      <c r="H5210" s="821">
        <v>2005</v>
      </c>
      <c r="I5210" s="8" t="s">
        <v>16346</v>
      </c>
    </row>
    <row r="5211" spans="1:9">
      <c r="A5211" s="7">
        <v>5210</v>
      </c>
      <c r="B5211" s="9" t="s">
        <v>415</v>
      </c>
      <c r="C5211" s="9" t="s">
        <v>23808</v>
      </c>
      <c r="D5211" s="820" t="s">
        <v>23812</v>
      </c>
      <c r="E5211" s="8" t="s">
        <v>45</v>
      </c>
      <c r="F5211" s="821">
        <v>1973</v>
      </c>
      <c r="G5211" s="819">
        <v>14793</v>
      </c>
      <c r="H5211" s="821">
        <v>2009</v>
      </c>
      <c r="I5211" s="8" t="s">
        <v>16346</v>
      </c>
    </row>
    <row r="5212" spans="1:9">
      <c r="A5212" s="7">
        <v>5211</v>
      </c>
      <c r="B5212" s="9" t="s">
        <v>415</v>
      </c>
      <c r="C5212" s="9" t="s">
        <v>23808</v>
      </c>
      <c r="D5212" s="903" t="s">
        <v>23813</v>
      </c>
      <c r="E5212" s="8" t="s">
        <v>44</v>
      </c>
      <c r="F5212" s="904">
        <v>1975</v>
      </c>
      <c r="G5212" s="819">
        <v>14807</v>
      </c>
      <c r="H5212" s="824">
        <v>2023</v>
      </c>
      <c r="I5212" s="8" t="s">
        <v>16346</v>
      </c>
    </row>
    <row r="5213" spans="1:9">
      <c r="A5213" s="7">
        <v>5212</v>
      </c>
      <c r="B5213" s="9" t="s">
        <v>415</v>
      </c>
      <c r="C5213" s="9" t="s">
        <v>23808</v>
      </c>
      <c r="D5213" s="820" t="s">
        <v>23814</v>
      </c>
      <c r="E5213" s="8" t="s">
        <v>45</v>
      </c>
      <c r="F5213" s="821" t="s">
        <v>17461</v>
      </c>
      <c r="G5213" s="819">
        <v>14807</v>
      </c>
      <c r="H5213" s="821">
        <v>2023</v>
      </c>
      <c r="I5213" s="8" t="s">
        <v>16346</v>
      </c>
    </row>
    <row r="5214" spans="1:9">
      <c r="A5214" s="7">
        <v>5213</v>
      </c>
      <c r="B5214" s="9" t="s">
        <v>415</v>
      </c>
      <c r="C5214" s="9" t="s">
        <v>23808</v>
      </c>
      <c r="D5214" s="820" t="s">
        <v>23815</v>
      </c>
      <c r="E5214" s="8" t="s">
        <v>44</v>
      </c>
      <c r="F5214" s="821" t="s">
        <v>17481</v>
      </c>
      <c r="G5214" s="819">
        <v>14808</v>
      </c>
      <c r="H5214" s="821">
        <v>2024</v>
      </c>
      <c r="I5214" s="8" t="s">
        <v>16346</v>
      </c>
    </row>
    <row r="5215" spans="1:9">
      <c r="A5215" s="7">
        <v>5214</v>
      </c>
      <c r="B5215" s="9" t="s">
        <v>415</v>
      </c>
      <c r="C5215" s="9" t="s">
        <v>23816</v>
      </c>
      <c r="D5215" s="905" t="s">
        <v>23817</v>
      </c>
      <c r="E5215" s="8" t="s">
        <v>45</v>
      </c>
      <c r="F5215" s="867">
        <v>1966</v>
      </c>
      <c r="G5215" s="829">
        <v>14776</v>
      </c>
      <c r="H5215" s="867">
        <v>1992</v>
      </c>
      <c r="I5215" s="8" t="s">
        <v>16338</v>
      </c>
    </row>
    <row r="5216" spans="1:9">
      <c r="A5216" s="7">
        <v>5215</v>
      </c>
      <c r="B5216" s="9" t="s">
        <v>415</v>
      </c>
      <c r="C5216" s="9" t="s">
        <v>23816</v>
      </c>
      <c r="D5216" s="839" t="s">
        <v>23818</v>
      </c>
      <c r="E5216" s="8" t="s">
        <v>45</v>
      </c>
      <c r="F5216" s="859" t="s">
        <v>17564</v>
      </c>
      <c r="G5216" s="829">
        <v>14804</v>
      </c>
      <c r="H5216" s="859">
        <v>2020</v>
      </c>
      <c r="I5216" s="8" t="s">
        <v>16346</v>
      </c>
    </row>
    <row r="5217" spans="1:9">
      <c r="A5217" s="7">
        <v>5216</v>
      </c>
      <c r="B5217" s="9" t="s">
        <v>415</v>
      </c>
      <c r="C5217" s="9" t="s">
        <v>23816</v>
      </c>
      <c r="D5217" s="822" t="s">
        <v>23819</v>
      </c>
      <c r="E5217" s="8" t="s">
        <v>45</v>
      </c>
      <c r="F5217" s="821" t="s">
        <v>17441</v>
      </c>
      <c r="G5217" s="819">
        <v>14806</v>
      </c>
      <c r="H5217" s="821">
        <v>2022</v>
      </c>
      <c r="I5217" s="8" t="s">
        <v>16346</v>
      </c>
    </row>
    <row r="5218" spans="1:9">
      <c r="A5218" s="7">
        <v>5217</v>
      </c>
      <c r="B5218" s="9" t="s">
        <v>415</v>
      </c>
      <c r="C5218" s="9" t="s">
        <v>23816</v>
      </c>
      <c r="D5218" s="822" t="s">
        <v>23820</v>
      </c>
      <c r="E5218" s="8" t="s">
        <v>45</v>
      </c>
      <c r="F5218" s="821" t="s">
        <v>17459</v>
      </c>
      <c r="G5218" s="819">
        <v>14807</v>
      </c>
      <c r="H5218" s="821">
        <v>2023</v>
      </c>
      <c r="I5218" s="8" t="s">
        <v>16346</v>
      </c>
    </row>
    <row r="5219" spans="1:9">
      <c r="A5219" s="7">
        <v>5218</v>
      </c>
      <c r="B5219" s="9" t="s">
        <v>415</v>
      </c>
      <c r="C5219" s="9" t="s">
        <v>23816</v>
      </c>
      <c r="D5219" s="842" t="s">
        <v>23821</v>
      </c>
      <c r="E5219" s="8" t="s">
        <v>45</v>
      </c>
      <c r="F5219" s="864" t="s">
        <v>17550</v>
      </c>
      <c r="G5219" s="847">
        <v>14785</v>
      </c>
      <c r="H5219" s="864" t="s">
        <v>17455</v>
      </c>
      <c r="I5219" s="8" t="s">
        <v>16346</v>
      </c>
    </row>
    <row r="5220" spans="1:9">
      <c r="A5220" s="7">
        <v>5219</v>
      </c>
      <c r="B5220" s="9" t="s">
        <v>415</v>
      </c>
      <c r="C5220" s="9" t="s">
        <v>23816</v>
      </c>
      <c r="D5220" s="842" t="s">
        <v>23822</v>
      </c>
      <c r="E5220" s="8" t="s">
        <v>45</v>
      </c>
      <c r="F5220" s="864" t="s">
        <v>17487</v>
      </c>
      <c r="G5220" s="847">
        <v>14807</v>
      </c>
      <c r="H5220" s="864" t="s">
        <v>17477</v>
      </c>
      <c r="I5220" s="8" t="s">
        <v>16346</v>
      </c>
    </row>
    <row r="5221" spans="1:9">
      <c r="A5221" s="7">
        <v>5220</v>
      </c>
      <c r="B5221" s="9" t="s">
        <v>415</v>
      </c>
      <c r="C5221" s="9" t="s">
        <v>23823</v>
      </c>
      <c r="D5221" s="869" t="s">
        <v>23824</v>
      </c>
      <c r="E5221" s="8" t="s">
        <v>45</v>
      </c>
      <c r="F5221" s="906" t="s">
        <v>17443</v>
      </c>
      <c r="G5221" s="841">
        <v>14781</v>
      </c>
      <c r="H5221" s="906">
        <v>1997</v>
      </c>
      <c r="I5221" s="8" t="s">
        <v>16338</v>
      </c>
    </row>
    <row r="5222" spans="1:9">
      <c r="A5222" s="7">
        <v>5221</v>
      </c>
      <c r="B5222" s="9" t="s">
        <v>415</v>
      </c>
      <c r="C5222" s="9" t="s">
        <v>23823</v>
      </c>
      <c r="D5222" s="853" t="s">
        <v>23825</v>
      </c>
      <c r="E5222" s="8" t="s">
        <v>44</v>
      </c>
      <c r="F5222" s="821">
        <v>1966</v>
      </c>
      <c r="G5222" s="819">
        <v>14785</v>
      </c>
      <c r="H5222" s="821">
        <v>2001</v>
      </c>
      <c r="I5222" s="8" t="s">
        <v>16342</v>
      </c>
    </row>
    <row r="5223" spans="1:9">
      <c r="A5223" s="7">
        <v>5222</v>
      </c>
      <c r="B5223" s="9" t="s">
        <v>415</v>
      </c>
      <c r="C5223" s="9" t="s">
        <v>23823</v>
      </c>
      <c r="D5223" s="853" t="s">
        <v>23826</v>
      </c>
      <c r="E5223" s="8" t="s">
        <v>45</v>
      </c>
      <c r="F5223" s="821">
        <v>1973</v>
      </c>
      <c r="G5223" s="819">
        <v>14785</v>
      </c>
      <c r="H5223" s="821">
        <v>2001</v>
      </c>
      <c r="I5223" s="8" t="s">
        <v>16346</v>
      </c>
    </row>
    <row r="5224" spans="1:9">
      <c r="A5224" s="7">
        <v>5223</v>
      </c>
      <c r="B5224" s="9" t="s">
        <v>415</v>
      </c>
      <c r="C5224" s="9" t="s">
        <v>23823</v>
      </c>
      <c r="D5224" s="853" t="s">
        <v>23827</v>
      </c>
      <c r="E5224" s="8" t="s">
        <v>45</v>
      </c>
      <c r="F5224" s="821">
        <v>1972</v>
      </c>
      <c r="G5224" s="819">
        <v>14785</v>
      </c>
      <c r="H5224" s="821">
        <v>2001</v>
      </c>
      <c r="I5224" s="8" t="s">
        <v>16346</v>
      </c>
    </row>
    <row r="5225" spans="1:9">
      <c r="A5225" s="7">
        <v>5224</v>
      </c>
      <c r="B5225" s="9" t="s">
        <v>415</v>
      </c>
      <c r="C5225" s="9" t="s">
        <v>23823</v>
      </c>
      <c r="D5225" s="853" t="s">
        <v>23828</v>
      </c>
      <c r="E5225" s="8" t="s">
        <v>45</v>
      </c>
      <c r="F5225" s="821">
        <v>1978</v>
      </c>
      <c r="G5225" s="819">
        <v>14793</v>
      </c>
      <c r="H5225" s="821">
        <v>2009</v>
      </c>
      <c r="I5225" s="8" t="s">
        <v>16346</v>
      </c>
    </row>
    <row r="5226" spans="1:9">
      <c r="A5226" s="7">
        <v>5225</v>
      </c>
      <c r="B5226" s="9" t="s">
        <v>415</v>
      </c>
      <c r="C5226" s="9" t="s">
        <v>23823</v>
      </c>
      <c r="D5226" s="853" t="s">
        <v>23829</v>
      </c>
      <c r="E5226" s="8" t="s">
        <v>45</v>
      </c>
      <c r="F5226" s="821">
        <v>1977</v>
      </c>
      <c r="G5226" s="819">
        <v>14793</v>
      </c>
      <c r="H5226" s="821">
        <v>2009</v>
      </c>
      <c r="I5226" s="8" t="s">
        <v>16346</v>
      </c>
    </row>
    <row r="5227" spans="1:9">
      <c r="A5227" s="7">
        <v>5226</v>
      </c>
      <c r="B5227" s="9" t="s">
        <v>415</v>
      </c>
      <c r="C5227" s="9" t="s">
        <v>23823</v>
      </c>
      <c r="D5227" s="853" t="s">
        <v>23830</v>
      </c>
      <c r="E5227" s="8" t="s">
        <v>45</v>
      </c>
      <c r="F5227" s="821">
        <v>1971</v>
      </c>
      <c r="G5227" s="819">
        <v>14785</v>
      </c>
      <c r="H5227" s="821">
        <v>2001</v>
      </c>
      <c r="I5227" s="8" t="s">
        <v>16346</v>
      </c>
    </row>
    <row r="5228" spans="1:9">
      <c r="A5228" s="7">
        <v>5227</v>
      </c>
      <c r="B5228" s="9" t="s">
        <v>415</v>
      </c>
      <c r="C5228" s="9" t="s">
        <v>23823</v>
      </c>
      <c r="D5228" s="853" t="s">
        <v>23831</v>
      </c>
      <c r="E5228" s="8" t="s">
        <v>45</v>
      </c>
      <c r="F5228" s="821">
        <v>1982</v>
      </c>
      <c r="G5228" s="819">
        <v>14800</v>
      </c>
      <c r="H5228" s="821">
        <v>2016</v>
      </c>
      <c r="I5228" s="8" t="s">
        <v>16346</v>
      </c>
    </row>
    <row r="5229" spans="1:9">
      <c r="A5229" s="7">
        <v>5228</v>
      </c>
      <c r="B5229" s="9" t="s">
        <v>415</v>
      </c>
      <c r="C5229" s="9" t="s">
        <v>23823</v>
      </c>
      <c r="D5229" s="853" t="s">
        <v>23832</v>
      </c>
      <c r="E5229" s="8" t="s">
        <v>44</v>
      </c>
      <c r="F5229" s="821">
        <v>1981</v>
      </c>
      <c r="G5229" s="819">
        <v>14786</v>
      </c>
      <c r="H5229" s="821">
        <v>2002</v>
      </c>
      <c r="I5229" s="8" t="s">
        <v>16346</v>
      </c>
    </row>
    <row r="5230" spans="1:9">
      <c r="A5230" s="7">
        <v>5229</v>
      </c>
      <c r="B5230" s="9" t="s">
        <v>415</v>
      </c>
      <c r="C5230" s="9" t="s">
        <v>23823</v>
      </c>
      <c r="D5230" s="853" t="s">
        <v>23833</v>
      </c>
      <c r="E5230" s="8" t="s">
        <v>44</v>
      </c>
      <c r="F5230" s="821">
        <v>1975</v>
      </c>
      <c r="G5230" s="819">
        <v>14786</v>
      </c>
      <c r="H5230" s="821">
        <v>2002</v>
      </c>
      <c r="I5230" s="8" t="s">
        <v>16346</v>
      </c>
    </row>
    <row r="5231" spans="1:9">
      <c r="A5231" s="7">
        <v>5230</v>
      </c>
      <c r="B5231" s="9" t="s">
        <v>415</v>
      </c>
      <c r="C5231" s="9" t="s">
        <v>23823</v>
      </c>
      <c r="D5231" s="853" t="s">
        <v>23834</v>
      </c>
      <c r="E5231" s="8" t="s">
        <v>45</v>
      </c>
      <c r="F5231" s="821">
        <v>1986</v>
      </c>
      <c r="G5231" s="819">
        <v>14800</v>
      </c>
      <c r="H5231" s="821">
        <v>2016</v>
      </c>
      <c r="I5231" s="8" t="s">
        <v>16346</v>
      </c>
    </row>
    <row r="5232" spans="1:9">
      <c r="A5232" s="7">
        <v>5231</v>
      </c>
      <c r="B5232" s="9" t="s">
        <v>415</v>
      </c>
      <c r="C5232" s="9" t="s">
        <v>23823</v>
      </c>
      <c r="D5232" s="853" t="s">
        <v>23835</v>
      </c>
      <c r="E5232" s="8" t="s">
        <v>45</v>
      </c>
      <c r="F5232" s="821">
        <v>1978</v>
      </c>
      <c r="G5232" s="819">
        <v>14784</v>
      </c>
      <c r="H5232" s="821">
        <v>2000</v>
      </c>
      <c r="I5232" s="8" t="s">
        <v>16346</v>
      </c>
    </row>
    <row r="5233" spans="1:9">
      <c r="A5233" s="7">
        <v>5232</v>
      </c>
      <c r="B5233" s="9" t="s">
        <v>415</v>
      </c>
      <c r="C5233" s="9" t="s">
        <v>23823</v>
      </c>
      <c r="D5233" s="853" t="s">
        <v>23836</v>
      </c>
      <c r="E5233" s="8" t="s">
        <v>45</v>
      </c>
      <c r="F5233" s="821">
        <v>1980</v>
      </c>
      <c r="G5233" s="819">
        <v>14787</v>
      </c>
      <c r="H5233" s="821">
        <v>2003</v>
      </c>
      <c r="I5233" s="8" t="s">
        <v>16346</v>
      </c>
    </row>
    <row r="5234" spans="1:9">
      <c r="A5234" s="7">
        <v>5233</v>
      </c>
      <c r="B5234" s="9" t="s">
        <v>415</v>
      </c>
      <c r="C5234" s="9" t="s">
        <v>23823</v>
      </c>
      <c r="D5234" s="853" t="s">
        <v>23837</v>
      </c>
      <c r="E5234" s="8" t="s">
        <v>45</v>
      </c>
      <c r="F5234" s="821">
        <v>1970</v>
      </c>
      <c r="G5234" s="819">
        <v>14782</v>
      </c>
      <c r="H5234" s="821">
        <v>1998</v>
      </c>
      <c r="I5234" s="8" t="s">
        <v>16346</v>
      </c>
    </row>
    <row r="5235" spans="1:9">
      <c r="A5235" s="7">
        <v>5234</v>
      </c>
      <c r="B5235" s="9" t="s">
        <v>415</v>
      </c>
      <c r="C5235" s="9" t="s">
        <v>23823</v>
      </c>
      <c r="D5235" s="853" t="s">
        <v>23838</v>
      </c>
      <c r="E5235" s="8" t="s">
        <v>44</v>
      </c>
      <c r="F5235" s="821">
        <v>1974</v>
      </c>
      <c r="G5235" s="819">
        <v>14784</v>
      </c>
      <c r="H5235" s="821">
        <v>2000</v>
      </c>
      <c r="I5235" s="8" t="s">
        <v>16346</v>
      </c>
    </row>
    <row r="5236" spans="1:9">
      <c r="A5236" s="7">
        <v>5235</v>
      </c>
      <c r="B5236" s="9" t="s">
        <v>415</v>
      </c>
      <c r="C5236" s="9" t="s">
        <v>23823</v>
      </c>
      <c r="D5236" s="907" t="s">
        <v>23839</v>
      </c>
      <c r="E5236" s="8" t="s">
        <v>45</v>
      </c>
      <c r="F5236" s="821">
        <v>1974</v>
      </c>
      <c r="G5236" s="819">
        <v>14793</v>
      </c>
      <c r="H5236" s="821">
        <v>2009</v>
      </c>
      <c r="I5236" s="8" t="s">
        <v>16346</v>
      </c>
    </row>
    <row r="5237" spans="1:9">
      <c r="A5237" s="7">
        <v>5236</v>
      </c>
      <c r="B5237" s="9" t="s">
        <v>415</v>
      </c>
      <c r="C5237" s="9" t="s">
        <v>23823</v>
      </c>
      <c r="D5237" s="853" t="s">
        <v>23840</v>
      </c>
      <c r="E5237" s="8" t="s">
        <v>45</v>
      </c>
      <c r="F5237" s="821" t="s">
        <v>17497</v>
      </c>
      <c r="G5237" s="819">
        <v>14804</v>
      </c>
      <c r="H5237" s="821">
        <v>2020</v>
      </c>
      <c r="I5237" s="8" t="s">
        <v>16346</v>
      </c>
    </row>
    <row r="5238" spans="1:9">
      <c r="A5238" s="7">
        <v>5237</v>
      </c>
      <c r="B5238" s="9" t="s">
        <v>415</v>
      </c>
      <c r="C5238" s="9" t="s">
        <v>23823</v>
      </c>
      <c r="D5238" s="853" t="s">
        <v>23841</v>
      </c>
      <c r="E5238" s="8" t="s">
        <v>45</v>
      </c>
      <c r="F5238" s="821" t="s">
        <v>17464</v>
      </c>
      <c r="G5238" s="819">
        <v>14806</v>
      </c>
      <c r="H5238" s="821">
        <v>2022</v>
      </c>
      <c r="I5238" s="8" t="s">
        <v>16346</v>
      </c>
    </row>
    <row r="5239" spans="1:9">
      <c r="A5239" s="7">
        <v>5238</v>
      </c>
      <c r="B5239" s="9" t="s">
        <v>415</v>
      </c>
      <c r="C5239" s="9" t="s">
        <v>23823</v>
      </c>
      <c r="D5239" s="853" t="s">
        <v>23842</v>
      </c>
      <c r="E5239" s="8" t="s">
        <v>45</v>
      </c>
      <c r="F5239" s="859" t="s">
        <v>17464</v>
      </c>
      <c r="G5239" s="819">
        <v>14807</v>
      </c>
      <c r="H5239" s="821">
        <v>2023</v>
      </c>
      <c r="I5239" s="8" t="s">
        <v>16346</v>
      </c>
    </row>
    <row r="5240" spans="1:9">
      <c r="A5240" s="7">
        <v>5239</v>
      </c>
      <c r="B5240" s="9" t="s">
        <v>415</v>
      </c>
      <c r="C5240" s="9" t="s">
        <v>23823</v>
      </c>
      <c r="D5240" s="853" t="s">
        <v>23843</v>
      </c>
      <c r="E5240" s="8" t="s">
        <v>45</v>
      </c>
      <c r="F5240" s="859" t="s">
        <v>17461</v>
      </c>
      <c r="G5240" s="819">
        <v>14807</v>
      </c>
      <c r="H5240" s="821">
        <v>2023</v>
      </c>
      <c r="I5240" s="8" t="s">
        <v>16346</v>
      </c>
    </row>
    <row r="5241" spans="1:9">
      <c r="A5241" s="7">
        <v>5240</v>
      </c>
      <c r="B5241" s="9" t="s">
        <v>415</v>
      </c>
      <c r="C5241" s="9" t="s">
        <v>23823</v>
      </c>
      <c r="D5241" s="853" t="s">
        <v>23844</v>
      </c>
      <c r="E5241" s="8" t="s">
        <v>44</v>
      </c>
      <c r="F5241" s="821" t="s">
        <v>17485</v>
      </c>
      <c r="G5241" s="819">
        <v>14804</v>
      </c>
      <c r="H5241" s="821">
        <v>2020</v>
      </c>
      <c r="I5241" s="8" t="s">
        <v>16346</v>
      </c>
    </row>
    <row r="5242" spans="1:9">
      <c r="A5242" s="7">
        <v>5241</v>
      </c>
      <c r="B5242" s="9" t="s">
        <v>415</v>
      </c>
      <c r="C5242" s="9" t="s">
        <v>23823</v>
      </c>
      <c r="D5242" s="853" t="s">
        <v>23845</v>
      </c>
      <c r="E5242" s="8" t="s">
        <v>45</v>
      </c>
      <c r="F5242" s="821" t="s">
        <v>17587</v>
      </c>
      <c r="G5242" s="819">
        <v>14804</v>
      </c>
      <c r="H5242" s="821">
        <v>2020</v>
      </c>
      <c r="I5242" s="8" t="s">
        <v>16346</v>
      </c>
    </row>
    <row r="5243" spans="1:9">
      <c r="A5243" s="7">
        <v>5242</v>
      </c>
      <c r="B5243" s="9" t="s">
        <v>415</v>
      </c>
      <c r="C5243" s="9" t="s">
        <v>23823</v>
      </c>
      <c r="D5243" s="853" t="s">
        <v>23846</v>
      </c>
      <c r="E5243" s="8" t="s">
        <v>44</v>
      </c>
      <c r="F5243" s="859" t="s">
        <v>17441</v>
      </c>
      <c r="G5243" s="819">
        <v>14806</v>
      </c>
      <c r="H5243" s="821">
        <v>2022</v>
      </c>
      <c r="I5243" s="8" t="s">
        <v>16346</v>
      </c>
    </row>
    <row r="5244" spans="1:9">
      <c r="A5244" s="7">
        <v>5243</v>
      </c>
      <c r="B5244" s="9" t="s">
        <v>415</v>
      </c>
      <c r="C5244" s="9" t="s">
        <v>23823</v>
      </c>
      <c r="D5244" s="853" t="s">
        <v>23847</v>
      </c>
      <c r="E5244" s="8" t="s">
        <v>45</v>
      </c>
      <c r="F5244" s="859" t="s">
        <v>17587</v>
      </c>
      <c r="G5244" s="819">
        <v>14807</v>
      </c>
      <c r="H5244" s="821">
        <v>2023</v>
      </c>
      <c r="I5244" s="8" t="s">
        <v>16346</v>
      </c>
    </row>
    <row r="5245" spans="1:9">
      <c r="A5245" s="7">
        <v>5244</v>
      </c>
      <c r="B5245" s="9" t="s">
        <v>415</v>
      </c>
      <c r="C5245" s="9" t="s">
        <v>23823</v>
      </c>
      <c r="D5245" s="853" t="s">
        <v>23848</v>
      </c>
      <c r="E5245" s="8" t="s">
        <v>44</v>
      </c>
      <c r="F5245" s="859" t="s">
        <v>22616</v>
      </c>
      <c r="G5245" s="819">
        <v>14807</v>
      </c>
      <c r="H5245" s="821">
        <v>2023</v>
      </c>
      <c r="I5245" s="8" t="s">
        <v>16346</v>
      </c>
    </row>
    <row r="5246" spans="1:9">
      <c r="A5246" s="7">
        <v>5245</v>
      </c>
      <c r="B5246" s="9" t="s">
        <v>415</v>
      </c>
      <c r="C5246" s="9" t="s">
        <v>23849</v>
      </c>
      <c r="D5246" s="869" t="s">
        <v>23850</v>
      </c>
      <c r="E5246" s="8" t="s">
        <v>45</v>
      </c>
      <c r="F5246" s="867">
        <v>1965</v>
      </c>
      <c r="G5246" s="829">
        <v>14774</v>
      </c>
      <c r="H5246" s="867">
        <v>1990</v>
      </c>
      <c r="I5246" s="8" t="s">
        <v>16338</v>
      </c>
    </row>
    <row r="5247" spans="1:9">
      <c r="A5247" s="7">
        <v>5246</v>
      </c>
      <c r="B5247" s="9" t="s">
        <v>415</v>
      </c>
      <c r="C5247" s="9" t="s">
        <v>23849</v>
      </c>
      <c r="D5247" s="842" t="s">
        <v>23851</v>
      </c>
      <c r="E5247" s="8" t="s">
        <v>44</v>
      </c>
      <c r="F5247" s="864">
        <v>25599</v>
      </c>
      <c r="G5247" s="847">
        <v>14785</v>
      </c>
      <c r="H5247" s="864" t="s">
        <v>17455</v>
      </c>
      <c r="I5247" s="8" t="s">
        <v>16342</v>
      </c>
    </row>
    <row r="5248" spans="1:9">
      <c r="A5248" s="7">
        <v>5247</v>
      </c>
      <c r="B5248" s="9" t="s">
        <v>415</v>
      </c>
      <c r="C5248" s="9" t="s">
        <v>23849</v>
      </c>
      <c r="D5248" s="853" t="s">
        <v>23852</v>
      </c>
      <c r="E5248" s="8" t="s">
        <v>45</v>
      </c>
      <c r="F5248" s="821" t="s">
        <v>17497</v>
      </c>
      <c r="G5248" s="819">
        <v>14804</v>
      </c>
      <c r="H5248" s="821">
        <v>2020</v>
      </c>
      <c r="I5248" s="8" t="s">
        <v>16346</v>
      </c>
    </row>
    <row r="5249" spans="1:9">
      <c r="A5249" s="7">
        <v>5248</v>
      </c>
      <c r="B5249" s="9" t="s">
        <v>415</v>
      </c>
      <c r="C5249" s="9" t="s">
        <v>23849</v>
      </c>
      <c r="D5249" s="853" t="s">
        <v>23853</v>
      </c>
      <c r="E5249" s="8" t="s">
        <v>45</v>
      </c>
      <c r="F5249" s="821" t="s">
        <v>17441</v>
      </c>
      <c r="G5249" s="819">
        <v>14804</v>
      </c>
      <c r="H5249" s="821">
        <v>2020</v>
      </c>
      <c r="I5249" s="8" t="s">
        <v>16346</v>
      </c>
    </row>
    <row r="5250" spans="1:9">
      <c r="A5250" s="7">
        <v>5249</v>
      </c>
      <c r="B5250" s="9" t="s">
        <v>415</v>
      </c>
      <c r="C5250" s="9" t="s">
        <v>23849</v>
      </c>
      <c r="D5250" s="853" t="s">
        <v>23854</v>
      </c>
      <c r="E5250" s="8" t="s">
        <v>45</v>
      </c>
      <c r="F5250" s="821" t="s">
        <v>17497</v>
      </c>
      <c r="G5250" s="819">
        <v>14804</v>
      </c>
      <c r="H5250" s="821">
        <v>2020</v>
      </c>
      <c r="I5250" s="8" t="s">
        <v>16346</v>
      </c>
    </row>
    <row r="5251" spans="1:9">
      <c r="A5251" s="7">
        <v>5250</v>
      </c>
      <c r="B5251" s="9" t="s">
        <v>415</v>
      </c>
      <c r="C5251" s="9" t="s">
        <v>23849</v>
      </c>
      <c r="D5251" s="853" t="s">
        <v>23855</v>
      </c>
      <c r="E5251" s="8" t="s">
        <v>44</v>
      </c>
      <c r="F5251" s="821" t="s">
        <v>17564</v>
      </c>
      <c r="G5251" s="819">
        <v>14807</v>
      </c>
      <c r="H5251" s="821">
        <v>2023</v>
      </c>
      <c r="I5251" s="8" t="s">
        <v>16346</v>
      </c>
    </row>
    <row r="5252" spans="1:9">
      <c r="A5252" s="7">
        <v>5251</v>
      </c>
      <c r="B5252" s="9" t="s">
        <v>415</v>
      </c>
      <c r="C5252" s="9" t="s">
        <v>23849</v>
      </c>
      <c r="D5252" s="853" t="s">
        <v>23856</v>
      </c>
      <c r="E5252" s="8" t="s">
        <v>45</v>
      </c>
      <c r="F5252" s="821" t="s">
        <v>17562</v>
      </c>
      <c r="G5252" s="819">
        <v>14804</v>
      </c>
      <c r="H5252" s="821">
        <v>2020</v>
      </c>
      <c r="I5252" s="8" t="s">
        <v>16346</v>
      </c>
    </row>
    <row r="5253" spans="1:9">
      <c r="A5253" s="7">
        <v>5252</v>
      </c>
      <c r="B5253" s="9" t="s">
        <v>415</v>
      </c>
      <c r="C5253" s="9" t="s">
        <v>23857</v>
      </c>
      <c r="D5253" s="908" t="s">
        <v>23858</v>
      </c>
      <c r="E5253" s="8" t="s">
        <v>45</v>
      </c>
      <c r="F5253" s="837">
        <v>1967</v>
      </c>
      <c r="G5253" s="829">
        <v>14776</v>
      </c>
      <c r="H5253" s="838">
        <v>1992</v>
      </c>
      <c r="I5253" s="8" t="s">
        <v>16338</v>
      </c>
    </row>
    <row r="5254" spans="1:9">
      <c r="A5254" s="7">
        <v>5253</v>
      </c>
      <c r="B5254" s="9" t="s">
        <v>415</v>
      </c>
      <c r="C5254" s="9" t="s">
        <v>23857</v>
      </c>
      <c r="D5254" s="842" t="s">
        <v>23859</v>
      </c>
      <c r="E5254" s="8" t="s">
        <v>45</v>
      </c>
      <c r="F5254" s="864" t="s">
        <v>17513</v>
      </c>
      <c r="G5254" s="847">
        <v>14789</v>
      </c>
      <c r="H5254" s="864" t="s">
        <v>17552</v>
      </c>
      <c r="I5254" s="8" t="s">
        <v>16346</v>
      </c>
    </row>
    <row r="5255" spans="1:9">
      <c r="A5255" s="7">
        <v>5254</v>
      </c>
      <c r="B5255" s="9" t="s">
        <v>415</v>
      </c>
      <c r="C5255" s="9" t="s">
        <v>23857</v>
      </c>
      <c r="D5255" s="820" t="s">
        <v>23860</v>
      </c>
      <c r="E5255" s="8" t="s">
        <v>45</v>
      </c>
      <c r="F5255" s="821" t="s">
        <v>17507</v>
      </c>
      <c r="G5255" s="819">
        <v>14804</v>
      </c>
      <c r="H5255" s="821">
        <v>2020</v>
      </c>
      <c r="I5255" s="8" t="s">
        <v>16346</v>
      </c>
    </row>
    <row r="5256" spans="1:9">
      <c r="A5256" s="7">
        <v>5255</v>
      </c>
      <c r="B5256" s="9" t="s">
        <v>415</v>
      </c>
      <c r="C5256" s="9" t="s">
        <v>23857</v>
      </c>
      <c r="D5256" s="820" t="s">
        <v>17992</v>
      </c>
      <c r="E5256" s="8" t="s">
        <v>45</v>
      </c>
      <c r="F5256" s="821" t="s">
        <v>17497</v>
      </c>
      <c r="G5256" s="819">
        <v>14804</v>
      </c>
      <c r="H5256" s="821">
        <v>2020</v>
      </c>
      <c r="I5256" s="8" t="s">
        <v>16346</v>
      </c>
    </row>
    <row r="5257" spans="1:9">
      <c r="A5257" s="7">
        <v>5256</v>
      </c>
      <c r="B5257" s="9" t="s">
        <v>415</v>
      </c>
      <c r="C5257" s="9" t="s">
        <v>23857</v>
      </c>
      <c r="D5257" s="820" t="s">
        <v>23861</v>
      </c>
      <c r="E5257" s="8" t="s">
        <v>44</v>
      </c>
      <c r="F5257" s="821" t="s">
        <v>17461</v>
      </c>
      <c r="G5257" s="819">
        <v>14807</v>
      </c>
      <c r="H5257" s="821">
        <v>2023</v>
      </c>
      <c r="I5257" s="8" t="s">
        <v>16346</v>
      </c>
    </row>
    <row r="5258" spans="1:9">
      <c r="A5258" s="7">
        <v>5257</v>
      </c>
      <c r="B5258" s="9" t="s">
        <v>415</v>
      </c>
      <c r="C5258" s="9" t="s">
        <v>23857</v>
      </c>
      <c r="D5258" s="898" t="s">
        <v>23862</v>
      </c>
      <c r="E5258" s="8" t="s">
        <v>45</v>
      </c>
      <c r="F5258" s="899">
        <v>1970</v>
      </c>
      <c r="G5258" s="877">
        <v>14789</v>
      </c>
      <c r="H5258" s="899">
        <v>2005</v>
      </c>
      <c r="I5258" s="8" t="s">
        <v>16346</v>
      </c>
    </row>
    <row r="5259" spans="1:9">
      <c r="A5259" s="7">
        <v>5258</v>
      </c>
      <c r="B5259" s="9" t="s">
        <v>415</v>
      </c>
      <c r="C5259" s="9" t="s">
        <v>23857</v>
      </c>
      <c r="D5259" s="820" t="s">
        <v>23863</v>
      </c>
      <c r="E5259" s="8" t="s">
        <v>45</v>
      </c>
      <c r="F5259" s="821">
        <v>1972</v>
      </c>
      <c r="G5259" s="819">
        <v>14800</v>
      </c>
      <c r="H5259" s="821">
        <v>2016</v>
      </c>
      <c r="I5259" s="8" t="s">
        <v>16346</v>
      </c>
    </row>
    <row r="5260" spans="1:9">
      <c r="A5260" s="7">
        <v>5259</v>
      </c>
      <c r="B5260" s="9" t="s">
        <v>415</v>
      </c>
      <c r="C5260" s="9" t="s">
        <v>23864</v>
      </c>
      <c r="D5260" s="817" t="s">
        <v>23865</v>
      </c>
      <c r="E5260" s="8" t="s">
        <v>45</v>
      </c>
      <c r="F5260" s="818">
        <v>1970</v>
      </c>
      <c r="G5260" s="819">
        <v>14776</v>
      </c>
      <c r="H5260" s="818">
        <v>1992</v>
      </c>
      <c r="I5260" s="8" t="s">
        <v>16338</v>
      </c>
    </row>
    <row r="5261" spans="1:9">
      <c r="A5261" s="7">
        <v>5260</v>
      </c>
      <c r="B5261" s="9" t="s">
        <v>415</v>
      </c>
      <c r="C5261" s="9" t="s">
        <v>23864</v>
      </c>
      <c r="D5261" s="839" t="s">
        <v>23866</v>
      </c>
      <c r="E5261" s="8" t="s">
        <v>45</v>
      </c>
      <c r="F5261" s="859">
        <v>1969</v>
      </c>
      <c r="G5261" s="829">
        <v>14774</v>
      </c>
      <c r="H5261" s="859">
        <v>1990</v>
      </c>
      <c r="I5261" s="8" t="s">
        <v>16342</v>
      </c>
    </row>
    <row r="5262" spans="1:9">
      <c r="A5262" s="7">
        <v>5261</v>
      </c>
      <c r="B5262" s="9" t="s">
        <v>415</v>
      </c>
      <c r="C5262" s="9" t="s">
        <v>23864</v>
      </c>
      <c r="D5262" s="842" t="s">
        <v>23867</v>
      </c>
      <c r="E5262" s="8" t="s">
        <v>44</v>
      </c>
      <c r="F5262" s="864">
        <v>24333</v>
      </c>
      <c r="G5262" s="847">
        <v>14789</v>
      </c>
      <c r="H5262" s="864" t="s">
        <v>17552</v>
      </c>
      <c r="I5262" s="8" t="s">
        <v>16346</v>
      </c>
    </row>
    <row r="5263" spans="1:9">
      <c r="A5263" s="7">
        <v>5262</v>
      </c>
      <c r="B5263" s="9" t="s">
        <v>415</v>
      </c>
      <c r="C5263" s="9" t="s">
        <v>23864</v>
      </c>
      <c r="D5263" s="853" t="s">
        <v>23868</v>
      </c>
      <c r="E5263" s="8" t="s">
        <v>45</v>
      </c>
      <c r="F5263" s="821" t="s">
        <v>17446</v>
      </c>
      <c r="G5263" s="819">
        <v>14793</v>
      </c>
      <c r="H5263" s="821" t="s">
        <v>17447</v>
      </c>
      <c r="I5263" s="8" t="s">
        <v>16346</v>
      </c>
    </row>
    <row r="5264" spans="1:9">
      <c r="A5264" s="7">
        <v>5263</v>
      </c>
      <c r="B5264" s="9" t="s">
        <v>415</v>
      </c>
      <c r="C5264" s="9" t="s">
        <v>23864</v>
      </c>
      <c r="D5264" s="842" t="s">
        <v>23869</v>
      </c>
      <c r="E5264" s="8" t="s">
        <v>44</v>
      </c>
      <c r="F5264" s="864" t="s">
        <v>17587</v>
      </c>
      <c r="G5264" s="847">
        <v>14804</v>
      </c>
      <c r="H5264" s="864" t="s">
        <v>17462</v>
      </c>
      <c r="I5264" s="8" t="s">
        <v>16346</v>
      </c>
    </row>
    <row r="5265" spans="1:9">
      <c r="A5265" s="7">
        <v>5264</v>
      </c>
      <c r="B5265" s="9" t="s">
        <v>415</v>
      </c>
      <c r="C5265" s="9" t="s">
        <v>23864</v>
      </c>
      <c r="D5265" s="842" t="s">
        <v>23870</v>
      </c>
      <c r="E5265" s="8" t="s">
        <v>44</v>
      </c>
      <c r="F5265" s="864" t="s">
        <v>17473</v>
      </c>
      <c r="G5265" s="847">
        <v>14804</v>
      </c>
      <c r="H5265" s="864" t="s">
        <v>17462</v>
      </c>
      <c r="I5265" s="8" t="s">
        <v>16346</v>
      </c>
    </row>
    <row r="5266" spans="1:9">
      <c r="A5266" s="7">
        <v>5265</v>
      </c>
      <c r="B5266" s="9" t="s">
        <v>415</v>
      </c>
      <c r="C5266" s="9" t="s">
        <v>23864</v>
      </c>
      <c r="D5266" s="842" t="s">
        <v>23871</v>
      </c>
      <c r="E5266" s="8" t="s">
        <v>45</v>
      </c>
      <c r="F5266" s="864" t="s">
        <v>17495</v>
      </c>
      <c r="G5266" s="847">
        <v>14807</v>
      </c>
      <c r="H5266" s="864" t="s">
        <v>17477</v>
      </c>
      <c r="I5266" s="8" t="s">
        <v>16346</v>
      </c>
    </row>
    <row r="5267" spans="1:9">
      <c r="A5267" s="7">
        <v>5266</v>
      </c>
      <c r="B5267" s="9" t="s">
        <v>415</v>
      </c>
      <c r="C5267" s="9" t="s">
        <v>23872</v>
      </c>
      <c r="D5267" s="852" t="s">
        <v>23873</v>
      </c>
      <c r="E5267" s="8" t="s">
        <v>45</v>
      </c>
      <c r="F5267" s="846" t="s">
        <v>17461</v>
      </c>
      <c r="G5267" s="847">
        <v>14800</v>
      </c>
      <c r="H5267" s="846" t="s">
        <v>17475</v>
      </c>
      <c r="I5267" s="8" t="s">
        <v>16346</v>
      </c>
    </row>
    <row r="5268" spans="1:9">
      <c r="A5268" s="7">
        <v>5267</v>
      </c>
      <c r="B5268" s="9" t="s">
        <v>415</v>
      </c>
      <c r="C5268" s="9" t="s">
        <v>23872</v>
      </c>
      <c r="D5268" s="831" t="s">
        <v>23874</v>
      </c>
      <c r="E5268" s="8" t="s">
        <v>45</v>
      </c>
      <c r="F5268" s="832" t="s">
        <v>17562</v>
      </c>
      <c r="G5268" s="833">
        <v>14800</v>
      </c>
      <c r="H5268" s="832" t="s">
        <v>17475</v>
      </c>
      <c r="I5268" s="8" t="s">
        <v>16346</v>
      </c>
    </row>
    <row r="5269" spans="1:9">
      <c r="A5269" s="7">
        <v>5268</v>
      </c>
      <c r="B5269" s="9" t="s">
        <v>415</v>
      </c>
      <c r="C5269" s="9" t="s">
        <v>23872</v>
      </c>
      <c r="D5269" s="909" t="s">
        <v>23875</v>
      </c>
      <c r="E5269" s="8" t="s">
        <v>45</v>
      </c>
      <c r="F5269" s="910" t="s">
        <v>17511</v>
      </c>
      <c r="G5269" s="847">
        <v>14804</v>
      </c>
      <c r="H5269" s="910" t="s">
        <v>17462</v>
      </c>
      <c r="I5269" s="8" t="s">
        <v>16346</v>
      </c>
    </row>
    <row r="5270" spans="1:9">
      <c r="A5270" s="7">
        <v>5269</v>
      </c>
      <c r="B5270" s="9" t="s">
        <v>415</v>
      </c>
      <c r="C5270" s="9" t="s">
        <v>23872</v>
      </c>
      <c r="D5270" s="839" t="s">
        <v>23876</v>
      </c>
      <c r="E5270" s="8" t="s">
        <v>45</v>
      </c>
      <c r="F5270" s="859" t="s">
        <v>17499</v>
      </c>
      <c r="G5270" s="829">
        <v>14784</v>
      </c>
      <c r="H5270" s="859" t="s">
        <v>17545</v>
      </c>
      <c r="I5270" s="8" t="s">
        <v>16346</v>
      </c>
    </row>
    <row r="5271" spans="1:9">
      <c r="A5271" s="7">
        <v>5270</v>
      </c>
      <c r="B5271" s="9" t="s">
        <v>415</v>
      </c>
      <c r="C5271" s="9" t="s">
        <v>23872</v>
      </c>
      <c r="D5271" s="911" t="s">
        <v>23877</v>
      </c>
      <c r="E5271" s="8" t="s">
        <v>45</v>
      </c>
      <c r="F5271" s="912" t="s">
        <v>17473</v>
      </c>
      <c r="G5271" s="829">
        <v>14789</v>
      </c>
      <c r="H5271" s="912" t="s">
        <v>17552</v>
      </c>
      <c r="I5271" s="8" t="s">
        <v>16346</v>
      </c>
    </row>
    <row r="5272" spans="1:9">
      <c r="A5272" s="7">
        <v>5271</v>
      </c>
      <c r="B5272" s="9" t="s">
        <v>415</v>
      </c>
      <c r="C5272" s="9" t="s">
        <v>23878</v>
      </c>
      <c r="D5272" s="853" t="s">
        <v>23879</v>
      </c>
      <c r="E5272" s="8" t="s">
        <v>45</v>
      </c>
      <c r="F5272" s="821" t="s">
        <v>23880</v>
      </c>
      <c r="G5272" s="819" t="e">
        <v>#VALUE!</v>
      </c>
      <c r="H5272" s="821" t="s">
        <v>17447</v>
      </c>
      <c r="I5272" s="8" t="s">
        <v>16346</v>
      </c>
    </row>
    <row r="5273" spans="1:9">
      <c r="A5273" s="7">
        <v>5272</v>
      </c>
      <c r="B5273" s="9" t="s">
        <v>415</v>
      </c>
      <c r="C5273" s="9" t="s">
        <v>23878</v>
      </c>
      <c r="D5273" s="853" t="s">
        <v>23881</v>
      </c>
      <c r="E5273" s="8" t="s">
        <v>44</v>
      </c>
      <c r="F5273" s="821" t="s">
        <v>23882</v>
      </c>
      <c r="G5273" s="819" t="e">
        <v>#VALUE!</v>
      </c>
      <c r="H5273" s="821" t="s">
        <v>17447</v>
      </c>
      <c r="I5273" s="8" t="s">
        <v>16346</v>
      </c>
    </row>
    <row r="5274" spans="1:9">
      <c r="A5274" s="7">
        <v>5273</v>
      </c>
      <c r="B5274" s="9" t="s">
        <v>415</v>
      </c>
      <c r="C5274" s="9" t="s">
        <v>23883</v>
      </c>
      <c r="D5274" s="817" t="s">
        <v>23884</v>
      </c>
      <c r="E5274" s="8" t="s">
        <v>45</v>
      </c>
      <c r="F5274" s="818">
        <v>25146</v>
      </c>
      <c r="G5274" s="819">
        <v>14777</v>
      </c>
      <c r="H5274" s="818" t="s">
        <v>17441</v>
      </c>
      <c r="I5274" s="8" t="s">
        <v>16338</v>
      </c>
    </row>
    <row r="5275" spans="1:9">
      <c r="A5275" s="7">
        <v>5274</v>
      </c>
      <c r="B5275" s="9" t="s">
        <v>415</v>
      </c>
      <c r="C5275" s="9" t="s">
        <v>23883</v>
      </c>
      <c r="D5275" s="853" t="s">
        <v>23885</v>
      </c>
      <c r="E5275" s="8" t="s">
        <v>45</v>
      </c>
      <c r="F5275" s="821">
        <v>30294</v>
      </c>
      <c r="G5275" s="819">
        <v>14800</v>
      </c>
      <c r="H5275" s="821" t="s">
        <v>17475</v>
      </c>
      <c r="I5275" s="8" t="s">
        <v>16342</v>
      </c>
    </row>
    <row r="5276" spans="1:9">
      <c r="A5276" s="7">
        <v>5275</v>
      </c>
      <c r="B5276" s="9" t="s">
        <v>415</v>
      </c>
      <c r="C5276" s="9" t="s">
        <v>23883</v>
      </c>
      <c r="D5276" s="853" t="s">
        <v>23886</v>
      </c>
      <c r="E5276" s="8" t="s">
        <v>45</v>
      </c>
      <c r="F5276" s="821" t="s">
        <v>17461</v>
      </c>
      <c r="G5276" s="819">
        <v>14804</v>
      </c>
      <c r="H5276" s="821" t="s">
        <v>17462</v>
      </c>
      <c r="I5276" s="8" t="s">
        <v>16346</v>
      </c>
    </row>
    <row r="5277" spans="1:9">
      <c r="A5277" s="7">
        <v>5276</v>
      </c>
      <c r="B5277" s="9" t="s">
        <v>415</v>
      </c>
      <c r="C5277" s="9" t="s">
        <v>23883</v>
      </c>
      <c r="D5277" s="853" t="s">
        <v>23887</v>
      </c>
      <c r="E5277" s="8" t="s">
        <v>44</v>
      </c>
      <c r="F5277" s="821" t="s">
        <v>17461</v>
      </c>
      <c r="G5277" s="819">
        <v>14804</v>
      </c>
      <c r="H5277" s="821" t="s">
        <v>17462</v>
      </c>
      <c r="I5277" s="8" t="s">
        <v>16346</v>
      </c>
    </row>
    <row r="5278" spans="1:9">
      <c r="A5278" s="7">
        <v>5277</v>
      </c>
      <c r="B5278" s="9" t="s">
        <v>415</v>
      </c>
      <c r="C5278" s="9" t="s">
        <v>23883</v>
      </c>
      <c r="D5278" s="853" t="s">
        <v>23888</v>
      </c>
      <c r="E5278" s="8" t="s">
        <v>44</v>
      </c>
      <c r="F5278" s="821" t="s">
        <v>17485</v>
      </c>
      <c r="G5278" s="819">
        <v>14807</v>
      </c>
      <c r="H5278" s="821" t="s">
        <v>17477</v>
      </c>
      <c r="I5278" s="8" t="s">
        <v>16346</v>
      </c>
    </row>
    <row r="5279" spans="1:9">
      <c r="A5279" s="7">
        <v>5278</v>
      </c>
      <c r="B5279" s="9" t="s">
        <v>415</v>
      </c>
      <c r="C5279" s="9" t="s">
        <v>23889</v>
      </c>
      <c r="D5279" s="913" t="s">
        <v>23890</v>
      </c>
      <c r="E5279" s="8" t="s">
        <v>45</v>
      </c>
      <c r="F5279" s="914">
        <v>1968</v>
      </c>
      <c r="G5279" s="819">
        <v>14776</v>
      </c>
      <c r="H5279" s="914">
        <v>1992</v>
      </c>
      <c r="I5279" s="8" t="s">
        <v>16338</v>
      </c>
    </row>
    <row r="5280" spans="1:9">
      <c r="A5280" s="7">
        <v>5279</v>
      </c>
      <c r="B5280" s="9" t="s">
        <v>415</v>
      </c>
      <c r="C5280" s="9" t="s">
        <v>23889</v>
      </c>
      <c r="D5280" s="853" t="s">
        <v>23891</v>
      </c>
      <c r="E5280" s="8" t="s">
        <v>45</v>
      </c>
      <c r="F5280" s="821" t="s">
        <v>23892</v>
      </c>
      <c r="G5280" s="819" t="e">
        <v>#VALUE!</v>
      </c>
      <c r="H5280" s="821" t="s">
        <v>17459</v>
      </c>
      <c r="I5280" s="8" t="s">
        <v>16346</v>
      </c>
    </row>
    <row r="5281" spans="1:9">
      <c r="A5281" s="7">
        <v>5280</v>
      </c>
      <c r="B5281" s="9" t="s">
        <v>415</v>
      </c>
      <c r="C5281" s="9" t="s">
        <v>23889</v>
      </c>
      <c r="D5281" s="853" t="s">
        <v>23893</v>
      </c>
      <c r="E5281" s="8" t="s">
        <v>45</v>
      </c>
      <c r="F5281" s="821" t="s">
        <v>17550</v>
      </c>
      <c r="G5281" s="819">
        <v>12784</v>
      </c>
      <c r="H5281" s="915" t="s">
        <v>23894</v>
      </c>
      <c r="I5281" s="8" t="s">
        <v>16346</v>
      </c>
    </row>
    <row r="5282" spans="1:9">
      <c r="A5282" s="7">
        <v>5281</v>
      </c>
      <c r="B5282" s="9" t="s">
        <v>415</v>
      </c>
      <c r="C5282" s="9" t="s">
        <v>23889</v>
      </c>
      <c r="D5282" s="822" t="s">
        <v>23895</v>
      </c>
      <c r="E5282" s="8" t="s">
        <v>45</v>
      </c>
      <c r="F5282" s="823">
        <v>1966</v>
      </c>
      <c r="G5282" s="819">
        <v>14787</v>
      </c>
      <c r="H5282" s="824">
        <v>2003</v>
      </c>
      <c r="I5282" s="8" t="s">
        <v>16346</v>
      </c>
    </row>
    <row r="5283" spans="1:9">
      <c r="A5283" s="7">
        <v>5282</v>
      </c>
      <c r="B5283" s="9" t="s">
        <v>415</v>
      </c>
      <c r="C5283" s="9" t="s">
        <v>23889</v>
      </c>
      <c r="D5283" s="848" t="s">
        <v>23896</v>
      </c>
      <c r="E5283" s="8" t="s">
        <v>45</v>
      </c>
      <c r="F5283" s="821">
        <v>26549</v>
      </c>
      <c r="G5283" s="819">
        <v>14784</v>
      </c>
      <c r="H5283" s="821" t="s">
        <v>17545</v>
      </c>
      <c r="I5283" s="8" t="s">
        <v>16346</v>
      </c>
    </row>
    <row r="5284" spans="1:9">
      <c r="A5284" s="7">
        <v>5283</v>
      </c>
      <c r="B5284" s="9" t="s">
        <v>415</v>
      </c>
      <c r="C5284" s="9" t="s">
        <v>23889</v>
      </c>
      <c r="D5284" s="842" t="s">
        <v>23897</v>
      </c>
      <c r="E5284" s="8" t="s">
        <v>44</v>
      </c>
      <c r="F5284" s="864" t="s">
        <v>17464</v>
      </c>
      <c r="G5284" s="847">
        <v>14804</v>
      </c>
      <c r="H5284" s="864" t="s">
        <v>17462</v>
      </c>
      <c r="I5284" s="8" t="s">
        <v>16346</v>
      </c>
    </row>
    <row r="5285" spans="1:9">
      <c r="A5285" s="7">
        <v>5284</v>
      </c>
      <c r="B5285" s="9" t="s">
        <v>415</v>
      </c>
      <c r="C5285" s="9" t="s">
        <v>23889</v>
      </c>
      <c r="D5285" s="842" t="s">
        <v>23898</v>
      </c>
      <c r="E5285" s="8" t="s">
        <v>45</v>
      </c>
      <c r="F5285" s="864" t="s">
        <v>17564</v>
      </c>
      <c r="G5285" s="829">
        <v>14804</v>
      </c>
      <c r="H5285" s="859" t="s">
        <v>17462</v>
      </c>
      <c r="I5285" s="8" t="s">
        <v>16346</v>
      </c>
    </row>
    <row r="5286" spans="1:9">
      <c r="A5286" s="7">
        <v>5285</v>
      </c>
      <c r="B5286" s="9" t="s">
        <v>415</v>
      </c>
      <c r="C5286" s="9" t="s">
        <v>23889</v>
      </c>
      <c r="D5286" s="842" t="s">
        <v>23899</v>
      </c>
      <c r="E5286" s="8" t="s">
        <v>44</v>
      </c>
      <c r="F5286" s="864">
        <v>29497</v>
      </c>
      <c r="G5286" s="847">
        <v>14783</v>
      </c>
      <c r="H5286" s="864" t="s">
        <v>17520</v>
      </c>
      <c r="I5286" s="8" t="s">
        <v>16346</v>
      </c>
    </row>
    <row r="5287" spans="1:9">
      <c r="A5287" s="7">
        <v>5286</v>
      </c>
      <c r="B5287" s="9" t="s">
        <v>415</v>
      </c>
      <c r="C5287" s="9" t="s">
        <v>23889</v>
      </c>
      <c r="D5287" s="858" t="s">
        <v>23900</v>
      </c>
      <c r="E5287" s="8" t="s">
        <v>44</v>
      </c>
      <c r="F5287" s="859">
        <v>27169</v>
      </c>
      <c r="G5287" s="847">
        <v>14793</v>
      </c>
      <c r="H5287" s="864" t="s">
        <v>17447</v>
      </c>
      <c r="I5287" s="8" t="s">
        <v>16346</v>
      </c>
    </row>
    <row r="5288" spans="1:9">
      <c r="A5288" s="7">
        <v>5287</v>
      </c>
      <c r="B5288" s="9" t="s">
        <v>415</v>
      </c>
      <c r="C5288" s="9" t="s">
        <v>23889</v>
      </c>
      <c r="D5288" s="842" t="s">
        <v>23901</v>
      </c>
      <c r="E5288" s="8" t="s">
        <v>44</v>
      </c>
      <c r="F5288" s="864" t="s">
        <v>17499</v>
      </c>
      <c r="G5288" s="847">
        <v>14806</v>
      </c>
      <c r="H5288" s="864" t="s">
        <v>17465</v>
      </c>
      <c r="I5288" s="8" t="s">
        <v>16346</v>
      </c>
    </row>
    <row r="5289" spans="1:9">
      <c r="A5289" s="7">
        <v>5288</v>
      </c>
      <c r="B5289" s="9" t="s">
        <v>415</v>
      </c>
      <c r="C5289" s="9" t="s">
        <v>23889</v>
      </c>
      <c r="D5289" s="853" t="s">
        <v>23902</v>
      </c>
      <c r="E5289" s="8" t="s">
        <v>45</v>
      </c>
      <c r="F5289" s="821" t="s">
        <v>17441</v>
      </c>
      <c r="G5289" s="819">
        <v>14807</v>
      </c>
      <c r="H5289" s="821">
        <v>2023</v>
      </c>
      <c r="I5289" s="8" t="s">
        <v>16346</v>
      </c>
    </row>
    <row r="5290" spans="1:9">
      <c r="A5290" s="7">
        <v>5289</v>
      </c>
      <c r="B5290" s="9" t="s">
        <v>415</v>
      </c>
      <c r="C5290" s="9" t="s">
        <v>23903</v>
      </c>
      <c r="D5290" s="836" t="s">
        <v>23904</v>
      </c>
      <c r="E5290" s="8" t="s">
        <v>45</v>
      </c>
      <c r="F5290" s="916">
        <v>1970</v>
      </c>
      <c r="G5290" s="819">
        <v>14789</v>
      </c>
      <c r="H5290" s="884">
        <v>2005</v>
      </c>
      <c r="I5290" s="8" t="s">
        <v>16342</v>
      </c>
    </row>
    <row r="5291" spans="1:9">
      <c r="A5291" s="7">
        <v>5290</v>
      </c>
      <c r="B5291" s="9" t="s">
        <v>415</v>
      </c>
      <c r="C5291" s="9" t="s">
        <v>23903</v>
      </c>
      <c r="D5291" s="853" t="s">
        <v>23905</v>
      </c>
      <c r="E5291" s="8" t="s">
        <v>45</v>
      </c>
      <c r="F5291" s="821">
        <v>1974</v>
      </c>
      <c r="G5291" s="819">
        <v>14785</v>
      </c>
      <c r="H5291" s="821">
        <v>2001</v>
      </c>
      <c r="I5291" s="8" t="s">
        <v>16342</v>
      </c>
    </row>
    <row r="5292" spans="1:9">
      <c r="A5292" s="7">
        <v>5291</v>
      </c>
      <c r="B5292" s="9" t="s">
        <v>415</v>
      </c>
      <c r="C5292" s="9" t="s">
        <v>23903</v>
      </c>
      <c r="D5292" s="825" t="s">
        <v>23906</v>
      </c>
      <c r="E5292" s="8" t="s">
        <v>45</v>
      </c>
      <c r="F5292" s="826">
        <v>1981</v>
      </c>
      <c r="G5292" s="819">
        <v>14800</v>
      </c>
      <c r="H5292" s="824">
        <v>2016</v>
      </c>
      <c r="I5292" s="8" t="s">
        <v>16346</v>
      </c>
    </row>
    <row r="5293" spans="1:9">
      <c r="A5293" s="7">
        <v>5292</v>
      </c>
      <c r="B5293" s="9" t="s">
        <v>415</v>
      </c>
      <c r="C5293" s="9" t="s">
        <v>23903</v>
      </c>
      <c r="D5293" s="820" t="s">
        <v>23907</v>
      </c>
      <c r="E5293" s="8" t="s">
        <v>45</v>
      </c>
      <c r="F5293" s="821">
        <v>1978</v>
      </c>
      <c r="G5293" s="819">
        <v>14789</v>
      </c>
      <c r="H5293" s="821">
        <v>2005</v>
      </c>
      <c r="I5293" s="8" t="s">
        <v>16346</v>
      </c>
    </row>
    <row r="5294" spans="1:9">
      <c r="A5294" s="7">
        <v>5293</v>
      </c>
      <c r="B5294" s="9" t="s">
        <v>415</v>
      </c>
      <c r="C5294" s="9" t="s">
        <v>23903</v>
      </c>
      <c r="D5294" s="917" t="s">
        <v>23908</v>
      </c>
      <c r="E5294" s="8" t="s">
        <v>44</v>
      </c>
      <c r="F5294" s="832" t="s">
        <v>17562</v>
      </c>
      <c r="G5294" s="833">
        <v>14800</v>
      </c>
      <c r="H5294" s="832" t="s">
        <v>17475</v>
      </c>
      <c r="I5294" s="8" t="s">
        <v>16346</v>
      </c>
    </row>
    <row r="5295" spans="1:9">
      <c r="A5295" s="7">
        <v>5294</v>
      </c>
      <c r="B5295" s="9" t="s">
        <v>415</v>
      </c>
      <c r="C5295" s="9" t="s">
        <v>23903</v>
      </c>
      <c r="D5295" s="863" t="s">
        <v>23909</v>
      </c>
      <c r="E5295" s="8" t="s">
        <v>45</v>
      </c>
      <c r="F5295" s="826">
        <v>1993</v>
      </c>
      <c r="G5295" s="829">
        <v>14804</v>
      </c>
      <c r="H5295" s="830">
        <v>2020</v>
      </c>
      <c r="I5295" s="8" t="s">
        <v>16346</v>
      </c>
    </row>
    <row r="5296" spans="1:9">
      <c r="A5296" s="7">
        <v>5295</v>
      </c>
      <c r="B5296" s="9" t="s">
        <v>415</v>
      </c>
      <c r="C5296" s="9" t="s">
        <v>23903</v>
      </c>
      <c r="D5296" s="842" t="s">
        <v>23910</v>
      </c>
      <c r="E5296" s="8" t="s">
        <v>45</v>
      </c>
      <c r="F5296" s="864" t="s">
        <v>17562</v>
      </c>
      <c r="G5296" s="847">
        <v>14804</v>
      </c>
      <c r="H5296" s="864" t="s">
        <v>17462</v>
      </c>
      <c r="I5296" s="8" t="s">
        <v>16346</v>
      </c>
    </row>
    <row r="5297" spans="1:9">
      <c r="A5297" s="7">
        <v>5296</v>
      </c>
      <c r="B5297" s="9" t="s">
        <v>415</v>
      </c>
      <c r="C5297" s="9" t="s">
        <v>23903</v>
      </c>
      <c r="D5297" s="831" t="s">
        <v>23911</v>
      </c>
      <c r="E5297" s="8" t="s">
        <v>45</v>
      </c>
      <c r="F5297" s="832" t="s">
        <v>17464</v>
      </c>
      <c r="G5297" s="833">
        <v>14804</v>
      </c>
      <c r="H5297" s="832" t="s">
        <v>17462</v>
      </c>
      <c r="I5297" s="8" t="s">
        <v>16346</v>
      </c>
    </row>
    <row r="5298" spans="1:9">
      <c r="A5298" s="7">
        <v>5297</v>
      </c>
      <c r="B5298" s="9" t="s">
        <v>415</v>
      </c>
      <c r="C5298" s="9" t="s">
        <v>23903</v>
      </c>
      <c r="D5298" s="831" t="s">
        <v>23912</v>
      </c>
      <c r="E5298" s="8" t="s">
        <v>45</v>
      </c>
      <c r="F5298" s="832" t="s">
        <v>17587</v>
      </c>
      <c r="G5298" s="833">
        <v>14807</v>
      </c>
      <c r="H5298" s="832" t="s">
        <v>17477</v>
      </c>
      <c r="I5298" s="8" t="s">
        <v>16346</v>
      </c>
    </row>
    <row r="5299" spans="1:9">
      <c r="A5299" s="7">
        <v>5298</v>
      </c>
      <c r="B5299" s="9" t="s">
        <v>415</v>
      </c>
      <c r="C5299" s="9" t="s">
        <v>23913</v>
      </c>
      <c r="D5299" s="890" t="s">
        <v>23914</v>
      </c>
      <c r="E5299" s="8" t="s">
        <v>45</v>
      </c>
      <c r="F5299" s="888">
        <v>1965</v>
      </c>
      <c r="G5299" s="850">
        <v>14784</v>
      </c>
      <c r="H5299" s="888">
        <v>2000</v>
      </c>
      <c r="I5299" s="8" t="s">
        <v>16338</v>
      </c>
    </row>
    <row r="5300" spans="1:9">
      <c r="A5300" s="7">
        <v>5299</v>
      </c>
      <c r="B5300" s="9" t="s">
        <v>415</v>
      </c>
      <c r="C5300" s="9" t="s">
        <v>23913</v>
      </c>
      <c r="D5300" s="858" t="s">
        <v>23915</v>
      </c>
      <c r="E5300" s="8" t="s">
        <v>45</v>
      </c>
      <c r="F5300" s="859">
        <v>1976</v>
      </c>
      <c r="G5300" s="829">
        <v>14786</v>
      </c>
      <c r="H5300" s="859">
        <v>2002</v>
      </c>
      <c r="I5300" s="8" t="s">
        <v>16342</v>
      </c>
    </row>
    <row r="5301" spans="1:9">
      <c r="A5301" s="7">
        <v>5300</v>
      </c>
      <c r="B5301" s="9" t="s">
        <v>415</v>
      </c>
      <c r="C5301" s="9" t="s">
        <v>23913</v>
      </c>
      <c r="D5301" s="853" t="s">
        <v>23916</v>
      </c>
      <c r="E5301" s="8" t="s">
        <v>45</v>
      </c>
      <c r="F5301" s="821" t="s">
        <v>17511</v>
      </c>
      <c r="G5301" s="819">
        <v>14806</v>
      </c>
      <c r="H5301" s="821" t="s">
        <v>17465</v>
      </c>
      <c r="I5301" s="8" t="s">
        <v>16346</v>
      </c>
    </row>
    <row r="5302" spans="1:9">
      <c r="A5302" s="7">
        <v>5301</v>
      </c>
      <c r="B5302" s="9" t="s">
        <v>415</v>
      </c>
      <c r="C5302" s="9" t="s">
        <v>23913</v>
      </c>
      <c r="D5302" s="853" t="s">
        <v>23917</v>
      </c>
      <c r="E5302" s="8" t="s">
        <v>45</v>
      </c>
      <c r="F5302" s="821" t="s">
        <v>17562</v>
      </c>
      <c r="G5302" s="819">
        <v>14807</v>
      </c>
      <c r="H5302" s="821" t="s">
        <v>17477</v>
      </c>
      <c r="I5302" s="8" t="s">
        <v>16346</v>
      </c>
    </row>
    <row r="5303" spans="1:9">
      <c r="A5303" s="7">
        <v>5302</v>
      </c>
      <c r="B5303" s="9" t="s">
        <v>415</v>
      </c>
      <c r="C5303" s="9" t="s">
        <v>23913</v>
      </c>
      <c r="D5303" s="853" t="s">
        <v>23918</v>
      </c>
      <c r="E5303" s="8" t="s">
        <v>45</v>
      </c>
      <c r="F5303" s="821" t="s">
        <v>17545</v>
      </c>
      <c r="G5303" s="819">
        <v>14807</v>
      </c>
      <c r="H5303" s="821" t="s">
        <v>17477</v>
      </c>
      <c r="I5303" s="8" t="s">
        <v>16346</v>
      </c>
    </row>
    <row r="5304" spans="1:9">
      <c r="A5304" s="7">
        <v>5303</v>
      </c>
      <c r="B5304" s="9" t="s">
        <v>415</v>
      </c>
      <c r="C5304" s="9" t="s">
        <v>23919</v>
      </c>
      <c r="D5304" s="889" t="s">
        <v>23920</v>
      </c>
      <c r="E5304" s="8" t="s">
        <v>45</v>
      </c>
      <c r="F5304" s="872">
        <v>1966</v>
      </c>
      <c r="G5304" s="829">
        <v>14776</v>
      </c>
      <c r="H5304" s="838">
        <v>1992</v>
      </c>
      <c r="I5304" s="8" t="s">
        <v>16338</v>
      </c>
    </row>
    <row r="5305" spans="1:9">
      <c r="A5305" s="7">
        <v>5304</v>
      </c>
      <c r="B5305" s="9" t="s">
        <v>415</v>
      </c>
      <c r="C5305" s="9" t="s">
        <v>23919</v>
      </c>
      <c r="D5305" s="839" t="s">
        <v>23921</v>
      </c>
      <c r="E5305" s="8" t="s">
        <v>45</v>
      </c>
      <c r="F5305" s="859">
        <v>24107</v>
      </c>
      <c r="G5305" s="819">
        <v>14787</v>
      </c>
      <c r="H5305" s="821">
        <v>2003</v>
      </c>
      <c r="I5305" s="8" t="s">
        <v>16346</v>
      </c>
    </row>
    <row r="5306" spans="1:9">
      <c r="A5306" s="7">
        <v>5305</v>
      </c>
      <c r="B5306" s="9" t="s">
        <v>415</v>
      </c>
      <c r="C5306" s="9" t="s">
        <v>23919</v>
      </c>
      <c r="D5306" s="820" t="s">
        <v>23922</v>
      </c>
      <c r="E5306" s="8" t="s">
        <v>45</v>
      </c>
      <c r="F5306" s="849">
        <v>1982</v>
      </c>
      <c r="G5306" s="850">
        <v>14793</v>
      </c>
      <c r="H5306" s="849">
        <v>2009</v>
      </c>
      <c r="I5306" s="8" t="s">
        <v>16346</v>
      </c>
    </row>
    <row r="5307" spans="1:9">
      <c r="A5307" s="7">
        <v>5306</v>
      </c>
      <c r="B5307" s="9" t="s">
        <v>415</v>
      </c>
      <c r="C5307" s="9" t="s">
        <v>23919</v>
      </c>
      <c r="D5307" s="853" t="s">
        <v>23923</v>
      </c>
      <c r="E5307" s="8" t="s">
        <v>45</v>
      </c>
      <c r="F5307" s="821" t="s">
        <v>23924</v>
      </c>
      <c r="G5307" s="819" t="e">
        <v>#VALUE!</v>
      </c>
      <c r="H5307" s="821" t="s">
        <v>17447</v>
      </c>
      <c r="I5307" s="8" t="s">
        <v>16346</v>
      </c>
    </row>
    <row r="5308" spans="1:9">
      <c r="A5308" s="7">
        <v>5307</v>
      </c>
      <c r="B5308" s="9" t="s">
        <v>415</v>
      </c>
      <c r="C5308" s="9" t="s">
        <v>23919</v>
      </c>
      <c r="D5308" s="853" t="s">
        <v>23925</v>
      </c>
      <c r="E5308" s="8" t="s">
        <v>44</v>
      </c>
      <c r="F5308" s="821" t="s">
        <v>23926</v>
      </c>
      <c r="G5308" s="819" t="e">
        <v>#VALUE!</v>
      </c>
      <c r="H5308" s="821" t="s">
        <v>17545</v>
      </c>
      <c r="I5308" s="8" t="s">
        <v>16346</v>
      </c>
    </row>
    <row r="5309" spans="1:9">
      <c r="A5309" s="7">
        <v>5308</v>
      </c>
      <c r="B5309" s="9" t="s">
        <v>415</v>
      </c>
      <c r="C5309" s="9" t="s">
        <v>23919</v>
      </c>
      <c r="D5309" s="853" t="s">
        <v>23927</v>
      </c>
      <c r="E5309" s="8" t="s">
        <v>44</v>
      </c>
      <c r="F5309" s="821" t="s">
        <v>17497</v>
      </c>
      <c r="G5309" s="819">
        <v>14804</v>
      </c>
      <c r="H5309" s="821" t="s">
        <v>17462</v>
      </c>
      <c r="I5309" s="8" t="s">
        <v>16346</v>
      </c>
    </row>
    <row r="5310" spans="1:9">
      <c r="A5310" s="7">
        <v>5309</v>
      </c>
      <c r="B5310" s="9" t="s">
        <v>415</v>
      </c>
      <c r="C5310" s="9" t="s">
        <v>23919</v>
      </c>
      <c r="D5310" s="853" t="s">
        <v>23928</v>
      </c>
      <c r="E5310" s="8" t="s">
        <v>45</v>
      </c>
      <c r="F5310" s="821" t="s">
        <v>17562</v>
      </c>
      <c r="G5310" s="819">
        <v>14807</v>
      </c>
      <c r="H5310" s="821" t="s">
        <v>17477</v>
      </c>
      <c r="I5310" s="8" t="s">
        <v>16346</v>
      </c>
    </row>
    <row r="5311" spans="1:9">
      <c r="A5311" s="7">
        <v>5310</v>
      </c>
      <c r="B5311" s="9" t="s">
        <v>415</v>
      </c>
      <c r="C5311" s="9" t="s">
        <v>23919</v>
      </c>
      <c r="D5311" s="853" t="s">
        <v>23929</v>
      </c>
      <c r="E5311" s="8" t="s">
        <v>45</v>
      </c>
      <c r="F5311" s="821" t="s">
        <v>17499</v>
      </c>
      <c r="G5311" s="819">
        <v>14804</v>
      </c>
      <c r="H5311" s="821" t="s">
        <v>17462</v>
      </c>
      <c r="I5311" s="8" t="s">
        <v>16346</v>
      </c>
    </row>
    <row r="5312" spans="1:9">
      <c r="A5312" s="7">
        <v>5311</v>
      </c>
      <c r="B5312" s="9" t="s">
        <v>415</v>
      </c>
      <c r="C5312" s="9" t="s">
        <v>23930</v>
      </c>
      <c r="D5312" s="875" t="s">
        <v>23931</v>
      </c>
      <c r="E5312" s="8" t="s">
        <v>44</v>
      </c>
      <c r="F5312" s="876">
        <v>1966</v>
      </c>
      <c r="G5312" s="877">
        <v>14776</v>
      </c>
      <c r="H5312" s="876">
        <v>1992</v>
      </c>
      <c r="I5312" s="8" t="s">
        <v>16338</v>
      </c>
    </row>
    <row r="5313" spans="1:9">
      <c r="A5313" s="7">
        <v>5312</v>
      </c>
      <c r="B5313" s="9" t="s">
        <v>415</v>
      </c>
      <c r="C5313" s="9" t="s">
        <v>23930</v>
      </c>
      <c r="D5313" s="839" t="s">
        <v>23932</v>
      </c>
      <c r="E5313" s="8" t="s">
        <v>45</v>
      </c>
      <c r="F5313" s="840">
        <v>1974</v>
      </c>
      <c r="G5313" s="841">
        <v>14785</v>
      </c>
      <c r="H5313" s="840">
        <v>2001</v>
      </c>
      <c r="I5313" s="8" t="s">
        <v>16342</v>
      </c>
    </row>
    <row r="5314" spans="1:9">
      <c r="A5314" s="7">
        <v>5313</v>
      </c>
      <c r="B5314" s="9" t="s">
        <v>415</v>
      </c>
      <c r="C5314" s="9" t="s">
        <v>23930</v>
      </c>
      <c r="D5314" s="839" t="s">
        <v>23933</v>
      </c>
      <c r="E5314" s="8" t="s">
        <v>45</v>
      </c>
      <c r="F5314" s="859" t="s">
        <v>23934</v>
      </c>
      <c r="G5314" s="829">
        <v>14783</v>
      </c>
      <c r="H5314" s="859" t="s">
        <v>17520</v>
      </c>
      <c r="I5314" s="8" t="s">
        <v>16346</v>
      </c>
    </row>
    <row r="5315" spans="1:9">
      <c r="A5315" s="7">
        <v>5314</v>
      </c>
      <c r="B5315" s="9" t="s">
        <v>415</v>
      </c>
      <c r="C5315" s="9" t="s">
        <v>23930</v>
      </c>
      <c r="D5315" s="839" t="s">
        <v>23935</v>
      </c>
      <c r="E5315" s="8" t="s">
        <v>45</v>
      </c>
      <c r="F5315" s="859">
        <v>31903</v>
      </c>
      <c r="G5315" s="829">
        <v>14800</v>
      </c>
      <c r="H5315" s="859" t="s">
        <v>17475</v>
      </c>
      <c r="I5315" s="8" t="s">
        <v>16346</v>
      </c>
    </row>
    <row r="5316" spans="1:9">
      <c r="A5316" s="7">
        <v>5315</v>
      </c>
      <c r="B5316" s="9" t="s">
        <v>415</v>
      </c>
      <c r="C5316" s="9" t="s">
        <v>23930</v>
      </c>
      <c r="D5316" s="839" t="s">
        <v>23936</v>
      </c>
      <c r="E5316" s="8" t="s">
        <v>45</v>
      </c>
      <c r="F5316" s="859" t="s">
        <v>17609</v>
      </c>
      <c r="G5316" s="829">
        <v>14804</v>
      </c>
      <c r="H5316" s="859" t="s">
        <v>17462</v>
      </c>
      <c r="I5316" s="8" t="s">
        <v>16346</v>
      </c>
    </row>
    <row r="5317" spans="1:9">
      <c r="A5317" s="7">
        <v>5316</v>
      </c>
      <c r="B5317" s="9" t="s">
        <v>415</v>
      </c>
      <c r="C5317" s="9" t="s">
        <v>23930</v>
      </c>
      <c r="D5317" s="842" t="s">
        <v>23937</v>
      </c>
      <c r="E5317" s="8" t="s">
        <v>45</v>
      </c>
      <c r="F5317" s="864" t="s">
        <v>17459</v>
      </c>
      <c r="G5317" s="847">
        <v>14807</v>
      </c>
      <c r="H5317" s="864">
        <v>2023</v>
      </c>
      <c r="I5317" s="8" t="s">
        <v>16346</v>
      </c>
    </row>
    <row r="5318" spans="1:9">
      <c r="A5318" s="7">
        <v>5317</v>
      </c>
      <c r="B5318" s="9" t="s">
        <v>415</v>
      </c>
      <c r="C5318" s="9" t="s">
        <v>23930</v>
      </c>
      <c r="D5318" s="891" t="s">
        <v>23938</v>
      </c>
      <c r="E5318" s="8" t="s">
        <v>44</v>
      </c>
      <c r="F5318" s="892" t="s">
        <v>17461</v>
      </c>
      <c r="G5318" s="819">
        <v>14806</v>
      </c>
      <c r="H5318" s="892">
        <v>2022</v>
      </c>
      <c r="I5318" s="8" t="s">
        <v>16346</v>
      </c>
    </row>
    <row r="5319" spans="1:9">
      <c r="A5319" s="7">
        <v>5318</v>
      </c>
      <c r="B5319" s="9" t="s">
        <v>415</v>
      </c>
      <c r="C5319" s="9" t="s">
        <v>23939</v>
      </c>
      <c r="D5319" s="852" t="s">
        <v>23940</v>
      </c>
      <c r="E5319" s="8" t="s">
        <v>45</v>
      </c>
      <c r="F5319" s="846">
        <v>24446</v>
      </c>
      <c r="G5319" s="847">
        <v>14774</v>
      </c>
      <c r="H5319" s="846" t="s">
        <v>17495</v>
      </c>
      <c r="I5319" s="8" t="s">
        <v>16338</v>
      </c>
    </row>
    <row r="5320" spans="1:9">
      <c r="A5320" s="7">
        <v>5319</v>
      </c>
      <c r="B5320" s="9" t="s">
        <v>415</v>
      </c>
      <c r="C5320" s="9" t="s">
        <v>23939</v>
      </c>
      <c r="D5320" s="820" t="s">
        <v>23941</v>
      </c>
      <c r="E5320" s="8" t="s">
        <v>44</v>
      </c>
      <c r="F5320" s="821">
        <v>1972</v>
      </c>
      <c r="G5320" s="819">
        <v>14785</v>
      </c>
      <c r="H5320" s="821">
        <v>2001</v>
      </c>
      <c r="I5320" s="8" t="s">
        <v>16342</v>
      </c>
    </row>
    <row r="5321" spans="1:9">
      <c r="A5321" s="7">
        <v>5320</v>
      </c>
      <c r="B5321" s="9" t="s">
        <v>415</v>
      </c>
      <c r="C5321" s="9" t="s">
        <v>23939</v>
      </c>
      <c r="D5321" s="842" t="s">
        <v>23942</v>
      </c>
      <c r="E5321" s="8" t="s">
        <v>45</v>
      </c>
      <c r="F5321" s="864">
        <v>25756</v>
      </c>
      <c r="G5321" s="847">
        <v>14787</v>
      </c>
      <c r="H5321" s="864" t="s">
        <v>17444</v>
      </c>
      <c r="I5321" s="8" t="s">
        <v>16346</v>
      </c>
    </row>
    <row r="5322" spans="1:9">
      <c r="A5322" s="7">
        <v>5321</v>
      </c>
      <c r="B5322" s="9" t="s">
        <v>415</v>
      </c>
      <c r="C5322" s="9" t="s">
        <v>23939</v>
      </c>
      <c r="D5322" s="842" t="s">
        <v>23943</v>
      </c>
      <c r="E5322" s="8" t="s">
        <v>45</v>
      </c>
      <c r="F5322" s="864">
        <v>23779</v>
      </c>
      <c r="G5322" s="847">
        <v>14785</v>
      </c>
      <c r="H5322" s="864" t="s">
        <v>17455</v>
      </c>
      <c r="I5322" s="8" t="s">
        <v>16346</v>
      </c>
    </row>
    <row r="5323" spans="1:9">
      <c r="A5323" s="7">
        <v>5322</v>
      </c>
      <c r="B5323" s="9" t="s">
        <v>415</v>
      </c>
      <c r="C5323" s="9" t="s">
        <v>23939</v>
      </c>
      <c r="D5323" s="842" t="s">
        <v>23944</v>
      </c>
      <c r="E5323" s="8" t="s">
        <v>45</v>
      </c>
      <c r="F5323" s="864">
        <v>29026</v>
      </c>
      <c r="G5323" s="847">
        <v>14793</v>
      </c>
      <c r="H5323" s="864" t="s">
        <v>17447</v>
      </c>
      <c r="I5323" s="8" t="s">
        <v>16346</v>
      </c>
    </row>
    <row r="5324" spans="1:9">
      <c r="A5324" s="7">
        <v>5323</v>
      </c>
      <c r="B5324" s="9" t="s">
        <v>415</v>
      </c>
      <c r="C5324" s="9" t="s">
        <v>23939</v>
      </c>
      <c r="D5324" s="891" t="s">
        <v>23945</v>
      </c>
      <c r="E5324" s="8" t="s">
        <v>45</v>
      </c>
      <c r="F5324" s="892" t="s">
        <v>17461</v>
      </c>
      <c r="G5324" s="819">
        <v>14807</v>
      </c>
      <c r="H5324" s="892">
        <v>2023</v>
      </c>
      <c r="I5324" s="8" t="s">
        <v>16346</v>
      </c>
    </row>
    <row r="5325" spans="1:9">
      <c r="A5325" s="7">
        <v>5324</v>
      </c>
      <c r="B5325" s="9" t="s">
        <v>415</v>
      </c>
      <c r="C5325" s="9" t="s">
        <v>23939</v>
      </c>
      <c r="D5325" s="825" t="s">
        <v>23946</v>
      </c>
      <c r="E5325" s="8" t="s">
        <v>44</v>
      </c>
      <c r="F5325" s="826">
        <v>1992</v>
      </c>
      <c r="G5325" s="829">
        <v>14804</v>
      </c>
      <c r="H5325" s="830">
        <v>2020</v>
      </c>
      <c r="I5325" s="8" t="s">
        <v>16346</v>
      </c>
    </row>
    <row r="5326" spans="1:9">
      <c r="A5326" s="7">
        <v>5325</v>
      </c>
      <c r="B5326" s="9" t="s">
        <v>415</v>
      </c>
      <c r="C5326" s="9" t="s">
        <v>23947</v>
      </c>
      <c r="D5326" s="817" t="s">
        <v>23948</v>
      </c>
      <c r="E5326" s="8" t="s">
        <v>44</v>
      </c>
      <c r="F5326" s="818" t="s">
        <v>23949</v>
      </c>
      <c r="G5326" s="819" t="e">
        <v>#VALUE!</v>
      </c>
      <c r="H5326" s="818" t="s">
        <v>17455</v>
      </c>
      <c r="I5326" s="8" t="s">
        <v>16338</v>
      </c>
    </row>
    <row r="5327" spans="1:9">
      <c r="A5327" s="7">
        <v>5326</v>
      </c>
      <c r="B5327" s="9" t="s">
        <v>415</v>
      </c>
      <c r="C5327" s="9" t="s">
        <v>23947</v>
      </c>
      <c r="D5327" s="839" t="s">
        <v>23950</v>
      </c>
      <c r="E5327" s="8" t="s">
        <v>45</v>
      </c>
      <c r="F5327" s="840">
        <v>1984</v>
      </c>
      <c r="G5327" s="841">
        <v>14800</v>
      </c>
      <c r="H5327" s="840">
        <v>2016</v>
      </c>
      <c r="I5327" s="8" t="s">
        <v>16346</v>
      </c>
    </row>
    <row r="5328" spans="1:9">
      <c r="A5328" s="7">
        <v>5327</v>
      </c>
      <c r="B5328" s="9" t="s">
        <v>415</v>
      </c>
      <c r="C5328" s="9" t="s">
        <v>23947</v>
      </c>
      <c r="D5328" s="839" t="s">
        <v>23951</v>
      </c>
      <c r="E5328" s="8" t="s">
        <v>45</v>
      </c>
      <c r="F5328" s="859">
        <v>1985</v>
      </c>
      <c r="G5328" s="829">
        <v>14789</v>
      </c>
      <c r="H5328" s="859">
        <v>2005</v>
      </c>
      <c r="I5328" s="8" t="s">
        <v>16346</v>
      </c>
    </row>
    <row r="5329" spans="1:9">
      <c r="A5329" s="7">
        <v>5328</v>
      </c>
      <c r="B5329" s="9" t="s">
        <v>415</v>
      </c>
      <c r="C5329" s="9" t="s">
        <v>23947</v>
      </c>
      <c r="D5329" s="853" t="s">
        <v>23952</v>
      </c>
      <c r="E5329" s="8" t="s">
        <v>45</v>
      </c>
      <c r="F5329" s="821" t="s">
        <v>17562</v>
      </c>
      <c r="G5329" s="819">
        <v>12784</v>
      </c>
      <c r="H5329" s="821" t="s">
        <v>21777</v>
      </c>
      <c r="I5329" s="8" t="s">
        <v>16346</v>
      </c>
    </row>
    <row r="5330" spans="1:9">
      <c r="A5330" s="7">
        <v>5329</v>
      </c>
      <c r="B5330" s="9" t="s">
        <v>415</v>
      </c>
      <c r="C5330" s="9" t="s">
        <v>23947</v>
      </c>
      <c r="D5330" s="853" t="s">
        <v>23953</v>
      </c>
      <c r="E5330" s="8" t="s">
        <v>44</v>
      </c>
      <c r="F5330" s="821" t="s">
        <v>17461</v>
      </c>
      <c r="G5330" s="819">
        <v>14807</v>
      </c>
      <c r="H5330" s="821" t="s">
        <v>17477</v>
      </c>
      <c r="I5330" s="8" t="s">
        <v>16346</v>
      </c>
    </row>
    <row r="5331" spans="1:9">
      <c r="A5331" s="7">
        <v>5330</v>
      </c>
      <c r="B5331" s="9" t="s">
        <v>415</v>
      </c>
      <c r="C5331" s="9" t="s">
        <v>23947</v>
      </c>
      <c r="D5331" s="853" t="s">
        <v>23954</v>
      </c>
      <c r="E5331" s="8" t="s">
        <v>45</v>
      </c>
      <c r="F5331" s="821" t="s">
        <v>17461</v>
      </c>
      <c r="G5331" s="819">
        <v>14793</v>
      </c>
      <c r="H5331" s="821" t="s">
        <v>17447</v>
      </c>
      <c r="I5331" s="8" t="s">
        <v>16346</v>
      </c>
    </row>
    <row r="5332" spans="1:9">
      <c r="A5332" s="7">
        <v>5331</v>
      </c>
      <c r="B5332" s="9" t="s">
        <v>415</v>
      </c>
      <c r="C5332" s="9" t="s">
        <v>23947</v>
      </c>
      <c r="D5332" s="853" t="s">
        <v>23955</v>
      </c>
      <c r="E5332" s="8" t="s">
        <v>45</v>
      </c>
      <c r="F5332" s="821" t="s">
        <v>22616</v>
      </c>
      <c r="G5332" s="819">
        <v>14807</v>
      </c>
      <c r="H5332" s="821" t="s">
        <v>17477</v>
      </c>
      <c r="I5332" s="8" t="s">
        <v>16346</v>
      </c>
    </row>
    <row r="5333" spans="1:9">
      <c r="A5333" s="7">
        <v>5332</v>
      </c>
      <c r="B5333" s="9" t="s">
        <v>415</v>
      </c>
      <c r="C5333" s="9" t="s">
        <v>23956</v>
      </c>
      <c r="D5333" s="918" t="s">
        <v>23957</v>
      </c>
      <c r="E5333" s="8" t="s">
        <v>45</v>
      </c>
      <c r="F5333" s="919" t="s">
        <v>17443</v>
      </c>
      <c r="G5333" s="819">
        <v>14806</v>
      </c>
      <c r="H5333" s="919">
        <v>2022</v>
      </c>
      <c r="I5333" s="8" t="s">
        <v>16338</v>
      </c>
    </row>
    <row r="5334" spans="1:9">
      <c r="A5334" s="7">
        <v>5333</v>
      </c>
      <c r="B5334" s="9" t="s">
        <v>415</v>
      </c>
      <c r="C5334" s="9" t="s">
        <v>23956</v>
      </c>
      <c r="D5334" s="858" t="s">
        <v>23958</v>
      </c>
      <c r="E5334" s="8" t="s">
        <v>45</v>
      </c>
      <c r="F5334" s="859" t="s">
        <v>17587</v>
      </c>
      <c r="G5334" s="829">
        <v>14804</v>
      </c>
      <c r="H5334" s="859">
        <v>2020</v>
      </c>
      <c r="I5334" s="8" t="s">
        <v>16346</v>
      </c>
    </row>
    <row r="5335" spans="1:9">
      <c r="A5335" s="7">
        <v>5334</v>
      </c>
      <c r="B5335" s="9" t="s">
        <v>415</v>
      </c>
      <c r="C5335" s="9" t="s">
        <v>23956</v>
      </c>
      <c r="D5335" s="822" t="s">
        <v>23959</v>
      </c>
      <c r="E5335" s="8" t="s">
        <v>45</v>
      </c>
      <c r="F5335" s="823">
        <v>1978</v>
      </c>
      <c r="G5335" s="819" t="e">
        <v>#VALUE!</v>
      </c>
      <c r="H5335" s="823" t="s">
        <v>21777</v>
      </c>
      <c r="I5335" s="8" t="s">
        <v>16346</v>
      </c>
    </row>
    <row r="5336" spans="1:9">
      <c r="A5336" s="7">
        <v>5335</v>
      </c>
      <c r="B5336" s="9" t="s">
        <v>415</v>
      </c>
      <c r="C5336" s="9" t="s">
        <v>23956</v>
      </c>
      <c r="D5336" s="853" t="s">
        <v>23960</v>
      </c>
      <c r="E5336" s="8" t="s">
        <v>45</v>
      </c>
      <c r="F5336" s="821">
        <v>1978</v>
      </c>
      <c r="G5336" s="819">
        <v>14793</v>
      </c>
      <c r="H5336" s="821">
        <v>2009</v>
      </c>
      <c r="I5336" s="8" t="s">
        <v>16346</v>
      </c>
    </row>
    <row r="5337" spans="1:9">
      <c r="A5337" s="7">
        <v>5336</v>
      </c>
      <c r="B5337" s="9" t="s">
        <v>415</v>
      </c>
      <c r="C5337" s="9" t="s">
        <v>23956</v>
      </c>
      <c r="D5337" s="858" t="s">
        <v>23961</v>
      </c>
      <c r="E5337" s="8" t="s">
        <v>44</v>
      </c>
      <c r="F5337" s="859" t="s">
        <v>17446</v>
      </c>
      <c r="G5337" s="829">
        <v>14806</v>
      </c>
      <c r="H5337" s="859">
        <v>2022</v>
      </c>
      <c r="I5337" s="8" t="s">
        <v>16346</v>
      </c>
    </row>
    <row r="5338" spans="1:9">
      <c r="A5338" s="7">
        <v>5337</v>
      </c>
      <c r="B5338" s="9" t="s">
        <v>415</v>
      </c>
      <c r="C5338" s="9" t="s">
        <v>23956</v>
      </c>
      <c r="D5338" s="920" t="s">
        <v>23962</v>
      </c>
      <c r="E5338" s="8" t="s">
        <v>45</v>
      </c>
      <c r="F5338" s="921" t="s">
        <v>17443</v>
      </c>
      <c r="G5338" s="819">
        <v>14787</v>
      </c>
      <c r="H5338" s="921" t="s">
        <v>17444</v>
      </c>
      <c r="I5338" s="8" t="s">
        <v>16346</v>
      </c>
    </row>
    <row r="5339" spans="1:9">
      <c r="A5339" s="7">
        <v>5338</v>
      </c>
      <c r="B5339" s="9" t="s">
        <v>415</v>
      </c>
      <c r="C5339" s="9" t="s">
        <v>23956</v>
      </c>
      <c r="D5339" s="858" t="s">
        <v>23963</v>
      </c>
      <c r="E5339" s="8" t="s">
        <v>45</v>
      </c>
      <c r="F5339" s="859" t="s">
        <v>17562</v>
      </c>
      <c r="G5339" s="829">
        <v>14807</v>
      </c>
      <c r="H5339" s="859">
        <v>2023</v>
      </c>
      <c r="I5339" s="8" t="s">
        <v>16346</v>
      </c>
    </row>
    <row r="5340" spans="1:9">
      <c r="A5340" s="7">
        <v>5339</v>
      </c>
      <c r="B5340" s="9" t="s">
        <v>415</v>
      </c>
      <c r="C5340" s="9" t="s">
        <v>23964</v>
      </c>
      <c r="D5340" s="845" t="s">
        <v>23965</v>
      </c>
      <c r="E5340" s="8" t="s">
        <v>45</v>
      </c>
      <c r="F5340" s="846">
        <v>1967</v>
      </c>
      <c r="G5340" s="847">
        <v>12784</v>
      </c>
      <c r="H5340" s="846">
        <v>33609</v>
      </c>
      <c r="I5340" s="8" t="s">
        <v>16338</v>
      </c>
    </row>
    <row r="5341" spans="1:9">
      <c r="A5341" s="7">
        <v>5340</v>
      </c>
      <c r="B5341" s="9" t="s">
        <v>415</v>
      </c>
      <c r="C5341" s="9" t="s">
        <v>23964</v>
      </c>
      <c r="D5341" s="842" t="s">
        <v>23966</v>
      </c>
      <c r="E5341" s="8" t="s">
        <v>45</v>
      </c>
      <c r="F5341" s="864" t="s">
        <v>17499</v>
      </c>
      <c r="G5341" s="829">
        <v>14788</v>
      </c>
      <c r="H5341" s="859" t="s">
        <v>17522</v>
      </c>
      <c r="I5341" s="8" t="s">
        <v>16346</v>
      </c>
    </row>
    <row r="5342" spans="1:9">
      <c r="A5342" s="7">
        <v>5341</v>
      </c>
      <c r="B5342" s="9" t="s">
        <v>415</v>
      </c>
      <c r="C5342" s="9" t="s">
        <v>23964</v>
      </c>
      <c r="D5342" s="842" t="s">
        <v>23967</v>
      </c>
      <c r="E5342" s="8" t="s">
        <v>44</v>
      </c>
      <c r="F5342" s="864" t="s">
        <v>17461</v>
      </c>
      <c r="G5342" s="829">
        <v>14804</v>
      </c>
      <c r="H5342" s="859" t="s">
        <v>17462</v>
      </c>
      <c r="I5342" s="8" t="s">
        <v>16346</v>
      </c>
    </row>
    <row r="5343" spans="1:9">
      <c r="A5343" s="7">
        <v>5342</v>
      </c>
      <c r="B5343" s="9" t="s">
        <v>415</v>
      </c>
      <c r="C5343" s="9" t="s">
        <v>23964</v>
      </c>
      <c r="D5343" s="842" t="s">
        <v>23968</v>
      </c>
      <c r="E5343" s="8" t="s">
        <v>45</v>
      </c>
      <c r="F5343" s="864" t="s">
        <v>17464</v>
      </c>
      <c r="G5343" s="829">
        <v>14806</v>
      </c>
      <c r="H5343" s="859" t="s">
        <v>17465</v>
      </c>
      <c r="I5343" s="8" t="s">
        <v>16346</v>
      </c>
    </row>
    <row r="5344" spans="1:9">
      <c r="A5344" s="7">
        <v>5343</v>
      </c>
      <c r="B5344" s="9" t="s">
        <v>415</v>
      </c>
      <c r="C5344" s="9" t="s">
        <v>23964</v>
      </c>
      <c r="D5344" s="842" t="s">
        <v>23969</v>
      </c>
      <c r="E5344" s="8" t="s">
        <v>45</v>
      </c>
      <c r="F5344" s="864" t="s">
        <v>17609</v>
      </c>
      <c r="G5344" s="829">
        <v>14807</v>
      </c>
      <c r="H5344" s="859" t="s">
        <v>17477</v>
      </c>
      <c r="I5344" s="8" t="s">
        <v>16346</v>
      </c>
    </row>
    <row r="5345" spans="1:9">
      <c r="A5345" s="7">
        <v>5344</v>
      </c>
      <c r="B5345" s="9" t="s">
        <v>415</v>
      </c>
      <c r="C5345" s="9" t="s">
        <v>23964</v>
      </c>
      <c r="D5345" s="822" t="s">
        <v>23970</v>
      </c>
      <c r="E5345" s="8" t="s">
        <v>45</v>
      </c>
      <c r="F5345" s="823">
        <v>1987</v>
      </c>
      <c r="G5345" s="819">
        <v>12784</v>
      </c>
      <c r="H5345" s="824" t="s">
        <v>21777</v>
      </c>
      <c r="I5345" s="8" t="s">
        <v>16346</v>
      </c>
    </row>
    <row r="5346" spans="1:9">
      <c r="A5346" s="7">
        <v>5345</v>
      </c>
      <c r="B5346" s="9" t="s">
        <v>415</v>
      </c>
      <c r="C5346" s="9" t="s">
        <v>23964</v>
      </c>
      <c r="D5346" s="881" t="s">
        <v>23971</v>
      </c>
      <c r="E5346" s="8" t="s">
        <v>45</v>
      </c>
      <c r="F5346" s="864" t="s">
        <v>17459</v>
      </c>
      <c r="G5346" s="847">
        <v>14804</v>
      </c>
      <c r="H5346" s="864">
        <v>2020</v>
      </c>
      <c r="I5346" s="8" t="s">
        <v>16346</v>
      </c>
    </row>
    <row r="5347" spans="1:9">
      <c r="A5347" s="7">
        <v>5346</v>
      </c>
      <c r="B5347" s="9" t="s">
        <v>415</v>
      </c>
      <c r="C5347" s="9" t="s">
        <v>23964</v>
      </c>
      <c r="D5347" s="858" t="s">
        <v>23972</v>
      </c>
      <c r="E5347" s="8" t="s">
        <v>45</v>
      </c>
      <c r="F5347" s="859" t="s">
        <v>17451</v>
      </c>
      <c r="G5347" s="847">
        <v>14789</v>
      </c>
      <c r="H5347" s="864" t="s">
        <v>17552</v>
      </c>
      <c r="I5347" s="8" t="s">
        <v>16346</v>
      </c>
    </row>
    <row r="5348" spans="1:9">
      <c r="A5348" s="7">
        <v>5347</v>
      </c>
      <c r="B5348" s="9" t="s">
        <v>415</v>
      </c>
      <c r="C5348" s="9" t="s">
        <v>23973</v>
      </c>
      <c r="D5348" s="852" t="s">
        <v>23974</v>
      </c>
      <c r="E5348" s="8" t="s">
        <v>45</v>
      </c>
      <c r="F5348" s="867">
        <v>24704</v>
      </c>
      <c r="G5348" s="829">
        <v>14776</v>
      </c>
      <c r="H5348" s="867">
        <v>1992</v>
      </c>
      <c r="I5348" s="8" t="s">
        <v>16338</v>
      </c>
    </row>
    <row r="5349" spans="1:9">
      <c r="A5349" s="7">
        <v>5348</v>
      </c>
      <c r="B5349" s="9" t="s">
        <v>415</v>
      </c>
      <c r="C5349" s="9" t="s">
        <v>23973</v>
      </c>
      <c r="D5349" s="820" t="s">
        <v>23975</v>
      </c>
      <c r="E5349" s="8" t="s">
        <v>45</v>
      </c>
      <c r="F5349" s="821" t="s">
        <v>17560</v>
      </c>
      <c r="G5349" s="819">
        <v>14793</v>
      </c>
      <c r="H5349" s="821" t="s">
        <v>17447</v>
      </c>
      <c r="I5349" s="8" t="s">
        <v>16346</v>
      </c>
    </row>
    <row r="5350" spans="1:9">
      <c r="A5350" s="7">
        <v>5349</v>
      </c>
      <c r="B5350" s="9" t="s">
        <v>415</v>
      </c>
      <c r="C5350" s="9" t="s">
        <v>23973</v>
      </c>
      <c r="D5350" s="839" t="s">
        <v>23976</v>
      </c>
      <c r="E5350" s="8" t="s">
        <v>44</v>
      </c>
      <c r="F5350" s="859">
        <v>1987</v>
      </c>
      <c r="G5350" s="829">
        <v>14800</v>
      </c>
      <c r="H5350" s="859">
        <v>2016</v>
      </c>
      <c r="I5350" s="8" t="s">
        <v>16346</v>
      </c>
    </row>
    <row r="5351" spans="1:9">
      <c r="A5351" s="7">
        <v>5350</v>
      </c>
      <c r="B5351" s="9" t="s">
        <v>415</v>
      </c>
      <c r="C5351" s="9" t="s">
        <v>23973</v>
      </c>
      <c r="D5351" s="820" t="s">
        <v>23977</v>
      </c>
      <c r="E5351" s="8" t="s">
        <v>45</v>
      </c>
      <c r="F5351" s="821" t="s">
        <v>17464</v>
      </c>
      <c r="G5351" s="819">
        <v>14804</v>
      </c>
      <c r="H5351" s="821" t="s">
        <v>17462</v>
      </c>
      <c r="I5351" s="8" t="s">
        <v>16346</v>
      </c>
    </row>
    <row r="5352" spans="1:9">
      <c r="A5352" s="7">
        <v>5351</v>
      </c>
      <c r="B5352" s="9" t="s">
        <v>415</v>
      </c>
      <c r="C5352" s="9" t="s">
        <v>23973</v>
      </c>
      <c r="D5352" s="820" t="s">
        <v>23978</v>
      </c>
      <c r="E5352" s="8" t="s">
        <v>45</v>
      </c>
      <c r="F5352" s="821" t="s">
        <v>17511</v>
      </c>
      <c r="G5352" s="819">
        <v>14804</v>
      </c>
      <c r="H5352" s="821" t="s">
        <v>17462</v>
      </c>
      <c r="I5352" s="8" t="s">
        <v>16346</v>
      </c>
    </row>
    <row r="5353" spans="1:9">
      <c r="A5353" s="7">
        <v>5352</v>
      </c>
      <c r="B5353" s="9" t="s">
        <v>415</v>
      </c>
      <c r="C5353" s="9" t="s">
        <v>23973</v>
      </c>
      <c r="D5353" s="820" t="s">
        <v>23979</v>
      </c>
      <c r="E5353" s="8" t="s">
        <v>45</v>
      </c>
      <c r="F5353" s="821" t="s">
        <v>17473</v>
      </c>
      <c r="G5353" s="819">
        <v>14804</v>
      </c>
      <c r="H5353" s="821" t="s">
        <v>17462</v>
      </c>
      <c r="I5353" s="8" t="s">
        <v>16346</v>
      </c>
    </row>
    <row r="5354" spans="1:9">
      <c r="A5354" s="7">
        <v>5353</v>
      </c>
      <c r="B5354" s="9" t="s">
        <v>415</v>
      </c>
      <c r="C5354" s="9" t="s">
        <v>23973</v>
      </c>
      <c r="D5354" s="820" t="s">
        <v>23980</v>
      </c>
      <c r="E5354" s="8" t="s">
        <v>45</v>
      </c>
      <c r="F5354" s="821" t="s">
        <v>17495</v>
      </c>
      <c r="G5354" s="819">
        <v>14807</v>
      </c>
      <c r="H5354" s="821" t="s">
        <v>17477</v>
      </c>
      <c r="I5354" s="8" t="s">
        <v>16346</v>
      </c>
    </row>
    <row r="5355" spans="1:9">
      <c r="A5355" s="7">
        <v>5354</v>
      </c>
      <c r="B5355" s="9" t="s">
        <v>415</v>
      </c>
      <c r="C5355" s="9" t="s">
        <v>23973</v>
      </c>
      <c r="D5355" s="820" t="s">
        <v>23981</v>
      </c>
      <c r="E5355" s="8" t="s">
        <v>45</v>
      </c>
      <c r="F5355" s="821" t="s">
        <v>17455</v>
      </c>
      <c r="G5355" s="819">
        <v>14807</v>
      </c>
      <c r="H5355" s="821" t="s">
        <v>17477</v>
      </c>
      <c r="I5355" s="8" t="s">
        <v>16346</v>
      </c>
    </row>
    <row r="5356" spans="1:9">
      <c r="A5356" s="7">
        <v>5355</v>
      </c>
      <c r="B5356" s="9" t="s">
        <v>415</v>
      </c>
      <c r="C5356" s="9" t="s">
        <v>23982</v>
      </c>
      <c r="D5356" s="922" t="s">
        <v>23983</v>
      </c>
      <c r="E5356" s="8" t="s">
        <v>45</v>
      </c>
      <c r="F5356" s="883">
        <v>1966</v>
      </c>
      <c r="G5356" s="819">
        <v>14776</v>
      </c>
      <c r="H5356" s="884">
        <v>1992</v>
      </c>
      <c r="I5356" s="8" t="s">
        <v>16338</v>
      </c>
    </row>
    <row r="5357" spans="1:9">
      <c r="A5357" s="7">
        <v>5356</v>
      </c>
      <c r="B5357" s="9" t="s">
        <v>415</v>
      </c>
      <c r="C5357" s="9" t="s">
        <v>23982</v>
      </c>
      <c r="D5357" s="868" t="s">
        <v>23984</v>
      </c>
      <c r="E5357" s="8" t="s">
        <v>45</v>
      </c>
      <c r="F5357" s="823">
        <v>1967</v>
      </c>
      <c r="G5357" s="819">
        <v>14785</v>
      </c>
      <c r="H5357" s="824">
        <v>2001</v>
      </c>
      <c r="I5357" s="8" t="s">
        <v>16342</v>
      </c>
    </row>
    <row r="5358" spans="1:9">
      <c r="A5358" s="7">
        <v>5357</v>
      </c>
      <c r="B5358" s="9" t="s">
        <v>415</v>
      </c>
      <c r="C5358" s="9" t="s">
        <v>23982</v>
      </c>
      <c r="D5358" s="900" t="s">
        <v>23985</v>
      </c>
      <c r="E5358" s="8" t="s">
        <v>45</v>
      </c>
      <c r="F5358" s="826">
        <v>1979</v>
      </c>
      <c r="G5358" s="829">
        <v>14785</v>
      </c>
      <c r="H5358" s="830">
        <v>2001</v>
      </c>
      <c r="I5358" s="8" t="s">
        <v>16346</v>
      </c>
    </row>
    <row r="5359" spans="1:9">
      <c r="A5359" s="7">
        <v>5358</v>
      </c>
      <c r="B5359" s="9" t="s">
        <v>415</v>
      </c>
      <c r="C5359" s="9" t="s">
        <v>23982</v>
      </c>
      <c r="D5359" s="900" t="s">
        <v>23986</v>
      </c>
      <c r="E5359" s="8" t="s">
        <v>45</v>
      </c>
      <c r="F5359" s="826">
        <v>1984</v>
      </c>
      <c r="G5359" s="829">
        <v>14804</v>
      </c>
      <c r="H5359" s="830">
        <v>2020</v>
      </c>
      <c r="I5359" s="8" t="s">
        <v>16346</v>
      </c>
    </row>
    <row r="5360" spans="1:9">
      <c r="A5360" s="7">
        <v>5359</v>
      </c>
      <c r="B5360" s="9" t="s">
        <v>415</v>
      </c>
      <c r="C5360" s="9" t="s">
        <v>23982</v>
      </c>
      <c r="D5360" s="900" t="s">
        <v>23987</v>
      </c>
      <c r="E5360" s="8" t="s">
        <v>45</v>
      </c>
      <c r="F5360" s="826">
        <v>1986</v>
      </c>
      <c r="G5360" s="829">
        <v>14805</v>
      </c>
      <c r="H5360" s="830">
        <v>2021</v>
      </c>
      <c r="I5360" s="8" t="s">
        <v>16346</v>
      </c>
    </row>
    <row r="5361" spans="1:9">
      <c r="A5361" s="7">
        <v>5360</v>
      </c>
      <c r="B5361" s="9" t="s">
        <v>415</v>
      </c>
      <c r="C5361" s="9" t="s">
        <v>23982</v>
      </c>
      <c r="D5361" s="855" t="s">
        <v>23988</v>
      </c>
      <c r="E5361" s="8" t="s">
        <v>44</v>
      </c>
      <c r="F5361" s="856">
        <v>1989</v>
      </c>
      <c r="G5361" s="829">
        <v>14793</v>
      </c>
      <c r="H5361" s="830">
        <v>2009</v>
      </c>
      <c r="I5361" s="8" t="s">
        <v>16342</v>
      </c>
    </row>
    <row r="5362" spans="1:9">
      <c r="A5362" s="7">
        <v>5361</v>
      </c>
      <c r="B5362" s="9" t="s">
        <v>415</v>
      </c>
      <c r="C5362" s="9" t="s">
        <v>23982</v>
      </c>
      <c r="D5362" s="923" t="s">
        <v>23989</v>
      </c>
      <c r="E5362" s="8" t="s">
        <v>45</v>
      </c>
      <c r="F5362" s="826">
        <v>1967</v>
      </c>
      <c r="G5362" s="829">
        <v>14793</v>
      </c>
      <c r="H5362" s="830">
        <v>2009</v>
      </c>
      <c r="I5362" s="8" t="s">
        <v>16346</v>
      </c>
    </row>
    <row r="5363" spans="1:9">
      <c r="A5363" s="7">
        <v>5362</v>
      </c>
      <c r="B5363" s="9" t="s">
        <v>415</v>
      </c>
      <c r="C5363" s="9" t="s">
        <v>23990</v>
      </c>
      <c r="D5363" s="852" t="s">
        <v>23991</v>
      </c>
      <c r="E5363" s="8" t="s">
        <v>45</v>
      </c>
      <c r="F5363" s="846" t="s">
        <v>17484</v>
      </c>
      <c r="G5363" s="847">
        <v>14776</v>
      </c>
      <c r="H5363" s="846" t="s">
        <v>17459</v>
      </c>
      <c r="I5363" s="8" t="s">
        <v>16342</v>
      </c>
    </row>
    <row r="5364" spans="1:9">
      <c r="A5364" s="7">
        <v>5363</v>
      </c>
      <c r="B5364" s="9" t="s">
        <v>415</v>
      </c>
      <c r="C5364" s="9" t="s">
        <v>23990</v>
      </c>
      <c r="D5364" s="839" t="s">
        <v>23992</v>
      </c>
      <c r="E5364" s="8" t="s">
        <v>45</v>
      </c>
      <c r="F5364" s="859" t="s">
        <v>17515</v>
      </c>
      <c r="G5364" s="829">
        <v>14782</v>
      </c>
      <c r="H5364" s="859" t="s">
        <v>17663</v>
      </c>
      <c r="I5364" s="8" t="s">
        <v>16346</v>
      </c>
    </row>
    <row r="5365" spans="1:9">
      <c r="A5365" s="7">
        <v>5364</v>
      </c>
      <c r="B5365" s="9" t="s">
        <v>415</v>
      </c>
      <c r="C5365" s="9" t="s">
        <v>23990</v>
      </c>
      <c r="D5365" s="868" t="s">
        <v>23993</v>
      </c>
      <c r="E5365" s="8" t="s">
        <v>45</v>
      </c>
      <c r="F5365" s="823">
        <v>1970</v>
      </c>
      <c r="G5365" s="819">
        <v>14782</v>
      </c>
      <c r="H5365" s="824">
        <v>1998</v>
      </c>
      <c r="I5365" s="8" t="s">
        <v>16346</v>
      </c>
    </row>
    <row r="5366" spans="1:9">
      <c r="A5366" s="7">
        <v>5365</v>
      </c>
      <c r="B5366" s="9" t="s">
        <v>415</v>
      </c>
      <c r="C5366" s="9" t="s">
        <v>23990</v>
      </c>
      <c r="D5366" s="853" t="s">
        <v>23994</v>
      </c>
      <c r="E5366" s="8" t="s">
        <v>44</v>
      </c>
      <c r="F5366" s="821">
        <v>1989</v>
      </c>
      <c r="G5366" s="819">
        <v>14793</v>
      </c>
      <c r="H5366" s="821">
        <v>2009</v>
      </c>
      <c r="I5366" s="8" t="s">
        <v>16346</v>
      </c>
    </row>
    <row r="5367" spans="1:9">
      <c r="A5367" s="7">
        <v>5366</v>
      </c>
      <c r="B5367" s="9" t="s">
        <v>415</v>
      </c>
      <c r="C5367" s="9" t="s">
        <v>23990</v>
      </c>
      <c r="D5367" s="853" t="s">
        <v>23995</v>
      </c>
      <c r="E5367" s="8" t="s">
        <v>45</v>
      </c>
      <c r="F5367" s="821" t="s">
        <v>17461</v>
      </c>
      <c r="G5367" s="819">
        <v>14807</v>
      </c>
      <c r="H5367" s="821">
        <v>2023</v>
      </c>
      <c r="I5367" s="8" t="s">
        <v>16346</v>
      </c>
    </row>
    <row r="5368" spans="1:9">
      <c r="A5368" s="7">
        <v>5367</v>
      </c>
      <c r="B5368" s="9" t="s">
        <v>415</v>
      </c>
      <c r="C5368" s="9" t="s">
        <v>23996</v>
      </c>
      <c r="D5368" s="852" t="s">
        <v>23997</v>
      </c>
      <c r="E5368" s="8" t="s">
        <v>45</v>
      </c>
      <c r="F5368" s="846" t="s">
        <v>17468</v>
      </c>
      <c r="G5368" s="847">
        <v>14775</v>
      </c>
      <c r="H5368" s="846">
        <v>1991</v>
      </c>
      <c r="I5368" s="8" t="s">
        <v>16338</v>
      </c>
    </row>
    <row r="5369" spans="1:9">
      <c r="A5369" s="7">
        <v>5368</v>
      </c>
      <c r="B5369" s="9" t="s">
        <v>415</v>
      </c>
      <c r="C5369" s="9" t="s">
        <v>23996</v>
      </c>
      <c r="D5369" s="825" t="s">
        <v>23998</v>
      </c>
      <c r="E5369" s="8" t="s">
        <v>45</v>
      </c>
      <c r="F5369" s="826">
        <v>1973</v>
      </c>
      <c r="G5369" s="841">
        <v>14785</v>
      </c>
      <c r="H5369" s="866">
        <v>2001</v>
      </c>
      <c r="I5369" s="8" t="s">
        <v>16342</v>
      </c>
    </row>
    <row r="5370" spans="1:9">
      <c r="A5370" s="7">
        <v>5369</v>
      </c>
      <c r="B5370" s="9" t="s">
        <v>415</v>
      </c>
      <c r="C5370" s="9" t="s">
        <v>23996</v>
      </c>
      <c r="D5370" s="839" t="s">
        <v>23999</v>
      </c>
      <c r="E5370" s="8" t="s">
        <v>45</v>
      </c>
      <c r="F5370" s="859">
        <v>1967</v>
      </c>
      <c r="G5370" s="829">
        <v>14784</v>
      </c>
      <c r="H5370" s="859">
        <v>2000</v>
      </c>
      <c r="I5370" s="8" t="s">
        <v>16346</v>
      </c>
    </row>
    <row r="5371" spans="1:9">
      <c r="A5371" s="7">
        <v>5370</v>
      </c>
      <c r="B5371" s="9" t="s">
        <v>415</v>
      </c>
      <c r="C5371" s="9" t="s">
        <v>23996</v>
      </c>
      <c r="D5371" s="881" t="s">
        <v>24000</v>
      </c>
      <c r="E5371" s="8" t="s">
        <v>45</v>
      </c>
      <c r="F5371" s="864" t="s">
        <v>17495</v>
      </c>
      <c r="G5371" s="847">
        <v>14804</v>
      </c>
      <c r="H5371" s="864">
        <v>2020</v>
      </c>
      <c r="I5371" s="8" t="s">
        <v>16346</v>
      </c>
    </row>
    <row r="5372" spans="1:9">
      <c r="A5372" s="7">
        <v>5371</v>
      </c>
      <c r="B5372" s="9" t="s">
        <v>415</v>
      </c>
      <c r="C5372" s="9" t="s">
        <v>23996</v>
      </c>
      <c r="D5372" s="881" t="s">
        <v>24001</v>
      </c>
      <c r="E5372" s="8" t="s">
        <v>45</v>
      </c>
      <c r="F5372" s="864" t="s">
        <v>17569</v>
      </c>
      <c r="G5372" s="847">
        <v>14806</v>
      </c>
      <c r="H5372" s="864">
        <v>2022</v>
      </c>
      <c r="I5372" s="8" t="s">
        <v>16346</v>
      </c>
    </row>
    <row r="5373" spans="1:9">
      <c r="A5373" s="7">
        <v>5372</v>
      </c>
      <c r="B5373" s="9" t="s">
        <v>415</v>
      </c>
      <c r="C5373" s="9" t="s">
        <v>23996</v>
      </c>
      <c r="D5373" s="891" t="s">
        <v>24002</v>
      </c>
      <c r="E5373" s="8" t="s">
        <v>45</v>
      </c>
      <c r="F5373" s="892" t="s">
        <v>17441</v>
      </c>
      <c r="G5373" s="819">
        <v>14806</v>
      </c>
      <c r="H5373" s="892">
        <v>2022</v>
      </c>
      <c r="I5373" s="8" t="s">
        <v>16346</v>
      </c>
    </row>
    <row r="5374" spans="1:9">
      <c r="A5374" s="7">
        <v>5373</v>
      </c>
      <c r="B5374" s="9" t="s">
        <v>415</v>
      </c>
      <c r="C5374" s="9" t="s">
        <v>23996</v>
      </c>
      <c r="D5374" s="881" t="s">
        <v>24003</v>
      </c>
      <c r="E5374" s="8" t="s">
        <v>44</v>
      </c>
      <c r="F5374" s="864" t="s">
        <v>17562</v>
      </c>
      <c r="G5374" s="847">
        <v>14807</v>
      </c>
      <c r="H5374" s="864">
        <v>2023</v>
      </c>
      <c r="I5374" s="8" t="s">
        <v>16346</v>
      </c>
    </row>
    <row r="5375" spans="1:9">
      <c r="A5375" s="7">
        <v>5374</v>
      </c>
      <c r="B5375" s="9" t="s">
        <v>415</v>
      </c>
      <c r="C5375" s="9" t="s">
        <v>24004</v>
      </c>
      <c r="D5375" s="852" t="s">
        <v>24005</v>
      </c>
      <c r="E5375" s="8" t="s">
        <v>45</v>
      </c>
      <c r="F5375" s="846" t="s">
        <v>17454</v>
      </c>
      <c r="G5375" s="847">
        <v>14776</v>
      </c>
      <c r="H5375" s="846" t="s">
        <v>17459</v>
      </c>
      <c r="I5375" s="8" t="s">
        <v>16338</v>
      </c>
    </row>
    <row r="5376" spans="1:9">
      <c r="A5376" s="7">
        <v>5375</v>
      </c>
      <c r="B5376" s="9" t="s">
        <v>415</v>
      </c>
      <c r="C5376" s="9" t="s">
        <v>24004</v>
      </c>
      <c r="D5376" s="858" t="s">
        <v>24006</v>
      </c>
      <c r="E5376" s="8" t="s">
        <v>45</v>
      </c>
      <c r="F5376" s="859">
        <v>1972</v>
      </c>
      <c r="G5376" s="829">
        <v>14777</v>
      </c>
      <c r="H5376" s="859">
        <v>1993</v>
      </c>
      <c r="I5376" s="8" t="s">
        <v>16346</v>
      </c>
    </row>
    <row r="5377" spans="1:9">
      <c r="A5377" s="7">
        <v>5376</v>
      </c>
      <c r="B5377" s="9" t="s">
        <v>415</v>
      </c>
      <c r="C5377" s="9" t="s">
        <v>24004</v>
      </c>
      <c r="D5377" s="825" t="s">
        <v>24007</v>
      </c>
      <c r="E5377" s="8" t="s">
        <v>44</v>
      </c>
      <c r="F5377" s="826">
        <v>1971</v>
      </c>
      <c r="G5377" s="829">
        <v>14800</v>
      </c>
      <c r="H5377" s="830">
        <v>2016</v>
      </c>
      <c r="I5377" s="8" t="s">
        <v>16346</v>
      </c>
    </row>
    <row r="5378" spans="1:9">
      <c r="A5378" s="7">
        <v>5377</v>
      </c>
      <c r="B5378" s="9" t="s">
        <v>415</v>
      </c>
      <c r="C5378" s="9" t="s">
        <v>24004</v>
      </c>
      <c r="D5378" s="870" t="s">
        <v>24008</v>
      </c>
      <c r="E5378" s="8" t="s">
        <v>44</v>
      </c>
      <c r="F5378" s="856">
        <v>1983</v>
      </c>
      <c r="G5378" s="847">
        <v>14800</v>
      </c>
      <c r="H5378" s="857">
        <v>2016</v>
      </c>
      <c r="I5378" s="8" t="s">
        <v>16346</v>
      </c>
    </row>
    <row r="5379" spans="1:9">
      <c r="A5379" s="7">
        <v>5378</v>
      </c>
      <c r="B5379" s="9" t="s">
        <v>415</v>
      </c>
      <c r="C5379" s="9" t="s">
        <v>24004</v>
      </c>
      <c r="D5379" s="839" t="s">
        <v>24009</v>
      </c>
      <c r="E5379" s="8" t="s">
        <v>45</v>
      </c>
      <c r="F5379" s="840" t="s">
        <v>17461</v>
      </c>
      <c r="G5379" s="841">
        <v>12784</v>
      </c>
      <c r="H5379" s="840" t="s">
        <v>19713</v>
      </c>
      <c r="I5379" s="8" t="s">
        <v>16346</v>
      </c>
    </row>
    <row r="5380" spans="1:9">
      <c r="A5380" s="7">
        <v>5379</v>
      </c>
      <c r="B5380" s="9" t="s">
        <v>415</v>
      </c>
      <c r="C5380" s="9" t="s">
        <v>24004</v>
      </c>
      <c r="D5380" s="870" t="s">
        <v>24010</v>
      </c>
      <c r="E5380" s="8" t="s">
        <v>45</v>
      </c>
      <c r="F5380" s="856">
        <v>1993</v>
      </c>
      <c r="G5380" s="847">
        <v>14807</v>
      </c>
      <c r="H5380" s="857">
        <v>2023</v>
      </c>
      <c r="I5380" s="8" t="s">
        <v>16346</v>
      </c>
    </row>
    <row r="5381" spans="1:9">
      <c r="A5381" s="7">
        <v>5380</v>
      </c>
      <c r="B5381" s="9" t="s">
        <v>415</v>
      </c>
      <c r="C5381" s="9" t="s">
        <v>24011</v>
      </c>
      <c r="D5381" s="853" t="s">
        <v>24012</v>
      </c>
      <c r="E5381" s="8" t="s">
        <v>44</v>
      </c>
      <c r="F5381" s="821">
        <v>1970</v>
      </c>
      <c r="G5381" s="819">
        <v>14785</v>
      </c>
      <c r="H5381" s="821">
        <v>2001</v>
      </c>
      <c r="I5381" s="8" t="s">
        <v>16342</v>
      </c>
    </row>
    <row r="5382" spans="1:9">
      <c r="A5382" s="7">
        <v>5381</v>
      </c>
      <c r="B5382" s="9" t="s">
        <v>415</v>
      </c>
      <c r="C5382" s="9" t="s">
        <v>24011</v>
      </c>
      <c r="D5382" s="852" t="s">
        <v>24013</v>
      </c>
      <c r="E5382" s="8" t="s">
        <v>45</v>
      </c>
      <c r="F5382" s="846">
        <v>24476</v>
      </c>
      <c r="G5382" s="847">
        <v>14776</v>
      </c>
      <c r="H5382" s="846" t="s">
        <v>17459</v>
      </c>
      <c r="I5382" s="8" t="s">
        <v>16338</v>
      </c>
    </row>
    <row r="5383" spans="1:9">
      <c r="A5383" s="7">
        <v>5382</v>
      </c>
      <c r="B5383" s="9" t="s">
        <v>415</v>
      </c>
      <c r="C5383" s="9" t="s">
        <v>24011</v>
      </c>
      <c r="D5383" s="825" t="s">
        <v>24014</v>
      </c>
      <c r="E5383" s="8" t="s">
        <v>45</v>
      </c>
      <c r="F5383" s="864" t="s">
        <v>17454</v>
      </c>
      <c r="G5383" s="829">
        <v>23881</v>
      </c>
      <c r="H5383" s="830">
        <v>33756</v>
      </c>
      <c r="I5383" s="8" t="s">
        <v>16342</v>
      </c>
    </row>
    <row r="5384" spans="1:9">
      <c r="A5384" s="7">
        <v>5383</v>
      </c>
      <c r="B5384" s="9" t="s">
        <v>415</v>
      </c>
      <c r="C5384" s="9" t="s">
        <v>24011</v>
      </c>
      <c r="D5384" s="853" t="s">
        <v>24015</v>
      </c>
      <c r="E5384" s="8" t="s">
        <v>45</v>
      </c>
      <c r="F5384" s="821">
        <v>1986</v>
      </c>
      <c r="G5384" s="819">
        <v>14800</v>
      </c>
      <c r="H5384" s="821">
        <v>2016</v>
      </c>
      <c r="I5384" s="8" t="s">
        <v>16346</v>
      </c>
    </row>
    <row r="5385" spans="1:9">
      <c r="A5385" s="7">
        <v>5384</v>
      </c>
      <c r="B5385" s="9" t="s">
        <v>415</v>
      </c>
      <c r="C5385" s="9" t="s">
        <v>24011</v>
      </c>
      <c r="D5385" s="858" t="s">
        <v>24016</v>
      </c>
      <c r="E5385" s="8" t="s">
        <v>45</v>
      </c>
      <c r="F5385" s="859">
        <v>26601</v>
      </c>
      <c r="G5385" s="829">
        <v>14784</v>
      </c>
      <c r="H5385" s="859">
        <v>2000</v>
      </c>
      <c r="I5385" s="8" t="s">
        <v>16346</v>
      </c>
    </row>
    <row r="5386" spans="1:9">
      <c r="A5386" s="7">
        <v>5385</v>
      </c>
      <c r="B5386" s="9" t="s">
        <v>415</v>
      </c>
      <c r="C5386" s="9" t="s">
        <v>24011</v>
      </c>
      <c r="D5386" s="853" t="s">
        <v>24017</v>
      </c>
      <c r="E5386" s="8" t="s">
        <v>45</v>
      </c>
      <c r="F5386" s="821" t="s">
        <v>17507</v>
      </c>
      <c r="G5386" s="819">
        <v>14804</v>
      </c>
      <c r="H5386" s="821">
        <v>2020</v>
      </c>
      <c r="I5386" s="8" t="s">
        <v>16346</v>
      </c>
    </row>
    <row r="5387" spans="1:9">
      <c r="A5387" s="7">
        <v>5386</v>
      </c>
      <c r="B5387" s="9" t="s">
        <v>415</v>
      </c>
      <c r="C5387" s="9" t="s">
        <v>24018</v>
      </c>
      <c r="D5387" s="820" t="s">
        <v>24019</v>
      </c>
      <c r="E5387" s="8" t="s">
        <v>45</v>
      </c>
      <c r="F5387" s="859">
        <v>1989</v>
      </c>
      <c r="G5387" s="829">
        <v>14800</v>
      </c>
      <c r="H5387" s="859">
        <v>2016</v>
      </c>
      <c r="I5387" s="8" t="s">
        <v>16346</v>
      </c>
    </row>
    <row r="5388" spans="1:9">
      <c r="A5388" s="7">
        <v>5387</v>
      </c>
      <c r="B5388" s="9" t="s">
        <v>415</v>
      </c>
      <c r="C5388" s="9" t="s">
        <v>24018</v>
      </c>
      <c r="D5388" s="889" t="s">
        <v>24020</v>
      </c>
      <c r="E5388" s="8" t="s">
        <v>45</v>
      </c>
      <c r="F5388" s="872">
        <v>1968</v>
      </c>
      <c r="G5388" s="847">
        <v>14785</v>
      </c>
      <c r="H5388" s="873">
        <v>2001</v>
      </c>
      <c r="I5388" s="8" t="s">
        <v>16338</v>
      </c>
    </row>
    <row r="5389" spans="1:9">
      <c r="A5389" s="7">
        <v>5388</v>
      </c>
      <c r="B5389" s="9" t="s">
        <v>415</v>
      </c>
      <c r="C5389" s="9" t="s">
        <v>24018</v>
      </c>
      <c r="D5389" s="842" t="s">
        <v>24021</v>
      </c>
      <c r="E5389" s="8" t="s">
        <v>44</v>
      </c>
      <c r="F5389" s="864" t="s">
        <v>17569</v>
      </c>
      <c r="G5389" s="847">
        <v>14804</v>
      </c>
      <c r="H5389" s="864">
        <v>2020</v>
      </c>
      <c r="I5389" s="8" t="s">
        <v>16346</v>
      </c>
    </row>
    <row r="5390" spans="1:9">
      <c r="A5390" s="7">
        <v>5389</v>
      </c>
      <c r="B5390" s="9" t="s">
        <v>415</v>
      </c>
      <c r="C5390" s="9" t="s">
        <v>24018</v>
      </c>
      <c r="D5390" s="820" t="s">
        <v>24022</v>
      </c>
      <c r="E5390" s="8" t="s">
        <v>45</v>
      </c>
      <c r="F5390" s="821" t="s">
        <v>17485</v>
      </c>
      <c r="G5390" s="819">
        <v>14804</v>
      </c>
      <c r="H5390" s="821">
        <v>2020</v>
      </c>
      <c r="I5390" s="8" t="s">
        <v>16346</v>
      </c>
    </row>
    <row r="5391" spans="1:9">
      <c r="A5391" s="7">
        <v>5390</v>
      </c>
      <c r="B5391" s="9" t="s">
        <v>415</v>
      </c>
      <c r="C5391" s="9" t="s">
        <v>24018</v>
      </c>
      <c r="D5391" s="842" t="s">
        <v>24023</v>
      </c>
      <c r="E5391" s="8" t="s">
        <v>44</v>
      </c>
      <c r="F5391" s="864" t="s">
        <v>17569</v>
      </c>
      <c r="G5391" s="847">
        <v>14804</v>
      </c>
      <c r="H5391" s="864">
        <v>2020</v>
      </c>
      <c r="I5391" s="8" t="s">
        <v>16346</v>
      </c>
    </row>
    <row r="5392" spans="1:9">
      <c r="A5392" s="7">
        <v>5391</v>
      </c>
      <c r="B5392" s="9" t="s">
        <v>415</v>
      </c>
      <c r="C5392" s="9" t="s">
        <v>24018</v>
      </c>
      <c r="D5392" s="839" t="s">
        <v>24024</v>
      </c>
      <c r="E5392" s="8" t="s">
        <v>45</v>
      </c>
      <c r="F5392" s="859">
        <v>1969</v>
      </c>
      <c r="G5392" s="829">
        <v>14785</v>
      </c>
      <c r="H5392" s="859">
        <v>2001</v>
      </c>
      <c r="I5392" s="8" t="s">
        <v>16346</v>
      </c>
    </row>
    <row r="5393" spans="1:9">
      <c r="A5393" s="7">
        <v>5392</v>
      </c>
      <c r="B5393" s="9" t="s">
        <v>415</v>
      </c>
      <c r="C5393" s="9" t="s">
        <v>24018</v>
      </c>
      <c r="D5393" s="842" t="s">
        <v>24025</v>
      </c>
      <c r="E5393" s="8" t="s">
        <v>45</v>
      </c>
      <c r="F5393" s="864" t="s">
        <v>17596</v>
      </c>
      <c r="G5393" s="847">
        <v>14807</v>
      </c>
      <c r="H5393" s="864">
        <v>2023</v>
      </c>
      <c r="I5393" s="8" t="s">
        <v>16346</v>
      </c>
    </row>
    <row r="5394" spans="1:9">
      <c r="A5394" s="7">
        <v>5393</v>
      </c>
      <c r="B5394" s="9" t="s">
        <v>415</v>
      </c>
      <c r="C5394" s="9" t="s">
        <v>24026</v>
      </c>
      <c r="D5394" s="922" t="s">
        <v>24027</v>
      </c>
      <c r="E5394" s="8" t="s">
        <v>45</v>
      </c>
      <c r="F5394" s="883">
        <v>1964</v>
      </c>
      <c r="G5394" s="819">
        <v>14776</v>
      </c>
      <c r="H5394" s="884">
        <v>1992</v>
      </c>
      <c r="I5394" s="8" t="s">
        <v>16338</v>
      </c>
    </row>
    <row r="5395" spans="1:9">
      <c r="A5395" s="7">
        <v>5394</v>
      </c>
      <c r="B5395" s="9" t="s">
        <v>415</v>
      </c>
      <c r="C5395" s="9" t="s">
        <v>24026</v>
      </c>
      <c r="D5395" s="842" t="s">
        <v>24028</v>
      </c>
      <c r="E5395" s="8" t="s">
        <v>45</v>
      </c>
      <c r="F5395" s="864" t="s">
        <v>17515</v>
      </c>
      <c r="G5395" s="847">
        <v>14786</v>
      </c>
      <c r="H5395" s="864" t="s">
        <v>17452</v>
      </c>
      <c r="I5395" s="8" t="s">
        <v>16342</v>
      </c>
    </row>
    <row r="5396" spans="1:9">
      <c r="A5396" s="7">
        <v>5395</v>
      </c>
      <c r="B5396" s="9" t="s">
        <v>415</v>
      </c>
      <c r="C5396" s="9" t="s">
        <v>24026</v>
      </c>
      <c r="D5396" s="858" t="s">
        <v>24029</v>
      </c>
      <c r="E5396" s="8" t="s">
        <v>45</v>
      </c>
      <c r="F5396" s="859" t="s">
        <v>17499</v>
      </c>
      <c r="G5396" s="829">
        <v>14782</v>
      </c>
      <c r="H5396" s="859">
        <v>1998</v>
      </c>
      <c r="I5396" s="8" t="s">
        <v>16346</v>
      </c>
    </row>
    <row r="5397" spans="1:9">
      <c r="A5397" s="7">
        <v>5396</v>
      </c>
      <c r="B5397" s="9" t="s">
        <v>415</v>
      </c>
      <c r="C5397" s="9" t="s">
        <v>24026</v>
      </c>
      <c r="D5397" s="858" t="s">
        <v>24030</v>
      </c>
      <c r="E5397" s="8" t="s">
        <v>45</v>
      </c>
      <c r="F5397" s="859" t="s">
        <v>17468</v>
      </c>
      <c r="G5397" s="829">
        <v>14787</v>
      </c>
      <c r="H5397" s="859">
        <v>2003</v>
      </c>
      <c r="I5397" s="8" t="s">
        <v>16346</v>
      </c>
    </row>
    <row r="5398" spans="1:9">
      <c r="A5398" s="7">
        <v>5397</v>
      </c>
      <c r="B5398" s="9" t="s">
        <v>415</v>
      </c>
      <c r="C5398" s="9" t="s">
        <v>24026</v>
      </c>
      <c r="D5398" s="858" t="s">
        <v>24031</v>
      </c>
      <c r="E5398" s="8" t="s">
        <v>45</v>
      </c>
      <c r="F5398" s="859" t="s">
        <v>17499</v>
      </c>
      <c r="G5398" s="829">
        <v>14804</v>
      </c>
      <c r="H5398" s="859">
        <v>2020</v>
      </c>
      <c r="I5398" s="8" t="s">
        <v>16346</v>
      </c>
    </row>
    <row r="5399" spans="1:9">
      <c r="A5399" s="7">
        <v>5398</v>
      </c>
      <c r="B5399" s="9" t="s">
        <v>415</v>
      </c>
      <c r="C5399" s="9" t="s">
        <v>24026</v>
      </c>
      <c r="D5399" s="858" t="s">
        <v>24032</v>
      </c>
      <c r="E5399" s="8" t="s">
        <v>44</v>
      </c>
      <c r="F5399" s="859" t="s">
        <v>17487</v>
      </c>
      <c r="G5399" s="829">
        <v>14807</v>
      </c>
      <c r="H5399" s="859">
        <v>2023</v>
      </c>
      <c r="I5399" s="8" t="s">
        <v>16346</v>
      </c>
    </row>
    <row r="5400" spans="1:9">
      <c r="A5400" s="7">
        <v>5399</v>
      </c>
      <c r="B5400" s="9" t="s">
        <v>415</v>
      </c>
      <c r="C5400" s="9" t="s">
        <v>24026</v>
      </c>
      <c r="D5400" s="858" t="s">
        <v>24033</v>
      </c>
      <c r="E5400" s="8" t="s">
        <v>45</v>
      </c>
      <c r="F5400" s="859" t="s">
        <v>17569</v>
      </c>
      <c r="G5400" s="829">
        <v>14807</v>
      </c>
      <c r="H5400" s="859">
        <v>2023</v>
      </c>
      <c r="I5400" s="8" t="s">
        <v>16346</v>
      </c>
    </row>
    <row r="5401" spans="1:9">
      <c r="A5401" s="7">
        <v>5400</v>
      </c>
      <c r="B5401" s="9" t="s">
        <v>415</v>
      </c>
      <c r="C5401" s="9" t="s">
        <v>24034</v>
      </c>
      <c r="D5401" s="852" t="s">
        <v>24035</v>
      </c>
      <c r="E5401" s="8" t="s">
        <v>45</v>
      </c>
      <c r="F5401" s="846">
        <v>1966</v>
      </c>
      <c r="G5401" s="847">
        <v>14776</v>
      </c>
      <c r="H5401" s="846">
        <v>1992</v>
      </c>
      <c r="I5401" s="8" t="s">
        <v>16338</v>
      </c>
    </row>
    <row r="5402" spans="1:9">
      <c r="A5402" s="7">
        <v>5401</v>
      </c>
      <c r="B5402" s="9" t="s">
        <v>415</v>
      </c>
      <c r="C5402" s="9" t="s">
        <v>24034</v>
      </c>
      <c r="D5402" s="822" t="s">
        <v>24036</v>
      </c>
      <c r="E5402" s="8" t="s">
        <v>44</v>
      </c>
      <c r="F5402" s="823">
        <v>1972</v>
      </c>
      <c r="G5402" s="819">
        <v>14785</v>
      </c>
      <c r="H5402" s="824">
        <v>2001</v>
      </c>
      <c r="I5402" s="8" t="s">
        <v>16342</v>
      </c>
    </row>
    <row r="5403" spans="1:9">
      <c r="A5403" s="7">
        <v>5402</v>
      </c>
      <c r="B5403" s="9" t="s">
        <v>415</v>
      </c>
      <c r="C5403" s="9" t="s">
        <v>24034</v>
      </c>
      <c r="D5403" s="839" t="s">
        <v>24037</v>
      </c>
      <c r="E5403" s="8" t="s">
        <v>44</v>
      </c>
      <c r="F5403" s="859">
        <v>1973</v>
      </c>
      <c r="G5403" s="829">
        <v>14788</v>
      </c>
      <c r="H5403" s="859">
        <v>2004</v>
      </c>
      <c r="I5403" s="8" t="s">
        <v>16346</v>
      </c>
    </row>
    <row r="5404" spans="1:9">
      <c r="A5404" s="7">
        <v>5403</v>
      </c>
      <c r="B5404" s="9" t="s">
        <v>415</v>
      </c>
      <c r="C5404" s="9" t="s">
        <v>24034</v>
      </c>
      <c r="D5404" s="822" t="s">
        <v>24038</v>
      </c>
      <c r="E5404" s="8" t="s">
        <v>45</v>
      </c>
      <c r="F5404" s="823">
        <v>1980</v>
      </c>
      <c r="G5404" s="819">
        <v>14784</v>
      </c>
      <c r="H5404" s="824">
        <v>2000</v>
      </c>
      <c r="I5404" s="8" t="s">
        <v>16346</v>
      </c>
    </row>
    <row r="5405" spans="1:9">
      <c r="A5405" s="7">
        <v>5404</v>
      </c>
      <c r="B5405" s="9" t="s">
        <v>415</v>
      </c>
      <c r="C5405" s="9" t="s">
        <v>24034</v>
      </c>
      <c r="D5405" s="898" t="s">
        <v>24039</v>
      </c>
      <c r="E5405" s="8" t="s">
        <v>45</v>
      </c>
      <c r="F5405" s="899">
        <v>1983</v>
      </c>
      <c r="G5405" s="877">
        <v>14789</v>
      </c>
      <c r="H5405" s="899">
        <v>2005</v>
      </c>
      <c r="I5405" s="8" t="s">
        <v>16346</v>
      </c>
    </row>
    <row r="5406" spans="1:9">
      <c r="A5406" s="7">
        <v>5405</v>
      </c>
      <c r="B5406" s="9" t="s">
        <v>415</v>
      </c>
      <c r="C5406" s="9" t="s">
        <v>24034</v>
      </c>
      <c r="D5406" s="839" t="s">
        <v>24040</v>
      </c>
      <c r="E5406" s="8" t="s">
        <v>45</v>
      </c>
      <c r="F5406" s="859" t="s">
        <v>17564</v>
      </c>
      <c r="G5406" s="829">
        <v>14804</v>
      </c>
      <c r="H5406" s="859">
        <v>2020</v>
      </c>
      <c r="I5406" s="8" t="s">
        <v>16346</v>
      </c>
    </row>
    <row r="5407" spans="1:9">
      <c r="A5407" s="7">
        <v>5406</v>
      </c>
      <c r="B5407" s="9" t="s">
        <v>415</v>
      </c>
      <c r="C5407" s="9" t="s">
        <v>24034</v>
      </c>
      <c r="D5407" s="822" t="s">
        <v>24041</v>
      </c>
      <c r="E5407" s="8" t="s">
        <v>44</v>
      </c>
      <c r="F5407" s="823">
        <v>1981</v>
      </c>
      <c r="G5407" s="819">
        <v>14807</v>
      </c>
      <c r="H5407" s="824">
        <v>2023</v>
      </c>
      <c r="I5407" s="8" t="s">
        <v>16346</v>
      </c>
    </row>
    <row r="5408" spans="1:9">
      <c r="A5408" s="7">
        <v>5407</v>
      </c>
      <c r="B5408" s="9" t="s">
        <v>415</v>
      </c>
      <c r="C5408" s="9" t="s">
        <v>24034</v>
      </c>
      <c r="D5408" s="822" t="s">
        <v>24042</v>
      </c>
      <c r="E5408" s="8" t="s">
        <v>45</v>
      </c>
      <c r="F5408" s="823">
        <v>1990</v>
      </c>
      <c r="G5408" s="819">
        <v>14807</v>
      </c>
      <c r="H5408" s="824">
        <v>2023</v>
      </c>
      <c r="I5408" s="8" t="s">
        <v>16346</v>
      </c>
    </row>
    <row r="5409" spans="1:9">
      <c r="A5409" s="7">
        <v>5408</v>
      </c>
      <c r="B5409" s="9" t="s">
        <v>415</v>
      </c>
      <c r="C5409" s="9" t="s">
        <v>24034</v>
      </c>
      <c r="D5409" s="822" t="s">
        <v>24043</v>
      </c>
      <c r="E5409" s="8" t="s">
        <v>45</v>
      </c>
      <c r="F5409" s="823">
        <v>1988</v>
      </c>
      <c r="G5409" s="819">
        <v>14807</v>
      </c>
      <c r="H5409" s="824">
        <v>2023</v>
      </c>
      <c r="I5409" s="8" t="s">
        <v>16346</v>
      </c>
    </row>
    <row r="5410" spans="1:9">
      <c r="A5410" s="7">
        <v>5409</v>
      </c>
      <c r="B5410" s="9" t="s">
        <v>415</v>
      </c>
      <c r="C5410" s="9" t="s">
        <v>24044</v>
      </c>
      <c r="D5410" s="905" t="s">
        <v>24045</v>
      </c>
      <c r="E5410" s="8" t="s">
        <v>45</v>
      </c>
      <c r="F5410" s="867" t="s">
        <v>17484</v>
      </c>
      <c r="G5410" s="829">
        <v>14776</v>
      </c>
      <c r="H5410" s="867" t="s">
        <v>17459</v>
      </c>
      <c r="I5410" s="8" t="s">
        <v>16338</v>
      </c>
    </row>
    <row r="5411" spans="1:9">
      <c r="A5411" s="7">
        <v>5410</v>
      </c>
      <c r="B5411" s="9" t="s">
        <v>415</v>
      </c>
      <c r="C5411" s="9" t="s">
        <v>24044</v>
      </c>
      <c r="D5411" s="839" t="s">
        <v>24046</v>
      </c>
      <c r="E5411" s="8" t="s">
        <v>45</v>
      </c>
      <c r="F5411" s="859">
        <v>1972</v>
      </c>
      <c r="G5411" s="829">
        <v>14785</v>
      </c>
      <c r="H5411" s="859">
        <v>2001</v>
      </c>
      <c r="I5411" s="8" t="s">
        <v>16342</v>
      </c>
    </row>
    <row r="5412" spans="1:9">
      <c r="A5412" s="7">
        <v>5411</v>
      </c>
      <c r="B5412" s="9" t="s">
        <v>415</v>
      </c>
      <c r="C5412" s="9" t="s">
        <v>24044</v>
      </c>
      <c r="D5412" s="825" t="s">
        <v>24047</v>
      </c>
      <c r="E5412" s="8" t="s">
        <v>45</v>
      </c>
      <c r="F5412" s="826">
        <v>1982</v>
      </c>
      <c r="G5412" s="829">
        <v>14793</v>
      </c>
      <c r="H5412" s="830">
        <v>2009</v>
      </c>
      <c r="I5412" s="8" t="s">
        <v>16346</v>
      </c>
    </row>
    <row r="5413" spans="1:9">
      <c r="A5413" s="7">
        <v>5412</v>
      </c>
      <c r="B5413" s="9" t="s">
        <v>415</v>
      </c>
      <c r="C5413" s="9" t="s">
        <v>24044</v>
      </c>
      <c r="D5413" s="842" t="s">
        <v>24048</v>
      </c>
      <c r="E5413" s="8" t="s">
        <v>45</v>
      </c>
      <c r="F5413" s="864">
        <v>1991</v>
      </c>
      <c r="G5413" s="847">
        <v>14800</v>
      </c>
      <c r="H5413" s="864">
        <v>2016</v>
      </c>
      <c r="I5413" s="8" t="s">
        <v>16346</v>
      </c>
    </row>
    <row r="5414" spans="1:9" ht="26">
      <c r="A5414" s="7">
        <v>5413</v>
      </c>
      <c r="B5414" s="9" t="s">
        <v>415</v>
      </c>
      <c r="C5414" s="9" t="s">
        <v>24044</v>
      </c>
      <c r="D5414" s="881" t="s">
        <v>24049</v>
      </c>
      <c r="E5414" s="8" t="s">
        <v>45</v>
      </c>
      <c r="F5414" s="864">
        <v>1970</v>
      </c>
      <c r="G5414" s="847">
        <v>14789</v>
      </c>
      <c r="H5414" s="864">
        <v>2005</v>
      </c>
      <c r="I5414" s="8" t="s">
        <v>16346</v>
      </c>
    </row>
    <row r="5415" spans="1:9">
      <c r="A5415" s="7">
        <v>5414</v>
      </c>
      <c r="B5415" s="9" t="s">
        <v>415</v>
      </c>
      <c r="C5415" s="9" t="s">
        <v>24044</v>
      </c>
      <c r="D5415" s="842" t="s">
        <v>24050</v>
      </c>
      <c r="E5415" s="8" t="s">
        <v>45</v>
      </c>
      <c r="F5415" s="864" t="s">
        <v>17481</v>
      </c>
      <c r="G5415" s="847">
        <v>14806</v>
      </c>
      <c r="H5415" s="864">
        <v>2022</v>
      </c>
      <c r="I5415" s="8" t="s">
        <v>16346</v>
      </c>
    </row>
    <row r="5416" spans="1:9">
      <c r="A5416" s="7">
        <v>5415</v>
      </c>
      <c r="B5416" s="9" t="s">
        <v>415</v>
      </c>
      <c r="C5416" s="9" t="s">
        <v>24044</v>
      </c>
      <c r="D5416" s="842" t="s">
        <v>24051</v>
      </c>
      <c r="E5416" s="8" t="s">
        <v>45</v>
      </c>
      <c r="F5416" s="864" t="s">
        <v>22616</v>
      </c>
      <c r="G5416" s="847">
        <v>14807</v>
      </c>
      <c r="H5416" s="864">
        <v>2023</v>
      </c>
      <c r="I5416" s="8" t="s">
        <v>16346</v>
      </c>
    </row>
    <row r="5417" spans="1:9">
      <c r="A5417" s="7">
        <v>5416</v>
      </c>
      <c r="B5417" s="9" t="s">
        <v>415</v>
      </c>
      <c r="C5417" s="9" t="s">
        <v>24052</v>
      </c>
      <c r="D5417" s="869" t="s">
        <v>24053</v>
      </c>
      <c r="E5417" s="8" t="s">
        <v>45</v>
      </c>
      <c r="F5417" s="867">
        <v>1977</v>
      </c>
      <c r="G5417" s="829">
        <v>14785</v>
      </c>
      <c r="H5417" s="867">
        <v>2001</v>
      </c>
      <c r="I5417" s="8" t="s">
        <v>16346</v>
      </c>
    </row>
    <row r="5418" spans="1:9">
      <c r="A5418" s="7">
        <v>5417</v>
      </c>
      <c r="B5418" s="9" t="s">
        <v>415</v>
      </c>
      <c r="C5418" s="9" t="s">
        <v>24052</v>
      </c>
      <c r="D5418" s="839" t="s">
        <v>24054</v>
      </c>
      <c r="E5418" s="8" t="s">
        <v>45</v>
      </c>
      <c r="F5418" s="859" t="s">
        <v>17461</v>
      </c>
      <c r="G5418" s="829">
        <v>14807</v>
      </c>
      <c r="H5418" s="859">
        <v>2023</v>
      </c>
      <c r="I5418" s="8" t="s">
        <v>16346</v>
      </c>
    </row>
    <row r="5419" spans="1:9">
      <c r="A5419" s="7">
        <v>5418</v>
      </c>
      <c r="B5419" s="9" t="s">
        <v>415</v>
      </c>
      <c r="C5419" s="9" t="s">
        <v>24052</v>
      </c>
      <c r="D5419" s="839" t="s">
        <v>24055</v>
      </c>
      <c r="E5419" s="8" t="s">
        <v>45</v>
      </c>
      <c r="F5419" s="859" t="s">
        <v>17587</v>
      </c>
      <c r="G5419" s="829">
        <v>14807</v>
      </c>
      <c r="H5419" s="859">
        <v>2023</v>
      </c>
      <c r="I5419" s="8" t="s">
        <v>16346</v>
      </c>
    </row>
    <row r="5420" spans="1:9">
      <c r="A5420" s="7">
        <v>5419</v>
      </c>
      <c r="B5420" s="9" t="s">
        <v>415</v>
      </c>
      <c r="C5420" s="9" t="s">
        <v>24052</v>
      </c>
      <c r="D5420" s="839" t="s">
        <v>24056</v>
      </c>
      <c r="E5420" s="8" t="s">
        <v>45</v>
      </c>
      <c r="F5420" s="859" t="s">
        <v>17564</v>
      </c>
      <c r="G5420" s="829">
        <v>14804</v>
      </c>
      <c r="H5420" s="859">
        <v>2020</v>
      </c>
      <c r="I5420" s="8" t="s">
        <v>16346</v>
      </c>
    </row>
    <row r="5421" spans="1:9">
      <c r="A5421" s="7">
        <v>5420</v>
      </c>
      <c r="B5421" s="9" t="s">
        <v>415</v>
      </c>
      <c r="C5421" s="9" t="s">
        <v>24052</v>
      </c>
      <c r="D5421" s="839" t="s">
        <v>24057</v>
      </c>
      <c r="E5421" s="8" t="s">
        <v>45</v>
      </c>
      <c r="F5421" s="840">
        <v>1977</v>
      </c>
      <c r="G5421" s="841">
        <v>14789</v>
      </c>
      <c r="H5421" s="840">
        <v>2005</v>
      </c>
      <c r="I5421" s="8" t="s">
        <v>16346</v>
      </c>
    </row>
    <row r="5422" spans="1:9">
      <c r="A5422" s="7">
        <v>5421</v>
      </c>
      <c r="B5422" s="9" t="s">
        <v>225</v>
      </c>
      <c r="C5422" s="924" t="s">
        <v>24058</v>
      </c>
      <c r="D5422" s="924" t="s">
        <v>24059</v>
      </c>
      <c r="E5422" s="8" t="s">
        <v>45</v>
      </c>
      <c r="F5422" s="925" t="s">
        <v>17515</v>
      </c>
      <c r="G5422" s="926">
        <v>14785</v>
      </c>
      <c r="H5422" s="927" t="s">
        <v>17455</v>
      </c>
      <c r="I5422" s="8" t="s">
        <v>16338</v>
      </c>
    </row>
    <row r="5423" spans="1:9">
      <c r="A5423" s="7">
        <v>5422</v>
      </c>
      <c r="B5423" s="9" t="s">
        <v>225</v>
      </c>
      <c r="C5423" s="924" t="s">
        <v>24058</v>
      </c>
      <c r="D5423" s="924" t="s">
        <v>24060</v>
      </c>
      <c r="E5423" s="8" t="s">
        <v>45</v>
      </c>
      <c r="F5423" s="928" t="s">
        <v>17446</v>
      </c>
      <c r="G5423" s="929">
        <v>14793</v>
      </c>
      <c r="H5423" s="930" t="s">
        <v>17447</v>
      </c>
      <c r="I5423" s="8" t="s">
        <v>16342</v>
      </c>
    </row>
    <row r="5424" spans="1:9">
      <c r="A5424" s="7">
        <v>5423</v>
      </c>
      <c r="B5424" s="9" t="s">
        <v>225</v>
      </c>
      <c r="C5424" s="924" t="s">
        <v>24058</v>
      </c>
      <c r="D5424" s="924" t="s">
        <v>24061</v>
      </c>
      <c r="E5424" s="8" t="s">
        <v>45</v>
      </c>
      <c r="F5424" s="928" t="s">
        <v>17587</v>
      </c>
      <c r="G5424" s="929">
        <v>14793</v>
      </c>
      <c r="H5424" s="930" t="s">
        <v>17447</v>
      </c>
      <c r="I5424" s="8" t="s">
        <v>16346</v>
      </c>
    </row>
    <row r="5425" spans="1:9">
      <c r="A5425" s="7">
        <v>5424</v>
      </c>
      <c r="B5425" s="9" t="s">
        <v>225</v>
      </c>
      <c r="C5425" s="924" t="s">
        <v>24058</v>
      </c>
      <c r="D5425" s="924" t="s">
        <v>24062</v>
      </c>
      <c r="E5425" s="8" t="s">
        <v>44</v>
      </c>
      <c r="F5425" s="928" t="s">
        <v>17499</v>
      </c>
      <c r="G5425" s="929">
        <v>14800</v>
      </c>
      <c r="H5425" s="930" t="s">
        <v>17475</v>
      </c>
      <c r="I5425" s="8" t="s">
        <v>16346</v>
      </c>
    </row>
    <row r="5426" spans="1:9">
      <c r="A5426" s="7">
        <v>5425</v>
      </c>
      <c r="B5426" s="9" t="s">
        <v>225</v>
      </c>
      <c r="C5426" s="924" t="s">
        <v>24058</v>
      </c>
      <c r="D5426" s="924" t="s">
        <v>24063</v>
      </c>
      <c r="E5426" s="8" t="s">
        <v>44</v>
      </c>
      <c r="F5426" s="928" t="s">
        <v>17485</v>
      </c>
      <c r="G5426" s="929">
        <v>14804</v>
      </c>
      <c r="H5426" s="930" t="s">
        <v>17462</v>
      </c>
      <c r="I5426" s="8" t="s">
        <v>16346</v>
      </c>
    </row>
    <row r="5427" spans="1:9">
      <c r="A5427" s="7">
        <v>5426</v>
      </c>
      <c r="B5427" s="9" t="s">
        <v>225</v>
      </c>
      <c r="C5427" s="924" t="s">
        <v>24058</v>
      </c>
      <c r="D5427" s="924" t="s">
        <v>24064</v>
      </c>
      <c r="E5427" s="8" t="s">
        <v>45</v>
      </c>
      <c r="F5427" s="928" t="s">
        <v>17507</v>
      </c>
      <c r="G5427" s="929">
        <v>14784</v>
      </c>
      <c r="H5427" s="930" t="s">
        <v>17545</v>
      </c>
      <c r="I5427" s="8" t="s">
        <v>16346</v>
      </c>
    </row>
    <row r="5428" spans="1:9">
      <c r="A5428" s="7">
        <v>5427</v>
      </c>
      <c r="B5428" s="9" t="s">
        <v>225</v>
      </c>
      <c r="C5428" s="924" t="s">
        <v>24058</v>
      </c>
      <c r="D5428" s="924" t="s">
        <v>24065</v>
      </c>
      <c r="E5428" s="8" t="s">
        <v>44</v>
      </c>
      <c r="F5428" s="928" t="s">
        <v>22616</v>
      </c>
      <c r="G5428" s="929">
        <v>14806</v>
      </c>
      <c r="H5428" s="930" t="s">
        <v>17465</v>
      </c>
      <c r="I5428" s="8" t="s">
        <v>16346</v>
      </c>
    </row>
    <row r="5429" spans="1:9">
      <c r="A5429" s="7">
        <v>5428</v>
      </c>
      <c r="B5429" s="9" t="s">
        <v>225</v>
      </c>
      <c r="C5429" s="924" t="s">
        <v>24066</v>
      </c>
      <c r="D5429" s="924" t="s">
        <v>24067</v>
      </c>
      <c r="E5429" s="8" t="s">
        <v>45</v>
      </c>
      <c r="F5429" s="925" t="s">
        <v>17454</v>
      </c>
      <c r="G5429" s="926">
        <v>14785</v>
      </c>
      <c r="H5429" s="927" t="s">
        <v>17455</v>
      </c>
      <c r="I5429" s="8" t="s">
        <v>16338</v>
      </c>
    </row>
    <row r="5430" spans="1:9">
      <c r="A5430" s="7">
        <v>5429</v>
      </c>
      <c r="B5430" s="9" t="s">
        <v>225</v>
      </c>
      <c r="C5430" s="924" t="s">
        <v>24066</v>
      </c>
      <c r="D5430" s="924" t="s">
        <v>24068</v>
      </c>
      <c r="E5430" s="8" t="s">
        <v>45</v>
      </c>
      <c r="F5430" s="928" t="s">
        <v>17564</v>
      </c>
      <c r="G5430" s="929">
        <v>14800</v>
      </c>
      <c r="H5430" s="930" t="s">
        <v>17475</v>
      </c>
      <c r="I5430" s="8" t="s">
        <v>16346</v>
      </c>
    </row>
    <row r="5431" spans="1:9">
      <c r="A5431" s="7">
        <v>5430</v>
      </c>
      <c r="B5431" s="9" t="s">
        <v>225</v>
      </c>
      <c r="C5431" s="924" t="s">
        <v>24066</v>
      </c>
      <c r="D5431" s="924" t="s">
        <v>24069</v>
      </c>
      <c r="E5431" s="8" t="s">
        <v>45</v>
      </c>
      <c r="F5431" s="928" t="s">
        <v>17499</v>
      </c>
      <c r="G5431" s="929">
        <v>14786</v>
      </c>
      <c r="H5431" s="930" t="s">
        <v>17452</v>
      </c>
      <c r="I5431" s="8" t="s">
        <v>16346</v>
      </c>
    </row>
    <row r="5432" spans="1:9">
      <c r="A5432" s="7">
        <v>5431</v>
      </c>
      <c r="B5432" s="9" t="s">
        <v>225</v>
      </c>
      <c r="C5432" s="924" t="s">
        <v>24066</v>
      </c>
      <c r="D5432" s="924" t="s">
        <v>24070</v>
      </c>
      <c r="E5432" s="8" t="s">
        <v>44</v>
      </c>
      <c r="F5432" s="928" t="s">
        <v>17497</v>
      </c>
      <c r="G5432" s="929">
        <v>14804</v>
      </c>
      <c r="H5432" s="930" t="s">
        <v>17462</v>
      </c>
      <c r="I5432" s="8" t="s">
        <v>16346</v>
      </c>
    </row>
    <row r="5433" spans="1:9">
      <c r="A5433" s="7">
        <v>5432</v>
      </c>
      <c r="B5433" s="9" t="s">
        <v>225</v>
      </c>
      <c r="C5433" s="924" t="s">
        <v>24066</v>
      </c>
      <c r="D5433" s="924" t="s">
        <v>24071</v>
      </c>
      <c r="E5433" s="8" t="s">
        <v>45</v>
      </c>
      <c r="F5433" s="928" t="s">
        <v>17464</v>
      </c>
      <c r="G5433" s="929">
        <v>14806</v>
      </c>
      <c r="H5433" s="930" t="s">
        <v>17465</v>
      </c>
      <c r="I5433" s="8" t="s">
        <v>16338</v>
      </c>
    </row>
    <row r="5434" spans="1:9">
      <c r="A5434" s="7">
        <v>5433</v>
      </c>
      <c r="B5434" s="9" t="s">
        <v>225</v>
      </c>
      <c r="C5434" s="924" t="s">
        <v>24072</v>
      </c>
      <c r="D5434" s="924" t="s">
        <v>24073</v>
      </c>
      <c r="E5434" s="8" t="s">
        <v>45</v>
      </c>
      <c r="F5434" s="931" t="s">
        <v>24074</v>
      </c>
      <c r="G5434" s="841" t="e">
        <v>#VALUE!</v>
      </c>
      <c r="H5434" s="932">
        <v>38808</v>
      </c>
      <c r="I5434" s="8" t="s">
        <v>16346</v>
      </c>
    </row>
    <row r="5435" spans="1:9">
      <c r="A5435" s="7">
        <v>5434</v>
      </c>
      <c r="B5435" s="9" t="s">
        <v>225</v>
      </c>
      <c r="C5435" s="924" t="s">
        <v>24072</v>
      </c>
      <c r="D5435" s="924" t="s">
        <v>24075</v>
      </c>
      <c r="E5435" s="8" t="s">
        <v>45</v>
      </c>
      <c r="F5435" s="932">
        <v>34701</v>
      </c>
      <c r="G5435" s="841">
        <v>56616</v>
      </c>
      <c r="H5435" s="932">
        <v>43932</v>
      </c>
      <c r="I5435" s="8" t="s">
        <v>16346</v>
      </c>
    </row>
    <row r="5436" spans="1:9">
      <c r="A5436" s="7">
        <v>5435</v>
      </c>
      <c r="B5436" s="9" t="s">
        <v>225</v>
      </c>
      <c r="C5436" s="924" t="s">
        <v>24072</v>
      </c>
      <c r="D5436" s="924" t="s">
        <v>24076</v>
      </c>
      <c r="E5436" s="8" t="s">
        <v>44</v>
      </c>
      <c r="F5436" s="932">
        <v>27031</v>
      </c>
      <c r="G5436" s="841">
        <v>48946</v>
      </c>
      <c r="H5436" s="932">
        <v>36592</v>
      </c>
      <c r="I5436" s="8" t="s">
        <v>16346</v>
      </c>
    </row>
    <row r="5437" spans="1:9">
      <c r="A5437" s="7">
        <v>5436</v>
      </c>
      <c r="B5437" s="9" t="s">
        <v>225</v>
      </c>
      <c r="C5437" s="924" t="s">
        <v>24077</v>
      </c>
      <c r="D5437" s="924" t="s">
        <v>24078</v>
      </c>
      <c r="E5437" s="8" t="s">
        <v>45</v>
      </c>
      <c r="F5437" s="933" t="s">
        <v>17484</v>
      </c>
      <c r="G5437" s="841">
        <v>23880</v>
      </c>
      <c r="H5437" s="934">
        <v>37115</v>
      </c>
      <c r="I5437" s="8" t="s">
        <v>16338</v>
      </c>
    </row>
    <row r="5438" spans="1:9">
      <c r="A5438" s="7">
        <v>5437</v>
      </c>
      <c r="B5438" s="9" t="s">
        <v>225</v>
      </c>
      <c r="C5438" s="924" t="s">
        <v>24077</v>
      </c>
      <c r="D5438" s="924" t="s">
        <v>24079</v>
      </c>
      <c r="E5438" s="8" t="s">
        <v>45</v>
      </c>
      <c r="F5438" s="935" t="s">
        <v>17468</v>
      </c>
      <c r="G5438" s="841">
        <v>23883</v>
      </c>
      <c r="H5438" s="934">
        <v>37633</v>
      </c>
      <c r="I5438" s="8" t="s">
        <v>16346</v>
      </c>
    </row>
    <row r="5439" spans="1:9">
      <c r="A5439" s="7">
        <v>5438</v>
      </c>
      <c r="B5439" s="9" t="s">
        <v>225</v>
      </c>
      <c r="C5439" s="924" t="s">
        <v>24077</v>
      </c>
      <c r="D5439" s="924" t="s">
        <v>24080</v>
      </c>
      <c r="E5439" s="8" t="s">
        <v>45</v>
      </c>
      <c r="F5439" s="935" t="s">
        <v>17503</v>
      </c>
      <c r="G5439" s="841">
        <v>23886</v>
      </c>
      <c r="H5439" s="934">
        <v>39855</v>
      </c>
      <c r="I5439" s="8" t="s">
        <v>16346</v>
      </c>
    </row>
    <row r="5440" spans="1:9">
      <c r="A5440" s="7">
        <v>5439</v>
      </c>
      <c r="B5440" s="9" t="s">
        <v>225</v>
      </c>
      <c r="C5440" s="924" t="s">
        <v>24077</v>
      </c>
      <c r="D5440" s="924" t="s">
        <v>24081</v>
      </c>
      <c r="E5440" s="8" t="s">
        <v>45</v>
      </c>
      <c r="F5440" s="928" t="s">
        <v>17481</v>
      </c>
      <c r="G5440" s="841">
        <v>23895</v>
      </c>
      <c r="H5440" s="934">
        <v>37318</v>
      </c>
      <c r="I5440" s="8" t="s">
        <v>16346</v>
      </c>
    </row>
    <row r="5441" spans="1:9">
      <c r="A5441" s="7">
        <v>5440</v>
      </c>
      <c r="B5441" s="9" t="s">
        <v>225</v>
      </c>
      <c r="C5441" s="924" t="s">
        <v>24077</v>
      </c>
      <c r="D5441" s="924" t="s">
        <v>24082</v>
      </c>
      <c r="E5441" s="8" t="s">
        <v>45</v>
      </c>
      <c r="F5441" s="935" t="s">
        <v>17513</v>
      </c>
      <c r="G5441" s="841">
        <v>23890</v>
      </c>
      <c r="H5441" s="934">
        <v>39855</v>
      </c>
      <c r="I5441" s="8" t="s">
        <v>16346</v>
      </c>
    </row>
    <row r="5442" spans="1:9">
      <c r="A5442" s="7">
        <v>5441</v>
      </c>
      <c r="B5442" s="9" t="s">
        <v>225</v>
      </c>
      <c r="C5442" s="924" t="s">
        <v>24077</v>
      </c>
      <c r="D5442" s="924" t="s">
        <v>24083</v>
      </c>
      <c r="E5442" s="8" t="s">
        <v>44</v>
      </c>
      <c r="F5442" s="936" t="s">
        <v>17454</v>
      </c>
      <c r="G5442" s="841">
        <v>23881</v>
      </c>
      <c r="H5442" s="934">
        <v>39855</v>
      </c>
      <c r="I5442" s="8" t="s">
        <v>16346</v>
      </c>
    </row>
    <row r="5443" spans="1:9">
      <c r="A5443" s="7">
        <v>5442</v>
      </c>
      <c r="B5443" s="9" t="s">
        <v>225</v>
      </c>
      <c r="C5443" s="924" t="s">
        <v>24084</v>
      </c>
      <c r="D5443" s="924" t="s">
        <v>24085</v>
      </c>
      <c r="E5443" s="8" t="s">
        <v>45</v>
      </c>
      <c r="F5443" s="925" t="s">
        <v>17451</v>
      </c>
      <c r="G5443" s="926">
        <v>14777</v>
      </c>
      <c r="H5443" s="927" t="s">
        <v>17441</v>
      </c>
      <c r="I5443" s="8" t="s">
        <v>16338</v>
      </c>
    </row>
    <row r="5444" spans="1:9">
      <c r="A5444" s="7">
        <v>5443</v>
      </c>
      <c r="B5444" s="9" t="s">
        <v>225</v>
      </c>
      <c r="C5444" s="924" t="s">
        <v>24084</v>
      </c>
      <c r="D5444" s="924" t="s">
        <v>24086</v>
      </c>
      <c r="E5444" s="8" t="s">
        <v>44</v>
      </c>
      <c r="F5444" s="928" t="s">
        <v>17562</v>
      </c>
      <c r="G5444" s="929">
        <v>14806</v>
      </c>
      <c r="H5444" s="930" t="s">
        <v>17465</v>
      </c>
      <c r="I5444" s="8" t="s">
        <v>16346</v>
      </c>
    </row>
    <row r="5445" spans="1:9">
      <c r="A5445" s="7">
        <v>5444</v>
      </c>
      <c r="B5445" s="9" t="s">
        <v>225</v>
      </c>
      <c r="C5445" s="924" t="s">
        <v>24084</v>
      </c>
      <c r="D5445" s="924" t="s">
        <v>24087</v>
      </c>
      <c r="E5445" s="8" t="s">
        <v>45</v>
      </c>
      <c r="F5445" s="928" t="s">
        <v>17441</v>
      </c>
      <c r="G5445" s="929">
        <v>14807</v>
      </c>
      <c r="H5445" s="930" t="s">
        <v>17477</v>
      </c>
      <c r="I5445" s="8" t="s">
        <v>16346</v>
      </c>
    </row>
    <row r="5446" spans="1:9">
      <c r="A5446" s="7">
        <v>5445</v>
      </c>
      <c r="B5446" s="9" t="s">
        <v>225</v>
      </c>
      <c r="C5446" s="924" t="s">
        <v>24088</v>
      </c>
      <c r="D5446" s="937" t="s">
        <v>24089</v>
      </c>
      <c r="E5446" s="8" t="s">
        <v>45</v>
      </c>
      <c r="F5446" s="938">
        <v>1973</v>
      </c>
      <c r="G5446" s="841">
        <v>14785</v>
      </c>
      <c r="H5446" s="934">
        <v>2001</v>
      </c>
      <c r="I5446" s="8" t="s">
        <v>16338</v>
      </c>
    </row>
    <row r="5447" spans="1:9">
      <c r="A5447" s="7">
        <v>5446</v>
      </c>
      <c r="B5447" s="9" t="s">
        <v>225</v>
      </c>
      <c r="C5447" s="924" t="s">
        <v>24088</v>
      </c>
      <c r="D5447" s="937" t="s">
        <v>24090</v>
      </c>
      <c r="E5447" s="8" t="s">
        <v>44</v>
      </c>
      <c r="F5447" s="937">
        <v>1980</v>
      </c>
      <c r="G5447" s="841">
        <v>14793</v>
      </c>
      <c r="H5447" s="934">
        <v>2009</v>
      </c>
      <c r="I5447" s="8" t="s">
        <v>16346</v>
      </c>
    </row>
    <row r="5448" spans="1:9">
      <c r="A5448" s="7">
        <v>5447</v>
      </c>
      <c r="B5448" s="9" t="s">
        <v>225</v>
      </c>
      <c r="C5448" s="924" t="s">
        <v>24088</v>
      </c>
      <c r="D5448" s="937" t="s">
        <v>24091</v>
      </c>
      <c r="E5448" s="8" t="s">
        <v>44</v>
      </c>
      <c r="F5448" s="937">
        <v>1965</v>
      </c>
      <c r="G5448" s="841">
        <v>14785</v>
      </c>
      <c r="H5448" s="934">
        <v>2001</v>
      </c>
      <c r="I5448" s="8" t="s">
        <v>16346</v>
      </c>
    </row>
    <row r="5449" spans="1:9">
      <c r="A5449" s="7">
        <v>5448</v>
      </c>
      <c r="B5449" s="9" t="s">
        <v>225</v>
      </c>
      <c r="C5449" s="924" t="s">
        <v>24088</v>
      </c>
      <c r="D5449" s="937" t="s">
        <v>24092</v>
      </c>
      <c r="E5449" s="8" t="s">
        <v>45</v>
      </c>
      <c r="F5449" s="937">
        <v>1983</v>
      </c>
      <c r="G5449" s="841">
        <v>14804</v>
      </c>
      <c r="H5449" s="934">
        <v>2020</v>
      </c>
      <c r="I5449" s="8" t="s">
        <v>16346</v>
      </c>
    </row>
    <row r="5450" spans="1:9">
      <c r="A5450" s="7">
        <v>5449</v>
      </c>
      <c r="B5450" s="9" t="s">
        <v>225</v>
      </c>
      <c r="C5450" s="924" t="s">
        <v>24093</v>
      </c>
      <c r="D5450" s="924" t="s">
        <v>24094</v>
      </c>
      <c r="E5450" s="8" t="s">
        <v>45</v>
      </c>
      <c r="F5450" s="924">
        <v>1973</v>
      </c>
      <c r="G5450" s="829">
        <v>14786</v>
      </c>
      <c r="H5450" s="939">
        <v>2002</v>
      </c>
      <c r="I5450" s="8" t="s">
        <v>16346</v>
      </c>
    </row>
    <row r="5451" spans="1:9">
      <c r="A5451" s="7">
        <v>5450</v>
      </c>
      <c r="B5451" s="9" t="s">
        <v>225</v>
      </c>
      <c r="C5451" s="924" t="s">
        <v>24093</v>
      </c>
      <c r="D5451" s="924" t="s">
        <v>24095</v>
      </c>
      <c r="E5451" s="8" t="s">
        <v>45</v>
      </c>
      <c r="F5451" s="924">
        <v>1990</v>
      </c>
      <c r="G5451" s="829">
        <v>14804</v>
      </c>
      <c r="H5451" s="939">
        <v>2020</v>
      </c>
      <c r="I5451" s="8" t="s">
        <v>16346</v>
      </c>
    </row>
    <row r="5452" spans="1:9">
      <c r="A5452" s="7">
        <v>5451</v>
      </c>
      <c r="B5452" s="9" t="s">
        <v>225</v>
      </c>
      <c r="C5452" s="924" t="s">
        <v>24093</v>
      </c>
      <c r="D5452" s="924" t="s">
        <v>24096</v>
      </c>
      <c r="E5452" s="8" t="s">
        <v>44</v>
      </c>
      <c r="F5452" s="924">
        <v>1986</v>
      </c>
      <c r="G5452" s="829">
        <v>14806</v>
      </c>
      <c r="H5452" s="939">
        <v>2022</v>
      </c>
      <c r="I5452" s="8" t="s">
        <v>16346</v>
      </c>
    </row>
    <row r="5453" spans="1:9">
      <c r="A5453" s="7">
        <v>5452</v>
      </c>
      <c r="B5453" s="9" t="s">
        <v>225</v>
      </c>
      <c r="C5453" s="924" t="s">
        <v>24097</v>
      </c>
      <c r="D5453" s="924" t="s">
        <v>18050</v>
      </c>
      <c r="E5453" s="8" t="s">
        <v>44</v>
      </c>
      <c r="F5453" s="928" t="s">
        <v>17513</v>
      </c>
      <c r="G5453" s="929">
        <v>14778</v>
      </c>
      <c r="H5453" s="930" t="s">
        <v>17487</v>
      </c>
      <c r="I5453" s="8" t="s">
        <v>16342</v>
      </c>
    </row>
    <row r="5454" spans="1:9">
      <c r="A5454" s="7">
        <v>5453</v>
      </c>
      <c r="B5454" s="9" t="s">
        <v>225</v>
      </c>
      <c r="C5454" s="924" t="s">
        <v>24097</v>
      </c>
      <c r="D5454" s="924" t="s">
        <v>24098</v>
      </c>
      <c r="E5454" s="8" t="s">
        <v>45</v>
      </c>
      <c r="F5454" s="928" t="s">
        <v>17511</v>
      </c>
      <c r="G5454" s="929">
        <v>14783</v>
      </c>
      <c r="H5454" s="930" t="s">
        <v>17520</v>
      </c>
      <c r="I5454" s="8" t="s">
        <v>16346</v>
      </c>
    </row>
    <row r="5455" spans="1:9">
      <c r="A5455" s="7">
        <v>5454</v>
      </c>
      <c r="B5455" s="9" t="s">
        <v>225</v>
      </c>
      <c r="C5455" s="924" t="s">
        <v>24097</v>
      </c>
      <c r="D5455" s="924" t="s">
        <v>24099</v>
      </c>
      <c r="E5455" s="8" t="s">
        <v>45</v>
      </c>
      <c r="F5455" s="928" t="s">
        <v>17499</v>
      </c>
      <c r="G5455" s="929">
        <v>14784</v>
      </c>
      <c r="H5455" s="930" t="s">
        <v>17545</v>
      </c>
      <c r="I5455" s="8" t="s">
        <v>16346</v>
      </c>
    </row>
    <row r="5456" spans="1:9">
      <c r="A5456" s="7">
        <v>5455</v>
      </c>
      <c r="B5456" s="9" t="s">
        <v>225</v>
      </c>
      <c r="C5456" s="924" t="s">
        <v>24097</v>
      </c>
      <c r="D5456" s="924" t="s">
        <v>24100</v>
      </c>
      <c r="E5456" s="8" t="s">
        <v>45</v>
      </c>
      <c r="F5456" s="925" t="s">
        <v>17525</v>
      </c>
      <c r="G5456" s="926">
        <v>14775</v>
      </c>
      <c r="H5456" s="927" t="s">
        <v>17485</v>
      </c>
      <c r="I5456" s="8" t="s">
        <v>16338</v>
      </c>
    </row>
    <row r="5457" spans="1:9">
      <c r="A5457" s="7">
        <v>5456</v>
      </c>
      <c r="B5457" s="9" t="s">
        <v>225</v>
      </c>
      <c r="C5457" s="940" t="s">
        <v>24101</v>
      </c>
      <c r="D5457" s="940" t="s">
        <v>24102</v>
      </c>
      <c r="E5457" s="8" t="s">
        <v>45</v>
      </c>
      <c r="F5457" s="940">
        <v>1968</v>
      </c>
      <c r="G5457" s="941">
        <v>14787</v>
      </c>
      <c r="H5457" s="942">
        <v>2003</v>
      </c>
      <c r="I5457" s="8" t="s">
        <v>16342</v>
      </c>
    </row>
    <row r="5458" spans="1:9">
      <c r="A5458" s="7">
        <v>5457</v>
      </c>
      <c r="B5458" s="9" t="s">
        <v>225</v>
      </c>
      <c r="C5458" s="940" t="s">
        <v>24101</v>
      </c>
      <c r="D5458" s="940" t="s">
        <v>24103</v>
      </c>
      <c r="E5458" s="8" t="s">
        <v>45</v>
      </c>
      <c r="F5458" s="940">
        <v>1976</v>
      </c>
      <c r="G5458" s="941">
        <v>14793</v>
      </c>
      <c r="H5458" s="942">
        <v>2009</v>
      </c>
      <c r="I5458" s="8" t="s">
        <v>16346</v>
      </c>
    </row>
    <row r="5459" spans="1:9">
      <c r="A5459" s="7">
        <v>5458</v>
      </c>
      <c r="B5459" s="9" t="s">
        <v>225</v>
      </c>
      <c r="C5459" s="940" t="s">
        <v>24101</v>
      </c>
      <c r="D5459" s="940" t="s">
        <v>24104</v>
      </c>
      <c r="E5459" s="8" t="s">
        <v>45</v>
      </c>
      <c r="F5459" s="940">
        <v>1986</v>
      </c>
      <c r="G5459" s="941">
        <v>14804</v>
      </c>
      <c r="H5459" s="942">
        <v>2020</v>
      </c>
      <c r="I5459" s="8" t="s">
        <v>16346</v>
      </c>
    </row>
    <row r="5460" spans="1:9">
      <c r="A5460" s="7">
        <v>5459</v>
      </c>
      <c r="B5460" s="9" t="s">
        <v>225</v>
      </c>
      <c r="C5460" s="940" t="s">
        <v>24101</v>
      </c>
      <c r="D5460" s="940" t="s">
        <v>24105</v>
      </c>
      <c r="E5460" s="8" t="s">
        <v>45</v>
      </c>
      <c r="F5460" s="940">
        <v>1985</v>
      </c>
      <c r="G5460" s="941">
        <v>14807</v>
      </c>
      <c r="H5460" s="942">
        <v>2023</v>
      </c>
      <c r="I5460" s="8" t="s">
        <v>16346</v>
      </c>
    </row>
    <row r="5461" spans="1:9">
      <c r="A5461" s="7">
        <v>5460</v>
      </c>
      <c r="B5461" s="9" t="s">
        <v>225</v>
      </c>
      <c r="C5461" s="924" t="s">
        <v>24106</v>
      </c>
      <c r="D5461" s="924" t="s">
        <v>24107</v>
      </c>
      <c r="E5461" s="8" t="s">
        <v>45</v>
      </c>
      <c r="F5461" s="943">
        <v>1970</v>
      </c>
      <c r="G5461" s="829">
        <v>14781</v>
      </c>
      <c r="H5461" s="939">
        <v>1997</v>
      </c>
      <c r="I5461" s="8" t="s">
        <v>16338</v>
      </c>
    </row>
    <row r="5462" spans="1:9">
      <c r="A5462" s="7">
        <v>5461</v>
      </c>
      <c r="B5462" s="9" t="s">
        <v>225</v>
      </c>
      <c r="C5462" s="924" t="s">
        <v>24106</v>
      </c>
      <c r="D5462" s="924" t="s">
        <v>24108</v>
      </c>
      <c r="E5462" s="8" t="s">
        <v>45</v>
      </c>
      <c r="F5462" s="924">
        <v>1971</v>
      </c>
      <c r="G5462" s="829">
        <v>12784</v>
      </c>
      <c r="H5462" s="939">
        <v>37257</v>
      </c>
      <c r="I5462" s="8" t="s">
        <v>16342</v>
      </c>
    </row>
    <row r="5463" spans="1:9">
      <c r="A5463" s="7">
        <v>5462</v>
      </c>
      <c r="B5463" s="9" t="s">
        <v>225</v>
      </c>
      <c r="C5463" s="924" t="s">
        <v>24106</v>
      </c>
      <c r="D5463" s="924" t="s">
        <v>24109</v>
      </c>
      <c r="E5463" s="8" t="s">
        <v>44</v>
      </c>
      <c r="F5463" s="924">
        <v>1983</v>
      </c>
      <c r="G5463" s="829">
        <v>14800</v>
      </c>
      <c r="H5463" s="939">
        <v>2016</v>
      </c>
      <c r="I5463" s="8" t="s">
        <v>16346</v>
      </c>
    </row>
    <row r="5464" spans="1:9">
      <c r="A5464" s="7">
        <v>5463</v>
      </c>
      <c r="B5464" s="9" t="s">
        <v>225</v>
      </c>
      <c r="C5464" s="924" t="s">
        <v>24106</v>
      </c>
      <c r="D5464" s="924" t="s">
        <v>24110</v>
      </c>
      <c r="E5464" s="8" t="s">
        <v>44</v>
      </c>
      <c r="F5464" s="924">
        <v>1976</v>
      </c>
      <c r="G5464" s="829">
        <v>14786</v>
      </c>
      <c r="H5464" s="939">
        <v>2002</v>
      </c>
      <c r="I5464" s="8" t="s">
        <v>16346</v>
      </c>
    </row>
    <row r="5465" spans="1:9">
      <c r="A5465" s="7">
        <v>5464</v>
      </c>
      <c r="B5465" s="9" t="s">
        <v>225</v>
      </c>
      <c r="C5465" s="924" t="s">
        <v>24106</v>
      </c>
      <c r="D5465" s="924" t="s">
        <v>24111</v>
      </c>
      <c r="E5465" s="8" t="s">
        <v>45</v>
      </c>
      <c r="F5465" s="924">
        <v>1985</v>
      </c>
      <c r="G5465" s="829">
        <v>14804</v>
      </c>
      <c r="H5465" s="939">
        <v>2020</v>
      </c>
      <c r="I5465" s="8" t="s">
        <v>16346</v>
      </c>
    </row>
    <row r="5466" spans="1:9">
      <c r="A5466" s="7">
        <v>5465</v>
      </c>
      <c r="B5466" s="9" t="s">
        <v>225</v>
      </c>
      <c r="C5466" s="924" t="s">
        <v>24106</v>
      </c>
      <c r="D5466" s="924" t="s">
        <v>24112</v>
      </c>
      <c r="E5466" s="8" t="s">
        <v>45</v>
      </c>
      <c r="F5466" s="924">
        <v>1989</v>
      </c>
      <c r="G5466" s="829">
        <v>14807</v>
      </c>
      <c r="H5466" s="939">
        <v>2023</v>
      </c>
      <c r="I5466" s="8" t="s">
        <v>16346</v>
      </c>
    </row>
    <row r="5467" spans="1:9">
      <c r="A5467" s="7">
        <v>5466</v>
      </c>
      <c r="B5467" s="9" t="s">
        <v>225</v>
      </c>
      <c r="C5467" s="924" t="s">
        <v>24106</v>
      </c>
      <c r="D5467" s="924" t="s">
        <v>24113</v>
      </c>
      <c r="E5467" s="8" t="s">
        <v>45</v>
      </c>
      <c r="F5467" s="924">
        <v>1965</v>
      </c>
      <c r="G5467" s="829">
        <v>14786</v>
      </c>
      <c r="H5467" s="939">
        <v>2002</v>
      </c>
      <c r="I5467" s="8" t="s">
        <v>16346</v>
      </c>
    </row>
    <row r="5468" spans="1:9">
      <c r="A5468" s="7">
        <v>5467</v>
      </c>
      <c r="B5468" s="9" t="s">
        <v>225</v>
      </c>
      <c r="C5468" s="924" t="s">
        <v>24106</v>
      </c>
      <c r="D5468" s="924" t="s">
        <v>24114</v>
      </c>
      <c r="E5468" s="8" t="s">
        <v>45</v>
      </c>
      <c r="F5468" s="924">
        <v>1981</v>
      </c>
      <c r="G5468" s="829">
        <v>14787</v>
      </c>
      <c r="H5468" s="939">
        <v>2003</v>
      </c>
      <c r="I5468" s="8" t="s">
        <v>16346</v>
      </c>
    </row>
    <row r="5469" spans="1:9">
      <c r="A5469" s="7">
        <v>5468</v>
      </c>
      <c r="B5469" s="9" t="s">
        <v>225</v>
      </c>
      <c r="C5469" s="924" t="s">
        <v>24115</v>
      </c>
      <c r="D5469" s="924" t="s">
        <v>24116</v>
      </c>
      <c r="E5469" s="8" t="s">
        <v>45</v>
      </c>
      <c r="F5469" s="924">
        <v>1971</v>
      </c>
      <c r="G5469" s="829">
        <v>14786</v>
      </c>
      <c r="H5469" s="939">
        <v>2002</v>
      </c>
      <c r="I5469" s="8" t="s">
        <v>16338</v>
      </c>
    </row>
    <row r="5470" spans="1:9">
      <c r="A5470" s="7">
        <v>5469</v>
      </c>
      <c r="B5470" s="9" t="s">
        <v>225</v>
      </c>
      <c r="C5470" s="924" t="s">
        <v>24115</v>
      </c>
      <c r="D5470" s="924" t="s">
        <v>24117</v>
      </c>
      <c r="E5470" s="8" t="s">
        <v>45</v>
      </c>
      <c r="F5470" s="928" t="s">
        <v>17487</v>
      </c>
      <c r="G5470" s="929">
        <v>14804</v>
      </c>
      <c r="H5470" s="930" t="s">
        <v>17462</v>
      </c>
      <c r="I5470" s="8" t="s">
        <v>16346</v>
      </c>
    </row>
    <row r="5471" spans="1:9">
      <c r="A5471" s="7">
        <v>5470</v>
      </c>
      <c r="B5471" s="9" t="s">
        <v>225</v>
      </c>
      <c r="C5471" s="924" t="s">
        <v>24115</v>
      </c>
      <c r="D5471" s="924" t="s">
        <v>24118</v>
      </c>
      <c r="E5471" s="8" t="s">
        <v>45</v>
      </c>
      <c r="F5471" s="928" t="s">
        <v>17446</v>
      </c>
      <c r="G5471" s="929">
        <v>14804</v>
      </c>
      <c r="H5471" s="930" t="s">
        <v>17462</v>
      </c>
      <c r="I5471" s="8" t="s">
        <v>16346</v>
      </c>
    </row>
    <row r="5472" spans="1:9">
      <c r="A5472" s="7">
        <v>5471</v>
      </c>
      <c r="B5472" s="9" t="s">
        <v>225</v>
      </c>
      <c r="C5472" s="924" t="s">
        <v>24115</v>
      </c>
      <c r="D5472" s="924" t="s">
        <v>18055</v>
      </c>
      <c r="E5472" s="8" t="s">
        <v>45</v>
      </c>
      <c r="F5472" s="928" t="s">
        <v>24119</v>
      </c>
      <c r="G5472" s="929" t="e">
        <v>#VALUE!</v>
      </c>
      <c r="H5472" s="928" t="s">
        <v>17462</v>
      </c>
      <c r="I5472" s="8" t="s">
        <v>16346</v>
      </c>
    </row>
    <row r="5473" spans="1:9">
      <c r="A5473" s="7">
        <v>5472</v>
      </c>
      <c r="B5473" s="9" t="s">
        <v>225</v>
      </c>
      <c r="C5473" s="937" t="s">
        <v>24120</v>
      </c>
      <c r="D5473" s="924" t="s">
        <v>24121</v>
      </c>
      <c r="E5473" s="8" t="s">
        <v>45</v>
      </c>
      <c r="F5473" s="933" t="s">
        <v>24122</v>
      </c>
      <c r="G5473" s="841" t="e">
        <v>#VALUE!</v>
      </c>
      <c r="H5473" s="932">
        <v>32874</v>
      </c>
      <c r="I5473" s="8" t="s">
        <v>16338</v>
      </c>
    </row>
    <row r="5474" spans="1:9">
      <c r="A5474" s="7">
        <v>5473</v>
      </c>
      <c r="B5474" s="9" t="s">
        <v>225</v>
      </c>
      <c r="C5474" s="937" t="s">
        <v>24120</v>
      </c>
      <c r="D5474" s="924" t="s">
        <v>24123</v>
      </c>
      <c r="E5474" s="8" t="s">
        <v>45</v>
      </c>
      <c r="F5474" s="928" t="s">
        <v>24124</v>
      </c>
      <c r="G5474" s="841" t="e">
        <v>#VALUE!</v>
      </c>
      <c r="H5474" s="932">
        <v>42618</v>
      </c>
      <c r="I5474" s="8" t="s">
        <v>16346</v>
      </c>
    </row>
    <row r="5475" spans="1:9">
      <c r="A5475" s="7">
        <v>5474</v>
      </c>
      <c r="B5475" s="9" t="s">
        <v>225</v>
      </c>
      <c r="C5475" s="937" t="s">
        <v>24120</v>
      </c>
      <c r="D5475" s="924" t="s">
        <v>24125</v>
      </c>
      <c r="E5475" s="8" t="s">
        <v>45</v>
      </c>
      <c r="F5475" s="928" t="s">
        <v>24126</v>
      </c>
      <c r="G5475" s="841">
        <v>48732</v>
      </c>
      <c r="H5475" s="937" t="s">
        <v>24127</v>
      </c>
      <c r="I5475" s="8" t="s">
        <v>16346</v>
      </c>
    </row>
    <row r="5476" spans="1:9">
      <c r="A5476" s="7">
        <v>5475</v>
      </c>
      <c r="B5476" s="9" t="s">
        <v>225</v>
      </c>
      <c r="C5476" s="937" t="s">
        <v>24120</v>
      </c>
      <c r="D5476" s="924" t="s">
        <v>24128</v>
      </c>
      <c r="E5476" s="8" t="s">
        <v>45</v>
      </c>
      <c r="F5476" s="928" t="s">
        <v>24129</v>
      </c>
      <c r="G5476" s="841" t="e">
        <v>#VALUE!</v>
      </c>
      <c r="H5476" s="932">
        <v>39855</v>
      </c>
      <c r="I5476" s="8" t="s">
        <v>16346</v>
      </c>
    </row>
    <row r="5477" spans="1:9">
      <c r="A5477" s="7">
        <v>5476</v>
      </c>
      <c r="B5477" s="9" t="s">
        <v>225</v>
      </c>
      <c r="C5477" s="924" t="s">
        <v>24130</v>
      </c>
      <c r="D5477" s="924" t="s">
        <v>24131</v>
      </c>
      <c r="E5477" s="8" t="s">
        <v>45</v>
      </c>
      <c r="F5477" s="924">
        <v>1992</v>
      </c>
      <c r="G5477" s="829">
        <v>14804</v>
      </c>
      <c r="H5477" s="939">
        <v>2020</v>
      </c>
      <c r="I5477" s="8" t="s">
        <v>16346</v>
      </c>
    </row>
    <row r="5478" spans="1:9">
      <c r="A5478" s="7">
        <v>5477</v>
      </c>
      <c r="B5478" s="9" t="s">
        <v>225</v>
      </c>
      <c r="C5478" s="924" t="s">
        <v>24130</v>
      </c>
      <c r="D5478" s="924" t="s">
        <v>24132</v>
      </c>
      <c r="E5478" s="8" t="s">
        <v>45</v>
      </c>
      <c r="F5478" s="924">
        <v>1988</v>
      </c>
      <c r="G5478" s="829">
        <v>14805</v>
      </c>
      <c r="H5478" s="939">
        <v>2021</v>
      </c>
      <c r="I5478" s="8" t="s">
        <v>16346</v>
      </c>
    </row>
    <row r="5479" spans="1:9">
      <c r="A5479" s="7">
        <v>5478</v>
      </c>
      <c r="B5479" s="9" t="s">
        <v>225</v>
      </c>
      <c r="C5479" s="924" t="s">
        <v>17801</v>
      </c>
      <c r="D5479" s="924" t="s">
        <v>24133</v>
      </c>
      <c r="E5479" s="8" t="s">
        <v>45</v>
      </c>
      <c r="F5479" s="943">
        <v>1965</v>
      </c>
      <c r="G5479" s="829">
        <v>14776</v>
      </c>
      <c r="H5479" s="939">
        <v>1992</v>
      </c>
      <c r="I5479" s="8" t="s">
        <v>16338</v>
      </c>
    </row>
    <row r="5480" spans="1:9">
      <c r="A5480" s="7">
        <v>5479</v>
      </c>
      <c r="B5480" s="9" t="s">
        <v>225</v>
      </c>
      <c r="C5480" s="924" t="s">
        <v>17801</v>
      </c>
      <c r="D5480" s="924" t="s">
        <v>24134</v>
      </c>
      <c r="E5480" s="8" t="s">
        <v>44</v>
      </c>
      <c r="F5480" s="924">
        <v>1975</v>
      </c>
      <c r="G5480" s="829">
        <v>14787</v>
      </c>
      <c r="H5480" s="939">
        <v>2003</v>
      </c>
      <c r="I5480" s="8" t="s">
        <v>16342</v>
      </c>
    </row>
    <row r="5481" spans="1:9">
      <c r="A5481" s="7">
        <v>5480</v>
      </c>
      <c r="B5481" s="9" t="s">
        <v>225</v>
      </c>
      <c r="C5481" s="924" t="s">
        <v>17801</v>
      </c>
      <c r="D5481" s="924" t="s">
        <v>24135</v>
      </c>
      <c r="E5481" s="8" t="s">
        <v>45</v>
      </c>
      <c r="F5481" s="924">
        <v>1982</v>
      </c>
      <c r="G5481" s="829">
        <v>14804</v>
      </c>
      <c r="H5481" s="939">
        <v>2020</v>
      </c>
      <c r="I5481" s="8" t="s">
        <v>16346</v>
      </c>
    </row>
    <row r="5482" spans="1:9">
      <c r="A5482" s="7">
        <v>5481</v>
      </c>
      <c r="B5482" s="9" t="s">
        <v>225</v>
      </c>
      <c r="C5482" s="924" t="s">
        <v>17801</v>
      </c>
      <c r="D5482" s="924" t="s">
        <v>24136</v>
      </c>
      <c r="E5482" s="8" t="s">
        <v>44</v>
      </c>
      <c r="F5482" s="924">
        <v>1986</v>
      </c>
      <c r="G5482" s="829">
        <v>14804</v>
      </c>
      <c r="H5482" s="939">
        <v>2020</v>
      </c>
      <c r="I5482" s="8" t="s">
        <v>16346</v>
      </c>
    </row>
    <row r="5483" spans="1:9">
      <c r="A5483" s="7">
        <v>5482</v>
      </c>
      <c r="B5483" s="9" t="s">
        <v>225</v>
      </c>
      <c r="C5483" s="924" t="s">
        <v>17801</v>
      </c>
      <c r="D5483" s="924" t="s">
        <v>24137</v>
      </c>
      <c r="E5483" s="8" t="s">
        <v>45</v>
      </c>
      <c r="F5483" s="924">
        <v>1990</v>
      </c>
      <c r="G5483" s="829">
        <v>14807</v>
      </c>
      <c r="H5483" s="939">
        <v>2023</v>
      </c>
      <c r="I5483" s="8" t="s">
        <v>16346</v>
      </c>
    </row>
    <row r="5484" spans="1:9">
      <c r="A5484" s="7">
        <v>5483</v>
      </c>
      <c r="B5484" s="9" t="s">
        <v>225</v>
      </c>
      <c r="C5484" s="924" t="s">
        <v>17801</v>
      </c>
      <c r="D5484" s="924" t="s">
        <v>24138</v>
      </c>
      <c r="E5484" s="8" t="s">
        <v>45</v>
      </c>
      <c r="F5484" s="924">
        <v>1983</v>
      </c>
      <c r="G5484" s="829">
        <v>14791</v>
      </c>
      <c r="H5484" s="939">
        <v>2007</v>
      </c>
      <c r="I5484" s="8" t="s">
        <v>16346</v>
      </c>
    </row>
    <row r="5485" spans="1:9">
      <c r="A5485" s="7">
        <v>5484</v>
      </c>
      <c r="B5485" s="9" t="s">
        <v>225</v>
      </c>
      <c r="C5485" s="924" t="s">
        <v>17801</v>
      </c>
      <c r="D5485" s="924" t="s">
        <v>24139</v>
      </c>
      <c r="E5485" s="8" t="s">
        <v>45</v>
      </c>
      <c r="F5485" s="924">
        <v>1982</v>
      </c>
      <c r="G5485" s="829">
        <v>14793</v>
      </c>
      <c r="H5485" s="939">
        <v>2009</v>
      </c>
      <c r="I5485" s="8" t="s">
        <v>16346</v>
      </c>
    </row>
    <row r="5486" spans="1:9">
      <c r="A5486" s="7">
        <v>5485</v>
      </c>
      <c r="B5486" s="9" t="s">
        <v>225</v>
      </c>
      <c r="C5486" s="924" t="s">
        <v>24140</v>
      </c>
      <c r="D5486" s="924" t="s">
        <v>24141</v>
      </c>
      <c r="E5486" s="8" t="s">
        <v>45</v>
      </c>
      <c r="F5486" s="925" t="s">
        <v>17468</v>
      </c>
      <c r="G5486" s="926">
        <v>14781</v>
      </c>
      <c r="H5486" s="927" t="s">
        <v>17596</v>
      </c>
      <c r="I5486" s="8" t="s">
        <v>16338</v>
      </c>
    </row>
    <row r="5487" spans="1:9">
      <c r="A5487" s="7">
        <v>5486</v>
      </c>
      <c r="B5487" s="9" t="s">
        <v>225</v>
      </c>
      <c r="C5487" s="924" t="s">
        <v>24140</v>
      </c>
      <c r="D5487" s="924" t="s">
        <v>24142</v>
      </c>
      <c r="E5487" s="8" t="s">
        <v>45</v>
      </c>
      <c r="F5487" s="928" t="s">
        <v>17446</v>
      </c>
      <c r="G5487" s="929">
        <v>14793</v>
      </c>
      <c r="H5487" s="930" t="s">
        <v>17447</v>
      </c>
      <c r="I5487" s="8" t="s">
        <v>16346</v>
      </c>
    </row>
    <row r="5488" spans="1:9">
      <c r="A5488" s="7">
        <v>5487</v>
      </c>
      <c r="B5488" s="9" t="s">
        <v>225</v>
      </c>
      <c r="C5488" s="924" t="s">
        <v>24140</v>
      </c>
      <c r="D5488" s="924" t="s">
        <v>24143</v>
      </c>
      <c r="E5488" s="8" t="s">
        <v>45</v>
      </c>
      <c r="F5488" s="928" t="s">
        <v>17459</v>
      </c>
      <c r="G5488" s="929">
        <v>14807</v>
      </c>
      <c r="H5488" s="930" t="s">
        <v>17477</v>
      </c>
      <c r="I5488" s="8" t="s">
        <v>16346</v>
      </c>
    </row>
    <row r="5489" spans="1:9">
      <c r="A5489" s="7">
        <v>5488</v>
      </c>
      <c r="B5489" s="9" t="s">
        <v>225</v>
      </c>
      <c r="C5489" s="924" t="s">
        <v>24140</v>
      </c>
      <c r="D5489" s="924" t="s">
        <v>24144</v>
      </c>
      <c r="E5489" s="8" t="s">
        <v>45</v>
      </c>
      <c r="F5489" s="928" t="s">
        <v>17473</v>
      </c>
      <c r="G5489" s="929">
        <v>14793</v>
      </c>
      <c r="H5489" s="930" t="s">
        <v>17447</v>
      </c>
      <c r="I5489" s="8" t="s">
        <v>16346</v>
      </c>
    </row>
    <row r="5490" spans="1:9">
      <c r="A5490" s="7">
        <v>5489</v>
      </c>
      <c r="B5490" s="9" t="s">
        <v>225</v>
      </c>
      <c r="C5490" s="924" t="s">
        <v>24145</v>
      </c>
      <c r="D5490" s="924" t="s">
        <v>24146</v>
      </c>
      <c r="E5490" s="8" t="s">
        <v>45</v>
      </c>
      <c r="F5490" s="943">
        <v>1966</v>
      </c>
      <c r="G5490" s="829">
        <v>14774</v>
      </c>
      <c r="H5490" s="939">
        <v>1990</v>
      </c>
      <c r="I5490" s="8" t="s">
        <v>16338</v>
      </c>
    </row>
    <row r="5491" spans="1:9">
      <c r="A5491" s="7">
        <v>5490</v>
      </c>
      <c r="B5491" s="9" t="s">
        <v>225</v>
      </c>
      <c r="C5491" s="924" t="s">
        <v>24145</v>
      </c>
      <c r="D5491" s="924" t="s">
        <v>24147</v>
      </c>
      <c r="E5491" s="8" t="s">
        <v>45</v>
      </c>
      <c r="F5491" s="924">
        <v>1973</v>
      </c>
      <c r="G5491" s="829">
        <v>14787</v>
      </c>
      <c r="H5491" s="939">
        <v>2003</v>
      </c>
      <c r="I5491" s="8" t="s">
        <v>16346</v>
      </c>
    </row>
    <row r="5492" spans="1:9">
      <c r="A5492" s="7">
        <v>5491</v>
      </c>
      <c r="B5492" s="9" t="s">
        <v>225</v>
      </c>
      <c r="C5492" s="924" t="s">
        <v>24145</v>
      </c>
      <c r="D5492" s="924" t="s">
        <v>24148</v>
      </c>
      <c r="E5492" s="8" t="s">
        <v>44</v>
      </c>
      <c r="F5492" s="924">
        <v>1987</v>
      </c>
      <c r="G5492" s="829">
        <v>14804</v>
      </c>
      <c r="H5492" s="939">
        <v>2020</v>
      </c>
      <c r="I5492" s="8" t="s">
        <v>16346</v>
      </c>
    </row>
    <row r="5493" spans="1:9">
      <c r="A5493" s="7">
        <v>5492</v>
      </c>
      <c r="B5493" s="9" t="s">
        <v>225</v>
      </c>
      <c r="C5493" s="924" t="s">
        <v>24145</v>
      </c>
      <c r="D5493" s="924" t="s">
        <v>24149</v>
      </c>
      <c r="E5493" s="8" t="s">
        <v>44</v>
      </c>
      <c r="F5493" s="924">
        <v>1982</v>
      </c>
      <c r="G5493" s="829">
        <v>14804</v>
      </c>
      <c r="H5493" s="939">
        <v>2020</v>
      </c>
      <c r="I5493" s="8" t="s">
        <v>16346</v>
      </c>
    </row>
    <row r="5494" spans="1:9">
      <c r="A5494" s="7">
        <v>5493</v>
      </c>
      <c r="B5494" s="9" t="s">
        <v>225</v>
      </c>
      <c r="C5494" s="924" t="s">
        <v>24150</v>
      </c>
      <c r="D5494" s="924" t="s">
        <v>24151</v>
      </c>
      <c r="E5494" s="8" t="s">
        <v>45</v>
      </c>
      <c r="F5494" s="938" t="s">
        <v>24152</v>
      </c>
      <c r="G5494" s="841" t="e">
        <v>#VALUE!</v>
      </c>
      <c r="H5494" s="932">
        <v>33637</v>
      </c>
      <c r="I5494" s="8" t="s">
        <v>16338</v>
      </c>
    </row>
    <row r="5495" spans="1:9">
      <c r="A5495" s="7">
        <v>5494</v>
      </c>
      <c r="B5495" s="9" t="s">
        <v>225</v>
      </c>
      <c r="C5495" s="924" t="s">
        <v>24150</v>
      </c>
      <c r="D5495" s="924" t="s">
        <v>24153</v>
      </c>
      <c r="E5495" s="8" t="s">
        <v>44</v>
      </c>
      <c r="F5495" s="932">
        <v>28405</v>
      </c>
      <c r="G5495" s="841" t="e">
        <v>#VALUE!</v>
      </c>
      <c r="H5495" s="937" t="s">
        <v>24154</v>
      </c>
      <c r="I5495" s="8" t="s">
        <v>16346</v>
      </c>
    </row>
    <row r="5496" spans="1:9">
      <c r="A5496" s="7">
        <v>5495</v>
      </c>
      <c r="B5496" s="9" t="s">
        <v>225</v>
      </c>
      <c r="C5496" s="924" t="s">
        <v>24150</v>
      </c>
      <c r="D5496" s="924" t="s">
        <v>24155</v>
      </c>
      <c r="E5496" s="8" t="s">
        <v>45</v>
      </c>
      <c r="F5496" s="937" t="s">
        <v>24156</v>
      </c>
      <c r="G5496" s="841" t="e">
        <v>#VALUE!</v>
      </c>
      <c r="H5496" s="932">
        <v>39855</v>
      </c>
      <c r="I5496" s="8" t="s">
        <v>16346</v>
      </c>
    </row>
    <row r="5497" spans="1:9">
      <c r="A5497" s="7">
        <v>5496</v>
      </c>
      <c r="B5497" s="9" t="s">
        <v>225</v>
      </c>
      <c r="C5497" s="924" t="s">
        <v>24150</v>
      </c>
      <c r="D5497" s="924" t="s">
        <v>24157</v>
      </c>
      <c r="E5497" s="8" t="s">
        <v>44</v>
      </c>
      <c r="F5497" s="932">
        <v>29775</v>
      </c>
      <c r="G5497" s="841">
        <v>51690</v>
      </c>
      <c r="H5497" s="932">
        <v>39855</v>
      </c>
      <c r="I5497" s="8" t="s">
        <v>16346</v>
      </c>
    </row>
    <row r="5498" spans="1:9">
      <c r="A5498" s="7">
        <v>5497</v>
      </c>
      <c r="B5498" s="9" t="s">
        <v>225</v>
      </c>
      <c r="C5498" s="924" t="s">
        <v>24158</v>
      </c>
      <c r="D5498" s="924" t="s">
        <v>24159</v>
      </c>
      <c r="E5498" s="8" t="s">
        <v>44</v>
      </c>
      <c r="F5498" s="937">
        <v>1972</v>
      </c>
      <c r="G5498" s="841">
        <v>14786</v>
      </c>
      <c r="H5498" s="934">
        <v>2002</v>
      </c>
      <c r="I5498" s="8" t="s">
        <v>16342</v>
      </c>
    </row>
    <row r="5499" spans="1:9">
      <c r="A5499" s="7">
        <v>5498</v>
      </c>
      <c r="B5499" s="9" t="s">
        <v>225</v>
      </c>
      <c r="C5499" s="924" t="s">
        <v>24158</v>
      </c>
      <c r="D5499" s="924" t="s">
        <v>24160</v>
      </c>
      <c r="E5499" s="8" t="s">
        <v>45</v>
      </c>
      <c r="F5499" s="937">
        <v>1980</v>
      </c>
      <c r="G5499" s="841">
        <v>14800</v>
      </c>
      <c r="H5499" s="934">
        <v>2016</v>
      </c>
      <c r="I5499" s="8" t="s">
        <v>16346</v>
      </c>
    </row>
    <row r="5500" spans="1:9">
      <c r="A5500" s="7">
        <v>5499</v>
      </c>
      <c r="B5500" s="9" t="s">
        <v>225</v>
      </c>
      <c r="C5500" s="924" t="s">
        <v>24158</v>
      </c>
      <c r="D5500" s="924" t="s">
        <v>24161</v>
      </c>
      <c r="E5500" s="8" t="s">
        <v>45</v>
      </c>
      <c r="F5500" s="937">
        <v>1990</v>
      </c>
      <c r="G5500" s="841">
        <v>14800</v>
      </c>
      <c r="H5500" s="934">
        <v>2016</v>
      </c>
      <c r="I5500" s="8" t="s">
        <v>16346</v>
      </c>
    </row>
    <row r="5501" spans="1:9">
      <c r="A5501" s="7">
        <v>5500</v>
      </c>
      <c r="B5501" s="9" t="s">
        <v>225</v>
      </c>
      <c r="C5501" s="924" t="s">
        <v>24158</v>
      </c>
      <c r="D5501" s="924" t="s">
        <v>24162</v>
      </c>
      <c r="E5501" s="8" t="s">
        <v>45</v>
      </c>
      <c r="F5501" s="937">
        <v>1974</v>
      </c>
      <c r="G5501" s="841">
        <v>14787</v>
      </c>
      <c r="H5501" s="934">
        <v>2003</v>
      </c>
      <c r="I5501" s="8" t="s">
        <v>16346</v>
      </c>
    </row>
    <row r="5502" spans="1:9">
      <c r="A5502" s="7">
        <v>5501</v>
      </c>
      <c r="B5502" s="9" t="s">
        <v>225</v>
      </c>
      <c r="C5502" s="924" t="s">
        <v>24158</v>
      </c>
      <c r="D5502" s="924" t="s">
        <v>24163</v>
      </c>
      <c r="E5502" s="8" t="s">
        <v>45</v>
      </c>
      <c r="F5502" s="937">
        <v>1998</v>
      </c>
      <c r="G5502" s="841">
        <v>14807</v>
      </c>
      <c r="H5502" s="934">
        <v>2023</v>
      </c>
      <c r="I5502" s="8" t="s">
        <v>16346</v>
      </c>
    </row>
    <row r="5503" spans="1:9">
      <c r="A5503" s="7">
        <v>5502</v>
      </c>
      <c r="B5503" s="9" t="s">
        <v>225</v>
      </c>
      <c r="C5503" s="924" t="s">
        <v>24158</v>
      </c>
      <c r="D5503" s="924" t="s">
        <v>24164</v>
      </c>
      <c r="E5503" s="8" t="s">
        <v>45</v>
      </c>
      <c r="F5503" s="937">
        <v>1999</v>
      </c>
      <c r="G5503" s="841">
        <v>14807</v>
      </c>
      <c r="H5503" s="934">
        <v>2023</v>
      </c>
      <c r="I5503" s="8" t="s">
        <v>16346</v>
      </c>
    </row>
    <row r="5504" spans="1:9">
      <c r="A5504" s="7">
        <v>5503</v>
      </c>
      <c r="B5504" s="9" t="s">
        <v>225</v>
      </c>
      <c r="C5504" s="924" t="s">
        <v>24165</v>
      </c>
      <c r="D5504" s="924" t="s">
        <v>24166</v>
      </c>
      <c r="E5504" s="8" t="s">
        <v>45</v>
      </c>
      <c r="F5504" s="943">
        <v>1966</v>
      </c>
      <c r="G5504" s="829">
        <v>14775</v>
      </c>
      <c r="H5504" s="939">
        <v>1991</v>
      </c>
      <c r="I5504" s="8" t="s">
        <v>16338</v>
      </c>
    </row>
    <row r="5505" spans="1:9">
      <c r="A5505" s="7">
        <v>5504</v>
      </c>
      <c r="B5505" s="9" t="s">
        <v>225</v>
      </c>
      <c r="C5505" s="924" t="s">
        <v>24165</v>
      </c>
      <c r="D5505" s="924" t="s">
        <v>24167</v>
      </c>
      <c r="E5505" s="8" t="s">
        <v>44</v>
      </c>
      <c r="F5505" s="924">
        <v>1969</v>
      </c>
      <c r="G5505" s="829">
        <v>14784</v>
      </c>
      <c r="H5505" s="939">
        <v>2000</v>
      </c>
      <c r="I5505" s="8" t="s">
        <v>16346</v>
      </c>
    </row>
    <row r="5506" spans="1:9">
      <c r="A5506" s="7">
        <v>5505</v>
      </c>
      <c r="B5506" s="9" t="s">
        <v>225</v>
      </c>
      <c r="C5506" s="924" t="s">
        <v>24165</v>
      </c>
      <c r="D5506" s="924" t="s">
        <v>24168</v>
      </c>
      <c r="E5506" s="8" t="s">
        <v>44</v>
      </c>
      <c r="F5506" s="924">
        <v>1968</v>
      </c>
      <c r="G5506" s="829">
        <v>14786</v>
      </c>
      <c r="H5506" s="939">
        <v>2002</v>
      </c>
      <c r="I5506" s="8" t="s">
        <v>16346</v>
      </c>
    </row>
    <row r="5507" spans="1:9">
      <c r="A5507" s="7">
        <v>5506</v>
      </c>
      <c r="B5507" s="9" t="s">
        <v>225</v>
      </c>
      <c r="C5507" s="924" t="s">
        <v>24165</v>
      </c>
      <c r="D5507" s="924" t="s">
        <v>24169</v>
      </c>
      <c r="E5507" s="8" t="s">
        <v>45</v>
      </c>
      <c r="F5507" s="924">
        <v>1985</v>
      </c>
      <c r="G5507" s="829">
        <v>14804</v>
      </c>
      <c r="H5507" s="939">
        <v>2020</v>
      </c>
      <c r="I5507" s="8" t="s">
        <v>16346</v>
      </c>
    </row>
    <row r="5508" spans="1:9">
      <c r="A5508" s="7">
        <v>5507</v>
      </c>
      <c r="B5508" s="9" t="s">
        <v>225</v>
      </c>
      <c r="C5508" s="924" t="s">
        <v>24165</v>
      </c>
      <c r="D5508" s="924" t="s">
        <v>24170</v>
      </c>
      <c r="E5508" s="8" t="s">
        <v>45</v>
      </c>
      <c r="F5508" s="924">
        <v>1994</v>
      </c>
      <c r="G5508" s="829">
        <v>14807</v>
      </c>
      <c r="H5508" s="939">
        <v>2023</v>
      </c>
      <c r="I5508" s="8" t="s">
        <v>16346</v>
      </c>
    </row>
    <row r="5509" spans="1:9">
      <c r="A5509" s="7">
        <v>5508</v>
      </c>
      <c r="B5509" s="9" t="s">
        <v>225</v>
      </c>
      <c r="C5509" s="924" t="s">
        <v>24171</v>
      </c>
      <c r="D5509" s="924" t="s">
        <v>24172</v>
      </c>
      <c r="E5509" s="8" t="s">
        <v>45</v>
      </c>
      <c r="F5509" s="925" t="s">
        <v>17451</v>
      </c>
      <c r="G5509" s="926">
        <v>14775</v>
      </c>
      <c r="H5509" s="927" t="s">
        <v>17485</v>
      </c>
      <c r="I5509" s="8" t="s">
        <v>16338</v>
      </c>
    </row>
    <row r="5510" spans="1:9">
      <c r="A5510" s="7">
        <v>5509</v>
      </c>
      <c r="B5510" s="9" t="s">
        <v>225</v>
      </c>
      <c r="C5510" s="924" t="s">
        <v>24171</v>
      </c>
      <c r="D5510" s="924" t="s">
        <v>24173</v>
      </c>
      <c r="E5510" s="8" t="s">
        <v>45</v>
      </c>
      <c r="F5510" s="928" t="s">
        <v>17525</v>
      </c>
      <c r="G5510" s="929">
        <v>14786</v>
      </c>
      <c r="H5510" s="930" t="s">
        <v>17452</v>
      </c>
      <c r="I5510" s="8" t="s">
        <v>16342</v>
      </c>
    </row>
    <row r="5511" spans="1:9">
      <c r="A5511" s="7">
        <v>5510</v>
      </c>
      <c r="B5511" s="9" t="s">
        <v>225</v>
      </c>
      <c r="C5511" s="924" t="s">
        <v>24171</v>
      </c>
      <c r="D5511" s="924" t="s">
        <v>24174</v>
      </c>
      <c r="E5511" s="8" t="s">
        <v>44</v>
      </c>
      <c r="F5511" s="928" t="s">
        <v>17495</v>
      </c>
      <c r="G5511" s="929">
        <v>14804</v>
      </c>
      <c r="H5511" s="930" t="s">
        <v>17462</v>
      </c>
      <c r="I5511" s="8" t="s">
        <v>16346</v>
      </c>
    </row>
    <row r="5512" spans="1:9">
      <c r="A5512" s="7">
        <v>5511</v>
      </c>
      <c r="B5512" s="9" t="s">
        <v>225</v>
      </c>
      <c r="C5512" s="924" t="s">
        <v>24171</v>
      </c>
      <c r="D5512" s="924" t="s">
        <v>24175</v>
      </c>
      <c r="E5512" s="8" t="s">
        <v>44</v>
      </c>
      <c r="F5512" s="928" t="s">
        <v>17562</v>
      </c>
      <c r="G5512" s="929">
        <v>14804</v>
      </c>
      <c r="H5512" s="944" t="s">
        <v>17462</v>
      </c>
      <c r="I5512" s="8" t="s">
        <v>16346</v>
      </c>
    </row>
    <row r="5513" spans="1:9">
      <c r="A5513" s="7">
        <v>5512</v>
      </c>
      <c r="B5513" s="9" t="s">
        <v>225</v>
      </c>
      <c r="C5513" s="924" t="s">
        <v>24176</v>
      </c>
      <c r="D5513" s="924" t="s">
        <v>24177</v>
      </c>
      <c r="E5513" s="8" t="s">
        <v>45</v>
      </c>
      <c r="F5513" s="931" t="s">
        <v>24178</v>
      </c>
      <c r="G5513" s="841" t="e">
        <v>#VALUE!</v>
      </c>
      <c r="H5513" s="937" t="s">
        <v>24179</v>
      </c>
      <c r="I5513" s="8" t="s">
        <v>16346</v>
      </c>
    </row>
    <row r="5514" spans="1:9">
      <c r="A5514" s="7">
        <v>5513</v>
      </c>
      <c r="B5514" s="9" t="s">
        <v>225</v>
      </c>
      <c r="C5514" s="924" t="s">
        <v>24176</v>
      </c>
      <c r="D5514" s="924" t="s">
        <v>24073</v>
      </c>
      <c r="E5514" s="8" t="s">
        <v>45</v>
      </c>
      <c r="F5514" s="931">
        <v>32175</v>
      </c>
      <c r="G5514" s="841">
        <v>54090</v>
      </c>
      <c r="H5514" s="932">
        <v>44995</v>
      </c>
      <c r="I5514" s="8" t="s">
        <v>16346</v>
      </c>
    </row>
    <row r="5515" spans="1:9">
      <c r="A5515" s="7">
        <v>5514</v>
      </c>
      <c r="B5515" s="9" t="s">
        <v>225</v>
      </c>
      <c r="C5515" s="924" t="s">
        <v>24176</v>
      </c>
      <c r="D5515" s="924" t="s">
        <v>24180</v>
      </c>
      <c r="E5515" s="8" t="s">
        <v>45</v>
      </c>
      <c r="F5515" s="945">
        <v>25214</v>
      </c>
      <c r="G5515" s="841">
        <v>47129</v>
      </c>
      <c r="H5515" s="932">
        <v>39855</v>
      </c>
      <c r="I5515" s="937" t="s">
        <v>24181</v>
      </c>
    </row>
    <row r="5516" spans="1:9">
      <c r="A5516" s="7">
        <v>5515</v>
      </c>
      <c r="B5516" s="9" t="s">
        <v>225</v>
      </c>
      <c r="C5516" s="924" t="s">
        <v>24182</v>
      </c>
      <c r="D5516" s="924" t="s">
        <v>24183</v>
      </c>
      <c r="E5516" s="8" t="s">
        <v>45</v>
      </c>
      <c r="F5516" s="943">
        <v>1966</v>
      </c>
      <c r="G5516" s="926">
        <v>14781</v>
      </c>
      <c r="H5516" s="927" t="s">
        <v>17596</v>
      </c>
      <c r="I5516" s="8" t="s">
        <v>16338</v>
      </c>
    </row>
    <row r="5517" spans="1:9">
      <c r="A5517" s="7">
        <v>5516</v>
      </c>
      <c r="B5517" s="9" t="s">
        <v>225</v>
      </c>
      <c r="C5517" s="924" t="s">
        <v>24182</v>
      </c>
      <c r="D5517" s="924" t="s">
        <v>24184</v>
      </c>
      <c r="E5517" s="8" t="s">
        <v>45</v>
      </c>
      <c r="F5517" s="937">
        <v>1979</v>
      </c>
      <c r="G5517" s="841">
        <v>14786</v>
      </c>
      <c r="H5517" s="934">
        <v>2002</v>
      </c>
      <c r="I5517" s="8" t="s">
        <v>16346</v>
      </c>
    </row>
    <row r="5518" spans="1:9">
      <c r="A5518" s="7">
        <v>5517</v>
      </c>
      <c r="B5518" s="9" t="s">
        <v>225</v>
      </c>
      <c r="C5518" s="924" t="s">
        <v>24182</v>
      </c>
      <c r="D5518" s="924" t="s">
        <v>24185</v>
      </c>
      <c r="E5518" s="8" t="s">
        <v>45</v>
      </c>
      <c r="F5518" s="937">
        <v>1985</v>
      </c>
      <c r="G5518" s="841">
        <v>14788</v>
      </c>
      <c r="H5518" s="934">
        <v>2004</v>
      </c>
      <c r="I5518" s="8" t="s">
        <v>16346</v>
      </c>
    </row>
    <row r="5519" spans="1:9">
      <c r="A5519" s="7">
        <v>5518</v>
      </c>
      <c r="B5519" s="9" t="s">
        <v>225</v>
      </c>
      <c r="C5519" s="924" t="s">
        <v>24182</v>
      </c>
      <c r="D5519" s="924" t="s">
        <v>24186</v>
      </c>
      <c r="E5519" s="8" t="s">
        <v>45</v>
      </c>
      <c r="F5519" s="937">
        <v>1991</v>
      </c>
      <c r="G5519" s="841">
        <v>14807</v>
      </c>
      <c r="H5519" s="934">
        <v>2023</v>
      </c>
      <c r="I5519" s="8" t="s">
        <v>16346</v>
      </c>
    </row>
    <row r="5520" spans="1:9">
      <c r="A5520" s="7">
        <v>5519</v>
      </c>
      <c r="B5520" s="9" t="s">
        <v>225</v>
      </c>
      <c r="C5520" s="924" t="s">
        <v>24182</v>
      </c>
      <c r="D5520" s="924" t="s">
        <v>24187</v>
      </c>
      <c r="E5520" s="8" t="s">
        <v>45</v>
      </c>
      <c r="F5520" s="937">
        <v>1968</v>
      </c>
      <c r="G5520" s="841">
        <v>14785</v>
      </c>
      <c r="H5520" s="934">
        <v>2001</v>
      </c>
      <c r="I5520" s="8" t="s">
        <v>16346</v>
      </c>
    </row>
    <row r="5521" spans="1:9">
      <c r="A5521" s="7">
        <v>5520</v>
      </c>
      <c r="B5521" s="9" t="s">
        <v>225</v>
      </c>
      <c r="C5521" s="924" t="s">
        <v>24188</v>
      </c>
      <c r="D5521" s="924" t="s">
        <v>24189</v>
      </c>
      <c r="E5521" s="8" t="s">
        <v>45</v>
      </c>
      <c r="F5521" s="925" t="s">
        <v>17451</v>
      </c>
      <c r="G5521" s="926">
        <v>14775</v>
      </c>
      <c r="H5521" s="927" t="s">
        <v>17485</v>
      </c>
      <c r="I5521" s="8" t="s">
        <v>16338</v>
      </c>
    </row>
    <row r="5522" spans="1:9">
      <c r="A5522" s="7">
        <v>5521</v>
      </c>
      <c r="B5522" s="9" t="s">
        <v>225</v>
      </c>
      <c r="C5522" s="924" t="s">
        <v>24188</v>
      </c>
      <c r="D5522" s="924" t="s">
        <v>24190</v>
      </c>
      <c r="E5522" s="8" t="s">
        <v>45</v>
      </c>
      <c r="F5522" s="928" t="s">
        <v>17484</v>
      </c>
      <c r="G5522" s="929">
        <v>14775</v>
      </c>
      <c r="H5522" s="930" t="s">
        <v>17485</v>
      </c>
      <c r="I5522" s="8" t="s">
        <v>16342</v>
      </c>
    </row>
    <row r="5523" spans="1:9">
      <c r="A5523" s="7">
        <v>5522</v>
      </c>
      <c r="B5523" s="9" t="s">
        <v>225</v>
      </c>
      <c r="C5523" s="924" t="s">
        <v>24188</v>
      </c>
      <c r="D5523" s="924" t="s">
        <v>24191</v>
      </c>
      <c r="E5523" s="8" t="s">
        <v>45</v>
      </c>
      <c r="F5523" s="928" t="s">
        <v>17495</v>
      </c>
      <c r="G5523" s="929">
        <v>14807</v>
      </c>
      <c r="H5523" s="930" t="s">
        <v>17477</v>
      </c>
      <c r="I5523" s="8" t="s">
        <v>16346</v>
      </c>
    </row>
    <row r="5524" spans="1:9">
      <c r="A5524" s="7">
        <v>5523</v>
      </c>
      <c r="B5524" s="9" t="s">
        <v>225</v>
      </c>
      <c r="C5524" s="924" t="s">
        <v>24192</v>
      </c>
      <c r="D5524" s="924" t="s">
        <v>24193</v>
      </c>
      <c r="E5524" s="8" t="s">
        <v>45</v>
      </c>
      <c r="F5524" s="943">
        <v>1965</v>
      </c>
      <c r="G5524" s="829">
        <v>14775</v>
      </c>
      <c r="H5524" s="939">
        <v>1991</v>
      </c>
      <c r="I5524" s="8" t="s">
        <v>16338</v>
      </c>
    </row>
    <row r="5525" spans="1:9">
      <c r="A5525" s="7">
        <v>5524</v>
      </c>
      <c r="B5525" s="9" t="s">
        <v>225</v>
      </c>
      <c r="C5525" s="924" t="s">
        <v>24192</v>
      </c>
      <c r="D5525" s="924" t="s">
        <v>24194</v>
      </c>
      <c r="E5525" s="8" t="s">
        <v>45</v>
      </c>
      <c r="F5525" s="924">
        <v>1983</v>
      </c>
      <c r="G5525" s="829">
        <v>14793</v>
      </c>
      <c r="H5525" s="939">
        <v>2009</v>
      </c>
      <c r="I5525" s="8" t="s">
        <v>16346</v>
      </c>
    </row>
    <row r="5526" spans="1:9">
      <c r="A5526" s="7">
        <v>5525</v>
      </c>
      <c r="B5526" s="9" t="s">
        <v>225</v>
      </c>
      <c r="C5526" s="924" t="s">
        <v>24192</v>
      </c>
      <c r="D5526" s="924" t="s">
        <v>24195</v>
      </c>
      <c r="E5526" s="8" t="s">
        <v>45</v>
      </c>
      <c r="F5526" s="924">
        <v>1991</v>
      </c>
      <c r="G5526" s="829">
        <v>14804</v>
      </c>
      <c r="H5526" s="939">
        <v>2020</v>
      </c>
      <c r="I5526" s="8" t="s">
        <v>16346</v>
      </c>
    </row>
    <row r="5527" spans="1:9">
      <c r="A5527" s="7">
        <v>5526</v>
      </c>
      <c r="B5527" s="9" t="s">
        <v>225</v>
      </c>
      <c r="C5527" s="924" t="s">
        <v>24192</v>
      </c>
      <c r="D5527" s="924" t="s">
        <v>24196</v>
      </c>
      <c r="E5527" s="8" t="s">
        <v>45</v>
      </c>
      <c r="F5527" s="924">
        <v>1987</v>
      </c>
      <c r="G5527" s="829">
        <v>14807</v>
      </c>
      <c r="H5527" s="939">
        <v>2023</v>
      </c>
      <c r="I5527" s="8" t="s">
        <v>16346</v>
      </c>
    </row>
    <row r="5528" spans="1:9">
      <c r="A5528" s="7">
        <v>5527</v>
      </c>
      <c r="B5528" s="9" t="s">
        <v>225</v>
      </c>
      <c r="C5528" s="946" t="s">
        <v>24197</v>
      </c>
      <c r="D5528" s="946" t="s">
        <v>24198</v>
      </c>
      <c r="E5528" s="8" t="s">
        <v>44</v>
      </c>
      <c r="F5528" s="947">
        <v>25673</v>
      </c>
      <c r="G5528" s="829">
        <v>47588</v>
      </c>
      <c r="H5528" s="947">
        <v>37244</v>
      </c>
      <c r="I5528" s="8" t="s">
        <v>16342</v>
      </c>
    </row>
    <row r="5529" spans="1:9">
      <c r="A5529" s="7">
        <v>5528</v>
      </c>
      <c r="B5529" s="9" t="s">
        <v>225</v>
      </c>
      <c r="C5529" s="924" t="s">
        <v>24197</v>
      </c>
      <c r="D5529" s="924" t="s">
        <v>24199</v>
      </c>
      <c r="E5529" s="8" t="s">
        <v>45</v>
      </c>
      <c r="F5529" s="928" t="s">
        <v>17497</v>
      </c>
      <c r="G5529" s="929">
        <v>14800</v>
      </c>
      <c r="H5529" s="930" t="s">
        <v>17475</v>
      </c>
      <c r="I5529" s="8" t="s">
        <v>16346</v>
      </c>
    </row>
    <row r="5530" spans="1:9">
      <c r="A5530" s="7">
        <v>5529</v>
      </c>
      <c r="B5530" s="9" t="s">
        <v>225</v>
      </c>
      <c r="C5530" s="924" t="s">
        <v>24197</v>
      </c>
      <c r="D5530" s="924" t="s">
        <v>24200</v>
      </c>
      <c r="E5530" s="8" t="s">
        <v>45</v>
      </c>
      <c r="F5530" s="928" t="s">
        <v>17569</v>
      </c>
      <c r="G5530" s="929">
        <v>14790</v>
      </c>
      <c r="H5530" s="930" t="s">
        <v>22548</v>
      </c>
      <c r="I5530" s="8" t="s">
        <v>16346</v>
      </c>
    </row>
    <row r="5531" spans="1:9">
      <c r="A5531" s="7">
        <v>5530</v>
      </c>
      <c r="B5531" s="9" t="s">
        <v>225</v>
      </c>
      <c r="C5531" s="924" t="s">
        <v>24201</v>
      </c>
      <c r="D5531" s="924" t="s">
        <v>24202</v>
      </c>
      <c r="E5531" s="8" t="s">
        <v>45</v>
      </c>
      <c r="F5531" s="924">
        <v>1968</v>
      </c>
      <c r="G5531" s="829">
        <v>14775</v>
      </c>
      <c r="H5531" s="939">
        <v>1991</v>
      </c>
      <c r="I5531" s="8" t="s">
        <v>16346</v>
      </c>
    </row>
    <row r="5532" spans="1:9">
      <c r="A5532" s="7">
        <v>5531</v>
      </c>
      <c r="B5532" s="9" t="s">
        <v>225</v>
      </c>
      <c r="C5532" s="924" t="s">
        <v>24201</v>
      </c>
      <c r="D5532" s="924" t="s">
        <v>24203</v>
      </c>
      <c r="E5532" s="8" t="s">
        <v>44</v>
      </c>
      <c r="F5532" s="924">
        <v>1991</v>
      </c>
      <c r="G5532" s="829">
        <v>14807</v>
      </c>
      <c r="H5532" s="939">
        <v>2023</v>
      </c>
      <c r="I5532" s="8" t="s">
        <v>16346</v>
      </c>
    </row>
    <row r="5533" spans="1:9">
      <c r="A5533" s="7">
        <v>5532</v>
      </c>
      <c r="B5533" s="9" t="s">
        <v>225</v>
      </c>
      <c r="C5533" s="924" t="s">
        <v>24204</v>
      </c>
      <c r="D5533" s="924" t="s">
        <v>24205</v>
      </c>
      <c r="E5533" s="8" t="s">
        <v>45</v>
      </c>
      <c r="F5533" s="948" t="s">
        <v>24206</v>
      </c>
      <c r="G5533" s="398">
        <v>46177</v>
      </c>
      <c r="H5533" s="949" t="s">
        <v>24207</v>
      </c>
      <c r="I5533" s="8" t="s">
        <v>16338</v>
      </c>
    </row>
    <row r="5534" spans="1:9">
      <c r="A5534" s="7">
        <v>5533</v>
      </c>
      <c r="B5534" s="9" t="s">
        <v>225</v>
      </c>
      <c r="C5534" s="924" t="s">
        <v>24204</v>
      </c>
      <c r="D5534" s="924" t="s">
        <v>24208</v>
      </c>
      <c r="E5534" s="8" t="s">
        <v>45</v>
      </c>
      <c r="F5534" s="949" t="s">
        <v>24209</v>
      </c>
      <c r="G5534" s="926">
        <v>50773</v>
      </c>
      <c r="H5534" s="949" t="s">
        <v>24210</v>
      </c>
      <c r="I5534" s="8" t="s">
        <v>16346</v>
      </c>
    </row>
    <row r="5535" spans="1:9">
      <c r="A5535" s="7">
        <v>5534</v>
      </c>
      <c r="B5535" s="9" t="s">
        <v>225</v>
      </c>
      <c r="C5535" s="924" t="s">
        <v>24204</v>
      </c>
      <c r="D5535" s="924" t="s">
        <v>24211</v>
      </c>
      <c r="E5535" s="8" t="s">
        <v>44</v>
      </c>
      <c r="F5535" s="949" t="s">
        <v>24212</v>
      </c>
      <c r="G5535" s="926" t="e">
        <v>#VALUE!</v>
      </c>
      <c r="H5535" s="949" t="s">
        <v>21636</v>
      </c>
      <c r="I5535" s="924" t="s">
        <v>24213</v>
      </c>
    </row>
    <row r="5536" spans="1:9">
      <c r="A5536" s="7">
        <v>5535</v>
      </c>
      <c r="B5536" s="9" t="s">
        <v>225</v>
      </c>
      <c r="C5536" s="924" t="s">
        <v>24214</v>
      </c>
      <c r="D5536" s="924" t="s">
        <v>24215</v>
      </c>
      <c r="E5536" s="8" t="s">
        <v>45</v>
      </c>
      <c r="F5536" s="943">
        <v>1965</v>
      </c>
      <c r="G5536" s="829">
        <v>14775</v>
      </c>
      <c r="H5536" s="939">
        <v>1991</v>
      </c>
      <c r="I5536" s="8" t="s">
        <v>16338</v>
      </c>
    </row>
    <row r="5537" spans="1:9">
      <c r="A5537" s="7">
        <v>5536</v>
      </c>
      <c r="B5537" s="9" t="s">
        <v>225</v>
      </c>
      <c r="C5537" s="924" t="s">
        <v>24214</v>
      </c>
      <c r="D5537" s="924" t="s">
        <v>24216</v>
      </c>
      <c r="E5537" s="8" t="s">
        <v>45</v>
      </c>
      <c r="F5537" s="924">
        <v>1972</v>
      </c>
      <c r="G5537" s="829">
        <v>14789</v>
      </c>
      <c r="H5537" s="939">
        <v>2005</v>
      </c>
      <c r="I5537" s="8" t="s">
        <v>16342</v>
      </c>
    </row>
    <row r="5538" spans="1:9">
      <c r="A5538" s="7">
        <v>5537</v>
      </c>
      <c r="B5538" s="9" t="s">
        <v>225</v>
      </c>
      <c r="C5538" s="924" t="s">
        <v>24214</v>
      </c>
      <c r="D5538" s="924" t="s">
        <v>24217</v>
      </c>
      <c r="E5538" s="8" t="s">
        <v>44</v>
      </c>
      <c r="F5538" s="924">
        <v>1978</v>
      </c>
      <c r="G5538" s="829">
        <v>14793</v>
      </c>
      <c r="H5538" s="939">
        <v>2009</v>
      </c>
      <c r="I5538" s="8" t="s">
        <v>16346</v>
      </c>
    </row>
    <row r="5539" spans="1:9">
      <c r="A5539" s="7">
        <v>5538</v>
      </c>
      <c r="B5539" s="9" t="s">
        <v>225</v>
      </c>
      <c r="C5539" s="924" t="s">
        <v>24214</v>
      </c>
      <c r="D5539" s="924" t="s">
        <v>24218</v>
      </c>
      <c r="E5539" s="8" t="s">
        <v>45</v>
      </c>
      <c r="F5539" s="924">
        <v>1981</v>
      </c>
      <c r="G5539" s="829">
        <v>14807</v>
      </c>
      <c r="H5539" s="939">
        <v>2023</v>
      </c>
      <c r="I5539" s="8" t="s">
        <v>16346</v>
      </c>
    </row>
    <row r="5540" spans="1:9">
      <c r="A5540" s="7">
        <v>5539</v>
      </c>
      <c r="B5540" s="9" t="s">
        <v>225</v>
      </c>
      <c r="C5540" s="924" t="s">
        <v>24214</v>
      </c>
      <c r="D5540" s="924" t="s">
        <v>24219</v>
      </c>
      <c r="E5540" s="8" t="s">
        <v>45</v>
      </c>
      <c r="F5540" s="924">
        <v>1996</v>
      </c>
      <c r="G5540" s="829">
        <v>14806</v>
      </c>
      <c r="H5540" s="939">
        <v>2022</v>
      </c>
      <c r="I5540" s="8" t="s">
        <v>16346</v>
      </c>
    </row>
    <row r="5541" spans="1:9">
      <c r="A5541" s="7">
        <v>5540</v>
      </c>
      <c r="B5541" s="9" t="s">
        <v>225</v>
      </c>
      <c r="C5541" s="924" t="s">
        <v>24220</v>
      </c>
      <c r="D5541" s="924" t="s">
        <v>24221</v>
      </c>
      <c r="E5541" s="8" t="s">
        <v>45</v>
      </c>
      <c r="F5541" s="925" t="s">
        <v>17451</v>
      </c>
      <c r="G5541" s="926">
        <v>14776</v>
      </c>
      <c r="H5541" s="927" t="s">
        <v>17459</v>
      </c>
      <c r="I5541" s="8" t="s">
        <v>16338</v>
      </c>
    </row>
    <row r="5542" spans="1:9">
      <c r="A5542" s="7">
        <v>5541</v>
      </c>
      <c r="B5542" s="9" t="s">
        <v>225</v>
      </c>
      <c r="C5542" s="924" t="s">
        <v>24220</v>
      </c>
      <c r="D5542" s="924" t="s">
        <v>24222</v>
      </c>
      <c r="E5542" s="8" t="s">
        <v>44</v>
      </c>
      <c r="F5542" s="928" t="s">
        <v>17587</v>
      </c>
      <c r="G5542" s="929">
        <v>14800</v>
      </c>
      <c r="H5542" s="930" t="s">
        <v>17475</v>
      </c>
      <c r="I5542" s="8" t="s">
        <v>16346</v>
      </c>
    </row>
    <row r="5543" spans="1:9">
      <c r="A5543" s="7">
        <v>5542</v>
      </c>
      <c r="B5543" s="9" t="s">
        <v>225</v>
      </c>
      <c r="C5543" s="924" t="s">
        <v>24223</v>
      </c>
      <c r="D5543" s="924" t="s">
        <v>24224</v>
      </c>
      <c r="E5543" s="8" t="s">
        <v>45</v>
      </c>
      <c r="F5543" s="938" t="s">
        <v>24225</v>
      </c>
      <c r="G5543" s="841" t="e">
        <v>#VALUE!</v>
      </c>
      <c r="H5543" s="932">
        <v>36597</v>
      </c>
      <c r="I5543" s="8" t="s">
        <v>16338</v>
      </c>
    </row>
    <row r="5544" spans="1:9">
      <c r="A5544" s="7">
        <v>5543</v>
      </c>
      <c r="B5544" s="9" t="s">
        <v>225</v>
      </c>
      <c r="C5544" s="924" t="s">
        <v>24223</v>
      </c>
      <c r="D5544" s="924" t="s">
        <v>24226</v>
      </c>
      <c r="E5544" s="8" t="s">
        <v>45</v>
      </c>
      <c r="F5544" s="932">
        <v>27517</v>
      </c>
      <c r="G5544" s="841">
        <v>49432</v>
      </c>
      <c r="H5544" s="932">
        <v>37322</v>
      </c>
      <c r="I5544" s="8" t="s">
        <v>16346</v>
      </c>
    </row>
    <row r="5545" spans="1:9">
      <c r="A5545" s="7">
        <v>5544</v>
      </c>
      <c r="B5545" s="9" t="s">
        <v>225</v>
      </c>
      <c r="C5545" s="924" t="s">
        <v>24223</v>
      </c>
      <c r="D5545" s="924" t="s">
        <v>24227</v>
      </c>
      <c r="E5545" s="8" t="s">
        <v>44</v>
      </c>
      <c r="F5545" s="932" t="s">
        <v>24228</v>
      </c>
      <c r="G5545" s="841" t="e">
        <v>#VALUE!</v>
      </c>
      <c r="H5545" s="932">
        <v>40585</v>
      </c>
      <c r="I5545" s="8" t="s">
        <v>16346</v>
      </c>
    </row>
    <row r="5546" spans="1:9">
      <c r="A5546" s="7">
        <v>5545</v>
      </c>
      <c r="B5546" s="9" t="s">
        <v>225</v>
      </c>
      <c r="C5546" s="924" t="s">
        <v>24229</v>
      </c>
      <c r="D5546" s="924" t="s">
        <v>24230</v>
      </c>
      <c r="E5546" s="8" t="s">
        <v>45</v>
      </c>
      <c r="F5546" s="937">
        <v>1987</v>
      </c>
      <c r="G5546" s="841">
        <v>14804</v>
      </c>
      <c r="H5546" s="934">
        <v>2020</v>
      </c>
      <c r="I5546" s="8" t="s">
        <v>16346</v>
      </c>
    </row>
    <row r="5547" spans="1:9">
      <c r="A5547" s="7">
        <v>5546</v>
      </c>
      <c r="B5547" s="9" t="s">
        <v>225</v>
      </c>
      <c r="C5547" s="924" t="s">
        <v>24229</v>
      </c>
      <c r="D5547" s="924" t="s">
        <v>24231</v>
      </c>
      <c r="E5547" s="8" t="s">
        <v>45</v>
      </c>
      <c r="F5547" s="937">
        <v>1987</v>
      </c>
      <c r="G5547" s="841">
        <v>14804</v>
      </c>
      <c r="H5547" s="934">
        <v>2020</v>
      </c>
      <c r="I5547" s="8" t="s">
        <v>16346</v>
      </c>
    </row>
    <row r="5548" spans="1:9">
      <c r="A5548" s="7">
        <v>5547</v>
      </c>
      <c r="B5548" s="9" t="s">
        <v>225</v>
      </c>
      <c r="C5548" s="924" t="s">
        <v>24232</v>
      </c>
      <c r="D5548" s="924" t="s">
        <v>24233</v>
      </c>
      <c r="E5548" s="8" t="s">
        <v>45</v>
      </c>
      <c r="F5548" s="943">
        <v>1966</v>
      </c>
      <c r="G5548" s="926">
        <v>14774</v>
      </c>
      <c r="H5548" s="927" t="s">
        <v>17495</v>
      </c>
      <c r="I5548" s="8" t="s">
        <v>16338</v>
      </c>
    </row>
    <row r="5549" spans="1:9">
      <c r="A5549" s="7">
        <v>5548</v>
      </c>
      <c r="B5549" s="9" t="s">
        <v>225</v>
      </c>
      <c r="C5549" s="924" t="s">
        <v>24232</v>
      </c>
      <c r="D5549" s="924" t="s">
        <v>24234</v>
      </c>
      <c r="E5549" s="8" t="s">
        <v>44</v>
      </c>
      <c r="F5549" s="937">
        <v>1989</v>
      </c>
      <c r="G5549" s="841">
        <v>14804</v>
      </c>
      <c r="H5549" s="934">
        <v>2020</v>
      </c>
      <c r="I5549" s="8" t="s">
        <v>16346</v>
      </c>
    </row>
    <row r="5550" spans="1:9">
      <c r="A5550" s="7">
        <v>5549</v>
      </c>
      <c r="B5550" s="9" t="s">
        <v>225</v>
      </c>
      <c r="C5550" s="924" t="s">
        <v>24232</v>
      </c>
      <c r="D5550" s="924" t="s">
        <v>24235</v>
      </c>
      <c r="E5550" s="8" t="s">
        <v>45</v>
      </c>
      <c r="F5550" s="937" t="s">
        <v>24236</v>
      </c>
      <c r="G5550" s="841">
        <v>12784</v>
      </c>
      <c r="H5550" s="934" t="s">
        <v>24237</v>
      </c>
      <c r="I5550" s="8" t="s">
        <v>16346</v>
      </c>
    </row>
    <row r="5551" spans="1:9">
      <c r="A5551" s="7">
        <v>5550</v>
      </c>
      <c r="B5551" s="9" t="s">
        <v>225</v>
      </c>
      <c r="C5551" s="924" t="s">
        <v>24232</v>
      </c>
      <c r="D5551" s="924" t="s">
        <v>24238</v>
      </c>
      <c r="E5551" s="8" t="s">
        <v>44</v>
      </c>
      <c r="F5551" s="937">
        <v>1988</v>
      </c>
      <c r="G5551" s="841">
        <v>14807</v>
      </c>
      <c r="H5551" s="934">
        <v>2023</v>
      </c>
      <c r="I5551" s="8" t="s">
        <v>16346</v>
      </c>
    </row>
    <row r="5552" spans="1:9">
      <c r="A5552" s="7">
        <v>5551</v>
      </c>
      <c r="B5552" s="9" t="s">
        <v>225</v>
      </c>
      <c r="C5552" s="924" t="s">
        <v>24239</v>
      </c>
      <c r="D5552" s="924" t="s">
        <v>24240</v>
      </c>
      <c r="E5552" s="8" t="s">
        <v>45</v>
      </c>
      <c r="F5552" s="925" t="s">
        <v>17484</v>
      </c>
      <c r="G5552" s="926">
        <v>14776</v>
      </c>
      <c r="H5552" s="927" t="s">
        <v>17459</v>
      </c>
      <c r="I5552" s="8" t="s">
        <v>16338</v>
      </c>
    </row>
    <row r="5553" spans="1:9">
      <c r="A5553" s="7">
        <v>5552</v>
      </c>
      <c r="B5553" s="9" t="s">
        <v>225</v>
      </c>
      <c r="C5553" s="924" t="s">
        <v>24239</v>
      </c>
      <c r="D5553" s="924" t="s">
        <v>24241</v>
      </c>
      <c r="E5553" s="8" t="s">
        <v>45</v>
      </c>
      <c r="F5553" s="928" t="s">
        <v>17464</v>
      </c>
      <c r="G5553" s="929">
        <v>14800</v>
      </c>
      <c r="H5553" s="930" t="s">
        <v>17475</v>
      </c>
      <c r="I5553" s="8" t="s">
        <v>16342</v>
      </c>
    </row>
    <row r="5554" spans="1:9">
      <c r="A5554" s="7">
        <v>5553</v>
      </c>
      <c r="B5554" s="9" t="s">
        <v>225</v>
      </c>
      <c r="C5554" s="924" t="s">
        <v>24239</v>
      </c>
      <c r="D5554" s="924" t="s">
        <v>24242</v>
      </c>
      <c r="E5554" s="8" t="s">
        <v>45</v>
      </c>
      <c r="F5554" s="928" t="s">
        <v>17464</v>
      </c>
      <c r="G5554" s="929">
        <v>14806</v>
      </c>
      <c r="H5554" s="930" t="s">
        <v>17465</v>
      </c>
      <c r="I5554" s="8" t="s">
        <v>16346</v>
      </c>
    </row>
    <row r="5555" spans="1:9">
      <c r="A5555" s="7">
        <v>5554</v>
      </c>
      <c r="B5555" s="9" t="s">
        <v>225</v>
      </c>
      <c r="C5555" s="924" t="s">
        <v>24243</v>
      </c>
      <c r="D5555" s="924" t="s">
        <v>24244</v>
      </c>
      <c r="E5555" s="8" t="s">
        <v>45</v>
      </c>
      <c r="F5555" s="943">
        <v>1965</v>
      </c>
      <c r="G5555" s="926">
        <v>14774</v>
      </c>
      <c r="H5555" s="927" t="s">
        <v>17495</v>
      </c>
      <c r="I5555" s="8" t="s">
        <v>16338</v>
      </c>
    </row>
    <row r="5556" spans="1:9">
      <c r="A5556" s="7">
        <v>5555</v>
      </c>
      <c r="B5556" s="9" t="s">
        <v>225</v>
      </c>
      <c r="C5556" s="924" t="s">
        <v>24243</v>
      </c>
      <c r="D5556" s="924" t="s">
        <v>24245</v>
      </c>
      <c r="E5556" s="8" t="s">
        <v>45</v>
      </c>
      <c r="F5556" s="937">
        <v>1989</v>
      </c>
      <c r="G5556" s="841">
        <v>14800</v>
      </c>
      <c r="H5556" s="934">
        <v>2016</v>
      </c>
      <c r="I5556" s="8" t="s">
        <v>16346</v>
      </c>
    </row>
    <row r="5557" spans="1:9">
      <c r="A5557" s="7">
        <v>5556</v>
      </c>
      <c r="B5557" s="9" t="s">
        <v>225</v>
      </c>
      <c r="C5557" s="924" t="s">
        <v>24243</v>
      </c>
      <c r="D5557" s="924" t="s">
        <v>24246</v>
      </c>
      <c r="E5557" s="8" t="s">
        <v>45</v>
      </c>
      <c r="F5557" s="937">
        <v>1976</v>
      </c>
      <c r="G5557" s="841">
        <v>14804</v>
      </c>
      <c r="H5557" s="934">
        <v>2020</v>
      </c>
      <c r="I5557" s="8" t="s">
        <v>16346</v>
      </c>
    </row>
    <row r="5558" spans="1:9">
      <c r="A5558" s="7">
        <v>5557</v>
      </c>
      <c r="B5558" s="9" t="s">
        <v>225</v>
      </c>
      <c r="C5558" s="924" t="s">
        <v>24243</v>
      </c>
      <c r="D5558" s="924" t="s">
        <v>24247</v>
      </c>
      <c r="E5558" s="8" t="s">
        <v>45</v>
      </c>
      <c r="F5558" s="937">
        <v>1978</v>
      </c>
      <c r="G5558" s="841">
        <v>14793</v>
      </c>
      <c r="H5558" s="934">
        <v>2009</v>
      </c>
      <c r="I5558" s="8" t="s">
        <v>16346</v>
      </c>
    </row>
    <row r="5559" spans="1:9">
      <c r="A5559" s="7">
        <v>5558</v>
      </c>
      <c r="B5559" s="9" t="s">
        <v>225</v>
      </c>
      <c r="C5559" s="924" t="s">
        <v>24248</v>
      </c>
      <c r="D5559" s="924" t="s">
        <v>24249</v>
      </c>
      <c r="E5559" s="8" t="s">
        <v>45</v>
      </c>
      <c r="F5559" s="925" t="s">
        <v>17503</v>
      </c>
      <c r="G5559" s="926">
        <v>14785</v>
      </c>
      <c r="H5559" s="927" t="s">
        <v>17455</v>
      </c>
      <c r="I5559" s="8" t="s">
        <v>16338</v>
      </c>
    </row>
    <row r="5560" spans="1:9">
      <c r="A5560" s="7">
        <v>5559</v>
      </c>
      <c r="B5560" s="9" t="s">
        <v>225</v>
      </c>
      <c r="C5560" s="924" t="s">
        <v>24248</v>
      </c>
      <c r="D5560" s="924" t="s">
        <v>24250</v>
      </c>
      <c r="E5560" s="8" t="s">
        <v>44</v>
      </c>
      <c r="F5560" s="928" t="s">
        <v>17441</v>
      </c>
      <c r="G5560" s="929">
        <v>14804</v>
      </c>
      <c r="H5560" s="930" t="s">
        <v>17462</v>
      </c>
      <c r="I5560" s="8" t="s">
        <v>16346</v>
      </c>
    </row>
    <row r="5561" spans="1:9">
      <c r="A5561" s="7">
        <v>5560</v>
      </c>
      <c r="B5561" s="9" t="s">
        <v>225</v>
      </c>
      <c r="C5561" s="924" t="s">
        <v>24248</v>
      </c>
      <c r="D5561" s="924" t="s">
        <v>24251</v>
      </c>
      <c r="E5561" s="8" t="s">
        <v>44</v>
      </c>
      <c r="F5561" s="928" t="s">
        <v>17507</v>
      </c>
      <c r="G5561" s="929">
        <v>14804</v>
      </c>
      <c r="H5561" s="930" t="s">
        <v>17462</v>
      </c>
      <c r="I5561" s="8" t="s">
        <v>16346</v>
      </c>
    </row>
    <row r="5562" spans="1:9">
      <c r="A5562" s="7">
        <v>5561</v>
      </c>
      <c r="B5562" s="9" t="s">
        <v>225</v>
      </c>
      <c r="C5562" s="924" t="s">
        <v>24248</v>
      </c>
      <c r="D5562" s="924" t="s">
        <v>24252</v>
      </c>
      <c r="E5562" s="8" t="s">
        <v>45</v>
      </c>
      <c r="F5562" s="928" t="s">
        <v>17663</v>
      </c>
      <c r="G5562" s="929">
        <v>14807</v>
      </c>
      <c r="H5562" s="930" t="s">
        <v>17477</v>
      </c>
      <c r="I5562" s="8" t="s">
        <v>16346</v>
      </c>
    </row>
    <row r="5563" spans="1:9">
      <c r="A5563" s="7">
        <v>5562</v>
      </c>
      <c r="B5563" s="9" t="s">
        <v>225</v>
      </c>
      <c r="C5563" s="924" t="s">
        <v>24253</v>
      </c>
      <c r="D5563" s="924" t="s">
        <v>24254</v>
      </c>
      <c r="E5563" s="8" t="s">
        <v>45</v>
      </c>
      <c r="F5563" s="932">
        <v>28312</v>
      </c>
      <c r="G5563" s="841" t="e">
        <v>#VALUE!</v>
      </c>
      <c r="H5563" s="937" t="s">
        <v>24255</v>
      </c>
      <c r="I5563" s="8" t="s">
        <v>16346</v>
      </c>
    </row>
    <row r="5564" spans="1:9">
      <c r="A5564" s="7">
        <v>5563</v>
      </c>
      <c r="B5564" s="9" t="s">
        <v>225</v>
      </c>
      <c r="C5564" s="924" t="s">
        <v>24253</v>
      </c>
      <c r="D5564" s="924" t="s">
        <v>24256</v>
      </c>
      <c r="E5564" s="8" t="s">
        <v>45</v>
      </c>
      <c r="F5564" s="932">
        <v>27397</v>
      </c>
      <c r="G5564" s="841" t="e">
        <v>#VALUE!</v>
      </c>
      <c r="H5564" s="937" t="s">
        <v>24257</v>
      </c>
      <c r="I5564" s="8" t="s">
        <v>16346</v>
      </c>
    </row>
    <row r="5565" spans="1:9">
      <c r="A5565" s="7">
        <v>5564</v>
      </c>
      <c r="B5565" s="9" t="s">
        <v>225</v>
      </c>
      <c r="C5565" s="924" t="s">
        <v>24253</v>
      </c>
      <c r="D5565" s="924" t="s">
        <v>24258</v>
      </c>
      <c r="E5565" s="8" t="s">
        <v>45</v>
      </c>
      <c r="F5565" s="937" t="s">
        <v>24259</v>
      </c>
      <c r="G5565" s="841" t="e">
        <v>#VALUE!</v>
      </c>
      <c r="H5565" s="932">
        <v>44568</v>
      </c>
      <c r="I5565" s="8" t="s">
        <v>16346</v>
      </c>
    </row>
    <row r="5566" spans="1:9">
      <c r="A5566" s="7">
        <v>5565</v>
      </c>
      <c r="B5566" s="9" t="s">
        <v>225</v>
      </c>
      <c r="C5566" s="924" t="s">
        <v>24253</v>
      </c>
      <c r="D5566" s="924" t="s">
        <v>24260</v>
      </c>
      <c r="E5566" s="8" t="s">
        <v>44</v>
      </c>
      <c r="F5566" s="932">
        <v>33274</v>
      </c>
      <c r="G5566" s="841">
        <v>55189</v>
      </c>
      <c r="H5566" s="932">
        <v>44995</v>
      </c>
      <c r="I5566" s="8" t="s">
        <v>16346</v>
      </c>
    </row>
    <row r="5567" spans="1:9" ht="26.5">
      <c r="A5567" s="7">
        <v>5566</v>
      </c>
      <c r="B5567" s="9" t="s">
        <v>225</v>
      </c>
      <c r="C5567" s="950" t="s">
        <v>24253</v>
      </c>
      <c r="D5567" s="924" t="s">
        <v>24261</v>
      </c>
      <c r="E5567" s="8" t="s">
        <v>45</v>
      </c>
      <c r="F5567" s="951" t="s">
        <v>24262</v>
      </c>
      <c r="G5567" s="841" t="e">
        <v>#VALUE!</v>
      </c>
      <c r="H5567" s="945">
        <v>37318</v>
      </c>
      <c r="I5567" s="8" t="s">
        <v>16346</v>
      </c>
    </row>
    <row r="5568" spans="1:9">
      <c r="A5568" s="7">
        <v>5567</v>
      </c>
      <c r="B5568" s="9" t="s">
        <v>225</v>
      </c>
      <c r="C5568" s="924" t="s">
        <v>24263</v>
      </c>
      <c r="D5568" s="924" t="s">
        <v>24264</v>
      </c>
      <c r="E5568" s="8" t="s">
        <v>45</v>
      </c>
      <c r="F5568" s="928" t="s">
        <v>17473</v>
      </c>
      <c r="G5568" s="929">
        <v>14793</v>
      </c>
      <c r="H5568" s="930" t="s">
        <v>17447</v>
      </c>
      <c r="I5568" s="8" t="s">
        <v>16346</v>
      </c>
    </row>
    <row r="5569" spans="1:9">
      <c r="A5569" s="7">
        <v>5568</v>
      </c>
      <c r="B5569" s="9" t="s">
        <v>225</v>
      </c>
      <c r="C5569" s="924" t="s">
        <v>24263</v>
      </c>
      <c r="D5569" s="924" t="s">
        <v>24265</v>
      </c>
      <c r="E5569" s="8" t="s">
        <v>45</v>
      </c>
      <c r="F5569" s="925" t="s">
        <v>17454</v>
      </c>
      <c r="G5569" s="926">
        <v>14781</v>
      </c>
      <c r="H5569" s="927" t="s">
        <v>17596</v>
      </c>
      <c r="I5569" s="8" t="s">
        <v>16338</v>
      </c>
    </row>
    <row r="5570" spans="1:9">
      <c r="A5570" s="7">
        <v>5569</v>
      </c>
      <c r="B5570" s="9" t="s">
        <v>225</v>
      </c>
      <c r="C5570" s="924" t="s">
        <v>24263</v>
      </c>
      <c r="D5570" s="924" t="s">
        <v>24266</v>
      </c>
      <c r="E5570" s="8" t="s">
        <v>45</v>
      </c>
      <c r="F5570" s="928" t="s">
        <v>17446</v>
      </c>
      <c r="G5570" s="929">
        <v>14793</v>
      </c>
      <c r="H5570" s="930" t="s">
        <v>17447</v>
      </c>
      <c r="I5570" s="8" t="s">
        <v>16342</v>
      </c>
    </row>
    <row r="5571" spans="1:9">
      <c r="A5571" s="7">
        <v>5570</v>
      </c>
      <c r="B5571" s="9" t="s">
        <v>225</v>
      </c>
      <c r="C5571" s="924" t="s">
        <v>24263</v>
      </c>
      <c r="D5571" s="924" t="s">
        <v>24267</v>
      </c>
      <c r="E5571" s="8" t="s">
        <v>45</v>
      </c>
      <c r="F5571" s="928" t="s">
        <v>17487</v>
      </c>
      <c r="G5571" s="929">
        <v>14804</v>
      </c>
      <c r="H5571" s="930" t="s">
        <v>17462</v>
      </c>
      <c r="I5571" s="8" t="s">
        <v>16346</v>
      </c>
    </row>
    <row r="5572" spans="1:9">
      <c r="A5572" s="7">
        <v>5571</v>
      </c>
      <c r="B5572" s="9" t="s">
        <v>225</v>
      </c>
      <c r="C5572" s="924" t="s">
        <v>24263</v>
      </c>
      <c r="D5572" s="924" t="s">
        <v>24268</v>
      </c>
      <c r="E5572" s="8" t="s">
        <v>44</v>
      </c>
      <c r="F5572" s="928" t="s">
        <v>17441</v>
      </c>
      <c r="G5572" s="929">
        <v>14804</v>
      </c>
      <c r="H5572" s="930" t="s">
        <v>17462</v>
      </c>
      <c r="I5572" s="8" t="s">
        <v>16346</v>
      </c>
    </row>
    <row r="5573" spans="1:9">
      <c r="A5573" s="7">
        <v>5572</v>
      </c>
      <c r="B5573" s="9" t="s">
        <v>225</v>
      </c>
      <c r="C5573" s="924" t="s">
        <v>24263</v>
      </c>
      <c r="D5573" s="924" t="s">
        <v>24269</v>
      </c>
      <c r="E5573" s="8" t="s">
        <v>44</v>
      </c>
      <c r="F5573" s="928" t="s">
        <v>17562</v>
      </c>
      <c r="G5573" s="929">
        <v>14804</v>
      </c>
      <c r="H5573" s="930" t="s">
        <v>17462</v>
      </c>
      <c r="I5573" s="8" t="s">
        <v>16346</v>
      </c>
    </row>
    <row r="5574" spans="1:9">
      <c r="A5574" s="7">
        <v>5573</v>
      </c>
      <c r="B5574" s="9" t="s">
        <v>225</v>
      </c>
      <c r="C5574" s="924" t="s">
        <v>24263</v>
      </c>
      <c r="D5574" s="924" t="s">
        <v>24270</v>
      </c>
      <c r="E5574" s="8" t="s">
        <v>45</v>
      </c>
      <c r="F5574" s="928" t="s">
        <v>17587</v>
      </c>
      <c r="G5574" s="929">
        <v>14804</v>
      </c>
      <c r="H5574" s="930" t="s">
        <v>17462</v>
      </c>
      <c r="I5574" s="8" t="s">
        <v>16346</v>
      </c>
    </row>
    <row r="5575" spans="1:9">
      <c r="A5575" s="7">
        <v>5574</v>
      </c>
      <c r="B5575" s="9" t="s">
        <v>225</v>
      </c>
      <c r="C5575" s="924" t="s">
        <v>24263</v>
      </c>
      <c r="D5575" s="924" t="s">
        <v>24271</v>
      </c>
      <c r="E5575" s="8" t="s">
        <v>44</v>
      </c>
      <c r="F5575" s="928" t="s">
        <v>17497</v>
      </c>
      <c r="G5575" s="929">
        <v>14804</v>
      </c>
      <c r="H5575" s="930" t="s">
        <v>17462</v>
      </c>
      <c r="I5575" s="8" t="s">
        <v>16346</v>
      </c>
    </row>
    <row r="5576" spans="1:9">
      <c r="A5576" s="7">
        <v>5575</v>
      </c>
      <c r="B5576" s="9" t="s">
        <v>225</v>
      </c>
      <c r="C5576" s="924" t="s">
        <v>24263</v>
      </c>
      <c r="D5576" s="924" t="s">
        <v>24264</v>
      </c>
      <c r="E5576" s="8" t="s">
        <v>45</v>
      </c>
      <c r="F5576" s="928" t="s">
        <v>17473</v>
      </c>
      <c r="G5576" s="929">
        <v>14793</v>
      </c>
      <c r="H5576" s="930" t="s">
        <v>17447</v>
      </c>
      <c r="I5576" s="8" t="s">
        <v>16346</v>
      </c>
    </row>
    <row r="5577" spans="1:9">
      <c r="A5577" s="7">
        <v>5576</v>
      </c>
      <c r="B5577" s="9" t="s">
        <v>225</v>
      </c>
      <c r="C5577" s="924" t="s">
        <v>24272</v>
      </c>
      <c r="D5577" s="924" t="s">
        <v>24273</v>
      </c>
      <c r="E5577" s="8" t="s">
        <v>45</v>
      </c>
      <c r="F5577" s="943">
        <v>1965</v>
      </c>
      <c r="G5577" s="829">
        <v>14774</v>
      </c>
      <c r="H5577" s="939">
        <v>1990</v>
      </c>
      <c r="I5577" s="8" t="s">
        <v>16338</v>
      </c>
    </row>
    <row r="5578" spans="1:9">
      <c r="A5578" s="7">
        <v>5577</v>
      </c>
      <c r="B5578" s="9" t="s">
        <v>225</v>
      </c>
      <c r="C5578" s="924" t="s">
        <v>24272</v>
      </c>
      <c r="D5578" s="924" t="s">
        <v>24274</v>
      </c>
      <c r="E5578" s="8" t="s">
        <v>44</v>
      </c>
      <c r="F5578" s="924">
        <v>1973</v>
      </c>
      <c r="G5578" s="829">
        <v>14785</v>
      </c>
      <c r="H5578" s="939">
        <v>2001</v>
      </c>
      <c r="I5578" s="8" t="s">
        <v>16342</v>
      </c>
    </row>
    <row r="5579" spans="1:9">
      <c r="A5579" s="7">
        <v>5578</v>
      </c>
      <c r="B5579" s="9" t="s">
        <v>225</v>
      </c>
      <c r="C5579" s="924" t="s">
        <v>24272</v>
      </c>
      <c r="D5579" s="924" t="s">
        <v>24275</v>
      </c>
      <c r="E5579" s="8" t="s">
        <v>45</v>
      </c>
      <c r="F5579" s="924">
        <v>1983</v>
      </c>
      <c r="G5579" s="829">
        <v>14804</v>
      </c>
      <c r="H5579" s="939">
        <v>2020</v>
      </c>
      <c r="I5579" s="8" t="s">
        <v>16346</v>
      </c>
    </row>
    <row r="5580" spans="1:9">
      <c r="A5580" s="7">
        <v>5579</v>
      </c>
      <c r="B5580" s="9" t="s">
        <v>225</v>
      </c>
      <c r="C5580" s="924" t="s">
        <v>24276</v>
      </c>
      <c r="D5580" s="924" t="s">
        <v>24277</v>
      </c>
      <c r="E5580" s="8" t="s">
        <v>45</v>
      </c>
      <c r="F5580" s="925" t="s">
        <v>17454</v>
      </c>
      <c r="G5580" s="926">
        <v>14774</v>
      </c>
      <c r="H5580" s="927" t="s">
        <v>17495</v>
      </c>
      <c r="I5580" s="8" t="s">
        <v>16338</v>
      </c>
    </row>
    <row r="5581" spans="1:9">
      <c r="A5581" s="7">
        <v>5580</v>
      </c>
      <c r="B5581" s="9" t="s">
        <v>225</v>
      </c>
      <c r="C5581" s="924" t="s">
        <v>24276</v>
      </c>
      <c r="D5581" s="924" t="s">
        <v>24278</v>
      </c>
      <c r="E5581" s="8" t="s">
        <v>45</v>
      </c>
      <c r="F5581" s="928" t="s">
        <v>17511</v>
      </c>
      <c r="G5581" s="929">
        <v>14787</v>
      </c>
      <c r="H5581" s="930" t="s">
        <v>17444</v>
      </c>
      <c r="I5581" s="8" t="s">
        <v>16346</v>
      </c>
    </row>
    <row r="5582" spans="1:9">
      <c r="A5582" s="7">
        <v>5581</v>
      </c>
      <c r="B5582" s="9" t="s">
        <v>225</v>
      </c>
      <c r="C5582" s="924" t="s">
        <v>24276</v>
      </c>
      <c r="D5582" s="924" t="s">
        <v>24279</v>
      </c>
      <c r="E5582" s="8" t="s">
        <v>45</v>
      </c>
      <c r="F5582" s="928" t="s">
        <v>17515</v>
      </c>
      <c r="G5582" s="929">
        <v>14786</v>
      </c>
      <c r="H5582" s="930" t="s">
        <v>17452</v>
      </c>
      <c r="I5582" s="8" t="s">
        <v>16346</v>
      </c>
    </row>
    <row r="5583" spans="1:9">
      <c r="A5583" s="7">
        <v>5582</v>
      </c>
      <c r="B5583" s="9" t="s">
        <v>225</v>
      </c>
      <c r="C5583" s="924" t="s">
        <v>24276</v>
      </c>
      <c r="D5583" s="924" t="s">
        <v>24280</v>
      </c>
      <c r="E5583" s="8" t="s">
        <v>45</v>
      </c>
      <c r="F5583" s="928" t="s">
        <v>17503</v>
      </c>
      <c r="G5583" s="929">
        <v>14793</v>
      </c>
      <c r="H5583" s="930" t="s">
        <v>17447</v>
      </c>
      <c r="I5583" s="8" t="s">
        <v>16346</v>
      </c>
    </row>
    <row r="5584" spans="1:9">
      <c r="A5584" s="7">
        <v>5583</v>
      </c>
      <c r="B5584" s="9" t="s">
        <v>225</v>
      </c>
      <c r="C5584" s="924" t="s">
        <v>24281</v>
      </c>
      <c r="D5584" s="924" t="s">
        <v>24282</v>
      </c>
      <c r="E5584" s="8" t="s">
        <v>45</v>
      </c>
      <c r="F5584" s="931">
        <v>25153</v>
      </c>
      <c r="G5584" s="841">
        <v>45605</v>
      </c>
      <c r="H5584" s="932">
        <v>32821</v>
      </c>
      <c r="I5584" s="8" t="s">
        <v>16338</v>
      </c>
    </row>
    <row r="5585" spans="1:9">
      <c r="A5585" s="7">
        <v>5584</v>
      </c>
      <c r="B5585" s="9" t="s">
        <v>225</v>
      </c>
      <c r="C5585" s="924" t="s">
        <v>24281</v>
      </c>
      <c r="D5585" s="924" t="s">
        <v>24283</v>
      </c>
      <c r="E5585" s="8" t="s">
        <v>45</v>
      </c>
      <c r="F5585" s="932">
        <v>25364</v>
      </c>
      <c r="G5585" s="841" t="e">
        <v>#VALUE!</v>
      </c>
      <c r="H5585" s="937" t="s">
        <v>18082</v>
      </c>
      <c r="I5585" s="8" t="s">
        <v>16342</v>
      </c>
    </row>
    <row r="5586" spans="1:9">
      <c r="A5586" s="7">
        <v>5585</v>
      </c>
      <c r="B5586" s="9" t="s">
        <v>225</v>
      </c>
      <c r="C5586" s="924" t="s">
        <v>24281</v>
      </c>
      <c r="D5586" s="924" t="s">
        <v>24284</v>
      </c>
      <c r="E5586" s="8" t="s">
        <v>45</v>
      </c>
      <c r="F5586" s="932" t="s">
        <v>24285</v>
      </c>
      <c r="G5586" s="841" t="e">
        <v>#VALUE!</v>
      </c>
      <c r="H5586" s="932">
        <v>44568</v>
      </c>
      <c r="I5586" s="8" t="s">
        <v>16346</v>
      </c>
    </row>
    <row r="5587" spans="1:9">
      <c r="A5587" s="7">
        <v>5586</v>
      </c>
      <c r="B5587" s="9" t="s">
        <v>225</v>
      </c>
      <c r="C5587" s="924" t="s">
        <v>24281</v>
      </c>
      <c r="D5587" s="924" t="s">
        <v>24286</v>
      </c>
      <c r="E5587" s="8" t="s">
        <v>44</v>
      </c>
      <c r="F5587" s="932">
        <v>29743</v>
      </c>
      <c r="G5587" s="841">
        <v>51658</v>
      </c>
      <c r="H5587" s="932">
        <v>44937</v>
      </c>
      <c r="I5587" s="8" t="s">
        <v>16346</v>
      </c>
    </row>
    <row r="5588" spans="1:9">
      <c r="A5588" s="7">
        <v>5587</v>
      </c>
      <c r="B5588" s="9" t="s">
        <v>225</v>
      </c>
      <c r="C5588" s="924" t="s">
        <v>24281</v>
      </c>
      <c r="D5588" s="924" t="s">
        <v>24287</v>
      </c>
      <c r="E5588" s="8" t="s">
        <v>45</v>
      </c>
      <c r="F5588" s="935" t="s">
        <v>24288</v>
      </c>
      <c r="G5588" s="841">
        <v>47637</v>
      </c>
      <c r="H5588" s="932">
        <v>36962</v>
      </c>
      <c r="I5588" s="8" t="s">
        <v>16346</v>
      </c>
    </row>
    <row r="5589" spans="1:9">
      <c r="A5589" s="7">
        <v>5588</v>
      </c>
      <c r="B5589" s="9" t="s">
        <v>225</v>
      </c>
      <c r="C5589" s="924" t="s">
        <v>24281</v>
      </c>
      <c r="D5589" s="940" t="s">
        <v>24289</v>
      </c>
      <c r="E5589" s="8" t="s">
        <v>45</v>
      </c>
      <c r="F5589" s="945">
        <v>31081</v>
      </c>
      <c r="G5589" s="929">
        <v>52996</v>
      </c>
      <c r="H5589" s="952" t="s">
        <v>24290</v>
      </c>
      <c r="I5589" s="8" t="s">
        <v>16346</v>
      </c>
    </row>
    <row r="5590" spans="1:9">
      <c r="A5590" s="7">
        <v>5589</v>
      </c>
      <c r="B5590" s="9" t="s">
        <v>225</v>
      </c>
      <c r="C5590" s="924" t="s">
        <v>24291</v>
      </c>
      <c r="D5590" s="924" t="s">
        <v>24292</v>
      </c>
      <c r="E5590" s="8" t="s">
        <v>45</v>
      </c>
      <c r="F5590" s="932" t="s">
        <v>24293</v>
      </c>
      <c r="G5590" s="929" t="e">
        <v>#VALUE!</v>
      </c>
      <c r="H5590" s="928" t="s">
        <v>17455</v>
      </c>
      <c r="I5590" s="8" t="s">
        <v>16342</v>
      </c>
    </row>
    <row r="5591" spans="1:9">
      <c r="A5591" s="7">
        <v>5590</v>
      </c>
      <c r="B5591" s="9" t="s">
        <v>225</v>
      </c>
      <c r="C5591" s="924" t="s">
        <v>24291</v>
      </c>
      <c r="D5591" s="924" t="s">
        <v>24294</v>
      </c>
      <c r="E5591" s="8" t="s">
        <v>45</v>
      </c>
      <c r="F5591" s="932">
        <v>32762</v>
      </c>
      <c r="G5591" s="929">
        <v>14787</v>
      </c>
      <c r="H5591" s="930" t="s">
        <v>17444</v>
      </c>
      <c r="I5591" s="8" t="s">
        <v>16346</v>
      </c>
    </row>
    <row r="5592" spans="1:9">
      <c r="A5592" s="7">
        <v>5591</v>
      </c>
      <c r="B5592" s="9" t="s">
        <v>225</v>
      </c>
      <c r="C5592" s="924" t="s">
        <v>24291</v>
      </c>
      <c r="D5592" s="924" t="s">
        <v>24295</v>
      </c>
      <c r="E5592" s="8" t="s">
        <v>44</v>
      </c>
      <c r="F5592" s="932">
        <v>26094</v>
      </c>
      <c r="G5592" s="929">
        <v>14785</v>
      </c>
      <c r="H5592" s="930" t="s">
        <v>17455</v>
      </c>
      <c r="I5592" s="8" t="s">
        <v>16346</v>
      </c>
    </row>
    <row r="5593" spans="1:9">
      <c r="A5593" s="7">
        <v>5592</v>
      </c>
      <c r="B5593" s="9" t="s">
        <v>225</v>
      </c>
      <c r="C5593" s="924" t="s">
        <v>24291</v>
      </c>
      <c r="D5593" s="924" t="s">
        <v>24296</v>
      </c>
      <c r="E5593" s="8" t="s">
        <v>45</v>
      </c>
      <c r="F5593" s="932" t="s">
        <v>24297</v>
      </c>
      <c r="G5593" s="929" t="e">
        <v>#VALUE!</v>
      </c>
      <c r="H5593" s="935" t="s">
        <v>17522</v>
      </c>
      <c r="I5593" s="8" t="s">
        <v>16346</v>
      </c>
    </row>
    <row r="5594" spans="1:9">
      <c r="A5594" s="7">
        <v>5593</v>
      </c>
      <c r="B5594" s="9" t="s">
        <v>225</v>
      </c>
      <c r="C5594" s="924" t="s">
        <v>24291</v>
      </c>
      <c r="D5594" s="940" t="s">
        <v>24298</v>
      </c>
      <c r="E5594" s="8" t="s">
        <v>45</v>
      </c>
      <c r="F5594" s="931">
        <v>28314</v>
      </c>
      <c r="G5594" s="929">
        <v>14793</v>
      </c>
      <c r="H5594" s="930" t="s">
        <v>17447</v>
      </c>
      <c r="I5594" s="8" t="s">
        <v>16346</v>
      </c>
    </row>
    <row r="5595" spans="1:9">
      <c r="A5595" s="7">
        <v>5594</v>
      </c>
      <c r="B5595" s="9" t="s">
        <v>225</v>
      </c>
      <c r="C5595" s="924" t="s">
        <v>24299</v>
      </c>
      <c r="D5595" s="924" t="s">
        <v>24216</v>
      </c>
      <c r="E5595" s="8" t="s">
        <v>45</v>
      </c>
      <c r="F5595" s="937">
        <v>1972</v>
      </c>
      <c r="G5595" s="841">
        <v>14786</v>
      </c>
      <c r="H5595" s="934">
        <v>2002</v>
      </c>
      <c r="I5595" s="8" t="s">
        <v>16338</v>
      </c>
    </row>
    <row r="5596" spans="1:9">
      <c r="A5596" s="7">
        <v>5595</v>
      </c>
      <c r="B5596" s="9" t="s">
        <v>225</v>
      </c>
      <c r="C5596" s="924" t="s">
        <v>24299</v>
      </c>
      <c r="D5596" s="924" t="s">
        <v>24300</v>
      </c>
      <c r="E5596" s="8" t="s">
        <v>45</v>
      </c>
      <c r="F5596" s="928" t="s">
        <v>17497</v>
      </c>
      <c r="G5596" s="929">
        <v>14804</v>
      </c>
      <c r="H5596" s="930" t="s">
        <v>17462</v>
      </c>
      <c r="I5596" s="8" t="s">
        <v>16346</v>
      </c>
    </row>
    <row r="5597" spans="1:9">
      <c r="A5597" s="7">
        <v>5596</v>
      </c>
      <c r="B5597" s="9" t="s">
        <v>225</v>
      </c>
      <c r="C5597" s="924" t="s">
        <v>24299</v>
      </c>
      <c r="D5597" s="924" t="s">
        <v>24301</v>
      </c>
      <c r="E5597" s="8" t="s">
        <v>45</v>
      </c>
      <c r="F5597" s="928" t="s">
        <v>17587</v>
      </c>
      <c r="G5597" s="929">
        <v>14806</v>
      </c>
      <c r="H5597" s="930" t="s">
        <v>17465</v>
      </c>
      <c r="I5597" s="8" t="s">
        <v>16346</v>
      </c>
    </row>
    <row r="5598" spans="1:9">
      <c r="A5598" s="7">
        <v>5597</v>
      </c>
      <c r="B5598" s="9" t="s">
        <v>225</v>
      </c>
      <c r="C5598" s="924" t="s">
        <v>24302</v>
      </c>
      <c r="D5598" s="924" t="s">
        <v>24303</v>
      </c>
      <c r="E5598" s="8" t="s">
        <v>45</v>
      </c>
      <c r="F5598" s="943">
        <v>1973</v>
      </c>
      <c r="G5598" s="829">
        <v>14781</v>
      </c>
      <c r="H5598" s="939">
        <v>1997</v>
      </c>
      <c r="I5598" s="8" t="s">
        <v>16338</v>
      </c>
    </row>
    <row r="5599" spans="1:9">
      <c r="A5599" s="7">
        <v>5598</v>
      </c>
      <c r="B5599" s="9" t="s">
        <v>225</v>
      </c>
      <c r="C5599" s="924" t="s">
        <v>24302</v>
      </c>
      <c r="D5599" s="924" t="s">
        <v>24304</v>
      </c>
      <c r="E5599" s="8" t="s">
        <v>45</v>
      </c>
      <c r="F5599" s="924">
        <v>1972</v>
      </c>
      <c r="G5599" s="829">
        <v>14787</v>
      </c>
      <c r="H5599" s="939">
        <v>2003</v>
      </c>
      <c r="I5599" s="8" t="s">
        <v>16346</v>
      </c>
    </row>
    <row r="5600" spans="1:9">
      <c r="A5600" s="7">
        <v>5599</v>
      </c>
      <c r="B5600" s="9" t="s">
        <v>225</v>
      </c>
      <c r="C5600" s="924" t="s">
        <v>24302</v>
      </c>
      <c r="D5600" s="924" t="s">
        <v>24305</v>
      </c>
      <c r="E5600" s="8" t="s">
        <v>45</v>
      </c>
      <c r="F5600" s="924">
        <v>1982</v>
      </c>
      <c r="G5600" s="829">
        <v>14804</v>
      </c>
      <c r="H5600" s="939">
        <v>2020</v>
      </c>
      <c r="I5600" s="8" t="s">
        <v>16346</v>
      </c>
    </row>
    <row r="5601" spans="1:9">
      <c r="A5601" s="7">
        <v>5600</v>
      </c>
      <c r="B5601" s="9" t="s">
        <v>225</v>
      </c>
      <c r="C5601" s="924" t="s">
        <v>24302</v>
      </c>
      <c r="D5601" s="924" t="s">
        <v>24306</v>
      </c>
      <c r="E5601" s="8" t="s">
        <v>45</v>
      </c>
      <c r="F5601" s="924">
        <v>1991</v>
      </c>
      <c r="G5601" s="829">
        <v>14807</v>
      </c>
      <c r="H5601" s="939">
        <v>2023</v>
      </c>
      <c r="I5601" s="8" t="s">
        <v>16346</v>
      </c>
    </row>
    <row r="5602" spans="1:9">
      <c r="A5602" s="7">
        <v>5601</v>
      </c>
      <c r="B5602" s="9" t="s">
        <v>225</v>
      </c>
      <c r="C5602" s="924" t="s">
        <v>24302</v>
      </c>
      <c r="D5602" s="924" t="s">
        <v>24307</v>
      </c>
      <c r="E5602" s="8" t="s">
        <v>44</v>
      </c>
      <c r="F5602" s="924">
        <v>1991</v>
      </c>
      <c r="G5602" s="829">
        <v>14804</v>
      </c>
      <c r="H5602" s="939">
        <v>2020</v>
      </c>
      <c r="I5602" s="8" t="s">
        <v>16346</v>
      </c>
    </row>
    <row r="5603" spans="1:9">
      <c r="A5603" s="7">
        <v>5602</v>
      </c>
      <c r="B5603" s="9" t="s">
        <v>225</v>
      </c>
      <c r="C5603" s="924" t="s">
        <v>24302</v>
      </c>
      <c r="D5603" s="924" t="s">
        <v>24308</v>
      </c>
      <c r="E5603" s="8" t="s">
        <v>45</v>
      </c>
      <c r="F5603" s="924">
        <v>1983</v>
      </c>
      <c r="G5603" s="829">
        <v>14804</v>
      </c>
      <c r="H5603" s="939">
        <v>2020</v>
      </c>
      <c r="I5603" s="8" t="s">
        <v>16346</v>
      </c>
    </row>
    <row r="5604" spans="1:9">
      <c r="A5604" s="7">
        <v>5603</v>
      </c>
      <c r="B5604" s="9" t="s">
        <v>225</v>
      </c>
      <c r="C5604" s="924" t="s">
        <v>24309</v>
      </c>
      <c r="D5604" s="924" t="s">
        <v>24310</v>
      </c>
      <c r="E5604" s="8" t="s">
        <v>44</v>
      </c>
      <c r="F5604" s="948" t="s">
        <v>17468</v>
      </c>
      <c r="G5604" s="926">
        <v>14786</v>
      </c>
      <c r="H5604" s="927" t="s">
        <v>17452</v>
      </c>
      <c r="I5604" s="8" t="s">
        <v>16338</v>
      </c>
    </row>
    <row r="5605" spans="1:9">
      <c r="A5605" s="7">
        <v>5604</v>
      </c>
      <c r="B5605" s="9" t="s">
        <v>225</v>
      </c>
      <c r="C5605" s="924" t="s">
        <v>24309</v>
      </c>
      <c r="D5605" s="924" t="s">
        <v>24311</v>
      </c>
      <c r="E5605" s="8" t="s">
        <v>45</v>
      </c>
      <c r="F5605" s="937">
        <v>1989</v>
      </c>
      <c r="G5605" s="841">
        <v>14786</v>
      </c>
      <c r="H5605" s="934">
        <v>2002</v>
      </c>
      <c r="I5605" s="8" t="s">
        <v>16346</v>
      </c>
    </row>
    <row r="5606" spans="1:9">
      <c r="A5606" s="7">
        <v>5605</v>
      </c>
      <c r="B5606" s="9" t="s">
        <v>225</v>
      </c>
      <c r="C5606" s="924" t="s">
        <v>24309</v>
      </c>
      <c r="D5606" s="924" t="s">
        <v>24312</v>
      </c>
      <c r="E5606" s="8" t="s">
        <v>44</v>
      </c>
      <c r="F5606" s="937">
        <v>1983</v>
      </c>
      <c r="G5606" s="841">
        <v>14804</v>
      </c>
      <c r="H5606" s="934">
        <v>2020</v>
      </c>
      <c r="I5606" s="8" t="s">
        <v>16346</v>
      </c>
    </row>
    <row r="5607" spans="1:9">
      <c r="A5607" s="7">
        <v>5606</v>
      </c>
      <c r="B5607" s="9" t="s">
        <v>225</v>
      </c>
      <c r="C5607" s="924" t="s">
        <v>24309</v>
      </c>
      <c r="D5607" s="924" t="s">
        <v>24313</v>
      </c>
      <c r="E5607" s="8" t="s">
        <v>45</v>
      </c>
      <c r="F5607" s="937">
        <v>1990</v>
      </c>
      <c r="G5607" s="841">
        <v>14807</v>
      </c>
      <c r="H5607" s="934">
        <v>2023</v>
      </c>
      <c r="I5607" s="8" t="s">
        <v>16346</v>
      </c>
    </row>
    <row r="5608" spans="1:9">
      <c r="A5608" s="7">
        <v>5607</v>
      </c>
      <c r="B5608" s="9" t="s">
        <v>225</v>
      </c>
      <c r="C5608" s="924" t="s">
        <v>24314</v>
      </c>
      <c r="D5608" s="924" t="s">
        <v>24315</v>
      </c>
      <c r="E5608" s="8" t="s">
        <v>45</v>
      </c>
      <c r="F5608" s="943">
        <v>1966</v>
      </c>
      <c r="G5608" s="926">
        <v>14774</v>
      </c>
      <c r="H5608" s="927" t="s">
        <v>17495</v>
      </c>
      <c r="I5608" s="8" t="s">
        <v>16338</v>
      </c>
    </row>
    <row r="5609" spans="1:9">
      <c r="A5609" s="7">
        <v>5608</v>
      </c>
      <c r="B5609" s="9" t="s">
        <v>225</v>
      </c>
      <c r="C5609" s="924" t="s">
        <v>24314</v>
      </c>
      <c r="D5609" s="924" t="s">
        <v>24316</v>
      </c>
      <c r="E5609" s="8" t="s">
        <v>45</v>
      </c>
      <c r="F5609" s="937">
        <v>1980</v>
      </c>
      <c r="G5609" s="841">
        <v>14800</v>
      </c>
      <c r="H5609" s="934">
        <v>2016</v>
      </c>
      <c r="I5609" s="8" t="s">
        <v>16346</v>
      </c>
    </row>
    <row r="5610" spans="1:9">
      <c r="A5610" s="7">
        <v>5609</v>
      </c>
      <c r="B5610" s="9" t="s">
        <v>225</v>
      </c>
      <c r="C5610" s="924" t="s">
        <v>24314</v>
      </c>
      <c r="D5610" s="924" t="s">
        <v>24317</v>
      </c>
      <c r="E5610" s="8" t="s">
        <v>45</v>
      </c>
      <c r="F5610" s="937">
        <v>1981</v>
      </c>
      <c r="G5610" s="841">
        <v>14800</v>
      </c>
      <c r="H5610" s="934">
        <v>2016</v>
      </c>
      <c r="I5610" s="8" t="s">
        <v>16346</v>
      </c>
    </row>
    <row r="5611" spans="1:9">
      <c r="A5611" s="7">
        <v>5610</v>
      </c>
      <c r="B5611" s="9" t="s">
        <v>225</v>
      </c>
      <c r="C5611" s="924" t="s">
        <v>24318</v>
      </c>
      <c r="D5611" s="924" t="s">
        <v>24319</v>
      </c>
      <c r="E5611" s="8" t="s">
        <v>45</v>
      </c>
      <c r="F5611" s="943">
        <v>1969</v>
      </c>
      <c r="G5611" s="829">
        <v>14778</v>
      </c>
      <c r="H5611" s="939">
        <v>1994</v>
      </c>
      <c r="I5611" s="8" t="s">
        <v>16338</v>
      </c>
    </row>
    <row r="5612" spans="1:9">
      <c r="A5612" s="7">
        <v>5611</v>
      </c>
      <c r="B5612" s="9" t="s">
        <v>225</v>
      </c>
      <c r="C5612" s="924" t="s">
        <v>24318</v>
      </c>
      <c r="D5612" s="924" t="s">
        <v>24320</v>
      </c>
      <c r="E5612" s="8" t="s">
        <v>45</v>
      </c>
      <c r="F5612" s="924">
        <v>1977</v>
      </c>
      <c r="G5612" s="829">
        <v>14786</v>
      </c>
      <c r="H5612" s="939">
        <v>2002</v>
      </c>
      <c r="I5612" s="8" t="s">
        <v>16346</v>
      </c>
    </row>
    <row r="5613" spans="1:9">
      <c r="A5613" s="7">
        <v>5612</v>
      </c>
      <c r="B5613" s="9" t="s">
        <v>225</v>
      </c>
      <c r="C5613" s="924" t="s">
        <v>24318</v>
      </c>
      <c r="D5613" s="924" t="s">
        <v>24321</v>
      </c>
      <c r="E5613" s="8" t="s">
        <v>44</v>
      </c>
      <c r="F5613" s="924">
        <v>1974</v>
      </c>
      <c r="G5613" s="829">
        <v>14800</v>
      </c>
      <c r="H5613" s="939">
        <v>2016</v>
      </c>
      <c r="I5613" s="8" t="s">
        <v>16346</v>
      </c>
    </row>
    <row r="5614" spans="1:9">
      <c r="A5614" s="7">
        <v>5613</v>
      </c>
      <c r="B5614" s="9" t="s">
        <v>225</v>
      </c>
      <c r="C5614" s="924" t="s">
        <v>24318</v>
      </c>
      <c r="D5614" s="924" t="s">
        <v>24322</v>
      </c>
      <c r="E5614" s="8" t="s">
        <v>45</v>
      </c>
      <c r="F5614" s="924">
        <v>1988</v>
      </c>
      <c r="G5614" s="829">
        <v>14804</v>
      </c>
      <c r="H5614" s="939">
        <v>2020</v>
      </c>
      <c r="I5614" s="8" t="s">
        <v>16346</v>
      </c>
    </row>
    <row r="5615" spans="1:9">
      <c r="A5615" s="7">
        <v>5614</v>
      </c>
      <c r="B5615" s="9" t="s">
        <v>225</v>
      </c>
      <c r="C5615" s="924" t="s">
        <v>24318</v>
      </c>
      <c r="D5615" s="924" t="s">
        <v>24323</v>
      </c>
      <c r="E5615" s="8" t="s">
        <v>45</v>
      </c>
      <c r="F5615" s="924">
        <v>1985</v>
      </c>
      <c r="G5615" s="829">
        <v>14806</v>
      </c>
      <c r="H5615" s="939">
        <v>2022</v>
      </c>
      <c r="I5615" s="8" t="s">
        <v>16346</v>
      </c>
    </row>
    <row r="5616" spans="1:9">
      <c r="A5616" s="7">
        <v>5615</v>
      </c>
      <c r="B5616" s="9" t="s">
        <v>225</v>
      </c>
      <c r="C5616" s="924" t="s">
        <v>24324</v>
      </c>
      <c r="D5616" s="924" t="s">
        <v>24325</v>
      </c>
      <c r="E5616" s="8" t="s">
        <v>45</v>
      </c>
      <c r="F5616" s="932" t="s">
        <v>24326</v>
      </c>
      <c r="G5616" s="841" t="e">
        <v>#VALUE!</v>
      </c>
      <c r="H5616" s="937" t="s">
        <v>24327</v>
      </c>
      <c r="I5616" s="8" t="s">
        <v>16342</v>
      </c>
    </row>
    <row r="5617" spans="1:9">
      <c r="A5617" s="7">
        <v>5616</v>
      </c>
      <c r="B5617" s="9" t="s">
        <v>225</v>
      </c>
      <c r="C5617" s="924" t="s">
        <v>24324</v>
      </c>
      <c r="D5617" s="924" t="s">
        <v>24328</v>
      </c>
      <c r="E5617" s="8" t="s">
        <v>45</v>
      </c>
      <c r="F5617" s="932" t="s">
        <v>24329</v>
      </c>
      <c r="G5617" s="841" t="e">
        <v>#VALUE!</v>
      </c>
      <c r="H5617" s="932">
        <v>37263</v>
      </c>
      <c r="I5617" s="8" t="s">
        <v>16346</v>
      </c>
    </row>
    <row r="5618" spans="1:9">
      <c r="A5618" s="7">
        <v>5617</v>
      </c>
      <c r="B5618" s="9" t="s">
        <v>225</v>
      </c>
      <c r="C5618" s="924" t="s">
        <v>24324</v>
      </c>
      <c r="D5618" s="924" t="s">
        <v>24330</v>
      </c>
      <c r="E5618" s="8" t="s">
        <v>45</v>
      </c>
      <c r="F5618" s="932">
        <v>36012</v>
      </c>
      <c r="G5618" s="841">
        <v>57779</v>
      </c>
      <c r="H5618" s="932">
        <v>44995</v>
      </c>
      <c r="I5618" s="8" t="s">
        <v>16346</v>
      </c>
    </row>
    <row r="5619" spans="1:9">
      <c r="A5619" s="7">
        <v>5618</v>
      </c>
      <c r="B5619" s="9" t="s">
        <v>225</v>
      </c>
      <c r="C5619" s="924" t="s">
        <v>24324</v>
      </c>
      <c r="D5619" s="940" t="s">
        <v>24331</v>
      </c>
      <c r="E5619" s="8" t="s">
        <v>45</v>
      </c>
      <c r="F5619" s="945" t="s">
        <v>24332</v>
      </c>
      <c r="G5619" s="841" t="e">
        <v>#VALUE!</v>
      </c>
      <c r="H5619" s="945">
        <v>43932</v>
      </c>
      <c r="I5619" s="8" t="s">
        <v>16346</v>
      </c>
    </row>
    <row r="5620" spans="1:9">
      <c r="A5620" s="7">
        <v>5619</v>
      </c>
      <c r="B5620" s="9" t="s">
        <v>225</v>
      </c>
      <c r="C5620" s="924" t="s">
        <v>24333</v>
      </c>
      <c r="D5620" s="924" t="s">
        <v>24334</v>
      </c>
      <c r="E5620" s="8" t="s">
        <v>44</v>
      </c>
      <c r="F5620" s="943">
        <v>1968</v>
      </c>
      <c r="G5620" s="829">
        <v>14785</v>
      </c>
      <c r="H5620" s="939">
        <v>2001</v>
      </c>
      <c r="I5620" s="8" t="s">
        <v>16338</v>
      </c>
    </row>
    <row r="5621" spans="1:9">
      <c r="A5621" s="7">
        <v>5620</v>
      </c>
      <c r="B5621" s="9" t="s">
        <v>225</v>
      </c>
      <c r="C5621" s="924" t="s">
        <v>24333</v>
      </c>
      <c r="D5621" s="924" t="s">
        <v>24335</v>
      </c>
      <c r="E5621" s="8" t="s">
        <v>45</v>
      </c>
      <c r="F5621" s="924">
        <v>1983</v>
      </c>
      <c r="G5621" s="829">
        <v>14804</v>
      </c>
      <c r="H5621" s="939">
        <v>2020</v>
      </c>
      <c r="I5621" s="8" t="s">
        <v>16346</v>
      </c>
    </row>
    <row r="5622" spans="1:9">
      <c r="A5622" s="7">
        <v>5621</v>
      </c>
      <c r="B5622" s="9" t="s">
        <v>225</v>
      </c>
      <c r="C5622" s="924" t="s">
        <v>24333</v>
      </c>
      <c r="D5622" s="924" t="s">
        <v>24336</v>
      </c>
      <c r="E5622" s="8" t="s">
        <v>45</v>
      </c>
      <c r="F5622" s="924">
        <v>1997</v>
      </c>
      <c r="G5622" s="829">
        <v>14807</v>
      </c>
      <c r="H5622" s="939">
        <v>2023</v>
      </c>
      <c r="I5622" s="8" t="s">
        <v>16346</v>
      </c>
    </row>
    <row r="5623" spans="1:9">
      <c r="A5623" s="7">
        <v>5622</v>
      </c>
      <c r="B5623" s="9" t="s">
        <v>225</v>
      </c>
      <c r="C5623" s="924" t="s">
        <v>24337</v>
      </c>
      <c r="D5623" s="924" t="s">
        <v>24338</v>
      </c>
      <c r="E5623" s="8" t="s">
        <v>45</v>
      </c>
      <c r="F5623" s="943">
        <v>1976</v>
      </c>
      <c r="G5623" s="926">
        <v>14786</v>
      </c>
      <c r="H5623" s="927" t="s">
        <v>17452</v>
      </c>
      <c r="I5623" s="8" t="s">
        <v>16338</v>
      </c>
    </row>
    <row r="5624" spans="1:9">
      <c r="A5624" s="7">
        <v>5623</v>
      </c>
      <c r="B5624" s="9" t="s">
        <v>225</v>
      </c>
      <c r="C5624" s="924" t="s">
        <v>24337</v>
      </c>
      <c r="D5624" s="924" t="s">
        <v>24339</v>
      </c>
      <c r="E5624" s="8" t="s">
        <v>45</v>
      </c>
      <c r="F5624" s="937">
        <v>1977</v>
      </c>
      <c r="G5624" s="841">
        <v>14786</v>
      </c>
      <c r="H5624" s="934">
        <v>2002</v>
      </c>
      <c r="I5624" s="8" t="s">
        <v>16346</v>
      </c>
    </row>
    <row r="5625" spans="1:9">
      <c r="A5625" s="7">
        <v>5624</v>
      </c>
      <c r="B5625" s="9" t="s">
        <v>225</v>
      </c>
      <c r="C5625" s="924" t="s">
        <v>24337</v>
      </c>
      <c r="D5625" s="924" t="s">
        <v>24340</v>
      </c>
      <c r="E5625" s="8" t="s">
        <v>45</v>
      </c>
      <c r="F5625" s="937">
        <v>1978</v>
      </c>
      <c r="G5625" s="841">
        <v>14787</v>
      </c>
      <c r="H5625" s="934">
        <v>2003</v>
      </c>
      <c r="I5625" s="8" t="s">
        <v>16346</v>
      </c>
    </row>
    <row r="5626" spans="1:9">
      <c r="A5626" s="7">
        <v>5625</v>
      </c>
      <c r="B5626" s="9" t="s">
        <v>225</v>
      </c>
      <c r="C5626" s="924" t="s">
        <v>24337</v>
      </c>
      <c r="D5626" s="924" t="s">
        <v>24341</v>
      </c>
      <c r="E5626" s="8" t="s">
        <v>44</v>
      </c>
      <c r="F5626" s="937">
        <v>2004</v>
      </c>
      <c r="G5626" s="841">
        <v>14807</v>
      </c>
      <c r="H5626" s="934">
        <v>2023</v>
      </c>
      <c r="I5626" s="8" t="s">
        <v>16346</v>
      </c>
    </row>
    <row r="5627" spans="1:9">
      <c r="A5627" s="7">
        <v>5626</v>
      </c>
      <c r="B5627" s="9" t="s">
        <v>225</v>
      </c>
      <c r="C5627" s="924" t="s">
        <v>24342</v>
      </c>
      <c r="D5627" s="924" t="s">
        <v>24343</v>
      </c>
      <c r="E5627" s="8" t="s">
        <v>45</v>
      </c>
      <c r="F5627" s="925" t="s">
        <v>17451</v>
      </c>
      <c r="G5627" s="926">
        <v>14775</v>
      </c>
      <c r="H5627" s="927" t="s">
        <v>17485</v>
      </c>
      <c r="I5627" s="8" t="s">
        <v>16338</v>
      </c>
    </row>
    <row r="5628" spans="1:9">
      <c r="A5628" s="7">
        <v>5627</v>
      </c>
      <c r="B5628" s="9" t="s">
        <v>225</v>
      </c>
      <c r="C5628" s="924" t="s">
        <v>24342</v>
      </c>
      <c r="D5628" s="924" t="s">
        <v>24344</v>
      </c>
      <c r="E5628" s="8" t="s">
        <v>45</v>
      </c>
      <c r="F5628" s="928" t="s">
        <v>17468</v>
      </c>
      <c r="G5628" s="929">
        <v>14785</v>
      </c>
      <c r="H5628" s="930" t="s">
        <v>17455</v>
      </c>
      <c r="I5628" s="8" t="s">
        <v>16342</v>
      </c>
    </row>
    <row r="5629" spans="1:9">
      <c r="A5629" s="7">
        <v>5628</v>
      </c>
      <c r="B5629" s="9" t="s">
        <v>225</v>
      </c>
      <c r="C5629" s="924" t="s">
        <v>24342</v>
      </c>
      <c r="D5629" s="924" t="s">
        <v>24345</v>
      </c>
      <c r="E5629" s="8" t="s">
        <v>45</v>
      </c>
      <c r="F5629" s="928" t="s">
        <v>17481</v>
      </c>
      <c r="G5629" s="929">
        <v>14804</v>
      </c>
      <c r="H5629" s="930" t="s">
        <v>17462</v>
      </c>
      <c r="I5629" s="8" t="s">
        <v>16346</v>
      </c>
    </row>
    <row r="5630" spans="1:9">
      <c r="A5630" s="7">
        <v>5629</v>
      </c>
      <c r="B5630" s="9" t="s">
        <v>225</v>
      </c>
      <c r="C5630" s="924" t="s">
        <v>24342</v>
      </c>
      <c r="D5630" s="924" t="s">
        <v>24346</v>
      </c>
      <c r="E5630" s="8" t="s">
        <v>44</v>
      </c>
      <c r="F5630" s="928" t="s">
        <v>17609</v>
      </c>
      <c r="G5630" s="929">
        <v>14806</v>
      </c>
      <c r="H5630" s="930" t="s">
        <v>17465</v>
      </c>
      <c r="I5630" s="8" t="s">
        <v>16346</v>
      </c>
    </row>
    <row r="5631" spans="1:9">
      <c r="A5631" s="7">
        <v>5630</v>
      </c>
      <c r="B5631" s="9" t="s">
        <v>225</v>
      </c>
      <c r="C5631" s="924" t="s">
        <v>24347</v>
      </c>
      <c r="D5631" s="924" t="s">
        <v>24348</v>
      </c>
      <c r="E5631" s="8" t="s">
        <v>45</v>
      </c>
      <c r="F5631" s="925" t="s">
        <v>17454</v>
      </c>
      <c r="G5631" s="926">
        <v>14775</v>
      </c>
      <c r="H5631" s="927" t="s">
        <v>17485</v>
      </c>
      <c r="I5631" s="8" t="s">
        <v>16338</v>
      </c>
    </row>
    <row r="5632" spans="1:9">
      <c r="A5632" s="7">
        <v>5631</v>
      </c>
      <c r="B5632" s="9" t="s">
        <v>225</v>
      </c>
      <c r="C5632" s="924" t="s">
        <v>24347</v>
      </c>
      <c r="D5632" s="924" t="s">
        <v>24349</v>
      </c>
      <c r="E5632" s="8" t="s">
        <v>45</v>
      </c>
      <c r="F5632" s="928" t="s">
        <v>17525</v>
      </c>
      <c r="G5632" s="929">
        <v>14784</v>
      </c>
      <c r="H5632" s="930" t="s">
        <v>17545</v>
      </c>
      <c r="I5632" s="8" t="s">
        <v>16342</v>
      </c>
    </row>
    <row r="5633" spans="1:9">
      <c r="A5633" s="7">
        <v>5632</v>
      </c>
      <c r="B5633" s="9" t="s">
        <v>225</v>
      </c>
      <c r="C5633" s="924" t="s">
        <v>24347</v>
      </c>
      <c r="D5633" s="924" t="s">
        <v>24350</v>
      </c>
      <c r="E5633" s="8" t="s">
        <v>45</v>
      </c>
      <c r="F5633" s="928" t="s">
        <v>17550</v>
      </c>
      <c r="G5633" s="929">
        <v>14787</v>
      </c>
      <c r="H5633" s="930" t="s">
        <v>17444</v>
      </c>
      <c r="I5633" s="8" t="s">
        <v>16346</v>
      </c>
    </row>
    <row r="5634" spans="1:9">
      <c r="A5634" s="7">
        <v>5633</v>
      </c>
      <c r="B5634" s="9" t="s">
        <v>225</v>
      </c>
      <c r="C5634" s="924" t="s">
        <v>24347</v>
      </c>
      <c r="D5634" s="924" t="s">
        <v>24351</v>
      </c>
      <c r="E5634" s="8" t="s">
        <v>45</v>
      </c>
      <c r="F5634" s="928" t="s">
        <v>17468</v>
      </c>
      <c r="G5634" s="929">
        <v>14793</v>
      </c>
      <c r="H5634" s="930" t="s">
        <v>17447</v>
      </c>
      <c r="I5634" s="8" t="s">
        <v>16346</v>
      </c>
    </row>
    <row r="5635" spans="1:9">
      <c r="A5635" s="7">
        <v>5634</v>
      </c>
      <c r="B5635" s="9" t="s">
        <v>225</v>
      </c>
      <c r="C5635" s="924" t="s">
        <v>24347</v>
      </c>
      <c r="D5635" s="924" t="s">
        <v>24352</v>
      </c>
      <c r="E5635" s="8" t="s">
        <v>45</v>
      </c>
      <c r="F5635" s="928" t="s">
        <v>17464</v>
      </c>
      <c r="G5635" s="929">
        <v>14804</v>
      </c>
      <c r="H5635" s="930" t="s">
        <v>17462</v>
      </c>
      <c r="I5635" s="8" t="s">
        <v>16346</v>
      </c>
    </row>
    <row r="5636" spans="1:9">
      <c r="A5636" s="7">
        <v>5635</v>
      </c>
      <c r="B5636" s="9" t="s">
        <v>225</v>
      </c>
      <c r="C5636" s="924" t="s">
        <v>24347</v>
      </c>
      <c r="D5636" s="924" t="s">
        <v>24353</v>
      </c>
      <c r="E5636" s="8" t="s">
        <v>45</v>
      </c>
      <c r="F5636" s="928" t="s">
        <v>17564</v>
      </c>
      <c r="G5636" s="929">
        <v>14807</v>
      </c>
      <c r="H5636" s="930" t="s">
        <v>17477</v>
      </c>
      <c r="I5636" s="8" t="s">
        <v>16346</v>
      </c>
    </row>
    <row r="5637" spans="1:9">
      <c r="A5637" s="7">
        <v>5636</v>
      </c>
      <c r="B5637" s="9" t="s">
        <v>225</v>
      </c>
      <c r="C5637" s="924" t="s">
        <v>24354</v>
      </c>
      <c r="D5637" s="924" t="s">
        <v>24355</v>
      </c>
      <c r="E5637" s="8" t="s">
        <v>45</v>
      </c>
      <c r="F5637" s="943">
        <v>1965</v>
      </c>
      <c r="G5637" s="829">
        <v>14774</v>
      </c>
      <c r="H5637" s="939">
        <v>1990</v>
      </c>
      <c r="I5637" s="8" t="s">
        <v>16338</v>
      </c>
    </row>
    <row r="5638" spans="1:9">
      <c r="A5638" s="7">
        <v>5637</v>
      </c>
      <c r="B5638" s="9" t="s">
        <v>225</v>
      </c>
      <c r="C5638" s="924" t="s">
        <v>24354</v>
      </c>
      <c r="D5638" s="924" t="s">
        <v>24356</v>
      </c>
      <c r="E5638" s="8" t="s">
        <v>45</v>
      </c>
      <c r="F5638" s="924">
        <v>1967</v>
      </c>
      <c r="G5638" s="829">
        <v>14785</v>
      </c>
      <c r="H5638" s="939">
        <v>2001</v>
      </c>
      <c r="I5638" s="8" t="s">
        <v>16342</v>
      </c>
    </row>
    <row r="5639" spans="1:9">
      <c r="A5639" s="7">
        <v>5638</v>
      </c>
      <c r="B5639" s="9" t="s">
        <v>225</v>
      </c>
      <c r="C5639" s="924" t="s">
        <v>24354</v>
      </c>
      <c r="D5639" s="924" t="s">
        <v>24357</v>
      </c>
      <c r="E5639" s="8" t="s">
        <v>45</v>
      </c>
      <c r="F5639" s="924">
        <v>1978</v>
      </c>
      <c r="G5639" s="829">
        <v>14804</v>
      </c>
      <c r="H5639" s="939">
        <v>2020</v>
      </c>
      <c r="I5639" s="8" t="s">
        <v>16346</v>
      </c>
    </row>
    <row r="5640" spans="1:9">
      <c r="A5640" s="7">
        <v>5639</v>
      </c>
      <c r="B5640" s="9" t="s">
        <v>225</v>
      </c>
      <c r="C5640" s="924" t="s">
        <v>24354</v>
      </c>
      <c r="D5640" s="924" t="s">
        <v>24358</v>
      </c>
      <c r="E5640" s="8" t="s">
        <v>44</v>
      </c>
      <c r="F5640" s="924">
        <v>1988</v>
      </c>
      <c r="G5640" s="829">
        <v>14806</v>
      </c>
      <c r="H5640" s="939">
        <v>2022</v>
      </c>
      <c r="I5640" s="8" t="s">
        <v>16346</v>
      </c>
    </row>
    <row r="5641" spans="1:9">
      <c r="A5641" s="7">
        <v>5640</v>
      </c>
      <c r="B5641" s="9" t="s">
        <v>225</v>
      </c>
      <c r="C5641" s="924" t="s">
        <v>24354</v>
      </c>
      <c r="D5641" s="924" t="s">
        <v>24359</v>
      </c>
      <c r="E5641" s="8" t="s">
        <v>45</v>
      </c>
      <c r="F5641" s="924">
        <v>1975</v>
      </c>
      <c r="G5641" s="829">
        <v>14790</v>
      </c>
      <c r="H5641" s="939">
        <v>2006</v>
      </c>
      <c r="I5641" s="8" t="s">
        <v>16346</v>
      </c>
    </row>
    <row r="5642" spans="1:9">
      <c r="A5642" s="7">
        <v>5641</v>
      </c>
      <c r="B5642" s="9" t="s">
        <v>225</v>
      </c>
      <c r="C5642" s="924" t="s">
        <v>24354</v>
      </c>
      <c r="D5642" s="924" t="s">
        <v>24360</v>
      </c>
      <c r="E5642" s="8" t="s">
        <v>45</v>
      </c>
      <c r="F5642" s="924">
        <v>1989</v>
      </c>
      <c r="G5642" s="829">
        <v>14806</v>
      </c>
      <c r="H5642" s="939">
        <v>2022</v>
      </c>
      <c r="I5642" s="8" t="s">
        <v>16346</v>
      </c>
    </row>
    <row r="5643" spans="1:9">
      <c r="A5643" s="7">
        <v>5642</v>
      </c>
      <c r="B5643" s="9" t="s">
        <v>225</v>
      </c>
      <c r="C5643" s="924" t="s">
        <v>24361</v>
      </c>
      <c r="D5643" s="924" t="s">
        <v>24362</v>
      </c>
      <c r="E5643" s="8" t="s">
        <v>45</v>
      </c>
      <c r="F5643" s="937">
        <v>1982</v>
      </c>
      <c r="G5643" s="841">
        <v>14793</v>
      </c>
      <c r="H5643" s="934">
        <v>2009</v>
      </c>
      <c r="I5643" s="8" t="s">
        <v>16346</v>
      </c>
    </row>
    <row r="5644" spans="1:9">
      <c r="A5644" s="7">
        <v>5643</v>
      </c>
      <c r="B5644" s="9" t="s">
        <v>225</v>
      </c>
      <c r="C5644" s="924" t="s">
        <v>24361</v>
      </c>
      <c r="D5644" s="924" t="s">
        <v>24363</v>
      </c>
      <c r="E5644" s="8" t="s">
        <v>44</v>
      </c>
      <c r="F5644" s="937">
        <v>1986</v>
      </c>
      <c r="G5644" s="841">
        <v>14800</v>
      </c>
      <c r="H5644" s="934">
        <v>2016</v>
      </c>
      <c r="I5644" s="8" t="s">
        <v>16346</v>
      </c>
    </row>
    <row r="5645" spans="1:9">
      <c r="A5645" s="7">
        <v>5644</v>
      </c>
      <c r="B5645" s="9" t="s">
        <v>225</v>
      </c>
      <c r="C5645" s="924" t="s">
        <v>24361</v>
      </c>
      <c r="D5645" s="924" t="s">
        <v>24364</v>
      </c>
      <c r="E5645" s="8" t="s">
        <v>45</v>
      </c>
      <c r="F5645" s="937">
        <v>1967</v>
      </c>
      <c r="G5645" s="841">
        <v>14784</v>
      </c>
      <c r="H5645" s="934">
        <v>2000</v>
      </c>
      <c r="I5645" s="8" t="s">
        <v>16346</v>
      </c>
    </row>
    <row r="5646" spans="1:9">
      <c r="A5646" s="7">
        <v>5645</v>
      </c>
      <c r="B5646" s="9" t="s">
        <v>225</v>
      </c>
      <c r="C5646" s="924" t="s">
        <v>24361</v>
      </c>
      <c r="D5646" s="924" t="s">
        <v>24365</v>
      </c>
      <c r="E5646" s="8" t="s">
        <v>45</v>
      </c>
      <c r="F5646" s="937">
        <v>1991</v>
      </c>
      <c r="G5646" s="841">
        <v>14806</v>
      </c>
      <c r="H5646" s="934">
        <v>2022</v>
      </c>
      <c r="I5646" s="8" t="s">
        <v>16346</v>
      </c>
    </row>
    <row r="5647" spans="1:9">
      <c r="A5647" s="7">
        <v>5646</v>
      </c>
      <c r="B5647" s="9" t="s">
        <v>225</v>
      </c>
      <c r="C5647" s="924" t="s">
        <v>24361</v>
      </c>
      <c r="D5647" s="924" t="s">
        <v>24366</v>
      </c>
      <c r="E5647" s="8" t="s">
        <v>45</v>
      </c>
      <c r="F5647" s="937">
        <v>1985</v>
      </c>
      <c r="G5647" s="841">
        <v>14807</v>
      </c>
      <c r="H5647" s="934">
        <v>2023</v>
      </c>
      <c r="I5647" s="8" t="s">
        <v>16346</v>
      </c>
    </row>
    <row r="5648" spans="1:9">
      <c r="A5648" s="7">
        <v>5647</v>
      </c>
      <c r="B5648" s="9" t="s">
        <v>225</v>
      </c>
      <c r="C5648" s="924" t="s">
        <v>24361</v>
      </c>
      <c r="D5648" s="924" t="s">
        <v>24367</v>
      </c>
      <c r="E5648" s="8" t="s">
        <v>44</v>
      </c>
      <c r="F5648" s="937">
        <v>1974</v>
      </c>
      <c r="G5648" s="841">
        <v>14788</v>
      </c>
      <c r="H5648" s="934">
        <v>2004</v>
      </c>
      <c r="I5648" s="8" t="s">
        <v>16346</v>
      </c>
    </row>
    <row r="5649" spans="1:9">
      <c r="A5649" s="7">
        <v>5648</v>
      </c>
      <c r="B5649" s="9" t="s">
        <v>225</v>
      </c>
      <c r="C5649" s="924" t="s">
        <v>24361</v>
      </c>
      <c r="D5649" s="924" t="s">
        <v>24368</v>
      </c>
      <c r="E5649" s="8" t="s">
        <v>44</v>
      </c>
      <c r="F5649" s="937">
        <v>1982</v>
      </c>
      <c r="G5649" s="841">
        <v>14790</v>
      </c>
      <c r="H5649" s="934">
        <v>2006</v>
      </c>
      <c r="I5649" s="8" t="s">
        <v>16346</v>
      </c>
    </row>
    <row r="5650" spans="1:9">
      <c r="A5650" s="7">
        <v>5649</v>
      </c>
      <c r="B5650" s="9" t="s">
        <v>225</v>
      </c>
      <c r="C5650" s="946" t="s">
        <v>24369</v>
      </c>
      <c r="D5650" s="946" t="s">
        <v>24370</v>
      </c>
      <c r="E5650" s="8" t="s">
        <v>45</v>
      </c>
      <c r="F5650" s="947">
        <v>23984</v>
      </c>
      <c r="G5650" s="829">
        <v>45899</v>
      </c>
      <c r="H5650" s="947">
        <v>33543</v>
      </c>
      <c r="I5650" s="8" t="s">
        <v>16338</v>
      </c>
    </row>
    <row r="5651" spans="1:9">
      <c r="A5651" s="7">
        <v>5650</v>
      </c>
      <c r="B5651" s="9" t="s">
        <v>225</v>
      </c>
      <c r="C5651" s="946" t="s">
        <v>24369</v>
      </c>
      <c r="D5651" s="946" t="s">
        <v>24198</v>
      </c>
      <c r="E5651" s="8" t="s">
        <v>44</v>
      </c>
      <c r="F5651" s="947">
        <v>25673</v>
      </c>
      <c r="G5651" s="829">
        <v>47588</v>
      </c>
      <c r="H5651" s="947">
        <v>37244</v>
      </c>
      <c r="I5651" s="8" t="s">
        <v>16342</v>
      </c>
    </row>
    <row r="5652" spans="1:9">
      <c r="A5652" s="7">
        <v>5651</v>
      </c>
      <c r="B5652" s="9" t="s">
        <v>225</v>
      </c>
      <c r="C5652" s="946" t="s">
        <v>24369</v>
      </c>
      <c r="D5652" s="946" t="s">
        <v>24371</v>
      </c>
      <c r="E5652" s="8" t="s">
        <v>45</v>
      </c>
      <c r="F5652" s="947">
        <v>26553</v>
      </c>
      <c r="G5652" s="829">
        <v>48468</v>
      </c>
      <c r="H5652" s="947">
        <v>37318</v>
      </c>
      <c r="I5652" s="8" t="s">
        <v>16346</v>
      </c>
    </row>
    <row r="5653" spans="1:9">
      <c r="A5653" s="7">
        <v>5652</v>
      </c>
      <c r="B5653" s="9" t="s">
        <v>225</v>
      </c>
      <c r="C5653" s="946" t="s">
        <v>24369</v>
      </c>
      <c r="D5653" s="946" t="s">
        <v>24372</v>
      </c>
      <c r="E5653" s="8" t="s">
        <v>45</v>
      </c>
      <c r="F5653" s="947">
        <v>25389</v>
      </c>
      <c r="G5653" s="829" t="e">
        <v>#VALUE!</v>
      </c>
      <c r="H5653" s="947" t="s">
        <v>24373</v>
      </c>
      <c r="I5653" s="8" t="s">
        <v>16346</v>
      </c>
    </row>
    <row r="5654" spans="1:9">
      <c r="A5654" s="7">
        <v>5653</v>
      </c>
      <c r="B5654" s="9" t="s">
        <v>225</v>
      </c>
      <c r="C5654" s="946" t="s">
        <v>24369</v>
      </c>
      <c r="D5654" s="946" t="s">
        <v>24374</v>
      </c>
      <c r="E5654" s="8" t="s">
        <v>45</v>
      </c>
      <c r="F5654" s="947">
        <v>29529</v>
      </c>
      <c r="G5654" s="829">
        <v>42312</v>
      </c>
      <c r="H5654" s="947">
        <v>29529</v>
      </c>
      <c r="I5654" s="8" t="s">
        <v>16346</v>
      </c>
    </row>
    <row r="5655" spans="1:9">
      <c r="A5655" s="7">
        <v>5654</v>
      </c>
      <c r="B5655" s="9" t="s">
        <v>225</v>
      </c>
      <c r="C5655" s="946" t="s">
        <v>24369</v>
      </c>
      <c r="D5655" s="946" t="s">
        <v>24375</v>
      </c>
      <c r="E5655" s="8" t="s">
        <v>45</v>
      </c>
      <c r="F5655" s="947">
        <v>27708</v>
      </c>
      <c r="G5655" s="829">
        <v>49623</v>
      </c>
      <c r="H5655" s="947">
        <v>45202</v>
      </c>
      <c r="I5655" s="8" t="s">
        <v>16346</v>
      </c>
    </row>
    <row r="5656" spans="1:9">
      <c r="A5656" s="7">
        <v>5655</v>
      </c>
      <c r="B5656" s="9" t="s">
        <v>225</v>
      </c>
      <c r="C5656" s="924" t="s">
        <v>24376</v>
      </c>
      <c r="D5656" s="924" t="s">
        <v>24377</v>
      </c>
      <c r="E5656" s="8" t="s">
        <v>45</v>
      </c>
      <c r="F5656" s="943">
        <v>1965</v>
      </c>
      <c r="G5656" s="829">
        <v>14774</v>
      </c>
      <c r="H5656" s="939">
        <v>1990</v>
      </c>
      <c r="I5656" s="8" t="s">
        <v>16338</v>
      </c>
    </row>
    <row r="5657" spans="1:9">
      <c r="A5657" s="7">
        <v>5656</v>
      </c>
      <c r="B5657" s="9" t="s">
        <v>225</v>
      </c>
      <c r="C5657" s="924" t="s">
        <v>24376</v>
      </c>
      <c r="D5657" s="924" t="s">
        <v>24378</v>
      </c>
      <c r="E5657" s="8" t="s">
        <v>45</v>
      </c>
      <c r="F5657" s="924">
        <v>1969</v>
      </c>
      <c r="G5657" s="829">
        <v>14785</v>
      </c>
      <c r="H5657" s="939">
        <v>2001</v>
      </c>
      <c r="I5657" s="8" t="s">
        <v>16346</v>
      </c>
    </row>
    <row r="5658" spans="1:9">
      <c r="A5658" s="7">
        <v>5657</v>
      </c>
      <c r="B5658" s="9" t="s">
        <v>225</v>
      </c>
      <c r="C5658" s="924" t="s">
        <v>24376</v>
      </c>
      <c r="D5658" s="924" t="s">
        <v>24379</v>
      </c>
      <c r="E5658" s="8" t="s">
        <v>45</v>
      </c>
      <c r="F5658" s="924">
        <v>1979</v>
      </c>
      <c r="G5658" s="829">
        <v>14806</v>
      </c>
      <c r="H5658" s="939">
        <v>2022</v>
      </c>
      <c r="I5658" s="8" t="s">
        <v>16346</v>
      </c>
    </row>
    <row r="5659" spans="1:9">
      <c r="A5659" s="7">
        <v>5658</v>
      </c>
      <c r="B5659" s="9" t="s">
        <v>225</v>
      </c>
      <c r="C5659" s="924" t="s">
        <v>24376</v>
      </c>
      <c r="D5659" s="924" t="s">
        <v>24380</v>
      </c>
      <c r="E5659" s="8" t="s">
        <v>45</v>
      </c>
      <c r="F5659" s="924">
        <v>1980</v>
      </c>
      <c r="G5659" s="829">
        <v>14807</v>
      </c>
      <c r="H5659" s="939">
        <v>2023</v>
      </c>
      <c r="I5659" s="8" t="s">
        <v>16346</v>
      </c>
    </row>
    <row r="5660" spans="1:9">
      <c r="A5660" s="7">
        <v>5659</v>
      </c>
      <c r="B5660" s="9" t="s">
        <v>225</v>
      </c>
      <c r="C5660" s="924" t="s">
        <v>24381</v>
      </c>
      <c r="D5660" s="924" t="s">
        <v>24382</v>
      </c>
      <c r="E5660" s="8" t="s">
        <v>45</v>
      </c>
      <c r="F5660" s="925" t="s">
        <v>17454</v>
      </c>
      <c r="G5660" s="926">
        <v>14776</v>
      </c>
      <c r="H5660" s="927" t="s">
        <v>17459</v>
      </c>
      <c r="I5660" s="8" t="s">
        <v>16338</v>
      </c>
    </row>
    <row r="5661" spans="1:9">
      <c r="A5661" s="7">
        <v>5660</v>
      </c>
      <c r="B5661" s="9" t="s">
        <v>225</v>
      </c>
      <c r="C5661" s="924" t="s">
        <v>24381</v>
      </c>
      <c r="D5661" s="924" t="s">
        <v>24383</v>
      </c>
      <c r="E5661" s="8" t="s">
        <v>45</v>
      </c>
      <c r="F5661" s="928" t="s">
        <v>17451</v>
      </c>
      <c r="G5661" s="929">
        <v>14775</v>
      </c>
      <c r="H5661" s="930" t="s">
        <v>17485</v>
      </c>
      <c r="I5661" s="8" t="s">
        <v>16346</v>
      </c>
    </row>
    <row r="5662" spans="1:9">
      <c r="A5662" s="7">
        <v>5661</v>
      </c>
      <c r="B5662" s="9" t="s">
        <v>225</v>
      </c>
      <c r="C5662" s="924" t="s">
        <v>24381</v>
      </c>
      <c r="D5662" s="924" t="s">
        <v>24384</v>
      </c>
      <c r="E5662" s="8" t="s">
        <v>44</v>
      </c>
      <c r="F5662" s="928" t="s">
        <v>17446</v>
      </c>
      <c r="G5662" s="929">
        <v>14793</v>
      </c>
      <c r="H5662" s="930" t="s">
        <v>17447</v>
      </c>
      <c r="I5662" s="8" t="s">
        <v>16346</v>
      </c>
    </row>
    <row r="5663" spans="1:9">
      <c r="A5663" s="7">
        <v>5662</v>
      </c>
      <c r="B5663" s="9" t="s">
        <v>225</v>
      </c>
      <c r="C5663" s="924" t="s">
        <v>24381</v>
      </c>
      <c r="D5663" s="924" t="s">
        <v>24385</v>
      </c>
      <c r="E5663" s="8" t="s">
        <v>45</v>
      </c>
      <c r="F5663" s="928" t="s">
        <v>17511</v>
      </c>
      <c r="G5663" s="929">
        <v>14800</v>
      </c>
      <c r="H5663" s="930" t="s">
        <v>17475</v>
      </c>
      <c r="I5663" s="8" t="s">
        <v>16346</v>
      </c>
    </row>
    <row r="5664" spans="1:9">
      <c r="A5664" s="7">
        <v>5663</v>
      </c>
      <c r="B5664" s="9" t="s">
        <v>225</v>
      </c>
      <c r="C5664" s="924" t="s">
        <v>24381</v>
      </c>
      <c r="D5664" s="924" t="s">
        <v>24386</v>
      </c>
      <c r="E5664" s="8" t="s">
        <v>45</v>
      </c>
      <c r="F5664" s="928" t="s">
        <v>17497</v>
      </c>
      <c r="G5664" s="929">
        <v>14807</v>
      </c>
      <c r="H5664" s="930" t="s">
        <v>17477</v>
      </c>
      <c r="I5664" s="8" t="s">
        <v>16346</v>
      </c>
    </row>
    <row r="5665" spans="1:9">
      <c r="A5665" s="7">
        <v>5664</v>
      </c>
      <c r="B5665" s="9" t="s">
        <v>225</v>
      </c>
      <c r="C5665" s="924" t="s">
        <v>24387</v>
      </c>
      <c r="D5665" s="924" t="s">
        <v>24388</v>
      </c>
      <c r="E5665" s="8" t="s">
        <v>45</v>
      </c>
      <c r="F5665" s="943">
        <v>1972</v>
      </c>
      <c r="G5665" s="829">
        <v>14785</v>
      </c>
      <c r="H5665" s="939">
        <v>2001</v>
      </c>
      <c r="I5665" s="8" t="s">
        <v>16338</v>
      </c>
    </row>
    <row r="5666" spans="1:9">
      <c r="A5666" s="7">
        <v>5665</v>
      </c>
      <c r="B5666" s="9" t="s">
        <v>225</v>
      </c>
      <c r="C5666" s="924" t="s">
        <v>24387</v>
      </c>
      <c r="D5666" s="924" t="s">
        <v>24389</v>
      </c>
      <c r="E5666" s="8" t="s">
        <v>45</v>
      </c>
      <c r="F5666" s="924">
        <v>1983</v>
      </c>
      <c r="G5666" s="829">
        <v>14800</v>
      </c>
      <c r="H5666" s="939">
        <v>2016</v>
      </c>
      <c r="I5666" s="8" t="s">
        <v>16346</v>
      </c>
    </row>
    <row r="5667" spans="1:9">
      <c r="A5667" s="7">
        <v>5666</v>
      </c>
      <c r="B5667" s="9" t="s">
        <v>225</v>
      </c>
      <c r="C5667" s="924" t="s">
        <v>24387</v>
      </c>
      <c r="D5667" s="924" t="s">
        <v>24390</v>
      </c>
      <c r="E5667" s="8" t="s">
        <v>45</v>
      </c>
      <c r="F5667" s="924">
        <v>1975</v>
      </c>
      <c r="G5667" s="829">
        <v>14786</v>
      </c>
      <c r="H5667" s="939">
        <v>2002</v>
      </c>
      <c r="I5667" s="8" t="s">
        <v>16346</v>
      </c>
    </row>
    <row r="5668" spans="1:9">
      <c r="A5668" s="7">
        <v>5667</v>
      </c>
      <c r="B5668" s="9" t="s">
        <v>225</v>
      </c>
      <c r="C5668" s="924" t="s">
        <v>24387</v>
      </c>
      <c r="D5668" s="924" t="s">
        <v>24391</v>
      </c>
      <c r="E5668" s="8" t="s">
        <v>45</v>
      </c>
      <c r="F5668" s="924">
        <v>1983</v>
      </c>
      <c r="G5668" s="829">
        <v>14804</v>
      </c>
      <c r="H5668" s="939">
        <v>2020</v>
      </c>
      <c r="I5668" s="8" t="s">
        <v>16346</v>
      </c>
    </row>
    <row r="5669" spans="1:9">
      <c r="A5669" s="7">
        <v>5668</v>
      </c>
      <c r="B5669" s="9" t="s">
        <v>225</v>
      </c>
      <c r="C5669" s="924" t="s">
        <v>24387</v>
      </c>
      <c r="D5669" s="924" t="s">
        <v>24392</v>
      </c>
      <c r="E5669" s="8" t="s">
        <v>45</v>
      </c>
      <c r="F5669" s="924">
        <v>1996</v>
      </c>
      <c r="G5669" s="829">
        <v>14806</v>
      </c>
      <c r="H5669" s="939">
        <v>2022</v>
      </c>
      <c r="I5669" s="8" t="s">
        <v>16346</v>
      </c>
    </row>
    <row r="5670" spans="1:9">
      <c r="A5670" s="7">
        <v>5669</v>
      </c>
      <c r="B5670" s="9" t="s">
        <v>225</v>
      </c>
      <c r="C5670" s="924" t="s">
        <v>24393</v>
      </c>
      <c r="D5670" s="924" t="s">
        <v>24394</v>
      </c>
      <c r="E5670" s="8" t="s">
        <v>44</v>
      </c>
      <c r="F5670" s="943">
        <v>1965</v>
      </c>
      <c r="G5670" s="829">
        <v>14774</v>
      </c>
      <c r="H5670" s="939">
        <v>1990</v>
      </c>
      <c r="I5670" s="8" t="s">
        <v>16338</v>
      </c>
    </row>
    <row r="5671" spans="1:9">
      <c r="A5671" s="7">
        <v>5670</v>
      </c>
      <c r="B5671" s="9" t="s">
        <v>225</v>
      </c>
      <c r="C5671" s="924" t="s">
        <v>24393</v>
      </c>
      <c r="D5671" s="924" t="s">
        <v>24395</v>
      </c>
      <c r="E5671" s="8" t="s">
        <v>45</v>
      </c>
      <c r="F5671" s="924">
        <v>1969</v>
      </c>
      <c r="G5671" s="829">
        <v>14786</v>
      </c>
      <c r="H5671" s="939">
        <v>2002</v>
      </c>
      <c r="I5671" s="8" t="s">
        <v>16342</v>
      </c>
    </row>
    <row r="5672" spans="1:9">
      <c r="A5672" s="7">
        <v>5671</v>
      </c>
      <c r="B5672" s="9" t="s">
        <v>225</v>
      </c>
      <c r="C5672" s="924" t="s">
        <v>24393</v>
      </c>
      <c r="D5672" s="924" t="s">
        <v>24396</v>
      </c>
      <c r="E5672" s="8" t="s">
        <v>45</v>
      </c>
      <c r="F5672" s="924">
        <v>1977</v>
      </c>
      <c r="G5672" s="829">
        <v>14786</v>
      </c>
      <c r="H5672" s="939">
        <v>2002</v>
      </c>
      <c r="I5672" s="8" t="s">
        <v>16342</v>
      </c>
    </row>
    <row r="5673" spans="1:9">
      <c r="A5673" s="7">
        <v>5672</v>
      </c>
      <c r="B5673" s="9" t="s">
        <v>225</v>
      </c>
      <c r="C5673" s="924" t="s">
        <v>24393</v>
      </c>
      <c r="D5673" s="924" t="s">
        <v>24397</v>
      </c>
      <c r="E5673" s="8" t="s">
        <v>45</v>
      </c>
      <c r="F5673" s="924">
        <v>1976</v>
      </c>
      <c r="G5673" s="829">
        <v>14800</v>
      </c>
      <c r="H5673" s="939">
        <v>2016</v>
      </c>
      <c r="I5673" s="8" t="s">
        <v>16346</v>
      </c>
    </row>
    <row r="5674" spans="1:9">
      <c r="A5674" s="7">
        <v>5673</v>
      </c>
      <c r="B5674" s="9" t="s">
        <v>225</v>
      </c>
      <c r="C5674" s="924" t="s">
        <v>24393</v>
      </c>
      <c r="D5674" s="924" t="s">
        <v>24398</v>
      </c>
      <c r="E5674" s="8" t="s">
        <v>44</v>
      </c>
      <c r="F5674" s="924">
        <v>1984</v>
      </c>
      <c r="G5674" s="829">
        <v>14802</v>
      </c>
      <c r="H5674" s="953">
        <v>2018</v>
      </c>
      <c r="I5674" s="8" t="s">
        <v>16346</v>
      </c>
    </row>
    <row r="5675" spans="1:9">
      <c r="A5675" s="7">
        <v>5674</v>
      </c>
      <c r="B5675" s="9" t="s">
        <v>225</v>
      </c>
      <c r="C5675" s="924" t="s">
        <v>24399</v>
      </c>
      <c r="D5675" s="924" t="s">
        <v>24400</v>
      </c>
      <c r="E5675" s="8" t="s">
        <v>45</v>
      </c>
      <c r="F5675" s="931" t="s">
        <v>24401</v>
      </c>
      <c r="G5675" s="841" t="e">
        <v>#VALUE!</v>
      </c>
      <c r="H5675" s="937" t="s">
        <v>18082</v>
      </c>
      <c r="I5675" s="8" t="s">
        <v>16338</v>
      </c>
    </row>
    <row r="5676" spans="1:9">
      <c r="A5676" s="7">
        <v>5675</v>
      </c>
      <c r="B5676" s="9" t="s">
        <v>225</v>
      </c>
      <c r="C5676" s="924" t="s">
        <v>24399</v>
      </c>
      <c r="D5676" s="924" t="s">
        <v>24402</v>
      </c>
      <c r="E5676" s="8" t="s">
        <v>45</v>
      </c>
      <c r="F5676" s="931" t="s">
        <v>24403</v>
      </c>
      <c r="G5676" s="841" t="e">
        <v>#VALUE!</v>
      </c>
      <c r="H5676" s="932" t="s">
        <v>24404</v>
      </c>
      <c r="I5676" s="8" t="s">
        <v>16346</v>
      </c>
    </row>
    <row r="5677" spans="1:9">
      <c r="A5677" s="7">
        <v>5676</v>
      </c>
      <c r="B5677" s="9" t="s">
        <v>225</v>
      </c>
      <c r="C5677" s="924" t="s">
        <v>24399</v>
      </c>
      <c r="D5677" s="924" t="s">
        <v>24405</v>
      </c>
      <c r="E5677" s="8" t="s">
        <v>45</v>
      </c>
      <c r="F5677" s="932" t="s">
        <v>24406</v>
      </c>
      <c r="G5677" s="841" t="e">
        <v>#VALUE!</v>
      </c>
      <c r="H5677" s="932">
        <v>39855</v>
      </c>
      <c r="I5677" s="8" t="s">
        <v>16346</v>
      </c>
    </row>
    <row r="5678" spans="1:9">
      <c r="A5678" s="7">
        <v>5677</v>
      </c>
      <c r="B5678" s="9" t="s">
        <v>225</v>
      </c>
      <c r="C5678" s="924" t="s">
        <v>24399</v>
      </c>
      <c r="D5678" s="924" t="s">
        <v>24407</v>
      </c>
      <c r="E5678" s="8" t="s">
        <v>45</v>
      </c>
      <c r="F5678" s="932" t="s">
        <v>24408</v>
      </c>
      <c r="G5678" s="841" t="e">
        <v>#VALUE!</v>
      </c>
      <c r="H5678" s="932" t="s">
        <v>24409</v>
      </c>
      <c r="I5678" s="8" t="s">
        <v>16346</v>
      </c>
    </row>
    <row r="5679" spans="1:9">
      <c r="A5679" s="7">
        <v>5678</v>
      </c>
      <c r="B5679" s="9" t="s">
        <v>225</v>
      </c>
      <c r="C5679" s="924" t="s">
        <v>24399</v>
      </c>
      <c r="D5679" s="924" t="s">
        <v>24410</v>
      </c>
      <c r="E5679" s="8" t="s">
        <v>44</v>
      </c>
      <c r="F5679" s="945" t="s">
        <v>24411</v>
      </c>
      <c r="G5679" s="841" t="e">
        <v>#VALUE!</v>
      </c>
      <c r="H5679" s="932">
        <v>37629</v>
      </c>
      <c r="I5679" s="8" t="s">
        <v>16346</v>
      </c>
    </row>
    <row r="5680" spans="1:9">
      <c r="A5680" s="7">
        <v>5679</v>
      </c>
      <c r="B5680" s="9" t="s">
        <v>225</v>
      </c>
      <c r="C5680" s="924" t="s">
        <v>24399</v>
      </c>
      <c r="D5680" s="924" t="s">
        <v>24412</v>
      </c>
      <c r="E5680" s="8" t="s">
        <v>44</v>
      </c>
      <c r="F5680" s="951" t="s">
        <v>24413</v>
      </c>
      <c r="G5680" s="841" t="e">
        <v>#VALUE!</v>
      </c>
      <c r="H5680" s="932">
        <v>38364</v>
      </c>
      <c r="I5680" s="8" t="s">
        <v>16346</v>
      </c>
    </row>
    <row r="5681" spans="1:9">
      <c r="A5681" s="7">
        <v>5680</v>
      </c>
      <c r="B5681" s="9" t="s">
        <v>225</v>
      </c>
      <c r="C5681" s="924" t="s">
        <v>24414</v>
      </c>
      <c r="D5681" s="924" t="s">
        <v>24415</v>
      </c>
      <c r="E5681" s="8" t="s">
        <v>45</v>
      </c>
      <c r="F5681" s="943">
        <v>1971</v>
      </c>
      <c r="G5681" s="829">
        <v>14781</v>
      </c>
      <c r="H5681" s="939">
        <v>1997</v>
      </c>
      <c r="I5681" s="8" t="s">
        <v>16338</v>
      </c>
    </row>
    <row r="5682" spans="1:9">
      <c r="A5682" s="7">
        <v>5681</v>
      </c>
      <c r="B5682" s="9" t="s">
        <v>225</v>
      </c>
      <c r="C5682" s="924" t="s">
        <v>24414</v>
      </c>
      <c r="D5682" s="924" t="s">
        <v>24416</v>
      </c>
      <c r="E5682" s="8" t="s">
        <v>44</v>
      </c>
      <c r="F5682" s="924">
        <v>1971</v>
      </c>
      <c r="G5682" s="829">
        <v>14785</v>
      </c>
      <c r="H5682" s="939">
        <v>2001</v>
      </c>
      <c r="I5682" s="8" t="s">
        <v>16342</v>
      </c>
    </row>
    <row r="5683" spans="1:9">
      <c r="A5683" s="7">
        <v>5682</v>
      </c>
      <c r="B5683" s="9" t="s">
        <v>225</v>
      </c>
      <c r="C5683" s="924" t="s">
        <v>24414</v>
      </c>
      <c r="D5683" s="924" t="s">
        <v>24417</v>
      </c>
      <c r="E5683" s="8" t="s">
        <v>44</v>
      </c>
      <c r="F5683" s="924">
        <v>1977</v>
      </c>
      <c r="G5683" s="829">
        <v>14793</v>
      </c>
      <c r="H5683" s="939">
        <v>2009</v>
      </c>
      <c r="I5683" s="8" t="s">
        <v>16346</v>
      </c>
    </row>
    <row r="5684" spans="1:9">
      <c r="A5684" s="7">
        <v>5683</v>
      </c>
      <c r="B5684" s="9" t="s">
        <v>225</v>
      </c>
      <c r="C5684" s="924" t="s">
        <v>24414</v>
      </c>
      <c r="D5684" s="924" t="s">
        <v>24418</v>
      </c>
      <c r="E5684" s="8" t="s">
        <v>44</v>
      </c>
      <c r="F5684" s="924">
        <v>1986</v>
      </c>
      <c r="G5684" s="829">
        <v>14804</v>
      </c>
      <c r="H5684" s="939">
        <v>2020</v>
      </c>
      <c r="I5684" s="8" t="s">
        <v>16346</v>
      </c>
    </row>
    <row r="5685" spans="1:9">
      <c r="A5685" s="7">
        <v>5684</v>
      </c>
      <c r="B5685" s="9" t="s">
        <v>225</v>
      </c>
      <c r="C5685" s="924" t="s">
        <v>24414</v>
      </c>
      <c r="D5685" s="924" t="s">
        <v>24419</v>
      </c>
      <c r="E5685" s="8" t="s">
        <v>45</v>
      </c>
      <c r="F5685" s="924">
        <v>1989</v>
      </c>
      <c r="G5685" s="829">
        <v>14806</v>
      </c>
      <c r="H5685" s="939">
        <v>2022</v>
      </c>
      <c r="I5685" s="8" t="s">
        <v>16346</v>
      </c>
    </row>
    <row r="5686" spans="1:9">
      <c r="A5686" s="7">
        <v>5685</v>
      </c>
      <c r="B5686" s="9" t="s">
        <v>225</v>
      </c>
      <c r="C5686" s="924" t="s">
        <v>24414</v>
      </c>
      <c r="D5686" s="924" t="s">
        <v>24420</v>
      </c>
      <c r="E5686" s="8" t="s">
        <v>45</v>
      </c>
      <c r="F5686" s="924">
        <v>1982</v>
      </c>
      <c r="G5686" s="829">
        <v>14807</v>
      </c>
      <c r="H5686" s="939">
        <v>2023</v>
      </c>
      <c r="I5686" s="8" t="s">
        <v>16346</v>
      </c>
    </row>
    <row r="5687" spans="1:9">
      <c r="A5687" s="7">
        <v>5686</v>
      </c>
      <c r="B5687" s="9" t="s">
        <v>225</v>
      </c>
      <c r="C5687" s="924" t="s">
        <v>24414</v>
      </c>
      <c r="D5687" s="924" t="s">
        <v>24421</v>
      </c>
      <c r="E5687" s="8" t="s">
        <v>45</v>
      </c>
      <c r="F5687" s="924">
        <v>1984</v>
      </c>
      <c r="G5687" s="829">
        <v>14804</v>
      </c>
      <c r="H5687" s="939">
        <v>2020</v>
      </c>
      <c r="I5687" s="8" t="s">
        <v>16346</v>
      </c>
    </row>
    <row r="5688" spans="1:9">
      <c r="A5688" s="7">
        <v>5687</v>
      </c>
      <c r="B5688" s="9" t="s">
        <v>225</v>
      </c>
      <c r="C5688" s="924" t="s">
        <v>24414</v>
      </c>
      <c r="D5688" s="924" t="s">
        <v>24422</v>
      </c>
      <c r="E5688" s="8" t="s">
        <v>45</v>
      </c>
      <c r="F5688" s="924">
        <v>1994</v>
      </c>
      <c r="G5688" s="829">
        <v>14804</v>
      </c>
      <c r="H5688" s="939">
        <v>2020</v>
      </c>
      <c r="I5688" s="8" t="s">
        <v>16346</v>
      </c>
    </row>
    <row r="5689" spans="1:9">
      <c r="A5689" s="7">
        <v>5688</v>
      </c>
      <c r="B5689" s="9" t="s">
        <v>225</v>
      </c>
      <c r="C5689" s="924" t="s">
        <v>24414</v>
      </c>
      <c r="D5689" s="924" t="s">
        <v>24423</v>
      </c>
      <c r="E5689" s="8" t="s">
        <v>44</v>
      </c>
      <c r="F5689" s="924">
        <v>1987</v>
      </c>
      <c r="G5689" s="829">
        <v>14806</v>
      </c>
      <c r="H5689" s="939">
        <v>2022</v>
      </c>
      <c r="I5689" s="8" t="s">
        <v>16346</v>
      </c>
    </row>
    <row r="5690" spans="1:9">
      <c r="A5690" s="7">
        <v>5689</v>
      </c>
      <c r="B5690" s="9" t="s">
        <v>225</v>
      </c>
      <c r="C5690" s="924" t="s">
        <v>24424</v>
      </c>
      <c r="D5690" s="924" t="s">
        <v>24425</v>
      </c>
      <c r="E5690" s="8" t="s">
        <v>44</v>
      </c>
      <c r="F5690" s="943">
        <v>1970</v>
      </c>
      <c r="G5690" s="926">
        <v>14786</v>
      </c>
      <c r="H5690" s="927" t="s">
        <v>17452</v>
      </c>
      <c r="I5690" s="8" t="s">
        <v>16342</v>
      </c>
    </row>
    <row r="5691" spans="1:9">
      <c r="A5691" s="7">
        <v>5690</v>
      </c>
      <c r="B5691" s="9" t="s">
        <v>225</v>
      </c>
      <c r="C5691" s="924" t="s">
        <v>24424</v>
      </c>
      <c r="D5691" s="924" t="s">
        <v>24426</v>
      </c>
      <c r="E5691" s="8" t="s">
        <v>45</v>
      </c>
      <c r="F5691" s="937">
        <v>1974</v>
      </c>
      <c r="G5691" s="841">
        <v>14786</v>
      </c>
      <c r="H5691" s="934">
        <v>2002</v>
      </c>
      <c r="I5691" s="8" t="s">
        <v>16346</v>
      </c>
    </row>
    <row r="5692" spans="1:9">
      <c r="A5692" s="7">
        <v>5691</v>
      </c>
      <c r="B5692" s="9" t="s">
        <v>225</v>
      </c>
      <c r="C5692" s="924" t="s">
        <v>24424</v>
      </c>
      <c r="D5692" s="924" t="s">
        <v>24427</v>
      </c>
      <c r="E5692" s="8" t="s">
        <v>45</v>
      </c>
      <c r="F5692" s="937">
        <v>1979</v>
      </c>
      <c r="G5692" s="841">
        <v>14804</v>
      </c>
      <c r="H5692" s="934">
        <v>2020</v>
      </c>
      <c r="I5692" s="8" t="s">
        <v>16346</v>
      </c>
    </row>
    <row r="5693" spans="1:9">
      <c r="A5693" s="7">
        <v>5692</v>
      </c>
      <c r="B5693" s="9" t="s">
        <v>225</v>
      </c>
      <c r="C5693" s="924" t="s">
        <v>24424</v>
      </c>
      <c r="D5693" s="924" t="s">
        <v>24428</v>
      </c>
      <c r="E5693" s="8" t="s">
        <v>45</v>
      </c>
      <c r="F5693" s="937">
        <v>1981</v>
      </c>
      <c r="G5693" s="841">
        <v>14793</v>
      </c>
      <c r="H5693" s="934">
        <v>2009</v>
      </c>
      <c r="I5693" s="8" t="s">
        <v>16346</v>
      </c>
    </row>
    <row r="5694" spans="1:9">
      <c r="A5694" s="7">
        <v>5693</v>
      </c>
      <c r="B5694" s="9" t="s">
        <v>225</v>
      </c>
      <c r="C5694" s="924" t="s">
        <v>24429</v>
      </c>
      <c r="D5694" s="924" t="s">
        <v>24430</v>
      </c>
      <c r="E5694" s="8" t="s">
        <v>45</v>
      </c>
      <c r="F5694" s="925" t="s">
        <v>17484</v>
      </c>
      <c r="G5694" s="926">
        <v>14774</v>
      </c>
      <c r="H5694" s="927" t="s">
        <v>17495</v>
      </c>
      <c r="I5694" s="8" t="s">
        <v>16338</v>
      </c>
    </row>
    <row r="5695" spans="1:9">
      <c r="A5695" s="7">
        <v>5694</v>
      </c>
      <c r="B5695" s="9" t="s">
        <v>225</v>
      </c>
      <c r="C5695" s="924" t="s">
        <v>24429</v>
      </c>
      <c r="D5695" s="924" t="s">
        <v>24431</v>
      </c>
      <c r="E5695" s="8" t="s">
        <v>45</v>
      </c>
      <c r="F5695" s="928" t="s">
        <v>17503</v>
      </c>
      <c r="G5695" s="929">
        <v>14786</v>
      </c>
      <c r="H5695" s="930" t="s">
        <v>17452</v>
      </c>
      <c r="I5695" s="8" t="s">
        <v>16346</v>
      </c>
    </row>
    <row r="5696" spans="1:9">
      <c r="A5696" s="7">
        <v>5695</v>
      </c>
      <c r="B5696" s="9" t="s">
        <v>225</v>
      </c>
      <c r="C5696" s="924" t="s">
        <v>24429</v>
      </c>
      <c r="D5696" s="924" t="s">
        <v>24432</v>
      </c>
      <c r="E5696" s="8" t="s">
        <v>44</v>
      </c>
      <c r="F5696" s="928" t="s">
        <v>17513</v>
      </c>
      <c r="G5696" s="929">
        <v>14790</v>
      </c>
      <c r="H5696" s="930" t="s">
        <v>22548</v>
      </c>
      <c r="I5696" s="8" t="s">
        <v>16346</v>
      </c>
    </row>
    <row r="5697" spans="1:9">
      <c r="A5697" s="7">
        <v>5696</v>
      </c>
      <c r="B5697" s="9" t="s">
        <v>225</v>
      </c>
      <c r="C5697" s="924" t="s">
        <v>24429</v>
      </c>
      <c r="D5697" s="924" t="s">
        <v>24433</v>
      </c>
      <c r="E5697" s="8" t="s">
        <v>45</v>
      </c>
      <c r="F5697" s="928" t="s">
        <v>17507</v>
      </c>
      <c r="G5697" s="929">
        <v>14804</v>
      </c>
      <c r="H5697" s="930" t="s">
        <v>17462</v>
      </c>
      <c r="I5697" s="8" t="s">
        <v>16346</v>
      </c>
    </row>
    <row r="5698" spans="1:9">
      <c r="A5698" s="7">
        <v>5697</v>
      </c>
      <c r="B5698" s="9" t="s">
        <v>225</v>
      </c>
      <c r="C5698" s="924" t="s">
        <v>24434</v>
      </c>
      <c r="D5698" s="924" t="s">
        <v>24435</v>
      </c>
      <c r="E5698" s="8" t="s">
        <v>45</v>
      </c>
      <c r="F5698" s="935" t="s">
        <v>17511</v>
      </c>
      <c r="G5698" s="929">
        <v>14800</v>
      </c>
      <c r="H5698" s="930" t="s">
        <v>17475</v>
      </c>
      <c r="I5698" s="8" t="s">
        <v>16346</v>
      </c>
    </row>
    <row r="5699" spans="1:9">
      <c r="A5699" s="7">
        <v>5698</v>
      </c>
      <c r="B5699" s="9" t="s">
        <v>225</v>
      </c>
      <c r="C5699" s="924" t="s">
        <v>24434</v>
      </c>
      <c r="D5699" s="924" t="s">
        <v>24436</v>
      </c>
      <c r="E5699" s="8" t="s">
        <v>45</v>
      </c>
      <c r="F5699" s="935" t="s">
        <v>17507</v>
      </c>
      <c r="G5699" s="929">
        <v>14800</v>
      </c>
      <c r="H5699" s="930" t="s">
        <v>17475</v>
      </c>
      <c r="I5699" s="8" t="s">
        <v>16346</v>
      </c>
    </row>
    <row r="5700" spans="1:9">
      <c r="A5700" s="7">
        <v>5699</v>
      </c>
      <c r="B5700" s="9" t="s">
        <v>225</v>
      </c>
      <c r="C5700" s="924" t="s">
        <v>24434</v>
      </c>
      <c r="D5700" s="924" t="s">
        <v>24437</v>
      </c>
      <c r="E5700" s="8" t="s">
        <v>44</v>
      </c>
      <c r="F5700" s="928" t="s">
        <v>17511</v>
      </c>
      <c r="G5700" s="929">
        <v>14806</v>
      </c>
      <c r="H5700" s="930" t="s">
        <v>17465</v>
      </c>
      <c r="I5700" s="8" t="s">
        <v>16346</v>
      </c>
    </row>
    <row r="5701" spans="1:9">
      <c r="A5701" s="7">
        <v>5700</v>
      </c>
      <c r="B5701" s="9" t="s">
        <v>225</v>
      </c>
      <c r="C5701" s="924" t="s">
        <v>24434</v>
      </c>
      <c r="D5701" s="924" t="s">
        <v>24438</v>
      </c>
      <c r="E5701" s="8" t="s">
        <v>45</v>
      </c>
      <c r="F5701" s="928" t="s">
        <v>17507</v>
      </c>
      <c r="G5701" s="929">
        <v>14807</v>
      </c>
      <c r="H5701" s="930" t="s">
        <v>17477</v>
      </c>
      <c r="I5701" s="8" t="s">
        <v>16346</v>
      </c>
    </row>
    <row r="5702" spans="1:9">
      <c r="A5702" s="7">
        <v>5701</v>
      </c>
      <c r="B5702" s="9" t="s">
        <v>225</v>
      </c>
      <c r="C5702" s="924" t="s">
        <v>24439</v>
      </c>
      <c r="D5702" s="924" t="s">
        <v>24440</v>
      </c>
      <c r="E5702" s="8" t="s">
        <v>45</v>
      </c>
      <c r="F5702" s="943">
        <v>1968</v>
      </c>
      <c r="G5702" s="829">
        <v>14776</v>
      </c>
      <c r="H5702" s="939">
        <v>1992</v>
      </c>
      <c r="I5702" s="8" t="s">
        <v>16338</v>
      </c>
    </row>
    <row r="5703" spans="1:9">
      <c r="A5703" s="7">
        <v>5702</v>
      </c>
      <c r="B5703" s="9" t="s">
        <v>225</v>
      </c>
      <c r="C5703" s="924" t="s">
        <v>24439</v>
      </c>
      <c r="D5703" s="924" t="s">
        <v>24441</v>
      </c>
      <c r="E5703" s="8" t="s">
        <v>44</v>
      </c>
      <c r="F5703" s="924">
        <v>1971</v>
      </c>
      <c r="G5703" s="829">
        <v>14787</v>
      </c>
      <c r="H5703" s="939">
        <v>2003</v>
      </c>
      <c r="I5703" s="8" t="s">
        <v>16346</v>
      </c>
    </row>
    <row r="5704" spans="1:9">
      <c r="A5704" s="7">
        <v>5703</v>
      </c>
      <c r="B5704" s="9" t="s">
        <v>225</v>
      </c>
      <c r="C5704" s="924" t="s">
        <v>24439</v>
      </c>
      <c r="D5704" s="924" t="s">
        <v>24442</v>
      </c>
      <c r="E5704" s="8" t="s">
        <v>44</v>
      </c>
      <c r="F5704" s="924">
        <v>1983</v>
      </c>
      <c r="G5704" s="829">
        <v>14800</v>
      </c>
      <c r="H5704" s="939">
        <v>2016</v>
      </c>
      <c r="I5704" s="8" t="s">
        <v>16346</v>
      </c>
    </row>
    <row r="5705" spans="1:9">
      <c r="A5705" s="7">
        <v>5704</v>
      </c>
      <c r="B5705" s="9" t="s">
        <v>225</v>
      </c>
      <c r="C5705" s="924" t="s">
        <v>24439</v>
      </c>
      <c r="D5705" s="924" t="s">
        <v>24443</v>
      </c>
      <c r="E5705" s="8" t="s">
        <v>44</v>
      </c>
      <c r="F5705" s="924">
        <v>1997</v>
      </c>
      <c r="G5705" s="829">
        <v>14804</v>
      </c>
      <c r="H5705" s="939">
        <v>2020</v>
      </c>
      <c r="I5705" s="8" t="s">
        <v>16346</v>
      </c>
    </row>
    <row r="5706" spans="1:9">
      <c r="A5706" s="7">
        <v>5705</v>
      </c>
      <c r="B5706" s="9" t="s">
        <v>225</v>
      </c>
      <c r="C5706" s="924" t="s">
        <v>24444</v>
      </c>
      <c r="D5706" s="924" t="s">
        <v>24445</v>
      </c>
      <c r="E5706" s="8" t="s">
        <v>45</v>
      </c>
      <c r="F5706" s="943">
        <v>1974</v>
      </c>
      <c r="G5706" s="926">
        <v>14785</v>
      </c>
      <c r="H5706" s="927" t="s">
        <v>17455</v>
      </c>
      <c r="I5706" s="8" t="s">
        <v>16338</v>
      </c>
    </row>
    <row r="5707" spans="1:9">
      <c r="A5707" s="7">
        <v>5706</v>
      </c>
      <c r="B5707" s="9" t="s">
        <v>225</v>
      </c>
      <c r="C5707" s="924" t="s">
        <v>24444</v>
      </c>
      <c r="D5707" s="924" t="s">
        <v>24446</v>
      </c>
      <c r="E5707" s="8" t="s">
        <v>45</v>
      </c>
      <c r="F5707" s="937">
        <v>1978</v>
      </c>
      <c r="G5707" s="841">
        <v>14793</v>
      </c>
      <c r="H5707" s="934">
        <v>2009</v>
      </c>
      <c r="I5707" s="8" t="s">
        <v>16346</v>
      </c>
    </row>
    <row r="5708" spans="1:9">
      <c r="A5708" s="7">
        <v>5707</v>
      </c>
      <c r="B5708" s="9" t="s">
        <v>225</v>
      </c>
      <c r="C5708" s="924" t="s">
        <v>24444</v>
      </c>
      <c r="D5708" s="924" t="s">
        <v>24447</v>
      </c>
      <c r="E5708" s="8" t="s">
        <v>45</v>
      </c>
      <c r="F5708" s="937">
        <v>1983</v>
      </c>
      <c r="G5708" s="841">
        <v>14800</v>
      </c>
      <c r="H5708" s="934">
        <v>2016</v>
      </c>
      <c r="I5708" s="8" t="s">
        <v>16346</v>
      </c>
    </row>
    <row r="5709" spans="1:9">
      <c r="A5709" s="7">
        <v>5708</v>
      </c>
      <c r="B5709" s="9" t="s">
        <v>225</v>
      </c>
      <c r="C5709" s="924" t="s">
        <v>24448</v>
      </c>
      <c r="D5709" s="924" t="s">
        <v>24449</v>
      </c>
      <c r="E5709" s="8" t="s">
        <v>45</v>
      </c>
      <c r="F5709" s="938">
        <v>1969</v>
      </c>
      <c r="G5709" s="929">
        <v>14781</v>
      </c>
      <c r="H5709" s="930" t="s">
        <v>17596</v>
      </c>
      <c r="I5709" s="8" t="s">
        <v>16338</v>
      </c>
    </row>
    <row r="5710" spans="1:9">
      <c r="A5710" s="7">
        <v>5709</v>
      </c>
      <c r="B5710" s="9" t="s">
        <v>225</v>
      </c>
      <c r="C5710" s="924" t="s">
        <v>24448</v>
      </c>
      <c r="D5710" s="924" t="s">
        <v>24450</v>
      </c>
      <c r="E5710" s="8" t="s">
        <v>45</v>
      </c>
      <c r="F5710" s="935" t="s">
        <v>17443</v>
      </c>
      <c r="G5710" s="841">
        <v>14785</v>
      </c>
      <c r="H5710" s="934">
        <v>2001</v>
      </c>
      <c r="I5710" s="8" t="s">
        <v>16342</v>
      </c>
    </row>
    <row r="5711" spans="1:9">
      <c r="A5711" s="7">
        <v>5710</v>
      </c>
      <c r="B5711" s="9" t="s">
        <v>225</v>
      </c>
      <c r="C5711" s="924" t="s">
        <v>24448</v>
      </c>
      <c r="D5711" s="924" t="s">
        <v>24451</v>
      </c>
      <c r="E5711" s="8" t="s">
        <v>45</v>
      </c>
      <c r="F5711" s="935" t="s">
        <v>17446</v>
      </c>
      <c r="G5711" s="841">
        <v>14804</v>
      </c>
      <c r="H5711" s="934">
        <v>2020</v>
      </c>
      <c r="I5711" s="8" t="s">
        <v>16346</v>
      </c>
    </row>
    <row r="5712" spans="1:9">
      <c r="A5712" s="7">
        <v>5711</v>
      </c>
      <c r="B5712" s="9" t="s">
        <v>225</v>
      </c>
      <c r="C5712" s="924" t="s">
        <v>24448</v>
      </c>
      <c r="D5712" s="924" t="s">
        <v>24452</v>
      </c>
      <c r="E5712" s="8" t="s">
        <v>44</v>
      </c>
      <c r="F5712" s="928" t="s">
        <v>17487</v>
      </c>
      <c r="G5712" s="929">
        <v>14807</v>
      </c>
      <c r="H5712" s="930" t="s">
        <v>17477</v>
      </c>
      <c r="I5712" s="8" t="s">
        <v>16346</v>
      </c>
    </row>
    <row r="5713" spans="1:9">
      <c r="A5713" s="7">
        <v>5712</v>
      </c>
      <c r="B5713" s="9" t="s">
        <v>225</v>
      </c>
      <c r="C5713" s="924" t="s">
        <v>24448</v>
      </c>
      <c r="D5713" s="924" t="s">
        <v>24453</v>
      </c>
      <c r="E5713" s="8" t="s">
        <v>45</v>
      </c>
      <c r="F5713" s="935" t="s">
        <v>17550</v>
      </c>
      <c r="G5713" s="929">
        <v>14787</v>
      </c>
      <c r="H5713" s="930" t="s">
        <v>17444</v>
      </c>
      <c r="I5713" s="8" t="s">
        <v>16346</v>
      </c>
    </row>
    <row r="5714" spans="1:9">
      <c r="A5714" s="7">
        <v>5713</v>
      </c>
      <c r="B5714" s="9" t="s">
        <v>225</v>
      </c>
      <c r="C5714" s="924" t="s">
        <v>24448</v>
      </c>
      <c r="D5714" s="940" t="s">
        <v>24454</v>
      </c>
      <c r="E5714" s="8" t="s">
        <v>45</v>
      </c>
      <c r="F5714" s="936" t="s">
        <v>17587</v>
      </c>
      <c r="G5714" s="929">
        <v>14804</v>
      </c>
      <c r="H5714" s="954" t="s">
        <v>17462</v>
      </c>
      <c r="I5714" s="8" t="s">
        <v>16346</v>
      </c>
    </row>
    <row r="5715" spans="1:9">
      <c r="A5715" s="7">
        <v>5714</v>
      </c>
      <c r="B5715" s="9" t="s">
        <v>225</v>
      </c>
      <c r="C5715" s="924" t="s">
        <v>24455</v>
      </c>
      <c r="D5715" s="924" t="s">
        <v>24456</v>
      </c>
      <c r="E5715" s="8" t="s">
        <v>45</v>
      </c>
      <c r="F5715" s="948" t="s">
        <v>17468</v>
      </c>
      <c r="G5715" s="829">
        <v>14775</v>
      </c>
      <c r="H5715" s="953">
        <v>1991</v>
      </c>
      <c r="I5715" s="8" t="s">
        <v>16338</v>
      </c>
    </row>
    <row r="5716" spans="1:9">
      <c r="A5716" s="7">
        <v>5715</v>
      </c>
      <c r="B5716" s="9" t="s">
        <v>225</v>
      </c>
      <c r="C5716" s="924" t="s">
        <v>24455</v>
      </c>
      <c r="D5716" s="924" t="s">
        <v>24457</v>
      </c>
      <c r="E5716" s="8" t="s">
        <v>45</v>
      </c>
      <c r="F5716" s="928" t="s">
        <v>17511</v>
      </c>
      <c r="G5716" s="841">
        <v>14793</v>
      </c>
      <c r="H5716" s="934">
        <v>2009</v>
      </c>
      <c r="I5716" s="8" t="s">
        <v>16342</v>
      </c>
    </row>
    <row r="5717" spans="1:9">
      <c r="A5717" s="7">
        <v>5716</v>
      </c>
      <c r="B5717" s="9" t="s">
        <v>225</v>
      </c>
      <c r="C5717" s="924" t="s">
        <v>24455</v>
      </c>
      <c r="D5717" s="924" t="s">
        <v>24458</v>
      </c>
      <c r="E5717" s="8" t="s">
        <v>44</v>
      </c>
      <c r="F5717" s="928">
        <v>1969</v>
      </c>
      <c r="G5717" s="929">
        <v>14793</v>
      </c>
      <c r="H5717" s="930">
        <v>2009</v>
      </c>
      <c r="I5717" s="8" t="s">
        <v>16342</v>
      </c>
    </row>
    <row r="5718" spans="1:9">
      <c r="A5718" s="7">
        <v>5717</v>
      </c>
      <c r="B5718" s="9" t="s">
        <v>225</v>
      </c>
      <c r="C5718" s="924" t="s">
        <v>24455</v>
      </c>
      <c r="D5718" s="924" t="s">
        <v>24459</v>
      </c>
      <c r="E5718" s="8" t="s">
        <v>45</v>
      </c>
      <c r="F5718" s="928" t="s">
        <v>17564</v>
      </c>
      <c r="G5718" s="841">
        <v>14800</v>
      </c>
      <c r="H5718" s="934">
        <v>2016</v>
      </c>
      <c r="I5718" s="8" t="s">
        <v>16346</v>
      </c>
    </row>
    <row r="5719" spans="1:9">
      <c r="A5719" s="7">
        <v>5718</v>
      </c>
      <c r="B5719" s="9" t="s">
        <v>225</v>
      </c>
      <c r="C5719" s="924" t="s">
        <v>24455</v>
      </c>
      <c r="D5719" s="924" t="s">
        <v>24460</v>
      </c>
      <c r="E5719" s="8" t="s">
        <v>45</v>
      </c>
      <c r="F5719" s="928" t="s">
        <v>17503</v>
      </c>
      <c r="G5719" s="929">
        <v>14787</v>
      </c>
      <c r="H5719" s="930">
        <v>2003</v>
      </c>
      <c r="I5719" s="8" t="s">
        <v>16346</v>
      </c>
    </row>
    <row r="5720" spans="1:9">
      <c r="A5720" s="7">
        <v>5719</v>
      </c>
      <c r="B5720" s="9" t="s">
        <v>225</v>
      </c>
      <c r="C5720" s="924" t="s">
        <v>24461</v>
      </c>
      <c r="D5720" s="924" t="s">
        <v>24462</v>
      </c>
      <c r="E5720" s="8" t="s">
        <v>45</v>
      </c>
      <c r="F5720" s="925" t="s">
        <v>17503</v>
      </c>
      <c r="G5720" s="926">
        <v>14785</v>
      </c>
      <c r="H5720" s="927" t="s">
        <v>17455</v>
      </c>
      <c r="I5720" s="8" t="s">
        <v>16338</v>
      </c>
    </row>
    <row r="5721" spans="1:9">
      <c r="A5721" s="7">
        <v>5720</v>
      </c>
      <c r="B5721" s="9" t="s">
        <v>225</v>
      </c>
      <c r="C5721" s="924" t="s">
        <v>24461</v>
      </c>
      <c r="D5721" s="924" t="s">
        <v>24463</v>
      </c>
      <c r="E5721" s="8" t="s">
        <v>45</v>
      </c>
      <c r="F5721" s="928" t="s">
        <v>17569</v>
      </c>
      <c r="G5721" s="929">
        <v>14800</v>
      </c>
      <c r="H5721" s="930" t="s">
        <v>17475</v>
      </c>
      <c r="I5721" s="8" t="s">
        <v>16346</v>
      </c>
    </row>
    <row r="5722" spans="1:9">
      <c r="A5722" s="7">
        <v>5721</v>
      </c>
      <c r="B5722" s="9" t="s">
        <v>225</v>
      </c>
      <c r="C5722" s="924" t="s">
        <v>24461</v>
      </c>
      <c r="D5722" s="924" t="s">
        <v>24464</v>
      </c>
      <c r="E5722" s="8" t="s">
        <v>45</v>
      </c>
      <c r="F5722" s="928" t="s">
        <v>17562</v>
      </c>
      <c r="G5722" s="929">
        <v>14806</v>
      </c>
      <c r="H5722" s="930" t="s">
        <v>17465</v>
      </c>
      <c r="I5722" s="8" t="s">
        <v>16346</v>
      </c>
    </row>
    <row r="5723" spans="1:9">
      <c r="A5723" s="7">
        <v>5722</v>
      </c>
      <c r="B5723" s="9" t="s">
        <v>225</v>
      </c>
      <c r="C5723" s="924" t="s">
        <v>24465</v>
      </c>
      <c r="D5723" s="924" t="s">
        <v>24466</v>
      </c>
      <c r="E5723" s="8" t="s">
        <v>45</v>
      </c>
      <c r="F5723" s="943">
        <v>1968</v>
      </c>
      <c r="G5723" s="829">
        <v>14776</v>
      </c>
      <c r="H5723" s="939">
        <v>1992</v>
      </c>
      <c r="I5723" s="8" t="s">
        <v>16338</v>
      </c>
    </row>
    <row r="5724" spans="1:9">
      <c r="A5724" s="7">
        <v>5723</v>
      </c>
      <c r="B5724" s="9" t="s">
        <v>225</v>
      </c>
      <c r="C5724" s="924" t="s">
        <v>24465</v>
      </c>
      <c r="D5724" s="924" t="s">
        <v>24467</v>
      </c>
      <c r="E5724" s="8" t="s">
        <v>44</v>
      </c>
      <c r="F5724" s="924">
        <v>1968</v>
      </c>
      <c r="G5724" s="829">
        <v>14781</v>
      </c>
      <c r="H5724" s="939">
        <v>1997</v>
      </c>
      <c r="I5724" s="8" t="s">
        <v>16346</v>
      </c>
    </row>
    <row r="5725" spans="1:9">
      <c r="A5725" s="7">
        <v>5724</v>
      </c>
      <c r="B5725" s="9" t="s">
        <v>225</v>
      </c>
      <c r="C5725" s="924" t="s">
        <v>24465</v>
      </c>
      <c r="D5725" s="924" t="s">
        <v>24468</v>
      </c>
      <c r="E5725" s="8" t="s">
        <v>44</v>
      </c>
      <c r="F5725" s="924">
        <v>1985</v>
      </c>
      <c r="G5725" s="829">
        <v>14807</v>
      </c>
      <c r="H5725" s="939">
        <v>2023</v>
      </c>
      <c r="I5725" s="8" t="s">
        <v>16346</v>
      </c>
    </row>
    <row r="5726" spans="1:9">
      <c r="A5726" s="7">
        <v>5725</v>
      </c>
      <c r="B5726" s="9" t="s">
        <v>225</v>
      </c>
      <c r="C5726" s="924" t="s">
        <v>24469</v>
      </c>
      <c r="D5726" s="924" t="s">
        <v>24470</v>
      </c>
      <c r="E5726" s="8" t="s">
        <v>44</v>
      </c>
      <c r="F5726" s="938" t="s">
        <v>24471</v>
      </c>
      <c r="G5726" s="841" t="e">
        <v>#VALUE!</v>
      </c>
      <c r="H5726" s="932" t="s">
        <v>24472</v>
      </c>
      <c r="I5726" s="8" t="s">
        <v>16346</v>
      </c>
    </row>
    <row r="5727" spans="1:9">
      <c r="A5727" s="7">
        <v>5726</v>
      </c>
      <c r="B5727" s="9" t="s">
        <v>225</v>
      </c>
      <c r="C5727" s="924" t="s">
        <v>24469</v>
      </c>
      <c r="D5727" s="924" t="s">
        <v>24473</v>
      </c>
      <c r="E5727" s="8" t="s">
        <v>44</v>
      </c>
      <c r="F5727" s="932">
        <v>28349</v>
      </c>
      <c r="G5727" s="841" t="e">
        <v>#VALUE!</v>
      </c>
      <c r="H5727" s="937" t="s">
        <v>24474</v>
      </c>
      <c r="I5727" s="8" t="s">
        <v>16346</v>
      </c>
    </row>
    <row r="5728" spans="1:9">
      <c r="A5728" s="7">
        <v>5727</v>
      </c>
      <c r="B5728" s="9" t="s">
        <v>225</v>
      </c>
      <c r="C5728" s="924" t="s">
        <v>24469</v>
      </c>
      <c r="D5728" s="924" t="s">
        <v>24475</v>
      </c>
      <c r="E5728" s="8" t="s">
        <v>45</v>
      </c>
      <c r="F5728" s="932">
        <v>32964</v>
      </c>
      <c r="G5728" s="841">
        <v>54879</v>
      </c>
      <c r="H5728" s="932">
        <v>43932</v>
      </c>
      <c r="I5728" s="8" t="s">
        <v>16346</v>
      </c>
    </row>
    <row r="5729" spans="1:9">
      <c r="A5729" s="7">
        <v>5728</v>
      </c>
      <c r="B5729" s="9" t="s">
        <v>225</v>
      </c>
      <c r="C5729" s="924" t="s">
        <v>24476</v>
      </c>
      <c r="D5729" s="924" t="s">
        <v>24477</v>
      </c>
      <c r="E5729" s="8" t="s">
        <v>45</v>
      </c>
      <c r="F5729" s="931">
        <v>24356</v>
      </c>
      <c r="G5729" s="929">
        <v>14775</v>
      </c>
      <c r="H5729" s="930" t="s">
        <v>17485</v>
      </c>
      <c r="I5729" s="8" t="s">
        <v>16338</v>
      </c>
    </row>
    <row r="5730" spans="1:9">
      <c r="A5730" s="7">
        <v>5729</v>
      </c>
      <c r="B5730" s="9" t="s">
        <v>225</v>
      </c>
      <c r="C5730" s="924" t="s">
        <v>24476</v>
      </c>
      <c r="D5730" s="924" t="s">
        <v>24478</v>
      </c>
      <c r="E5730" s="8" t="s">
        <v>45</v>
      </c>
      <c r="F5730" s="931">
        <v>31505</v>
      </c>
      <c r="G5730" s="929">
        <v>14793</v>
      </c>
      <c r="H5730" s="930" t="s">
        <v>17447</v>
      </c>
      <c r="I5730" s="8" t="s">
        <v>16346</v>
      </c>
    </row>
    <row r="5731" spans="1:9">
      <c r="A5731" s="7">
        <v>5730</v>
      </c>
      <c r="B5731" s="9" t="s">
        <v>225</v>
      </c>
      <c r="C5731" s="924" t="s">
        <v>24476</v>
      </c>
      <c r="D5731" s="924" t="s">
        <v>24479</v>
      </c>
      <c r="E5731" s="8" t="s">
        <v>45</v>
      </c>
      <c r="F5731" s="932">
        <v>23897</v>
      </c>
      <c r="G5731" s="929">
        <v>14786</v>
      </c>
      <c r="H5731" s="930" t="s">
        <v>17452</v>
      </c>
      <c r="I5731" s="8" t="s">
        <v>16346</v>
      </c>
    </row>
    <row r="5732" spans="1:9">
      <c r="A5732" s="7">
        <v>5731</v>
      </c>
      <c r="B5732" s="9" t="s">
        <v>225</v>
      </c>
      <c r="C5732" s="924" t="s">
        <v>24476</v>
      </c>
      <c r="D5732" s="924" t="s">
        <v>24480</v>
      </c>
      <c r="E5732" s="8" t="s">
        <v>44</v>
      </c>
      <c r="F5732" s="932" t="s">
        <v>24481</v>
      </c>
      <c r="G5732" s="929" t="e">
        <v>#VALUE!</v>
      </c>
      <c r="H5732" s="935" t="s">
        <v>17444</v>
      </c>
      <c r="I5732" s="8" t="s">
        <v>16346</v>
      </c>
    </row>
    <row r="5733" spans="1:9">
      <c r="A5733" s="7">
        <v>5732</v>
      </c>
      <c r="B5733" s="9" t="s">
        <v>225</v>
      </c>
      <c r="C5733" s="924" t="s">
        <v>24482</v>
      </c>
      <c r="D5733" s="924" t="s">
        <v>24483</v>
      </c>
      <c r="E5733" s="8" t="s">
        <v>45</v>
      </c>
      <c r="F5733" s="924">
        <v>1973</v>
      </c>
      <c r="G5733" s="829">
        <v>14788</v>
      </c>
      <c r="H5733" s="939">
        <v>2004</v>
      </c>
      <c r="I5733" s="8" t="s">
        <v>16346</v>
      </c>
    </row>
    <row r="5734" spans="1:9">
      <c r="A5734" s="7">
        <v>5733</v>
      </c>
      <c r="B5734" s="9" t="s">
        <v>225</v>
      </c>
      <c r="C5734" s="924" t="s">
        <v>24482</v>
      </c>
      <c r="D5734" s="924" t="s">
        <v>24484</v>
      </c>
      <c r="E5734" s="8" t="s">
        <v>45</v>
      </c>
      <c r="F5734" s="924">
        <v>1985</v>
      </c>
      <c r="G5734" s="829">
        <v>14804</v>
      </c>
      <c r="H5734" s="939">
        <v>2020</v>
      </c>
      <c r="I5734" s="8" t="s">
        <v>16346</v>
      </c>
    </row>
    <row r="5735" spans="1:9">
      <c r="A5735" s="7">
        <v>5734</v>
      </c>
      <c r="B5735" s="9" t="s">
        <v>225</v>
      </c>
      <c r="C5735" s="924" t="s">
        <v>24482</v>
      </c>
      <c r="D5735" s="924" t="s">
        <v>24485</v>
      </c>
      <c r="E5735" s="8" t="s">
        <v>45</v>
      </c>
      <c r="F5735" s="924">
        <v>1993</v>
      </c>
      <c r="G5735" s="829">
        <v>14807</v>
      </c>
      <c r="H5735" s="939">
        <v>2023</v>
      </c>
      <c r="I5735" s="8" t="s">
        <v>16346</v>
      </c>
    </row>
    <row r="5736" spans="1:9">
      <c r="A5736" s="7">
        <v>5735</v>
      </c>
      <c r="B5736" s="9" t="s">
        <v>225</v>
      </c>
      <c r="C5736" s="924" t="s">
        <v>24482</v>
      </c>
      <c r="D5736" s="924" t="s">
        <v>24486</v>
      </c>
      <c r="E5736" s="8" t="s">
        <v>45</v>
      </c>
      <c r="F5736" s="924">
        <v>1965</v>
      </c>
      <c r="G5736" s="829">
        <v>14790</v>
      </c>
      <c r="H5736" s="939">
        <v>2006</v>
      </c>
      <c r="I5736" s="8" t="s">
        <v>16346</v>
      </c>
    </row>
    <row r="5737" spans="1:9">
      <c r="A5737" s="7">
        <v>5736</v>
      </c>
      <c r="B5737" s="9" t="s">
        <v>225</v>
      </c>
      <c r="C5737" s="924" t="s">
        <v>24487</v>
      </c>
      <c r="D5737" s="924" t="s">
        <v>24488</v>
      </c>
      <c r="E5737" s="8" t="s">
        <v>45</v>
      </c>
      <c r="F5737" s="928" t="s">
        <v>17484</v>
      </c>
      <c r="G5737" s="929">
        <v>14774</v>
      </c>
      <c r="H5737" s="930" t="s">
        <v>17495</v>
      </c>
      <c r="I5737" s="8" t="s">
        <v>16342</v>
      </c>
    </row>
    <row r="5738" spans="1:9">
      <c r="A5738" s="7">
        <v>5737</v>
      </c>
      <c r="B5738" s="9" t="s">
        <v>225</v>
      </c>
      <c r="C5738" s="924" t="s">
        <v>24487</v>
      </c>
      <c r="D5738" s="924" t="s">
        <v>24489</v>
      </c>
      <c r="E5738" s="8" t="s">
        <v>45</v>
      </c>
      <c r="F5738" s="928" t="s">
        <v>17485</v>
      </c>
      <c r="G5738" s="929">
        <v>14800</v>
      </c>
      <c r="H5738" s="930" t="s">
        <v>17475</v>
      </c>
      <c r="I5738" s="8" t="s">
        <v>16346</v>
      </c>
    </row>
    <row r="5739" spans="1:9">
      <c r="A5739" s="7">
        <v>5738</v>
      </c>
      <c r="B5739" s="9" t="s">
        <v>225</v>
      </c>
      <c r="C5739" s="924" t="s">
        <v>24487</v>
      </c>
      <c r="D5739" s="924" t="s">
        <v>24490</v>
      </c>
      <c r="E5739" s="8" t="s">
        <v>44</v>
      </c>
      <c r="F5739" s="928" t="s">
        <v>17497</v>
      </c>
      <c r="G5739" s="929">
        <v>14806</v>
      </c>
      <c r="H5739" s="930" t="s">
        <v>17465</v>
      </c>
      <c r="I5739" s="8" t="s">
        <v>16346</v>
      </c>
    </row>
    <row r="5740" spans="1:9">
      <c r="A5740" s="7">
        <v>5739</v>
      </c>
      <c r="B5740" s="9" t="s">
        <v>225</v>
      </c>
      <c r="C5740" s="924" t="s">
        <v>24487</v>
      </c>
      <c r="D5740" s="924" t="s">
        <v>24491</v>
      </c>
      <c r="E5740" s="8" t="s">
        <v>44</v>
      </c>
      <c r="F5740" s="928" t="s">
        <v>17596</v>
      </c>
      <c r="G5740" s="929">
        <v>14807</v>
      </c>
      <c r="H5740" s="930" t="s">
        <v>17477</v>
      </c>
      <c r="I5740" s="8" t="s">
        <v>16346</v>
      </c>
    </row>
    <row r="5741" spans="1:9">
      <c r="A5741" s="7">
        <v>5740</v>
      </c>
      <c r="B5741" s="9" t="s">
        <v>225</v>
      </c>
      <c r="C5741" s="924" t="s">
        <v>24487</v>
      </c>
      <c r="D5741" s="924" t="s">
        <v>24492</v>
      </c>
      <c r="E5741" s="8" t="s">
        <v>45</v>
      </c>
      <c r="F5741" s="928" t="s">
        <v>17515</v>
      </c>
      <c r="G5741" s="929">
        <v>14787</v>
      </c>
      <c r="H5741" s="930" t="s">
        <v>17444</v>
      </c>
      <c r="I5741" s="8" t="s">
        <v>16346</v>
      </c>
    </row>
    <row r="5742" spans="1:9">
      <c r="A5742" s="7">
        <v>5741</v>
      </c>
      <c r="B5742" s="9" t="s">
        <v>225</v>
      </c>
      <c r="C5742" s="924" t="s">
        <v>24493</v>
      </c>
      <c r="D5742" s="924" t="s">
        <v>24494</v>
      </c>
      <c r="E5742" s="8" t="s">
        <v>45</v>
      </c>
      <c r="F5742" s="924">
        <v>1981</v>
      </c>
      <c r="G5742" s="829">
        <v>14804</v>
      </c>
      <c r="H5742" s="939">
        <v>2020</v>
      </c>
      <c r="I5742" s="8" t="s">
        <v>16346</v>
      </c>
    </row>
    <row r="5743" spans="1:9">
      <c r="A5743" s="7">
        <v>5742</v>
      </c>
      <c r="B5743" s="9" t="s">
        <v>225</v>
      </c>
      <c r="C5743" s="924" t="s">
        <v>24495</v>
      </c>
      <c r="D5743" s="924" t="s">
        <v>24496</v>
      </c>
      <c r="E5743" s="8" t="s">
        <v>44</v>
      </c>
      <c r="F5743" s="943">
        <v>1968</v>
      </c>
      <c r="G5743" s="829">
        <v>14774</v>
      </c>
      <c r="H5743" s="953">
        <v>1990</v>
      </c>
      <c r="I5743" s="8" t="s">
        <v>16338</v>
      </c>
    </row>
    <row r="5744" spans="1:9">
      <c r="A5744" s="7">
        <v>5743</v>
      </c>
      <c r="B5744" s="9" t="s">
        <v>225</v>
      </c>
      <c r="C5744" s="924" t="s">
        <v>24495</v>
      </c>
      <c r="D5744" s="924" t="s">
        <v>24497</v>
      </c>
      <c r="E5744" s="8" t="s">
        <v>45</v>
      </c>
      <c r="F5744" s="924">
        <v>1973</v>
      </c>
      <c r="G5744" s="829">
        <v>14786</v>
      </c>
      <c r="H5744" s="939">
        <v>2002</v>
      </c>
      <c r="I5744" s="8" t="s">
        <v>16342</v>
      </c>
    </row>
    <row r="5745" spans="1:9">
      <c r="A5745" s="7">
        <v>5744</v>
      </c>
      <c r="B5745" s="9" t="s">
        <v>225</v>
      </c>
      <c r="C5745" s="924" t="s">
        <v>24498</v>
      </c>
      <c r="D5745" s="924" t="s">
        <v>24499</v>
      </c>
      <c r="E5745" s="8" t="s">
        <v>45</v>
      </c>
      <c r="F5745" s="925" t="s">
        <v>17468</v>
      </c>
      <c r="G5745" s="926">
        <v>14775</v>
      </c>
      <c r="H5745" s="927" t="s">
        <v>17485</v>
      </c>
      <c r="I5745" s="8" t="s">
        <v>16338</v>
      </c>
    </row>
    <row r="5746" spans="1:9">
      <c r="A5746" s="7">
        <v>5745</v>
      </c>
      <c r="B5746" s="9" t="s">
        <v>225</v>
      </c>
      <c r="C5746" s="924" t="s">
        <v>24498</v>
      </c>
      <c r="D5746" s="924" t="s">
        <v>24500</v>
      </c>
      <c r="E5746" s="8" t="s">
        <v>45</v>
      </c>
      <c r="F5746" s="928" t="s">
        <v>17560</v>
      </c>
      <c r="G5746" s="929">
        <v>14787</v>
      </c>
      <c r="H5746" s="930" t="s">
        <v>17444</v>
      </c>
      <c r="I5746" s="8" t="s">
        <v>16346</v>
      </c>
    </row>
    <row r="5747" spans="1:9">
      <c r="A5747" s="7">
        <v>5746</v>
      </c>
      <c r="B5747" s="9" t="s">
        <v>225</v>
      </c>
      <c r="C5747" s="924" t="s">
        <v>24498</v>
      </c>
      <c r="D5747" s="924" t="s">
        <v>24501</v>
      </c>
      <c r="E5747" s="8" t="s">
        <v>45</v>
      </c>
      <c r="F5747" s="928" t="s">
        <v>17525</v>
      </c>
      <c r="G5747" s="929">
        <v>14793</v>
      </c>
      <c r="H5747" s="930" t="s">
        <v>17447</v>
      </c>
      <c r="I5747" s="8" t="s">
        <v>16346</v>
      </c>
    </row>
    <row r="5748" spans="1:9">
      <c r="A5748" s="7">
        <v>5747</v>
      </c>
      <c r="B5748" s="9" t="s">
        <v>225</v>
      </c>
      <c r="C5748" s="924" t="s">
        <v>24498</v>
      </c>
      <c r="D5748" s="924" t="s">
        <v>24502</v>
      </c>
      <c r="E5748" s="8" t="s">
        <v>44</v>
      </c>
      <c r="F5748" s="928" t="s">
        <v>17513</v>
      </c>
      <c r="G5748" s="929">
        <v>14787</v>
      </c>
      <c r="H5748" s="930" t="s">
        <v>17444</v>
      </c>
      <c r="I5748" s="8" t="s">
        <v>16346</v>
      </c>
    </row>
    <row r="5749" spans="1:9">
      <c r="A5749" s="7">
        <v>5748</v>
      </c>
      <c r="B5749" s="9" t="s">
        <v>225</v>
      </c>
      <c r="C5749" s="924" t="s">
        <v>24498</v>
      </c>
      <c r="D5749" s="924" t="s">
        <v>24503</v>
      </c>
      <c r="E5749" s="8" t="s">
        <v>45</v>
      </c>
      <c r="F5749" s="928" t="s">
        <v>17461</v>
      </c>
      <c r="G5749" s="929">
        <v>14806</v>
      </c>
      <c r="H5749" s="930" t="s">
        <v>17465</v>
      </c>
      <c r="I5749" s="8" t="s">
        <v>16346</v>
      </c>
    </row>
    <row r="5750" spans="1:9">
      <c r="A5750" s="7">
        <v>5749</v>
      </c>
      <c r="B5750" s="9" t="s">
        <v>225</v>
      </c>
      <c r="C5750" s="924" t="s">
        <v>24498</v>
      </c>
      <c r="D5750" s="924" t="s">
        <v>24504</v>
      </c>
      <c r="E5750" s="8" t="s">
        <v>45</v>
      </c>
      <c r="F5750" s="928" t="s">
        <v>17562</v>
      </c>
      <c r="G5750" s="929">
        <v>14807</v>
      </c>
      <c r="H5750" s="930" t="s">
        <v>17477</v>
      </c>
      <c r="I5750" s="8" t="s">
        <v>16346</v>
      </c>
    </row>
    <row r="5751" spans="1:9">
      <c r="A5751" s="7">
        <v>5750</v>
      </c>
      <c r="B5751" s="9" t="s">
        <v>225</v>
      </c>
      <c r="C5751" s="924" t="s">
        <v>24505</v>
      </c>
      <c r="D5751" s="924" t="s">
        <v>24506</v>
      </c>
      <c r="E5751" s="8" t="s">
        <v>44</v>
      </c>
      <c r="F5751" s="931" t="s">
        <v>24507</v>
      </c>
      <c r="G5751" s="841" t="e">
        <v>#VALUE!</v>
      </c>
      <c r="H5751" s="932">
        <v>39817</v>
      </c>
      <c r="I5751" s="8" t="s">
        <v>16338</v>
      </c>
    </row>
    <row r="5752" spans="1:9">
      <c r="A5752" s="7">
        <v>5751</v>
      </c>
      <c r="B5752" s="9" t="s">
        <v>225</v>
      </c>
      <c r="C5752" s="924" t="s">
        <v>24508</v>
      </c>
      <c r="D5752" s="924" t="s">
        <v>24509</v>
      </c>
      <c r="E5752" s="8" t="s">
        <v>45</v>
      </c>
      <c r="F5752" s="943">
        <v>1966</v>
      </c>
      <c r="G5752" s="926">
        <v>14775</v>
      </c>
      <c r="H5752" s="927" t="s">
        <v>17485</v>
      </c>
      <c r="I5752" s="8" t="s">
        <v>16342</v>
      </c>
    </row>
    <row r="5753" spans="1:9">
      <c r="A5753" s="7">
        <v>5752</v>
      </c>
      <c r="B5753" s="9" t="s">
        <v>225</v>
      </c>
      <c r="C5753" s="924" t="s">
        <v>24508</v>
      </c>
      <c r="D5753" s="924" t="s">
        <v>24510</v>
      </c>
      <c r="E5753" s="8" t="s">
        <v>45</v>
      </c>
      <c r="F5753" s="937">
        <v>1978</v>
      </c>
      <c r="G5753" s="841">
        <v>14800</v>
      </c>
      <c r="H5753" s="934">
        <v>2016</v>
      </c>
      <c r="I5753" s="8" t="s">
        <v>16346</v>
      </c>
    </row>
    <row r="5754" spans="1:9">
      <c r="A5754" s="7">
        <v>5753</v>
      </c>
      <c r="B5754" s="9" t="s">
        <v>225</v>
      </c>
      <c r="C5754" s="924" t="s">
        <v>24508</v>
      </c>
      <c r="D5754" s="924" t="s">
        <v>24511</v>
      </c>
      <c r="E5754" s="8" t="s">
        <v>45</v>
      </c>
      <c r="F5754" s="937">
        <v>1981</v>
      </c>
      <c r="G5754" s="841">
        <v>14806</v>
      </c>
      <c r="H5754" s="934">
        <v>2022</v>
      </c>
      <c r="I5754" s="8" t="s">
        <v>16346</v>
      </c>
    </row>
    <row r="5755" spans="1:9">
      <c r="A5755" s="7">
        <v>5754</v>
      </c>
      <c r="B5755" s="9" t="s">
        <v>225</v>
      </c>
      <c r="C5755" s="924" t="s">
        <v>24508</v>
      </c>
      <c r="D5755" s="924" t="s">
        <v>24512</v>
      </c>
      <c r="E5755" s="8" t="s">
        <v>45</v>
      </c>
      <c r="F5755" s="937">
        <v>1976</v>
      </c>
      <c r="G5755" s="841">
        <v>14807</v>
      </c>
      <c r="H5755" s="934">
        <v>2023</v>
      </c>
      <c r="I5755" s="8" t="s">
        <v>16346</v>
      </c>
    </row>
    <row r="5756" spans="1:9">
      <c r="A5756" s="7">
        <v>5755</v>
      </c>
      <c r="B5756" s="9" t="s">
        <v>132</v>
      </c>
      <c r="C5756" s="9" t="s">
        <v>24513</v>
      </c>
      <c r="D5756" s="6" t="s">
        <v>24514</v>
      </c>
      <c r="E5756" s="8" t="s">
        <v>45</v>
      </c>
      <c r="F5756" s="955" t="s">
        <v>24515</v>
      </c>
      <c r="G5756" s="398">
        <v>46177</v>
      </c>
      <c r="H5756" s="955" t="s">
        <v>18035</v>
      </c>
      <c r="I5756" s="8" t="s">
        <v>16338</v>
      </c>
    </row>
    <row r="5757" spans="1:9">
      <c r="A5757" s="7">
        <v>5756</v>
      </c>
      <c r="B5757" s="9" t="s">
        <v>132</v>
      </c>
      <c r="C5757" s="9" t="s">
        <v>24513</v>
      </c>
      <c r="D5757" s="6" t="s">
        <v>24516</v>
      </c>
      <c r="E5757" s="8" t="s">
        <v>45</v>
      </c>
      <c r="F5757" s="955" t="s">
        <v>24517</v>
      </c>
      <c r="G5757" s="956" t="e">
        <v>#VALUE!</v>
      </c>
      <c r="H5757" s="955" t="s">
        <v>21569</v>
      </c>
      <c r="I5757" s="8" t="s">
        <v>16342</v>
      </c>
    </row>
    <row r="5758" spans="1:9">
      <c r="A5758" s="7">
        <v>5757</v>
      </c>
      <c r="B5758" s="9" t="s">
        <v>132</v>
      </c>
      <c r="C5758" s="9" t="s">
        <v>24513</v>
      </c>
      <c r="D5758" s="6" t="s">
        <v>24518</v>
      </c>
      <c r="E5758" s="8" t="s">
        <v>45</v>
      </c>
      <c r="F5758" s="957" t="s">
        <v>24519</v>
      </c>
      <c r="G5758" s="958" t="e">
        <v>#VALUE!</v>
      </c>
      <c r="H5758" s="957" t="s">
        <v>24520</v>
      </c>
      <c r="I5758" s="8" t="s">
        <v>16346</v>
      </c>
    </row>
    <row r="5759" spans="1:9">
      <c r="A5759" s="7">
        <v>5758</v>
      </c>
      <c r="B5759" s="9" t="s">
        <v>132</v>
      </c>
      <c r="C5759" s="9" t="s">
        <v>24513</v>
      </c>
      <c r="D5759" s="6" t="s">
        <v>24521</v>
      </c>
      <c r="E5759" s="8" t="s">
        <v>44</v>
      </c>
      <c r="F5759" s="957" t="s">
        <v>24522</v>
      </c>
      <c r="G5759" s="956">
        <v>55766</v>
      </c>
      <c r="H5759" s="955" t="s">
        <v>18057</v>
      </c>
      <c r="I5759" s="8" t="s">
        <v>16346</v>
      </c>
    </row>
    <row r="5760" spans="1:9">
      <c r="A5760" s="7">
        <v>5759</v>
      </c>
      <c r="B5760" s="9" t="s">
        <v>132</v>
      </c>
      <c r="C5760" s="9" t="s">
        <v>24513</v>
      </c>
      <c r="D5760" s="6" t="s">
        <v>24523</v>
      </c>
      <c r="E5760" s="8" t="s">
        <v>45</v>
      </c>
      <c r="F5760" s="955" t="s">
        <v>24524</v>
      </c>
      <c r="G5760" s="956">
        <v>54059</v>
      </c>
      <c r="H5760" s="955" t="s">
        <v>24525</v>
      </c>
      <c r="I5760" s="8" t="s">
        <v>16346</v>
      </c>
    </row>
    <row r="5761" spans="1:9">
      <c r="A5761" s="7">
        <v>5760</v>
      </c>
      <c r="B5761" s="9" t="s">
        <v>132</v>
      </c>
      <c r="C5761" s="9" t="s">
        <v>24513</v>
      </c>
      <c r="D5761" s="6" t="s">
        <v>24526</v>
      </c>
      <c r="E5761" s="8" t="s">
        <v>45</v>
      </c>
      <c r="F5761" s="955" t="s">
        <v>24527</v>
      </c>
      <c r="G5761" s="956" t="e">
        <v>#VALUE!</v>
      </c>
      <c r="H5761" s="955" t="s">
        <v>24528</v>
      </c>
      <c r="I5761" s="8" t="s">
        <v>16346</v>
      </c>
    </row>
    <row r="5762" spans="1:9">
      <c r="A5762" s="7">
        <v>5761</v>
      </c>
      <c r="B5762" s="9" t="s">
        <v>132</v>
      </c>
      <c r="C5762" s="9" t="s">
        <v>24513</v>
      </c>
      <c r="D5762" s="6" t="s">
        <v>24529</v>
      </c>
      <c r="E5762" s="8" t="s">
        <v>44</v>
      </c>
      <c r="F5762" s="955" t="s">
        <v>24530</v>
      </c>
      <c r="G5762" s="956" t="e">
        <v>#VALUE!</v>
      </c>
      <c r="H5762" s="955" t="s">
        <v>24531</v>
      </c>
      <c r="I5762" s="8" t="s">
        <v>16346</v>
      </c>
    </row>
    <row r="5763" spans="1:9">
      <c r="A5763" s="7">
        <v>5762</v>
      </c>
      <c r="B5763" s="9" t="s">
        <v>132</v>
      </c>
      <c r="C5763" s="9" t="s">
        <v>24513</v>
      </c>
      <c r="D5763" s="6" t="s">
        <v>24532</v>
      </c>
      <c r="E5763" s="8" t="s">
        <v>45</v>
      </c>
      <c r="F5763" s="955" t="s">
        <v>24533</v>
      </c>
      <c r="G5763" s="956" t="e">
        <v>#VALUE!</v>
      </c>
      <c r="H5763" s="955" t="s">
        <v>18057</v>
      </c>
      <c r="I5763" s="8" t="s">
        <v>16346</v>
      </c>
    </row>
    <row r="5764" spans="1:9">
      <c r="A5764" s="7">
        <v>5763</v>
      </c>
      <c r="B5764" s="9" t="s">
        <v>132</v>
      </c>
      <c r="C5764" s="9" t="s">
        <v>24513</v>
      </c>
      <c r="D5764" s="6" t="s">
        <v>24534</v>
      </c>
      <c r="E5764" s="8" t="s">
        <v>44</v>
      </c>
      <c r="F5764" s="955" t="s">
        <v>24535</v>
      </c>
      <c r="G5764" s="956" t="e">
        <v>#VALUE!</v>
      </c>
      <c r="H5764" s="955" t="s">
        <v>24536</v>
      </c>
      <c r="I5764" s="8" t="s">
        <v>16346</v>
      </c>
    </row>
    <row r="5765" spans="1:9">
      <c r="A5765" s="7">
        <v>5764</v>
      </c>
      <c r="B5765" s="9" t="s">
        <v>132</v>
      </c>
      <c r="C5765" s="9" t="s">
        <v>24537</v>
      </c>
      <c r="D5765" s="6" t="s">
        <v>24538</v>
      </c>
      <c r="E5765" s="8" t="s">
        <v>45</v>
      </c>
      <c r="F5765" s="955" t="s">
        <v>24539</v>
      </c>
      <c r="G5765" s="956" t="e">
        <v>#VALUE!</v>
      </c>
      <c r="H5765" s="955" t="s">
        <v>21740</v>
      </c>
      <c r="I5765" s="8" t="s">
        <v>16338</v>
      </c>
    </row>
    <row r="5766" spans="1:9">
      <c r="A5766" s="7">
        <v>5765</v>
      </c>
      <c r="B5766" s="9" t="s">
        <v>132</v>
      </c>
      <c r="C5766" s="9" t="s">
        <v>24537</v>
      </c>
      <c r="D5766" s="6" t="s">
        <v>24540</v>
      </c>
      <c r="E5766" s="8" t="s">
        <v>45</v>
      </c>
      <c r="F5766" s="955" t="s">
        <v>24541</v>
      </c>
      <c r="G5766" s="956" t="e">
        <v>#VALUE!</v>
      </c>
      <c r="H5766" s="955" t="s">
        <v>21569</v>
      </c>
      <c r="I5766" s="8" t="s">
        <v>16342</v>
      </c>
    </row>
    <row r="5767" spans="1:9">
      <c r="A5767" s="7">
        <v>5766</v>
      </c>
      <c r="B5767" s="9" t="s">
        <v>132</v>
      </c>
      <c r="C5767" s="9" t="s">
        <v>24537</v>
      </c>
      <c r="D5767" s="6" t="s">
        <v>24542</v>
      </c>
      <c r="E5767" s="8" t="s">
        <v>45</v>
      </c>
      <c r="F5767" s="955" t="s">
        <v>24543</v>
      </c>
      <c r="G5767" s="956" t="e">
        <v>#VALUE!</v>
      </c>
      <c r="H5767" s="955" t="s">
        <v>21569</v>
      </c>
      <c r="I5767" s="8" t="s">
        <v>16346</v>
      </c>
    </row>
    <row r="5768" spans="1:9">
      <c r="A5768" s="7">
        <v>5767</v>
      </c>
      <c r="B5768" s="9" t="s">
        <v>132</v>
      </c>
      <c r="C5768" s="9" t="s">
        <v>24537</v>
      </c>
      <c r="D5768" s="6" t="s">
        <v>24544</v>
      </c>
      <c r="E5768" s="8" t="s">
        <v>45</v>
      </c>
      <c r="F5768" s="955" t="s">
        <v>24545</v>
      </c>
      <c r="G5768" s="956">
        <v>55032</v>
      </c>
      <c r="H5768" s="955" t="s">
        <v>18057</v>
      </c>
      <c r="I5768" s="8" t="s">
        <v>16346</v>
      </c>
    </row>
    <row r="5769" spans="1:9">
      <c r="A5769" s="7">
        <v>5768</v>
      </c>
      <c r="B5769" s="9" t="s">
        <v>132</v>
      </c>
      <c r="C5769" s="9" t="s">
        <v>24537</v>
      </c>
      <c r="D5769" s="6" t="s">
        <v>24546</v>
      </c>
      <c r="E5769" s="8" t="s">
        <v>45</v>
      </c>
      <c r="F5769" s="955" t="s">
        <v>24547</v>
      </c>
      <c r="G5769" s="956">
        <v>55370</v>
      </c>
      <c r="H5769" s="955" t="s">
        <v>18057</v>
      </c>
      <c r="I5769" s="8" t="s">
        <v>16346</v>
      </c>
    </row>
    <row r="5770" spans="1:9">
      <c r="A5770" s="7">
        <v>5769</v>
      </c>
      <c r="B5770" s="9" t="s">
        <v>132</v>
      </c>
      <c r="C5770" s="9" t="s">
        <v>24537</v>
      </c>
      <c r="D5770" s="6" t="s">
        <v>24548</v>
      </c>
      <c r="E5770" s="8" t="s">
        <v>44</v>
      </c>
      <c r="F5770" s="955" t="s">
        <v>24549</v>
      </c>
      <c r="G5770" s="956">
        <v>55711</v>
      </c>
      <c r="H5770" s="955" t="s">
        <v>24550</v>
      </c>
      <c r="I5770" s="8" t="s">
        <v>16346</v>
      </c>
    </row>
    <row r="5771" spans="1:9">
      <c r="A5771" s="7">
        <v>5770</v>
      </c>
      <c r="B5771" s="9" t="s">
        <v>132</v>
      </c>
      <c r="C5771" s="9" t="s">
        <v>24537</v>
      </c>
      <c r="D5771" s="6" t="s">
        <v>24551</v>
      </c>
      <c r="E5771" s="8" t="s">
        <v>45</v>
      </c>
      <c r="F5771" s="955" t="s">
        <v>24552</v>
      </c>
      <c r="G5771" s="956" t="e">
        <v>#VALUE!</v>
      </c>
      <c r="H5771" s="955" t="s">
        <v>19090</v>
      </c>
      <c r="I5771" s="8" t="s">
        <v>16346</v>
      </c>
    </row>
    <row r="5772" spans="1:9">
      <c r="A5772" s="7">
        <v>5771</v>
      </c>
      <c r="B5772" s="9" t="s">
        <v>132</v>
      </c>
      <c r="C5772" s="9" t="s">
        <v>24537</v>
      </c>
      <c r="D5772" s="6" t="s">
        <v>24553</v>
      </c>
      <c r="E5772" s="8" t="s">
        <v>45</v>
      </c>
      <c r="F5772" s="955" t="s">
        <v>24554</v>
      </c>
      <c r="G5772" s="956" t="e">
        <v>#VALUE!</v>
      </c>
      <c r="H5772" s="955" t="s">
        <v>24555</v>
      </c>
      <c r="I5772" s="8" t="s">
        <v>16346</v>
      </c>
    </row>
    <row r="5773" spans="1:9">
      <c r="A5773" s="7">
        <v>5772</v>
      </c>
      <c r="B5773" s="9" t="s">
        <v>132</v>
      </c>
      <c r="C5773" s="9" t="s">
        <v>24537</v>
      </c>
      <c r="D5773" s="6" t="s">
        <v>24556</v>
      </c>
      <c r="E5773" s="8" t="s">
        <v>45</v>
      </c>
      <c r="F5773" s="955" t="s">
        <v>24557</v>
      </c>
      <c r="G5773" s="956" t="e">
        <v>#VALUE!</v>
      </c>
      <c r="H5773" s="955" t="s">
        <v>24558</v>
      </c>
      <c r="I5773" s="8" t="s">
        <v>16346</v>
      </c>
    </row>
    <row r="5774" spans="1:9">
      <c r="A5774" s="7">
        <v>5773</v>
      </c>
      <c r="B5774" s="9" t="s">
        <v>132</v>
      </c>
      <c r="C5774" s="9" t="s">
        <v>24559</v>
      </c>
      <c r="D5774" s="6" t="s">
        <v>24560</v>
      </c>
      <c r="E5774" s="8" t="s">
        <v>45</v>
      </c>
      <c r="F5774" s="955" t="s">
        <v>24561</v>
      </c>
      <c r="G5774" s="323">
        <v>46327</v>
      </c>
      <c r="H5774" s="955" t="s">
        <v>18035</v>
      </c>
      <c r="I5774" s="8" t="s">
        <v>16338</v>
      </c>
    </row>
    <row r="5775" spans="1:9">
      <c r="A5775" s="7">
        <v>5774</v>
      </c>
      <c r="B5775" s="9" t="s">
        <v>132</v>
      </c>
      <c r="C5775" s="9" t="s">
        <v>24559</v>
      </c>
      <c r="D5775" s="6" t="s">
        <v>24562</v>
      </c>
      <c r="E5775" s="8" t="s">
        <v>45</v>
      </c>
      <c r="F5775" s="957" t="s">
        <v>24563</v>
      </c>
      <c r="G5775" s="958" t="e">
        <v>#VALUE!</v>
      </c>
      <c r="H5775" s="957" t="s">
        <v>21832</v>
      </c>
      <c r="I5775" s="8" t="s">
        <v>16342</v>
      </c>
    </row>
    <row r="5776" spans="1:9">
      <c r="A5776" s="7">
        <v>5775</v>
      </c>
      <c r="B5776" s="9" t="s">
        <v>132</v>
      </c>
      <c r="C5776" s="9" t="s">
        <v>24559</v>
      </c>
      <c r="D5776" s="6" t="s">
        <v>24564</v>
      </c>
      <c r="E5776" s="8" t="s">
        <v>44</v>
      </c>
      <c r="F5776" s="955" t="s">
        <v>24565</v>
      </c>
      <c r="G5776" s="956" t="e">
        <v>#VALUE!</v>
      </c>
      <c r="H5776" s="955" t="s">
        <v>24566</v>
      </c>
      <c r="I5776" s="8" t="s">
        <v>16346</v>
      </c>
    </row>
    <row r="5777" spans="1:9">
      <c r="A5777" s="7">
        <v>5776</v>
      </c>
      <c r="B5777" s="9" t="s">
        <v>132</v>
      </c>
      <c r="C5777" s="9" t="s">
        <v>24559</v>
      </c>
      <c r="D5777" s="6" t="s">
        <v>24567</v>
      </c>
      <c r="E5777" s="8" t="s">
        <v>45</v>
      </c>
      <c r="F5777" s="955" t="s">
        <v>24568</v>
      </c>
      <c r="G5777" s="956" t="e">
        <v>#VALUE!</v>
      </c>
      <c r="H5777" s="955" t="s">
        <v>24569</v>
      </c>
      <c r="I5777" s="8" t="s">
        <v>16346</v>
      </c>
    </row>
    <row r="5778" spans="1:9">
      <c r="A5778" s="7">
        <v>5777</v>
      </c>
      <c r="B5778" s="9" t="s">
        <v>132</v>
      </c>
      <c r="C5778" s="9" t="s">
        <v>24559</v>
      </c>
      <c r="D5778" s="6" t="s">
        <v>24570</v>
      </c>
      <c r="E5778" s="8" t="s">
        <v>45</v>
      </c>
      <c r="F5778" s="955" t="s">
        <v>24571</v>
      </c>
      <c r="G5778" s="956" t="e">
        <v>#VALUE!</v>
      </c>
      <c r="H5778" s="955" t="s">
        <v>18057</v>
      </c>
      <c r="I5778" s="8" t="s">
        <v>16346</v>
      </c>
    </row>
    <row r="5779" spans="1:9">
      <c r="A5779" s="7">
        <v>5778</v>
      </c>
      <c r="B5779" s="9" t="s">
        <v>132</v>
      </c>
      <c r="C5779" s="9" t="s">
        <v>24559</v>
      </c>
      <c r="D5779" s="6" t="s">
        <v>24572</v>
      </c>
      <c r="E5779" s="8" t="s">
        <v>44</v>
      </c>
      <c r="F5779" s="955" t="s">
        <v>24573</v>
      </c>
      <c r="G5779" s="956" t="e">
        <v>#VALUE!</v>
      </c>
      <c r="H5779" s="955" t="s">
        <v>18057</v>
      </c>
      <c r="I5779" s="8" t="s">
        <v>16346</v>
      </c>
    </row>
    <row r="5780" spans="1:9">
      <c r="A5780" s="7">
        <v>5779</v>
      </c>
      <c r="B5780" s="9" t="s">
        <v>132</v>
      </c>
      <c r="C5780" s="9" t="s">
        <v>24559</v>
      </c>
      <c r="D5780" s="6" t="s">
        <v>24574</v>
      </c>
      <c r="E5780" s="8" t="s">
        <v>45</v>
      </c>
      <c r="F5780" s="955" t="s">
        <v>24575</v>
      </c>
      <c r="G5780" s="956" t="e">
        <v>#VALUE!</v>
      </c>
      <c r="H5780" s="955" t="s">
        <v>18057</v>
      </c>
      <c r="I5780" s="8" t="s">
        <v>16346</v>
      </c>
    </row>
    <row r="5781" spans="1:9">
      <c r="A5781" s="7">
        <v>5780</v>
      </c>
      <c r="B5781" s="9" t="s">
        <v>132</v>
      </c>
      <c r="C5781" s="9" t="s">
        <v>24559</v>
      </c>
      <c r="D5781" s="6" t="s">
        <v>24576</v>
      </c>
      <c r="E5781" s="8" t="s">
        <v>45</v>
      </c>
      <c r="F5781" s="955" t="s">
        <v>24577</v>
      </c>
      <c r="G5781" s="956" t="e">
        <v>#VALUE!</v>
      </c>
      <c r="H5781" s="955" t="s">
        <v>24528</v>
      </c>
      <c r="I5781" s="8" t="s">
        <v>16346</v>
      </c>
    </row>
    <row r="5782" spans="1:9">
      <c r="A5782" s="7">
        <v>5781</v>
      </c>
      <c r="B5782" s="9" t="s">
        <v>132</v>
      </c>
      <c r="C5782" s="9" t="s">
        <v>24578</v>
      </c>
      <c r="D5782" s="6" t="s">
        <v>24579</v>
      </c>
      <c r="E5782" s="8" t="s">
        <v>45</v>
      </c>
      <c r="F5782" s="955" t="s">
        <v>24580</v>
      </c>
      <c r="G5782" s="956" t="e">
        <v>#VALUE!</v>
      </c>
      <c r="H5782" s="955" t="s">
        <v>24581</v>
      </c>
      <c r="I5782" s="8" t="s">
        <v>16338</v>
      </c>
    </row>
    <row r="5783" spans="1:9">
      <c r="A5783" s="7">
        <v>5782</v>
      </c>
      <c r="B5783" s="9" t="s">
        <v>132</v>
      </c>
      <c r="C5783" s="9" t="s">
        <v>24578</v>
      </c>
      <c r="D5783" s="6" t="s">
        <v>24582</v>
      </c>
      <c r="E5783" s="8" t="s">
        <v>45</v>
      </c>
      <c r="F5783" s="955" t="s">
        <v>24583</v>
      </c>
      <c r="G5783" s="956" t="e">
        <v>#VALUE!</v>
      </c>
      <c r="H5783" s="955" t="s">
        <v>24584</v>
      </c>
      <c r="I5783" s="8" t="s">
        <v>16342</v>
      </c>
    </row>
    <row r="5784" spans="1:9">
      <c r="A5784" s="7">
        <v>5783</v>
      </c>
      <c r="B5784" s="9" t="s">
        <v>132</v>
      </c>
      <c r="C5784" s="9" t="s">
        <v>24578</v>
      </c>
      <c r="D5784" s="6" t="s">
        <v>24585</v>
      </c>
      <c r="E5784" s="8" t="s">
        <v>45</v>
      </c>
      <c r="F5784" s="959" t="s">
        <v>24586</v>
      </c>
      <c r="G5784" s="958" t="e">
        <v>#VALUE!</v>
      </c>
      <c r="H5784" s="960" t="s">
        <v>24587</v>
      </c>
      <c r="I5784" s="8" t="s">
        <v>16346</v>
      </c>
    </row>
    <row r="5785" spans="1:9">
      <c r="A5785" s="7">
        <v>5784</v>
      </c>
      <c r="B5785" s="9" t="s">
        <v>132</v>
      </c>
      <c r="C5785" s="9" t="s">
        <v>24578</v>
      </c>
      <c r="D5785" s="6" t="s">
        <v>24588</v>
      </c>
      <c r="E5785" s="8" t="s">
        <v>45</v>
      </c>
      <c r="F5785" s="955" t="s">
        <v>24589</v>
      </c>
      <c r="G5785" s="956">
        <v>50959</v>
      </c>
      <c r="H5785" s="955" t="s">
        <v>24590</v>
      </c>
      <c r="I5785" s="8" t="s">
        <v>16346</v>
      </c>
    </row>
    <row r="5786" spans="1:9">
      <c r="A5786" s="7">
        <v>5785</v>
      </c>
      <c r="B5786" s="9" t="s">
        <v>132</v>
      </c>
      <c r="C5786" s="9" t="s">
        <v>24578</v>
      </c>
      <c r="D5786" s="6" t="s">
        <v>24591</v>
      </c>
      <c r="E5786" s="8" t="s">
        <v>45</v>
      </c>
      <c r="F5786" s="961" t="s">
        <v>24592</v>
      </c>
      <c r="G5786" s="956" t="e">
        <v>#VALUE!</v>
      </c>
      <c r="H5786" s="961" t="s">
        <v>21945</v>
      </c>
      <c r="I5786" s="8" t="s">
        <v>16346</v>
      </c>
    </row>
    <row r="5787" spans="1:9">
      <c r="A5787" s="7">
        <v>5786</v>
      </c>
      <c r="B5787" s="9" t="s">
        <v>132</v>
      </c>
      <c r="C5787" s="9" t="s">
        <v>24578</v>
      </c>
      <c r="D5787" s="6" t="s">
        <v>24593</v>
      </c>
      <c r="E5787" s="8" t="s">
        <v>45</v>
      </c>
      <c r="F5787" s="960" t="s">
        <v>24594</v>
      </c>
      <c r="G5787" s="956" t="e">
        <v>#VALUE!</v>
      </c>
      <c r="H5787" s="955" t="s">
        <v>24569</v>
      </c>
      <c r="I5787" s="8" t="s">
        <v>16346</v>
      </c>
    </row>
    <row r="5788" spans="1:9">
      <c r="A5788" s="7">
        <v>5787</v>
      </c>
      <c r="B5788" s="9" t="s">
        <v>132</v>
      </c>
      <c r="C5788" s="9" t="s">
        <v>24578</v>
      </c>
      <c r="D5788" s="6" t="s">
        <v>24595</v>
      </c>
      <c r="E5788" s="8" t="s">
        <v>44</v>
      </c>
      <c r="F5788" s="960" t="s">
        <v>24596</v>
      </c>
      <c r="G5788" s="956" t="e">
        <v>#VALUE!</v>
      </c>
      <c r="H5788" s="955" t="s">
        <v>24569</v>
      </c>
      <c r="I5788" s="8" t="s">
        <v>16346</v>
      </c>
    </row>
    <row r="5789" spans="1:9">
      <c r="A5789" s="7">
        <v>5788</v>
      </c>
      <c r="B5789" s="9" t="s">
        <v>132</v>
      </c>
      <c r="C5789" s="9" t="s">
        <v>24578</v>
      </c>
      <c r="D5789" s="6" t="s">
        <v>24597</v>
      </c>
      <c r="E5789" s="8" t="s">
        <v>44</v>
      </c>
      <c r="F5789" s="960" t="s">
        <v>24598</v>
      </c>
      <c r="G5789" s="958" t="e">
        <v>#VALUE!</v>
      </c>
      <c r="H5789" s="957" t="s">
        <v>24599</v>
      </c>
      <c r="I5789" s="8" t="s">
        <v>16346</v>
      </c>
    </row>
    <row r="5790" spans="1:9">
      <c r="A5790" s="7">
        <v>5789</v>
      </c>
      <c r="B5790" s="9" t="s">
        <v>132</v>
      </c>
      <c r="C5790" s="9" t="s">
        <v>24578</v>
      </c>
      <c r="D5790" s="6" t="s">
        <v>24600</v>
      </c>
      <c r="E5790" s="8" t="s">
        <v>45</v>
      </c>
      <c r="F5790" s="960" t="s">
        <v>24601</v>
      </c>
      <c r="G5790" s="958" t="e">
        <v>#VALUE!</v>
      </c>
      <c r="H5790" s="957" t="s">
        <v>24602</v>
      </c>
      <c r="I5790" s="8" t="s">
        <v>16346</v>
      </c>
    </row>
    <row r="5791" spans="1:9">
      <c r="A5791" s="7">
        <v>5790</v>
      </c>
      <c r="B5791" s="9" t="s">
        <v>132</v>
      </c>
      <c r="C5791" s="9" t="s">
        <v>24578</v>
      </c>
      <c r="D5791" s="6" t="s">
        <v>24603</v>
      </c>
      <c r="E5791" s="8" t="s">
        <v>45</v>
      </c>
      <c r="F5791" s="960" t="s">
        <v>24604</v>
      </c>
      <c r="G5791" s="958" t="e">
        <v>#VALUE!</v>
      </c>
      <c r="H5791" s="957" t="s">
        <v>18057</v>
      </c>
      <c r="I5791" s="8" t="s">
        <v>16346</v>
      </c>
    </row>
    <row r="5792" spans="1:9">
      <c r="A5792" s="7">
        <v>5791</v>
      </c>
      <c r="B5792" s="9" t="s">
        <v>132</v>
      </c>
      <c r="C5792" s="9" t="s">
        <v>24578</v>
      </c>
      <c r="D5792" s="6" t="s">
        <v>24605</v>
      </c>
      <c r="E5792" s="8" t="s">
        <v>45</v>
      </c>
      <c r="F5792" s="960" t="s">
        <v>24606</v>
      </c>
      <c r="G5792" s="958" t="e">
        <v>#VALUE!</v>
      </c>
      <c r="H5792" s="957" t="s">
        <v>24607</v>
      </c>
      <c r="I5792" s="8" t="s">
        <v>16346</v>
      </c>
    </row>
    <row r="5793" spans="1:9">
      <c r="A5793" s="7">
        <v>5792</v>
      </c>
      <c r="B5793" s="9" t="s">
        <v>132</v>
      </c>
      <c r="C5793" s="9" t="s">
        <v>24578</v>
      </c>
      <c r="D5793" s="6" t="s">
        <v>24608</v>
      </c>
      <c r="E5793" s="8" t="s">
        <v>45</v>
      </c>
      <c r="F5793" s="957" t="s">
        <v>24609</v>
      </c>
      <c r="G5793" s="958">
        <v>50834</v>
      </c>
      <c r="H5793" s="957" t="s">
        <v>24610</v>
      </c>
      <c r="I5793" s="8" t="s">
        <v>16346</v>
      </c>
    </row>
    <row r="5794" spans="1:9">
      <c r="A5794" s="7">
        <v>5793</v>
      </c>
      <c r="B5794" s="9" t="s">
        <v>132</v>
      </c>
      <c r="C5794" s="9" t="s">
        <v>24578</v>
      </c>
      <c r="D5794" s="6" t="s">
        <v>24611</v>
      </c>
      <c r="E5794" s="8" t="s">
        <v>45</v>
      </c>
      <c r="F5794" s="957" t="s">
        <v>24612</v>
      </c>
      <c r="G5794" s="958" t="e">
        <v>#VALUE!</v>
      </c>
      <c r="H5794" s="957" t="s">
        <v>24613</v>
      </c>
      <c r="I5794" s="8" t="s">
        <v>16346</v>
      </c>
    </row>
    <row r="5795" spans="1:9">
      <c r="A5795" s="7">
        <v>5794</v>
      </c>
      <c r="B5795" s="9" t="s">
        <v>132</v>
      </c>
      <c r="C5795" s="9" t="s">
        <v>24578</v>
      </c>
      <c r="D5795" s="6" t="s">
        <v>24614</v>
      </c>
      <c r="E5795" s="8" t="s">
        <v>45</v>
      </c>
      <c r="F5795" s="962" t="s">
        <v>24615</v>
      </c>
      <c r="G5795" s="963" t="e">
        <v>#VALUE!</v>
      </c>
      <c r="H5795" s="962" t="s">
        <v>19402</v>
      </c>
      <c r="I5795" s="8" t="s">
        <v>16346</v>
      </c>
    </row>
    <row r="5796" spans="1:9">
      <c r="A5796" s="7">
        <v>5795</v>
      </c>
      <c r="B5796" s="9" t="s">
        <v>132</v>
      </c>
      <c r="C5796" s="9" t="s">
        <v>24578</v>
      </c>
      <c r="D5796" s="6" t="s">
        <v>24616</v>
      </c>
      <c r="E5796" s="8" t="s">
        <v>45</v>
      </c>
      <c r="F5796" s="957" t="s">
        <v>24617</v>
      </c>
      <c r="G5796" s="963" t="e">
        <v>#VALUE!</v>
      </c>
      <c r="H5796" s="962" t="s">
        <v>19402</v>
      </c>
      <c r="I5796" s="8" t="s">
        <v>16346</v>
      </c>
    </row>
    <row r="5797" spans="1:9">
      <c r="A5797" s="7">
        <v>5796</v>
      </c>
      <c r="B5797" s="9" t="s">
        <v>132</v>
      </c>
      <c r="C5797" s="9" t="s">
        <v>24618</v>
      </c>
      <c r="D5797" s="6" t="s">
        <v>24619</v>
      </c>
      <c r="E5797" s="8" t="s">
        <v>45</v>
      </c>
      <c r="F5797" s="955" t="s">
        <v>24620</v>
      </c>
      <c r="G5797" s="956" t="e">
        <v>#VALUE!</v>
      </c>
      <c r="H5797" s="955" t="s">
        <v>24621</v>
      </c>
      <c r="I5797" s="8" t="s">
        <v>16338</v>
      </c>
    </row>
    <row r="5798" spans="1:9">
      <c r="A5798" s="7">
        <v>5797</v>
      </c>
      <c r="B5798" s="9" t="s">
        <v>132</v>
      </c>
      <c r="C5798" s="9" t="s">
        <v>24618</v>
      </c>
      <c r="D5798" s="6" t="s">
        <v>24622</v>
      </c>
      <c r="E5798" s="8" t="s">
        <v>45</v>
      </c>
      <c r="F5798" s="957" t="s">
        <v>24623</v>
      </c>
      <c r="G5798" s="958" t="e">
        <v>#VALUE!</v>
      </c>
      <c r="H5798" s="957" t="s">
        <v>21569</v>
      </c>
      <c r="I5798" s="8" t="s">
        <v>16342</v>
      </c>
    </row>
    <row r="5799" spans="1:9">
      <c r="A5799" s="7">
        <v>5798</v>
      </c>
      <c r="B5799" s="9" t="s">
        <v>132</v>
      </c>
      <c r="C5799" s="9" t="s">
        <v>24618</v>
      </c>
      <c r="D5799" s="6" t="s">
        <v>24624</v>
      </c>
      <c r="E5799" s="8" t="s">
        <v>45</v>
      </c>
      <c r="F5799" s="957" t="s">
        <v>24625</v>
      </c>
      <c r="G5799" s="956" t="e">
        <v>#VALUE!</v>
      </c>
      <c r="H5799" s="955" t="s">
        <v>24626</v>
      </c>
      <c r="I5799" s="8" t="s">
        <v>16346</v>
      </c>
    </row>
    <row r="5800" spans="1:9">
      <c r="A5800" s="7">
        <v>5799</v>
      </c>
      <c r="B5800" s="9" t="s">
        <v>132</v>
      </c>
      <c r="C5800" s="9" t="s">
        <v>24618</v>
      </c>
      <c r="D5800" s="6" t="s">
        <v>24627</v>
      </c>
      <c r="E5800" s="8" t="s">
        <v>45</v>
      </c>
      <c r="F5800" s="957" t="s">
        <v>24628</v>
      </c>
      <c r="G5800" s="956" t="e">
        <v>#VALUE!</v>
      </c>
      <c r="H5800" s="955" t="s">
        <v>24590</v>
      </c>
      <c r="I5800" s="8" t="s">
        <v>16346</v>
      </c>
    </row>
    <row r="5801" spans="1:9">
      <c r="A5801" s="7">
        <v>5800</v>
      </c>
      <c r="B5801" s="9" t="s">
        <v>132</v>
      </c>
      <c r="C5801" s="9" t="s">
        <v>24618</v>
      </c>
      <c r="D5801" s="6" t="s">
        <v>24629</v>
      </c>
      <c r="E5801" s="8" t="s">
        <v>44</v>
      </c>
      <c r="F5801" s="964" t="s">
        <v>24630</v>
      </c>
      <c r="G5801" s="958" t="e">
        <v>#VALUE!</v>
      </c>
      <c r="H5801" s="960" t="s">
        <v>24631</v>
      </c>
      <c r="I5801" s="8" t="s">
        <v>16346</v>
      </c>
    </row>
    <row r="5802" spans="1:9">
      <c r="A5802" s="7">
        <v>5801</v>
      </c>
      <c r="B5802" s="9" t="s">
        <v>132</v>
      </c>
      <c r="C5802" s="9" t="s">
        <v>24618</v>
      </c>
      <c r="D5802" s="6" t="s">
        <v>24632</v>
      </c>
      <c r="E5802" s="8" t="s">
        <v>45</v>
      </c>
      <c r="F5802" s="955" t="s">
        <v>24633</v>
      </c>
      <c r="G5802" s="956">
        <v>52637</v>
      </c>
      <c r="H5802" s="955" t="s">
        <v>24569</v>
      </c>
      <c r="I5802" s="8" t="s">
        <v>16346</v>
      </c>
    </row>
    <row r="5803" spans="1:9">
      <c r="A5803" s="7">
        <v>5802</v>
      </c>
      <c r="B5803" s="9" t="s">
        <v>132</v>
      </c>
      <c r="C5803" s="9" t="s">
        <v>24618</v>
      </c>
      <c r="D5803" s="6" t="s">
        <v>24634</v>
      </c>
      <c r="E5803" s="8" t="s">
        <v>45</v>
      </c>
      <c r="F5803" s="965" t="s">
        <v>24635</v>
      </c>
      <c r="G5803" s="966" t="e">
        <v>#VALUE!</v>
      </c>
      <c r="H5803" s="967" t="s">
        <v>24636</v>
      </c>
      <c r="I5803" s="8" t="s">
        <v>16346</v>
      </c>
    </row>
    <row r="5804" spans="1:9">
      <c r="A5804" s="7">
        <v>5803</v>
      </c>
      <c r="B5804" s="9" t="s">
        <v>132</v>
      </c>
      <c r="C5804" s="9" t="s">
        <v>24618</v>
      </c>
      <c r="D5804" s="6" t="s">
        <v>24637</v>
      </c>
      <c r="E5804" s="8" t="s">
        <v>45</v>
      </c>
      <c r="F5804" s="957" t="s">
        <v>24638</v>
      </c>
      <c r="G5804" s="956" t="e">
        <v>#VALUE!</v>
      </c>
      <c r="H5804" s="955" t="s">
        <v>24639</v>
      </c>
      <c r="I5804" s="8" t="s">
        <v>16346</v>
      </c>
    </row>
    <row r="5805" spans="1:9">
      <c r="A5805" s="7">
        <v>5804</v>
      </c>
      <c r="B5805" s="9" t="s">
        <v>132</v>
      </c>
      <c r="C5805" s="9" t="s">
        <v>24618</v>
      </c>
      <c r="D5805" s="6" t="s">
        <v>24640</v>
      </c>
      <c r="E5805" s="8" t="s">
        <v>45</v>
      </c>
      <c r="F5805" s="968" t="s">
        <v>24641</v>
      </c>
      <c r="G5805" s="966" t="e">
        <v>#VALUE!</v>
      </c>
      <c r="H5805" s="969" t="s">
        <v>21777</v>
      </c>
      <c r="I5805" s="8" t="s">
        <v>16346</v>
      </c>
    </row>
    <row r="5806" spans="1:9">
      <c r="A5806" s="7">
        <v>5805</v>
      </c>
      <c r="B5806" s="9" t="s">
        <v>132</v>
      </c>
      <c r="C5806" s="9" t="s">
        <v>24618</v>
      </c>
      <c r="D5806" s="6" t="s">
        <v>24642</v>
      </c>
      <c r="E5806" s="8" t="s">
        <v>45</v>
      </c>
      <c r="F5806" s="970" t="s">
        <v>24643</v>
      </c>
      <c r="G5806" s="958">
        <v>51690</v>
      </c>
      <c r="H5806" s="971" t="s">
        <v>18057</v>
      </c>
      <c r="I5806" s="8" t="s">
        <v>16346</v>
      </c>
    </row>
    <row r="5807" spans="1:9">
      <c r="A5807" s="7">
        <v>5806</v>
      </c>
      <c r="B5807" s="9" t="s">
        <v>132</v>
      </c>
      <c r="C5807" s="9" t="s">
        <v>24618</v>
      </c>
      <c r="D5807" s="6" t="s">
        <v>24644</v>
      </c>
      <c r="E5807" s="8" t="s">
        <v>45</v>
      </c>
      <c r="F5807" s="965" t="s">
        <v>24645</v>
      </c>
      <c r="G5807" s="966" t="e">
        <v>#VALUE!</v>
      </c>
      <c r="H5807" s="967" t="s">
        <v>19402</v>
      </c>
      <c r="I5807" s="8" t="s">
        <v>16346</v>
      </c>
    </row>
    <row r="5808" spans="1:9">
      <c r="A5808" s="7">
        <v>5807</v>
      </c>
      <c r="B5808" s="9" t="s">
        <v>132</v>
      </c>
      <c r="C5808" s="9" t="s">
        <v>24618</v>
      </c>
      <c r="D5808" s="6" t="s">
        <v>24646</v>
      </c>
      <c r="E5808" s="8" t="s">
        <v>45</v>
      </c>
      <c r="F5808" s="965" t="s">
        <v>24647</v>
      </c>
      <c r="G5808" s="966" t="e">
        <v>#VALUE!</v>
      </c>
      <c r="H5808" s="967" t="s">
        <v>19402</v>
      </c>
      <c r="I5808" s="8" t="s">
        <v>16346</v>
      </c>
    </row>
    <row r="5809" spans="1:9">
      <c r="A5809" s="7">
        <v>5808</v>
      </c>
      <c r="B5809" s="9" t="s">
        <v>132</v>
      </c>
      <c r="C5809" s="9" t="s">
        <v>24618</v>
      </c>
      <c r="D5809" s="6" t="s">
        <v>24648</v>
      </c>
      <c r="E5809" s="8" t="s">
        <v>44</v>
      </c>
      <c r="F5809" s="965" t="s">
        <v>24649</v>
      </c>
      <c r="G5809" s="966" t="e">
        <v>#VALUE!</v>
      </c>
      <c r="H5809" s="967" t="s">
        <v>24525</v>
      </c>
      <c r="I5809" s="8" t="s">
        <v>16346</v>
      </c>
    </row>
    <row r="5810" spans="1:9">
      <c r="A5810" s="7">
        <v>5809</v>
      </c>
      <c r="B5810" s="9" t="s">
        <v>132</v>
      </c>
      <c r="C5810" s="9" t="s">
        <v>24650</v>
      </c>
      <c r="D5810" s="6" t="s">
        <v>24651</v>
      </c>
      <c r="E5810" s="8" t="s">
        <v>45</v>
      </c>
      <c r="F5810" s="955" t="s">
        <v>24652</v>
      </c>
      <c r="G5810" s="323">
        <v>46032</v>
      </c>
      <c r="H5810" s="955" t="s">
        <v>18207</v>
      </c>
      <c r="I5810" s="8" t="s">
        <v>16338</v>
      </c>
    </row>
    <row r="5811" spans="1:9">
      <c r="A5811" s="7">
        <v>5810</v>
      </c>
      <c r="B5811" s="9" t="s">
        <v>132</v>
      </c>
      <c r="C5811" s="9" t="s">
        <v>24650</v>
      </c>
      <c r="D5811" s="6" t="s">
        <v>24653</v>
      </c>
      <c r="E5811" s="8" t="s">
        <v>45</v>
      </c>
      <c r="F5811" s="955" t="s">
        <v>24654</v>
      </c>
      <c r="G5811" s="958" t="e">
        <v>#VALUE!</v>
      </c>
      <c r="H5811" s="957" t="s">
        <v>24655</v>
      </c>
      <c r="I5811" s="8" t="s">
        <v>16342</v>
      </c>
    </row>
    <row r="5812" spans="1:9">
      <c r="A5812" s="7">
        <v>5811</v>
      </c>
      <c r="B5812" s="9" t="s">
        <v>132</v>
      </c>
      <c r="C5812" s="9" t="s">
        <v>24650</v>
      </c>
      <c r="D5812" s="6" t="s">
        <v>24656</v>
      </c>
      <c r="E5812" s="8" t="s">
        <v>45</v>
      </c>
      <c r="F5812" s="972" t="s">
        <v>24657</v>
      </c>
      <c r="G5812" s="973" t="e">
        <v>#VALUE!</v>
      </c>
      <c r="H5812" s="972" t="s">
        <v>21945</v>
      </c>
      <c r="I5812" s="8" t="s">
        <v>16346</v>
      </c>
    </row>
    <row r="5813" spans="1:9">
      <c r="A5813" s="7">
        <v>5812</v>
      </c>
      <c r="B5813" s="9" t="s">
        <v>132</v>
      </c>
      <c r="C5813" s="9" t="s">
        <v>24650</v>
      </c>
      <c r="D5813" s="6" t="s">
        <v>24658</v>
      </c>
      <c r="E5813" s="8" t="s">
        <v>45</v>
      </c>
      <c r="F5813" s="965" t="s">
        <v>24659</v>
      </c>
      <c r="G5813" s="966" t="e">
        <v>#VALUE!</v>
      </c>
      <c r="H5813" s="967" t="s">
        <v>24660</v>
      </c>
      <c r="I5813" s="8" t="s">
        <v>16346</v>
      </c>
    </row>
    <row r="5814" spans="1:9">
      <c r="A5814" s="7">
        <v>5813</v>
      </c>
      <c r="B5814" s="9" t="s">
        <v>132</v>
      </c>
      <c r="C5814" s="9" t="s">
        <v>24650</v>
      </c>
      <c r="D5814" s="6" t="s">
        <v>24661</v>
      </c>
      <c r="E5814" s="8" t="s">
        <v>45</v>
      </c>
      <c r="F5814" s="955" t="s">
        <v>24662</v>
      </c>
      <c r="G5814" s="956" t="e">
        <v>#VALUE!</v>
      </c>
      <c r="H5814" s="955" t="s">
        <v>19352</v>
      </c>
      <c r="I5814" s="8" t="s">
        <v>16346</v>
      </c>
    </row>
    <row r="5815" spans="1:9">
      <c r="A5815" s="7">
        <v>5814</v>
      </c>
      <c r="B5815" s="9" t="s">
        <v>132</v>
      </c>
      <c r="C5815" s="9" t="s">
        <v>24650</v>
      </c>
      <c r="D5815" s="6" t="s">
        <v>24663</v>
      </c>
      <c r="E5815" s="8" t="s">
        <v>45</v>
      </c>
      <c r="F5815" s="955" t="s">
        <v>24664</v>
      </c>
      <c r="G5815" s="956">
        <v>49409</v>
      </c>
      <c r="H5815" s="955" t="s">
        <v>24665</v>
      </c>
      <c r="I5815" s="8" t="s">
        <v>16346</v>
      </c>
    </row>
    <row r="5816" spans="1:9">
      <c r="A5816" s="7">
        <v>5815</v>
      </c>
      <c r="B5816" s="9" t="s">
        <v>132</v>
      </c>
      <c r="C5816" s="9" t="s">
        <v>24650</v>
      </c>
      <c r="D5816" s="6" t="s">
        <v>24666</v>
      </c>
      <c r="E5816" s="8" t="s">
        <v>45</v>
      </c>
      <c r="F5816" s="955" t="s">
        <v>24667</v>
      </c>
      <c r="G5816" s="956" t="e">
        <v>#VALUE!</v>
      </c>
      <c r="H5816" s="955" t="s">
        <v>24668</v>
      </c>
      <c r="I5816" s="8" t="s">
        <v>16346</v>
      </c>
    </row>
    <row r="5817" spans="1:9">
      <c r="A5817" s="7">
        <v>5816</v>
      </c>
      <c r="B5817" s="9" t="s">
        <v>132</v>
      </c>
      <c r="C5817" s="9" t="s">
        <v>24650</v>
      </c>
      <c r="D5817" s="6" t="s">
        <v>24669</v>
      </c>
      <c r="E5817" s="8" t="s">
        <v>45</v>
      </c>
      <c r="F5817" s="957" t="s">
        <v>24670</v>
      </c>
      <c r="G5817" s="958">
        <v>52846</v>
      </c>
      <c r="H5817" s="957" t="s">
        <v>24671</v>
      </c>
      <c r="I5817" s="8" t="s">
        <v>16346</v>
      </c>
    </row>
    <row r="5818" spans="1:9">
      <c r="A5818" s="7">
        <v>5817</v>
      </c>
      <c r="B5818" s="9" t="s">
        <v>132</v>
      </c>
      <c r="C5818" s="9" t="s">
        <v>24650</v>
      </c>
      <c r="D5818" s="6" t="s">
        <v>24672</v>
      </c>
      <c r="E5818" s="8" t="s">
        <v>45</v>
      </c>
      <c r="F5818" s="955" t="s">
        <v>24673</v>
      </c>
      <c r="G5818" s="956" t="e">
        <v>#VALUE!</v>
      </c>
      <c r="H5818" s="955" t="s">
        <v>19249</v>
      </c>
      <c r="I5818" s="8" t="s">
        <v>16346</v>
      </c>
    </row>
    <row r="5819" spans="1:9">
      <c r="A5819" s="7">
        <v>5818</v>
      </c>
      <c r="B5819" s="9" t="s">
        <v>132</v>
      </c>
      <c r="C5819" s="9" t="s">
        <v>24650</v>
      </c>
      <c r="D5819" s="6" t="s">
        <v>24674</v>
      </c>
      <c r="E5819" s="8" t="s">
        <v>45</v>
      </c>
      <c r="F5819" s="970" t="s">
        <v>24675</v>
      </c>
      <c r="G5819" s="956">
        <v>50931</v>
      </c>
      <c r="H5819" s="970" t="s">
        <v>19686</v>
      </c>
      <c r="I5819" s="8" t="s">
        <v>16346</v>
      </c>
    </row>
    <row r="5820" spans="1:9">
      <c r="A5820" s="7">
        <v>5819</v>
      </c>
      <c r="B5820" s="9" t="s">
        <v>132</v>
      </c>
      <c r="C5820" s="9" t="s">
        <v>24650</v>
      </c>
      <c r="D5820" s="6" t="s">
        <v>24676</v>
      </c>
      <c r="E5820" s="8" t="s">
        <v>45</v>
      </c>
      <c r="F5820" s="955" t="s">
        <v>24677</v>
      </c>
      <c r="G5820" s="956" t="e">
        <v>#VALUE!</v>
      </c>
      <c r="H5820" s="955" t="s">
        <v>24520</v>
      </c>
      <c r="I5820" s="8" t="s">
        <v>16346</v>
      </c>
    </row>
    <row r="5821" spans="1:9">
      <c r="A5821" s="7">
        <v>5820</v>
      </c>
      <c r="B5821" s="9" t="s">
        <v>132</v>
      </c>
      <c r="C5821" s="9" t="s">
        <v>24650</v>
      </c>
      <c r="D5821" s="6" t="s">
        <v>24678</v>
      </c>
      <c r="E5821" s="8" t="s">
        <v>44</v>
      </c>
      <c r="F5821" s="965" t="s">
        <v>24679</v>
      </c>
      <c r="G5821" s="966" t="e">
        <v>#VALUE!</v>
      </c>
      <c r="H5821" s="967" t="s">
        <v>19402</v>
      </c>
      <c r="I5821" s="8" t="s">
        <v>16346</v>
      </c>
    </row>
    <row r="5822" spans="1:9">
      <c r="A5822" s="7">
        <v>5821</v>
      </c>
      <c r="B5822" s="9" t="s">
        <v>132</v>
      </c>
      <c r="C5822" s="9" t="s">
        <v>24650</v>
      </c>
      <c r="D5822" s="6" t="s">
        <v>24680</v>
      </c>
      <c r="E5822" s="8" t="s">
        <v>45</v>
      </c>
      <c r="F5822" s="965" t="s">
        <v>24681</v>
      </c>
      <c r="G5822" s="966" t="e">
        <v>#VALUE!</v>
      </c>
      <c r="H5822" s="967" t="s">
        <v>24555</v>
      </c>
      <c r="I5822" s="8" t="s">
        <v>16346</v>
      </c>
    </row>
    <row r="5823" spans="1:9">
      <c r="A5823" s="7">
        <v>5822</v>
      </c>
      <c r="B5823" s="9" t="s">
        <v>132</v>
      </c>
      <c r="C5823" s="9" t="s">
        <v>24682</v>
      </c>
      <c r="D5823" s="6" t="s">
        <v>24683</v>
      </c>
      <c r="E5823" s="8" t="s">
        <v>45</v>
      </c>
      <c r="F5823" s="955" t="s">
        <v>24684</v>
      </c>
      <c r="G5823" s="956" t="e">
        <v>#VALUE!</v>
      </c>
      <c r="H5823" s="955" t="s">
        <v>21569</v>
      </c>
      <c r="I5823" s="8" t="s">
        <v>16346</v>
      </c>
    </row>
    <row r="5824" spans="1:9">
      <c r="A5824" s="7">
        <v>5823</v>
      </c>
      <c r="B5824" s="9" t="s">
        <v>132</v>
      </c>
      <c r="C5824" s="9" t="s">
        <v>24682</v>
      </c>
      <c r="D5824" s="6" t="s">
        <v>24685</v>
      </c>
      <c r="E5824" s="8" t="s">
        <v>45</v>
      </c>
      <c r="F5824" s="955" t="s">
        <v>24686</v>
      </c>
      <c r="G5824" s="956" t="e">
        <v>#VALUE!</v>
      </c>
      <c r="H5824" s="955" t="s">
        <v>24626</v>
      </c>
      <c r="I5824" s="8" t="s">
        <v>16346</v>
      </c>
    </row>
    <row r="5825" spans="1:9">
      <c r="A5825" s="7">
        <v>5824</v>
      </c>
      <c r="B5825" s="9" t="s">
        <v>132</v>
      </c>
      <c r="C5825" s="9" t="s">
        <v>24682</v>
      </c>
      <c r="D5825" s="6" t="s">
        <v>24687</v>
      </c>
      <c r="E5825" s="8" t="s">
        <v>44</v>
      </c>
      <c r="F5825" s="955" t="s">
        <v>24688</v>
      </c>
      <c r="G5825" s="956" t="e">
        <v>#VALUE!</v>
      </c>
      <c r="H5825" s="955" t="s">
        <v>24569</v>
      </c>
      <c r="I5825" s="8" t="s">
        <v>16346</v>
      </c>
    </row>
    <row r="5826" spans="1:9">
      <c r="A5826" s="7">
        <v>5825</v>
      </c>
      <c r="B5826" s="9" t="s">
        <v>132</v>
      </c>
      <c r="C5826" s="9" t="s">
        <v>24682</v>
      </c>
      <c r="D5826" s="6" t="s">
        <v>24689</v>
      </c>
      <c r="E5826" s="8" t="s">
        <v>45</v>
      </c>
      <c r="F5826" s="962" t="s">
        <v>24690</v>
      </c>
      <c r="G5826" s="963" t="e">
        <v>#VALUE!</v>
      </c>
      <c r="H5826" s="962" t="s">
        <v>24691</v>
      </c>
      <c r="I5826" s="8" t="s">
        <v>16346</v>
      </c>
    </row>
    <row r="5827" spans="1:9">
      <c r="A5827" s="7">
        <v>5826</v>
      </c>
      <c r="B5827" s="9" t="s">
        <v>132</v>
      </c>
      <c r="C5827" s="9" t="s">
        <v>24682</v>
      </c>
      <c r="D5827" s="6" t="s">
        <v>24692</v>
      </c>
      <c r="E5827" s="8" t="s">
        <v>45</v>
      </c>
      <c r="F5827" s="955" t="s">
        <v>24693</v>
      </c>
      <c r="G5827" s="956" t="e">
        <v>#VALUE!</v>
      </c>
      <c r="H5827" s="955" t="s">
        <v>18057</v>
      </c>
      <c r="I5827" s="8" t="s">
        <v>16346</v>
      </c>
    </row>
    <row r="5828" spans="1:9">
      <c r="A5828" s="7">
        <v>5827</v>
      </c>
      <c r="B5828" s="9" t="s">
        <v>132</v>
      </c>
      <c r="C5828" s="9" t="s">
        <v>24682</v>
      </c>
      <c r="D5828" s="6" t="s">
        <v>24694</v>
      </c>
      <c r="E5828" s="8" t="s">
        <v>45</v>
      </c>
      <c r="F5828" s="962" t="s">
        <v>24695</v>
      </c>
      <c r="G5828" s="956">
        <v>53967</v>
      </c>
      <c r="H5828" s="955" t="s">
        <v>24607</v>
      </c>
      <c r="I5828" s="8" t="s">
        <v>16346</v>
      </c>
    </row>
    <row r="5829" spans="1:9">
      <c r="A5829" s="7">
        <v>5828</v>
      </c>
      <c r="B5829" s="9" t="s">
        <v>132</v>
      </c>
      <c r="C5829" s="9" t="s">
        <v>24696</v>
      </c>
      <c r="D5829" s="6" t="s">
        <v>24697</v>
      </c>
      <c r="E5829" s="8" t="s">
        <v>45</v>
      </c>
      <c r="F5829" s="957" t="s">
        <v>24698</v>
      </c>
      <c r="G5829" s="974" t="e">
        <v>#VALUE!</v>
      </c>
      <c r="H5829" s="975" t="s">
        <v>21569</v>
      </c>
      <c r="I5829" s="8" t="s">
        <v>16338</v>
      </c>
    </row>
    <row r="5830" spans="1:9">
      <c r="A5830" s="7">
        <v>5829</v>
      </c>
      <c r="B5830" s="9" t="s">
        <v>132</v>
      </c>
      <c r="C5830" s="9" t="s">
        <v>24696</v>
      </c>
      <c r="D5830" s="6" t="s">
        <v>24699</v>
      </c>
      <c r="E5830" s="8" t="s">
        <v>44</v>
      </c>
      <c r="F5830" s="957" t="s">
        <v>24700</v>
      </c>
      <c r="G5830" s="958" t="e">
        <v>#VALUE!</v>
      </c>
      <c r="H5830" s="957" t="s">
        <v>24701</v>
      </c>
      <c r="I5830" s="8" t="s">
        <v>16346</v>
      </c>
    </row>
    <row r="5831" spans="1:9">
      <c r="A5831" s="7">
        <v>5830</v>
      </c>
      <c r="B5831" s="9" t="s">
        <v>132</v>
      </c>
      <c r="C5831" s="9" t="s">
        <v>24696</v>
      </c>
      <c r="D5831" s="6" t="s">
        <v>24702</v>
      </c>
      <c r="E5831" s="8" t="s">
        <v>45</v>
      </c>
      <c r="F5831" s="955" t="s">
        <v>24703</v>
      </c>
      <c r="G5831" s="956" t="e">
        <v>#VALUE!</v>
      </c>
      <c r="H5831" s="955" t="s">
        <v>18057</v>
      </c>
      <c r="I5831" s="8" t="s">
        <v>16346</v>
      </c>
    </row>
    <row r="5832" spans="1:9">
      <c r="A5832" s="7">
        <v>5831</v>
      </c>
      <c r="B5832" s="9" t="s">
        <v>132</v>
      </c>
      <c r="C5832" s="9" t="s">
        <v>24696</v>
      </c>
      <c r="D5832" s="6" t="s">
        <v>24704</v>
      </c>
      <c r="E5832" s="8" t="s">
        <v>45</v>
      </c>
      <c r="F5832" s="970" t="s">
        <v>24705</v>
      </c>
      <c r="G5832" s="956">
        <v>56287</v>
      </c>
      <c r="H5832" s="970" t="s">
        <v>24607</v>
      </c>
      <c r="I5832" s="8" t="s">
        <v>16346</v>
      </c>
    </row>
    <row r="5833" spans="1:9">
      <c r="A5833" s="7">
        <v>5832</v>
      </c>
      <c r="B5833" s="9" t="s">
        <v>132</v>
      </c>
      <c r="C5833" s="9" t="s">
        <v>24696</v>
      </c>
      <c r="D5833" s="6" t="s">
        <v>24706</v>
      </c>
      <c r="E5833" s="8" t="s">
        <v>44</v>
      </c>
      <c r="F5833" s="955" t="s">
        <v>24707</v>
      </c>
      <c r="G5833" s="956" t="e">
        <v>#VALUE!</v>
      </c>
      <c r="H5833" s="955" t="s">
        <v>24691</v>
      </c>
      <c r="I5833" s="8" t="s">
        <v>16346</v>
      </c>
    </row>
    <row r="5834" spans="1:9">
      <c r="A5834" s="7">
        <v>5833</v>
      </c>
      <c r="B5834" s="9" t="s">
        <v>132</v>
      </c>
      <c r="C5834" s="9" t="s">
        <v>24696</v>
      </c>
      <c r="D5834" s="6" t="s">
        <v>24708</v>
      </c>
      <c r="E5834" s="8" t="s">
        <v>44</v>
      </c>
      <c r="F5834" s="970" t="s">
        <v>24709</v>
      </c>
      <c r="G5834" s="956" t="e">
        <v>#VALUE!</v>
      </c>
      <c r="H5834" s="970" t="s">
        <v>24710</v>
      </c>
      <c r="I5834" s="8" t="s">
        <v>16346</v>
      </c>
    </row>
    <row r="5835" spans="1:9">
      <c r="A5835" s="7">
        <v>5834</v>
      </c>
      <c r="B5835" s="9" t="s">
        <v>132</v>
      </c>
      <c r="C5835" s="9" t="s">
        <v>24696</v>
      </c>
      <c r="D5835" s="6" t="s">
        <v>24711</v>
      </c>
      <c r="E5835" s="8" t="s">
        <v>45</v>
      </c>
      <c r="F5835" s="957" t="s">
        <v>24712</v>
      </c>
      <c r="G5835" s="956">
        <v>48591</v>
      </c>
      <c r="H5835" s="955" t="s">
        <v>18057</v>
      </c>
      <c r="I5835" s="8" t="s">
        <v>16346</v>
      </c>
    </row>
    <row r="5836" spans="1:9">
      <c r="A5836" s="7">
        <v>5835</v>
      </c>
      <c r="B5836" s="9" t="s">
        <v>132</v>
      </c>
      <c r="C5836" s="9" t="s">
        <v>24696</v>
      </c>
      <c r="D5836" s="6" t="s">
        <v>24713</v>
      </c>
      <c r="E5836" s="8" t="s">
        <v>45</v>
      </c>
      <c r="F5836" s="957" t="s">
        <v>24714</v>
      </c>
      <c r="G5836" s="956" t="e">
        <v>#VALUE!</v>
      </c>
      <c r="H5836" s="955" t="s">
        <v>19713</v>
      </c>
      <c r="I5836" s="8" t="s">
        <v>16346</v>
      </c>
    </row>
    <row r="5837" spans="1:9">
      <c r="A5837" s="7">
        <v>5836</v>
      </c>
      <c r="B5837" s="9" t="s">
        <v>132</v>
      </c>
      <c r="C5837" s="9" t="s">
        <v>24696</v>
      </c>
      <c r="D5837" s="6" t="s">
        <v>24715</v>
      </c>
      <c r="E5837" s="8" t="s">
        <v>45</v>
      </c>
      <c r="F5837" s="955" t="s">
        <v>24716</v>
      </c>
      <c r="G5837" s="956" t="e">
        <v>#VALUE!</v>
      </c>
      <c r="H5837" s="955" t="s">
        <v>24717</v>
      </c>
      <c r="I5837" s="8" t="s">
        <v>16346</v>
      </c>
    </row>
    <row r="5838" spans="1:9">
      <c r="A5838" s="7">
        <v>5837</v>
      </c>
      <c r="B5838" s="9" t="s">
        <v>132</v>
      </c>
      <c r="C5838" s="9" t="s">
        <v>24696</v>
      </c>
      <c r="D5838" s="6" t="s">
        <v>24718</v>
      </c>
      <c r="E5838" s="8" t="s">
        <v>45</v>
      </c>
      <c r="F5838" s="957" t="s">
        <v>24719</v>
      </c>
      <c r="G5838" s="956" t="e">
        <v>#VALUE!</v>
      </c>
      <c r="H5838" s="955" t="s">
        <v>24720</v>
      </c>
      <c r="I5838" s="8" t="s">
        <v>16346</v>
      </c>
    </row>
    <row r="5839" spans="1:9">
      <c r="A5839" s="7">
        <v>5838</v>
      </c>
      <c r="B5839" s="9" t="s">
        <v>132</v>
      </c>
      <c r="C5839" s="9" t="s">
        <v>24721</v>
      </c>
      <c r="D5839" s="6" t="s">
        <v>24722</v>
      </c>
      <c r="E5839" s="8" t="s">
        <v>45</v>
      </c>
      <c r="F5839" s="975" t="s">
        <v>24723</v>
      </c>
      <c r="G5839" s="974" t="e">
        <v>#VALUE!</v>
      </c>
      <c r="H5839" s="975" t="s">
        <v>19430</v>
      </c>
      <c r="I5839" s="8" t="s">
        <v>16338</v>
      </c>
    </row>
    <row r="5840" spans="1:9">
      <c r="A5840" s="7">
        <v>5839</v>
      </c>
      <c r="B5840" s="9" t="s">
        <v>132</v>
      </c>
      <c r="C5840" s="9" t="s">
        <v>24721</v>
      </c>
      <c r="D5840" s="6" t="s">
        <v>24724</v>
      </c>
      <c r="E5840" s="8" t="s">
        <v>45</v>
      </c>
      <c r="F5840" s="955" t="s">
        <v>24725</v>
      </c>
      <c r="G5840" s="956" t="e">
        <v>#VALUE!</v>
      </c>
      <c r="H5840" s="955" t="s">
        <v>24726</v>
      </c>
      <c r="I5840" s="8" t="s">
        <v>16346</v>
      </c>
    </row>
    <row r="5841" spans="1:9">
      <c r="A5841" s="7">
        <v>5840</v>
      </c>
      <c r="B5841" s="9" t="s">
        <v>132</v>
      </c>
      <c r="C5841" s="9" t="s">
        <v>24721</v>
      </c>
      <c r="D5841" s="6" t="s">
        <v>24727</v>
      </c>
      <c r="E5841" s="8" t="s">
        <v>45</v>
      </c>
      <c r="F5841" s="955" t="s">
        <v>24728</v>
      </c>
      <c r="G5841" s="958" t="e">
        <v>#VALUE!</v>
      </c>
      <c r="H5841" s="957" t="s">
        <v>21777</v>
      </c>
      <c r="I5841" s="8" t="s">
        <v>16346</v>
      </c>
    </row>
    <row r="5842" spans="1:9">
      <c r="A5842" s="7">
        <v>5841</v>
      </c>
      <c r="B5842" s="9" t="s">
        <v>132</v>
      </c>
      <c r="C5842" s="9" t="s">
        <v>24721</v>
      </c>
      <c r="D5842" s="6" t="s">
        <v>24729</v>
      </c>
      <c r="E5842" s="8" t="s">
        <v>45</v>
      </c>
      <c r="F5842" s="955" t="s">
        <v>24730</v>
      </c>
      <c r="G5842" s="958" t="e">
        <v>#VALUE!</v>
      </c>
      <c r="H5842" s="957" t="s">
        <v>24607</v>
      </c>
      <c r="I5842" s="8" t="s">
        <v>16346</v>
      </c>
    </row>
    <row r="5843" spans="1:9">
      <c r="A5843" s="7">
        <v>5842</v>
      </c>
      <c r="B5843" s="9" t="s">
        <v>132</v>
      </c>
      <c r="C5843" s="9" t="s">
        <v>24721</v>
      </c>
      <c r="D5843" s="6" t="s">
        <v>24731</v>
      </c>
      <c r="E5843" s="8" t="s">
        <v>44</v>
      </c>
      <c r="F5843" s="955" t="s">
        <v>24732</v>
      </c>
      <c r="G5843" s="958" t="e">
        <v>#VALUE!</v>
      </c>
      <c r="H5843" s="957" t="s">
        <v>19402</v>
      </c>
      <c r="I5843" s="8" t="s">
        <v>16346</v>
      </c>
    </row>
    <row r="5844" spans="1:9">
      <c r="A5844" s="7">
        <v>5843</v>
      </c>
      <c r="B5844" s="9" t="s">
        <v>132</v>
      </c>
      <c r="C5844" s="9" t="s">
        <v>24733</v>
      </c>
      <c r="D5844" s="6" t="s">
        <v>24734</v>
      </c>
      <c r="E5844" s="8" t="s">
        <v>45</v>
      </c>
      <c r="F5844" s="955" t="s">
        <v>24735</v>
      </c>
      <c r="G5844" s="956" t="e">
        <v>#VALUE!</v>
      </c>
      <c r="H5844" s="955" t="s">
        <v>24736</v>
      </c>
      <c r="I5844" s="8" t="s">
        <v>16338</v>
      </c>
    </row>
    <row r="5845" spans="1:9">
      <c r="A5845" s="7">
        <v>5844</v>
      </c>
      <c r="B5845" s="9" t="s">
        <v>132</v>
      </c>
      <c r="C5845" s="9" t="s">
        <v>24733</v>
      </c>
      <c r="D5845" s="6" t="s">
        <v>24737</v>
      </c>
      <c r="E5845" s="8" t="s">
        <v>45</v>
      </c>
      <c r="F5845" s="975" t="s">
        <v>24738</v>
      </c>
      <c r="G5845" s="974" t="e">
        <v>#VALUE!</v>
      </c>
      <c r="H5845" s="975" t="s">
        <v>21569</v>
      </c>
      <c r="I5845" s="8" t="s">
        <v>16346</v>
      </c>
    </row>
    <row r="5846" spans="1:9">
      <c r="A5846" s="7">
        <v>5845</v>
      </c>
      <c r="B5846" s="9" t="s">
        <v>132</v>
      </c>
      <c r="C5846" s="9" t="s">
        <v>24733</v>
      </c>
      <c r="D5846" s="6" t="s">
        <v>24739</v>
      </c>
      <c r="E5846" s="8" t="s">
        <v>45</v>
      </c>
      <c r="F5846" s="955" t="s">
        <v>24740</v>
      </c>
      <c r="G5846" s="956">
        <v>49988</v>
      </c>
      <c r="H5846" s="955" t="s">
        <v>24741</v>
      </c>
      <c r="I5846" s="8" t="s">
        <v>16346</v>
      </c>
    </row>
    <row r="5847" spans="1:9">
      <c r="A5847" s="7">
        <v>5846</v>
      </c>
      <c r="B5847" s="9" t="s">
        <v>132</v>
      </c>
      <c r="C5847" s="9" t="s">
        <v>24733</v>
      </c>
      <c r="D5847" s="6" t="s">
        <v>24742</v>
      </c>
      <c r="E5847" s="8" t="s">
        <v>45</v>
      </c>
      <c r="F5847" s="955" t="s">
        <v>24743</v>
      </c>
      <c r="G5847" s="956">
        <v>51197</v>
      </c>
      <c r="H5847" s="955" t="s">
        <v>18057</v>
      </c>
      <c r="I5847" s="8" t="s">
        <v>16346</v>
      </c>
    </row>
    <row r="5848" spans="1:9">
      <c r="A5848" s="7">
        <v>5847</v>
      </c>
      <c r="B5848" s="9" t="s">
        <v>132</v>
      </c>
      <c r="C5848" s="9" t="s">
        <v>24733</v>
      </c>
      <c r="D5848" s="6" t="s">
        <v>24744</v>
      </c>
      <c r="E5848" s="8" t="s">
        <v>45</v>
      </c>
      <c r="F5848" s="957" t="s">
        <v>24745</v>
      </c>
      <c r="G5848" s="958" t="e">
        <v>#VALUE!</v>
      </c>
      <c r="H5848" s="957" t="s">
        <v>24746</v>
      </c>
      <c r="I5848" s="8" t="s">
        <v>16346</v>
      </c>
    </row>
    <row r="5849" spans="1:9">
      <c r="A5849" s="7">
        <v>5848</v>
      </c>
      <c r="B5849" s="9" t="s">
        <v>132</v>
      </c>
      <c r="C5849" s="9" t="s">
        <v>24733</v>
      </c>
      <c r="D5849" s="6" t="s">
        <v>24747</v>
      </c>
      <c r="E5849" s="8" t="s">
        <v>44</v>
      </c>
      <c r="F5849" s="957" t="s">
        <v>24748</v>
      </c>
      <c r="G5849" s="958" t="e">
        <v>#VALUE!</v>
      </c>
      <c r="H5849" s="957" t="s">
        <v>24710</v>
      </c>
      <c r="I5849" s="8" t="s">
        <v>16346</v>
      </c>
    </row>
    <row r="5850" spans="1:9">
      <c r="A5850" s="7">
        <v>5849</v>
      </c>
      <c r="B5850" s="9" t="s">
        <v>132</v>
      </c>
      <c r="C5850" s="9" t="s">
        <v>24749</v>
      </c>
      <c r="D5850" s="6" t="s">
        <v>24750</v>
      </c>
      <c r="E5850" s="8" t="s">
        <v>45</v>
      </c>
      <c r="F5850" s="957" t="s">
        <v>24751</v>
      </c>
      <c r="G5850" s="958" t="e">
        <v>#VALUE!</v>
      </c>
      <c r="H5850" s="957" t="s">
        <v>18207</v>
      </c>
      <c r="I5850" s="8" t="s">
        <v>16338</v>
      </c>
    </row>
    <row r="5851" spans="1:9">
      <c r="A5851" s="7">
        <v>5850</v>
      </c>
      <c r="B5851" s="9" t="s">
        <v>132</v>
      </c>
      <c r="C5851" s="9" t="s">
        <v>24749</v>
      </c>
      <c r="D5851" s="6" t="s">
        <v>24752</v>
      </c>
      <c r="E5851" s="8" t="s">
        <v>45</v>
      </c>
      <c r="F5851" s="972" t="s">
        <v>24753</v>
      </c>
      <c r="G5851" s="958">
        <v>45992</v>
      </c>
      <c r="H5851" s="957" t="s">
        <v>24754</v>
      </c>
      <c r="I5851" s="8" t="s">
        <v>16346</v>
      </c>
    </row>
    <row r="5852" spans="1:9">
      <c r="A5852" s="7">
        <v>5851</v>
      </c>
      <c r="B5852" s="9" t="s">
        <v>132</v>
      </c>
      <c r="C5852" s="9" t="s">
        <v>24749</v>
      </c>
      <c r="D5852" s="6" t="s">
        <v>24755</v>
      </c>
      <c r="E5852" s="8" t="s">
        <v>45</v>
      </c>
      <c r="F5852" s="972" t="s">
        <v>24756</v>
      </c>
      <c r="G5852" s="958" t="e">
        <v>#VALUE!</v>
      </c>
      <c r="H5852" s="957" t="s">
        <v>18057</v>
      </c>
      <c r="I5852" s="8" t="s">
        <v>16346</v>
      </c>
    </row>
    <row r="5853" spans="1:9">
      <c r="A5853" s="7">
        <v>5852</v>
      </c>
      <c r="B5853" s="9" t="s">
        <v>132</v>
      </c>
      <c r="C5853" s="9" t="s">
        <v>24749</v>
      </c>
      <c r="D5853" s="6" t="s">
        <v>24757</v>
      </c>
      <c r="E5853" s="8" t="s">
        <v>45</v>
      </c>
      <c r="F5853" s="972" t="s">
        <v>24758</v>
      </c>
      <c r="G5853" s="958" t="e">
        <v>#VALUE!</v>
      </c>
      <c r="H5853" s="957" t="s">
        <v>24607</v>
      </c>
      <c r="I5853" s="8" t="s">
        <v>16346</v>
      </c>
    </row>
    <row r="5854" spans="1:9">
      <c r="A5854" s="7">
        <v>5853</v>
      </c>
      <c r="B5854" s="9" t="s">
        <v>132</v>
      </c>
      <c r="C5854" s="9" t="s">
        <v>24749</v>
      </c>
      <c r="D5854" s="6" t="s">
        <v>24759</v>
      </c>
      <c r="E5854" s="8" t="s">
        <v>45</v>
      </c>
      <c r="F5854" s="972" t="s">
        <v>24760</v>
      </c>
      <c r="G5854" s="958" t="e">
        <v>#VALUE!</v>
      </c>
      <c r="H5854" s="957" t="s">
        <v>24525</v>
      </c>
      <c r="I5854" s="8" t="s">
        <v>16346</v>
      </c>
    </row>
    <row r="5855" spans="1:9">
      <c r="A5855" s="7">
        <v>5854</v>
      </c>
      <c r="B5855" s="9" t="s">
        <v>132</v>
      </c>
      <c r="C5855" s="9" t="s">
        <v>24749</v>
      </c>
      <c r="D5855" s="6" t="s">
        <v>24761</v>
      </c>
      <c r="E5855" s="8" t="s">
        <v>45</v>
      </c>
      <c r="F5855" s="972" t="s">
        <v>24762</v>
      </c>
      <c r="G5855" s="958" t="e">
        <v>#VALUE!</v>
      </c>
      <c r="H5855" s="957" t="s">
        <v>24763</v>
      </c>
      <c r="I5855" s="8" t="s">
        <v>16346</v>
      </c>
    </row>
    <row r="5856" spans="1:9">
      <c r="A5856" s="7">
        <v>5855</v>
      </c>
      <c r="B5856" s="9" t="s">
        <v>132</v>
      </c>
      <c r="C5856" s="9" t="s">
        <v>24749</v>
      </c>
      <c r="D5856" s="6" t="s">
        <v>24764</v>
      </c>
      <c r="E5856" s="8" t="s">
        <v>45</v>
      </c>
      <c r="F5856" s="972" t="s">
        <v>24765</v>
      </c>
      <c r="G5856" s="958">
        <v>53697</v>
      </c>
      <c r="H5856" s="957" t="s">
        <v>18057</v>
      </c>
      <c r="I5856" s="8" t="s">
        <v>16346</v>
      </c>
    </row>
    <row r="5857" spans="1:9">
      <c r="A5857" s="7">
        <v>5856</v>
      </c>
      <c r="B5857" s="9" t="s">
        <v>132</v>
      </c>
      <c r="C5857" s="9" t="s">
        <v>24766</v>
      </c>
      <c r="D5857" s="6" t="s">
        <v>24767</v>
      </c>
      <c r="E5857" s="8" t="s">
        <v>45</v>
      </c>
      <c r="F5857" s="955" t="s">
        <v>24768</v>
      </c>
      <c r="G5857" s="956">
        <v>45658</v>
      </c>
      <c r="H5857" s="955" t="s">
        <v>18035</v>
      </c>
      <c r="I5857" s="8" t="s">
        <v>16338</v>
      </c>
    </row>
    <row r="5858" spans="1:9">
      <c r="A5858" s="7">
        <v>5857</v>
      </c>
      <c r="B5858" s="9" t="s">
        <v>132</v>
      </c>
      <c r="C5858" s="9" t="s">
        <v>24766</v>
      </c>
      <c r="D5858" s="6" t="s">
        <v>24769</v>
      </c>
      <c r="E5858" s="8" t="s">
        <v>45</v>
      </c>
      <c r="F5858" s="972" t="s">
        <v>24770</v>
      </c>
      <c r="G5858" s="973">
        <v>49135</v>
      </c>
      <c r="H5858" s="972" t="s">
        <v>24584</v>
      </c>
      <c r="I5858" s="8" t="s">
        <v>16346</v>
      </c>
    </row>
    <row r="5859" spans="1:9">
      <c r="A5859" s="7">
        <v>5858</v>
      </c>
      <c r="B5859" s="9" t="s">
        <v>132</v>
      </c>
      <c r="C5859" s="9" t="s">
        <v>24766</v>
      </c>
      <c r="D5859" s="6" t="s">
        <v>24771</v>
      </c>
      <c r="E5859" s="8" t="s">
        <v>45</v>
      </c>
      <c r="F5859" s="972" t="s">
        <v>24772</v>
      </c>
      <c r="G5859" s="973" t="e">
        <v>#VALUE!</v>
      </c>
      <c r="H5859" s="972" t="s">
        <v>19352</v>
      </c>
      <c r="I5859" s="8" t="s">
        <v>16346</v>
      </c>
    </row>
    <row r="5860" spans="1:9">
      <c r="A5860" s="7">
        <v>5859</v>
      </c>
      <c r="B5860" s="9" t="s">
        <v>132</v>
      </c>
      <c r="C5860" s="9" t="s">
        <v>24766</v>
      </c>
      <c r="D5860" s="6" t="s">
        <v>24773</v>
      </c>
      <c r="E5860" s="8" t="s">
        <v>44</v>
      </c>
      <c r="F5860" s="955" t="s">
        <v>24774</v>
      </c>
      <c r="G5860" s="958">
        <v>55612</v>
      </c>
      <c r="H5860" s="957" t="s">
        <v>18057</v>
      </c>
      <c r="I5860" s="8" t="s">
        <v>16346</v>
      </c>
    </row>
    <row r="5861" spans="1:9">
      <c r="A5861" s="7">
        <v>5860</v>
      </c>
      <c r="B5861" s="9" t="s">
        <v>132</v>
      </c>
      <c r="C5861" s="9" t="s">
        <v>24766</v>
      </c>
      <c r="D5861" s="6" t="s">
        <v>24775</v>
      </c>
      <c r="E5861" s="8" t="s">
        <v>45</v>
      </c>
      <c r="F5861" s="955" t="s">
        <v>24776</v>
      </c>
      <c r="G5861" s="956" t="e">
        <v>#VALUE!</v>
      </c>
      <c r="H5861" s="955" t="s">
        <v>24550</v>
      </c>
      <c r="I5861" s="8" t="s">
        <v>16346</v>
      </c>
    </row>
    <row r="5862" spans="1:9">
      <c r="A5862" s="7">
        <v>5861</v>
      </c>
      <c r="B5862" s="9" t="s">
        <v>132</v>
      </c>
      <c r="C5862" s="9" t="s">
        <v>24766</v>
      </c>
      <c r="D5862" s="6" t="s">
        <v>24777</v>
      </c>
      <c r="E5862" s="8" t="s">
        <v>45</v>
      </c>
      <c r="F5862" s="957" t="s">
        <v>24778</v>
      </c>
      <c r="G5862" s="958" t="e">
        <v>#VALUE!</v>
      </c>
      <c r="H5862" s="957" t="s">
        <v>18057</v>
      </c>
      <c r="I5862" s="8" t="s">
        <v>16346</v>
      </c>
    </row>
    <row r="5863" spans="1:9">
      <c r="A5863" s="7">
        <v>5862</v>
      </c>
      <c r="B5863" s="9" t="s">
        <v>132</v>
      </c>
      <c r="C5863" s="9" t="s">
        <v>24766</v>
      </c>
      <c r="D5863" s="6" t="s">
        <v>24779</v>
      </c>
      <c r="E5863" s="8" t="s">
        <v>45</v>
      </c>
      <c r="F5863" s="957" t="s">
        <v>24780</v>
      </c>
      <c r="G5863" s="958" t="e">
        <v>#VALUE!</v>
      </c>
      <c r="H5863" s="957" t="s">
        <v>19249</v>
      </c>
      <c r="I5863" s="8" t="s">
        <v>16346</v>
      </c>
    </row>
    <row r="5864" spans="1:9">
      <c r="A5864" s="7">
        <v>5863</v>
      </c>
      <c r="B5864" s="9" t="s">
        <v>132</v>
      </c>
      <c r="C5864" s="9" t="s">
        <v>24781</v>
      </c>
      <c r="D5864" s="6" t="s">
        <v>24782</v>
      </c>
      <c r="E5864" s="8" t="s">
        <v>45</v>
      </c>
      <c r="F5864" s="975" t="s">
        <v>24783</v>
      </c>
      <c r="G5864" s="398">
        <v>46320</v>
      </c>
      <c r="H5864" s="955" t="s">
        <v>24784</v>
      </c>
      <c r="I5864" s="8" t="s">
        <v>16338</v>
      </c>
    </row>
    <row r="5865" spans="1:9">
      <c r="A5865" s="7">
        <v>5864</v>
      </c>
      <c r="B5865" s="9" t="s">
        <v>132</v>
      </c>
      <c r="C5865" s="9" t="s">
        <v>24781</v>
      </c>
      <c r="D5865" s="6" t="s">
        <v>24785</v>
      </c>
      <c r="E5865" s="8" t="s">
        <v>45</v>
      </c>
      <c r="F5865" s="955" t="s">
        <v>24786</v>
      </c>
      <c r="G5865" s="398">
        <v>46213</v>
      </c>
      <c r="H5865" s="955" t="s">
        <v>24787</v>
      </c>
      <c r="I5865" s="8" t="s">
        <v>16342</v>
      </c>
    </row>
    <row r="5866" spans="1:9">
      <c r="A5866" s="7">
        <v>5865</v>
      </c>
      <c r="B5866" s="9" t="s">
        <v>132</v>
      </c>
      <c r="C5866" s="9" t="s">
        <v>24781</v>
      </c>
      <c r="D5866" s="6" t="s">
        <v>24788</v>
      </c>
      <c r="E5866" s="8" t="s">
        <v>45</v>
      </c>
      <c r="F5866" s="955" t="s">
        <v>24789</v>
      </c>
      <c r="G5866" s="956">
        <v>50351</v>
      </c>
      <c r="H5866" s="955" t="s">
        <v>21945</v>
      </c>
      <c r="I5866" s="8" t="s">
        <v>16346</v>
      </c>
    </row>
    <row r="5867" spans="1:9">
      <c r="A5867" s="7">
        <v>5866</v>
      </c>
      <c r="B5867" s="9" t="s">
        <v>132</v>
      </c>
      <c r="C5867" s="9" t="s">
        <v>24781</v>
      </c>
      <c r="D5867" s="6" t="s">
        <v>24790</v>
      </c>
      <c r="E5867" s="8" t="s">
        <v>45</v>
      </c>
      <c r="F5867" s="955" t="s">
        <v>24791</v>
      </c>
      <c r="G5867" s="956" t="e">
        <v>#VALUE!</v>
      </c>
      <c r="H5867" s="955" t="s">
        <v>21945</v>
      </c>
      <c r="I5867" s="8" t="s">
        <v>16346</v>
      </c>
    </row>
    <row r="5868" spans="1:9">
      <c r="A5868" s="7">
        <v>5867</v>
      </c>
      <c r="B5868" s="9" t="s">
        <v>132</v>
      </c>
      <c r="C5868" s="9" t="s">
        <v>24781</v>
      </c>
      <c r="D5868" s="6" t="s">
        <v>24792</v>
      </c>
      <c r="E5868" s="8" t="s">
        <v>44</v>
      </c>
      <c r="F5868" s="955" t="s">
        <v>24793</v>
      </c>
      <c r="G5868" s="956" t="e">
        <v>#VALUE!</v>
      </c>
      <c r="H5868" s="955" t="s">
        <v>24794</v>
      </c>
      <c r="I5868" s="8" t="s">
        <v>16346</v>
      </c>
    </row>
    <row r="5869" spans="1:9">
      <c r="A5869" s="7">
        <v>5868</v>
      </c>
      <c r="B5869" s="9" t="s">
        <v>132</v>
      </c>
      <c r="C5869" s="9" t="s">
        <v>24781</v>
      </c>
      <c r="D5869" s="6" t="s">
        <v>24795</v>
      </c>
      <c r="E5869" s="8" t="s">
        <v>45</v>
      </c>
      <c r="F5869" s="955" t="s">
        <v>24796</v>
      </c>
      <c r="G5869" s="956">
        <v>46698</v>
      </c>
      <c r="H5869" s="955" t="s">
        <v>24797</v>
      </c>
      <c r="I5869" s="8" t="s">
        <v>16346</v>
      </c>
    </row>
    <row r="5870" spans="1:9">
      <c r="A5870" s="7">
        <v>5869</v>
      </c>
      <c r="B5870" s="9" t="s">
        <v>132</v>
      </c>
      <c r="C5870" s="9" t="s">
        <v>24781</v>
      </c>
      <c r="D5870" s="6" t="s">
        <v>24798</v>
      </c>
      <c r="E5870" s="8" t="s">
        <v>44</v>
      </c>
      <c r="F5870" s="961" t="s">
        <v>24799</v>
      </c>
      <c r="G5870" s="958" t="e">
        <v>#VALUE!</v>
      </c>
      <c r="H5870" s="957" t="s">
        <v>24800</v>
      </c>
      <c r="I5870" s="8" t="s">
        <v>16346</v>
      </c>
    </row>
    <row r="5871" spans="1:9">
      <c r="A5871" s="7">
        <v>5870</v>
      </c>
      <c r="B5871" s="9" t="s">
        <v>132</v>
      </c>
      <c r="C5871" s="9" t="s">
        <v>24781</v>
      </c>
      <c r="D5871" s="6" t="s">
        <v>24801</v>
      </c>
      <c r="E5871" s="8" t="s">
        <v>45</v>
      </c>
      <c r="F5871" s="955" t="s">
        <v>24802</v>
      </c>
      <c r="G5871" s="956" t="e">
        <v>#VALUE!</v>
      </c>
      <c r="H5871" s="955" t="s">
        <v>24803</v>
      </c>
      <c r="I5871" s="8" t="s">
        <v>16346</v>
      </c>
    </row>
    <row r="5872" spans="1:9">
      <c r="A5872" s="7">
        <v>5871</v>
      </c>
      <c r="B5872" s="9" t="s">
        <v>132</v>
      </c>
      <c r="C5872" s="9" t="s">
        <v>24781</v>
      </c>
      <c r="D5872" s="6" t="s">
        <v>24804</v>
      </c>
      <c r="E5872" s="8" t="s">
        <v>45</v>
      </c>
      <c r="F5872" s="955" t="s">
        <v>24805</v>
      </c>
      <c r="G5872" s="956">
        <v>56532</v>
      </c>
      <c r="H5872" s="955" t="s">
        <v>18057</v>
      </c>
      <c r="I5872" s="8" t="s">
        <v>16346</v>
      </c>
    </row>
    <row r="5873" spans="1:9">
      <c r="A5873" s="7">
        <v>5872</v>
      </c>
      <c r="B5873" s="9" t="s">
        <v>132</v>
      </c>
      <c r="C5873" s="9" t="s">
        <v>24781</v>
      </c>
      <c r="D5873" s="6" t="s">
        <v>24806</v>
      </c>
      <c r="E5873" s="8" t="s">
        <v>45</v>
      </c>
      <c r="F5873" s="955" t="s">
        <v>24807</v>
      </c>
      <c r="G5873" s="956" t="e">
        <v>#VALUE!</v>
      </c>
      <c r="H5873" s="955" t="s">
        <v>24607</v>
      </c>
      <c r="I5873" s="8" t="s">
        <v>16346</v>
      </c>
    </row>
    <row r="5874" spans="1:9">
      <c r="A5874" s="7">
        <v>5873</v>
      </c>
      <c r="B5874" s="9" t="s">
        <v>132</v>
      </c>
      <c r="C5874" s="9" t="s">
        <v>24781</v>
      </c>
      <c r="D5874" s="6" t="s">
        <v>24808</v>
      </c>
      <c r="E5874" s="8" t="s">
        <v>45</v>
      </c>
      <c r="F5874" s="955" t="s">
        <v>24809</v>
      </c>
      <c r="G5874" s="956" t="e">
        <v>#VALUE!</v>
      </c>
      <c r="H5874" s="955" t="s">
        <v>24550</v>
      </c>
      <c r="I5874" s="8" t="s">
        <v>16346</v>
      </c>
    </row>
    <row r="5875" spans="1:9">
      <c r="A5875" s="7">
        <v>5874</v>
      </c>
      <c r="B5875" s="9" t="s">
        <v>132</v>
      </c>
      <c r="C5875" s="9" t="s">
        <v>24781</v>
      </c>
      <c r="D5875" s="6" t="s">
        <v>24810</v>
      </c>
      <c r="E5875" s="8" t="s">
        <v>44</v>
      </c>
      <c r="F5875" s="955" t="s">
        <v>24811</v>
      </c>
      <c r="G5875" s="956">
        <v>56709</v>
      </c>
      <c r="H5875" s="955" t="s">
        <v>24550</v>
      </c>
      <c r="I5875" s="8" t="s">
        <v>16346</v>
      </c>
    </row>
    <row r="5876" spans="1:9">
      <c r="A5876" s="7">
        <v>5875</v>
      </c>
      <c r="B5876" s="9" t="s">
        <v>132</v>
      </c>
      <c r="C5876" s="9" t="s">
        <v>24781</v>
      </c>
      <c r="D5876" s="6" t="s">
        <v>24812</v>
      </c>
      <c r="E5876" s="8" t="s">
        <v>45</v>
      </c>
      <c r="F5876" s="955" t="s">
        <v>24813</v>
      </c>
      <c r="G5876" s="956">
        <v>56715</v>
      </c>
      <c r="H5876" s="955" t="s">
        <v>18057</v>
      </c>
      <c r="I5876" s="8" t="s">
        <v>16346</v>
      </c>
    </row>
    <row r="5877" spans="1:9">
      <c r="A5877" s="7">
        <v>5876</v>
      </c>
      <c r="B5877" s="9" t="s">
        <v>132</v>
      </c>
      <c r="C5877" s="9" t="s">
        <v>24781</v>
      </c>
      <c r="D5877" s="6" t="s">
        <v>24814</v>
      </c>
      <c r="E5877" s="8" t="s">
        <v>45</v>
      </c>
      <c r="F5877" s="955" t="s">
        <v>24815</v>
      </c>
      <c r="G5877" s="956">
        <v>50598</v>
      </c>
      <c r="H5877" s="955" t="s">
        <v>18057</v>
      </c>
      <c r="I5877" s="8" t="s">
        <v>16346</v>
      </c>
    </row>
    <row r="5878" spans="1:9">
      <c r="A5878" s="7">
        <v>5877</v>
      </c>
      <c r="B5878" s="9" t="s">
        <v>132</v>
      </c>
      <c r="C5878" s="9" t="s">
        <v>24781</v>
      </c>
      <c r="D5878" s="6" t="s">
        <v>24816</v>
      </c>
      <c r="E5878" s="8" t="s">
        <v>44</v>
      </c>
      <c r="F5878" s="955" t="s">
        <v>24568</v>
      </c>
      <c r="G5878" s="956" t="e">
        <v>#VALUE!</v>
      </c>
      <c r="H5878" s="955" t="s">
        <v>24550</v>
      </c>
      <c r="I5878" s="8" t="s">
        <v>16346</v>
      </c>
    </row>
    <row r="5879" spans="1:9">
      <c r="A5879" s="7">
        <v>5878</v>
      </c>
      <c r="B5879" s="9" t="s">
        <v>132</v>
      </c>
      <c r="C5879" s="9" t="s">
        <v>24817</v>
      </c>
      <c r="D5879" s="6" t="s">
        <v>24818</v>
      </c>
      <c r="E5879" s="8" t="s">
        <v>45</v>
      </c>
      <c r="F5879" s="976" t="s">
        <v>24819</v>
      </c>
      <c r="G5879" s="956" t="e">
        <v>#VALUE!</v>
      </c>
      <c r="H5879" s="955" t="s">
        <v>24820</v>
      </c>
      <c r="I5879" s="8" t="s">
        <v>16338</v>
      </c>
    </row>
    <row r="5880" spans="1:9">
      <c r="A5880" s="7">
        <v>5879</v>
      </c>
      <c r="B5880" s="9" t="s">
        <v>132</v>
      </c>
      <c r="C5880" s="9" t="s">
        <v>24817</v>
      </c>
      <c r="D5880" s="6" t="s">
        <v>24821</v>
      </c>
      <c r="E5880" s="8" t="s">
        <v>45</v>
      </c>
      <c r="F5880" s="955" t="s">
        <v>24822</v>
      </c>
      <c r="G5880" s="956" t="e">
        <v>#VALUE!</v>
      </c>
      <c r="H5880" s="955" t="s">
        <v>24823</v>
      </c>
      <c r="I5880" s="8" t="s">
        <v>16342</v>
      </c>
    </row>
    <row r="5881" spans="1:9">
      <c r="A5881" s="7">
        <v>5880</v>
      </c>
      <c r="B5881" s="9" t="s">
        <v>132</v>
      </c>
      <c r="C5881" s="9" t="s">
        <v>24817</v>
      </c>
      <c r="D5881" s="6" t="s">
        <v>24824</v>
      </c>
      <c r="E5881" s="8" t="s">
        <v>45</v>
      </c>
      <c r="F5881" s="955" t="s">
        <v>24825</v>
      </c>
      <c r="G5881" s="956" t="e">
        <v>#VALUE!</v>
      </c>
      <c r="H5881" s="955" t="s">
        <v>24794</v>
      </c>
      <c r="I5881" s="8" t="s">
        <v>16346</v>
      </c>
    </row>
    <row r="5882" spans="1:9">
      <c r="A5882" s="7">
        <v>5881</v>
      </c>
      <c r="B5882" s="9" t="s">
        <v>132</v>
      </c>
      <c r="C5882" s="9" t="s">
        <v>24817</v>
      </c>
      <c r="D5882" s="6" t="s">
        <v>24826</v>
      </c>
      <c r="E5882" s="8" t="s">
        <v>44</v>
      </c>
      <c r="F5882" s="955" t="s">
        <v>24827</v>
      </c>
      <c r="G5882" s="956">
        <v>51928</v>
      </c>
      <c r="H5882" s="955" t="s">
        <v>18057</v>
      </c>
      <c r="I5882" s="8" t="s">
        <v>16346</v>
      </c>
    </row>
    <row r="5883" spans="1:9">
      <c r="A5883" s="7">
        <v>5882</v>
      </c>
      <c r="B5883" s="9" t="s">
        <v>132</v>
      </c>
      <c r="C5883" s="9" t="s">
        <v>24817</v>
      </c>
      <c r="D5883" s="6" t="s">
        <v>24828</v>
      </c>
      <c r="E5883" s="8" t="s">
        <v>45</v>
      </c>
      <c r="F5883" s="955" t="s">
        <v>24829</v>
      </c>
      <c r="G5883" s="956">
        <v>54153</v>
      </c>
      <c r="H5883" s="955" t="s">
        <v>18057</v>
      </c>
      <c r="I5883" s="8" t="s">
        <v>16346</v>
      </c>
    </row>
    <row r="5884" spans="1:9">
      <c r="A5884" s="7">
        <v>5883</v>
      </c>
      <c r="B5884" s="9" t="s">
        <v>132</v>
      </c>
      <c r="C5884" s="9" t="s">
        <v>24817</v>
      </c>
      <c r="D5884" s="6" t="s">
        <v>24830</v>
      </c>
      <c r="E5884" s="8" t="s">
        <v>44</v>
      </c>
      <c r="F5884" s="955" t="s">
        <v>24831</v>
      </c>
      <c r="G5884" s="956" t="e">
        <v>#VALUE!</v>
      </c>
      <c r="H5884" s="955" t="s">
        <v>24550</v>
      </c>
      <c r="I5884" s="8" t="s">
        <v>16346</v>
      </c>
    </row>
    <row r="5885" spans="1:9">
      <c r="A5885" s="7">
        <v>5884</v>
      </c>
      <c r="B5885" s="9" t="s">
        <v>132</v>
      </c>
      <c r="C5885" s="9" t="s">
        <v>24817</v>
      </c>
      <c r="D5885" s="6" t="s">
        <v>24832</v>
      </c>
      <c r="E5885" s="8" t="s">
        <v>45</v>
      </c>
      <c r="F5885" s="955" t="s">
        <v>24833</v>
      </c>
      <c r="G5885" s="956" t="e">
        <v>#VALUE!</v>
      </c>
      <c r="H5885" s="955" t="s">
        <v>19402</v>
      </c>
      <c r="I5885" s="8" t="s">
        <v>16346</v>
      </c>
    </row>
    <row r="5886" spans="1:9">
      <c r="A5886" s="7">
        <v>5885</v>
      </c>
      <c r="B5886" s="9" t="s">
        <v>132</v>
      </c>
      <c r="C5886" s="9" t="s">
        <v>24817</v>
      </c>
      <c r="D5886" s="6" t="s">
        <v>24834</v>
      </c>
      <c r="E5886" s="8" t="s">
        <v>45</v>
      </c>
      <c r="F5886" s="955" t="s">
        <v>24835</v>
      </c>
      <c r="G5886" s="956" t="e">
        <v>#VALUE!</v>
      </c>
      <c r="H5886" s="955" t="s">
        <v>24836</v>
      </c>
      <c r="I5886" s="8" t="s">
        <v>16346</v>
      </c>
    </row>
    <row r="5887" spans="1:9">
      <c r="A5887" s="7">
        <v>5886</v>
      </c>
      <c r="B5887" s="9" t="s">
        <v>132</v>
      </c>
      <c r="C5887" s="9" t="s">
        <v>24817</v>
      </c>
      <c r="D5887" s="6" t="s">
        <v>24837</v>
      </c>
      <c r="E5887" s="8" t="s">
        <v>45</v>
      </c>
      <c r="F5887" s="955" t="s">
        <v>24838</v>
      </c>
      <c r="G5887" s="956" t="e">
        <v>#VALUE!</v>
      </c>
      <c r="H5887" s="955" t="s">
        <v>24839</v>
      </c>
      <c r="I5887" s="8" t="s">
        <v>16346</v>
      </c>
    </row>
    <row r="5888" spans="1:9">
      <c r="A5888" s="7">
        <v>5887</v>
      </c>
      <c r="B5888" s="9" t="s">
        <v>132</v>
      </c>
      <c r="C5888" s="9" t="s">
        <v>24817</v>
      </c>
      <c r="D5888" s="6" t="s">
        <v>24840</v>
      </c>
      <c r="E5888" s="8" t="s">
        <v>45</v>
      </c>
      <c r="F5888" s="955" t="s">
        <v>24841</v>
      </c>
      <c r="G5888" s="398">
        <v>46285</v>
      </c>
      <c r="H5888" s="955" t="s">
        <v>24842</v>
      </c>
      <c r="I5888" s="8" t="s">
        <v>16346</v>
      </c>
    </row>
    <row r="5889" spans="1:9">
      <c r="A5889" s="7">
        <v>5888</v>
      </c>
      <c r="B5889" s="9" t="s">
        <v>132</v>
      </c>
      <c r="C5889" s="9" t="s">
        <v>24817</v>
      </c>
      <c r="D5889" s="6" t="s">
        <v>24843</v>
      </c>
      <c r="E5889" s="8" t="s">
        <v>45</v>
      </c>
      <c r="F5889" s="955" t="s">
        <v>24844</v>
      </c>
      <c r="G5889" s="956" t="e">
        <v>#VALUE!</v>
      </c>
      <c r="H5889" s="955" t="s">
        <v>24845</v>
      </c>
      <c r="I5889" s="8" t="s">
        <v>16346</v>
      </c>
    </row>
    <row r="5890" spans="1:9">
      <c r="A5890" s="7">
        <v>5889</v>
      </c>
      <c r="B5890" s="9" t="s">
        <v>132</v>
      </c>
      <c r="C5890" s="9" t="s">
        <v>24846</v>
      </c>
      <c r="D5890" s="6" t="s">
        <v>24847</v>
      </c>
      <c r="E5890" s="8" t="s">
        <v>44</v>
      </c>
      <c r="F5890" s="955" t="s">
        <v>24848</v>
      </c>
      <c r="G5890" s="956" t="e">
        <v>#VALUE!</v>
      </c>
      <c r="H5890" s="955" t="s">
        <v>24849</v>
      </c>
      <c r="I5890" s="8" t="s">
        <v>16338</v>
      </c>
    </row>
    <row r="5891" spans="1:9">
      <c r="A5891" s="7">
        <v>5890</v>
      </c>
      <c r="B5891" s="9" t="s">
        <v>132</v>
      </c>
      <c r="C5891" s="9" t="s">
        <v>24846</v>
      </c>
      <c r="D5891" s="6" t="s">
        <v>24850</v>
      </c>
      <c r="E5891" s="8" t="s">
        <v>44</v>
      </c>
      <c r="F5891" s="955" t="s">
        <v>24851</v>
      </c>
      <c r="G5891" s="956" t="e">
        <v>#VALUE!</v>
      </c>
      <c r="H5891" s="955" t="s">
        <v>24569</v>
      </c>
      <c r="I5891" s="8" t="s">
        <v>16346</v>
      </c>
    </row>
    <row r="5892" spans="1:9">
      <c r="A5892" s="7">
        <v>5891</v>
      </c>
      <c r="B5892" s="9" t="s">
        <v>132</v>
      </c>
      <c r="C5892" s="9" t="s">
        <v>24846</v>
      </c>
      <c r="D5892" s="6" t="s">
        <v>24852</v>
      </c>
      <c r="E5892" s="8" t="s">
        <v>44</v>
      </c>
      <c r="F5892" s="955" t="s">
        <v>24853</v>
      </c>
      <c r="G5892" s="956" t="e">
        <v>#VALUE!</v>
      </c>
      <c r="H5892" s="955" t="s">
        <v>18057</v>
      </c>
      <c r="I5892" s="8" t="s">
        <v>16346</v>
      </c>
    </row>
    <row r="5893" spans="1:9">
      <c r="A5893" s="7">
        <v>5892</v>
      </c>
      <c r="B5893" s="9" t="s">
        <v>132</v>
      </c>
      <c r="C5893" s="9" t="s">
        <v>24846</v>
      </c>
      <c r="D5893" s="6" t="s">
        <v>24854</v>
      </c>
      <c r="E5893" s="8" t="s">
        <v>44</v>
      </c>
      <c r="F5893" s="955" t="s">
        <v>24855</v>
      </c>
      <c r="G5893" s="956">
        <v>50771</v>
      </c>
      <c r="H5893" s="955" t="s">
        <v>24856</v>
      </c>
      <c r="I5893" s="8" t="s">
        <v>16346</v>
      </c>
    </row>
    <row r="5894" spans="1:9">
      <c r="A5894" s="7">
        <v>5893</v>
      </c>
      <c r="B5894" s="9" t="s">
        <v>132</v>
      </c>
      <c r="C5894" s="9" t="s">
        <v>24857</v>
      </c>
      <c r="D5894" s="6" t="s">
        <v>24858</v>
      </c>
      <c r="E5894" s="8" t="s">
        <v>45</v>
      </c>
      <c r="F5894" s="955" t="s">
        <v>24859</v>
      </c>
      <c r="G5894" s="956" t="e">
        <v>#VALUE!</v>
      </c>
      <c r="H5894" s="955" t="s">
        <v>21569</v>
      </c>
      <c r="I5894" s="8" t="s">
        <v>16338</v>
      </c>
    </row>
    <row r="5895" spans="1:9">
      <c r="A5895" s="7">
        <v>5894</v>
      </c>
      <c r="B5895" s="9" t="s">
        <v>132</v>
      </c>
      <c r="C5895" s="9" t="s">
        <v>24857</v>
      </c>
      <c r="D5895" s="6" t="s">
        <v>24860</v>
      </c>
      <c r="E5895" s="8" t="s">
        <v>45</v>
      </c>
      <c r="F5895" s="955" t="s">
        <v>24861</v>
      </c>
      <c r="G5895" s="956">
        <v>50346</v>
      </c>
      <c r="H5895" s="955" t="s">
        <v>24862</v>
      </c>
      <c r="I5895" s="8" t="s">
        <v>16342</v>
      </c>
    </row>
    <row r="5896" spans="1:9">
      <c r="A5896" s="7">
        <v>5895</v>
      </c>
      <c r="B5896" s="9" t="s">
        <v>132</v>
      </c>
      <c r="C5896" s="9" t="s">
        <v>24857</v>
      </c>
      <c r="D5896" s="6" t="s">
        <v>24863</v>
      </c>
      <c r="E5896" s="8" t="s">
        <v>45</v>
      </c>
      <c r="F5896" s="955" t="s">
        <v>24864</v>
      </c>
      <c r="G5896" s="956" t="e">
        <v>#VALUE!</v>
      </c>
      <c r="H5896" s="955" t="s">
        <v>21789</v>
      </c>
      <c r="I5896" s="8" t="s">
        <v>16346</v>
      </c>
    </row>
    <row r="5897" spans="1:9">
      <c r="A5897" s="7">
        <v>5896</v>
      </c>
      <c r="B5897" s="9" t="s">
        <v>132</v>
      </c>
      <c r="C5897" s="9" t="s">
        <v>24857</v>
      </c>
      <c r="D5897" s="6" t="s">
        <v>24865</v>
      </c>
      <c r="E5897" s="8" t="s">
        <v>45</v>
      </c>
      <c r="F5897" s="955" t="s">
        <v>24866</v>
      </c>
      <c r="G5897" s="956">
        <v>52697</v>
      </c>
      <c r="H5897" s="955" t="s">
        <v>18057</v>
      </c>
      <c r="I5897" s="8" t="s">
        <v>16346</v>
      </c>
    </row>
    <row r="5898" spans="1:9">
      <c r="A5898" s="7">
        <v>5897</v>
      </c>
      <c r="B5898" s="9" t="s">
        <v>132</v>
      </c>
      <c r="C5898" s="9" t="s">
        <v>24857</v>
      </c>
      <c r="D5898" s="6" t="s">
        <v>24867</v>
      </c>
      <c r="E5898" s="8" t="s">
        <v>44</v>
      </c>
      <c r="F5898" s="955" t="s">
        <v>24868</v>
      </c>
      <c r="G5898" s="956" t="e">
        <v>#VALUE!</v>
      </c>
      <c r="H5898" s="955" t="s">
        <v>18057</v>
      </c>
      <c r="I5898" s="8" t="s">
        <v>16346</v>
      </c>
    </row>
    <row r="5899" spans="1:9">
      <c r="A5899" s="7">
        <v>5898</v>
      </c>
      <c r="B5899" s="9" t="s">
        <v>132</v>
      </c>
      <c r="C5899" s="9" t="s">
        <v>24857</v>
      </c>
      <c r="D5899" s="6" t="s">
        <v>24869</v>
      </c>
      <c r="E5899" s="8" t="s">
        <v>45</v>
      </c>
      <c r="F5899" s="965" t="s">
        <v>24870</v>
      </c>
      <c r="G5899" s="966" t="e">
        <v>#VALUE!</v>
      </c>
      <c r="H5899" s="967" t="s">
        <v>21777</v>
      </c>
      <c r="I5899" s="8" t="s">
        <v>16346</v>
      </c>
    </row>
    <row r="5900" spans="1:9">
      <c r="A5900" s="7">
        <v>5899</v>
      </c>
      <c r="B5900" s="9" t="s">
        <v>132</v>
      </c>
      <c r="C5900" s="9" t="s">
        <v>24857</v>
      </c>
      <c r="D5900" s="6" t="s">
        <v>24871</v>
      </c>
      <c r="E5900" s="8" t="s">
        <v>44</v>
      </c>
      <c r="F5900" s="971" t="s">
        <v>24872</v>
      </c>
      <c r="G5900" s="956" t="e">
        <v>#VALUE!</v>
      </c>
      <c r="H5900" s="955" t="s">
        <v>18057</v>
      </c>
      <c r="I5900" s="8" t="s">
        <v>16346</v>
      </c>
    </row>
    <row r="5901" spans="1:9">
      <c r="A5901" s="7">
        <v>5900</v>
      </c>
      <c r="B5901" s="9" t="s">
        <v>132</v>
      </c>
      <c r="C5901" s="9" t="s">
        <v>24857</v>
      </c>
      <c r="D5901" s="6" t="s">
        <v>24873</v>
      </c>
      <c r="E5901" s="8" t="s">
        <v>45</v>
      </c>
      <c r="F5901" s="955" t="s">
        <v>24874</v>
      </c>
      <c r="G5901" s="956" t="e">
        <v>#VALUE!</v>
      </c>
      <c r="H5901" s="955" t="s">
        <v>24607</v>
      </c>
      <c r="I5901" s="8" t="s">
        <v>16346</v>
      </c>
    </row>
    <row r="5902" spans="1:9">
      <c r="A5902" s="7">
        <v>5901</v>
      </c>
      <c r="B5902" s="9" t="s">
        <v>132</v>
      </c>
      <c r="C5902" s="9" t="s">
        <v>24857</v>
      </c>
      <c r="D5902" s="6" t="s">
        <v>24875</v>
      </c>
      <c r="E5902" s="8" t="s">
        <v>45</v>
      </c>
      <c r="F5902" s="955" t="s">
        <v>24876</v>
      </c>
      <c r="G5902" s="956">
        <v>49684</v>
      </c>
      <c r="H5902" s="955" t="s">
        <v>24877</v>
      </c>
      <c r="I5902" s="8" t="s">
        <v>16346</v>
      </c>
    </row>
    <row r="5903" spans="1:9">
      <c r="A5903" s="7">
        <v>5902</v>
      </c>
      <c r="B5903" s="9" t="s">
        <v>132</v>
      </c>
      <c r="C5903" s="9" t="s">
        <v>24857</v>
      </c>
      <c r="D5903" s="6" t="s">
        <v>24878</v>
      </c>
      <c r="E5903" s="8" t="s">
        <v>45</v>
      </c>
      <c r="F5903" s="962" t="s">
        <v>24879</v>
      </c>
      <c r="G5903" s="963">
        <v>54823</v>
      </c>
      <c r="H5903" s="962" t="s">
        <v>24550</v>
      </c>
      <c r="I5903" s="8" t="s">
        <v>16346</v>
      </c>
    </row>
    <row r="5904" spans="1:9">
      <c r="A5904" s="7">
        <v>5903</v>
      </c>
      <c r="B5904" s="9" t="s">
        <v>132</v>
      </c>
      <c r="C5904" s="9" t="s">
        <v>24857</v>
      </c>
      <c r="D5904" s="6" t="s">
        <v>24880</v>
      </c>
      <c r="E5904" s="8" t="s">
        <v>45</v>
      </c>
      <c r="F5904" s="972" t="s">
        <v>24881</v>
      </c>
      <c r="G5904" s="963" t="e">
        <v>#VALUE!</v>
      </c>
      <c r="H5904" s="962" t="s">
        <v>24550</v>
      </c>
      <c r="I5904" s="8" t="s">
        <v>16346</v>
      </c>
    </row>
    <row r="5905" spans="1:9">
      <c r="A5905" s="7">
        <v>5904</v>
      </c>
      <c r="B5905" s="9" t="s">
        <v>132</v>
      </c>
      <c r="C5905" s="9" t="s">
        <v>24857</v>
      </c>
      <c r="D5905" s="6" t="s">
        <v>24882</v>
      </c>
      <c r="E5905" s="8" t="s">
        <v>45</v>
      </c>
      <c r="F5905" s="955" t="s">
        <v>24883</v>
      </c>
      <c r="G5905" s="956" t="e">
        <v>#VALUE!</v>
      </c>
      <c r="H5905" s="955" t="s">
        <v>24884</v>
      </c>
      <c r="I5905" s="8" t="s">
        <v>16346</v>
      </c>
    </row>
    <row r="5906" spans="1:9">
      <c r="A5906" s="7">
        <v>5905</v>
      </c>
      <c r="B5906" s="9" t="s">
        <v>132</v>
      </c>
      <c r="C5906" s="9" t="s">
        <v>24885</v>
      </c>
      <c r="D5906" s="6" t="s">
        <v>24886</v>
      </c>
      <c r="E5906" s="8" t="s">
        <v>45</v>
      </c>
      <c r="F5906" s="955" t="s">
        <v>24887</v>
      </c>
      <c r="G5906" s="398">
        <v>46058</v>
      </c>
      <c r="H5906" s="955" t="s">
        <v>18035</v>
      </c>
      <c r="I5906" s="8" t="s">
        <v>16338</v>
      </c>
    </row>
    <row r="5907" spans="1:9">
      <c r="A5907" s="7">
        <v>5906</v>
      </c>
      <c r="B5907" s="9" t="s">
        <v>132</v>
      </c>
      <c r="C5907" s="9" t="s">
        <v>24885</v>
      </c>
      <c r="D5907" s="6" t="s">
        <v>24888</v>
      </c>
      <c r="E5907" s="8" t="s">
        <v>44</v>
      </c>
      <c r="F5907" s="955" t="s">
        <v>24889</v>
      </c>
      <c r="G5907" s="956" t="e">
        <v>#VALUE!</v>
      </c>
      <c r="H5907" s="955" t="s">
        <v>24890</v>
      </c>
      <c r="I5907" s="8" t="s">
        <v>16342</v>
      </c>
    </row>
    <row r="5908" spans="1:9">
      <c r="A5908" s="7">
        <v>5907</v>
      </c>
      <c r="B5908" s="9" t="s">
        <v>132</v>
      </c>
      <c r="C5908" s="9" t="s">
        <v>24885</v>
      </c>
      <c r="D5908" s="6" t="s">
        <v>24891</v>
      </c>
      <c r="E5908" s="8" t="s">
        <v>45</v>
      </c>
      <c r="F5908" s="955" t="s">
        <v>24892</v>
      </c>
      <c r="G5908" s="956" t="e">
        <v>#VALUE!</v>
      </c>
      <c r="H5908" s="955" t="s">
        <v>24893</v>
      </c>
      <c r="I5908" s="8" t="s">
        <v>16346</v>
      </c>
    </row>
    <row r="5909" spans="1:9">
      <c r="A5909" s="7">
        <v>5908</v>
      </c>
      <c r="B5909" s="9" t="s">
        <v>132</v>
      </c>
      <c r="C5909" s="9" t="s">
        <v>24885</v>
      </c>
      <c r="D5909" s="6" t="s">
        <v>24894</v>
      </c>
      <c r="E5909" s="8" t="s">
        <v>44</v>
      </c>
      <c r="F5909" s="955" t="s">
        <v>24895</v>
      </c>
      <c r="G5909" s="956">
        <v>52149</v>
      </c>
      <c r="H5909" s="955" t="s">
        <v>24569</v>
      </c>
      <c r="I5909" s="8" t="s">
        <v>16346</v>
      </c>
    </row>
    <row r="5910" spans="1:9">
      <c r="A5910" s="7">
        <v>5909</v>
      </c>
      <c r="B5910" s="9" t="s">
        <v>132</v>
      </c>
      <c r="C5910" s="9" t="s">
        <v>24885</v>
      </c>
      <c r="D5910" s="6" t="s">
        <v>24896</v>
      </c>
      <c r="E5910" s="8" t="s">
        <v>45</v>
      </c>
      <c r="F5910" s="955" t="s">
        <v>24897</v>
      </c>
      <c r="G5910" s="956" t="e">
        <v>#VALUE!</v>
      </c>
      <c r="H5910" s="955" t="s">
        <v>19445</v>
      </c>
      <c r="I5910" s="8" t="s">
        <v>16346</v>
      </c>
    </row>
    <row r="5911" spans="1:9">
      <c r="A5911" s="7">
        <v>5910</v>
      </c>
      <c r="B5911" s="9" t="s">
        <v>132</v>
      </c>
      <c r="C5911" s="9" t="s">
        <v>24885</v>
      </c>
      <c r="D5911" s="6" t="s">
        <v>24898</v>
      </c>
      <c r="E5911" s="8" t="s">
        <v>45</v>
      </c>
      <c r="F5911" s="970" t="s">
        <v>24899</v>
      </c>
      <c r="G5911" s="956">
        <v>53087</v>
      </c>
      <c r="H5911" s="970" t="s">
        <v>18057</v>
      </c>
      <c r="I5911" s="8" t="s">
        <v>16346</v>
      </c>
    </row>
    <row r="5912" spans="1:9">
      <c r="A5912" s="7">
        <v>5911</v>
      </c>
      <c r="B5912" s="9" t="s">
        <v>132</v>
      </c>
      <c r="C5912" s="9" t="s">
        <v>24885</v>
      </c>
      <c r="D5912" s="6" t="s">
        <v>24900</v>
      </c>
      <c r="E5912" s="8" t="s">
        <v>45</v>
      </c>
      <c r="F5912" s="970" t="s">
        <v>24901</v>
      </c>
      <c r="G5912" s="956" t="e">
        <v>#VALUE!</v>
      </c>
      <c r="H5912" s="970" t="s">
        <v>18057</v>
      </c>
      <c r="I5912" s="8" t="s">
        <v>16346</v>
      </c>
    </row>
    <row r="5913" spans="1:9">
      <c r="A5913" s="7">
        <v>5912</v>
      </c>
      <c r="B5913" s="9" t="s">
        <v>132</v>
      </c>
      <c r="C5913" s="9" t="s">
        <v>24885</v>
      </c>
      <c r="D5913" s="6" t="s">
        <v>24902</v>
      </c>
      <c r="E5913" s="8" t="s">
        <v>45</v>
      </c>
      <c r="F5913" s="955" t="s">
        <v>24903</v>
      </c>
      <c r="G5913" s="956" t="e">
        <v>#VALUE!</v>
      </c>
      <c r="H5913" s="970" t="s">
        <v>18057</v>
      </c>
      <c r="I5913" s="8" t="s">
        <v>16346</v>
      </c>
    </row>
    <row r="5914" spans="1:9">
      <c r="A5914" s="7">
        <v>5913</v>
      </c>
      <c r="B5914" s="9" t="s">
        <v>132</v>
      </c>
      <c r="C5914" s="9" t="s">
        <v>24885</v>
      </c>
      <c r="D5914" s="6" t="s">
        <v>24904</v>
      </c>
      <c r="E5914" s="8" t="s">
        <v>44</v>
      </c>
      <c r="F5914" s="955" t="s">
        <v>24905</v>
      </c>
      <c r="G5914" s="956" t="e">
        <v>#VALUE!</v>
      </c>
      <c r="H5914" s="970" t="s">
        <v>18057</v>
      </c>
      <c r="I5914" s="8" t="s">
        <v>16346</v>
      </c>
    </row>
    <row r="5915" spans="1:9">
      <c r="A5915" s="7">
        <v>5914</v>
      </c>
      <c r="B5915" s="9" t="s">
        <v>132</v>
      </c>
      <c r="C5915" s="9" t="s">
        <v>24885</v>
      </c>
      <c r="D5915" s="6" t="s">
        <v>24906</v>
      </c>
      <c r="E5915" s="8" t="s">
        <v>45</v>
      </c>
      <c r="F5915" s="955" t="s">
        <v>24907</v>
      </c>
      <c r="G5915" s="956">
        <v>53823</v>
      </c>
      <c r="H5915" s="955" t="s">
        <v>24607</v>
      </c>
      <c r="I5915" s="8" t="s">
        <v>16346</v>
      </c>
    </row>
    <row r="5916" spans="1:9">
      <c r="A5916" s="7">
        <v>5915</v>
      </c>
      <c r="B5916" s="9" t="s">
        <v>132</v>
      </c>
      <c r="C5916" s="9" t="s">
        <v>24885</v>
      </c>
      <c r="D5916" s="6" t="s">
        <v>24908</v>
      </c>
      <c r="E5916" s="8" t="s">
        <v>44</v>
      </c>
      <c r="F5916" s="977" t="s">
        <v>24909</v>
      </c>
      <c r="G5916" s="978">
        <v>51510</v>
      </c>
      <c r="H5916" s="977" t="s">
        <v>24910</v>
      </c>
      <c r="I5916" s="8" t="s">
        <v>16346</v>
      </c>
    </row>
    <row r="5917" spans="1:9">
      <c r="A5917" s="7">
        <v>5916</v>
      </c>
      <c r="B5917" s="9" t="s">
        <v>132</v>
      </c>
      <c r="C5917" s="9" t="s">
        <v>24885</v>
      </c>
      <c r="D5917" s="6" t="s">
        <v>24911</v>
      </c>
      <c r="E5917" s="8" t="s">
        <v>44</v>
      </c>
      <c r="F5917" s="955" t="s">
        <v>24912</v>
      </c>
      <c r="G5917" s="956" t="e">
        <v>#VALUE!</v>
      </c>
      <c r="H5917" s="955" t="s">
        <v>24550</v>
      </c>
      <c r="I5917" s="8" t="s">
        <v>16346</v>
      </c>
    </row>
    <row r="5918" spans="1:9">
      <c r="A5918" s="7">
        <v>5917</v>
      </c>
      <c r="B5918" s="9" t="s">
        <v>132</v>
      </c>
      <c r="C5918" s="9" t="s">
        <v>24885</v>
      </c>
      <c r="D5918" s="6" t="s">
        <v>24913</v>
      </c>
      <c r="E5918" s="8" t="s">
        <v>45</v>
      </c>
      <c r="F5918" s="955" t="s">
        <v>24914</v>
      </c>
      <c r="G5918" s="956" t="e">
        <v>#VALUE!</v>
      </c>
      <c r="H5918" s="955" t="s">
        <v>19402</v>
      </c>
      <c r="I5918" s="8" t="s">
        <v>16346</v>
      </c>
    </row>
    <row r="5919" spans="1:9">
      <c r="A5919" s="7">
        <v>5918</v>
      </c>
      <c r="B5919" s="9" t="s">
        <v>132</v>
      </c>
      <c r="C5919" s="9" t="s">
        <v>24915</v>
      </c>
      <c r="D5919" s="6" t="s">
        <v>24916</v>
      </c>
      <c r="E5919" s="8" t="s">
        <v>45</v>
      </c>
      <c r="F5919" s="955" t="s">
        <v>24917</v>
      </c>
      <c r="G5919" s="974" t="e">
        <v>#VALUE!</v>
      </c>
      <c r="H5919" s="975" t="s">
        <v>21569</v>
      </c>
      <c r="I5919" s="8" t="s">
        <v>16338</v>
      </c>
    </row>
    <row r="5920" spans="1:9">
      <c r="A5920" s="7">
        <v>5919</v>
      </c>
      <c r="B5920" s="9" t="s">
        <v>132</v>
      </c>
      <c r="C5920" s="9" t="s">
        <v>24915</v>
      </c>
      <c r="D5920" s="6" t="s">
        <v>24918</v>
      </c>
      <c r="E5920" s="8" t="s">
        <v>45</v>
      </c>
      <c r="F5920" s="955" t="s">
        <v>21939</v>
      </c>
      <c r="G5920" s="956" t="e">
        <v>#VALUE!</v>
      </c>
      <c r="H5920" s="955" t="s">
        <v>24919</v>
      </c>
      <c r="I5920" s="8" t="s">
        <v>16342</v>
      </c>
    </row>
    <row r="5921" spans="1:9">
      <c r="A5921" s="7">
        <v>5920</v>
      </c>
      <c r="B5921" s="9" t="s">
        <v>132</v>
      </c>
      <c r="C5921" s="9" t="s">
        <v>24915</v>
      </c>
      <c r="D5921" s="6" t="s">
        <v>24920</v>
      </c>
      <c r="E5921" s="8" t="s">
        <v>45</v>
      </c>
      <c r="F5921" s="979" t="s">
        <v>24921</v>
      </c>
      <c r="G5921" s="956" t="e">
        <v>#VALUE!</v>
      </c>
      <c r="H5921" s="955" t="s">
        <v>19352</v>
      </c>
      <c r="I5921" s="8" t="s">
        <v>16346</v>
      </c>
    </row>
    <row r="5922" spans="1:9">
      <c r="A5922" s="7">
        <v>5921</v>
      </c>
      <c r="B5922" s="9" t="s">
        <v>132</v>
      </c>
      <c r="C5922" s="9" t="s">
        <v>24915</v>
      </c>
      <c r="D5922" s="6" t="s">
        <v>24922</v>
      </c>
      <c r="E5922" s="8" t="s">
        <v>45</v>
      </c>
      <c r="F5922" s="979" t="s">
        <v>24923</v>
      </c>
      <c r="G5922" s="956" t="e">
        <v>#VALUE!</v>
      </c>
      <c r="H5922" s="955" t="s">
        <v>19352</v>
      </c>
      <c r="I5922" s="8" t="s">
        <v>16346</v>
      </c>
    </row>
    <row r="5923" spans="1:9">
      <c r="A5923" s="7">
        <v>5922</v>
      </c>
      <c r="B5923" s="9" t="s">
        <v>132</v>
      </c>
      <c r="C5923" s="9" t="s">
        <v>24915</v>
      </c>
      <c r="D5923" s="6" t="s">
        <v>24924</v>
      </c>
      <c r="E5923" s="8" t="s">
        <v>45</v>
      </c>
      <c r="F5923" s="959" t="s">
        <v>24925</v>
      </c>
      <c r="G5923" s="958" t="e">
        <v>#VALUE!</v>
      </c>
      <c r="H5923" s="980" t="s">
        <v>24926</v>
      </c>
      <c r="I5923" s="8" t="s">
        <v>16346</v>
      </c>
    </row>
    <row r="5924" spans="1:9">
      <c r="A5924" s="7">
        <v>5923</v>
      </c>
      <c r="B5924" s="9" t="s">
        <v>132</v>
      </c>
      <c r="C5924" s="9" t="s">
        <v>24915</v>
      </c>
      <c r="D5924" s="6" t="s">
        <v>24927</v>
      </c>
      <c r="E5924" s="8" t="s">
        <v>45</v>
      </c>
      <c r="F5924" s="957" t="s">
        <v>24928</v>
      </c>
      <c r="G5924" s="958">
        <v>53976</v>
      </c>
      <c r="H5924" s="971" t="s">
        <v>18057</v>
      </c>
      <c r="I5924" s="8" t="s">
        <v>16346</v>
      </c>
    </row>
    <row r="5925" spans="1:9">
      <c r="A5925" s="7">
        <v>5924</v>
      </c>
      <c r="B5925" s="9" t="s">
        <v>132</v>
      </c>
      <c r="C5925" s="9" t="s">
        <v>24915</v>
      </c>
      <c r="D5925" s="6" t="s">
        <v>24929</v>
      </c>
      <c r="E5925" s="8" t="s">
        <v>45</v>
      </c>
      <c r="F5925" s="971" t="s">
        <v>24930</v>
      </c>
      <c r="G5925" s="958">
        <v>53089</v>
      </c>
      <c r="H5925" s="971" t="s">
        <v>18057</v>
      </c>
      <c r="I5925" s="8" t="s">
        <v>16346</v>
      </c>
    </row>
    <row r="5926" spans="1:9">
      <c r="A5926" s="7">
        <v>5925</v>
      </c>
      <c r="B5926" s="9" t="s">
        <v>132</v>
      </c>
      <c r="C5926" s="9" t="s">
        <v>24915</v>
      </c>
      <c r="D5926" s="6" t="s">
        <v>24931</v>
      </c>
      <c r="E5926" s="8" t="s">
        <v>45</v>
      </c>
      <c r="F5926" s="957" t="s">
        <v>24932</v>
      </c>
      <c r="G5926" s="958" t="e">
        <v>#VALUE!</v>
      </c>
      <c r="H5926" s="957" t="s">
        <v>19402</v>
      </c>
      <c r="I5926" s="8" t="s">
        <v>16346</v>
      </c>
    </row>
    <row r="5927" spans="1:9">
      <c r="A5927" s="7">
        <v>5926</v>
      </c>
      <c r="B5927" s="9" t="s">
        <v>132</v>
      </c>
      <c r="C5927" s="9" t="s">
        <v>24933</v>
      </c>
      <c r="D5927" s="6" t="s">
        <v>24934</v>
      </c>
      <c r="E5927" s="8" t="s">
        <v>45</v>
      </c>
      <c r="F5927" s="955" t="s">
        <v>24935</v>
      </c>
      <c r="G5927" s="956" t="e">
        <v>#VALUE!</v>
      </c>
      <c r="H5927" s="955" t="s">
        <v>24936</v>
      </c>
      <c r="I5927" s="8" t="s">
        <v>16338</v>
      </c>
    </row>
    <row r="5928" spans="1:9">
      <c r="A5928" s="7">
        <v>5927</v>
      </c>
      <c r="B5928" s="9" t="s">
        <v>132</v>
      </c>
      <c r="C5928" s="9" t="s">
        <v>24933</v>
      </c>
      <c r="D5928" s="6" t="s">
        <v>24937</v>
      </c>
      <c r="E5928" s="8" t="s">
        <v>45</v>
      </c>
      <c r="F5928" s="975" t="s">
        <v>24938</v>
      </c>
      <c r="G5928" s="974" t="e">
        <v>#VALUE!</v>
      </c>
      <c r="H5928" s="975" t="s">
        <v>21569</v>
      </c>
      <c r="I5928" s="8" t="s">
        <v>16342</v>
      </c>
    </row>
    <row r="5929" spans="1:9">
      <c r="A5929" s="7">
        <v>5928</v>
      </c>
      <c r="B5929" s="9" t="s">
        <v>132</v>
      </c>
      <c r="C5929" s="9" t="s">
        <v>24933</v>
      </c>
      <c r="D5929" s="6" t="s">
        <v>24939</v>
      </c>
      <c r="E5929" s="8" t="s">
        <v>45</v>
      </c>
      <c r="F5929" s="961" t="s">
        <v>24940</v>
      </c>
      <c r="G5929" s="958" t="e">
        <v>#VALUE!</v>
      </c>
      <c r="H5929" s="957" t="s">
        <v>24941</v>
      </c>
      <c r="I5929" s="8" t="s">
        <v>16346</v>
      </c>
    </row>
    <row r="5930" spans="1:9">
      <c r="A5930" s="7">
        <v>5929</v>
      </c>
      <c r="B5930" s="9" t="s">
        <v>132</v>
      </c>
      <c r="C5930" s="9" t="s">
        <v>24933</v>
      </c>
      <c r="D5930" s="6" t="s">
        <v>24942</v>
      </c>
      <c r="E5930" s="8" t="s">
        <v>45</v>
      </c>
      <c r="F5930" s="961" t="s">
        <v>24943</v>
      </c>
      <c r="G5930" s="958" t="e">
        <v>#VALUE!</v>
      </c>
      <c r="H5930" s="957" t="s">
        <v>18057</v>
      </c>
      <c r="I5930" s="8" t="s">
        <v>16346</v>
      </c>
    </row>
    <row r="5931" spans="1:9">
      <c r="A5931" s="7">
        <v>5930</v>
      </c>
      <c r="B5931" s="9" t="s">
        <v>132</v>
      </c>
      <c r="C5931" s="9" t="s">
        <v>24933</v>
      </c>
      <c r="D5931" s="6" t="s">
        <v>24944</v>
      </c>
      <c r="E5931" s="8" t="s">
        <v>45</v>
      </c>
      <c r="F5931" s="955" t="s">
        <v>24945</v>
      </c>
      <c r="G5931" s="958">
        <v>57721</v>
      </c>
      <c r="H5931" s="957" t="s">
        <v>24525</v>
      </c>
      <c r="I5931" s="8" t="s">
        <v>16346</v>
      </c>
    </row>
    <row r="5932" spans="1:9">
      <c r="A5932" s="7">
        <v>5931</v>
      </c>
      <c r="B5932" s="9" t="s">
        <v>132</v>
      </c>
      <c r="C5932" s="9" t="s">
        <v>24933</v>
      </c>
      <c r="D5932" s="6" t="s">
        <v>24946</v>
      </c>
      <c r="E5932" s="8" t="s">
        <v>45</v>
      </c>
      <c r="F5932" s="961" t="s">
        <v>24947</v>
      </c>
      <c r="G5932" s="956">
        <v>49680</v>
      </c>
      <c r="H5932" s="961" t="s">
        <v>24948</v>
      </c>
      <c r="I5932" s="8" t="s">
        <v>16346</v>
      </c>
    </row>
    <row r="5933" spans="1:9">
      <c r="A5933" s="7">
        <v>5932</v>
      </c>
      <c r="B5933" s="9" t="s">
        <v>132</v>
      </c>
      <c r="C5933" s="9" t="s">
        <v>24933</v>
      </c>
      <c r="D5933" s="6" t="s">
        <v>24949</v>
      </c>
      <c r="E5933" s="8" t="s">
        <v>45</v>
      </c>
      <c r="F5933" s="957" t="s">
        <v>24950</v>
      </c>
      <c r="G5933" s="956" t="e">
        <v>#VALUE!</v>
      </c>
      <c r="H5933" s="955" t="s">
        <v>24951</v>
      </c>
      <c r="I5933" s="8" t="s">
        <v>16346</v>
      </c>
    </row>
    <row r="5934" spans="1:9">
      <c r="A5934" s="7">
        <v>5933</v>
      </c>
      <c r="B5934" s="9" t="s">
        <v>132</v>
      </c>
      <c r="C5934" s="9" t="s">
        <v>24952</v>
      </c>
      <c r="D5934" s="6" t="s">
        <v>24953</v>
      </c>
      <c r="E5934" s="8" t="s">
        <v>45</v>
      </c>
      <c r="F5934" s="955" t="s">
        <v>24954</v>
      </c>
      <c r="G5934" s="956" t="e">
        <v>#VALUE!</v>
      </c>
      <c r="H5934" s="955" t="s">
        <v>24955</v>
      </c>
      <c r="I5934" s="8" t="s">
        <v>16338</v>
      </c>
    </row>
    <row r="5935" spans="1:9">
      <c r="A5935" s="7">
        <v>5934</v>
      </c>
      <c r="B5935" s="9" t="s">
        <v>132</v>
      </c>
      <c r="C5935" s="9" t="s">
        <v>24952</v>
      </c>
      <c r="D5935" s="6" t="s">
        <v>24956</v>
      </c>
      <c r="E5935" s="8" t="s">
        <v>45</v>
      </c>
      <c r="F5935" s="976" t="s">
        <v>24957</v>
      </c>
      <c r="G5935" s="956" t="e">
        <v>#VALUE!</v>
      </c>
      <c r="H5935" s="961" t="s">
        <v>24958</v>
      </c>
      <c r="I5935" s="8" t="s">
        <v>16342</v>
      </c>
    </row>
    <row r="5936" spans="1:9">
      <c r="A5936" s="7">
        <v>5935</v>
      </c>
      <c r="B5936" s="9" t="s">
        <v>132</v>
      </c>
      <c r="C5936" s="9" t="s">
        <v>24952</v>
      </c>
      <c r="D5936" s="6" t="s">
        <v>24959</v>
      </c>
      <c r="E5936" s="8" t="s">
        <v>45</v>
      </c>
      <c r="F5936" s="957" t="s">
        <v>24960</v>
      </c>
      <c r="G5936" s="956" t="e">
        <v>#VALUE!</v>
      </c>
      <c r="H5936" s="955" t="s">
        <v>21945</v>
      </c>
      <c r="I5936" s="8" t="s">
        <v>16346</v>
      </c>
    </row>
    <row r="5937" spans="1:9">
      <c r="A5937" s="7">
        <v>5936</v>
      </c>
      <c r="B5937" s="9" t="s">
        <v>132</v>
      </c>
      <c r="C5937" s="9" t="s">
        <v>24952</v>
      </c>
      <c r="D5937" s="6" t="s">
        <v>24961</v>
      </c>
      <c r="E5937" s="8" t="s">
        <v>45</v>
      </c>
      <c r="F5937" s="957" t="s">
        <v>21768</v>
      </c>
      <c r="G5937" s="956" t="e">
        <v>#VALUE!</v>
      </c>
      <c r="H5937" s="955" t="s">
        <v>18145</v>
      </c>
      <c r="I5937" s="8" t="s">
        <v>16346</v>
      </c>
    </row>
    <row r="5938" spans="1:9">
      <c r="A5938" s="7">
        <v>5937</v>
      </c>
      <c r="B5938" s="9" t="s">
        <v>132</v>
      </c>
      <c r="C5938" s="9" t="s">
        <v>24952</v>
      </c>
      <c r="D5938" s="6" t="s">
        <v>24962</v>
      </c>
      <c r="E5938" s="8" t="s">
        <v>45</v>
      </c>
      <c r="F5938" s="975" t="s">
        <v>24963</v>
      </c>
      <c r="G5938" s="974" t="e">
        <v>#VALUE!</v>
      </c>
      <c r="H5938" s="975" t="s">
        <v>24951</v>
      </c>
      <c r="I5938" s="8" t="s">
        <v>16346</v>
      </c>
    </row>
    <row r="5939" spans="1:9">
      <c r="A5939" s="7">
        <v>5938</v>
      </c>
      <c r="B5939" s="9" t="s">
        <v>132</v>
      </c>
      <c r="C5939" s="9" t="s">
        <v>24952</v>
      </c>
      <c r="D5939" s="6" t="s">
        <v>24964</v>
      </c>
      <c r="E5939" s="8" t="s">
        <v>45</v>
      </c>
      <c r="F5939" s="957" t="s">
        <v>24965</v>
      </c>
      <c r="G5939" s="958" t="e">
        <v>#VALUE!</v>
      </c>
      <c r="H5939" s="957" t="s">
        <v>24966</v>
      </c>
      <c r="I5939" s="8" t="s">
        <v>16346</v>
      </c>
    </row>
    <row r="5940" spans="1:9">
      <c r="A5940" s="7">
        <v>5939</v>
      </c>
      <c r="B5940" s="9" t="s">
        <v>132</v>
      </c>
      <c r="C5940" s="9" t="s">
        <v>24952</v>
      </c>
      <c r="D5940" s="6" t="s">
        <v>24967</v>
      </c>
      <c r="E5940" s="8" t="s">
        <v>44</v>
      </c>
      <c r="F5940" s="957" t="s">
        <v>24968</v>
      </c>
      <c r="G5940" s="958">
        <v>53331</v>
      </c>
      <c r="H5940" s="957" t="s">
        <v>24671</v>
      </c>
      <c r="I5940" s="8" t="s">
        <v>16346</v>
      </c>
    </row>
    <row r="5941" spans="1:9">
      <c r="A5941" s="7">
        <v>5940</v>
      </c>
      <c r="B5941" s="9" t="s">
        <v>132</v>
      </c>
      <c r="C5941" s="9" t="s">
        <v>24952</v>
      </c>
      <c r="D5941" s="6" t="s">
        <v>24969</v>
      </c>
      <c r="E5941" s="8" t="s">
        <v>44</v>
      </c>
      <c r="F5941" s="957" t="s">
        <v>24970</v>
      </c>
      <c r="G5941" s="958" t="e">
        <v>#VALUE!</v>
      </c>
      <c r="H5941" s="957" t="s">
        <v>24607</v>
      </c>
      <c r="I5941" s="8" t="s">
        <v>16346</v>
      </c>
    </row>
    <row r="5942" spans="1:9">
      <c r="A5942" s="7">
        <v>5941</v>
      </c>
      <c r="B5942" s="9" t="s">
        <v>132</v>
      </c>
      <c r="C5942" s="9" t="s">
        <v>24952</v>
      </c>
      <c r="D5942" s="6" t="s">
        <v>24971</v>
      </c>
      <c r="E5942" s="8" t="s">
        <v>45</v>
      </c>
      <c r="F5942" s="957" t="s">
        <v>24972</v>
      </c>
      <c r="G5942" s="958" t="e">
        <v>#VALUE!</v>
      </c>
      <c r="H5942" s="957" t="s">
        <v>18057</v>
      </c>
      <c r="I5942" s="8" t="s">
        <v>16346</v>
      </c>
    </row>
    <row r="5943" spans="1:9">
      <c r="A5943" s="7">
        <v>5942</v>
      </c>
      <c r="B5943" s="9" t="s">
        <v>132</v>
      </c>
      <c r="C5943" s="9" t="s">
        <v>24973</v>
      </c>
      <c r="D5943" s="6" t="s">
        <v>24974</v>
      </c>
      <c r="E5943" s="8" t="s">
        <v>44</v>
      </c>
      <c r="F5943" s="960" t="s">
        <v>24975</v>
      </c>
      <c r="G5943" s="958" t="e">
        <v>#VALUE!</v>
      </c>
      <c r="H5943" s="960" t="s">
        <v>21569</v>
      </c>
      <c r="I5943" s="8" t="s">
        <v>16338</v>
      </c>
    </row>
    <row r="5944" spans="1:9">
      <c r="A5944" s="7">
        <v>5943</v>
      </c>
      <c r="B5944" s="9" t="s">
        <v>132</v>
      </c>
      <c r="C5944" s="9" t="s">
        <v>24973</v>
      </c>
      <c r="D5944" s="6" t="s">
        <v>24976</v>
      </c>
      <c r="E5944" s="8" t="s">
        <v>44</v>
      </c>
      <c r="F5944" s="957" t="s">
        <v>24977</v>
      </c>
      <c r="G5944" s="958">
        <v>54030</v>
      </c>
      <c r="H5944" s="957" t="s">
        <v>24569</v>
      </c>
      <c r="I5944" s="8" t="s">
        <v>16346</v>
      </c>
    </row>
    <row r="5945" spans="1:9">
      <c r="A5945" s="7">
        <v>5944</v>
      </c>
      <c r="B5945" s="9" t="s">
        <v>132</v>
      </c>
      <c r="C5945" s="9" t="s">
        <v>24973</v>
      </c>
      <c r="D5945" s="6" t="s">
        <v>24978</v>
      </c>
      <c r="E5945" s="8" t="s">
        <v>45</v>
      </c>
      <c r="F5945" s="957" t="s">
        <v>24979</v>
      </c>
      <c r="G5945" s="958" t="e">
        <v>#VALUE!</v>
      </c>
      <c r="H5945" s="957" t="s">
        <v>24980</v>
      </c>
      <c r="I5945" s="8" t="s">
        <v>16346</v>
      </c>
    </row>
    <row r="5946" spans="1:9">
      <c r="A5946" s="7">
        <v>5945</v>
      </c>
      <c r="B5946" s="9" t="s">
        <v>132</v>
      </c>
      <c r="C5946" s="9" t="s">
        <v>24981</v>
      </c>
      <c r="D5946" s="6" t="s">
        <v>24982</v>
      </c>
      <c r="E5946" s="8" t="s">
        <v>45</v>
      </c>
      <c r="F5946" s="955" t="s">
        <v>24983</v>
      </c>
      <c r="G5946" s="956" t="e">
        <v>#VALUE!</v>
      </c>
      <c r="H5946" s="955" t="s">
        <v>21569</v>
      </c>
      <c r="I5946" s="8" t="s">
        <v>16338</v>
      </c>
    </row>
    <row r="5947" spans="1:9">
      <c r="A5947" s="7">
        <v>5946</v>
      </c>
      <c r="B5947" s="9" t="s">
        <v>132</v>
      </c>
      <c r="C5947" s="9" t="s">
        <v>24981</v>
      </c>
      <c r="D5947" s="6" t="s">
        <v>24984</v>
      </c>
      <c r="E5947" s="8" t="s">
        <v>45</v>
      </c>
      <c r="F5947" s="957" t="s">
        <v>24985</v>
      </c>
      <c r="G5947" s="958" t="e">
        <v>#VALUE!</v>
      </c>
      <c r="H5947" s="957" t="s">
        <v>21633</v>
      </c>
      <c r="I5947" s="8" t="s">
        <v>16342</v>
      </c>
    </row>
    <row r="5948" spans="1:9">
      <c r="A5948" s="7">
        <v>5947</v>
      </c>
      <c r="B5948" s="9" t="s">
        <v>132</v>
      </c>
      <c r="C5948" s="9" t="s">
        <v>24981</v>
      </c>
      <c r="D5948" s="6" t="s">
        <v>24986</v>
      </c>
      <c r="E5948" s="8" t="s">
        <v>45</v>
      </c>
      <c r="F5948" s="955" t="s">
        <v>24987</v>
      </c>
      <c r="G5948" s="958" t="e">
        <v>#VALUE!</v>
      </c>
      <c r="H5948" s="960" t="s">
        <v>24668</v>
      </c>
      <c r="I5948" s="8" t="s">
        <v>16346</v>
      </c>
    </row>
    <row r="5949" spans="1:9">
      <c r="A5949" s="7">
        <v>5948</v>
      </c>
      <c r="B5949" s="9" t="s">
        <v>132</v>
      </c>
      <c r="C5949" s="9" t="s">
        <v>24981</v>
      </c>
      <c r="D5949" s="6" t="s">
        <v>24988</v>
      </c>
      <c r="E5949" s="8" t="s">
        <v>45</v>
      </c>
      <c r="F5949" s="971" t="s">
        <v>24989</v>
      </c>
      <c r="G5949" s="956">
        <v>51381</v>
      </c>
      <c r="H5949" s="970" t="s">
        <v>24590</v>
      </c>
      <c r="I5949" s="8" t="s">
        <v>16346</v>
      </c>
    </row>
    <row r="5950" spans="1:9">
      <c r="A5950" s="7">
        <v>5949</v>
      </c>
      <c r="B5950" s="9" t="s">
        <v>132</v>
      </c>
      <c r="C5950" s="9" t="s">
        <v>24981</v>
      </c>
      <c r="D5950" s="6" t="s">
        <v>24990</v>
      </c>
      <c r="E5950" s="8" t="s">
        <v>45</v>
      </c>
      <c r="F5950" s="955" t="s">
        <v>24991</v>
      </c>
      <c r="G5950" s="956" t="e">
        <v>#VALUE!</v>
      </c>
      <c r="H5950" s="955" t="s">
        <v>24992</v>
      </c>
      <c r="I5950" s="8" t="s">
        <v>16346</v>
      </c>
    </row>
    <row r="5951" spans="1:9">
      <c r="A5951" s="7">
        <v>5950</v>
      </c>
      <c r="B5951" s="9" t="s">
        <v>132</v>
      </c>
      <c r="C5951" s="9" t="s">
        <v>24981</v>
      </c>
      <c r="D5951" s="6" t="s">
        <v>24993</v>
      </c>
      <c r="E5951" s="8" t="s">
        <v>45</v>
      </c>
      <c r="F5951" s="955" t="s">
        <v>24994</v>
      </c>
      <c r="G5951" s="956" t="e">
        <v>#VALUE!</v>
      </c>
      <c r="H5951" s="955" t="s">
        <v>24995</v>
      </c>
      <c r="I5951" s="8" t="s">
        <v>16346</v>
      </c>
    </row>
    <row r="5952" spans="1:9">
      <c r="A5952" s="7">
        <v>5951</v>
      </c>
      <c r="B5952" s="9" t="s">
        <v>132</v>
      </c>
      <c r="C5952" s="9" t="s">
        <v>24981</v>
      </c>
      <c r="D5952" s="6" t="s">
        <v>24996</v>
      </c>
      <c r="E5952" s="8" t="s">
        <v>45</v>
      </c>
      <c r="F5952" s="970" t="s">
        <v>24997</v>
      </c>
      <c r="G5952" s="956" t="e">
        <v>#VALUE!</v>
      </c>
      <c r="H5952" s="970" t="s">
        <v>18057</v>
      </c>
      <c r="I5952" s="8" t="s">
        <v>16346</v>
      </c>
    </row>
    <row r="5953" spans="1:9">
      <c r="A5953" s="7">
        <v>5952</v>
      </c>
      <c r="B5953" s="9" t="s">
        <v>132</v>
      </c>
      <c r="C5953" s="9" t="s">
        <v>24981</v>
      </c>
      <c r="D5953" s="6" t="s">
        <v>24998</v>
      </c>
      <c r="E5953" s="8" t="s">
        <v>45</v>
      </c>
      <c r="F5953" s="970" t="s">
        <v>24999</v>
      </c>
      <c r="G5953" s="956" t="e">
        <v>#VALUE!</v>
      </c>
      <c r="H5953" s="970" t="s">
        <v>18057</v>
      </c>
      <c r="I5953" s="8" t="s">
        <v>16346</v>
      </c>
    </row>
    <row r="5954" spans="1:9">
      <c r="A5954" s="7">
        <v>5953</v>
      </c>
      <c r="B5954" s="9" t="s">
        <v>132</v>
      </c>
      <c r="C5954" s="9" t="s">
        <v>24981</v>
      </c>
      <c r="D5954" s="6" t="s">
        <v>25000</v>
      </c>
      <c r="E5954" s="8" t="s">
        <v>44</v>
      </c>
      <c r="F5954" s="955" t="s">
        <v>25001</v>
      </c>
      <c r="G5954" s="956" t="e">
        <v>#VALUE!</v>
      </c>
      <c r="H5954" s="955" t="s">
        <v>24550</v>
      </c>
      <c r="I5954" s="8" t="s">
        <v>16346</v>
      </c>
    </row>
    <row r="5955" spans="1:9">
      <c r="A5955" s="7">
        <v>5954</v>
      </c>
      <c r="B5955" s="9" t="s">
        <v>132</v>
      </c>
      <c r="C5955" s="9" t="s">
        <v>24981</v>
      </c>
      <c r="D5955" s="6" t="s">
        <v>25002</v>
      </c>
      <c r="E5955" s="8" t="s">
        <v>45</v>
      </c>
      <c r="F5955" s="955" t="s">
        <v>25003</v>
      </c>
      <c r="G5955" s="956">
        <v>56984</v>
      </c>
      <c r="H5955" s="955" t="s">
        <v>25004</v>
      </c>
      <c r="I5955" s="8" t="s">
        <v>16346</v>
      </c>
    </row>
    <row r="5956" spans="1:9">
      <c r="A5956" s="7">
        <v>5955</v>
      </c>
      <c r="B5956" s="9" t="s">
        <v>132</v>
      </c>
      <c r="C5956" s="9" t="s">
        <v>25005</v>
      </c>
      <c r="D5956" s="6" t="s">
        <v>25006</v>
      </c>
      <c r="E5956" s="8" t="s">
        <v>45</v>
      </c>
      <c r="F5956" s="955" t="s">
        <v>25007</v>
      </c>
      <c r="G5956" s="398">
        <v>46334</v>
      </c>
      <c r="H5956" s="955" t="s">
        <v>18035</v>
      </c>
      <c r="I5956" s="8" t="s">
        <v>16338</v>
      </c>
    </row>
    <row r="5957" spans="1:9">
      <c r="A5957" s="7">
        <v>5956</v>
      </c>
      <c r="B5957" s="9" t="s">
        <v>132</v>
      </c>
      <c r="C5957" s="9" t="s">
        <v>25005</v>
      </c>
      <c r="D5957" s="6" t="s">
        <v>25008</v>
      </c>
      <c r="E5957" s="8" t="s">
        <v>45</v>
      </c>
      <c r="F5957" s="955" t="s">
        <v>25009</v>
      </c>
      <c r="G5957" s="956" t="e">
        <v>#VALUE!</v>
      </c>
      <c r="H5957" s="955" t="s">
        <v>24207</v>
      </c>
      <c r="I5957" s="8" t="s">
        <v>16342</v>
      </c>
    </row>
    <row r="5958" spans="1:9">
      <c r="A5958" s="7">
        <v>5957</v>
      </c>
      <c r="B5958" s="9" t="s">
        <v>132</v>
      </c>
      <c r="C5958" s="9" t="s">
        <v>25005</v>
      </c>
      <c r="D5958" s="6" t="s">
        <v>25010</v>
      </c>
      <c r="E5958" s="8" t="s">
        <v>44</v>
      </c>
      <c r="F5958" s="955" t="s">
        <v>25011</v>
      </c>
      <c r="G5958" s="956">
        <v>48832</v>
      </c>
      <c r="H5958" s="955" t="s">
        <v>25012</v>
      </c>
      <c r="I5958" s="8" t="s">
        <v>16346</v>
      </c>
    </row>
    <row r="5959" spans="1:9">
      <c r="A5959" s="7">
        <v>5958</v>
      </c>
      <c r="B5959" s="9" t="s">
        <v>132</v>
      </c>
      <c r="C5959" s="9" t="s">
        <v>25005</v>
      </c>
      <c r="D5959" s="6" t="s">
        <v>25013</v>
      </c>
      <c r="E5959" s="8" t="s">
        <v>44</v>
      </c>
      <c r="F5959" s="955" t="s">
        <v>25014</v>
      </c>
      <c r="G5959" s="956" t="e">
        <v>#VALUE!</v>
      </c>
      <c r="H5959" s="955" t="s">
        <v>25012</v>
      </c>
      <c r="I5959" s="8" t="s">
        <v>16346</v>
      </c>
    </row>
    <row r="5960" spans="1:9">
      <c r="A5960" s="7">
        <v>5959</v>
      </c>
      <c r="B5960" s="9" t="s">
        <v>132</v>
      </c>
      <c r="C5960" s="9" t="s">
        <v>25005</v>
      </c>
      <c r="D5960" s="6" t="s">
        <v>25015</v>
      </c>
      <c r="E5960" s="8" t="s">
        <v>44</v>
      </c>
      <c r="F5960" s="955" t="s">
        <v>25016</v>
      </c>
      <c r="G5960" s="956">
        <v>52300</v>
      </c>
      <c r="H5960" s="955" t="s">
        <v>24746</v>
      </c>
      <c r="I5960" s="8" t="s">
        <v>16346</v>
      </c>
    </row>
    <row r="5961" spans="1:9">
      <c r="A5961" s="7">
        <v>5960</v>
      </c>
      <c r="B5961" s="9" t="s">
        <v>132</v>
      </c>
      <c r="C5961" s="9" t="s">
        <v>25005</v>
      </c>
      <c r="D5961" s="6" t="s">
        <v>25017</v>
      </c>
      <c r="E5961" s="8" t="s">
        <v>45</v>
      </c>
      <c r="F5961" s="970" t="s">
        <v>25018</v>
      </c>
      <c r="G5961" s="956" t="e">
        <v>#VALUE!</v>
      </c>
      <c r="H5961" s="970" t="s">
        <v>18057</v>
      </c>
      <c r="I5961" s="8" t="s">
        <v>16346</v>
      </c>
    </row>
    <row r="5962" spans="1:9">
      <c r="A5962" s="7">
        <v>5961</v>
      </c>
      <c r="B5962" s="9" t="s">
        <v>132</v>
      </c>
      <c r="C5962" s="9" t="s">
        <v>25005</v>
      </c>
      <c r="D5962" s="6" t="s">
        <v>25019</v>
      </c>
      <c r="E5962" s="8" t="s">
        <v>45</v>
      </c>
      <c r="F5962" s="981" t="s">
        <v>25020</v>
      </c>
      <c r="G5962" s="956">
        <v>55710</v>
      </c>
      <c r="H5962" s="970" t="s">
        <v>18057</v>
      </c>
      <c r="I5962" s="8" t="s">
        <v>16346</v>
      </c>
    </row>
    <row r="5963" spans="1:9">
      <c r="A5963" s="7">
        <v>5962</v>
      </c>
      <c r="B5963" s="9" t="s">
        <v>132</v>
      </c>
      <c r="C5963" s="9" t="s">
        <v>25005</v>
      </c>
      <c r="D5963" s="6" t="s">
        <v>25021</v>
      </c>
      <c r="E5963" s="8" t="s">
        <v>44</v>
      </c>
      <c r="F5963" s="962" t="s">
        <v>25022</v>
      </c>
      <c r="G5963" s="956" t="e">
        <v>#VALUE!</v>
      </c>
      <c r="H5963" s="955" t="s">
        <v>24710</v>
      </c>
      <c r="I5963" s="8" t="s">
        <v>16346</v>
      </c>
    </row>
    <row r="5964" spans="1:9">
      <c r="A5964" s="7">
        <v>5963</v>
      </c>
      <c r="B5964" s="9" t="s">
        <v>132</v>
      </c>
      <c r="C5964" s="9" t="s">
        <v>25023</v>
      </c>
      <c r="D5964" s="6" t="s">
        <v>25024</v>
      </c>
      <c r="E5964" s="8" t="s">
        <v>45</v>
      </c>
      <c r="F5964" s="957" t="s">
        <v>25025</v>
      </c>
      <c r="G5964" s="956" t="e">
        <v>#VALUE!</v>
      </c>
      <c r="H5964" s="955" t="s">
        <v>24545</v>
      </c>
      <c r="I5964" s="8" t="s">
        <v>16338</v>
      </c>
    </row>
    <row r="5965" spans="1:9">
      <c r="A5965" s="7">
        <v>5964</v>
      </c>
      <c r="B5965" s="9" t="s">
        <v>132</v>
      </c>
      <c r="C5965" s="9" t="s">
        <v>25023</v>
      </c>
      <c r="D5965" s="6" t="s">
        <v>25026</v>
      </c>
      <c r="E5965" s="8" t="s">
        <v>45</v>
      </c>
      <c r="F5965" s="962" t="s">
        <v>25027</v>
      </c>
      <c r="G5965" s="963" t="e">
        <v>#VALUE!</v>
      </c>
      <c r="H5965" s="962" t="s">
        <v>25028</v>
      </c>
      <c r="I5965" s="8" t="s">
        <v>16342</v>
      </c>
    </row>
    <row r="5966" spans="1:9">
      <c r="A5966" s="7">
        <v>5965</v>
      </c>
      <c r="B5966" s="9" t="s">
        <v>132</v>
      </c>
      <c r="C5966" s="9" t="s">
        <v>25023</v>
      </c>
      <c r="D5966" s="6" t="s">
        <v>25029</v>
      </c>
      <c r="E5966" s="8" t="s">
        <v>45</v>
      </c>
      <c r="F5966" s="972" t="s">
        <v>25030</v>
      </c>
      <c r="G5966" s="973" t="e">
        <v>#VALUE!</v>
      </c>
      <c r="H5966" s="972" t="s">
        <v>21569</v>
      </c>
      <c r="I5966" s="8" t="s">
        <v>16346</v>
      </c>
    </row>
    <row r="5967" spans="1:9">
      <c r="A5967" s="7">
        <v>5966</v>
      </c>
      <c r="B5967" s="9" t="s">
        <v>132</v>
      </c>
      <c r="C5967" s="9" t="s">
        <v>25023</v>
      </c>
      <c r="D5967" s="6" t="s">
        <v>25031</v>
      </c>
      <c r="E5967" s="8" t="s">
        <v>45</v>
      </c>
      <c r="F5967" s="955" t="s">
        <v>18147</v>
      </c>
      <c r="G5967" s="956">
        <v>50406</v>
      </c>
      <c r="H5967" s="955" t="s">
        <v>25032</v>
      </c>
      <c r="I5967" s="8" t="s">
        <v>16346</v>
      </c>
    </row>
    <row r="5968" spans="1:9">
      <c r="A5968" s="7">
        <v>5967</v>
      </c>
      <c r="B5968" s="9" t="s">
        <v>132</v>
      </c>
      <c r="C5968" s="9" t="s">
        <v>25023</v>
      </c>
      <c r="D5968" s="6" t="s">
        <v>25033</v>
      </c>
      <c r="E5968" s="8" t="s">
        <v>45</v>
      </c>
      <c r="F5968" s="955" t="s">
        <v>25034</v>
      </c>
      <c r="G5968" s="956" t="e">
        <v>#VALUE!</v>
      </c>
      <c r="H5968" s="955" t="s">
        <v>25035</v>
      </c>
      <c r="I5968" s="8" t="s">
        <v>16346</v>
      </c>
    </row>
    <row r="5969" spans="1:9">
      <c r="A5969" s="7">
        <v>5968</v>
      </c>
      <c r="B5969" s="9" t="s">
        <v>132</v>
      </c>
      <c r="C5969" s="9" t="s">
        <v>25023</v>
      </c>
      <c r="D5969" s="6" t="s">
        <v>25036</v>
      </c>
      <c r="E5969" s="8" t="s">
        <v>45</v>
      </c>
      <c r="F5969" s="982" t="s">
        <v>25037</v>
      </c>
      <c r="G5969" s="973" t="e">
        <v>#VALUE!</v>
      </c>
      <c r="H5969" s="982" t="s">
        <v>18057</v>
      </c>
      <c r="I5969" s="8" t="s">
        <v>16346</v>
      </c>
    </row>
    <row r="5970" spans="1:9">
      <c r="A5970" s="7">
        <v>5969</v>
      </c>
      <c r="B5970" s="9" t="s">
        <v>132</v>
      </c>
      <c r="C5970" s="9" t="s">
        <v>25023</v>
      </c>
      <c r="D5970" s="6" t="s">
        <v>25038</v>
      </c>
      <c r="E5970" s="8" t="s">
        <v>45</v>
      </c>
      <c r="F5970" s="982" t="s">
        <v>25039</v>
      </c>
      <c r="G5970" s="973" t="e">
        <v>#VALUE!</v>
      </c>
      <c r="H5970" s="982" t="s">
        <v>19624</v>
      </c>
      <c r="I5970" s="8" t="s">
        <v>16346</v>
      </c>
    </row>
    <row r="5971" spans="1:9">
      <c r="A5971" s="7">
        <v>5970</v>
      </c>
      <c r="B5971" s="9" t="s">
        <v>132</v>
      </c>
      <c r="C5971" s="9" t="s">
        <v>25023</v>
      </c>
      <c r="D5971" s="6" t="s">
        <v>25040</v>
      </c>
      <c r="E5971" s="8" t="s">
        <v>45</v>
      </c>
      <c r="F5971" s="982" t="s">
        <v>25041</v>
      </c>
      <c r="G5971" s="973">
        <v>53942</v>
      </c>
      <c r="H5971" s="982" t="s">
        <v>24607</v>
      </c>
      <c r="I5971" s="8" t="s">
        <v>16346</v>
      </c>
    </row>
    <row r="5972" spans="1:9">
      <c r="A5972" s="7">
        <v>5971</v>
      </c>
      <c r="B5972" s="9" t="s">
        <v>132</v>
      </c>
      <c r="C5972" s="9" t="s">
        <v>25023</v>
      </c>
      <c r="D5972" s="6" t="s">
        <v>25042</v>
      </c>
      <c r="E5972" s="8" t="s">
        <v>45</v>
      </c>
      <c r="F5972" s="982" t="s">
        <v>25043</v>
      </c>
      <c r="G5972" s="973">
        <v>55192</v>
      </c>
      <c r="H5972" s="982" t="s">
        <v>24607</v>
      </c>
      <c r="I5972" s="8" t="s">
        <v>16346</v>
      </c>
    </row>
    <row r="5973" spans="1:9">
      <c r="A5973" s="7">
        <v>5972</v>
      </c>
      <c r="B5973" s="9" t="s">
        <v>132</v>
      </c>
      <c r="C5973" s="9" t="s">
        <v>25023</v>
      </c>
      <c r="D5973" s="6" t="s">
        <v>25044</v>
      </c>
      <c r="E5973" s="8" t="s">
        <v>45</v>
      </c>
      <c r="F5973" s="955" t="s">
        <v>25045</v>
      </c>
      <c r="G5973" s="956">
        <v>52242</v>
      </c>
      <c r="H5973" s="955" t="s">
        <v>24671</v>
      </c>
      <c r="I5973" s="8" t="s">
        <v>16346</v>
      </c>
    </row>
    <row r="5974" spans="1:9">
      <c r="A5974" s="7">
        <v>5973</v>
      </c>
      <c r="B5974" s="9" t="s">
        <v>132</v>
      </c>
      <c r="C5974" s="9" t="s">
        <v>25023</v>
      </c>
      <c r="D5974" s="6" t="s">
        <v>25046</v>
      </c>
      <c r="E5974" s="8" t="s">
        <v>45</v>
      </c>
      <c r="F5974" s="981" t="s">
        <v>25047</v>
      </c>
      <c r="G5974" s="963" t="e">
        <v>#VALUE!</v>
      </c>
      <c r="H5974" s="981" t="s">
        <v>24763</v>
      </c>
      <c r="I5974" s="8" t="s">
        <v>16346</v>
      </c>
    </row>
    <row r="5975" spans="1:9">
      <c r="A5975" s="7">
        <v>5974</v>
      </c>
      <c r="B5975" s="9" t="s">
        <v>132</v>
      </c>
      <c r="C5975" s="9" t="s">
        <v>25023</v>
      </c>
      <c r="D5975" s="6" t="s">
        <v>25048</v>
      </c>
      <c r="E5975" s="8" t="s">
        <v>45</v>
      </c>
      <c r="F5975" s="955" t="s">
        <v>25049</v>
      </c>
      <c r="G5975" s="973">
        <v>52759</v>
      </c>
      <c r="H5975" s="972" t="s">
        <v>18057</v>
      </c>
      <c r="I5975" s="8" t="s">
        <v>16346</v>
      </c>
    </row>
    <row r="5976" spans="1:9">
      <c r="A5976" s="7">
        <v>5975</v>
      </c>
      <c r="B5976" s="9" t="s">
        <v>132</v>
      </c>
      <c r="C5976" s="9" t="s">
        <v>25023</v>
      </c>
      <c r="D5976" s="6" t="s">
        <v>25050</v>
      </c>
      <c r="E5976" s="8" t="s">
        <v>45</v>
      </c>
      <c r="F5976" s="955" t="s">
        <v>25051</v>
      </c>
      <c r="G5976" s="973">
        <v>53540</v>
      </c>
      <c r="H5976" s="972" t="s">
        <v>18057</v>
      </c>
      <c r="I5976" s="8" t="s">
        <v>16346</v>
      </c>
    </row>
    <row r="5977" spans="1:9">
      <c r="A5977" s="7">
        <v>5976</v>
      </c>
      <c r="B5977" s="9" t="s">
        <v>132</v>
      </c>
      <c r="C5977" s="9" t="s">
        <v>25023</v>
      </c>
      <c r="D5977" s="6" t="s">
        <v>25052</v>
      </c>
      <c r="E5977" s="8" t="s">
        <v>45</v>
      </c>
      <c r="F5977" s="972" t="s">
        <v>25053</v>
      </c>
      <c r="G5977" s="973" t="e">
        <v>#VALUE!</v>
      </c>
      <c r="H5977" s="972" t="s">
        <v>24691</v>
      </c>
      <c r="I5977" s="8" t="s">
        <v>16346</v>
      </c>
    </row>
    <row r="5978" spans="1:9">
      <c r="A5978" s="7">
        <v>5977</v>
      </c>
      <c r="B5978" s="9" t="s">
        <v>132</v>
      </c>
      <c r="C5978" s="9" t="s">
        <v>25023</v>
      </c>
      <c r="D5978" s="6" t="s">
        <v>25054</v>
      </c>
      <c r="E5978" s="8" t="s">
        <v>45</v>
      </c>
      <c r="F5978" s="955" t="s">
        <v>25055</v>
      </c>
      <c r="G5978" s="973" t="e">
        <v>#VALUE!</v>
      </c>
      <c r="H5978" s="972" t="s">
        <v>19402</v>
      </c>
      <c r="I5978" s="8" t="s">
        <v>16346</v>
      </c>
    </row>
    <row r="5979" spans="1:9">
      <c r="A5979" s="7">
        <v>5978</v>
      </c>
      <c r="B5979" s="9" t="s">
        <v>132</v>
      </c>
      <c r="C5979" s="9" t="s">
        <v>25056</v>
      </c>
      <c r="D5979" s="6" t="s">
        <v>25057</v>
      </c>
      <c r="E5979" s="8" t="s">
        <v>45</v>
      </c>
      <c r="F5979" s="983" t="s">
        <v>25058</v>
      </c>
      <c r="G5979" s="973" t="e">
        <v>#VALUE!</v>
      </c>
      <c r="H5979" s="972" t="s">
        <v>21569</v>
      </c>
      <c r="I5979" s="8" t="s">
        <v>16338</v>
      </c>
    </row>
    <row r="5980" spans="1:9">
      <c r="A5980" s="7">
        <v>5979</v>
      </c>
      <c r="B5980" s="9" t="s">
        <v>132</v>
      </c>
      <c r="C5980" s="9" t="s">
        <v>25056</v>
      </c>
      <c r="D5980" s="6" t="s">
        <v>25059</v>
      </c>
      <c r="E5980" s="8" t="s">
        <v>45</v>
      </c>
      <c r="F5980" s="972" t="s">
        <v>25060</v>
      </c>
      <c r="G5980" s="973">
        <v>47494</v>
      </c>
      <c r="H5980" s="972" t="s">
        <v>25061</v>
      </c>
      <c r="I5980" s="8" t="s">
        <v>16346</v>
      </c>
    </row>
    <row r="5981" spans="1:9">
      <c r="A5981" s="7">
        <v>5980</v>
      </c>
      <c r="B5981" s="9" t="s">
        <v>132</v>
      </c>
      <c r="C5981" s="9" t="s">
        <v>25056</v>
      </c>
      <c r="D5981" s="6" t="s">
        <v>25062</v>
      </c>
      <c r="E5981" s="8" t="s">
        <v>45</v>
      </c>
      <c r="F5981" s="984" t="s">
        <v>25063</v>
      </c>
      <c r="G5981" s="956" t="e">
        <v>#VALUE!</v>
      </c>
      <c r="H5981" s="955" t="s">
        <v>19378</v>
      </c>
      <c r="I5981" s="8" t="s">
        <v>16346</v>
      </c>
    </row>
    <row r="5982" spans="1:9">
      <c r="A5982" s="7">
        <v>5981</v>
      </c>
      <c r="B5982" s="9" t="s">
        <v>132</v>
      </c>
      <c r="C5982" s="9" t="s">
        <v>25056</v>
      </c>
      <c r="D5982" s="6" t="s">
        <v>25064</v>
      </c>
      <c r="E5982" s="8" t="s">
        <v>44</v>
      </c>
      <c r="F5982" s="984" t="s">
        <v>25065</v>
      </c>
      <c r="G5982" s="956" t="e">
        <v>#VALUE!</v>
      </c>
      <c r="H5982" s="955" t="s">
        <v>18057</v>
      </c>
      <c r="I5982" s="8" t="s">
        <v>16346</v>
      </c>
    </row>
    <row r="5983" spans="1:9">
      <c r="A5983" s="7">
        <v>5982</v>
      </c>
      <c r="B5983" s="9" t="s">
        <v>132</v>
      </c>
      <c r="C5983" s="9" t="s">
        <v>25056</v>
      </c>
      <c r="D5983" s="6" t="s">
        <v>25066</v>
      </c>
      <c r="E5983" s="8" t="s">
        <v>45</v>
      </c>
      <c r="F5983" s="955" t="s">
        <v>25067</v>
      </c>
      <c r="G5983" s="956">
        <v>51105</v>
      </c>
      <c r="H5983" s="955" t="s">
        <v>18057</v>
      </c>
      <c r="I5983" s="8" t="s">
        <v>16346</v>
      </c>
    </row>
    <row r="5984" spans="1:9">
      <c r="A5984" s="7">
        <v>5983</v>
      </c>
      <c r="B5984" s="9" t="s">
        <v>132</v>
      </c>
      <c r="C5984" s="9" t="s">
        <v>25056</v>
      </c>
      <c r="D5984" s="6" t="s">
        <v>25068</v>
      </c>
      <c r="E5984" s="8" t="s">
        <v>44</v>
      </c>
      <c r="F5984" s="984" t="s">
        <v>25069</v>
      </c>
      <c r="G5984" s="956" t="e">
        <v>#VALUE!</v>
      </c>
      <c r="H5984" s="955" t="s">
        <v>18057</v>
      </c>
      <c r="I5984" s="8" t="s">
        <v>16346</v>
      </c>
    </row>
    <row r="5985" spans="1:9">
      <c r="A5985" s="7">
        <v>5984</v>
      </c>
      <c r="B5985" s="9" t="s">
        <v>132</v>
      </c>
      <c r="C5985" s="9" t="s">
        <v>25056</v>
      </c>
      <c r="D5985" s="6" t="s">
        <v>25070</v>
      </c>
      <c r="E5985" s="8" t="s">
        <v>44</v>
      </c>
      <c r="F5985" s="955" t="s">
        <v>25071</v>
      </c>
      <c r="G5985" s="956">
        <v>52176</v>
      </c>
      <c r="H5985" s="955" t="s">
        <v>24607</v>
      </c>
      <c r="I5985" s="8" t="s">
        <v>16346</v>
      </c>
    </row>
    <row r="5986" spans="1:9">
      <c r="A5986" s="7">
        <v>5985</v>
      </c>
      <c r="B5986" s="9" t="s">
        <v>132</v>
      </c>
      <c r="C5986" s="9" t="s">
        <v>25056</v>
      </c>
      <c r="D5986" s="6" t="s">
        <v>25072</v>
      </c>
      <c r="E5986" s="8" t="s">
        <v>45</v>
      </c>
      <c r="F5986" s="955" t="s">
        <v>25073</v>
      </c>
      <c r="G5986" s="956">
        <v>55589</v>
      </c>
      <c r="H5986" s="955" t="s">
        <v>24607</v>
      </c>
      <c r="I5986" s="8" t="s">
        <v>16346</v>
      </c>
    </row>
    <row r="5987" spans="1:9">
      <c r="A5987" s="7">
        <v>5986</v>
      </c>
      <c r="B5987" s="9" t="s">
        <v>132</v>
      </c>
      <c r="C5987" s="9" t="s">
        <v>25056</v>
      </c>
      <c r="D5987" s="6" t="s">
        <v>25074</v>
      </c>
      <c r="E5987" s="8" t="s">
        <v>45</v>
      </c>
      <c r="F5987" s="984" t="s">
        <v>25075</v>
      </c>
      <c r="G5987" s="956" t="e">
        <v>#VALUE!</v>
      </c>
      <c r="H5987" s="984" t="s">
        <v>19249</v>
      </c>
      <c r="I5987" s="8" t="s">
        <v>16346</v>
      </c>
    </row>
    <row r="5988" spans="1:9">
      <c r="A5988" s="7">
        <v>5987</v>
      </c>
      <c r="B5988" s="9" t="s">
        <v>132</v>
      </c>
      <c r="C5988" s="9" t="s">
        <v>25056</v>
      </c>
      <c r="D5988" s="6" t="s">
        <v>25076</v>
      </c>
      <c r="E5988" s="8" t="s">
        <v>45</v>
      </c>
      <c r="F5988" s="984" t="s">
        <v>25077</v>
      </c>
      <c r="G5988" s="956" t="e">
        <v>#VALUE!</v>
      </c>
      <c r="H5988" s="955" t="s">
        <v>18057</v>
      </c>
      <c r="I5988" s="8" t="s">
        <v>16346</v>
      </c>
    </row>
    <row r="5989" spans="1:9">
      <c r="A5989" s="7">
        <v>5988</v>
      </c>
      <c r="B5989" s="9" t="s">
        <v>132</v>
      </c>
      <c r="C5989" s="9" t="s">
        <v>25056</v>
      </c>
      <c r="D5989" s="6" t="s">
        <v>25078</v>
      </c>
      <c r="E5989" s="8" t="s">
        <v>45</v>
      </c>
      <c r="F5989" s="984" t="s">
        <v>25079</v>
      </c>
      <c r="G5989" s="956" t="e">
        <v>#VALUE!</v>
      </c>
      <c r="H5989" s="955" t="s">
        <v>25080</v>
      </c>
      <c r="I5989" s="8" t="s">
        <v>16346</v>
      </c>
    </row>
    <row r="5990" spans="1:9">
      <c r="A5990" s="7">
        <v>5989</v>
      </c>
      <c r="B5990" s="9" t="s">
        <v>132</v>
      </c>
      <c r="C5990" s="9" t="s">
        <v>25056</v>
      </c>
      <c r="D5990" s="6" t="s">
        <v>25081</v>
      </c>
      <c r="E5990" s="8" t="s">
        <v>45</v>
      </c>
      <c r="F5990" s="983" t="s">
        <v>25082</v>
      </c>
      <c r="G5990" s="956" t="e">
        <v>#VALUE!</v>
      </c>
      <c r="H5990" s="984" t="s">
        <v>19249</v>
      </c>
      <c r="I5990" s="8" t="s">
        <v>16346</v>
      </c>
    </row>
    <row r="5991" spans="1:9">
      <c r="A5991" s="7">
        <v>5990</v>
      </c>
      <c r="B5991" s="9" t="s">
        <v>132</v>
      </c>
      <c r="C5991" s="9" t="s">
        <v>25083</v>
      </c>
      <c r="D5991" s="6" t="s">
        <v>25084</v>
      </c>
      <c r="E5991" s="8" t="s">
        <v>45</v>
      </c>
      <c r="F5991" s="957" t="s">
        <v>25085</v>
      </c>
      <c r="G5991" s="398">
        <v>46058</v>
      </c>
      <c r="H5991" s="955" t="s">
        <v>25086</v>
      </c>
      <c r="I5991" s="8" t="s">
        <v>16338</v>
      </c>
    </row>
    <row r="5992" spans="1:9">
      <c r="A5992" s="7">
        <v>5991</v>
      </c>
      <c r="B5992" s="9" t="s">
        <v>132</v>
      </c>
      <c r="C5992" s="9" t="s">
        <v>25083</v>
      </c>
      <c r="D5992" s="6" t="s">
        <v>25087</v>
      </c>
      <c r="E5992" s="8" t="s">
        <v>45</v>
      </c>
      <c r="F5992" s="957" t="s">
        <v>25088</v>
      </c>
      <c r="G5992" s="958">
        <v>46399</v>
      </c>
      <c r="H5992" s="957" t="s">
        <v>25089</v>
      </c>
      <c r="I5992" s="8" t="s">
        <v>16342</v>
      </c>
    </row>
    <row r="5993" spans="1:9">
      <c r="A5993" s="7">
        <v>5992</v>
      </c>
      <c r="B5993" s="9" t="s">
        <v>132</v>
      </c>
      <c r="C5993" s="9" t="s">
        <v>25083</v>
      </c>
      <c r="D5993" s="6" t="s">
        <v>25090</v>
      </c>
      <c r="E5993" s="8" t="s">
        <v>45</v>
      </c>
      <c r="F5993" s="975" t="s">
        <v>25091</v>
      </c>
      <c r="G5993" s="958">
        <v>50866</v>
      </c>
      <c r="H5993" s="957" t="s">
        <v>24590</v>
      </c>
      <c r="I5993" s="8" t="s">
        <v>16346</v>
      </c>
    </row>
    <row r="5994" spans="1:9">
      <c r="A5994" s="7">
        <v>5993</v>
      </c>
      <c r="B5994" s="9" t="s">
        <v>132</v>
      </c>
      <c r="C5994" s="9" t="s">
        <v>25083</v>
      </c>
      <c r="D5994" s="6" t="s">
        <v>25092</v>
      </c>
      <c r="E5994" s="8" t="s">
        <v>45</v>
      </c>
      <c r="F5994" s="957" t="s">
        <v>25093</v>
      </c>
      <c r="G5994" s="958">
        <v>48711</v>
      </c>
      <c r="H5994" s="957" t="s">
        <v>25094</v>
      </c>
      <c r="I5994" s="8" t="s">
        <v>16346</v>
      </c>
    </row>
    <row r="5995" spans="1:9">
      <c r="A5995" s="7">
        <v>5994</v>
      </c>
      <c r="B5995" s="9" t="s">
        <v>132</v>
      </c>
      <c r="C5995" s="9" t="s">
        <v>25083</v>
      </c>
      <c r="D5995" s="6" t="s">
        <v>25095</v>
      </c>
      <c r="E5995" s="8" t="s">
        <v>44</v>
      </c>
      <c r="F5995" s="957" t="s">
        <v>25096</v>
      </c>
      <c r="G5995" s="958">
        <v>51654</v>
      </c>
      <c r="H5995" s="957" t="s">
        <v>24992</v>
      </c>
      <c r="I5995" s="8" t="s">
        <v>16346</v>
      </c>
    </row>
    <row r="5996" spans="1:9">
      <c r="A5996" s="7">
        <v>5995</v>
      </c>
      <c r="B5996" s="9" t="s">
        <v>132</v>
      </c>
      <c r="C5996" s="9" t="s">
        <v>25083</v>
      </c>
      <c r="D5996" s="6" t="s">
        <v>25097</v>
      </c>
      <c r="E5996" s="8" t="s">
        <v>44</v>
      </c>
      <c r="F5996" s="957" t="s">
        <v>25098</v>
      </c>
      <c r="G5996" s="958" t="e">
        <v>#VALUE!</v>
      </c>
      <c r="H5996" s="957" t="s">
        <v>25099</v>
      </c>
      <c r="I5996" s="8" t="s">
        <v>16346</v>
      </c>
    </row>
    <row r="5997" spans="1:9">
      <c r="A5997" s="7">
        <v>5996</v>
      </c>
      <c r="B5997" s="9" t="s">
        <v>132</v>
      </c>
      <c r="C5997" s="9" t="s">
        <v>25083</v>
      </c>
      <c r="D5997" s="6" t="s">
        <v>25100</v>
      </c>
      <c r="E5997" s="8" t="s">
        <v>44</v>
      </c>
      <c r="F5997" s="957" t="s">
        <v>25101</v>
      </c>
      <c r="G5997" s="958" t="e">
        <v>#VALUE!</v>
      </c>
      <c r="H5997" s="957" t="s">
        <v>24794</v>
      </c>
      <c r="I5997" s="8" t="s">
        <v>16346</v>
      </c>
    </row>
    <row r="5998" spans="1:9">
      <c r="A5998" s="7">
        <v>5997</v>
      </c>
      <c r="B5998" s="9" t="s">
        <v>132</v>
      </c>
      <c r="C5998" s="9" t="s">
        <v>25083</v>
      </c>
      <c r="D5998" s="6" t="s">
        <v>25102</v>
      </c>
      <c r="E5998" s="8" t="s">
        <v>45</v>
      </c>
      <c r="F5998" s="957" t="s">
        <v>25103</v>
      </c>
      <c r="G5998" s="958" t="e">
        <v>#VALUE!</v>
      </c>
      <c r="H5998" s="957" t="s">
        <v>18057</v>
      </c>
      <c r="I5998" s="8" t="s">
        <v>16346</v>
      </c>
    </row>
    <row r="5999" spans="1:9">
      <c r="A5999" s="7">
        <v>5998</v>
      </c>
      <c r="B5999" s="9" t="s">
        <v>132</v>
      </c>
      <c r="C5999" s="9" t="s">
        <v>25083</v>
      </c>
      <c r="D5999" s="6" t="s">
        <v>25104</v>
      </c>
      <c r="E5999" s="8" t="s">
        <v>45</v>
      </c>
      <c r="F5999" s="957" t="s">
        <v>25105</v>
      </c>
      <c r="G5999" s="958">
        <v>51843</v>
      </c>
      <c r="H5999" s="957" t="s">
        <v>18057</v>
      </c>
      <c r="I5999" s="8" t="s">
        <v>16346</v>
      </c>
    </row>
    <row r="6000" spans="1:9">
      <c r="A6000" s="7">
        <v>5999</v>
      </c>
      <c r="B6000" s="9" t="s">
        <v>132</v>
      </c>
      <c r="C6000" s="9" t="s">
        <v>25083</v>
      </c>
      <c r="D6000" s="6" t="s">
        <v>25106</v>
      </c>
      <c r="E6000" s="8" t="s">
        <v>45</v>
      </c>
      <c r="F6000" s="957" t="s">
        <v>25107</v>
      </c>
      <c r="G6000" s="958" t="e">
        <v>#VALUE!</v>
      </c>
      <c r="H6000" s="957" t="s">
        <v>25108</v>
      </c>
      <c r="I6000" s="8" t="s">
        <v>16346</v>
      </c>
    </row>
    <row r="6001" spans="1:9">
      <c r="A6001" s="7">
        <v>6000</v>
      </c>
      <c r="B6001" s="9" t="s">
        <v>132</v>
      </c>
      <c r="C6001" s="9" t="s">
        <v>25083</v>
      </c>
      <c r="D6001" s="6" t="s">
        <v>25109</v>
      </c>
      <c r="E6001" s="8" t="s">
        <v>45</v>
      </c>
      <c r="F6001" s="957" t="s">
        <v>24641</v>
      </c>
      <c r="G6001" s="958" t="e">
        <v>#VALUE!</v>
      </c>
      <c r="H6001" s="957" t="s">
        <v>25110</v>
      </c>
      <c r="I6001" s="8" t="s">
        <v>16346</v>
      </c>
    </row>
    <row r="6002" spans="1:9">
      <c r="A6002" s="7">
        <v>6001</v>
      </c>
      <c r="B6002" s="9" t="s">
        <v>132</v>
      </c>
      <c r="C6002" s="9" t="s">
        <v>25083</v>
      </c>
      <c r="D6002" s="6" t="s">
        <v>25111</v>
      </c>
      <c r="E6002" s="8" t="s">
        <v>45</v>
      </c>
      <c r="F6002" s="985" t="s">
        <v>25112</v>
      </c>
      <c r="G6002" s="956" t="e">
        <v>#VALUE!</v>
      </c>
      <c r="H6002" s="955" t="s">
        <v>24531</v>
      </c>
      <c r="I6002" s="8" t="s">
        <v>16346</v>
      </c>
    </row>
    <row r="6003" spans="1:9">
      <c r="A6003" s="7">
        <v>6002</v>
      </c>
      <c r="B6003" s="9" t="s">
        <v>132</v>
      </c>
      <c r="C6003" s="9" t="s">
        <v>25113</v>
      </c>
      <c r="D6003" s="6" t="s">
        <v>25114</v>
      </c>
      <c r="E6003" s="8" t="s">
        <v>45</v>
      </c>
      <c r="F6003" s="976" t="s">
        <v>25115</v>
      </c>
      <c r="G6003" s="398">
        <v>46334</v>
      </c>
      <c r="H6003" s="955" t="s">
        <v>21832</v>
      </c>
      <c r="I6003" s="8" t="s">
        <v>16338</v>
      </c>
    </row>
    <row r="6004" spans="1:9">
      <c r="A6004" s="7">
        <v>6003</v>
      </c>
      <c r="B6004" s="9" t="s">
        <v>132</v>
      </c>
      <c r="C6004" s="9" t="s">
        <v>25113</v>
      </c>
      <c r="D6004" s="6" t="s">
        <v>25116</v>
      </c>
      <c r="E6004" s="8" t="s">
        <v>45</v>
      </c>
      <c r="F6004" s="955" t="s">
        <v>25117</v>
      </c>
      <c r="G6004" s="956" t="e">
        <v>#VALUE!</v>
      </c>
      <c r="H6004" s="955" t="s">
        <v>21569</v>
      </c>
      <c r="I6004" s="8" t="s">
        <v>16342</v>
      </c>
    </row>
    <row r="6005" spans="1:9">
      <c r="A6005" s="7">
        <v>6004</v>
      </c>
      <c r="B6005" s="9" t="s">
        <v>132</v>
      </c>
      <c r="C6005" s="9" t="s">
        <v>25113</v>
      </c>
      <c r="D6005" s="6" t="s">
        <v>25118</v>
      </c>
      <c r="E6005" s="8" t="s">
        <v>45</v>
      </c>
      <c r="F6005" s="957" t="s">
        <v>18027</v>
      </c>
      <c r="G6005" s="958" t="e">
        <v>#VALUE!</v>
      </c>
      <c r="H6005" s="957" t="s">
        <v>24569</v>
      </c>
      <c r="I6005" s="8" t="s">
        <v>16346</v>
      </c>
    </row>
    <row r="6006" spans="1:9">
      <c r="A6006" s="7">
        <v>6005</v>
      </c>
      <c r="B6006" s="9" t="s">
        <v>132</v>
      </c>
      <c r="C6006" s="9" t="s">
        <v>25113</v>
      </c>
      <c r="D6006" s="6" t="s">
        <v>25119</v>
      </c>
      <c r="E6006" s="8" t="s">
        <v>45</v>
      </c>
      <c r="F6006" s="955" t="s">
        <v>25120</v>
      </c>
      <c r="G6006" s="956" t="e">
        <v>#VALUE!</v>
      </c>
      <c r="H6006" s="955" t="s">
        <v>25099</v>
      </c>
      <c r="I6006" s="8" t="s">
        <v>16346</v>
      </c>
    </row>
    <row r="6007" spans="1:9">
      <c r="A6007" s="7">
        <v>6006</v>
      </c>
      <c r="B6007" s="9" t="s">
        <v>132</v>
      </c>
      <c r="C6007" s="9" t="s">
        <v>25113</v>
      </c>
      <c r="D6007" s="6" t="s">
        <v>25121</v>
      </c>
      <c r="E6007" s="8" t="s">
        <v>45</v>
      </c>
      <c r="F6007" s="965" t="s">
        <v>25122</v>
      </c>
      <c r="G6007" s="966">
        <v>48987</v>
      </c>
      <c r="H6007" s="967" t="s">
        <v>25123</v>
      </c>
      <c r="I6007" s="8" t="s">
        <v>16346</v>
      </c>
    </row>
    <row r="6008" spans="1:9">
      <c r="A6008" s="7">
        <v>6007</v>
      </c>
      <c r="B6008" s="9" t="s">
        <v>132</v>
      </c>
      <c r="C6008" s="9" t="s">
        <v>25113</v>
      </c>
      <c r="D6008" s="6" t="s">
        <v>25124</v>
      </c>
      <c r="E6008" s="8" t="s">
        <v>45</v>
      </c>
      <c r="F6008" s="965" t="s">
        <v>25125</v>
      </c>
      <c r="G6008" s="966" t="e">
        <v>#VALUE!</v>
      </c>
      <c r="H6008" s="967" t="s">
        <v>18057</v>
      </c>
      <c r="I6008" s="8" t="s">
        <v>16346</v>
      </c>
    </row>
    <row r="6009" spans="1:9">
      <c r="A6009" s="7">
        <v>6008</v>
      </c>
      <c r="B6009" s="9" t="s">
        <v>132</v>
      </c>
      <c r="C6009" s="9" t="s">
        <v>25113</v>
      </c>
      <c r="D6009" s="6" t="s">
        <v>25126</v>
      </c>
      <c r="E6009" s="8" t="s">
        <v>45</v>
      </c>
      <c r="F6009" s="960" t="s">
        <v>25127</v>
      </c>
      <c r="G6009" s="958" t="e">
        <v>#VALUE!</v>
      </c>
      <c r="H6009" s="980" t="s">
        <v>25128</v>
      </c>
      <c r="I6009" s="8" t="s">
        <v>16346</v>
      </c>
    </row>
    <row r="6010" spans="1:9">
      <c r="A6010" s="7">
        <v>6009</v>
      </c>
      <c r="B6010" s="9" t="s">
        <v>132</v>
      </c>
      <c r="C6010" s="9" t="s">
        <v>25113</v>
      </c>
      <c r="D6010" s="6" t="s">
        <v>25129</v>
      </c>
      <c r="E6010" s="8" t="s">
        <v>45</v>
      </c>
      <c r="F6010" s="965" t="s">
        <v>25130</v>
      </c>
      <c r="G6010" s="966" t="e">
        <v>#VALUE!</v>
      </c>
      <c r="H6010" s="967" t="s">
        <v>25131</v>
      </c>
      <c r="I6010" s="8" t="s">
        <v>16346</v>
      </c>
    </row>
    <row r="6011" spans="1:9">
      <c r="A6011" s="7">
        <v>6010</v>
      </c>
      <c r="B6011" s="9" t="s">
        <v>132</v>
      </c>
      <c r="C6011" s="9" t="s">
        <v>25113</v>
      </c>
      <c r="D6011" s="6" t="s">
        <v>25132</v>
      </c>
      <c r="E6011" s="8" t="s">
        <v>45</v>
      </c>
      <c r="F6011" s="965" t="s">
        <v>25133</v>
      </c>
      <c r="G6011" s="966" t="e">
        <v>#VALUE!</v>
      </c>
      <c r="H6011" s="967" t="s">
        <v>18057</v>
      </c>
      <c r="I6011" s="8" t="s">
        <v>16346</v>
      </c>
    </row>
    <row r="6012" spans="1:9">
      <c r="A6012" s="7">
        <v>6011</v>
      </c>
      <c r="B6012" s="9" t="s">
        <v>132</v>
      </c>
      <c r="C6012" s="9" t="s">
        <v>25113</v>
      </c>
      <c r="D6012" s="6" t="s">
        <v>25134</v>
      </c>
      <c r="E6012" s="8" t="s">
        <v>45</v>
      </c>
      <c r="F6012" s="965" t="s">
        <v>25135</v>
      </c>
      <c r="G6012" s="966">
        <v>53030</v>
      </c>
      <c r="H6012" s="967" t="s">
        <v>24607</v>
      </c>
      <c r="I6012" s="8" t="s">
        <v>16346</v>
      </c>
    </row>
    <row r="6013" spans="1:9">
      <c r="A6013" s="7">
        <v>6012</v>
      </c>
      <c r="B6013" s="9" t="s">
        <v>132</v>
      </c>
      <c r="C6013" s="9" t="s">
        <v>25136</v>
      </c>
      <c r="D6013" s="6" t="s">
        <v>25137</v>
      </c>
      <c r="E6013" s="8" t="s">
        <v>45</v>
      </c>
      <c r="F6013" s="976" t="s">
        <v>25138</v>
      </c>
      <c r="G6013" s="956" t="e">
        <v>#VALUE!</v>
      </c>
      <c r="H6013" s="955" t="s">
        <v>18142</v>
      </c>
      <c r="I6013" s="8" t="s">
        <v>16338</v>
      </c>
    </row>
    <row r="6014" spans="1:9">
      <c r="A6014" s="7">
        <v>6013</v>
      </c>
      <c r="B6014" s="9" t="s">
        <v>132</v>
      </c>
      <c r="C6014" s="9" t="s">
        <v>25136</v>
      </c>
      <c r="D6014" s="6" t="s">
        <v>25139</v>
      </c>
      <c r="E6014" s="8" t="s">
        <v>44</v>
      </c>
      <c r="F6014" s="961" t="s">
        <v>25140</v>
      </c>
      <c r="G6014" s="956" t="e">
        <v>#VALUE!</v>
      </c>
      <c r="H6014" s="955" t="s">
        <v>21569</v>
      </c>
      <c r="I6014" s="8" t="s">
        <v>16346</v>
      </c>
    </row>
    <row r="6015" spans="1:9">
      <c r="A6015" s="7">
        <v>6014</v>
      </c>
      <c r="B6015" s="9" t="s">
        <v>132</v>
      </c>
      <c r="C6015" s="9" t="s">
        <v>25136</v>
      </c>
      <c r="D6015" s="6" t="s">
        <v>25141</v>
      </c>
      <c r="E6015" s="8" t="s">
        <v>44</v>
      </c>
      <c r="F6015" s="957" t="s">
        <v>25142</v>
      </c>
      <c r="G6015" s="956">
        <v>52698</v>
      </c>
      <c r="H6015" s="955" t="s">
        <v>24569</v>
      </c>
      <c r="I6015" s="8" t="s">
        <v>16346</v>
      </c>
    </row>
    <row r="6016" spans="1:9">
      <c r="A6016" s="7">
        <v>6015</v>
      </c>
      <c r="B6016" s="9" t="s">
        <v>132</v>
      </c>
      <c r="C6016" s="9" t="s">
        <v>25136</v>
      </c>
      <c r="D6016" s="6" t="s">
        <v>25143</v>
      </c>
      <c r="E6016" s="8" t="s">
        <v>44</v>
      </c>
      <c r="F6016" s="957" t="s">
        <v>25144</v>
      </c>
      <c r="G6016" s="956">
        <v>54610</v>
      </c>
      <c r="H6016" s="955" t="s">
        <v>24569</v>
      </c>
      <c r="I6016" s="8" t="s">
        <v>16346</v>
      </c>
    </row>
    <row r="6017" spans="1:9">
      <c r="A6017" s="7">
        <v>6016</v>
      </c>
      <c r="B6017" s="9" t="s">
        <v>132</v>
      </c>
      <c r="C6017" s="9" t="s">
        <v>25136</v>
      </c>
      <c r="D6017" s="6" t="s">
        <v>25145</v>
      </c>
      <c r="E6017" s="8" t="s">
        <v>44</v>
      </c>
      <c r="F6017" s="957" t="s">
        <v>25146</v>
      </c>
      <c r="G6017" s="956">
        <v>56163</v>
      </c>
      <c r="H6017" s="955" t="s">
        <v>18057</v>
      </c>
      <c r="I6017" s="8" t="s">
        <v>16346</v>
      </c>
    </row>
    <row r="6018" spans="1:9">
      <c r="A6018" s="7">
        <v>6017</v>
      </c>
      <c r="B6018" s="9" t="s">
        <v>132</v>
      </c>
      <c r="C6018" s="9" t="s">
        <v>25147</v>
      </c>
      <c r="D6018" s="6" t="s">
        <v>25148</v>
      </c>
      <c r="E6018" s="8" t="s">
        <v>44</v>
      </c>
      <c r="F6018" s="986" t="s">
        <v>25149</v>
      </c>
      <c r="G6018" s="956" t="e">
        <v>#VALUE!</v>
      </c>
      <c r="H6018" s="970" t="s">
        <v>25150</v>
      </c>
      <c r="I6018" s="8" t="s">
        <v>16338</v>
      </c>
    </row>
    <row r="6019" spans="1:9">
      <c r="A6019" s="7">
        <v>6018</v>
      </c>
      <c r="B6019" s="9" t="s">
        <v>132</v>
      </c>
      <c r="C6019" s="9" t="s">
        <v>25147</v>
      </c>
      <c r="D6019" s="6" t="s">
        <v>25151</v>
      </c>
      <c r="E6019" s="8" t="s">
        <v>45</v>
      </c>
      <c r="F6019" s="955" t="s">
        <v>25152</v>
      </c>
      <c r="G6019" s="956" t="e">
        <v>#VALUE!</v>
      </c>
      <c r="H6019" s="955" t="s">
        <v>21569</v>
      </c>
      <c r="I6019" s="8" t="s">
        <v>16342</v>
      </c>
    </row>
    <row r="6020" spans="1:9">
      <c r="A6020" s="7">
        <v>6019</v>
      </c>
      <c r="B6020" s="9" t="s">
        <v>132</v>
      </c>
      <c r="C6020" s="9" t="s">
        <v>25147</v>
      </c>
      <c r="D6020" s="6" t="s">
        <v>25153</v>
      </c>
      <c r="E6020" s="8" t="s">
        <v>45</v>
      </c>
      <c r="F6020" s="976" t="s">
        <v>25154</v>
      </c>
      <c r="G6020" s="973">
        <v>45899</v>
      </c>
      <c r="H6020" s="972" t="s">
        <v>25155</v>
      </c>
      <c r="I6020" s="8" t="s">
        <v>16346</v>
      </c>
    </row>
    <row r="6021" spans="1:9">
      <c r="A6021" s="7">
        <v>6020</v>
      </c>
      <c r="B6021" s="9" t="s">
        <v>132</v>
      </c>
      <c r="C6021" s="9" t="s">
        <v>25147</v>
      </c>
      <c r="D6021" s="6" t="s">
        <v>25156</v>
      </c>
      <c r="E6021" s="8" t="s">
        <v>45</v>
      </c>
      <c r="F6021" s="955" t="s">
        <v>25157</v>
      </c>
      <c r="G6021" s="956" t="e">
        <v>#VALUE!</v>
      </c>
      <c r="H6021" s="955" t="s">
        <v>21945</v>
      </c>
      <c r="I6021" s="8" t="s">
        <v>16346</v>
      </c>
    </row>
    <row r="6022" spans="1:9">
      <c r="A6022" s="7">
        <v>6021</v>
      </c>
      <c r="B6022" s="9" t="s">
        <v>132</v>
      </c>
      <c r="C6022" s="9" t="s">
        <v>25147</v>
      </c>
      <c r="D6022" s="6" t="s">
        <v>25158</v>
      </c>
      <c r="E6022" s="8" t="s">
        <v>45</v>
      </c>
      <c r="F6022" s="955" t="s">
        <v>25159</v>
      </c>
      <c r="G6022" s="956" t="e">
        <v>#VALUE!</v>
      </c>
      <c r="H6022" s="955" t="s">
        <v>21945</v>
      </c>
      <c r="I6022" s="8" t="s">
        <v>16346</v>
      </c>
    </row>
    <row r="6023" spans="1:9">
      <c r="A6023" s="7">
        <v>6022</v>
      </c>
      <c r="B6023" s="9" t="s">
        <v>132</v>
      </c>
      <c r="C6023" s="9" t="s">
        <v>25147</v>
      </c>
      <c r="D6023" s="6" t="s">
        <v>25160</v>
      </c>
      <c r="E6023" s="8" t="s">
        <v>45</v>
      </c>
      <c r="F6023" s="975" t="s">
        <v>25161</v>
      </c>
      <c r="G6023" s="956" t="e">
        <v>#VALUE!</v>
      </c>
      <c r="H6023" s="955" t="s">
        <v>21945</v>
      </c>
      <c r="I6023" s="8" t="s">
        <v>16346</v>
      </c>
    </row>
    <row r="6024" spans="1:9">
      <c r="A6024" s="7">
        <v>6023</v>
      </c>
      <c r="B6024" s="9" t="s">
        <v>132</v>
      </c>
      <c r="C6024" s="9" t="s">
        <v>25147</v>
      </c>
      <c r="D6024" s="6" t="s">
        <v>25162</v>
      </c>
      <c r="E6024" s="8" t="s">
        <v>45</v>
      </c>
      <c r="F6024" s="961" t="s">
        <v>25163</v>
      </c>
      <c r="G6024" s="956" t="e">
        <v>#VALUE!</v>
      </c>
      <c r="H6024" s="955" t="s">
        <v>21945</v>
      </c>
      <c r="I6024" s="8" t="s">
        <v>16346</v>
      </c>
    </row>
    <row r="6025" spans="1:9">
      <c r="A6025" s="7">
        <v>6024</v>
      </c>
      <c r="B6025" s="9" t="s">
        <v>132</v>
      </c>
      <c r="C6025" s="9" t="s">
        <v>25147</v>
      </c>
      <c r="D6025" s="6" t="s">
        <v>25164</v>
      </c>
      <c r="E6025" s="8" t="s">
        <v>45</v>
      </c>
      <c r="F6025" s="960" t="s">
        <v>25165</v>
      </c>
      <c r="G6025" s="958" t="e">
        <v>#VALUE!</v>
      </c>
      <c r="H6025" s="980" t="s">
        <v>25166</v>
      </c>
      <c r="I6025" s="8" t="s">
        <v>16346</v>
      </c>
    </row>
    <row r="6026" spans="1:9">
      <c r="A6026" s="7">
        <v>6025</v>
      </c>
      <c r="B6026" s="9" t="s">
        <v>132</v>
      </c>
      <c r="C6026" s="9" t="s">
        <v>25147</v>
      </c>
      <c r="D6026" s="6" t="s">
        <v>25167</v>
      </c>
      <c r="E6026" s="8" t="s">
        <v>45</v>
      </c>
      <c r="F6026" s="980" t="s">
        <v>25168</v>
      </c>
      <c r="G6026" s="958" t="e">
        <v>#VALUE!</v>
      </c>
      <c r="H6026" s="957" t="s">
        <v>25169</v>
      </c>
      <c r="I6026" s="8" t="s">
        <v>16346</v>
      </c>
    </row>
    <row r="6027" spans="1:9">
      <c r="A6027" s="7">
        <v>6026</v>
      </c>
      <c r="B6027" s="9" t="s">
        <v>132</v>
      </c>
      <c r="C6027" s="9" t="s">
        <v>25147</v>
      </c>
      <c r="D6027" s="6" t="s">
        <v>25170</v>
      </c>
      <c r="E6027" s="8" t="s">
        <v>45</v>
      </c>
      <c r="F6027" s="955" t="s">
        <v>25171</v>
      </c>
      <c r="G6027" s="956" t="e">
        <v>#VALUE!</v>
      </c>
      <c r="H6027" s="955" t="s">
        <v>24569</v>
      </c>
      <c r="I6027" s="8" t="s">
        <v>16346</v>
      </c>
    </row>
    <row r="6028" spans="1:9">
      <c r="A6028" s="7">
        <v>6027</v>
      </c>
      <c r="B6028" s="9" t="s">
        <v>132</v>
      </c>
      <c r="C6028" s="9" t="s">
        <v>25147</v>
      </c>
      <c r="D6028" s="6" t="s">
        <v>25172</v>
      </c>
      <c r="E6028" s="8" t="s">
        <v>44</v>
      </c>
      <c r="F6028" s="970" t="s">
        <v>25173</v>
      </c>
      <c r="G6028" s="956">
        <v>55130</v>
      </c>
      <c r="H6028" s="970" t="s">
        <v>18057</v>
      </c>
      <c r="I6028" s="8" t="s">
        <v>16346</v>
      </c>
    </row>
    <row r="6029" spans="1:9">
      <c r="A6029" s="7">
        <v>6028</v>
      </c>
      <c r="B6029" s="9" t="s">
        <v>132</v>
      </c>
      <c r="C6029" s="9" t="s">
        <v>25147</v>
      </c>
      <c r="D6029" s="6" t="s">
        <v>25174</v>
      </c>
      <c r="E6029" s="8" t="s">
        <v>45</v>
      </c>
      <c r="F6029" s="955" t="s">
        <v>25175</v>
      </c>
      <c r="G6029" s="956" t="e">
        <v>#VALUE!</v>
      </c>
      <c r="H6029" s="955" t="s">
        <v>25176</v>
      </c>
      <c r="I6029" s="8" t="s">
        <v>16346</v>
      </c>
    </row>
    <row r="6030" spans="1:9">
      <c r="A6030" s="7">
        <v>6029</v>
      </c>
      <c r="B6030" s="9" t="s">
        <v>132</v>
      </c>
      <c r="C6030" s="9" t="s">
        <v>25147</v>
      </c>
      <c r="D6030" s="6" t="s">
        <v>25177</v>
      </c>
      <c r="E6030" s="8" t="s">
        <v>45</v>
      </c>
      <c r="F6030" s="970" t="s">
        <v>25178</v>
      </c>
      <c r="G6030" s="956" t="e">
        <v>#VALUE!</v>
      </c>
      <c r="H6030" s="970" t="s">
        <v>18057</v>
      </c>
      <c r="I6030" s="8" t="s">
        <v>16346</v>
      </c>
    </row>
    <row r="6031" spans="1:9">
      <c r="A6031" s="7">
        <v>6030</v>
      </c>
      <c r="B6031" s="9" t="s">
        <v>132</v>
      </c>
      <c r="C6031" s="9" t="s">
        <v>25147</v>
      </c>
      <c r="D6031" s="6" t="s">
        <v>25179</v>
      </c>
      <c r="E6031" s="8" t="s">
        <v>44</v>
      </c>
      <c r="F6031" s="955" t="s">
        <v>24899</v>
      </c>
      <c r="G6031" s="956" t="e">
        <v>#VALUE!</v>
      </c>
      <c r="H6031" s="955" t="s">
        <v>19402</v>
      </c>
      <c r="I6031" s="8" t="s">
        <v>16346</v>
      </c>
    </row>
    <row r="6032" spans="1:9">
      <c r="A6032" s="7">
        <v>6031</v>
      </c>
      <c r="B6032" s="9" t="s">
        <v>132</v>
      </c>
      <c r="C6032" s="9" t="s">
        <v>25180</v>
      </c>
      <c r="D6032" s="6" t="s">
        <v>25181</v>
      </c>
      <c r="E6032" s="8" t="s">
        <v>45</v>
      </c>
      <c r="F6032" s="955" t="s">
        <v>25182</v>
      </c>
      <c r="G6032" s="323">
        <v>46215</v>
      </c>
      <c r="H6032" s="955" t="s">
        <v>17796</v>
      </c>
      <c r="I6032" s="8" t="s">
        <v>16338</v>
      </c>
    </row>
    <row r="6033" spans="1:9">
      <c r="A6033" s="7">
        <v>6032</v>
      </c>
      <c r="B6033" s="9" t="s">
        <v>132</v>
      </c>
      <c r="C6033" s="9" t="s">
        <v>25180</v>
      </c>
      <c r="D6033" s="6" t="s">
        <v>25183</v>
      </c>
      <c r="E6033" s="8" t="s">
        <v>45</v>
      </c>
      <c r="F6033" s="976" t="s">
        <v>24975</v>
      </c>
      <c r="G6033" s="958" t="e">
        <v>#VALUE!</v>
      </c>
      <c r="H6033" s="980" t="s">
        <v>25184</v>
      </c>
      <c r="I6033" s="8" t="s">
        <v>16346</v>
      </c>
    </row>
    <row r="6034" spans="1:9">
      <c r="A6034" s="7">
        <v>6033</v>
      </c>
      <c r="B6034" s="9" t="s">
        <v>132</v>
      </c>
      <c r="C6034" s="9" t="s">
        <v>25180</v>
      </c>
      <c r="D6034" s="6" t="s">
        <v>25185</v>
      </c>
      <c r="E6034" s="8" t="s">
        <v>45</v>
      </c>
      <c r="F6034" s="955" t="s">
        <v>25186</v>
      </c>
      <c r="G6034" s="956" t="e">
        <v>#VALUE!</v>
      </c>
      <c r="H6034" s="955" t="s">
        <v>21945</v>
      </c>
      <c r="I6034" s="8" t="s">
        <v>16346</v>
      </c>
    </row>
    <row r="6035" spans="1:9">
      <c r="A6035" s="7">
        <v>6034</v>
      </c>
      <c r="B6035" s="9" t="s">
        <v>132</v>
      </c>
      <c r="C6035" s="9" t="s">
        <v>25180</v>
      </c>
      <c r="D6035" s="6" t="s">
        <v>25187</v>
      </c>
      <c r="E6035" s="8" t="s">
        <v>45</v>
      </c>
      <c r="F6035" s="987" t="s">
        <v>25188</v>
      </c>
      <c r="G6035" s="988" t="e">
        <v>#VALUE!</v>
      </c>
      <c r="H6035" s="965" t="s">
        <v>24569</v>
      </c>
      <c r="I6035" s="8" t="s">
        <v>16346</v>
      </c>
    </row>
    <row r="6036" spans="1:9">
      <c r="A6036" s="7">
        <v>6035</v>
      </c>
      <c r="B6036" s="9" t="s">
        <v>132</v>
      </c>
      <c r="C6036" s="9" t="s">
        <v>25180</v>
      </c>
      <c r="D6036" s="6" t="s">
        <v>25189</v>
      </c>
      <c r="E6036" s="8" t="s">
        <v>45</v>
      </c>
      <c r="F6036" s="955" t="s">
        <v>25190</v>
      </c>
      <c r="G6036" s="956">
        <v>46396</v>
      </c>
      <c r="H6036" s="955" t="s">
        <v>25191</v>
      </c>
      <c r="I6036" s="8" t="s">
        <v>16346</v>
      </c>
    </row>
    <row r="6037" spans="1:9">
      <c r="A6037" s="7">
        <v>6036</v>
      </c>
      <c r="B6037" s="9" t="s">
        <v>132</v>
      </c>
      <c r="C6037" s="9" t="s">
        <v>25180</v>
      </c>
      <c r="D6037" s="6" t="s">
        <v>25192</v>
      </c>
      <c r="E6037" s="8" t="s">
        <v>45</v>
      </c>
      <c r="F6037" s="970" t="s">
        <v>25193</v>
      </c>
      <c r="G6037" s="988">
        <v>54758</v>
      </c>
      <c r="H6037" s="968" t="s">
        <v>18057</v>
      </c>
      <c r="I6037" s="8" t="s">
        <v>16346</v>
      </c>
    </row>
    <row r="6038" spans="1:9">
      <c r="A6038" s="7">
        <v>6037</v>
      </c>
      <c r="B6038" s="9" t="s">
        <v>132</v>
      </c>
      <c r="C6038" s="9" t="s">
        <v>25180</v>
      </c>
      <c r="D6038" s="6" t="s">
        <v>25194</v>
      </c>
      <c r="E6038" s="8" t="s">
        <v>45</v>
      </c>
      <c r="F6038" s="970" t="s">
        <v>25195</v>
      </c>
      <c r="G6038" s="988">
        <v>54152</v>
      </c>
      <c r="H6038" s="968" t="s">
        <v>18057</v>
      </c>
      <c r="I6038" s="8" t="s">
        <v>16346</v>
      </c>
    </row>
    <row r="6039" spans="1:9">
      <c r="A6039" s="7">
        <v>6038</v>
      </c>
      <c r="B6039" s="9" t="s">
        <v>132</v>
      </c>
      <c r="C6039" s="9" t="s">
        <v>25180</v>
      </c>
      <c r="D6039" s="6" t="s">
        <v>25196</v>
      </c>
      <c r="E6039" s="8" t="s">
        <v>45</v>
      </c>
      <c r="F6039" s="970" t="s">
        <v>25197</v>
      </c>
      <c r="G6039" s="988" t="e">
        <v>#VALUE!</v>
      </c>
      <c r="H6039" s="968" t="s">
        <v>24607</v>
      </c>
      <c r="I6039" s="8" t="s">
        <v>16346</v>
      </c>
    </row>
    <row r="6040" spans="1:9">
      <c r="A6040" s="7">
        <v>6039</v>
      </c>
      <c r="B6040" s="9" t="s">
        <v>132</v>
      </c>
      <c r="C6040" s="9" t="s">
        <v>25180</v>
      </c>
      <c r="D6040" s="6" t="s">
        <v>25198</v>
      </c>
      <c r="E6040" s="8" t="s">
        <v>45</v>
      </c>
      <c r="F6040" s="955" t="s">
        <v>25199</v>
      </c>
      <c r="G6040" s="956" t="e">
        <v>#VALUE!</v>
      </c>
      <c r="H6040" s="955" t="s">
        <v>25200</v>
      </c>
      <c r="I6040" s="8" t="s">
        <v>16346</v>
      </c>
    </row>
    <row r="6041" spans="1:9">
      <c r="A6041" s="7">
        <v>6040</v>
      </c>
      <c r="B6041" s="9" t="s">
        <v>132</v>
      </c>
      <c r="C6041" s="9" t="s">
        <v>25180</v>
      </c>
      <c r="D6041" s="6" t="s">
        <v>25201</v>
      </c>
      <c r="E6041" s="8" t="s">
        <v>45</v>
      </c>
      <c r="F6041" s="955" t="s">
        <v>25202</v>
      </c>
      <c r="G6041" s="956">
        <v>52874</v>
      </c>
      <c r="H6041" s="955" t="s">
        <v>24671</v>
      </c>
      <c r="I6041" s="8" t="s">
        <v>16346</v>
      </c>
    </row>
    <row r="6042" spans="1:9">
      <c r="A6042" s="7">
        <v>6041</v>
      </c>
      <c r="B6042" s="9" t="s">
        <v>132</v>
      </c>
      <c r="C6042" s="9" t="s">
        <v>25180</v>
      </c>
      <c r="D6042" s="6" t="s">
        <v>25203</v>
      </c>
      <c r="E6042" s="8" t="s">
        <v>45</v>
      </c>
      <c r="F6042" s="970" t="s">
        <v>25204</v>
      </c>
      <c r="G6042" s="988" t="e">
        <v>#VALUE!</v>
      </c>
      <c r="H6042" s="968" t="s">
        <v>19402</v>
      </c>
      <c r="I6042" s="8" t="s">
        <v>16346</v>
      </c>
    </row>
    <row r="6043" spans="1:9">
      <c r="A6043" s="7">
        <v>6042</v>
      </c>
      <c r="B6043" s="9" t="s">
        <v>132</v>
      </c>
      <c r="C6043" s="9" t="s">
        <v>25205</v>
      </c>
      <c r="D6043" s="6" t="s">
        <v>25206</v>
      </c>
      <c r="E6043" s="8" t="s">
        <v>45</v>
      </c>
      <c r="F6043" s="957" t="s">
        <v>25207</v>
      </c>
      <c r="G6043" s="956" t="e">
        <v>#VALUE!</v>
      </c>
      <c r="H6043" s="955" t="s">
        <v>25208</v>
      </c>
      <c r="I6043" s="8" t="s">
        <v>16338</v>
      </c>
    </row>
    <row r="6044" spans="1:9">
      <c r="A6044" s="7">
        <v>6043</v>
      </c>
      <c r="B6044" s="9" t="s">
        <v>132</v>
      </c>
      <c r="C6044" s="9" t="s">
        <v>25205</v>
      </c>
      <c r="D6044" s="6" t="s">
        <v>25209</v>
      </c>
      <c r="E6044" s="8" t="s">
        <v>44</v>
      </c>
      <c r="F6044" s="955" t="s">
        <v>24861</v>
      </c>
      <c r="G6044" s="956">
        <v>50589</v>
      </c>
      <c r="H6044" s="955" t="s">
        <v>24590</v>
      </c>
      <c r="I6044" s="8" t="s">
        <v>16346</v>
      </c>
    </row>
    <row r="6045" spans="1:9">
      <c r="A6045" s="7">
        <v>6044</v>
      </c>
      <c r="B6045" s="9" t="s">
        <v>132</v>
      </c>
      <c r="C6045" s="9" t="s">
        <v>25205</v>
      </c>
      <c r="D6045" s="6" t="s">
        <v>25210</v>
      </c>
      <c r="E6045" s="8" t="s">
        <v>44</v>
      </c>
      <c r="F6045" s="955" t="s">
        <v>25211</v>
      </c>
      <c r="G6045" s="956" t="e">
        <v>#VALUE!</v>
      </c>
      <c r="H6045" s="955" t="s">
        <v>24569</v>
      </c>
      <c r="I6045" s="8" t="s">
        <v>16346</v>
      </c>
    </row>
    <row r="6046" spans="1:9">
      <c r="A6046" s="7">
        <v>6045</v>
      </c>
      <c r="B6046" s="9" t="s">
        <v>132</v>
      </c>
      <c r="C6046" s="9" t="s">
        <v>25205</v>
      </c>
      <c r="D6046" s="6" t="s">
        <v>25212</v>
      </c>
      <c r="E6046" s="8" t="s">
        <v>45</v>
      </c>
      <c r="F6046" s="955" t="s">
        <v>25213</v>
      </c>
      <c r="G6046" s="956">
        <v>56496</v>
      </c>
      <c r="H6046" s="955" t="s">
        <v>18057</v>
      </c>
      <c r="I6046" s="8" t="s">
        <v>16346</v>
      </c>
    </row>
    <row r="6047" spans="1:9">
      <c r="A6047" s="7">
        <v>6046</v>
      </c>
      <c r="B6047" s="9" t="s">
        <v>132</v>
      </c>
      <c r="C6047" s="9" t="s">
        <v>25214</v>
      </c>
      <c r="D6047" s="6" t="s">
        <v>25215</v>
      </c>
      <c r="E6047" s="8" t="s">
        <v>44</v>
      </c>
      <c r="F6047" s="957" t="s">
        <v>25216</v>
      </c>
      <c r="G6047" s="958" t="e">
        <v>#VALUE!</v>
      </c>
      <c r="H6047" s="957" t="s">
        <v>21569</v>
      </c>
      <c r="I6047" s="8" t="s">
        <v>16338</v>
      </c>
    </row>
    <row r="6048" spans="1:9">
      <c r="A6048" s="7">
        <v>6047</v>
      </c>
      <c r="B6048" s="9" t="s">
        <v>132</v>
      </c>
      <c r="C6048" s="9" t="s">
        <v>25214</v>
      </c>
      <c r="D6048" s="6" t="s">
        <v>25217</v>
      </c>
      <c r="E6048" s="8" t="s">
        <v>44</v>
      </c>
      <c r="F6048" s="955" t="s">
        <v>25218</v>
      </c>
      <c r="G6048" s="956" t="e">
        <v>#VALUE!</v>
      </c>
      <c r="H6048" s="955" t="s">
        <v>24569</v>
      </c>
      <c r="I6048" s="8" t="s">
        <v>16346</v>
      </c>
    </row>
    <row r="6049" spans="1:9">
      <c r="A6049" s="7">
        <v>6048</v>
      </c>
      <c r="B6049" s="9" t="s">
        <v>132</v>
      </c>
      <c r="C6049" s="9" t="s">
        <v>25214</v>
      </c>
      <c r="D6049" s="6" t="s">
        <v>25219</v>
      </c>
      <c r="E6049" s="8" t="s">
        <v>44</v>
      </c>
      <c r="F6049" s="957" t="s">
        <v>25220</v>
      </c>
      <c r="G6049" s="958" t="e">
        <v>#VALUE!</v>
      </c>
      <c r="H6049" s="957" t="s">
        <v>18057</v>
      </c>
      <c r="I6049" s="8" t="s">
        <v>16346</v>
      </c>
    </row>
    <row r="6050" spans="1:9">
      <c r="A6050" s="7">
        <v>6049</v>
      </c>
      <c r="B6050" s="9" t="s">
        <v>132</v>
      </c>
      <c r="C6050" s="9" t="s">
        <v>25214</v>
      </c>
      <c r="D6050" s="6" t="s">
        <v>25221</v>
      </c>
      <c r="E6050" s="8" t="s">
        <v>44</v>
      </c>
      <c r="F6050" s="955" t="s">
        <v>25222</v>
      </c>
      <c r="G6050" s="958" t="e">
        <v>#VALUE!</v>
      </c>
      <c r="H6050" s="957" t="s">
        <v>18057</v>
      </c>
      <c r="I6050" s="8" t="s">
        <v>16346</v>
      </c>
    </row>
    <row r="6051" spans="1:9">
      <c r="A6051" s="7">
        <v>6050</v>
      </c>
      <c r="B6051" s="9" t="s">
        <v>132</v>
      </c>
      <c r="C6051" s="9" t="s">
        <v>25223</v>
      </c>
      <c r="D6051" s="6" t="s">
        <v>25224</v>
      </c>
      <c r="E6051" s="8" t="s">
        <v>44</v>
      </c>
      <c r="F6051" s="975" t="s">
        <v>25225</v>
      </c>
      <c r="G6051" s="611">
        <v>46254</v>
      </c>
      <c r="H6051" s="955" t="s">
        <v>18142</v>
      </c>
      <c r="I6051" s="8" t="s">
        <v>16338</v>
      </c>
    </row>
    <row r="6052" spans="1:9">
      <c r="A6052" s="7">
        <v>6051</v>
      </c>
      <c r="B6052" s="9" t="s">
        <v>132</v>
      </c>
      <c r="C6052" s="9" t="s">
        <v>25223</v>
      </c>
      <c r="D6052" s="6" t="s">
        <v>25226</v>
      </c>
      <c r="E6052" s="8" t="s">
        <v>44</v>
      </c>
      <c r="F6052" s="955" t="s">
        <v>25227</v>
      </c>
      <c r="G6052" s="956" t="e">
        <v>#VALUE!</v>
      </c>
      <c r="H6052" s="955" t="s">
        <v>18145</v>
      </c>
      <c r="I6052" s="8" t="s">
        <v>16346</v>
      </c>
    </row>
    <row r="6053" spans="1:9">
      <c r="A6053" s="7">
        <v>6052</v>
      </c>
      <c r="B6053" s="9" t="s">
        <v>132</v>
      </c>
      <c r="C6053" s="9" t="s">
        <v>25223</v>
      </c>
      <c r="D6053" s="6" t="s">
        <v>25228</v>
      </c>
      <c r="E6053" s="8" t="s">
        <v>44</v>
      </c>
      <c r="F6053" s="970" t="s">
        <v>25229</v>
      </c>
      <c r="G6053" s="956" t="e">
        <v>#VALUE!</v>
      </c>
      <c r="H6053" s="970" t="s">
        <v>18057</v>
      </c>
      <c r="I6053" s="8" t="s">
        <v>16346</v>
      </c>
    </row>
    <row r="6054" spans="1:9">
      <c r="A6054" s="7">
        <v>6053</v>
      </c>
      <c r="B6054" s="9" t="s">
        <v>132</v>
      </c>
      <c r="C6054" s="9" t="s">
        <v>25230</v>
      </c>
      <c r="D6054" s="6" t="s">
        <v>25231</v>
      </c>
      <c r="E6054" s="8" t="s">
        <v>45</v>
      </c>
      <c r="F6054" s="975" t="s">
        <v>25232</v>
      </c>
      <c r="G6054" s="974" t="e">
        <v>#VALUE!</v>
      </c>
      <c r="H6054" s="975" t="s">
        <v>25233</v>
      </c>
      <c r="I6054" s="8" t="s">
        <v>16338</v>
      </c>
    </row>
    <row r="6055" spans="1:9">
      <c r="A6055" s="7">
        <v>6054</v>
      </c>
      <c r="B6055" s="9" t="s">
        <v>132</v>
      </c>
      <c r="C6055" s="9" t="s">
        <v>25230</v>
      </c>
      <c r="D6055" s="6" t="s">
        <v>25234</v>
      </c>
      <c r="E6055" s="8" t="s">
        <v>45</v>
      </c>
      <c r="F6055" s="957" t="s">
        <v>25235</v>
      </c>
      <c r="G6055" s="958" t="e">
        <v>#VALUE!</v>
      </c>
      <c r="H6055" s="957" t="s">
        <v>24636</v>
      </c>
      <c r="I6055" s="8" t="s">
        <v>16346</v>
      </c>
    </row>
    <row r="6056" spans="1:9">
      <c r="A6056" s="7">
        <v>6055</v>
      </c>
      <c r="B6056" s="9" t="s">
        <v>132</v>
      </c>
      <c r="C6056" s="9" t="s">
        <v>25230</v>
      </c>
      <c r="D6056" s="6" t="s">
        <v>25236</v>
      </c>
      <c r="E6056" s="8" t="s">
        <v>45</v>
      </c>
      <c r="F6056" s="971" t="s">
        <v>25237</v>
      </c>
      <c r="G6056" s="958" t="e">
        <v>#VALUE!</v>
      </c>
      <c r="H6056" s="971" t="s">
        <v>18057</v>
      </c>
      <c r="I6056" s="8" t="s">
        <v>16346</v>
      </c>
    </row>
    <row r="6057" spans="1:9">
      <c r="A6057" s="7">
        <v>6056</v>
      </c>
      <c r="B6057" s="9" t="s">
        <v>132</v>
      </c>
      <c r="C6057" s="9" t="s">
        <v>25230</v>
      </c>
      <c r="D6057" s="6" t="s">
        <v>25238</v>
      </c>
      <c r="E6057" s="8" t="s">
        <v>45</v>
      </c>
      <c r="F6057" s="971" t="s">
        <v>25239</v>
      </c>
      <c r="G6057" s="958">
        <v>53511</v>
      </c>
      <c r="H6057" s="971" t="s">
        <v>18057</v>
      </c>
      <c r="I6057" s="8" t="s">
        <v>16346</v>
      </c>
    </row>
    <row r="6058" spans="1:9">
      <c r="A6058" s="7">
        <v>6057</v>
      </c>
      <c r="B6058" s="9" t="s">
        <v>132</v>
      </c>
      <c r="C6058" s="9" t="s">
        <v>25230</v>
      </c>
      <c r="D6058" s="6" t="s">
        <v>25240</v>
      </c>
      <c r="E6058" s="8" t="s">
        <v>45</v>
      </c>
      <c r="F6058" s="971" t="s">
        <v>25241</v>
      </c>
      <c r="G6058" s="958" t="e">
        <v>#VALUE!</v>
      </c>
      <c r="H6058" s="971" t="s">
        <v>21694</v>
      </c>
      <c r="I6058" s="8" t="s">
        <v>16346</v>
      </c>
    </row>
    <row r="6059" spans="1:9">
      <c r="A6059" s="7">
        <v>6058</v>
      </c>
      <c r="B6059" s="9" t="s">
        <v>132</v>
      </c>
      <c r="C6059" s="9" t="s">
        <v>25230</v>
      </c>
      <c r="D6059" s="6" t="s">
        <v>25242</v>
      </c>
      <c r="E6059" s="8" t="s">
        <v>45</v>
      </c>
      <c r="F6059" s="961" t="s">
        <v>25243</v>
      </c>
      <c r="G6059" s="956">
        <v>50694</v>
      </c>
      <c r="H6059" s="961" t="s">
        <v>25244</v>
      </c>
      <c r="I6059" s="8" t="s">
        <v>16346</v>
      </c>
    </row>
    <row r="6060" spans="1:9">
      <c r="A6060" s="7">
        <v>6059</v>
      </c>
      <c r="B6060" s="9" t="s">
        <v>132</v>
      </c>
      <c r="C6060" s="9" t="s">
        <v>25230</v>
      </c>
      <c r="D6060" s="6" t="s">
        <v>25245</v>
      </c>
      <c r="E6060" s="8" t="s">
        <v>44</v>
      </c>
      <c r="F6060" s="955" t="s">
        <v>25246</v>
      </c>
      <c r="G6060" s="956" t="e">
        <v>#VALUE!</v>
      </c>
      <c r="H6060" s="955" t="s">
        <v>25247</v>
      </c>
      <c r="I6060" s="8" t="s">
        <v>16346</v>
      </c>
    </row>
    <row r="6061" spans="1:9">
      <c r="A6061" s="7">
        <v>6060</v>
      </c>
      <c r="B6061" s="9" t="s">
        <v>132</v>
      </c>
      <c r="C6061" s="9" t="s">
        <v>25230</v>
      </c>
      <c r="D6061" s="6" t="s">
        <v>25248</v>
      </c>
      <c r="E6061" s="8" t="s">
        <v>45</v>
      </c>
      <c r="F6061" s="971" t="s">
        <v>25249</v>
      </c>
      <c r="G6061" s="958" t="e">
        <v>#VALUE!</v>
      </c>
      <c r="H6061" s="971" t="s">
        <v>24525</v>
      </c>
      <c r="I6061" s="8" t="s">
        <v>16346</v>
      </c>
    </row>
    <row r="6062" spans="1:9">
      <c r="A6062" s="7">
        <v>6061</v>
      </c>
      <c r="B6062" s="9" t="s">
        <v>132</v>
      </c>
      <c r="C6062" s="9" t="s">
        <v>25250</v>
      </c>
      <c r="D6062" s="6" t="s">
        <v>25251</v>
      </c>
      <c r="E6062" s="8" t="s">
        <v>45</v>
      </c>
      <c r="F6062" s="955" t="s">
        <v>25252</v>
      </c>
      <c r="G6062" s="956" t="e">
        <v>#VALUE!</v>
      </c>
      <c r="H6062" s="955" t="s">
        <v>18227</v>
      </c>
      <c r="I6062" s="8" t="s">
        <v>16338</v>
      </c>
    </row>
    <row r="6063" spans="1:9">
      <c r="A6063" s="7">
        <v>6062</v>
      </c>
      <c r="B6063" s="9" t="s">
        <v>132</v>
      </c>
      <c r="C6063" s="9" t="s">
        <v>25250</v>
      </c>
      <c r="D6063" s="6" t="s">
        <v>25253</v>
      </c>
      <c r="E6063" s="8" t="s">
        <v>45</v>
      </c>
      <c r="F6063" s="976" t="s">
        <v>25254</v>
      </c>
      <c r="G6063" s="956" t="e">
        <v>#VALUE!</v>
      </c>
      <c r="H6063" s="976" t="s">
        <v>25255</v>
      </c>
      <c r="I6063" s="8" t="s">
        <v>16342</v>
      </c>
    </row>
    <row r="6064" spans="1:9">
      <c r="A6064" s="7">
        <v>6063</v>
      </c>
      <c r="B6064" s="9" t="s">
        <v>132</v>
      </c>
      <c r="C6064" s="9" t="s">
        <v>25250</v>
      </c>
      <c r="D6064" s="6" t="s">
        <v>25256</v>
      </c>
      <c r="E6064" s="8" t="s">
        <v>44</v>
      </c>
      <c r="F6064" s="960" t="s">
        <v>25257</v>
      </c>
      <c r="G6064" s="958" t="e">
        <v>#VALUE!</v>
      </c>
      <c r="H6064" s="957" t="s">
        <v>25258</v>
      </c>
      <c r="I6064" s="8" t="s">
        <v>16346</v>
      </c>
    </row>
    <row r="6065" spans="1:9">
      <c r="A6065" s="7">
        <v>6064</v>
      </c>
      <c r="B6065" s="9" t="s">
        <v>132</v>
      </c>
      <c r="C6065" s="9" t="s">
        <v>25250</v>
      </c>
      <c r="D6065" s="6" t="s">
        <v>25259</v>
      </c>
      <c r="E6065" s="8" t="s">
        <v>44</v>
      </c>
      <c r="F6065" s="955" t="s">
        <v>25260</v>
      </c>
      <c r="G6065" s="956" t="e">
        <v>#VALUE!</v>
      </c>
      <c r="H6065" s="955" t="s">
        <v>24590</v>
      </c>
      <c r="I6065" s="8" t="s">
        <v>16346</v>
      </c>
    </row>
    <row r="6066" spans="1:9">
      <c r="A6066" s="7">
        <v>6065</v>
      </c>
      <c r="B6066" s="9" t="s">
        <v>132</v>
      </c>
      <c r="C6066" s="9" t="s">
        <v>25250</v>
      </c>
      <c r="D6066" s="6" t="s">
        <v>25261</v>
      </c>
      <c r="E6066" s="8" t="s">
        <v>44</v>
      </c>
      <c r="F6066" s="955" t="s">
        <v>25262</v>
      </c>
      <c r="G6066" s="956" t="e">
        <v>#VALUE!</v>
      </c>
      <c r="H6066" s="955" t="s">
        <v>21569</v>
      </c>
      <c r="I6066" s="8" t="s">
        <v>16346</v>
      </c>
    </row>
    <row r="6067" spans="1:9">
      <c r="A6067" s="7">
        <v>6066</v>
      </c>
      <c r="B6067" s="9" t="s">
        <v>132</v>
      </c>
      <c r="C6067" s="9" t="s">
        <v>25250</v>
      </c>
      <c r="D6067" s="6" t="s">
        <v>25263</v>
      </c>
      <c r="E6067" s="8" t="s">
        <v>45</v>
      </c>
      <c r="F6067" s="989" t="s">
        <v>25264</v>
      </c>
      <c r="G6067" s="990" t="e">
        <v>#VALUE!</v>
      </c>
      <c r="H6067" s="989" t="s">
        <v>19352</v>
      </c>
      <c r="I6067" s="8" t="s">
        <v>16346</v>
      </c>
    </row>
    <row r="6068" spans="1:9">
      <c r="A6068" s="7">
        <v>6067</v>
      </c>
      <c r="B6068" s="9" t="s">
        <v>132</v>
      </c>
      <c r="C6068" s="9" t="s">
        <v>25250</v>
      </c>
      <c r="D6068" s="6" t="s">
        <v>25265</v>
      </c>
      <c r="E6068" s="8" t="s">
        <v>45</v>
      </c>
      <c r="F6068" s="970" t="s">
        <v>25266</v>
      </c>
      <c r="G6068" s="956" t="e">
        <v>#VALUE!</v>
      </c>
      <c r="H6068" s="955" t="s">
        <v>18057</v>
      </c>
      <c r="I6068" s="8" t="s">
        <v>16346</v>
      </c>
    </row>
    <row r="6069" spans="1:9">
      <c r="A6069" s="7">
        <v>6068</v>
      </c>
      <c r="B6069" s="9" t="s">
        <v>132</v>
      </c>
      <c r="C6069" s="9" t="s">
        <v>25250</v>
      </c>
      <c r="D6069" s="6" t="s">
        <v>25267</v>
      </c>
      <c r="E6069" s="8" t="s">
        <v>45</v>
      </c>
      <c r="F6069" s="955" t="s">
        <v>25268</v>
      </c>
      <c r="G6069" s="956" t="e">
        <v>#VALUE!</v>
      </c>
      <c r="H6069" s="955" t="s">
        <v>18057</v>
      </c>
      <c r="I6069" s="8" t="s">
        <v>16346</v>
      </c>
    </row>
    <row r="6070" spans="1:9">
      <c r="A6070" s="7">
        <v>6069</v>
      </c>
      <c r="B6070" s="9" t="s">
        <v>132</v>
      </c>
      <c r="C6070" s="9" t="s">
        <v>25250</v>
      </c>
      <c r="D6070" s="6" t="s">
        <v>25269</v>
      </c>
      <c r="E6070" s="8" t="s">
        <v>44</v>
      </c>
      <c r="F6070" s="972" t="s">
        <v>25270</v>
      </c>
      <c r="G6070" s="973" t="e">
        <v>#VALUE!</v>
      </c>
      <c r="H6070" s="972" t="s">
        <v>24520</v>
      </c>
      <c r="I6070" s="8" t="s">
        <v>16346</v>
      </c>
    </row>
    <row r="6071" spans="1:9">
      <c r="A6071" s="7">
        <v>6070</v>
      </c>
      <c r="B6071" s="9" t="s">
        <v>132</v>
      </c>
      <c r="C6071" s="9" t="s">
        <v>25250</v>
      </c>
      <c r="D6071" s="6" t="s">
        <v>25271</v>
      </c>
      <c r="E6071" s="8" t="s">
        <v>45</v>
      </c>
      <c r="F6071" s="955" t="s">
        <v>25272</v>
      </c>
      <c r="G6071" s="956">
        <v>55189</v>
      </c>
      <c r="H6071" s="955" t="s">
        <v>24550</v>
      </c>
      <c r="I6071" s="8" t="s">
        <v>16346</v>
      </c>
    </row>
    <row r="6072" spans="1:9">
      <c r="A6072" s="7">
        <v>6071</v>
      </c>
      <c r="B6072" s="9" t="s">
        <v>132</v>
      </c>
      <c r="C6072" s="9" t="s">
        <v>25273</v>
      </c>
      <c r="D6072" s="6" t="s">
        <v>25274</v>
      </c>
      <c r="E6072" s="8" t="s">
        <v>45</v>
      </c>
      <c r="F6072" s="960" t="s">
        <v>25275</v>
      </c>
      <c r="G6072" s="398">
        <v>46327</v>
      </c>
      <c r="H6072" s="980" t="s">
        <v>25276</v>
      </c>
      <c r="I6072" s="8" t="s">
        <v>16338</v>
      </c>
    </row>
    <row r="6073" spans="1:9">
      <c r="A6073" s="7">
        <v>6072</v>
      </c>
      <c r="B6073" s="9" t="s">
        <v>132</v>
      </c>
      <c r="C6073" s="9" t="s">
        <v>25273</v>
      </c>
      <c r="D6073" s="6" t="s">
        <v>25277</v>
      </c>
      <c r="E6073" s="8" t="s">
        <v>45</v>
      </c>
      <c r="F6073" s="989" t="s">
        <v>25278</v>
      </c>
      <c r="G6073" s="990" t="e">
        <v>#VALUE!</v>
      </c>
      <c r="H6073" s="989" t="s">
        <v>25279</v>
      </c>
      <c r="I6073" s="8" t="s">
        <v>16342</v>
      </c>
    </row>
    <row r="6074" spans="1:9">
      <c r="A6074" s="7">
        <v>6073</v>
      </c>
      <c r="B6074" s="9" t="s">
        <v>132</v>
      </c>
      <c r="C6074" s="9" t="s">
        <v>25273</v>
      </c>
      <c r="D6074" s="6" t="s">
        <v>25280</v>
      </c>
      <c r="E6074" s="8" t="s">
        <v>44</v>
      </c>
      <c r="F6074" s="980" t="s">
        <v>25281</v>
      </c>
      <c r="G6074" s="958" t="e">
        <v>#VALUE!</v>
      </c>
      <c r="H6074" s="957" t="s">
        <v>24794</v>
      </c>
      <c r="I6074" s="8" t="s">
        <v>16346</v>
      </c>
    </row>
    <row r="6075" spans="1:9">
      <c r="A6075" s="7">
        <v>6074</v>
      </c>
      <c r="B6075" s="9" t="s">
        <v>132</v>
      </c>
      <c r="C6075" s="9" t="s">
        <v>25273</v>
      </c>
      <c r="D6075" s="6" t="s">
        <v>25282</v>
      </c>
      <c r="E6075" s="8" t="s">
        <v>44</v>
      </c>
      <c r="F6075" s="957" t="s">
        <v>25283</v>
      </c>
      <c r="G6075" s="958" t="e">
        <v>#VALUE!</v>
      </c>
      <c r="H6075" s="957" t="s">
        <v>24621</v>
      </c>
      <c r="I6075" s="8" t="s">
        <v>16346</v>
      </c>
    </row>
    <row r="6076" spans="1:9">
      <c r="A6076" s="7">
        <v>6075</v>
      </c>
      <c r="B6076" s="9" t="s">
        <v>132</v>
      </c>
      <c r="C6076" s="9" t="s">
        <v>25273</v>
      </c>
      <c r="D6076" s="6" t="s">
        <v>25284</v>
      </c>
      <c r="E6076" s="8" t="s">
        <v>44</v>
      </c>
      <c r="F6076" s="980" t="s">
        <v>24776</v>
      </c>
      <c r="G6076" s="958" t="e">
        <v>#VALUE!</v>
      </c>
      <c r="H6076" s="957" t="s">
        <v>18057</v>
      </c>
      <c r="I6076" s="8" t="s">
        <v>16346</v>
      </c>
    </row>
    <row r="6077" spans="1:9">
      <c r="A6077" s="7">
        <v>6076</v>
      </c>
      <c r="B6077" s="9" t="s">
        <v>132</v>
      </c>
      <c r="C6077" s="9" t="s">
        <v>25273</v>
      </c>
      <c r="D6077" s="6" t="s">
        <v>25285</v>
      </c>
      <c r="E6077" s="8" t="s">
        <v>44</v>
      </c>
      <c r="F6077" s="980" t="s">
        <v>25286</v>
      </c>
      <c r="G6077" s="958" t="e">
        <v>#VALUE!</v>
      </c>
      <c r="H6077" s="957" t="s">
        <v>18057</v>
      </c>
      <c r="I6077" s="8" t="s">
        <v>16346</v>
      </c>
    </row>
    <row r="6078" spans="1:9">
      <c r="A6078" s="7">
        <v>6077</v>
      </c>
      <c r="B6078" s="9" t="s">
        <v>132</v>
      </c>
      <c r="C6078" s="9" t="s">
        <v>25273</v>
      </c>
      <c r="D6078" s="6" t="s">
        <v>25287</v>
      </c>
      <c r="E6078" s="8" t="s">
        <v>44</v>
      </c>
      <c r="F6078" s="957" t="s">
        <v>25288</v>
      </c>
      <c r="G6078" s="958" t="e">
        <v>#VALUE!</v>
      </c>
      <c r="H6078" s="957" t="s">
        <v>19402</v>
      </c>
      <c r="I6078" s="8" t="s">
        <v>16346</v>
      </c>
    </row>
    <row r="6079" spans="1:9">
      <c r="A6079" s="7">
        <v>6078</v>
      </c>
      <c r="B6079" s="9" t="s">
        <v>132</v>
      </c>
      <c r="C6079" s="9" t="s">
        <v>25273</v>
      </c>
      <c r="D6079" s="6" t="s">
        <v>25289</v>
      </c>
      <c r="E6079" s="8" t="s">
        <v>45</v>
      </c>
      <c r="F6079" s="957" t="s">
        <v>25290</v>
      </c>
      <c r="G6079" s="958" t="e">
        <v>#VALUE!</v>
      </c>
      <c r="H6079" s="957" t="s">
        <v>19402</v>
      </c>
      <c r="I6079" s="8" t="s">
        <v>16346</v>
      </c>
    </row>
    <row r="6080" spans="1:9">
      <c r="A6080" s="7">
        <v>6079</v>
      </c>
      <c r="B6080" s="9" t="s">
        <v>132</v>
      </c>
      <c r="C6080" s="9" t="s">
        <v>25273</v>
      </c>
      <c r="D6080" s="6" t="s">
        <v>25291</v>
      </c>
      <c r="E6080" s="8" t="s">
        <v>45</v>
      </c>
      <c r="F6080" s="961" t="s">
        <v>25292</v>
      </c>
      <c r="G6080" s="956" t="e">
        <v>#VALUE!</v>
      </c>
      <c r="H6080" s="961" t="s">
        <v>25293</v>
      </c>
      <c r="I6080" s="8" t="s">
        <v>16346</v>
      </c>
    </row>
    <row r="6081" spans="1:9">
      <c r="A6081" s="7">
        <v>6080</v>
      </c>
      <c r="B6081" s="9" t="s">
        <v>132</v>
      </c>
      <c r="C6081" s="9" t="s">
        <v>25273</v>
      </c>
      <c r="D6081" s="6" t="s">
        <v>25294</v>
      </c>
      <c r="E6081" s="8" t="s">
        <v>45</v>
      </c>
      <c r="F6081" s="955" t="s">
        <v>25295</v>
      </c>
      <c r="G6081" s="956" t="e">
        <v>#VALUE!</v>
      </c>
      <c r="H6081" s="955" t="s">
        <v>25296</v>
      </c>
      <c r="I6081" s="8" t="s">
        <v>16346</v>
      </c>
    </row>
    <row r="6082" spans="1:9">
      <c r="A6082" s="7">
        <v>6081</v>
      </c>
      <c r="B6082" s="9" t="s">
        <v>132</v>
      </c>
      <c r="C6082" s="9" t="s">
        <v>25297</v>
      </c>
      <c r="D6082" s="6" t="s">
        <v>25298</v>
      </c>
      <c r="E6082" s="8" t="s">
        <v>45</v>
      </c>
      <c r="F6082" s="955" t="s">
        <v>25299</v>
      </c>
      <c r="G6082" s="956">
        <v>45844</v>
      </c>
      <c r="H6082" s="955" t="s">
        <v>24842</v>
      </c>
      <c r="I6082" s="8" t="s">
        <v>16338</v>
      </c>
    </row>
    <row r="6083" spans="1:9">
      <c r="A6083" s="7">
        <v>6082</v>
      </c>
      <c r="B6083" s="9" t="s">
        <v>132</v>
      </c>
      <c r="C6083" s="9" t="s">
        <v>25297</v>
      </c>
      <c r="D6083" s="6" t="s">
        <v>25300</v>
      </c>
      <c r="E6083" s="8" t="s">
        <v>45</v>
      </c>
      <c r="F6083" s="957" t="s">
        <v>25301</v>
      </c>
      <c r="G6083" s="956" t="e">
        <v>#VALUE!</v>
      </c>
      <c r="H6083" s="955" t="s">
        <v>21569</v>
      </c>
      <c r="I6083" s="8" t="s">
        <v>16342</v>
      </c>
    </row>
    <row r="6084" spans="1:9">
      <c r="A6084" s="7">
        <v>6083</v>
      </c>
      <c r="B6084" s="9" t="s">
        <v>132</v>
      </c>
      <c r="C6084" s="9" t="s">
        <v>25297</v>
      </c>
      <c r="D6084" s="6" t="s">
        <v>25302</v>
      </c>
      <c r="E6084" s="8" t="s">
        <v>45</v>
      </c>
      <c r="F6084" s="955" t="s">
        <v>25303</v>
      </c>
      <c r="G6084" s="956" t="e">
        <v>#VALUE!</v>
      </c>
      <c r="H6084" s="955" t="s">
        <v>19352</v>
      </c>
      <c r="I6084" s="8" t="s">
        <v>16346</v>
      </c>
    </row>
    <row r="6085" spans="1:9">
      <c r="A6085" s="7">
        <v>6084</v>
      </c>
      <c r="B6085" s="9" t="s">
        <v>132</v>
      </c>
      <c r="C6085" s="9" t="s">
        <v>25297</v>
      </c>
      <c r="D6085" s="6" t="s">
        <v>25304</v>
      </c>
      <c r="E6085" s="8" t="s">
        <v>45</v>
      </c>
      <c r="F6085" s="955" t="s">
        <v>25305</v>
      </c>
      <c r="G6085" s="956" t="e">
        <v>#VALUE!</v>
      </c>
      <c r="H6085" s="955" t="s">
        <v>24966</v>
      </c>
      <c r="I6085" s="8" t="s">
        <v>16346</v>
      </c>
    </row>
    <row r="6086" spans="1:9">
      <c r="A6086" s="7">
        <v>6085</v>
      </c>
      <c r="B6086" s="9" t="s">
        <v>132</v>
      </c>
      <c r="C6086" s="9" t="s">
        <v>25297</v>
      </c>
      <c r="D6086" s="6" t="s">
        <v>25306</v>
      </c>
      <c r="E6086" s="8" t="s">
        <v>45</v>
      </c>
      <c r="F6086" s="955" t="s">
        <v>25307</v>
      </c>
      <c r="G6086" s="956">
        <v>50228</v>
      </c>
      <c r="H6086" s="955" t="s">
        <v>18057</v>
      </c>
      <c r="I6086" s="8" t="s">
        <v>16346</v>
      </c>
    </row>
    <row r="6087" spans="1:9">
      <c r="A6087" s="7">
        <v>6086</v>
      </c>
      <c r="B6087" s="9" t="s">
        <v>132</v>
      </c>
      <c r="C6087" s="9" t="s">
        <v>25297</v>
      </c>
      <c r="D6087" s="6" t="s">
        <v>25308</v>
      </c>
      <c r="E6087" s="8" t="s">
        <v>45</v>
      </c>
      <c r="F6087" s="955" t="s">
        <v>24641</v>
      </c>
      <c r="G6087" s="956" t="e">
        <v>#VALUE!</v>
      </c>
      <c r="H6087" s="955" t="s">
        <v>21694</v>
      </c>
      <c r="I6087" s="8" t="s">
        <v>16346</v>
      </c>
    </row>
    <row r="6088" spans="1:9">
      <c r="A6088" s="7">
        <v>6087</v>
      </c>
      <c r="B6088" s="9" t="s">
        <v>132</v>
      </c>
      <c r="C6088" s="9" t="s">
        <v>25297</v>
      </c>
      <c r="D6088" s="6" t="s">
        <v>25309</v>
      </c>
      <c r="E6088" s="8" t="s">
        <v>44</v>
      </c>
      <c r="F6088" s="955" t="s">
        <v>25310</v>
      </c>
      <c r="G6088" s="956">
        <v>56135</v>
      </c>
      <c r="H6088" s="955" t="s">
        <v>18057</v>
      </c>
      <c r="I6088" s="8" t="s">
        <v>16346</v>
      </c>
    </row>
    <row r="6089" spans="1:9">
      <c r="A6089" s="7">
        <v>6088</v>
      </c>
      <c r="B6089" s="9" t="s">
        <v>132</v>
      </c>
      <c r="C6089" s="9" t="s">
        <v>25297</v>
      </c>
      <c r="D6089" s="6" t="s">
        <v>25311</v>
      </c>
      <c r="E6089" s="8" t="s">
        <v>45</v>
      </c>
      <c r="F6089" s="955" t="s">
        <v>25312</v>
      </c>
      <c r="G6089" s="956">
        <v>56890</v>
      </c>
      <c r="H6089" s="955" t="s">
        <v>24558</v>
      </c>
      <c r="I6089" s="8" t="s">
        <v>16346</v>
      </c>
    </row>
    <row r="6090" spans="1:9">
      <c r="A6090" s="7">
        <v>6089</v>
      </c>
      <c r="B6090" s="9" t="s">
        <v>132</v>
      </c>
      <c r="C6090" s="9" t="s">
        <v>25313</v>
      </c>
      <c r="D6090" s="6" t="s">
        <v>25314</v>
      </c>
      <c r="E6090" s="8" t="s">
        <v>44</v>
      </c>
      <c r="F6090" s="955" t="s">
        <v>25315</v>
      </c>
      <c r="G6090" s="956" t="e">
        <v>#VALUE!</v>
      </c>
      <c r="H6090" s="955" t="s">
        <v>21569</v>
      </c>
      <c r="I6090" s="8" t="s">
        <v>16338</v>
      </c>
    </row>
    <row r="6091" spans="1:9">
      <c r="A6091" s="7">
        <v>6090</v>
      </c>
      <c r="B6091" s="9" t="s">
        <v>132</v>
      </c>
      <c r="C6091" s="9" t="s">
        <v>25313</v>
      </c>
      <c r="D6091" s="6" t="s">
        <v>25316</v>
      </c>
      <c r="E6091" s="8" t="s">
        <v>44</v>
      </c>
      <c r="F6091" s="970" t="s">
        <v>25317</v>
      </c>
      <c r="G6091" s="956" t="e">
        <v>#VALUE!</v>
      </c>
      <c r="H6091" s="970" t="s">
        <v>18057</v>
      </c>
      <c r="I6091" s="8" t="s">
        <v>16346</v>
      </c>
    </row>
    <row r="6092" spans="1:9">
      <c r="A6092" s="7">
        <v>6091</v>
      </c>
      <c r="B6092" s="9" t="s">
        <v>132</v>
      </c>
      <c r="C6092" s="9" t="s">
        <v>25313</v>
      </c>
      <c r="D6092" s="6" t="s">
        <v>25318</v>
      </c>
      <c r="E6092" s="8" t="s">
        <v>44</v>
      </c>
      <c r="F6092" s="970" t="s">
        <v>25319</v>
      </c>
      <c r="G6092" s="956" t="e">
        <v>#VALUE!</v>
      </c>
      <c r="H6092" s="970" t="s">
        <v>18057</v>
      </c>
      <c r="I6092" s="8" t="s">
        <v>16346</v>
      </c>
    </row>
    <row r="6093" spans="1:9">
      <c r="A6093" s="7">
        <v>6092</v>
      </c>
      <c r="B6093" s="9" t="s">
        <v>132</v>
      </c>
      <c r="C6093" s="9" t="s">
        <v>25313</v>
      </c>
      <c r="D6093" s="6" t="s">
        <v>25320</v>
      </c>
      <c r="E6093" s="8" t="s">
        <v>44</v>
      </c>
      <c r="F6093" s="955" t="s">
        <v>25321</v>
      </c>
      <c r="G6093" s="956" t="e">
        <v>#VALUE!</v>
      </c>
      <c r="H6093" s="955" t="s">
        <v>24607</v>
      </c>
      <c r="I6093" s="8" t="s">
        <v>16346</v>
      </c>
    </row>
    <row r="6094" spans="1:9">
      <c r="A6094" s="7">
        <v>6093</v>
      </c>
      <c r="B6094" s="9" t="s">
        <v>132</v>
      </c>
      <c r="C6094" s="9" t="s">
        <v>25322</v>
      </c>
      <c r="D6094" s="6" t="s">
        <v>25323</v>
      </c>
      <c r="E6094" s="8" t="s">
        <v>44</v>
      </c>
      <c r="F6094" s="955" t="s">
        <v>25324</v>
      </c>
      <c r="G6094" s="956" t="e">
        <v>#VALUE!</v>
      </c>
      <c r="H6094" s="955" t="s">
        <v>21569</v>
      </c>
      <c r="I6094" s="8" t="s">
        <v>16338</v>
      </c>
    </row>
    <row r="6095" spans="1:9">
      <c r="A6095" s="7">
        <v>6094</v>
      </c>
      <c r="B6095" s="9" t="s">
        <v>132</v>
      </c>
      <c r="C6095" s="9" t="s">
        <v>25322</v>
      </c>
      <c r="D6095" s="6" t="s">
        <v>25325</v>
      </c>
      <c r="E6095" s="8" t="s">
        <v>45</v>
      </c>
      <c r="F6095" s="955" t="s">
        <v>25326</v>
      </c>
      <c r="G6095" s="956" t="e">
        <v>#VALUE!</v>
      </c>
      <c r="H6095" s="955" t="s">
        <v>24569</v>
      </c>
      <c r="I6095" s="8" t="s">
        <v>16346</v>
      </c>
    </row>
    <row r="6096" spans="1:9">
      <c r="A6096" s="7">
        <v>6095</v>
      </c>
      <c r="B6096" s="9" t="s">
        <v>132</v>
      </c>
      <c r="C6096" s="9" t="s">
        <v>25322</v>
      </c>
      <c r="D6096" s="6" t="s">
        <v>25327</v>
      </c>
      <c r="E6096" s="8" t="s">
        <v>44</v>
      </c>
      <c r="F6096" s="955" t="s">
        <v>25328</v>
      </c>
      <c r="G6096" s="956">
        <v>56432</v>
      </c>
      <c r="H6096" s="955" t="s">
        <v>18057</v>
      </c>
      <c r="I6096" s="8" t="s">
        <v>16346</v>
      </c>
    </row>
    <row r="6097" spans="1:9">
      <c r="A6097" s="7">
        <v>6096</v>
      </c>
      <c r="B6097" s="9" t="s">
        <v>132</v>
      </c>
      <c r="C6097" s="9" t="s">
        <v>25329</v>
      </c>
      <c r="D6097" s="6" t="s">
        <v>25330</v>
      </c>
      <c r="E6097" s="8" t="s">
        <v>44</v>
      </c>
      <c r="F6097" s="957" t="s">
        <v>25331</v>
      </c>
      <c r="G6097" s="958">
        <v>48064</v>
      </c>
      <c r="H6097" s="957" t="s">
        <v>25332</v>
      </c>
      <c r="I6097" s="8" t="s">
        <v>16338</v>
      </c>
    </row>
    <row r="6098" spans="1:9">
      <c r="A6098" s="7">
        <v>6097</v>
      </c>
      <c r="B6098" s="9" t="s">
        <v>132</v>
      </c>
      <c r="C6098" s="9" t="s">
        <v>25329</v>
      </c>
      <c r="D6098" s="6" t="s">
        <v>25333</v>
      </c>
      <c r="E6098" s="8" t="s">
        <v>44</v>
      </c>
      <c r="F6098" s="957" t="s">
        <v>25334</v>
      </c>
      <c r="G6098" s="958">
        <v>54887</v>
      </c>
      <c r="H6098" s="957" t="s">
        <v>25335</v>
      </c>
      <c r="I6098" s="8" t="s">
        <v>16346</v>
      </c>
    </row>
    <row r="6099" spans="1:9">
      <c r="A6099" s="7">
        <v>6098</v>
      </c>
      <c r="B6099" s="9" t="s">
        <v>132</v>
      </c>
      <c r="C6099" s="9" t="s">
        <v>25336</v>
      </c>
      <c r="D6099" s="6" t="s">
        <v>25337</v>
      </c>
      <c r="E6099" s="8" t="s">
        <v>45</v>
      </c>
      <c r="F6099" s="957" t="s">
        <v>25338</v>
      </c>
      <c r="G6099" s="958">
        <v>45756</v>
      </c>
      <c r="H6099" s="957" t="s">
        <v>25339</v>
      </c>
      <c r="I6099" s="8" t="s">
        <v>16342</v>
      </c>
    </row>
    <row r="6100" spans="1:9">
      <c r="A6100" s="7">
        <v>6099</v>
      </c>
      <c r="B6100" s="9" t="s">
        <v>132</v>
      </c>
      <c r="C6100" s="9" t="s">
        <v>25336</v>
      </c>
      <c r="D6100" s="6" t="s">
        <v>25340</v>
      </c>
      <c r="E6100" s="8" t="s">
        <v>45</v>
      </c>
      <c r="F6100" s="975" t="s">
        <v>25341</v>
      </c>
      <c r="G6100" s="974" t="e">
        <v>#VALUE!</v>
      </c>
      <c r="H6100" s="975" t="s">
        <v>25342</v>
      </c>
      <c r="I6100" s="8" t="s">
        <v>16346</v>
      </c>
    </row>
    <row r="6101" spans="1:9">
      <c r="A6101" s="7">
        <v>6100</v>
      </c>
      <c r="B6101" s="9" t="s">
        <v>132</v>
      </c>
      <c r="C6101" s="9" t="s">
        <v>25336</v>
      </c>
      <c r="D6101" s="6" t="s">
        <v>25343</v>
      </c>
      <c r="E6101" s="8" t="s">
        <v>44</v>
      </c>
      <c r="F6101" s="970" t="s">
        <v>25344</v>
      </c>
      <c r="G6101" s="956">
        <v>55342</v>
      </c>
      <c r="H6101" s="970" t="s">
        <v>25345</v>
      </c>
      <c r="I6101" s="8" t="s">
        <v>16346</v>
      </c>
    </row>
    <row r="6102" spans="1:9">
      <c r="A6102" s="7">
        <v>6101</v>
      </c>
      <c r="B6102" s="9" t="s">
        <v>132</v>
      </c>
      <c r="C6102" s="9" t="s">
        <v>25336</v>
      </c>
      <c r="D6102" s="6" t="s">
        <v>25346</v>
      </c>
      <c r="E6102" s="8" t="s">
        <v>45</v>
      </c>
      <c r="F6102" s="991" t="s">
        <v>25347</v>
      </c>
      <c r="G6102" s="974">
        <v>55829</v>
      </c>
      <c r="H6102" s="991" t="s">
        <v>25348</v>
      </c>
      <c r="I6102" s="8" t="s">
        <v>16346</v>
      </c>
    </row>
    <row r="6103" spans="1:9">
      <c r="A6103" s="7">
        <v>6102</v>
      </c>
      <c r="B6103" s="9" t="s">
        <v>132</v>
      </c>
      <c r="C6103" s="9" t="s">
        <v>25336</v>
      </c>
      <c r="D6103" s="6" t="s">
        <v>25349</v>
      </c>
      <c r="E6103" s="8" t="s">
        <v>45</v>
      </c>
      <c r="F6103" s="970" t="s">
        <v>25350</v>
      </c>
      <c r="G6103" s="956">
        <v>55646</v>
      </c>
      <c r="H6103" s="970" t="s">
        <v>25345</v>
      </c>
      <c r="I6103" s="8" t="s">
        <v>16346</v>
      </c>
    </row>
    <row r="6104" spans="1:9">
      <c r="A6104" s="7">
        <v>6103</v>
      </c>
      <c r="B6104" s="9" t="s">
        <v>132</v>
      </c>
      <c r="C6104" s="9" t="s">
        <v>25351</v>
      </c>
      <c r="D6104" s="6" t="s">
        <v>25352</v>
      </c>
      <c r="E6104" s="8" t="s">
        <v>45</v>
      </c>
      <c r="F6104" s="975" t="s">
        <v>25353</v>
      </c>
      <c r="G6104" s="974" t="e">
        <v>#VALUE!</v>
      </c>
      <c r="H6104" s="975" t="s">
        <v>24655</v>
      </c>
      <c r="I6104" s="8" t="s">
        <v>16338</v>
      </c>
    </row>
    <row r="6105" spans="1:9">
      <c r="A6105" s="7">
        <v>6104</v>
      </c>
      <c r="B6105" s="9" t="s">
        <v>132</v>
      </c>
      <c r="C6105" s="9" t="s">
        <v>25351</v>
      </c>
      <c r="D6105" s="6" t="s">
        <v>25354</v>
      </c>
      <c r="E6105" s="8" t="s">
        <v>45</v>
      </c>
      <c r="F6105" s="955" t="s">
        <v>25355</v>
      </c>
      <c r="G6105" s="956" t="e">
        <v>#VALUE!</v>
      </c>
      <c r="H6105" s="955" t="s">
        <v>25208</v>
      </c>
      <c r="I6105" s="8" t="s">
        <v>16342</v>
      </c>
    </row>
    <row r="6106" spans="1:9">
      <c r="A6106" s="7">
        <v>6105</v>
      </c>
      <c r="B6106" s="9" t="s">
        <v>132</v>
      </c>
      <c r="C6106" s="9" t="s">
        <v>25351</v>
      </c>
      <c r="D6106" s="6" t="s">
        <v>25356</v>
      </c>
      <c r="E6106" s="8" t="s">
        <v>45</v>
      </c>
      <c r="F6106" s="955" t="s">
        <v>25357</v>
      </c>
      <c r="G6106" s="956" t="e">
        <v>#VALUE!</v>
      </c>
      <c r="H6106" s="955" t="s">
        <v>21569</v>
      </c>
      <c r="I6106" s="8" t="s">
        <v>16346</v>
      </c>
    </row>
    <row r="6107" spans="1:9">
      <c r="A6107" s="7">
        <v>6106</v>
      </c>
      <c r="B6107" s="9" t="s">
        <v>132</v>
      </c>
      <c r="C6107" s="9" t="s">
        <v>25351</v>
      </c>
      <c r="D6107" s="6" t="s">
        <v>25358</v>
      </c>
      <c r="E6107" s="8" t="s">
        <v>44</v>
      </c>
      <c r="F6107" s="970" t="s">
        <v>25359</v>
      </c>
      <c r="G6107" s="956" t="e">
        <v>#VALUE!</v>
      </c>
      <c r="H6107" s="970" t="s">
        <v>18057</v>
      </c>
      <c r="I6107" s="8" t="s">
        <v>16346</v>
      </c>
    </row>
    <row r="6108" spans="1:9">
      <c r="A6108" s="7">
        <v>6107</v>
      </c>
      <c r="B6108" s="9" t="s">
        <v>132</v>
      </c>
      <c r="C6108" s="9" t="s">
        <v>25351</v>
      </c>
      <c r="D6108" s="6" t="s">
        <v>25360</v>
      </c>
      <c r="E6108" s="8" t="s">
        <v>45</v>
      </c>
      <c r="F6108" s="970" t="s">
        <v>25361</v>
      </c>
      <c r="G6108" s="956" t="e">
        <v>#VALUE!</v>
      </c>
      <c r="H6108" s="970" t="s">
        <v>24607</v>
      </c>
      <c r="I6108" s="8" t="s">
        <v>16346</v>
      </c>
    </row>
    <row r="6109" spans="1:9">
      <c r="A6109" s="7">
        <v>6108</v>
      </c>
      <c r="B6109" s="9" t="s">
        <v>132</v>
      </c>
      <c r="C6109" s="9" t="s">
        <v>25351</v>
      </c>
      <c r="D6109" s="6" t="s">
        <v>25362</v>
      </c>
      <c r="E6109" s="8" t="s">
        <v>45</v>
      </c>
      <c r="F6109" s="970" t="s">
        <v>25363</v>
      </c>
      <c r="G6109" s="956" t="e">
        <v>#VALUE!</v>
      </c>
      <c r="H6109" s="970" t="s">
        <v>25364</v>
      </c>
      <c r="I6109" s="8" t="s">
        <v>16346</v>
      </c>
    </row>
    <row r="6110" spans="1:9">
      <c r="A6110" s="7">
        <v>6109</v>
      </c>
      <c r="B6110" s="9" t="s">
        <v>132</v>
      </c>
      <c r="C6110" s="9" t="s">
        <v>25351</v>
      </c>
      <c r="D6110" s="6" t="s">
        <v>25365</v>
      </c>
      <c r="E6110" s="8" t="s">
        <v>44</v>
      </c>
      <c r="F6110" s="976" t="s">
        <v>25366</v>
      </c>
      <c r="G6110" s="956" t="e">
        <v>#VALUE!</v>
      </c>
      <c r="H6110" s="955" t="s">
        <v>24636</v>
      </c>
      <c r="I6110" s="8" t="s">
        <v>16346</v>
      </c>
    </row>
    <row r="6111" spans="1:9">
      <c r="A6111" s="7">
        <v>6110</v>
      </c>
      <c r="B6111" s="9" t="s">
        <v>132</v>
      </c>
      <c r="C6111" s="9" t="s">
        <v>25351</v>
      </c>
      <c r="D6111" s="6" t="s">
        <v>25367</v>
      </c>
      <c r="E6111" s="8" t="s">
        <v>44</v>
      </c>
      <c r="F6111" s="955" t="s">
        <v>25368</v>
      </c>
      <c r="G6111" s="956" t="e">
        <v>#VALUE!</v>
      </c>
      <c r="H6111" s="955" t="s">
        <v>24746</v>
      </c>
      <c r="I6111" s="8" t="s">
        <v>16346</v>
      </c>
    </row>
    <row r="6112" spans="1:9">
      <c r="A6112" s="7">
        <v>6111</v>
      </c>
      <c r="B6112" s="9" t="s">
        <v>132</v>
      </c>
      <c r="C6112" s="9" t="s">
        <v>25351</v>
      </c>
      <c r="D6112" s="6" t="s">
        <v>25369</v>
      </c>
      <c r="E6112" s="8" t="s">
        <v>45</v>
      </c>
      <c r="F6112" s="970" t="s">
        <v>25370</v>
      </c>
      <c r="G6112" s="956" t="e">
        <v>#VALUE!</v>
      </c>
      <c r="H6112" s="970" t="s">
        <v>24710</v>
      </c>
      <c r="I6112" s="8" t="s">
        <v>16346</v>
      </c>
    </row>
    <row r="6113" spans="1:9">
      <c r="A6113" s="7">
        <v>6112</v>
      </c>
      <c r="B6113" s="9" t="s">
        <v>132</v>
      </c>
      <c r="C6113" s="9" t="s">
        <v>25371</v>
      </c>
      <c r="D6113" s="6" t="s">
        <v>25372</v>
      </c>
      <c r="E6113" s="8" t="s">
        <v>45</v>
      </c>
      <c r="F6113" s="972" t="s">
        <v>25373</v>
      </c>
      <c r="G6113" s="398">
        <v>46058</v>
      </c>
      <c r="H6113" s="972" t="s">
        <v>17796</v>
      </c>
      <c r="I6113" s="8" t="s">
        <v>16338</v>
      </c>
    </row>
    <row r="6114" spans="1:9">
      <c r="A6114" s="7">
        <v>6113</v>
      </c>
      <c r="B6114" s="9" t="s">
        <v>132</v>
      </c>
      <c r="C6114" s="9" t="s">
        <v>25371</v>
      </c>
      <c r="D6114" s="6" t="s">
        <v>25374</v>
      </c>
      <c r="E6114" s="8" t="s">
        <v>45</v>
      </c>
      <c r="F6114" s="955" t="s">
        <v>25375</v>
      </c>
      <c r="G6114" s="956" t="e">
        <v>#VALUE!</v>
      </c>
      <c r="H6114" s="955" t="s">
        <v>21569</v>
      </c>
      <c r="I6114" s="8" t="s">
        <v>16342</v>
      </c>
    </row>
    <row r="6115" spans="1:9">
      <c r="A6115" s="7">
        <v>6114</v>
      </c>
      <c r="B6115" s="9" t="s">
        <v>132</v>
      </c>
      <c r="C6115" s="9" t="s">
        <v>25371</v>
      </c>
      <c r="D6115" s="6" t="s">
        <v>25376</v>
      </c>
      <c r="E6115" s="8" t="s">
        <v>44</v>
      </c>
      <c r="F6115" s="955" t="s">
        <v>25377</v>
      </c>
      <c r="G6115" s="956" t="e">
        <v>#VALUE!</v>
      </c>
      <c r="H6115" s="955" t="s">
        <v>25378</v>
      </c>
      <c r="I6115" s="8" t="s">
        <v>16346</v>
      </c>
    </row>
    <row r="6116" spans="1:9">
      <c r="A6116" s="7">
        <v>6115</v>
      </c>
      <c r="B6116" s="9" t="s">
        <v>132</v>
      </c>
      <c r="C6116" s="9" t="s">
        <v>25371</v>
      </c>
      <c r="D6116" s="6" t="s">
        <v>25379</v>
      </c>
      <c r="E6116" s="8" t="s">
        <v>45</v>
      </c>
      <c r="F6116" s="982" t="s">
        <v>25380</v>
      </c>
      <c r="G6116" s="973" t="e">
        <v>#VALUE!</v>
      </c>
      <c r="H6116" s="982" t="s">
        <v>18057</v>
      </c>
      <c r="I6116" s="8" t="s">
        <v>16346</v>
      </c>
    </row>
    <row r="6117" spans="1:9">
      <c r="A6117" s="7">
        <v>6116</v>
      </c>
      <c r="B6117" s="9" t="s">
        <v>132</v>
      </c>
      <c r="C6117" s="9" t="s">
        <v>25371</v>
      </c>
      <c r="D6117" s="6" t="s">
        <v>25381</v>
      </c>
      <c r="E6117" s="8" t="s">
        <v>45</v>
      </c>
      <c r="F6117" s="982" t="s">
        <v>25382</v>
      </c>
      <c r="G6117" s="973" t="e">
        <v>#VALUE!</v>
      </c>
      <c r="H6117" s="982" t="s">
        <v>24550</v>
      </c>
      <c r="I6117" s="8" t="s">
        <v>16346</v>
      </c>
    </row>
    <row r="6118" spans="1:9">
      <c r="A6118" s="7">
        <v>6117</v>
      </c>
      <c r="B6118" s="9" t="s">
        <v>132</v>
      </c>
      <c r="C6118" s="9" t="s">
        <v>25371</v>
      </c>
      <c r="D6118" s="6" t="s">
        <v>25383</v>
      </c>
      <c r="E6118" s="8" t="s">
        <v>45</v>
      </c>
      <c r="F6118" s="970" t="s">
        <v>24994</v>
      </c>
      <c r="G6118" s="973" t="e">
        <v>#VALUE!</v>
      </c>
      <c r="H6118" s="982" t="s">
        <v>18057</v>
      </c>
      <c r="I6118" s="8" t="s">
        <v>16346</v>
      </c>
    </row>
    <row r="6119" spans="1:9">
      <c r="A6119" s="7">
        <v>6118</v>
      </c>
      <c r="B6119" s="9" t="s">
        <v>132</v>
      </c>
      <c r="C6119" s="9" t="s">
        <v>25371</v>
      </c>
      <c r="D6119" s="6" t="s">
        <v>25384</v>
      </c>
      <c r="E6119" s="8" t="s">
        <v>45</v>
      </c>
      <c r="F6119" s="955" t="s">
        <v>25385</v>
      </c>
      <c r="G6119" s="973">
        <v>50773</v>
      </c>
      <c r="H6119" s="972" t="s">
        <v>25386</v>
      </c>
      <c r="I6119" s="8" t="s">
        <v>16346</v>
      </c>
    </row>
    <row r="6120" spans="1:9">
      <c r="A6120" s="7">
        <v>6119</v>
      </c>
      <c r="B6120" s="9" t="s">
        <v>132</v>
      </c>
      <c r="C6120" s="9" t="s">
        <v>25371</v>
      </c>
      <c r="D6120" s="6" t="s">
        <v>25387</v>
      </c>
      <c r="E6120" s="8" t="s">
        <v>45</v>
      </c>
      <c r="F6120" s="955" t="s">
        <v>25388</v>
      </c>
      <c r="G6120" s="956" t="e">
        <v>#VALUE!</v>
      </c>
      <c r="H6120" s="955" t="s">
        <v>24717</v>
      </c>
      <c r="I6120" s="8" t="s">
        <v>16346</v>
      </c>
    </row>
    <row r="6121" spans="1:9">
      <c r="A6121" s="7">
        <v>6120</v>
      </c>
      <c r="B6121" s="9" t="s">
        <v>132</v>
      </c>
      <c r="C6121" s="9" t="s">
        <v>25389</v>
      </c>
      <c r="D6121" s="6" t="s">
        <v>25390</v>
      </c>
      <c r="E6121" s="8" t="s">
        <v>45</v>
      </c>
      <c r="F6121" s="955" t="s">
        <v>25391</v>
      </c>
      <c r="G6121" s="956" t="e">
        <v>#VALUE!</v>
      </c>
      <c r="H6121" s="955" t="s">
        <v>21569</v>
      </c>
      <c r="I6121" s="8" t="s">
        <v>16338</v>
      </c>
    </row>
    <row r="6122" spans="1:9">
      <c r="A6122" s="7">
        <v>6121</v>
      </c>
      <c r="B6122" s="9" t="s">
        <v>132</v>
      </c>
      <c r="C6122" s="9" t="s">
        <v>25389</v>
      </c>
      <c r="D6122" s="6" t="s">
        <v>25392</v>
      </c>
      <c r="E6122" s="8" t="s">
        <v>44</v>
      </c>
      <c r="F6122" s="955" t="s">
        <v>25393</v>
      </c>
      <c r="G6122" s="956" t="e">
        <v>#VALUE!</v>
      </c>
      <c r="H6122" s="955" t="s">
        <v>24794</v>
      </c>
      <c r="I6122" s="8" t="s">
        <v>16346</v>
      </c>
    </row>
    <row r="6123" spans="1:9">
      <c r="A6123" s="7">
        <v>6122</v>
      </c>
      <c r="B6123" s="9" t="s">
        <v>132</v>
      </c>
      <c r="C6123" s="9" t="s">
        <v>25389</v>
      </c>
      <c r="D6123" s="6" t="s">
        <v>25394</v>
      </c>
      <c r="E6123" s="8" t="s">
        <v>44</v>
      </c>
      <c r="F6123" s="955" t="s">
        <v>25395</v>
      </c>
      <c r="G6123" s="956" t="e">
        <v>#VALUE!</v>
      </c>
      <c r="H6123" s="955" t="s">
        <v>25396</v>
      </c>
      <c r="I6123" s="8" t="s">
        <v>16346</v>
      </c>
    </row>
    <row r="6124" spans="1:9">
      <c r="A6124" s="7">
        <v>6123</v>
      </c>
      <c r="B6124" s="9" t="s">
        <v>132</v>
      </c>
      <c r="C6124" s="9" t="s">
        <v>25389</v>
      </c>
      <c r="D6124" s="6" t="s">
        <v>25397</v>
      </c>
      <c r="E6124" s="8" t="s">
        <v>45</v>
      </c>
      <c r="F6124" s="955" t="s">
        <v>25398</v>
      </c>
      <c r="G6124" s="956" t="e">
        <v>#VALUE!</v>
      </c>
      <c r="H6124" s="955" t="s">
        <v>25399</v>
      </c>
      <c r="I6124" s="8" t="s">
        <v>16346</v>
      </c>
    </row>
    <row r="6125" spans="1:9">
      <c r="A6125" s="7">
        <v>6124</v>
      </c>
      <c r="B6125" s="9" t="s">
        <v>132</v>
      </c>
      <c r="C6125" s="9" t="s">
        <v>25389</v>
      </c>
      <c r="D6125" s="6" t="s">
        <v>25400</v>
      </c>
      <c r="E6125" s="8" t="s">
        <v>44</v>
      </c>
      <c r="F6125" s="955" t="s">
        <v>25401</v>
      </c>
      <c r="G6125" s="956" t="e">
        <v>#VALUE!</v>
      </c>
      <c r="H6125" s="955" t="s">
        <v>19249</v>
      </c>
      <c r="I6125" s="8" t="s">
        <v>16346</v>
      </c>
    </row>
    <row r="6126" spans="1:9">
      <c r="A6126" s="7">
        <v>6125</v>
      </c>
      <c r="B6126" s="9" t="s">
        <v>132</v>
      </c>
      <c r="C6126" s="9" t="s">
        <v>25389</v>
      </c>
      <c r="D6126" s="6" t="s">
        <v>25402</v>
      </c>
      <c r="E6126" s="8" t="s">
        <v>45</v>
      </c>
      <c r="F6126" s="955" t="s">
        <v>25403</v>
      </c>
      <c r="G6126" s="956">
        <v>56678</v>
      </c>
      <c r="H6126" s="955" t="s">
        <v>24710</v>
      </c>
      <c r="I6126" s="8" t="s">
        <v>16346</v>
      </c>
    </row>
    <row r="6127" spans="1:9">
      <c r="A6127" s="7">
        <v>6126</v>
      </c>
      <c r="B6127" s="9" t="s">
        <v>132</v>
      </c>
      <c r="C6127" s="9" t="s">
        <v>25404</v>
      </c>
      <c r="D6127" s="6" t="s">
        <v>25405</v>
      </c>
      <c r="E6127" s="8" t="s">
        <v>44</v>
      </c>
      <c r="F6127" s="976" t="s">
        <v>25406</v>
      </c>
      <c r="G6127" s="956">
        <v>48717</v>
      </c>
      <c r="H6127" s="961" t="s">
        <v>25407</v>
      </c>
      <c r="I6127" s="8" t="s">
        <v>16338</v>
      </c>
    </row>
    <row r="6128" spans="1:9">
      <c r="A6128" s="7">
        <v>6127</v>
      </c>
      <c r="B6128" s="9" t="s">
        <v>132</v>
      </c>
      <c r="C6128" s="9" t="s">
        <v>25404</v>
      </c>
      <c r="D6128" s="6" t="s">
        <v>25408</v>
      </c>
      <c r="E6128" s="8" t="s">
        <v>44</v>
      </c>
      <c r="F6128" s="980" t="s">
        <v>25409</v>
      </c>
      <c r="G6128" s="958" t="e">
        <v>#VALUE!</v>
      </c>
      <c r="H6128" s="957" t="s">
        <v>24794</v>
      </c>
      <c r="I6128" s="8" t="s">
        <v>16346</v>
      </c>
    </row>
    <row r="6129" spans="1:9">
      <c r="A6129" s="7">
        <v>6128</v>
      </c>
      <c r="B6129" s="9" t="s">
        <v>132</v>
      </c>
      <c r="C6129" s="9" t="s">
        <v>25404</v>
      </c>
      <c r="D6129" s="6" t="s">
        <v>25410</v>
      </c>
      <c r="E6129" s="8" t="s">
        <v>44</v>
      </c>
      <c r="F6129" s="957" t="s">
        <v>25411</v>
      </c>
      <c r="G6129" s="958" t="e">
        <v>#VALUE!</v>
      </c>
      <c r="H6129" s="957" t="s">
        <v>24794</v>
      </c>
      <c r="I6129" s="8" t="s">
        <v>16346</v>
      </c>
    </row>
    <row r="6130" spans="1:9">
      <c r="A6130" s="7">
        <v>6129</v>
      </c>
      <c r="B6130" s="9" t="s">
        <v>132</v>
      </c>
      <c r="C6130" s="9" t="s">
        <v>25404</v>
      </c>
      <c r="D6130" s="6" t="s">
        <v>25412</v>
      </c>
      <c r="E6130" s="8" t="s">
        <v>44</v>
      </c>
      <c r="F6130" s="957" t="s">
        <v>25413</v>
      </c>
      <c r="G6130" s="958" t="e">
        <v>#VALUE!</v>
      </c>
      <c r="H6130" s="957" t="s">
        <v>18057</v>
      </c>
      <c r="I6130" s="8" t="s">
        <v>16346</v>
      </c>
    </row>
    <row r="6131" spans="1:9">
      <c r="A6131" s="7">
        <v>6130</v>
      </c>
      <c r="B6131" s="9" t="s">
        <v>132</v>
      </c>
      <c r="C6131" s="9" t="s">
        <v>25404</v>
      </c>
      <c r="D6131" s="6" t="s">
        <v>25414</v>
      </c>
      <c r="E6131" s="8" t="s">
        <v>44</v>
      </c>
      <c r="F6131" s="957" t="s">
        <v>25415</v>
      </c>
      <c r="G6131" s="958">
        <v>54646</v>
      </c>
      <c r="H6131" s="957" t="s">
        <v>18057</v>
      </c>
      <c r="I6131" s="8" t="s">
        <v>16346</v>
      </c>
    </row>
    <row r="6132" spans="1:9">
      <c r="A6132" s="7">
        <v>6131</v>
      </c>
      <c r="B6132" s="9" t="s">
        <v>132</v>
      </c>
      <c r="C6132" s="9" t="s">
        <v>25404</v>
      </c>
      <c r="D6132" s="6" t="s">
        <v>25416</v>
      </c>
      <c r="E6132" s="8" t="s">
        <v>44</v>
      </c>
      <c r="F6132" s="957" t="s">
        <v>25417</v>
      </c>
      <c r="G6132" s="958" t="e">
        <v>#VALUE!</v>
      </c>
      <c r="H6132" s="957" t="s">
        <v>18057</v>
      </c>
      <c r="I6132" s="8" t="s">
        <v>16346</v>
      </c>
    </row>
    <row r="6133" spans="1:9">
      <c r="A6133" s="7">
        <v>6132</v>
      </c>
      <c r="B6133" s="9" t="s">
        <v>132</v>
      </c>
      <c r="C6133" s="9" t="s">
        <v>25404</v>
      </c>
      <c r="D6133" s="6" t="s">
        <v>25418</v>
      </c>
      <c r="E6133" s="8" t="s">
        <v>44</v>
      </c>
      <c r="F6133" s="957" t="s">
        <v>25419</v>
      </c>
      <c r="G6133" s="956" t="e">
        <v>#VALUE!</v>
      </c>
      <c r="H6133" s="955" t="s">
        <v>21694</v>
      </c>
      <c r="I6133" s="8" t="s">
        <v>16346</v>
      </c>
    </row>
    <row r="6134" spans="1:9">
      <c r="A6134" s="7">
        <v>6133</v>
      </c>
      <c r="B6134" s="9" t="s">
        <v>132</v>
      </c>
      <c r="C6134" s="9" t="s">
        <v>25404</v>
      </c>
      <c r="D6134" s="6" t="s">
        <v>25420</v>
      </c>
      <c r="E6134" s="8" t="s">
        <v>45</v>
      </c>
      <c r="F6134" s="955" t="s">
        <v>25421</v>
      </c>
      <c r="G6134" s="956" t="e">
        <v>#VALUE!</v>
      </c>
      <c r="H6134" s="955" t="s">
        <v>25422</v>
      </c>
      <c r="I6134" s="8" t="s">
        <v>16346</v>
      </c>
    </row>
    <row r="6135" spans="1:9">
      <c r="A6135" s="7">
        <v>6134</v>
      </c>
      <c r="B6135" s="9" t="s">
        <v>132</v>
      </c>
      <c r="C6135" s="9" t="s">
        <v>25404</v>
      </c>
      <c r="D6135" s="6" t="s">
        <v>25423</v>
      </c>
      <c r="E6135" s="8" t="s">
        <v>44</v>
      </c>
      <c r="F6135" s="955" t="s">
        <v>25424</v>
      </c>
      <c r="G6135" s="956" t="e">
        <v>#VALUE!</v>
      </c>
      <c r="H6135" s="955" t="s">
        <v>24671</v>
      </c>
      <c r="I6135" s="8" t="s">
        <v>16346</v>
      </c>
    </row>
    <row r="6136" spans="1:9">
      <c r="A6136" s="7">
        <v>6135</v>
      </c>
      <c r="B6136" s="9" t="s">
        <v>132</v>
      </c>
      <c r="C6136" s="9" t="s">
        <v>25425</v>
      </c>
      <c r="D6136" s="6" t="s">
        <v>25426</v>
      </c>
      <c r="E6136" s="8" t="s">
        <v>45</v>
      </c>
      <c r="F6136" s="960" t="s">
        <v>25427</v>
      </c>
      <c r="G6136" s="958" t="e">
        <v>#VALUE!</v>
      </c>
      <c r="H6136" s="960" t="s">
        <v>25428</v>
      </c>
      <c r="I6136" s="8" t="s">
        <v>16338</v>
      </c>
    </row>
    <row r="6137" spans="1:9">
      <c r="A6137" s="7">
        <v>6136</v>
      </c>
      <c r="B6137" s="9" t="s">
        <v>132</v>
      </c>
      <c r="C6137" s="9" t="s">
        <v>25425</v>
      </c>
      <c r="D6137" s="6" t="s">
        <v>25429</v>
      </c>
      <c r="E6137" s="8" t="s">
        <v>45</v>
      </c>
      <c r="F6137" s="955" t="s">
        <v>25430</v>
      </c>
      <c r="G6137" s="956" t="e">
        <v>#VALUE!</v>
      </c>
      <c r="H6137" s="955" t="s">
        <v>25279</v>
      </c>
      <c r="I6137" s="8" t="s">
        <v>16342</v>
      </c>
    </row>
    <row r="6138" spans="1:9">
      <c r="A6138" s="7">
        <v>6137</v>
      </c>
      <c r="B6138" s="9" t="s">
        <v>132</v>
      </c>
      <c r="C6138" s="9" t="s">
        <v>25113</v>
      </c>
      <c r="D6138" s="6" t="s">
        <v>25431</v>
      </c>
      <c r="E6138" s="8" t="s">
        <v>45</v>
      </c>
      <c r="F6138" s="955" t="s">
        <v>25432</v>
      </c>
      <c r="G6138" s="956" t="e">
        <v>#VALUE!</v>
      </c>
      <c r="H6138" s="955" t="s">
        <v>24590</v>
      </c>
      <c r="I6138" s="8" t="s">
        <v>16346</v>
      </c>
    </row>
    <row r="6139" spans="1:9">
      <c r="A6139" s="7">
        <v>6138</v>
      </c>
      <c r="B6139" s="9" t="s">
        <v>132</v>
      </c>
      <c r="C6139" s="9" t="s">
        <v>25425</v>
      </c>
      <c r="D6139" s="6" t="s">
        <v>25433</v>
      </c>
      <c r="E6139" s="8" t="s">
        <v>45</v>
      </c>
      <c r="F6139" s="992" t="s">
        <v>25434</v>
      </c>
      <c r="G6139" s="956" t="e">
        <v>#VALUE!</v>
      </c>
      <c r="H6139" s="955" t="s">
        <v>24966</v>
      </c>
      <c r="I6139" s="8" t="s">
        <v>16346</v>
      </c>
    </row>
    <row r="6140" spans="1:9">
      <c r="A6140" s="7">
        <v>6139</v>
      </c>
      <c r="B6140" s="9" t="s">
        <v>132</v>
      </c>
      <c r="C6140" s="9" t="s">
        <v>25425</v>
      </c>
      <c r="D6140" s="6" t="s">
        <v>25435</v>
      </c>
      <c r="E6140" s="8" t="s">
        <v>45</v>
      </c>
      <c r="F6140" s="957" t="s">
        <v>25436</v>
      </c>
      <c r="G6140" s="956" t="e">
        <v>#VALUE!</v>
      </c>
      <c r="H6140" s="955" t="s">
        <v>25094</v>
      </c>
      <c r="I6140" s="8" t="s">
        <v>16346</v>
      </c>
    </row>
    <row r="6141" spans="1:9">
      <c r="A6141" s="7">
        <v>6140</v>
      </c>
      <c r="B6141" s="9" t="s">
        <v>132</v>
      </c>
      <c r="C6141" s="9" t="s">
        <v>25425</v>
      </c>
      <c r="D6141" s="6" t="s">
        <v>25437</v>
      </c>
      <c r="E6141" s="8" t="s">
        <v>45</v>
      </c>
      <c r="F6141" s="957" t="s">
        <v>25438</v>
      </c>
      <c r="G6141" s="956" t="e">
        <v>#VALUE!</v>
      </c>
      <c r="H6141" s="955" t="s">
        <v>25439</v>
      </c>
      <c r="I6141" s="8" t="s">
        <v>16346</v>
      </c>
    </row>
    <row r="6142" spans="1:9">
      <c r="A6142" s="7">
        <v>6141</v>
      </c>
      <c r="B6142" s="9" t="s">
        <v>132</v>
      </c>
      <c r="C6142" s="9" t="s">
        <v>24781</v>
      </c>
      <c r="D6142" s="6" t="s">
        <v>25440</v>
      </c>
      <c r="E6142" s="8" t="s">
        <v>44</v>
      </c>
      <c r="F6142" s="955" t="s">
        <v>25441</v>
      </c>
      <c r="G6142" s="956" t="e">
        <v>#VALUE!</v>
      </c>
      <c r="H6142" s="955" t="s">
        <v>25442</v>
      </c>
      <c r="I6142" s="8" t="s">
        <v>16346</v>
      </c>
    </row>
    <row r="6143" spans="1:9">
      <c r="A6143" s="7">
        <v>6142</v>
      </c>
      <c r="B6143" s="9" t="s">
        <v>132</v>
      </c>
      <c r="C6143" s="9" t="s">
        <v>25425</v>
      </c>
      <c r="D6143" s="6" t="s">
        <v>25443</v>
      </c>
      <c r="E6143" s="8" t="s">
        <v>44</v>
      </c>
      <c r="F6143" s="957" t="s">
        <v>25444</v>
      </c>
      <c r="G6143" s="956" t="e">
        <v>#VALUE!</v>
      </c>
      <c r="H6143" s="955" t="s">
        <v>24607</v>
      </c>
      <c r="I6143" s="8" t="s">
        <v>16346</v>
      </c>
    </row>
    <row r="6144" spans="1:9">
      <c r="A6144" s="7">
        <v>6143</v>
      </c>
      <c r="B6144" s="9" t="s">
        <v>132</v>
      </c>
      <c r="C6144" s="9" t="s">
        <v>25425</v>
      </c>
      <c r="D6144" s="6" t="s">
        <v>25445</v>
      </c>
      <c r="E6144" s="8" t="s">
        <v>45</v>
      </c>
      <c r="F6144" s="972" t="s">
        <v>25446</v>
      </c>
      <c r="G6144" s="973" t="e">
        <v>#VALUE!</v>
      </c>
      <c r="H6144" s="972" t="s">
        <v>25447</v>
      </c>
      <c r="I6144" s="8" t="s">
        <v>16346</v>
      </c>
    </row>
    <row r="6145" spans="1:9">
      <c r="A6145" s="7">
        <v>6144</v>
      </c>
      <c r="B6145" s="9" t="s">
        <v>132</v>
      </c>
      <c r="C6145" s="9" t="s">
        <v>25425</v>
      </c>
      <c r="D6145" s="6" t="s">
        <v>25448</v>
      </c>
      <c r="E6145" s="8" t="s">
        <v>45</v>
      </c>
      <c r="F6145" s="972" t="s">
        <v>25449</v>
      </c>
      <c r="G6145" s="973" t="e">
        <v>#VALUE!</v>
      </c>
      <c r="H6145" s="972" t="s">
        <v>24746</v>
      </c>
      <c r="I6145" s="8" t="s">
        <v>16346</v>
      </c>
    </row>
    <row r="6146" spans="1:9">
      <c r="A6146" s="7">
        <v>6145</v>
      </c>
      <c r="B6146" s="9" t="s">
        <v>132</v>
      </c>
      <c r="C6146" s="9" t="s">
        <v>25425</v>
      </c>
      <c r="D6146" s="6" t="s">
        <v>25450</v>
      </c>
      <c r="E6146" s="8" t="s">
        <v>45</v>
      </c>
      <c r="F6146" s="957" t="s">
        <v>25451</v>
      </c>
      <c r="G6146" s="956">
        <v>54061</v>
      </c>
      <c r="H6146" s="955" t="s">
        <v>24550</v>
      </c>
      <c r="I6146" s="8" t="s">
        <v>16346</v>
      </c>
    </row>
    <row r="6147" spans="1:9">
      <c r="A6147" s="7">
        <v>6146</v>
      </c>
      <c r="B6147" s="9" t="s">
        <v>132</v>
      </c>
      <c r="C6147" s="9" t="s">
        <v>25425</v>
      </c>
      <c r="D6147" s="6" t="s">
        <v>25452</v>
      </c>
      <c r="E6147" s="8" t="s">
        <v>45</v>
      </c>
      <c r="F6147" s="957" t="s">
        <v>25453</v>
      </c>
      <c r="G6147" s="956" t="e">
        <v>#VALUE!</v>
      </c>
      <c r="H6147" s="955" t="s">
        <v>25110</v>
      </c>
      <c r="I6147" s="8" t="s">
        <v>16346</v>
      </c>
    </row>
    <row r="6148" spans="1:9">
      <c r="A6148" s="7">
        <v>6147</v>
      </c>
      <c r="B6148" s="9" t="s">
        <v>132</v>
      </c>
      <c r="C6148" s="9" t="s">
        <v>25425</v>
      </c>
      <c r="D6148" s="6" t="s">
        <v>25454</v>
      </c>
      <c r="E6148" s="8" t="s">
        <v>45</v>
      </c>
      <c r="F6148" s="957" t="s">
        <v>25455</v>
      </c>
      <c r="G6148" s="956" t="e">
        <v>#VALUE!</v>
      </c>
      <c r="H6148" s="955" t="s">
        <v>18057</v>
      </c>
      <c r="I6148" s="8" t="s">
        <v>16346</v>
      </c>
    </row>
    <row r="6149" spans="1:9">
      <c r="A6149" s="7">
        <v>6148</v>
      </c>
      <c r="B6149" s="9" t="s">
        <v>132</v>
      </c>
      <c r="C6149" s="9" t="s">
        <v>25425</v>
      </c>
      <c r="D6149" s="6" t="s">
        <v>25456</v>
      </c>
      <c r="E6149" s="8" t="s">
        <v>45</v>
      </c>
      <c r="F6149" s="957" t="s">
        <v>25457</v>
      </c>
      <c r="G6149" s="956">
        <v>54250</v>
      </c>
      <c r="H6149" s="955" t="s">
        <v>18057</v>
      </c>
      <c r="I6149" s="8" t="s">
        <v>16346</v>
      </c>
    </row>
    <row r="6150" spans="1:9">
      <c r="A6150" s="7">
        <v>6149</v>
      </c>
      <c r="B6150" s="9" t="s">
        <v>132</v>
      </c>
      <c r="C6150" s="9" t="s">
        <v>25425</v>
      </c>
      <c r="D6150" s="6" t="s">
        <v>25458</v>
      </c>
      <c r="E6150" s="8" t="s">
        <v>45</v>
      </c>
      <c r="F6150" s="957" t="s">
        <v>25459</v>
      </c>
      <c r="G6150" s="956" t="e">
        <v>#VALUE!</v>
      </c>
      <c r="H6150" s="955" t="s">
        <v>24550</v>
      </c>
      <c r="I6150" s="8" t="s">
        <v>16346</v>
      </c>
    </row>
    <row r="6151" spans="1:9">
      <c r="A6151" s="7">
        <v>6150</v>
      </c>
      <c r="B6151" s="9" t="s">
        <v>132</v>
      </c>
      <c r="C6151" s="9" t="s">
        <v>25460</v>
      </c>
      <c r="D6151" s="6" t="s">
        <v>25461</v>
      </c>
      <c r="E6151" s="8" t="s">
        <v>45</v>
      </c>
      <c r="F6151" s="955" t="s">
        <v>25462</v>
      </c>
      <c r="G6151" s="978" t="e">
        <v>#VALUE!</v>
      </c>
      <c r="H6151" s="977" t="s">
        <v>21569</v>
      </c>
      <c r="I6151" s="8" t="s">
        <v>16338</v>
      </c>
    </row>
    <row r="6152" spans="1:9">
      <c r="A6152" s="7">
        <v>6151</v>
      </c>
      <c r="B6152" s="9" t="s">
        <v>132</v>
      </c>
      <c r="C6152" s="9" t="s">
        <v>25460</v>
      </c>
      <c r="D6152" s="6" t="s">
        <v>25463</v>
      </c>
      <c r="E6152" s="8" t="s">
        <v>44</v>
      </c>
      <c r="F6152" s="977" t="s">
        <v>25464</v>
      </c>
      <c r="G6152" s="978" t="e">
        <v>#VALUE!</v>
      </c>
      <c r="H6152" s="977" t="s">
        <v>21569</v>
      </c>
      <c r="I6152" s="8" t="s">
        <v>16346</v>
      </c>
    </row>
    <row r="6153" spans="1:9">
      <c r="A6153" s="7">
        <v>6152</v>
      </c>
      <c r="B6153" s="9" t="s">
        <v>132</v>
      </c>
      <c r="C6153" s="9" t="s">
        <v>25460</v>
      </c>
      <c r="D6153" s="6" t="s">
        <v>25465</v>
      </c>
      <c r="E6153" s="8" t="s">
        <v>45</v>
      </c>
      <c r="F6153" s="993" t="s">
        <v>25466</v>
      </c>
      <c r="G6153" s="973">
        <v>51410</v>
      </c>
      <c r="H6153" s="972" t="s">
        <v>24590</v>
      </c>
      <c r="I6153" s="8" t="s">
        <v>16346</v>
      </c>
    </row>
    <row r="6154" spans="1:9">
      <c r="A6154" s="7">
        <v>6153</v>
      </c>
      <c r="B6154" s="9" t="s">
        <v>132</v>
      </c>
      <c r="C6154" s="9" t="s">
        <v>25460</v>
      </c>
      <c r="D6154" s="6" t="s">
        <v>25467</v>
      </c>
      <c r="E6154" s="8" t="s">
        <v>45</v>
      </c>
      <c r="F6154" s="962" t="s">
        <v>25468</v>
      </c>
      <c r="G6154" s="963" t="e">
        <v>#VALUE!</v>
      </c>
      <c r="H6154" s="994" t="s">
        <v>24691</v>
      </c>
      <c r="I6154" s="8" t="s">
        <v>16346</v>
      </c>
    </row>
    <row r="6155" spans="1:9">
      <c r="A6155" s="7">
        <v>6154</v>
      </c>
      <c r="B6155" s="9" t="s">
        <v>132</v>
      </c>
      <c r="C6155" s="9" t="s">
        <v>25460</v>
      </c>
      <c r="D6155" s="6" t="s">
        <v>25469</v>
      </c>
      <c r="E6155" s="8" t="s">
        <v>45</v>
      </c>
      <c r="F6155" s="955" t="s">
        <v>25470</v>
      </c>
      <c r="G6155" s="956">
        <v>50264</v>
      </c>
      <c r="H6155" s="955" t="s">
        <v>24590</v>
      </c>
      <c r="I6155" s="8" t="s">
        <v>16346</v>
      </c>
    </row>
    <row r="6156" spans="1:9">
      <c r="A6156" s="7">
        <v>6155</v>
      </c>
      <c r="B6156" s="9" t="s">
        <v>132</v>
      </c>
      <c r="C6156" s="9" t="s">
        <v>25460</v>
      </c>
      <c r="D6156" s="6" t="s">
        <v>25471</v>
      </c>
      <c r="E6156" s="8" t="s">
        <v>44</v>
      </c>
      <c r="F6156" s="993" t="s">
        <v>25472</v>
      </c>
      <c r="G6156" s="973" t="e">
        <v>#VALUE!</v>
      </c>
      <c r="H6156" s="972" t="s">
        <v>18057</v>
      </c>
      <c r="I6156" s="8" t="s">
        <v>16346</v>
      </c>
    </row>
    <row r="6157" spans="1:9">
      <c r="A6157" s="7">
        <v>6156</v>
      </c>
      <c r="B6157" s="9" t="s">
        <v>132</v>
      </c>
      <c r="C6157" s="9" t="s">
        <v>25460</v>
      </c>
      <c r="D6157" s="6" t="s">
        <v>25473</v>
      </c>
      <c r="E6157" s="8" t="s">
        <v>45</v>
      </c>
      <c r="F6157" s="955" t="s">
        <v>25474</v>
      </c>
      <c r="G6157" s="973" t="e">
        <v>#VALUE!</v>
      </c>
      <c r="H6157" s="972" t="s">
        <v>18057</v>
      </c>
      <c r="I6157" s="8" t="s">
        <v>16346</v>
      </c>
    </row>
    <row r="6158" spans="1:9">
      <c r="A6158" s="7">
        <v>6157</v>
      </c>
      <c r="B6158" s="9" t="s">
        <v>132</v>
      </c>
      <c r="C6158" s="9" t="s">
        <v>25460</v>
      </c>
      <c r="D6158" s="6" t="s">
        <v>25475</v>
      </c>
      <c r="E6158" s="8" t="s">
        <v>45</v>
      </c>
      <c r="F6158" s="971" t="s">
        <v>25476</v>
      </c>
      <c r="G6158" s="958" t="e">
        <v>#VALUE!</v>
      </c>
      <c r="H6158" s="995" t="s">
        <v>21694</v>
      </c>
      <c r="I6158" s="8" t="s">
        <v>16346</v>
      </c>
    </row>
    <row r="6159" spans="1:9">
      <c r="A6159" s="7">
        <v>6158</v>
      </c>
      <c r="B6159" s="9" t="s">
        <v>132</v>
      </c>
      <c r="C6159" s="9" t="s">
        <v>25460</v>
      </c>
      <c r="D6159" s="6" t="s">
        <v>25477</v>
      </c>
      <c r="E6159" s="8" t="s">
        <v>44</v>
      </c>
      <c r="F6159" s="996" t="s">
        <v>25478</v>
      </c>
      <c r="G6159" s="958" t="e">
        <v>#VALUE!</v>
      </c>
      <c r="H6159" s="997" t="s">
        <v>24884</v>
      </c>
      <c r="I6159" s="8" t="s">
        <v>16346</v>
      </c>
    </row>
    <row r="6160" spans="1:9">
      <c r="A6160" s="7">
        <v>6159</v>
      </c>
      <c r="B6160" s="9" t="s">
        <v>132</v>
      </c>
      <c r="C6160" s="9" t="s">
        <v>25460</v>
      </c>
      <c r="D6160" s="6" t="s">
        <v>25479</v>
      </c>
      <c r="E6160" s="8" t="s">
        <v>45</v>
      </c>
      <c r="F6160" s="970" t="s">
        <v>25480</v>
      </c>
      <c r="G6160" s="973">
        <v>54796</v>
      </c>
      <c r="H6160" s="998">
        <v>44968</v>
      </c>
      <c r="I6160" s="8" t="s">
        <v>16346</v>
      </c>
    </row>
    <row r="6161" spans="1:9">
      <c r="A6161" s="7">
        <v>6160</v>
      </c>
      <c r="B6161" s="9" t="s">
        <v>132</v>
      </c>
      <c r="C6161" s="9" t="s">
        <v>25481</v>
      </c>
      <c r="D6161" s="6" t="s">
        <v>25482</v>
      </c>
      <c r="E6161" s="8" t="s">
        <v>45</v>
      </c>
      <c r="F6161" s="955" t="s">
        <v>25483</v>
      </c>
      <c r="G6161" s="956" t="e">
        <v>#VALUE!</v>
      </c>
      <c r="H6161" s="955" t="s">
        <v>25279</v>
      </c>
      <c r="I6161" s="8" t="s">
        <v>16338</v>
      </c>
    </row>
    <row r="6162" spans="1:9">
      <c r="A6162" s="7">
        <v>6161</v>
      </c>
      <c r="B6162" s="9" t="s">
        <v>132</v>
      </c>
      <c r="C6162" s="9" t="s">
        <v>25481</v>
      </c>
      <c r="D6162" s="6" t="s">
        <v>25484</v>
      </c>
      <c r="E6162" s="8" t="s">
        <v>45</v>
      </c>
      <c r="F6162" s="961" t="s">
        <v>25485</v>
      </c>
      <c r="G6162" s="956" t="e">
        <v>#VALUE!</v>
      </c>
      <c r="H6162" s="955" t="s">
        <v>25486</v>
      </c>
      <c r="I6162" s="8" t="s">
        <v>16346</v>
      </c>
    </row>
    <row r="6163" spans="1:9">
      <c r="A6163" s="7">
        <v>6162</v>
      </c>
      <c r="B6163" s="9" t="s">
        <v>132</v>
      </c>
      <c r="C6163" s="9" t="s">
        <v>25481</v>
      </c>
      <c r="D6163" s="6" t="s">
        <v>25487</v>
      </c>
      <c r="E6163" s="8" t="s">
        <v>45</v>
      </c>
      <c r="F6163" s="955" t="s">
        <v>25488</v>
      </c>
      <c r="G6163" s="956">
        <v>50074</v>
      </c>
      <c r="H6163" s="955" t="s">
        <v>24746</v>
      </c>
      <c r="I6163" s="8" t="s">
        <v>16346</v>
      </c>
    </row>
    <row r="6164" spans="1:9">
      <c r="A6164" s="7">
        <v>6163</v>
      </c>
      <c r="B6164" s="9" t="s">
        <v>132</v>
      </c>
      <c r="C6164" s="9" t="s">
        <v>25481</v>
      </c>
      <c r="D6164" s="6" t="s">
        <v>25489</v>
      </c>
      <c r="E6164" s="8" t="s">
        <v>45</v>
      </c>
      <c r="F6164" s="955" t="s">
        <v>25490</v>
      </c>
      <c r="G6164" s="956">
        <v>53062</v>
      </c>
      <c r="H6164" s="955" t="s">
        <v>18057</v>
      </c>
      <c r="I6164" s="8" t="s">
        <v>16346</v>
      </c>
    </row>
    <row r="6165" spans="1:9">
      <c r="A6165" s="7">
        <v>6164</v>
      </c>
      <c r="B6165" s="9" t="s">
        <v>132</v>
      </c>
      <c r="C6165" s="9" t="s">
        <v>25481</v>
      </c>
      <c r="D6165" s="6" t="s">
        <v>25491</v>
      </c>
      <c r="E6165" s="8" t="s">
        <v>44</v>
      </c>
      <c r="F6165" s="955" t="s">
        <v>25492</v>
      </c>
      <c r="G6165" s="956" t="e">
        <v>#VALUE!</v>
      </c>
      <c r="H6165" s="955" t="s">
        <v>24710</v>
      </c>
      <c r="I6165" s="8" t="s">
        <v>16346</v>
      </c>
    </row>
    <row r="6166" spans="1:9">
      <c r="A6166" s="7">
        <v>6165</v>
      </c>
      <c r="B6166" s="9" t="s">
        <v>132</v>
      </c>
      <c r="C6166" s="9" t="s">
        <v>25493</v>
      </c>
      <c r="D6166" s="6" t="s">
        <v>25494</v>
      </c>
      <c r="E6166" s="8" t="s">
        <v>44</v>
      </c>
      <c r="F6166" s="957" t="s">
        <v>25495</v>
      </c>
      <c r="G6166" s="958">
        <v>48891</v>
      </c>
      <c r="H6166" s="957" t="s">
        <v>19378</v>
      </c>
      <c r="I6166" s="8" t="s">
        <v>16342</v>
      </c>
    </row>
    <row r="6167" spans="1:9">
      <c r="A6167" s="7">
        <v>6166</v>
      </c>
      <c r="B6167" s="9" t="s">
        <v>132</v>
      </c>
      <c r="C6167" s="9" t="s">
        <v>25493</v>
      </c>
      <c r="D6167" s="6" t="s">
        <v>25496</v>
      </c>
      <c r="E6167" s="8" t="s">
        <v>45</v>
      </c>
      <c r="F6167" s="957" t="s">
        <v>25497</v>
      </c>
      <c r="G6167" s="956" t="e">
        <v>#VALUE!</v>
      </c>
      <c r="H6167" s="955" t="s">
        <v>21945</v>
      </c>
      <c r="I6167" s="8" t="s">
        <v>16346</v>
      </c>
    </row>
    <row r="6168" spans="1:9">
      <c r="A6168" s="7">
        <v>6167</v>
      </c>
      <c r="B6168" s="9" t="s">
        <v>132</v>
      </c>
      <c r="C6168" s="9" t="s">
        <v>25493</v>
      </c>
      <c r="D6168" s="6" t="s">
        <v>25498</v>
      </c>
      <c r="E6168" s="8" t="s">
        <v>44</v>
      </c>
      <c r="F6168" s="957" t="s">
        <v>25499</v>
      </c>
      <c r="G6168" s="958" t="e">
        <v>#VALUE!</v>
      </c>
      <c r="H6168" s="957" t="s">
        <v>24794</v>
      </c>
      <c r="I6168" s="8" t="s">
        <v>16346</v>
      </c>
    </row>
    <row r="6169" spans="1:9">
      <c r="A6169" s="7">
        <v>6168</v>
      </c>
      <c r="B6169" s="9" t="s">
        <v>132</v>
      </c>
      <c r="C6169" s="9" t="s">
        <v>25493</v>
      </c>
      <c r="D6169" s="6" t="s">
        <v>25500</v>
      </c>
      <c r="E6169" s="8" t="s">
        <v>45</v>
      </c>
      <c r="F6169" s="957" t="s">
        <v>25501</v>
      </c>
      <c r="G6169" s="973" t="e">
        <v>#VALUE!</v>
      </c>
      <c r="H6169" s="972" t="s">
        <v>19762</v>
      </c>
      <c r="I6169" s="8" t="s">
        <v>16346</v>
      </c>
    </row>
    <row r="6170" spans="1:9">
      <c r="A6170" s="7">
        <v>6169</v>
      </c>
      <c r="B6170" s="9" t="s">
        <v>132</v>
      </c>
      <c r="C6170" s="9" t="s">
        <v>25493</v>
      </c>
      <c r="D6170" s="6" t="s">
        <v>25502</v>
      </c>
      <c r="E6170" s="8" t="s">
        <v>44</v>
      </c>
      <c r="F6170" s="957" t="s">
        <v>25503</v>
      </c>
      <c r="G6170" s="973">
        <v>53299</v>
      </c>
      <c r="H6170" s="972" t="s">
        <v>18057</v>
      </c>
      <c r="I6170" s="8" t="s">
        <v>16346</v>
      </c>
    </row>
    <row r="6171" spans="1:9">
      <c r="A6171" s="7">
        <v>6170</v>
      </c>
      <c r="B6171" s="9" t="s">
        <v>132</v>
      </c>
      <c r="C6171" s="9" t="s">
        <v>25493</v>
      </c>
      <c r="D6171" s="6" t="s">
        <v>25504</v>
      </c>
      <c r="E6171" s="8" t="s">
        <v>45</v>
      </c>
      <c r="F6171" s="957" t="s">
        <v>25505</v>
      </c>
      <c r="G6171" s="973" t="e">
        <v>#VALUE!</v>
      </c>
      <c r="H6171" s="972" t="s">
        <v>25506</v>
      </c>
      <c r="I6171" s="8" t="s">
        <v>16346</v>
      </c>
    </row>
    <row r="6172" spans="1:9">
      <c r="A6172" s="7">
        <v>6171</v>
      </c>
      <c r="B6172" s="9" t="s">
        <v>132</v>
      </c>
      <c r="C6172" s="9" t="s">
        <v>25493</v>
      </c>
      <c r="D6172" s="6" t="s">
        <v>25507</v>
      </c>
      <c r="E6172" s="8" t="s">
        <v>45</v>
      </c>
      <c r="F6172" s="957" t="s">
        <v>25508</v>
      </c>
      <c r="G6172" s="973" t="e">
        <v>#VALUE!</v>
      </c>
      <c r="H6172" s="972" t="s">
        <v>21777</v>
      </c>
      <c r="I6172" s="8" t="s">
        <v>16346</v>
      </c>
    </row>
    <row r="6173" spans="1:9">
      <c r="A6173" s="7">
        <v>6172</v>
      </c>
      <c r="B6173" s="9" t="s">
        <v>132</v>
      </c>
      <c r="C6173" s="9" t="s">
        <v>25493</v>
      </c>
      <c r="D6173" s="6" t="s">
        <v>25509</v>
      </c>
      <c r="E6173" s="8" t="s">
        <v>45</v>
      </c>
      <c r="F6173" s="957" t="s">
        <v>25510</v>
      </c>
      <c r="G6173" s="973" t="e">
        <v>#VALUE!</v>
      </c>
      <c r="H6173" s="972" t="s">
        <v>18057</v>
      </c>
      <c r="I6173" s="8" t="s">
        <v>16346</v>
      </c>
    </row>
    <row r="6174" spans="1:9">
      <c r="A6174" s="7">
        <v>6173</v>
      </c>
      <c r="B6174" s="9" t="s">
        <v>132</v>
      </c>
      <c r="C6174" s="9" t="s">
        <v>25493</v>
      </c>
      <c r="D6174" s="6" t="s">
        <v>25511</v>
      </c>
      <c r="E6174" s="8" t="s">
        <v>44</v>
      </c>
      <c r="F6174" s="957" t="s">
        <v>25512</v>
      </c>
      <c r="G6174" s="973" t="e">
        <v>#VALUE!</v>
      </c>
      <c r="H6174" s="972" t="s">
        <v>19402</v>
      </c>
      <c r="I6174" s="8" t="s">
        <v>16346</v>
      </c>
    </row>
    <row r="6175" spans="1:9">
      <c r="A6175" s="7">
        <v>6174</v>
      </c>
      <c r="B6175" s="9" t="s">
        <v>132</v>
      </c>
      <c r="C6175" s="9" t="s">
        <v>25513</v>
      </c>
      <c r="D6175" s="6" t="s">
        <v>25514</v>
      </c>
      <c r="E6175" s="8" t="s">
        <v>45</v>
      </c>
      <c r="F6175" s="955" t="s">
        <v>25515</v>
      </c>
      <c r="G6175" s="956" t="e">
        <v>#VALUE!</v>
      </c>
      <c r="H6175" s="955" t="s">
        <v>18035</v>
      </c>
      <c r="I6175" s="8" t="s">
        <v>16338</v>
      </c>
    </row>
    <row r="6176" spans="1:9">
      <c r="A6176" s="7">
        <v>6175</v>
      </c>
      <c r="B6176" s="9" t="s">
        <v>132</v>
      </c>
      <c r="C6176" s="9" t="s">
        <v>25513</v>
      </c>
      <c r="D6176" s="6" t="s">
        <v>25516</v>
      </c>
      <c r="E6176" s="8" t="s">
        <v>45</v>
      </c>
      <c r="F6176" s="957" t="s">
        <v>25011</v>
      </c>
      <c r="G6176" s="958">
        <v>48832</v>
      </c>
      <c r="H6176" s="957" t="s">
        <v>25258</v>
      </c>
      <c r="I6176" s="8" t="s">
        <v>16342</v>
      </c>
    </row>
    <row r="6177" spans="1:9">
      <c r="A6177" s="7">
        <v>6176</v>
      </c>
      <c r="B6177" s="9" t="s">
        <v>132</v>
      </c>
      <c r="C6177" s="9" t="s">
        <v>25513</v>
      </c>
      <c r="D6177" s="6" t="s">
        <v>25517</v>
      </c>
      <c r="E6177" s="8" t="s">
        <v>45</v>
      </c>
      <c r="F6177" s="955" t="s">
        <v>25518</v>
      </c>
      <c r="G6177" s="956">
        <v>45696</v>
      </c>
      <c r="H6177" s="955" t="s">
        <v>25519</v>
      </c>
      <c r="I6177" s="8" t="s">
        <v>16346</v>
      </c>
    </row>
    <row r="6178" spans="1:9">
      <c r="A6178" s="7">
        <v>6177</v>
      </c>
      <c r="B6178" s="9" t="s">
        <v>132</v>
      </c>
      <c r="C6178" s="9" t="s">
        <v>25513</v>
      </c>
      <c r="D6178" s="6" t="s">
        <v>25520</v>
      </c>
      <c r="E6178" s="8" t="s">
        <v>45</v>
      </c>
      <c r="F6178" s="955" t="s">
        <v>25521</v>
      </c>
      <c r="G6178" s="956" t="e">
        <v>#VALUE!</v>
      </c>
      <c r="H6178" s="955" t="s">
        <v>25522</v>
      </c>
      <c r="I6178" s="8" t="s">
        <v>16346</v>
      </c>
    </row>
    <row r="6179" spans="1:9">
      <c r="A6179" s="7">
        <v>6178</v>
      </c>
      <c r="B6179" s="9" t="s">
        <v>132</v>
      </c>
      <c r="C6179" s="9" t="s">
        <v>25513</v>
      </c>
      <c r="D6179" s="6" t="s">
        <v>25523</v>
      </c>
      <c r="E6179" s="8" t="s">
        <v>44</v>
      </c>
      <c r="F6179" s="955" t="s">
        <v>25524</v>
      </c>
      <c r="G6179" s="956">
        <v>51908</v>
      </c>
      <c r="H6179" s="955" t="s">
        <v>24710</v>
      </c>
      <c r="I6179" s="8" t="s">
        <v>16346</v>
      </c>
    </row>
    <row r="6180" spans="1:9">
      <c r="A6180" s="7">
        <v>6179</v>
      </c>
      <c r="B6180" s="9" t="s">
        <v>132</v>
      </c>
      <c r="C6180" s="9" t="s">
        <v>25513</v>
      </c>
      <c r="D6180" s="6" t="s">
        <v>25525</v>
      </c>
      <c r="E6180" s="8" t="s">
        <v>45</v>
      </c>
      <c r="F6180" s="960" t="s">
        <v>25526</v>
      </c>
      <c r="G6180" s="958" t="e">
        <v>#VALUE!</v>
      </c>
      <c r="H6180" s="957" t="s">
        <v>18057</v>
      </c>
      <c r="I6180" s="8" t="s">
        <v>16346</v>
      </c>
    </row>
    <row r="6181" spans="1:9">
      <c r="A6181" s="7">
        <v>6180</v>
      </c>
      <c r="B6181" s="9" t="s">
        <v>132</v>
      </c>
      <c r="C6181" s="9" t="s">
        <v>25513</v>
      </c>
      <c r="D6181" s="6" t="s">
        <v>25527</v>
      </c>
      <c r="E6181" s="8" t="s">
        <v>45</v>
      </c>
      <c r="F6181" s="957" t="s">
        <v>25528</v>
      </c>
      <c r="G6181" s="958">
        <v>56044</v>
      </c>
      <c r="H6181" s="957" t="s">
        <v>18057</v>
      </c>
      <c r="I6181" s="8" t="s">
        <v>16346</v>
      </c>
    </row>
    <row r="6182" spans="1:9">
      <c r="A6182" s="7">
        <v>6181</v>
      </c>
      <c r="B6182" s="9" t="s">
        <v>132</v>
      </c>
      <c r="C6182" s="9" t="s">
        <v>25529</v>
      </c>
      <c r="D6182" s="6" t="s">
        <v>25530</v>
      </c>
      <c r="E6182" s="8" t="s">
        <v>44</v>
      </c>
      <c r="F6182" s="955" t="s">
        <v>25531</v>
      </c>
      <c r="G6182" s="999">
        <v>46228</v>
      </c>
      <c r="H6182" s="955" t="s">
        <v>18035</v>
      </c>
      <c r="I6182" s="8" t="s">
        <v>16338</v>
      </c>
    </row>
    <row r="6183" spans="1:9">
      <c r="A6183" s="7">
        <v>6182</v>
      </c>
      <c r="B6183" s="9" t="s">
        <v>132</v>
      </c>
      <c r="C6183" s="9" t="s">
        <v>25529</v>
      </c>
      <c r="D6183" s="6" t="s">
        <v>25532</v>
      </c>
      <c r="E6183" s="8" t="s">
        <v>45</v>
      </c>
      <c r="F6183" s="955" t="s">
        <v>25533</v>
      </c>
      <c r="G6183" s="956" t="e">
        <v>#VALUE!</v>
      </c>
      <c r="H6183" s="955" t="s">
        <v>25279</v>
      </c>
      <c r="I6183" s="8" t="s">
        <v>16342</v>
      </c>
    </row>
    <row r="6184" spans="1:9">
      <c r="A6184" s="7">
        <v>6183</v>
      </c>
      <c r="B6184" s="9" t="s">
        <v>132</v>
      </c>
      <c r="C6184" s="9" t="s">
        <v>25529</v>
      </c>
      <c r="D6184" s="6" t="s">
        <v>25534</v>
      </c>
      <c r="E6184" s="8" t="s">
        <v>45</v>
      </c>
      <c r="F6184" s="955" t="s">
        <v>25535</v>
      </c>
      <c r="G6184" s="956" t="e">
        <v>#VALUE!</v>
      </c>
      <c r="H6184" s="955" t="s">
        <v>19445</v>
      </c>
      <c r="I6184" s="8" t="s">
        <v>16346</v>
      </c>
    </row>
    <row r="6185" spans="1:9">
      <c r="A6185" s="7">
        <v>6184</v>
      </c>
      <c r="B6185" s="9" t="s">
        <v>132</v>
      </c>
      <c r="C6185" s="9" t="s">
        <v>25529</v>
      </c>
      <c r="D6185" s="6" t="s">
        <v>25536</v>
      </c>
      <c r="E6185" s="8" t="s">
        <v>45</v>
      </c>
      <c r="F6185" s="955" t="s">
        <v>25537</v>
      </c>
      <c r="G6185" s="956" t="e">
        <v>#VALUE!</v>
      </c>
      <c r="H6185" s="955" t="s">
        <v>18057</v>
      </c>
      <c r="I6185" s="8" t="s">
        <v>16346</v>
      </c>
    </row>
    <row r="6186" spans="1:9">
      <c r="A6186" s="7">
        <v>6185</v>
      </c>
      <c r="B6186" s="9" t="s">
        <v>132</v>
      </c>
      <c r="C6186" s="9" t="s">
        <v>25529</v>
      </c>
      <c r="D6186" s="6" t="s">
        <v>25538</v>
      </c>
      <c r="E6186" s="8" t="s">
        <v>45</v>
      </c>
      <c r="F6186" s="955" t="s">
        <v>25539</v>
      </c>
      <c r="G6186" s="956" t="e">
        <v>#VALUE!</v>
      </c>
      <c r="H6186" s="955" t="s">
        <v>19249</v>
      </c>
      <c r="I6186" s="8" t="s">
        <v>16346</v>
      </c>
    </row>
    <row r="6187" spans="1:9">
      <c r="A6187" s="7">
        <v>6186</v>
      </c>
      <c r="B6187" s="9" t="s">
        <v>132</v>
      </c>
      <c r="C6187" s="9" t="s">
        <v>25529</v>
      </c>
      <c r="D6187" s="6" t="s">
        <v>25540</v>
      </c>
      <c r="E6187" s="8" t="s">
        <v>44</v>
      </c>
      <c r="F6187" s="955" t="s">
        <v>25541</v>
      </c>
      <c r="G6187" s="956" t="e">
        <v>#VALUE!</v>
      </c>
      <c r="H6187" s="955" t="s">
        <v>19402</v>
      </c>
      <c r="I6187" s="8" t="s">
        <v>16346</v>
      </c>
    </row>
    <row r="6188" spans="1:9">
      <c r="A6188" s="7">
        <v>6187</v>
      </c>
      <c r="B6188" s="9" t="s">
        <v>132</v>
      </c>
      <c r="C6188" s="9" t="s">
        <v>25542</v>
      </c>
      <c r="D6188" s="6" t="s">
        <v>25543</v>
      </c>
      <c r="E6188" s="8" t="s">
        <v>45</v>
      </c>
      <c r="F6188" s="955" t="s">
        <v>25544</v>
      </c>
      <c r="G6188" s="956">
        <v>45751</v>
      </c>
      <c r="H6188" s="955" t="s">
        <v>25545</v>
      </c>
      <c r="I6188" s="8" t="s">
        <v>16338</v>
      </c>
    </row>
    <row r="6189" spans="1:9">
      <c r="A6189" s="7">
        <v>6188</v>
      </c>
      <c r="B6189" s="9" t="s">
        <v>132</v>
      </c>
      <c r="C6189" s="9" t="s">
        <v>25542</v>
      </c>
      <c r="D6189" s="6" t="s">
        <v>25546</v>
      </c>
      <c r="E6189" s="8" t="s">
        <v>45</v>
      </c>
      <c r="F6189" s="955" t="s">
        <v>25547</v>
      </c>
      <c r="G6189" s="956" t="e">
        <v>#VALUE!</v>
      </c>
      <c r="H6189" s="955" t="s">
        <v>21569</v>
      </c>
      <c r="I6189" s="8" t="s">
        <v>16346</v>
      </c>
    </row>
    <row r="6190" spans="1:9">
      <c r="A6190" s="7">
        <v>6189</v>
      </c>
      <c r="B6190" s="9" t="s">
        <v>132</v>
      </c>
      <c r="C6190" s="9" t="s">
        <v>25542</v>
      </c>
      <c r="D6190" s="6" t="s">
        <v>25548</v>
      </c>
      <c r="E6190" s="8" t="s">
        <v>44</v>
      </c>
      <c r="F6190" s="957" t="s">
        <v>25549</v>
      </c>
      <c r="G6190" s="999">
        <v>46191</v>
      </c>
      <c r="H6190" s="957" t="s">
        <v>25550</v>
      </c>
      <c r="I6190" s="8" t="s">
        <v>16346</v>
      </c>
    </row>
    <row r="6191" spans="1:9">
      <c r="A6191" s="7">
        <v>6190</v>
      </c>
      <c r="B6191" s="9" t="s">
        <v>132</v>
      </c>
      <c r="C6191" s="9" t="s">
        <v>25542</v>
      </c>
      <c r="D6191" s="6" t="s">
        <v>25551</v>
      </c>
      <c r="E6191" s="8" t="s">
        <v>45</v>
      </c>
      <c r="F6191" s="957" t="s">
        <v>25552</v>
      </c>
      <c r="G6191" s="958" t="e">
        <v>#VALUE!</v>
      </c>
      <c r="H6191" s="957" t="s">
        <v>21945</v>
      </c>
      <c r="I6191" s="8" t="s">
        <v>16346</v>
      </c>
    </row>
    <row r="6192" spans="1:9">
      <c r="A6192" s="7">
        <v>6191</v>
      </c>
      <c r="B6192" s="9" t="s">
        <v>132</v>
      </c>
      <c r="C6192" s="9" t="s">
        <v>25542</v>
      </c>
      <c r="D6192" s="6" t="s">
        <v>25553</v>
      </c>
      <c r="E6192" s="8" t="s">
        <v>45</v>
      </c>
      <c r="F6192" s="955" t="s">
        <v>25554</v>
      </c>
      <c r="G6192" s="958" t="e">
        <v>#VALUE!</v>
      </c>
      <c r="H6192" s="957" t="s">
        <v>24569</v>
      </c>
      <c r="I6192" s="8" t="s">
        <v>16346</v>
      </c>
    </row>
    <row r="6193" spans="1:9">
      <c r="A6193" s="7">
        <v>6192</v>
      </c>
      <c r="B6193" s="9" t="s">
        <v>132</v>
      </c>
      <c r="C6193" s="9" t="s">
        <v>25542</v>
      </c>
      <c r="D6193" s="6" t="s">
        <v>25555</v>
      </c>
      <c r="E6193" s="8" t="s">
        <v>45</v>
      </c>
      <c r="F6193" s="961" t="s">
        <v>25556</v>
      </c>
      <c r="G6193" s="958" t="e">
        <v>#VALUE!</v>
      </c>
      <c r="H6193" s="957" t="s">
        <v>24569</v>
      </c>
      <c r="I6193" s="8" t="s">
        <v>16346</v>
      </c>
    </row>
    <row r="6194" spans="1:9">
      <c r="A6194" s="7">
        <v>6193</v>
      </c>
      <c r="B6194" s="9" t="s">
        <v>132</v>
      </c>
      <c r="C6194" s="9" t="s">
        <v>25542</v>
      </c>
      <c r="D6194" s="6" t="s">
        <v>25557</v>
      </c>
      <c r="E6194" s="8" t="s">
        <v>45</v>
      </c>
      <c r="F6194" s="965" t="s">
        <v>25558</v>
      </c>
      <c r="G6194" s="988" t="e">
        <v>#VALUE!</v>
      </c>
      <c r="H6194" s="965" t="s">
        <v>19308</v>
      </c>
      <c r="I6194" s="8" t="s">
        <v>16346</v>
      </c>
    </row>
    <row r="6195" spans="1:9">
      <c r="A6195" s="7">
        <v>6194</v>
      </c>
      <c r="B6195" s="9" t="s">
        <v>132</v>
      </c>
      <c r="C6195" s="9" t="s">
        <v>25542</v>
      </c>
      <c r="D6195" s="6" t="s">
        <v>25559</v>
      </c>
      <c r="E6195" s="8" t="s">
        <v>44</v>
      </c>
      <c r="F6195" s="968" t="s">
        <v>25560</v>
      </c>
      <c r="G6195" s="988" t="e">
        <v>#VALUE!</v>
      </c>
      <c r="H6195" s="968" t="s">
        <v>25561</v>
      </c>
      <c r="I6195" s="8" t="s">
        <v>16346</v>
      </c>
    </row>
    <row r="6196" spans="1:9">
      <c r="A6196" s="7">
        <v>6195</v>
      </c>
      <c r="B6196" s="9" t="s">
        <v>132</v>
      </c>
      <c r="C6196" s="9" t="s">
        <v>25542</v>
      </c>
      <c r="D6196" s="6" t="s">
        <v>25562</v>
      </c>
      <c r="E6196" s="8" t="s">
        <v>45</v>
      </c>
      <c r="F6196" s="975" t="s">
        <v>25563</v>
      </c>
      <c r="G6196" s="974" t="e">
        <v>#VALUE!</v>
      </c>
      <c r="H6196" s="975" t="s">
        <v>24636</v>
      </c>
      <c r="I6196" s="8" t="s">
        <v>16346</v>
      </c>
    </row>
    <row r="6197" spans="1:9">
      <c r="A6197" s="7">
        <v>6196</v>
      </c>
      <c r="B6197" s="9" t="s">
        <v>132</v>
      </c>
      <c r="C6197" s="9" t="s">
        <v>25542</v>
      </c>
      <c r="D6197" s="6" t="s">
        <v>25564</v>
      </c>
      <c r="E6197" s="8" t="s">
        <v>45</v>
      </c>
      <c r="F6197" s="955" t="s">
        <v>25565</v>
      </c>
      <c r="G6197" s="956" t="e">
        <v>#VALUE!</v>
      </c>
      <c r="H6197" s="955" t="s">
        <v>24910</v>
      </c>
      <c r="I6197" s="8" t="s">
        <v>16346</v>
      </c>
    </row>
    <row r="6198" spans="1:9">
      <c r="A6198" s="7">
        <v>6197</v>
      </c>
      <c r="B6198" s="9" t="s">
        <v>132</v>
      </c>
      <c r="C6198" s="9" t="s">
        <v>25542</v>
      </c>
      <c r="D6198" s="6" t="s">
        <v>25566</v>
      </c>
      <c r="E6198" s="8" t="s">
        <v>45</v>
      </c>
      <c r="F6198" s="957" t="s">
        <v>25567</v>
      </c>
      <c r="G6198" s="958" t="e">
        <v>#VALUE!</v>
      </c>
      <c r="H6198" s="960" t="s">
        <v>25568</v>
      </c>
      <c r="I6198" s="8" t="s">
        <v>16346</v>
      </c>
    </row>
    <row r="6199" spans="1:9">
      <c r="A6199" s="7">
        <v>6198</v>
      </c>
      <c r="B6199" s="9" t="s">
        <v>132</v>
      </c>
      <c r="C6199" s="9" t="s">
        <v>25542</v>
      </c>
      <c r="D6199" s="6" t="s">
        <v>25569</v>
      </c>
      <c r="E6199" s="8" t="s">
        <v>44</v>
      </c>
      <c r="F6199" s="957" t="s">
        <v>25570</v>
      </c>
      <c r="G6199" s="958" t="e">
        <v>#VALUE!</v>
      </c>
      <c r="H6199" s="957" t="s">
        <v>24980</v>
      </c>
      <c r="I6199" s="8" t="s">
        <v>16346</v>
      </c>
    </row>
    <row r="6200" spans="1:9">
      <c r="A6200" s="7">
        <v>6199</v>
      </c>
      <c r="B6200" s="9" t="s">
        <v>132</v>
      </c>
      <c r="C6200" s="9" t="s">
        <v>25571</v>
      </c>
      <c r="D6200" s="6" t="s">
        <v>25572</v>
      </c>
      <c r="E6200" s="8" t="s">
        <v>45</v>
      </c>
      <c r="F6200" s="955" t="s">
        <v>25573</v>
      </c>
      <c r="G6200" s="956" t="e">
        <v>#VALUE!</v>
      </c>
      <c r="H6200" s="955" t="s">
        <v>25574</v>
      </c>
      <c r="I6200" s="8" t="s">
        <v>16338</v>
      </c>
    </row>
    <row r="6201" spans="1:9">
      <c r="A6201" s="7">
        <v>6200</v>
      </c>
      <c r="B6201" s="9" t="s">
        <v>132</v>
      </c>
      <c r="C6201" s="9" t="s">
        <v>25571</v>
      </c>
      <c r="D6201" s="6" t="s">
        <v>25575</v>
      </c>
      <c r="E6201" s="8" t="s">
        <v>45</v>
      </c>
      <c r="F6201" s="957" t="s">
        <v>25257</v>
      </c>
      <c r="G6201" s="958" t="e">
        <v>#VALUE!</v>
      </c>
      <c r="H6201" s="957" t="s">
        <v>21569</v>
      </c>
      <c r="I6201" s="8" t="s">
        <v>16342</v>
      </c>
    </row>
    <row r="6202" spans="1:9">
      <c r="A6202" s="7">
        <v>6201</v>
      </c>
      <c r="B6202" s="9" t="s">
        <v>132</v>
      </c>
      <c r="C6202" s="9" t="s">
        <v>25571</v>
      </c>
      <c r="D6202" s="6" t="s">
        <v>25576</v>
      </c>
      <c r="E6202" s="8" t="s">
        <v>44</v>
      </c>
      <c r="F6202" s="955" t="s">
        <v>25577</v>
      </c>
      <c r="G6202" s="956">
        <v>53752</v>
      </c>
      <c r="H6202" s="955" t="s">
        <v>24569</v>
      </c>
      <c r="I6202" s="8" t="s">
        <v>16342</v>
      </c>
    </row>
    <row r="6203" spans="1:9">
      <c r="A6203" s="7">
        <v>6202</v>
      </c>
      <c r="B6203" s="9" t="s">
        <v>132</v>
      </c>
      <c r="C6203" s="9" t="s">
        <v>25571</v>
      </c>
      <c r="D6203" s="6" t="s">
        <v>25578</v>
      </c>
      <c r="E6203" s="8" t="s">
        <v>45</v>
      </c>
      <c r="F6203" s="955" t="s">
        <v>25579</v>
      </c>
      <c r="G6203" s="956" t="e">
        <v>#VALUE!</v>
      </c>
      <c r="H6203" s="955" t="s">
        <v>18057</v>
      </c>
      <c r="I6203" s="8" t="s">
        <v>16346</v>
      </c>
    </row>
    <row r="6204" spans="1:9">
      <c r="A6204" s="7">
        <v>6203</v>
      </c>
      <c r="B6204" s="9" t="s">
        <v>132</v>
      </c>
      <c r="C6204" s="9" t="s">
        <v>25571</v>
      </c>
      <c r="D6204" s="6" t="s">
        <v>25580</v>
      </c>
      <c r="E6204" s="8" t="s">
        <v>45</v>
      </c>
      <c r="F6204" s="955" t="s">
        <v>25581</v>
      </c>
      <c r="G6204" s="956" t="e">
        <v>#VALUE!</v>
      </c>
      <c r="H6204" s="955" t="s">
        <v>18057</v>
      </c>
      <c r="I6204" s="8" t="s">
        <v>16346</v>
      </c>
    </row>
    <row r="6205" spans="1:9">
      <c r="A6205" s="7">
        <v>6204</v>
      </c>
      <c r="B6205" s="9" t="s">
        <v>132</v>
      </c>
      <c r="C6205" s="9" t="s">
        <v>25571</v>
      </c>
      <c r="D6205" s="6" t="s">
        <v>25582</v>
      </c>
      <c r="E6205" s="8" t="s">
        <v>45</v>
      </c>
      <c r="F6205" s="955" t="s">
        <v>25583</v>
      </c>
      <c r="G6205" s="956" t="e">
        <v>#VALUE!</v>
      </c>
      <c r="H6205" s="955" t="s">
        <v>25584</v>
      </c>
      <c r="I6205" s="8" t="s">
        <v>16346</v>
      </c>
    </row>
    <row r="6206" spans="1:9">
      <c r="A6206" s="7">
        <v>6205</v>
      </c>
      <c r="B6206" s="9" t="s">
        <v>132</v>
      </c>
      <c r="C6206" s="9" t="s">
        <v>25571</v>
      </c>
      <c r="D6206" s="6" t="s">
        <v>25585</v>
      </c>
      <c r="E6206" s="8" t="s">
        <v>45</v>
      </c>
      <c r="F6206" s="955" t="s">
        <v>25586</v>
      </c>
      <c r="G6206" s="956" t="e">
        <v>#VALUE!</v>
      </c>
      <c r="H6206" s="955" t="s">
        <v>19402</v>
      </c>
      <c r="I6206" s="8" t="s">
        <v>16346</v>
      </c>
    </row>
    <row r="6207" spans="1:9">
      <c r="A6207" s="7">
        <v>6206</v>
      </c>
      <c r="B6207" s="9" t="s">
        <v>132</v>
      </c>
      <c r="C6207" s="9" t="s">
        <v>25571</v>
      </c>
      <c r="D6207" s="6" t="s">
        <v>25587</v>
      </c>
      <c r="E6207" s="8" t="s">
        <v>45</v>
      </c>
      <c r="F6207" s="955" t="s">
        <v>25588</v>
      </c>
      <c r="G6207" s="956" t="e">
        <v>#VALUE!</v>
      </c>
      <c r="H6207" s="955" t="s">
        <v>19402</v>
      </c>
      <c r="I6207" s="8" t="s">
        <v>16346</v>
      </c>
    </row>
    <row r="6208" spans="1:9">
      <c r="A6208" s="7">
        <v>6207</v>
      </c>
      <c r="B6208" s="9" t="s">
        <v>132</v>
      </c>
      <c r="C6208" s="9" t="s">
        <v>25571</v>
      </c>
      <c r="D6208" s="6" t="s">
        <v>25589</v>
      </c>
      <c r="E6208" s="8" t="s">
        <v>45</v>
      </c>
      <c r="F6208" s="955" t="s">
        <v>25590</v>
      </c>
      <c r="G6208" s="956" t="e">
        <v>#VALUE!</v>
      </c>
      <c r="H6208" s="955" t="s">
        <v>21694</v>
      </c>
      <c r="I6208" s="8" t="s">
        <v>16346</v>
      </c>
    </row>
    <row r="6209" spans="1:9">
      <c r="A6209" s="7">
        <v>6208</v>
      </c>
      <c r="B6209" s="9" t="s">
        <v>132</v>
      </c>
      <c r="C6209" s="9" t="s">
        <v>25571</v>
      </c>
      <c r="D6209" s="6" t="s">
        <v>25591</v>
      </c>
      <c r="E6209" s="8" t="s">
        <v>45</v>
      </c>
      <c r="F6209" s="955" t="s">
        <v>25592</v>
      </c>
      <c r="G6209" s="956">
        <v>49375</v>
      </c>
      <c r="H6209" s="955" t="s">
        <v>25593</v>
      </c>
      <c r="I6209" s="8" t="s">
        <v>16346</v>
      </c>
    </row>
    <row r="6210" spans="1:9">
      <c r="A6210" s="7">
        <v>6209</v>
      </c>
      <c r="B6210" s="9" t="s">
        <v>132</v>
      </c>
      <c r="C6210" s="9" t="s">
        <v>25571</v>
      </c>
      <c r="D6210" s="6" t="s">
        <v>25594</v>
      </c>
      <c r="E6210" s="8" t="s">
        <v>45</v>
      </c>
      <c r="F6210" s="955" t="s">
        <v>25595</v>
      </c>
      <c r="G6210" s="956" t="e">
        <v>#VALUE!</v>
      </c>
      <c r="H6210" s="955" t="s">
        <v>19402</v>
      </c>
      <c r="I6210" s="8" t="s">
        <v>16346</v>
      </c>
    </row>
    <row r="6211" spans="1:9">
      <c r="A6211" s="7">
        <v>6210</v>
      </c>
      <c r="B6211" s="9" t="s">
        <v>132</v>
      </c>
      <c r="C6211" s="9" t="s">
        <v>25571</v>
      </c>
      <c r="D6211" s="6" t="s">
        <v>25596</v>
      </c>
      <c r="E6211" s="8" t="s">
        <v>45</v>
      </c>
      <c r="F6211" s="955" t="s">
        <v>25597</v>
      </c>
      <c r="G6211" s="956" t="e">
        <v>#VALUE!</v>
      </c>
      <c r="H6211" s="955" t="s">
        <v>25110</v>
      </c>
      <c r="I6211" s="8" t="s">
        <v>16346</v>
      </c>
    </row>
    <row r="6212" spans="1:9">
      <c r="A6212" s="7">
        <v>6211</v>
      </c>
      <c r="B6212" s="9" t="s">
        <v>132</v>
      </c>
      <c r="C6212" s="9" t="s">
        <v>25571</v>
      </c>
      <c r="D6212" s="6" t="s">
        <v>25598</v>
      </c>
      <c r="E6212" s="8" t="s">
        <v>45</v>
      </c>
      <c r="F6212" s="955" t="s">
        <v>25599</v>
      </c>
      <c r="G6212" s="956" t="e">
        <v>#VALUE!</v>
      </c>
      <c r="H6212" s="955" t="s">
        <v>25110</v>
      </c>
      <c r="I6212" s="8" t="s">
        <v>16346</v>
      </c>
    </row>
    <row r="6213" spans="1:9">
      <c r="A6213" s="7">
        <v>6212</v>
      </c>
      <c r="B6213" s="9" t="s">
        <v>132</v>
      </c>
      <c r="C6213" s="9" t="s">
        <v>25571</v>
      </c>
      <c r="D6213" s="6" t="s">
        <v>25600</v>
      </c>
      <c r="E6213" s="8" t="s">
        <v>45</v>
      </c>
      <c r="F6213" s="955" t="s">
        <v>25601</v>
      </c>
      <c r="G6213" s="956" t="e">
        <v>#VALUE!</v>
      </c>
      <c r="H6213" s="955" t="s">
        <v>25602</v>
      </c>
      <c r="I6213" s="8" t="s">
        <v>16346</v>
      </c>
    </row>
    <row r="6214" spans="1:9">
      <c r="A6214" s="7">
        <v>6213</v>
      </c>
      <c r="B6214" s="9" t="s">
        <v>132</v>
      </c>
      <c r="C6214" s="9" t="s">
        <v>25603</v>
      </c>
      <c r="D6214" s="6" t="s">
        <v>25604</v>
      </c>
      <c r="E6214" s="8" t="s">
        <v>45</v>
      </c>
      <c r="F6214" s="980" t="s">
        <v>25605</v>
      </c>
      <c r="G6214" s="958">
        <v>49334</v>
      </c>
      <c r="H6214" s="980" t="s">
        <v>24958</v>
      </c>
      <c r="I6214" s="8" t="s">
        <v>16338</v>
      </c>
    </row>
    <row r="6215" spans="1:9">
      <c r="A6215" s="7">
        <v>6214</v>
      </c>
      <c r="B6215" s="9" t="s">
        <v>132</v>
      </c>
      <c r="C6215" s="9" t="s">
        <v>25603</v>
      </c>
      <c r="D6215" s="6" t="s">
        <v>25606</v>
      </c>
      <c r="E6215" s="8" t="s">
        <v>45</v>
      </c>
      <c r="F6215" s="980">
        <v>25517</v>
      </c>
      <c r="G6215" s="958">
        <v>47432</v>
      </c>
      <c r="H6215" s="980" t="s">
        <v>25607</v>
      </c>
      <c r="I6215" s="8" t="s">
        <v>16342</v>
      </c>
    </row>
    <row r="6216" spans="1:9">
      <c r="A6216" s="7">
        <v>6215</v>
      </c>
      <c r="B6216" s="9" t="s">
        <v>132</v>
      </c>
      <c r="C6216" s="9" t="s">
        <v>25603</v>
      </c>
      <c r="D6216" s="6" t="s">
        <v>25608</v>
      </c>
      <c r="E6216" s="8" t="s">
        <v>45</v>
      </c>
      <c r="F6216" s="971" t="s">
        <v>25609</v>
      </c>
      <c r="G6216" s="958" t="e">
        <v>#VALUE!</v>
      </c>
      <c r="H6216" s="971" t="s">
        <v>25396</v>
      </c>
      <c r="I6216" s="8" t="s">
        <v>16346</v>
      </c>
    </row>
    <row r="6217" spans="1:9">
      <c r="A6217" s="7">
        <v>6216</v>
      </c>
      <c r="B6217" s="9" t="s">
        <v>132</v>
      </c>
      <c r="C6217" s="9" t="s">
        <v>25603</v>
      </c>
      <c r="D6217" s="6" t="s">
        <v>25610</v>
      </c>
      <c r="E6217" s="8" t="s">
        <v>44</v>
      </c>
      <c r="F6217" s="980" t="s">
        <v>25611</v>
      </c>
      <c r="G6217" s="958">
        <v>53537</v>
      </c>
      <c r="H6217" s="980" t="s">
        <v>24926</v>
      </c>
      <c r="I6217" s="8" t="s">
        <v>16346</v>
      </c>
    </row>
    <row r="6218" spans="1:9">
      <c r="A6218" s="7">
        <v>6217</v>
      </c>
      <c r="B6218" s="9" t="s">
        <v>132</v>
      </c>
      <c r="C6218" s="9" t="s">
        <v>25603</v>
      </c>
      <c r="D6218" s="6" t="s">
        <v>25612</v>
      </c>
      <c r="E6218" s="8" t="s">
        <v>44</v>
      </c>
      <c r="F6218" s="980" t="s">
        <v>25613</v>
      </c>
      <c r="G6218" s="958">
        <v>53847</v>
      </c>
      <c r="H6218" s="980" t="s">
        <v>25614</v>
      </c>
      <c r="I6218" s="8" t="s">
        <v>16346</v>
      </c>
    </row>
    <row r="6219" spans="1:9">
      <c r="A6219" s="7">
        <v>6218</v>
      </c>
      <c r="B6219" s="9" t="s">
        <v>132</v>
      </c>
      <c r="C6219" s="9" t="s">
        <v>25603</v>
      </c>
      <c r="D6219" s="6" t="s">
        <v>25615</v>
      </c>
      <c r="E6219" s="8" t="s">
        <v>45</v>
      </c>
      <c r="F6219" s="980" t="s">
        <v>25616</v>
      </c>
      <c r="G6219" s="958">
        <v>51388</v>
      </c>
      <c r="H6219" s="980" t="s">
        <v>25614</v>
      </c>
      <c r="I6219" s="8" t="s">
        <v>16346</v>
      </c>
    </row>
    <row r="6220" spans="1:9">
      <c r="A6220" s="7">
        <v>6219</v>
      </c>
      <c r="B6220" s="9" t="s">
        <v>132</v>
      </c>
      <c r="C6220" s="9" t="s">
        <v>25603</v>
      </c>
      <c r="D6220" s="6" t="s">
        <v>25617</v>
      </c>
      <c r="E6220" s="8" t="s">
        <v>45</v>
      </c>
      <c r="F6220" s="957" t="s">
        <v>25618</v>
      </c>
      <c r="G6220" s="958">
        <v>47152</v>
      </c>
      <c r="H6220" s="957" t="s">
        <v>24550</v>
      </c>
      <c r="I6220" s="8" t="s">
        <v>16346</v>
      </c>
    </row>
    <row r="6221" spans="1:9">
      <c r="A6221" s="7">
        <v>6220</v>
      </c>
      <c r="B6221" s="9" t="s">
        <v>25619</v>
      </c>
      <c r="C6221" s="1000" t="s">
        <v>25620</v>
      </c>
      <c r="D6221" s="1001" t="s">
        <v>25621</v>
      </c>
      <c r="E6221" s="8" t="s">
        <v>45</v>
      </c>
      <c r="F6221" s="1002">
        <v>23813</v>
      </c>
      <c r="G6221" s="1003">
        <v>45728</v>
      </c>
      <c r="H6221" s="1002">
        <v>34340</v>
      </c>
      <c r="I6221" s="8" t="s">
        <v>16338</v>
      </c>
    </row>
    <row r="6222" spans="1:9">
      <c r="A6222" s="7">
        <v>6221</v>
      </c>
      <c r="B6222" s="9" t="s">
        <v>25619</v>
      </c>
      <c r="C6222" s="1000" t="s">
        <v>25620</v>
      </c>
      <c r="D6222" s="1001" t="s">
        <v>25622</v>
      </c>
      <c r="E6222" s="8" t="s">
        <v>44</v>
      </c>
      <c r="F6222" s="1004" t="s">
        <v>25623</v>
      </c>
      <c r="G6222" s="1003" t="e">
        <v>#VALUE!</v>
      </c>
      <c r="H6222" s="1004" t="s">
        <v>25624</v>
      </c>
      <c r="I6222" s="8" t="s">
        <v>16346</v>
      </c>
    </row>
    <row r="6223" spans="1:9">
      <c r="A6223" s="7">
        <v>6222</v>
      </c>
      <c r="B6223" s="9" t="s">
        <v>25619</v>
      </c>
      <c r="C6223" s="1000" t="s">
        <v>25620</v>
      </c>
      <c r="D6223" s="1001" t="s">
        <v>25625</v>
      </c>
      <c r="E6223" s="8" t="s">
        <v>45</v>
      </c>
      <c r="F6223" s="1002">
        <v>26091</v>
      </c>
      <c r="G6223" s="1003">
        <v>48006</v>
      </c>
      <c r="H6223" s="1002">
        <v>37253</v>
      </c>
      <c r="I6223" s="8" t="s">
        <v>16346</v>
      </c>
    </row>
    <row r="6224" spans="1:9">
      <c r="A6224" s="7">
        <v>6223</v>
      </c>
      <c r="B6224" s="9" t="s">
        <v>25619</v>
      </c>
      <c r="C6224" s="1000" t="s">
        <v>25620</v>
      </c>
      <c r="D6224" s="1001" t="s">
        <v>25626</v>
      </c>
      <c r="E6224" s="8" t="s">
        <v>45</v>
      </c>
      <c r="F6224" s="1002">
        <v>29651</v>
      </c>
      <c r="G6224" s="1003">
        <v>51566</v>
      </c>
      <c r="H6224" s="1002">
        <v>42554</v>
      </c>
      <c r="I6224" s="8" t="s">
        <v>16346</v>
      </c>
    </row>
    <row r="6225" spans="1:9">
      <c r="A6225" s="7">
        <v>6224</v>
      </c>
      <c r="B6225" s="9" t="s">
        <v>25619</v>
      </c>
      <c r="C6225" s="1000" t="s">
        <v>25620</v>
      </c>
      <c r="D6225" s="1001" t="s">
        <v>25627</v>
      </c>
      <c r="E6225" s="8" t="s">
        <v>45</v>
      </c>
      <c r="F6225" s="1002">
        <v>32210</v>
      </c>
      <c r="G6225" s="1003" t="e">
        <v>#VALUE!</v>
      </c>
      <c r="H6225" s="1004" t="s">
        <v>25628</v>
      </c>
      <c r="I6225" s="8" t="s">
        <v>16346</v>
      </c>
    </row>
    <row r="6226" spans="1:9">
      <c r="A6226" s="7">
        <v>6225</v>
      </c>
      <c r="B6226" s="9" t="s">
        <v>25619</v>
      </c>
      <c r="C6226" s="1000" t="s">
        <v>25620</v>
      </c>
      <c r="D6226" s="1001" t="s">
        <v>25629</v>
      </c>
      <c r="E6226" s="8" t="s">
        <v>45</v>
      </c>
      <c r="F6226" s="1004" t="s">
        <v>25630</v>
      </c>
      <c r="G6226" s="1003" t="e">
        <v>#VALUE!</v>
      </c>
      <c r="H6226" s="1002">
        <v>36561</v>
      </c>
      <c r="I6226" s="8" t="s">
        <v>16346</v>
      </c>
    </row>
    <row r="6227" spans="1:9">
      <c r="A6227" s="7">
        <v>6226</v>
      </c>
      <c r="B6227" s="9" t="s">
        <v>25619</v>
      </c>
      <c r="C6227" s="1000" t="s">
        <v>25620</v>
      </c>
      <c r="D6227" s="1001" t="s">
        <v>18203</v>
      </c>
      <c r="E6227" s="8" t="s">
        <v>45</v>
      </c>
      <c r="F6227" s="1002" t="s">
        <v>25631</v>
      </c>
      <c r="G6227" s="1003" t="e">
        <v>#VALUE!</v>
      </c>
      <c r="H6227" s="1002" t="s">
        <v>25632</v>
      </c>
      <c r="I6227" s="8" t="s">
        <v>16346</v>
      </c>
    </row>
    <row r="6228" spans="1:9">
      <c r="A6228" s="7">
        <v>6227</v>
      </c>
      <c r="B6228" s="9" t="s">
        <v>25619</v>
      </c>
      <c r="C6228" s="1000" t="s">
        <v>25620</v>
      </c>
      <c r="D6228" s="1001" t="s">
        <v>25633</v>
      </c>
      <c r="E6228" s="8" t="s">
        <v>45</v>
      </c>
      <c r="F6228" s="1002">
        <v>26645</v>
      </c>
      <c r="G6228" s="1003">
        <v>48560</v>
      </c>
      <c r="H6228" s="1002">
        <v>37633</v>
      </c>
      <c r="I6228" s="8" t="s">
        <v>16346</v>
      </c>
    </row>
    <row r="6229" spans="1:9">
      <c r="A6229" s="7">
        <v>6228</v>
      </c>
      <c r="B6229" s="9" t="s">
        <v>25619</v>
      </c>
      <c r="C6229" s="1000" t="s">
        <v>25620</v>
      </c>
      <c r="D6229" s="1001" t="s">
        <v>25634</v>
      </c>
      <c r="E6229" s="8" t="s">
        <v>45</v>
      </c>
      <c r="F6229" s="1005">
        <v>30289</v>
      </c>
      <c r="G6229" s="1006">
        <v>51533</v>
      </c>
      <c r="H6229" s="1005">
        <v>38749</v>
      </c>
      <c r="I6229" s="8" t="s">
        <v>16346</v>
      </c>
    </row>
    <row r="6230" spans="1:9">
      <c r="A6230" s="7">
        <v>6229</v>
      </c>
      <c r="B6230" s="9" t="s">
        <v>25619</v>
      </c>
      <c r="C6230" s="1000" t="s">
        <v>25635</v>
      </c>
      <c r="D6230" s="1001" t="s">
        <v>25636</v>
      </c>
      <c r="E6230" s="8" t="s">
        <v>45</v>
      </c>
      <c r="F6230" s="1002">
        <v>24181</v>
      </c>
      <c r="G6230" s="1006">
        <v>45658</v>
      </c>
      <c r="H6230" s="1005">
        <v>32874</v>
      </c>
      <c r="I6230" s="8" t="s">
        <v>16338</v>
      </c>
    </row>
    <row r="6231" spans="1:9">
      <c r="A6231" s="7">
        <v>6230</v>
      </c>
      <c r="B6231" s="9" t="s">
        <v>25619</v>
      </c>
      <c r="C6231" s="1000" t="s">
        <v>25635</v>
      </c>
      <c r="D6231" s="1001" t="s">
        <v>25637</v>
      </c>
      <c r="E6231" s="8" t="s">
        <v>45</v>
      </c>
      <c r="F6231" s="1002">
        <v>28648</v>
      </c>
      <c r="G6231" s="1003">
        <v>50563</v>
      </c>
      <c r="H6231" s="1002">
        <v>42436</v>
      </c>
      <c r="I6231" s="8" t="s">
        <v>16346</v>
      </c>
    </row>
    <row r="6232" spans="1:9">
      <c r="A6232" s="7">
        <v>6231</v>
      </c>
      <c r="B6232" s="9" t="s">
        <v>25619</v>
      </c>
      <c r="C6232" s="1000" t="s">
        <v>25635</v>
      </c>
      <c r="D6232" s="1001" t="s">
        <v>25638</v>
      </c>
      <c r="E6232" s="8" t="s">
        <v>45</v>
      </c>
      <c r="F6232" s="1002">
        <v>27645</v>
      </c>
      <c r="G6232" s="1003">
        <v>49560</v>
      </c>
      <c r="H6232" s="1002">
        <v>38452</v>
      </c>
      <c r="I6232" s="8" t="s">
        <v>16346</v>
      </c>
    </row>
    <row r="6233" spans="1:9">
      <c r="A6233" s="7">
        <v>6232</v>
      </c>
      <c r="B6233" s="9" t="s">
        <v>25619</v>
      </c>
      <c r="C6233" s="1000" t="s">
        <v>25635</v>
      </c>
      <c r="D6233" s="1001" t="s">
        <v>25639</v>
      </c>
      <c r="E6233" s="8" t="s">
        <v>45</v>
      </c>
      <c r="F6233" s="1002" t="s">
        <v>25640</v>
      </c>
      <c r="G6233" s="1003">
        <v>50010</v>
      </c>
      <c r="H6233" s="1002" t="s">
        <v>25641</v>
      </c>
      <c r="I6233" s="8" t="s">
        <v>16346</v>
      </c>
    </row>
    <row r="6234" spans="1:9">
      <c r="A6234" s="7">
        <v>6233</v>
      </c>
      <c r="B6234" s="9" t="s">
        <v>25619</v>
      </c>
      <c r="C6234" s="1000" t="s">
        <v>25635</v>
      </c>
      <c r="D6234" s="1001" t="s">
        <v>25642</v>
      </c>
      <c r="E6234" s="8" t="s">
        <v>45</v>
      </c>
      <c r="F6234" s="1007">
        <v>33828</v>
      </c>
      <c r="G6234" s="789">
        <v>55743</v>
      </c>
      <c r="H6234" s="1007">
        <v>44937</v>
      </c>
      <c r="I6234" s="8" t="s">
        <v>16346</v>
      </c>
    </row>
    <row r="6235" spans="1:9">
      <c r="A6235" s="7">
        <v>6234</v>
      </c>
      <c r="B6235" s="9" t="s">
        <v>25619</v>
      </c>
      <c r="C6235" s="1000" t="s">
        <v>25635</v>
      </c>
      <c r="D6235" s="1001" t="s">
        <v>25643</v>
      </c>
      <c r="E6235" s="8" t="s">
        <v>45</v>
      </c>
      <c r="F6235" s="1008" t="s">
        <v>25644</v>
      </c>
      <c r="G6235" s="789" t="e">
        <v>#VALUE!</v>
      </c>
      <c r="H6235" s="1007">
        <v>44968</v>
      </c>
      <c r="I6235" s="8" t="s">
        <v>16346</v>
      </c>
    </row>
    <row r="6236" spans="1:9">
      <c r="A6236" s="7">
        <v>6235</v>
      </c>
      <c r="B6236" s="9" t="s">
        <v>25619</v>
      </c>
      <c r="C6236" s="1000" t="s">
        <v>25645</v>
      </c>
      <c r="D6236" s="1001" t="s">
        <v>25646</v>
      </c>
      <c r="E6236" s="8" t="s">
        <v>45</v>
      </c>
      <c r="F6236" s="1005">
        <v>24325</v>
      </c>
      <c r="G6236" s="312">
        <v>46155</v>
      </c>
      <c r="H6236" s="1005">
        <v>33303</v>
      </c>
      <c r="I6236" s="8" t="s">
        <v>16338</v>
      </c>
    </row>
    <row r="6237" spans="1:9">
      <c r="A6237" s="7">
        <v>6236</v>
      </c>
      <c r="B6237" s="9" t="s">
        <v>25619</v>
      </c>
      <c r="C6237" s="1000" t="s">
        <v>25645</v>
      </c>
      <c r="D6237" s="1001" t="s">
        <v>25647</v>
      </c>
      <c r="E6237" s="8" t="s">
        <v>44</v>
      </c>
      <c r="F6237" s="1001" t="s">
        <v>25648</v>
      </c>
      <c r="G6237" s="1006" t="e">
        <v>#VALUE!</v>
      </c>
      <c r="H6237" s="1001" t="s">
        <v>21633</v>
      </c>
      <c r="I6237" s="8" t="s">
        <v>16342</v>
      </c>
    </row>
    <row r="6238" spans="1:9">
      <c r="A6238" s="7">
        <v>6237</v>
      </c>
      <c r="B6238" s="9" t="s">
        <v>25619</v>
      </c>
      <c r="C6238" s="1000" t="s">
        <v>25645</v>
      </c>
      <c r="D6238" s="1001" t="s">
        <v>25649</v>
      </c>
      <c r="E6238" s="8" t="s">
        <v>45</v>
      </c>
      <c r="F6238" s="1005" t="s">
        <v>25650</v>
      </c>
      <c r="G6238" s="1006" t="e">
        <v>#VALUE!</v>
      </c>
      <c r="H6238" s="1005">
        <v>39817</v>
      </c>
      <c r="I6238" s="8" t="s">
        <v>16346</v>
      </c>
    </row>
    <row r="6239" spans="1:9">
      <c r="A6239" s="7">
        <v>6238</v>
      </c>
      <c r="B6239" s="9" t="s">
        <v>25619</v>
      </c>
      <c r="C6239" s="1000" t="s">
        <v>25645</v>
      </c>
      <c r="D6239" s="1001" t="s">
        <v>25651</v>
      </c>
      <c r="E6239" s="8" t="s">
        <v>45</v>
      </c>
      <c r="F6239" s="1004" t="s">
        <v>25652</v>
      </c>
      <c r="G6239" s="1003" t="e">
        <v>#VALUE!</v>
      </c>
      <c r="H6239" s="1002" t="s">
        <v>25653</v>
      </c>
      <c r="I6239" s="8" t="s">
        <v>16346</v>
      </c>
    </row>
    <row r="6240" spans="1:9">
      <c r="A6240" s="7">
        <v>6239</v>
      </c>
      <c r="B6240" s="9" t="s">
        <v>25619</v>
      </c>
      <c r="C6240" s="1000" t="s">
        <v>25645</v>
      </c>
      <c r="D6240" s="1001" t="s">
        <v>25654</v>
      </c>
      <c r="E6240" s="8" t="s">
        <v>45</v>
      </c>
      <c r="F6240" s="1005">
        <v>24143</v>
      </c>
      <c r="G6240" s="312">
        <v>46155</v>
      </c>
      <c r="H6240" s="1005">
        <v>38719</v>
      </c>
      <c r="I6240" s="8" t="s">
        <v>16346</v>
      </c>
    </row>
    <row r="6241" spans="1:9">
      <c r="A6241" s="7">
        <v>6240</v>
      </c>
      <c r="B6241" s="9" t="s">
        <v>25619</v>
      </c>
      <c r="C6241" s="1000" t="s">
        <v>25645</v>
      </c>
      <c r="D6241" s="1001" t="s">
        <v>25655</v>
      </c>
      <c r="E6241" s="8" t="s">
        <v>45</v>
      </c>
      <c r="F6241" s="1002">
        <v>29252</v>
      </c>
      <c r="G6241" s="1003">
        <v>51167</v>
      </c>
      <c r="H6241" s="1002">
        <v>43932</v>
      </c>
      <c r="I6241" s="8" t="s">
        <v>16346</v>
      </c>
    </row>
    <row r="6242" spans="1:9">
      <c r="A6242" s="7">
        <v>6241</v>
      </c>
      <c r="B6242" s="9" t="s">
        <v>25619</v>
      </c>
      <c r="C6242" s="1000" t="s">
        <v>25645</v>
      </c>
      <c r="D6242" s="1001" t="s">
        <v>25656</v>
      </c>
      <c r="E6242" s="8" t="s">
        <v>45</v>
      </c>
      <c r="F6242" s="1005" t="s">
        <v>21921</v>
      </c>
      <c r="G6242" s="1006" t="e">
        <v>#VALUE!</v>
      </c>
      <c r="H6242" s="1005">
        <v>45180</v>
      </c>
      <c r="I6242" s="8" t="s">
        <v>16346</v>
      </c>
    </row>
    <row r="6243" spans="1:9">
      <c r="A6243" s="7">
        <v>6242</v>
      </c>
      <c r="B6243" s="9" t="s">
        <v>25619</v>
      </c>
      <c r="C6243" s="1000" t="s">
        <v>25657</v>
      </c>
      <c r="D6243" s="1001" t="s">
        <v>25658</v>
      </c>
      <c r="E6243" s="8" t="s">
        <v>45</v>
      </c>
      <c r="F6243" s="1001" t="s">
        <v>25659</v>
      </c>
      <c r="G6243" s="1006" t="e">
        <v>#VALUE!</v>
      </c>
      <c r="H6243" s="1005">
        <v>33972</v>
      </c>
      <c r="I6243" s="8" t="s">
        <v>16338</v>
      </c>
    </row>
    <row r="6244" spans="1:9">
      <c r="A6244" s="7">
        <v>6243</v>
      </c>
      <c r="B6244" s="9" t="s">
        <v>25619</v>
      </c>
      <c r="C6244" s="1000" t="s">
        <v>25657</v>
      </c>
      <c r="D6244" s="1001" t="s">
        <v>25660</v>
      </c>
      <c r="E6244" s="8" t="s">
        <v>45</v>
      </c>
      <c r="F6244" s="1004" t="s">
        <v>25661</v>
      </c>
      <c r="G6244" s="1003" t="e">
        <v>#VALUE!</v>
      </c>
      <c r="H6244" s="1002">
        <v>37261</v>
      </c>
      <c r="I6244" s="8" t="s">
        <v>16346</v>
      </c>
    </row>
    <row r="6245" spans="1:9">
      <c r="A6245" s="7">
        <v>6244</v>
      </c>
      <c r="B6245" s="9" t="s">
        <v>25619</v>
      </c>
      <c r="C6245" s="1000" t="s">
        <v>25657</v>
      </c>
      <c r="D6245" s="1001" t="s">
        <v>25662</v>
      </c>
      <c r="E6245" s="8" t="s">
        <v>45</v>
      </c>
      <c r="F6245" s="1004" t="s">
        <v>25663</v>
      </c>
      <c r="G6245" s="1003" t="e">
        <v>#VALUE!</v>
      </c>
      <c r="H6245" s="1002">
        <v>42465</v>
      </c>
      <c r="I6245" s="8" t="s">
        <v>16346</v>
      </c>
    </row>
    <row r="6246" spans="1:9">
      <c r="A6246" s="7">
        <v>6245</v>
      </c>
      <c r="B6246" s="9" t="s">
        <v>25619</v>
      </c>
      <c r="C6246" s="1000" t="s">
        <v>25657</v>
      </c>
      <c r="D6246" s="1001" t="s">
        <v>25664</v>
      </c>
      <c r="E6246" s="8" t="s">
        <v>44</v>
      </c>
      <c r="F6246" s="1002">
        <v>24233</v>
      </c>
      <c r="G6246" s="398">
        <v>46074</v>
      </c>
      <c r="H6246" s="1002">
        <v>33613</v>
      </c>
      <c r="I6246" s="8" t="s">
        <v>16346</v>
      </c>
    </row>
    <row r="6247" spans="1:9">
      <c r="A6247" s="7">
        <v>6246</v>
      </c>
      <c r="B6247" s="9" t="s">
        <v>25619</v>
      </c>
      <c r="C6247" s="1000" t="s">
        <v>25657</v>
      </c>
      <c r="D6247" s="1001" t="s">
        <v>25665</v>
      </c>
      <c r="E6247" s="8" t="s">
        <v>45</v>
      </c>
      <c r="F6247" s="1002">
        <v>29621</v>
      </c>
      <c r="G6247" s="1003">
        <v>48956</v>
      </c>
      <c r="H6247" s="1002">
        <v>36172</v>
      </c>
      <c r="I6247" s="8" t="s">
        <v>16346</v>
      </c>
    </row>
    <row r="6248" spans="1:9">
      <c r="A6248" s="7">
        <v>6247</v>
      </c>
      <c r="B6248" s="9" t="s">
        <v>25619</v>
      </c>
      <c r="C6248" s="1000" t="s">
        <v>25657</v>
      </c>
      <c r="D6248" s="1001" t="s">
        <v>25666</v>
      </c>
      <c r="E6248" s="8" t="s">
        <v>45</v>
      </c>
      <c r="F6248" s="1002">
        <v>28307</v>
      </c>
      <c r="G6248" s="1003">
        <v>50222</v>
      </c>
      <c r="H6248" s="1002">
        <v>37658</v>
      </c>
      <c r="I6248" s="8" t="s">
        <v>16346</v>
      </c>
    </row>
    <row r="6249" spans="1:9">
      <c r="A6249" s="7">
        <v>6248</v>
      </c>
      <c r="B6249" s="9" t="s">
        <v>25619</v>
      </c>
      <c r="C6249" s="1000" t="s">
        <v>25657</v>
      </c>
      <c r="D6249" s="1001" t="s">
        <v>25667</v>
      </c>
      <c r="E6249" s="8" t="s">
        <v>45</v>
      </c>
      <c r="F6249" s="1002" t="s">
        <v>25668</v>
      </c>
      <c r="G6249" s="1003" t="e">
        <v>#VALUE!</v>
      </c>
      <c r="H6249" s="1002">
        <v>44937</v>
      </c>
      <c r="I6249" s="8" t="s">
        <v>16346</v>
      </c>
    </row>
    <row r="6250" spans="1:9">
      <c r="A6250" s="7">
        <v>6249</v>
      </c>
      <c r="B6250" s="9" t="s">
        <v>25619</v>
      </c>
      <c r="C6250" s="1000" t="s">
        <v>25657</v>
      </c>
      <c r="D6250" s="1001" t="s">
        <v>25669</v>
      </c>
      <c r="E6250" s="8" t="s">
        <v>45</v>
      </c>
      <c r="F6250" s="1002">
        <v>33856</v>
      </c>
      <c r="G6250" s="1003">
        <v>55771</v>
      </c>
      <c r="H6250" s="1002">
        <v>44968</v>
      </c>
      <c r="I6250" s="8" t="s">
        <v>16346</v>
      </c>
    </row>
    <row r="6251" spans="1:9">
      <c r="A6251" s="7">
        <v>6250</v>
      </c>
      <c r="B6251" s="9" t="s">
        <v>25619</v>
      </c>
      <c r="C6251" s="1000" t="s">
        <v>25657</v>
      </c>
      <c r="D6251" s="1001" t="s">
        <v>25670</v>
      </c>
      <c r="E6251" s="8" t="s">
        <v>45</v>
      </c>
      <c r="F6251" s="1004" t="s">
        <v>25671</v>
      </c>
      <c r="G6251" s="1003" t="e">
        <v>#VALUE!</v>
      </c>
      <c r="H6251" s="1004" t="s">
        <v>25672</v>
      </c>
      <c r="I6251" s="8" t="s">
        <v>16346</v>
      </c>
    </row>
    <row r="6252" spans="1:9">
      <c r="A6252" s="7">
        <v>6251</v>
      </c>
      <c r="B6252" s="9" t="s">
        <v>25619</v>
      </c>
      <c r="C6252" s="1000" t="s">
        <v>25673</v>
      </c>
      <c r="D6252" s="1001" t="s">
        <v>25674</v>
      </c>
      <c r="E6252" s="8" t="s">
        <v>45</v>
      </c>
      <c r="F6252" s="1004" t="s">
        <v>25675</v>
      </c>
      <c r="G6252" s="1006" t="e">
        <v>#VALUE!</v>
      </c>
      <c r="H6252" s="1005">
        <v>33611</v>
      </c>
      <c r="I6252" s="8" t="s">
        <v>16346</v>
      </c>
    </row>
    <row r="6253" spans="1:9">
      <c r="A6253" s="7">
        <v>6252</v>
      </c>
      <c r="B6253" s="9" t="s">
        <v>25619</v>
      </c>
      <c r="C6253" s="1000" t="s">
        <v>25673</v>
      </c>
      <c r="D6253" s="1001" t="s">
        <v>25676</v>
      </c>
      <c r="E6253" s="8" t="s">
        <v>45</v>
      </c>
      <c r="F6253" s="1002" t="s">
        <v>25677</v>
      </c>
      <c r="G6253" s="1003" t="e">
        <v>#VALUE!</v>
      </c>
      <c r="H6253" s="1004" t="s">
        <v>25678</v>
      </c>
      <c r="I6253" s="8" t="s">
        <v>16346</v>
      </c>
    </row>
    <row r="6254" spans="1:9">
      <c r="A6254" s="7">
        <v>6253</v>
      </c>
      <c r="B6254" s="9" t="s">
        <v>25619</v>
      </c>
      <c r="C6254" s="1000" t="s">
        <v>25673</v>
      </c>
      <c r="D6254" s="1001" t="s">
        <v>25679</v>
      </c>
      <c r="E6254" s="8" t="s">
        <v>45</v>
      </c>
      <c r="F6254" s="1001" t="s">
        <v>25680</v>
      </c>
      <c r="G6254" s="1006" t="e">
        <v>#VALUE!</v>
      </c>
      <c r="H6254" s="1005">
        <v>43256</v>
      </c>
      <c r="I6254" s="8" t="s">
        <v>16346</v>
      </c>
    </row>
    <row r="6255" spans="1:9">
      <c r="A6255" s="7">
        <v>6254</v>
      </c>
      <c r="B6255" s="9" t="s">
        <v>25619</v>
      </c>
      <c r="C6255" s="1000" t="s">
        <v>25673</v>
      </c>
      <c r="D6255" s="1001" t="s">
        <v>25681</v>
      </c>
      <c r="E6255" s="8" t="s">
        <v>45</v>
      </c>
      <c r="F6255" s="1002">
        <v>29100</v>
      </c>
      <c r="G6255" s="1006">
        <v>51015</v>
      </c>
      <c r="H6255" s="1005">
        <v>43932</v>
      </c>
      <c r="I6255" s="8" t="s">
        <v>16346</v>
      </c>
    </row>
    <row r="6256" spans="1:9">
      <c r="A6256" s="7">
        <v>6255</v>
      </c>
      <c r="B6256" s="9" t="s">
        <v>25619</v>
      </c>
      <c r="C6256" s="1000" t="s">
        <v>25673</v>
      </c>
      <c r="D6256" s="1001" t="s">
        <v>25682</v>
      </c>
      <c r="E6256" s="8" t="s">
        <v>44</v>
      </c>
      <c r="F6256" s="1001" t="s">
        <v>25683</v>
      </c>
      <c r="G6256" s="1006" t="e">
        <v>#VALUE!</v>
      </c>
      <c r="H6256" s="1005">
        <v>37658</v>
      </c>
      <c r="I6256" s="8" t="s">
        <v>16346</v>
      </c>
    </row>
    <row r="6257" spans="1:9">
      <c r="A6257" s="7">
        <v>6256</v>
      </c>
      <c r="B6257" s="9" t="s">
        <v>25619</v>
      </c>
      <c r="C6257" s="1000" t="s">
        <v>25673</v>
      </c>
      <c r="D6257" s="1001" t="s">
        <v>25684</v>
      </c>
      <c r="E6257" s="8" t="s">
        <v>45</v>
      </c>
      <c r="F6257" s="1002">
        <v>31901</v>
      </c>
      <c r="G6257" s="1006">
        <v>53816</v>
      </c>
      <c r="H6257" s="1005">
        <v>44743</v>
      </c>
      <c r="I6257" s="8" t="s">
        <v>16346</v>
      </c>
    </row>
    <row r="6258" spans="1:9">
      <c r="A6258" s="7">
        <v>6257</v>
      </c>
      <c r="B6258" s="9" t="s">
        <v>25619</v>
      </c>
      <c r="C6258" s="1000" t="s">
        <v>25685</v>
      </c>
      <c r="D6258" s="1001" t="s">
        <v>25686</v>
      </c>
      <c r="E6258" s="8" t="s">
        <v>45</v>
      </c>
      <c r="F6258" s="1001" t="s">
        <v>25687</v>
      </c>
      <c r="G6258" s="1006" t="e">
        <v>#VALUE!</v>
      </c>
      <c r="H6258" s="1005">
        <v>33613</v>
      </c>
      <c r="I6258" s="8" t="s">
        <v>16338</v>
      </c>
    </row>
    <row r="6259" spans="1:9">
      <c r="A6259" s="7">
        <v>6258</v>
      </c>
      <c r="B6259" s="9" t="s">
        <v>25619</v>
      </c>
      <c r="C6259" s="1000" t="s">
        <v>25685</v>
      </c>
      <c r="D6259" s="1001" t="s">
        <v>25688</v>
      </c>
      <c r="E6259" s="8" t="s">
        <v>45</v>
      </c>
      <c r="F6259" s="1005">
        <v>24277</v>
      </c>
      <c r="G6259" s="398">
        <v>46116</v>
      </c>
      <c r="H6259" s="1005">
        <v>37208</v>
      </c>
      <c r="I6259" s="8" t="s">
        <v>16346</v>
      </c>
    </row>
    <row r="6260" spans="1:9">
      <c r="A6260" s="7">
        <v>6259</v>
      </c>
      <c r="B6260" s="9" t="s">
        <v>25619</v>
      </c>
      <c r="C6260" s="1000" t="s">
        <v>25685</v>
      </c>
      <c r="D6260" s="1001" t="s">
        <v>25689</v>
      </c>
      <c r="E6260" s="8" t="s">
        <v>45</v>
      </c>
      <c r="F6260" s="1001" t="s">
        <v>25690</v>
      </c>
      <c r="G6260" s="1006" t="e">
        <v>#VALUE!</v>
      </c>
      <c r="H6260" s="1001" t="s">
        <v>25678</v>
      </c>
      <c r="I6260" s="8" t="s">
        <v>16346</v>
      </c>
    </row>
    <row r="6261" spans="1:9">
      <c r="A6261" s="7">
        <v>6260</v>
      </c>
      <c r="B6261" s="9" t="s">
        <v>25619</v>
      </c>
      <c r="C6261" s="1000" t="s">
        <v>25685</v>
      </c>
      <c r="D6261" s="1001" t="s">
        <v>25691</v>
      </c>
      <c r="E6261" s="8" t="s">
        <v>45</v>
      </c>
      <c r="F6261" s="1001" t="s">
        <v>25692</v>
      </c>
      <c r="G6261" s="1006" t="e">
        <v>#VALUE!</v>
      </c>
      <c r="H6261" s="1005">
        <v>43932</v>
      </c>
      <c r="I6261" s="8" t="s">
        <v>16346</v>
      </c>
    </row>
    <row r="6262" spans="1:9">
      <c r="A6262" s="7">
        <v>6261</v>
      </c>
      <c r="B6262" s="9" t="s">
        <v>25619</v>
      </c>
      <c r="C6262" s="1000" t="s">
        <v>25685</v>
      </c>
      <c r="D6262" s="1001" t="s">
        <v>25693</v>
      </c>
      <c r="E6262" s="8" t="s">
        <v>45</v>
      </c>
      <c r="F6262" s="1001" t="s">
        <v>25694</v>
      </c>
      <c r="G6262" s="1006" t="e">
        <v>#VALUE!</v>
      </c>
      <c r="H6262" s="1005">
        <v>43932</v>
      </c>
      <c r="I6262" s="8" t="s">
        <v>16346</v>
      </c>
    </row>
    <row r="6263" spans="1:9">
      <c r="A6263" s="7">
        <v>6262</v>
      </c>
      <c r="B6263" s="9" t="s">
        <v>25619</v>
      </c>
      <c r="C6263" s="1000" t="s">
        <v>25685</v>
      </c>
      <c r="D6263" s="1001" t="s">
        <v>25695</v>
      </c>
      <c r="E6263" s="8" t="s">
        <v>45</v>
      </c>
      <c r="F6263" s="1001" t="s">
        <v>25696</v>
      </c>
      <c r="G6263" s="1006" t="e">
        <v>#VALUE!</v>
      </c>
      <c r="H6263" s="1005">
        <v>43932</v>
      </c>
      <c r="I6263" s="8" t="s">
        <v>16346</v>
      </c>
    </row>
    <row r="6264" spans="1:9">
      <c r="A6264" s="7">
        <v>6263</v>
      </c>
      <c r="B6264" s="9" t="s">
        <v>25619</v>
      </c>
      <c r="C6264" s="1000" t="s">
        <v>25685</v>
      </c>
      <c r="D6264" s="1001" t="s">
        <v>25697</v>
      </c>
      <c r="E6264" s="8" t="s">
        <v>45</v>
      </c>
      <c r="F6264" s="1005">
        <v>32792</v>
      </c>
      <c r="G6264" s="1006">
        <v>54707</v>
      </c>
      <c r="H6264" s="1005">
        <v>44937</v>
      </c>
      <c r="I6264" s="8" t="s">
        <v>16346</v>
      </c>
    </row>
    <row r="6265" spans="1:9">
      <c r="A6265" s="7">
        <v>6264</v>
      </c>
      <c r="B6265" s="9" t="s">
        <v>25619</v>
      </c>
      <c r="C6265" s="1000" t="s">
        <v>25698</v>
      </c>
      <c r="D6265" s="1001" t="s">
        <v>25699</v>
      </c>
      <c r="E6265" s="8" t="s">
        <v>45</v>
      </c>
      <c r="F6265" s="1004" t="s">
        <v>21985</v>
      </c>
      <c r="G6265" s="112">
        <v>46292</v>
      </c>
      <c r="H6265" s="1002">
        <v>37438</v>
      </c>
      <c r="I6265" s="8" t="s">
        <v>16338</v>
      </c>
    </row>
    <row r="6266" spans="1:9">
      <c r="A6266" s="7">
        <v>6265</v>
      </c>
      <c r="B6266" s="9" t="s">
        <v>25619</v>
      </c>
      <c r="C6266" s="1000" t="s">
        <v>25698</v>
      </c>
      <c r="D6266" s="1001" t="s">
        <v>25700</v>
      </c>
      <c r="E6266" s="8" t="s">
        <v>44</v>
      </c>
      <c r="F6266" s="1004" t="s">
        <v>25701</v>
      </c>
      <c r="G6266" s="1006">
        <v>46752</v>
      </c>
      <c r="H6266" s="1001" t="s">
        <v>25702</v>
      </c>
      <c r="I6266" s="8" t="s">
        <v>16342</v>
      </c>
    </row>
    <row r="6267" spans="1:9">
      <c r="A6267" s="7">
        <v>6266</v>
      </c>
      <c r="B6267" s="9" t="s">
        <v>25619</v>
      </c>
      <c r="C6267" s="1000" t="s">
        <v>25698</v>
      </c>
      <c r="D6267" s="1001" t="s">
        <v>25703</v>
      </c>
      <c r="E6267" s="8" t="s">
        <v>44</v>
      </c>
      <c r="F6267" s="1001" t="s">
        <v>25704</v>
      </c>
      <c r="G6267" s="1006" t="e">
        <v>#VALUE!</v>
      </c>
      <c r="H6267" s="1005">
        <v>41579</v>
      </c>
      <c r="I6267" s="8" t="s">
        <v>16346</v>
      </c>
    </row>
    <row r="6268" spans="1:9">
      <c r="A6268" s="7">
        <v>6267</v>
      </c>
      <c r="B6268" s="9" t="s">
        <v>25619</v>
      </c>
      <c r="C6268" s="1000" t="s">
        <v>25698</v>
      </c>
      <c r="D6268" s="1001" t="s">
        <v>25705</v>
      </c>
      <c r="E6268" s="8" t="s">
        <v>45</v>
      </c>
      <c r="F6268" s="1005">
        <v>25675</v>
      </c>
      <c r="G6268" s="1006">
        <v>47590</v>
      </c>
      <c r="H6268" s="1005">
        <v>37208</v>
      </c>
      <c r="I6268" s="8" t="s">
        <v>16346</v>
      </c>
    </row>
    <row r="6269" spans="1:9">
      <c r="A6269" s="7">
        <v>6268</v>
      </c>
      <c r="B6269" s="9" t="s">
        <v>25619</v>
      </c>
      <c r="C6269" s="1000" t="s">
        <v>25698</v>
      </c>
      <c r="D6269" s="1001" t="s">
        <v>25706</v>
      </c>
      <c r="E6269" s="8" t="s">
        <v>45</v>
      </c>
      <c r="F6269" s="1001" t="s">
        <v>25707</v>
      </c>
      <c r="G6269" s="1006" t="e">
        <v>#VALUE!</v>
      </c>
      <c r="H6269" s="1005">
        <v>45428</v>
      </c>
      <c r="I6269" s="8" t="s">
        <v>16346</v>
      </c>
    </row>
    <row r="6270" spans="1:9">
      <c r="A6270" s="7">
        <v>6269</v>
      </c>
      <c r="B6270" s="9" t="s">
        <v>25619</v>
      </c>
      <c r="C6270" s="1000" t="s">
        <v>25698</v>
      </c>
      <c r="D6270" s="1001" t="s">
        <v>25708</v>
      </c>
      <c r="E6270" s="8" t="s">
        <v>44</v>
      </c>
      <c r="F6270" s="1005">
        <v>31969</v>
      </c>
      <c r="G6270" s="1003" t="e">
        <v>#VALUE!</v>
      </c>
      <c r="H6270" s="1004" t="s">
        <v>25709</v>
      </c>
      <c r="I6270" s="8" t="s">
        <v>16346</v>
      </c>
    </row>
    <row r="6271" spans="1:9">
      <c r="A6271" s="7">
        <v>6270</v>
      </c>
      <c r="B6271" s="9" t="s">
        <v>25619</v>
      </c>
      <c r="C6271" s="1000" t="s">
        <v>25698</v>
      </c>
      <c r="D6271" s="1001" t="s">
        <v>25710</v>
      </c>
      <c r="E6271" s="8" t="s">
        <v>45</v>
      </c>
      <c r="F6271" s="1001" t="s">
        <v>25707</v>
      </c>
      <c r="G6271" s="1006" t="e">
        <v>#VALUE!</v>
      </c>
      <c r="H6271" s="1005">
        <v>45428</v>
      </c>
      <c r="I6271" s="8" t="s">
        <v>16346</v>
      </c>
    </row>
    <row r="6272" spans="1:9">
      <c r="A6272" s="7">
        <v>6271</v>
      </c>
      <c r="B6272" s="9" t="s">
        <v>25619</v>
      </c>
      <c r="C6272" s="1000" t="s">
        <v>25698</v>
      </c>
      <c r="D6272" s="1001" t="s">
        <v>25711</v>
      </c>
      <c r="E6272" s="8" t="s">
        <v>45</v>
      </c>
      <c r="F6272" s="1009" t="s">
        <v>25712</v>
      </c>
      <c r="G6272" s="1006" t="e">
        <v>#VALUE!</v>
      </c>
      <c r="H6272" s="1009" t="s">
        <v>25713</v>
      </c>
      <c r="I6272" s="8" t="s">
        <v>16346</v>
      </c>
    </row>
    <row r="6273" spans="1:9">
      <c r="A6273" s="7">
        <v>6272</v>
      </c>
      <c r="B6273" s="9" t="s">
        <v>25619</v>
      </c>
      <c r="C6273" s="1000" t="s">
        <v>25714</v>
      </c>
      <c r="D6273" s="1001" t="s">
        <v>25715</v>
      </c>
      <c r="E6273" s="8" t="s">
        <v>44</v>
      </c>
      <c r="F6273" s="1004" t="s">
        <v>25716</v>
      </c>
      <c r="G6273" s="1006" t="e">
        <v>#VALUE!</v>
      </c>
      <c r="H6273" s="1005">
        <v>35433</v>
      </c>
      <c r="I6273" s="8" t="s">
        <v>16338</v>
      </c>
    </row>
    <row r="6274" spans="1:9">
      <c r="A6274" s="7">
        <v>6273</v>
      </c>
      <c r="B6274" s="9" t="s">
        <v>25619</v>
      </c>
      <c r="C6274" s="1000" t="s">
        <v>25714</v>
      </c>
      <c r="D6274" s="1001" t="s">
        <v>25717</v>
      </c>
      <c r="E6274" s="8" t="s">
        <v>45</v>
      </c>
      <c r="F6274" s="1002">
        <v>24025</v>
      </c>
      <c r="G6274" s="1003">
        <v>45940</v>
      </c>
      <c r="H6274" s="1002">
        <v>35278</v>
      </c>
      <c r="I6274" s="8" t="s">
        <v>16342</v>
      </c>
    </row>
    <row r="6275" spans="1:9">
      <c r="A6275" s="7">
        <v>6274</v>
      </c>
      <c r="B6275" s="9" t="s">
        <v>25619</v>
      </c>
      <c r="C6275" s="1000" t="s">
        <v>25714</v>
      </c>
      <c r="D6275" s="1001" t="s">
        <v>25718</v>
      </c>
      <c r="E6275" s="8" t="s">
        <v>44</v>
      </c>
      <c r="F6275" s="1005">
        <v>26216</v>
      </c>
      <c r="G6275" s="1006" t="e">
        <v>#VALUE!</v>
      </c>
      <c r="H6275" s="1001" t="s">
        <v>21633</v>
      </c>
      <c r="I6275" s="8" t="s">
        <v>16346</v>
      </c>
    </row>
    <row r="6276" spans="1:9">
      <c r="A6276" s="7">
        <v>6275</v>
      </c>
      <c r="B6276" s="9" t="s">
        <v>25619</v>
      </c>
      <c r="C6276" s="1000" t="s">
        <v>25714</v>
      </c>
      <c r="D6276" s="1001" t="s">
        <v>25719</v>
      </c>
      <c r="E6276" s="8" t="s">
        <v>45</v>
      </c>
      <c r="F6276" s="1001" t="s">
        <v>25720</v>
      </c>
      <c r="G6276" s="1006" t="e">
        <v>#VALUE!</v>
      </c>
      <c r="H6276" s="1005">
        <v>37013</v>
      </c>
      <c r="I6276" s="8" t="s">
        <v>16346</v>
      </c>
    </row>
    <row r="6277" spans="1:9">
      <c r="A6277" s="7">
        <v>6276</v>
      </c>
      <c r="B6277" s="9" t="s">
        <v>25619</v>
      </c>
      <c r="C6277" s="1000" t="s">
        <v>25714</v>
      </c>
      <c r="D6277" s="1001" t="s">
        <v>25721</v>
      </c>
      <c r="E6277" s="8" t="s">
        <v>44</v>
      </c>
      <c r="F6277" s="1001" t="s">
        <v>25722</v>
      </c>
      <c r="G6277" s="1006" t="e">
        <v>#VALUE!</v>
      </c>
      <c r="H6277" s="1001" t="s">
        <v>19797</v>
      </c>
      <c r="I6277" s="8" t="s">
        <v>16346</v>
      </c>
    </row>
    <row r="6278" spans="1:9">
      <c r="A6278" s="7">
        <v>6277</v>
      </c>
      <c r="B6278" s="9" t="s">
        <v>25619</v>
      </c>
      <c r="C6278" s="1000" t="s">
        <v>25714</v>
      </c>
      <c r="D6278" s="1001" t="s">
        <v>25723</v>
      </c>
      <c r="E6278" s="8" t="s">
        <v>44</v>
      </c>
      <c r="F6278" s="1010" t="s">
        <v>25724</v>
      </c>
      <c r="G6278" s="789" t="e">
        <v>#VALUE!</v>
      </c>
      <c r="H6278" s="1011">
        <v>45180</v>
      </c>
      <c r="I6278" s="8" t="s">
        <v>16346</v>
      </c>
    </row>
    <row r="6279" spans="1:9">
      <c r="A6279" s="7">
        <v>6278</v>
      </c>
      <c r="B6279" s="9" t="s">
        <v>25619</v>
      </c>
      <c r="C6279" s="1000" t="s">
        <v>25714</v>
      </c>
      <c r="D6279" s="1001" t="s">
        <v>25725</v>
      </c>
      <c r="E6279" s="8" t="s">
        <v>45</v>
      </c>
      <c r="F6279" s="1005">
        <v>25453</v>
      </c>
      <c r="G6279" s="1006">
        <v>47368</v>
      </c>
      <c r="H6279" s="1005">
        <v>36839</v>
      </c>
      <c r="I6279" s="8" t="s">
        <v>16346</v>
      </c>
    </row>
    <row r="6280" spans="1:9">
      <c r="A6280" s="7">
        <v>6279</v>
      </c>
      <c r="B6280" s="9" t="s">
        <v>25619</v>
      </c>
      <c r="C6280" s="1000" t="s">
        <v>25714</v>
      </c>
      <c r="D6280" s="1001" t="s">
        <v>25726</v>
      </c>
      <c r="E6280" s="8" t="s">
        <v>45</v>
      </c>
      <c r="F6280" s="1004" t="s">
        <v>25727</v>
      </c>
      <c r="G6280" s="1003" t="e">
        <v>#VALUE!</v>
      </c>
      <c r="H6280" s="1002">
        <v>36894</v>
      </c>
      <c r="I6280" s="8" t="s">
        <v>16346</v>
      </c>
    </row>
    <row r="6281" spans="1:9">
      <c r="A6281" s="7">
        <v>6280</v>
      </c>
      <c r="B6281" s="9" t="s">
        <v>25619</v>
      </c>
      <c r="C6281" s="1000" t="s">
        <v>25728</v>
      </c>
      <c r="D6281" s="1001" t="s">
        <v>25729</v>
      </c>
      <c r="E6281" s="8" t="s">
        <v>44</v>
      </c>
      <c r="F6281" s="1004" t="s">
        <v>25730</v>
      </c>
      <c r="G6281" s="1003" t="e">
        <v>#VALUE!</v>
      </c>
      <c r="H6281" s="1002">
        <v>37316</v>
      </c>
      <c r="I6281" s="8" t="s">
        <v>16338</v>
      </c>
    </row>
    <row r="6282" spans="1:9">
      <c r="A6282" s="7">
        <v>6281</v>
      </c>
      <c r="B6282" s="9" t="s">
        <v>25619</v>
      </c>
      <c r="C6282" s="1000" t="s">
        <v>25728</v>
      </c>
      <c r="D6282" s="1001" t="s">
        <v>25731</v>
      </c>
      <c r="E6282" s="1012" t="s">
        <v>45</v>
      </c>
      <c r="F6282" s="1001">
        <v>13</v>
      </c>
      <c r="G6282" s="1006">
        <v>21928</v>
      </c>
      <c r="H6282" s="1009">
        <v>28435</v>
      </c>
      <c r="I6282" s="8" t="s">
        <v>16346</v>
      </c>
    </row>
    <row r="6283" spans="1:9">
      <c r="A6283" s="7">
        <v>6282</v>
      </c>
      <c r="B6283" s="9" t="s">
        <v>25619</v>
      </c>
      <c r="C6283" s="1000" t="s">
        <v>25728</v>
      </c>
      <c r="D6283" s="1001" t="s">
        <v>25732</v>
      </c>
      <c r="E6283" s="8" t="s">
        <v>45</v>
      </c>
      <c r="F6283" s="1001" t="s">
        <v>25733</v>
      </c>
      <c r="G6283" s="1006" t="e">
        <v>#VALUE!</v>
      </c>
      <c r="H6283" s="1001" t="s">
        <v>25734</v>
      </c>
      <c r="I6283" s="8" t="s">
        <v>16346</v>
      </c>
    </row>
    <row r="6284" spans="1:9">
      <c r="A6284" s="7">
        <v>6283</v>
      </c>
      <c r="B6284" s="9" t="s">
        <v>25619</v>
      </c>
      <c r="C6284" s="1000" t="s">
        <v>25728</v>
      </c>
      <c r="D6284" s="1001" t="s">
        <v>25735</v>
      </c>
      <c r="E6284" s="8" t="s">
        <v>45</v>
      </c>
      <c r="F6284" s="1002">
        <v>30864</v>
      </c>
      <c r="G6284" s="1003" t="e">
        <v>#VALUE!</v>
      </c>
      <c r="H6284" s="1004" t="s">
        <v>25736</v>
      </c>
      <c r="I6284" s="8" t="s">
        <v>16346</v>
      </c>
    </row>
    <row r="6285" spans="1:9">
      <c r="A6285" s="7">
        <v>6284</v>
      </c>
      <c r="B6285" s="9" t="s">
        <v>25619</v>
      </c>
      <c r="C6285" s="1000" t="s">
        <v>25728</v>
      </c>
      <c r="D6285" s="1001" t="s">
        <v>25737</v>
      </c>
      <c r="E6285" s="8" t="s">
        <v>45</v>
      </c>
      <c r="F6285" s="1004" t="s">
        <v>25738</v>
      </c>
      <c r="G6285" s="1003" t="e">
        <v>#VALUE!</v>
      </c>
      <c r="H6285" s="1004" t="s">
        <v>25739</v>
      </c>
      <c r="I6285" s="8" t="s">
        <v>16346</v>
      </c>
    </row>
    <row r="6286" spans="1:9">
      <c r="A6286" s="7">
        <v>6285</v>
      </c>
      <c r="B6286" s="9" t="s">
        <v>25619</v>
      </c>
      <c r="C6286" s="1000" t="s">
        <v>25728</v>
      </c>
      <c r="D6286" s="1001" t="s">
        <v>18107</v>
      </c>
      <c r="E6286" s="8" t="s">
        <v>45</v>
      </c>
      <c r="F6286" s="1002">
        <v>32760</v>
      </c>
      <c r="G6286" s="1003">
        <v>54675</v>
      </c>
      <c r="H6286" s="1002">
        <v>43932</v>
      </c>
      <c r="I6286" s="8" t="s">
        <v>16346</v>
      </c>
    </row>
    <row r="6287" spans="1:9">
      <c r="A6287" s="7">
        <v>6286</v>
      </c>
      <c r="B6287" s="9" t="s">
        <v>25619</v>
      </c>
      <c r="C6287" s="1000" t="s">
        <v>25728</v>
      </c>
      <c r="D6287" s="1001" t="s">
        <v>25740</v>
      </c>
      <c r="E6287" s="8" t="s">
        <v>45</v>
      </c>
      <c r="F6287" s="1002" t="s">
        <v>25741</v>
      </c>
      <c r="G6287" s="1003" t="e">
        <v>#VALUE!</v>
      </c>
      <c r="H6287" s="1002" t="s">
        <v>25742</v>
      </c>
      <c r="I6287" s="8" t="s">
        <v>16346</v>
      </c>
    </row>
    <row r="6288" spans="1:9">
      <c r="A6288" s="7">
        <v>6287</v>
      </c>
      <c r="B6288" s="9" t="s">
        <v>25619</v>
      </c>
      <c r="C6288" s="1000" t="s">
        <v>25728</v>
      </c>
      <c r="D6288" s="1001" t="s">
        <v>18163</v>
      </c>
      <c r="E6288" s="8" t="s">
        <v>44</v>
      </c>
      <c r="F6288" s="1002" t="s">
        <v>25743</v>
      </c>
      <c r="G6288" s="1006" t="e">
        <v>#VALUE!</v>
      </c>
      <c r="H6288" s="1005">
        <v>44146</v>
      </c>
      <c r="I6288" s="8" t="s">
        <v>16346</v>
      </c>
    </row>
    <row r="6289" spans="1:9">
      <c r="A6289" s="7">
        <v>6288</v>
      </c>
      <c r="B6289" s="9" t="s">
        <v>25619</v>
      </c>
      <c r="C6289" s="1000" t="s">
        <v>25728</v>
      </c>
      <c r="D6289" s="1001" t="s">
        <v>25744</v>
      </c>
      <c r="E6289" s="8" t="s">
        <v>44</v>
      </c>
      <c r="F6289" s="1002" t="s">
        <v>25743</v>
      </c>
      <c r="G6289" s="1006" t="e">
        <v>#VALUE!</v>
      </c>
      <c r="H6289" s="1005" t="s">
        <v>25745</v>
      </c>
      <c r="I6289" s="8" t="s">
        <v>16346</v>
      </c>
    </row>
    <row r="6290" spans="1:9">
      <c r="A6290" s="7">
        <v>6289</v>
      </c>
      <c r="B6290" s="9" t="s">
        <v>25619</v>
      </c>
      <c r="C6290" s="1000" t="s">
        <v>25746</v>
      </c>
      <c r="D6290" s="1001" t="s">
        <v>25747</v>
      </c>
      <c r="E6290" s="8" t="s">
        <v>45</v>
      </c>
      <c r="F6290" s="1002">
        <v>25501</v>
      </c>
      <c r="G6290" s="1003">
        <v>47416</v>
      </c>
      <c r="H6290" s="1002">
        <v>37263</v>
      </c>
      <c r="I6290" s="8" t="s">
        <v>16338</v>
      </c>
    </row>
    <row r="6291" spans="1:9">
      <c r="A6291" s="7">
        <v>6290</v>
      </c>
      <c r="B6291" s="9" t="s">
        <v>25619</v>
      </c>
      <c r="C6291" s="1000" t="s">
        <v>25746</v>
      </c>
      <c r="D6291" s="1001" t="s">
        <v>25748</v>
      </c>
      <c r="E6291" s="8" t="s">
        <v>45</v>
      </c>
      <c r="F6291" s="1004" t="s">
        <v>25749</v>
      </c>
      <c r="G6291" s="1003" t="e">
        <v>#VALUE!</v>
      </c>
      <c r="H6291" s="1002">
        <v>39817</v>
      </c>
      <c r="I6291" s="8" t="s">
        <v>16346</v>
      </c>
    </row>
    <row r="6292" spans="1:9">
      <c r="A6292" s="7">
        <v>6291</v>
      </c>
      <c r="B6292" s="9" t="s">
        <v>25619</v>
      </c>
      <c r="C6292" s="1000" t="s">
        <v>25746</v>
      </c>
      <c r="D6292" s="1001" t="s">
        <v>25750</v>
      </c>
      <c r="E6292" s="8" t="s">
        <v>45</v>
      </c>
      <c r="F6292" s="1009" t="s">
        <v>25751</v>
      </c>
      <c r="G6292" s="1006">
        <v>52149</v>
      </c>
      <c r="H6292" s="1009" t="s">
        <v>19458</v>
      </c>
      <c r="I6292" s="8" t="s">
        <v>16346</v>
      </c>
    </row>
    <row r="6293" spans="1:9">
      <c r="A6293" s="7">
        <v>6292</v>
      </c>
      <c r="B6293" s="9" t="s">
        <v>25619</v>
      </c>
      <c r="C6293" s="1000" t="s">
        <v>25746</v>
      </c>
      <c r="D6293" s="1001" t="s">
        <v>25752</v>
      </c>
      <c r="E6293" s="8" t="s">
        <v>45</v>
      </c>
      <c r="F6293" s="1005">
        <v>26068</v>
      </c>
      <c r="G6293" s="1006">
        <v>47983</v>
      </c>
      <c r="H6293" s="1005">
        <v>38719</v>
      </c>
      <c r="I6293" s="8" t="s">
        <v>16346</v>
      </c>
    </row>
    <row r="6294" spans="1:9">
      <c r="A6294" s="7">
        <v>6293</v>
      </c>
      <c r="B6294" s="9" t="s">
        <v>25619</v>
      </c>
      <c r="C6294" s="1000" t="s">
        <v>25746</v>
      </c>
      <c r="D6294" s="1001" t="s">
        <v>25753</v>
      </c>
      <c r="E6294" s="8" t="s">
        <v>45</v>
      </c>
      <c r="F6294" s="1009" t="s">
        <v>25754</v>
      </c>
      <c r="G6294" s="1006">
        <v>54645</v>
      </c>
      <c r="H6294" s="1009" t="s">
        <v>25755</v>
      </c>
      <c r="I6294" s="8" t="s">
        <v>16346</v>
      </c>
    </row>
    <row r="6295" spans="1:9">
      <c r="A6295" s="7">
        <v>6294</v>
      </c>
      <c r="B6295" s="9" t="s">
        <v>25619</v>
      </c>
      <c r="C6295" s="1000" t="s">
        <v>25746</v>
      </c>
      <c r="D6295" s="1001" t="s">
        <v>25756</v>
      </c>
      <c r="E6295" s="8" t="s">
        <v>45</v>
      </c>
      <c r="F6295" s="1009" t="s">
        <v>25757</v>
      </c>
      <c r="G6295" s="1006">
        <v>52979</v>
      </c>
      <c r="H6295" s="1009" t="s">
        <v>25758</v>
      </c>
      <c r="I6295" s="8" t="s">
        <v>16346</v>
      </c>
    </row>
    <row r="6296" spans="1:9">
      <c r="A6296" s="7">
        <v>6295</v>
      </c>
      <c r="B6296" s="9" t="s">
        <v>25619</v>
      </c>
      <c r="C6296" s="1000" t="s">
        <v>25746</v>
      </c>
      <c r="D6296" s="1001" t="s">
        <v>25759</v>
      </c>
      <c r="E6296" s="8" t="s">
        <v>45</v>
      </c>
      <c r="F6296" s="1013" t="s">
        <v>25760</v>
      </c>
      <c r="G6296" s="1003" t="e">
        <v>#VALUE!</v>
      </c>
      <c r="H6296" s="1013" t="s">
        <v>19325</v>
      </c>
      <c r="I6296" s="8" t="s">
        <v>16346</v>
      </c>
    </row>
    <row r="6297" spans="1:9">
      <c r="A6297" s="7">
        <v>6296</v>
      </c>
      <c r="B6297" s="9" t="s">
        <v>25619</v>
      </c>
      <c r="C6297" s="1000" t="s">
        <v>25761</v>
      </c>
      <c r="D6297" s="1001" t="s">
        <v>25762</v>
      </c>
      <c r="E6297" s="8" t="s">
        <v>45</v>
      </c>
      <c r="F6297" s="1002">
        <v>26426</v>
      </c>
      <c r="G6297" s="1003" t="e">
        <v>#VALUE!</v>
      </c>
      <c r="H6297" s="1004" t="s">
        <v>25763</v>
      </c>
      <c r="I6297" s="8" t="s">
        <v>16338</v>
      </c>
    </row>
    <row r="6298" spans="1:9">
      <c r="A6298" s="7">
        <v>6297</v>
      </c>
      <c r="B6298" s="9" t="s">
        <v>25619</v>
      </c>
      <c r="C6298" s="1000" t="s">
        <v>25761</v>
      </c>
      <c r="D6298" s="1001" t="s">
        <v>25764</v>
      </c>
      <c r="E6298" s="8" t="s">
        <v>45</v>
      </c>
      <c r="F6298" s="1001" t="s">
        <v>25765</v>
      </c>
      <c r="G6298" s="1006" t="e">
        <v>#VALUE!</v>
      </c>
      <c r="H6298" s="1005">
        <v>37632</v>
      </c>
      <c r="I6298" s="8" t="s">
        <v>16346</v>
      </c>
    </row>
    <row r="6299" spans="1:9">
      <c r="A6299" s="7">
        <v>6298</v>
      </c>
      <c r="B6299" s="9" t="s">
        <v>25619</v>
      </c>
      <c r="C6299" s="1000" t="s">
        <v>25761</v>
      </c>
      <c r="D6299" s="1001" t="s">
        <v>25766</v>
      </c>
      <c r="E6299" s="8" t="s">
        <v>45</v>
      </c>
      <c r="F6299" s="1002">
        <v>29384</v>
      </c>
      <c r="G6299" s="1003">
        <v>51299</v>
      </c>
      <c r="H6299" s="1002">
        <v>43932</v>
      </c>
      <c r="I6299" s="8" t="s">
        <v>16346</v>
      </c>
    </row>
    <row r="6300" spans="1:9">
      <c r="A6300" s="7">
        <v>6299</v>
      </c>
      <c r="B6300" s="9" t="s">
        <v>25619</v>
      </c>
      <c r="C6300" s="1000" t="s">
        <v>25761</v>
      </c>
      <c r="D6300" s="1001" t="s">
        <v>25767</v>
      </c>
      <c r="E6300" s="8" t="s">
        <v>44</v>
      </c>
      <c r="F6300" s="1002">
        <v>34181</v>
      </c>
      <c r="G6300" s="1003">
        <v>56096</v>
      </c>
      <c r="H6300" s="1002">
        <v>44743</v>
      </c>
      <c r="I6300" s="8" t="s">
        <v>16346</v>
      </c>
    </row>
    <row r="6301" spans="1:9">
      <c r="A6301" s="7">
        <v>6300</v>
      </c>
      <c r="B6301" s="9" t="s">
        <v>25619</v>
      </c>
      <c r="C6301" s="1000" t="s">
        <v>25761</v>
      </c>
      <c r="D6301" s="1001" t="s">
        <v>25768</v>
      </c>
      <c r="E6301" s="8" t="s">
        <v>44</v>
      </c>
      <c r="F6301" s="1002" t="s">
        <v>25769</v>
      </c>
      <c r="G6301" s="1003" t="e">
        <v>#VALUE!</v>
      </c>
      <c r="H6301" s="1002">
        <v>44996</v>
      </c>
      <c r="I6301" s="8" t="s">
        <v>16346</v>
      </c>
    </row>
    <row r="6302" spans="1:9">
      <c r="A6302" s="7">
        <v>6301</v>
      </c>
      <c r="B6302" s="9" t="s">
        <v>25619</v>
      </c>
      <c r="C6302" s="1000" t="s">
        <v>25761</v>
      </c>
      <c r="D6302" s="1001" t="s">
        <v>25770</v>
      </c>
      <c r="E6302" s="8" t="s">
        <v>45</v>
      </c>
      <c r="F6302" s="1002">
        <v>30629</v>
      </c>
      <c r="G6302" s="1003">
        <v>52544</v>
      </c>
      <c r="H6302" s="1002">
        <v>44937</v>
      </c>
      <c r="I6302" s="8" t="s">
        <v>16346</v>
      </c>
    </row>
    <row r="6303" spans="1:9">
      <c r="A6303" s="7">
        <v>6302</v>
      </c>
      <c r="B6303" s="9" t="s">
        <v>25619</v>
      </c>
      <c r="C6303" s="1000" t="s">
        <v>25761</v>
      </c>
      <c r="D6303" s="1001" t="s">
        <v>25771</v>
      </c>
      <c r="E6303" s="8" t="s">
        <v>45</v>
      </c>
      <c r="F6303" s="1005">
        <v>27590</v>
      </c>
      <c r="G6303" s="1006">
        <v>49505</v>
      </c>
      <c r="H6303" s="1005">
        <v>38777</v>
      </c>
      <c r="I6303" s="8" t="s">
        <v>16346</v>
      </c>
    </row>
    <row r="6304" spans="1:9">
      <c r="A6304" s="7">
        <v>6303</v>
      </c>
      <c r="B6304" s="9" t="s">
        <v>25619</v>
      </c>
      <c r="C6304" s="1000" t="s">
        <v>25761</v>
      </c>
      <c r="D6304" s="1001" t="s">
        <v>25772</v>
      </c>
      <c r="E6304" s="8" t="s">
        <v>45</v>
      </c>
      <c r="F6304" s="1004" t="s">
        <v>25773</v>
      </c>
      <c r="G6304" s="1003" t="e">
        <v>#VALUE!</v>
      </c>
      <c r="H6304" s="1002">
        <v>43932</v>
      </c>
      <c r="I6304" s="8" t="s">
        <v>16346</v>
      </c>
    </row>
    <row r="6305" spans="1:9">
      <c r="A6305" s="7">
        <v>6304</v>
      </c>
      <c r="B6305" s="9" t="s">
        <v>25619</v>
      </c>
      <c r="C6305" s="1000" t="s">
        <v>25774</v>
      </c>
      <c r="D6305" s="1001" t="s">
        <v>25775</v>
      </c>
      <c r="E6305" s="8" t="s">
        <v>44</v>
      </c>
      <c r="F6305" s="1002">
        <v>26146</v>
      </c>
      <c r="G6305" s="1006" t="e">
        <v>#VALUE!</v>
      </c>
      <c r="H6305" s="1001" t="s">
        <v>21633</v>
      </c>
      <c r="I6305" s="8" t="s">
        <v>16346</v>
      </c>
    </row>
    <row r="6306" spans="1:9">
      <c r="A6306" s="7">
        <v>6305</v>
      </c>
      <c r="B6306" s="9" t="s">
        <v>25619</v>
      </c>
      <c r="C6306" s="1000" t="s">
        <v>25774</v>
      </c>
      <c r="D6306" s="1001" t="s">
        <v>25776</v>
      </c>
      <c r="E6306" s="8" t="s">
        <v>45</v>
      </c>
      <c r="F6306" s="1004" t="s">
        <v>25777</v>
      </c>
      <c r="G6306" s="1003" t="e">
        <v>#VALUE!</v>
      </c>
      <c r="H6306" s="1004" t="s">
        <v>25678</v>
      </c>
      <c r="I6306" s="8" t="s">
        <v>16346</v>
      </c>
    </row>
    <row r="6307" spans="1:9">
      <c r="A6307" s="7">
        <v>6306</v>
      </c>
      <c r="B6307" s="9" t="s">
        <v>25619</v>
      </c>
      <c r="C6307" s="1000" t="s">
        <v>25774</v>
      </c>
      <c r="D6307" s="1001" t="s">
        <v>25778</v>
      </c>
      <c r="E6307" s="8" t="s">
        <v>45</v>
      </c>
      <c r="F6307" s="1004" t="s">
        <v>25779</v>
      </c>
      <c r="G6307" s="1003" t="e">
        <v>#VALUE!</v>
      </c>
      <c r="H6307" s="1002">
        <v>42554</v>
      </c>
      <c r="I6307" s="8" t="s">
        <v>16346</v>
      </c>
    </row>
    <row r="6308" spans="1:9">
      <c r="A6308" s="7">
        <v>6307</v>
      </c>
      <c r="B6308" s="9" t="s">
        <v>25619</v>
      </c>
      <c r="C6308" s="1000" t="s">
        <v>25774</v>
      </c>
      <c r="D6308" s="1001" t="s">
        <v>25780</v>
      </c>
      <c r="E6308" s="8" t="s">
        <v>45</v>
      </c>
      <c r="F6308" s="1002">
        <v>31227</v>
      </c>
      <c r="G6308" s="1003">
        <v>50740</v>
      </c>
      <c r="H6308" s="1002">
        <v>37956</v>
      </c>
      <c r="I6308" s="8" t="s">
        <v>16346</v>
      </c>
    </row>
    <row r="6309" spans="1:9">
      <c r="A6309" s="7">
        <v>6308</v>
      </c>
      <c r="B6309" s="9" t="s">
        <v>25619</v>
      </c>
      <c r="C6309" s="1000" t="s">
        <v>25774</v>
      </c>
      <c r="D6309" s="1001" t="s">
        <v>25781</v>
      </c>
      <c r="E6309" s="8" t="s">
        <v>45</v>
      </c>
      <c r="F6309" s="1002">
        <v>31256</v>
      </c>
      <c r="G6309" s="1003">
        <v>53171</v>
      </c>
      <c r="H6309" s="1002" t="s">
        <v>25782</v>
      </c>
      <c r="I6309" s="8" t="s">
        <v>16346</v>
      </c>
    </row>
    <row r="6310" spans="1:9">
      <c r="A6310" s="7">
        <v>6309</v>
      </c>
      <c r="B6310" s="9" t="s">
        <v>25619</v>
      </c>
      <c r="C6310" s="1000" t="s">
        <v>25774</v>
      </c>
      <c r="D6310" s="1001" t="s">
        <v>25783</v>
      </c>
      <c r="E6310" s="8" t="s">
        <v>44</v>
      </c>
      <c r="F6310" s="1002">
        <v>32325</v>
      </c>
      <c r="G6310" s="1003">
        <v>54240</v>
      </c>
      <c r="H6310" s="1002">
        <v>44937</v>
      </c>
      <c r="I6310" s="8" t="s">
        <v>16346</v>
      </c>
    </row>
    <row r="6311" spans="1:9">
      <c r="A6311" s="7">
        <v>6310</v>
      </c>
      <c r="B6311" s="9" t="s">
        <v>25619</v>
      </c>
      <c r="C6311" s="1000" t="s">
        <v>25774</v>
      </c>
      <c r="D6311" s="1001" t="s">
        <v>25784</v>
      </c>
      <c r="E6311" s="8" t="s">
        <v>45</v>
      </c>
      <c r="F6311" s="1002">
        <v>28678</v>
      </c>
      <c r="G6311" s="1003">
        <v>50593</v>
      </c>
      <c r="H6311" s="1002">
        <v>44968</v>
      </c>
      <c r="I6311" s="8" t="s">
        <v>16346</v>
      </c>
    </row>
    <row r="6312" spans="1:9">
      <c r="A6312" s="7">
        <v>6311</v>
      </c>
      <c r="B6312" s="9" t="s">
        <v>25619</v>
      </c>
      <c r="C6312" s="1000" t="s">
        <v>25774</v>
      </c>
      <c r="D6312" s="1001" t="s">
        <v>25785</v>
      </c>
      <c r="E6312" s="8" t="s">
        <v>45</v>
      </c>
      <c r="F6312" s="1002" t="s">
        <v>25786</v>
      </c>
      <c r="G6312" s="1003" t="e">
        <v>#VALUE!</v>
      </c>
      <c r="H6312" s="1002">
        <v>44937</v>
      </c>
      <c r="I6312" s="8" t="s">
        <v>16346</v>
      </c>
    </row>
    <row r="6313" spans="1:9">
      <c r="A6313" s="7">
        <v>6312</v>
      </c>
      <c r="B6313" s="9" t="s">
        <v>25619</v>
      </c>
      <c r="C6313" s="1000" t="s">
        <v>25787</v>
      </c>
      <c r="D6313" s="1001" t="s">
        <v>25788</v>
      </c>
      <c r="E6313" s="8" t="s">
        <v>45</v>
      </c>
      <c r="F6313" s="1005">
        <v>27398</v>
      </c>
      <c r="G6313" s="1006">
        <v>49313</v>
      </c>
      <c r="H6313" s="1005">
        <v>37288</v>
      </c>
      <c r="I6313" s="8" t="s">
        <v>16338</v>
      </c>
    </row>
    <row r="6314" spans="1:9">
      <c r="A6314" s="7">
        <v>6313</v>
      </c>
      <c r="B6314" s="9" t="s">
        <v>25619</v>
      </c>
      <c r="C6314" s="1000" t="s">
        <v>25787</v>
      </c>
      <c r="D6314" s="1001" t="s">
        <v>25789</v>
      </c>
      <c r="E6314" s="8" t="s">
        <v>45</v>
      </c>
      <c r="F6314" s="1005">
        <v>29274</v>
      </c>
      <c r="G6314" s="1006">
        <v>50740</v>
      </c>
      <c r="H6314" s="1005">
        <v>37956</v>
      </c>
      <c r="I6314" s="8" t="s">
        <v>16346</v>
      </c>
    </row>
    <row r="6315" spans="1:9">
      <c r="A6315" s="7">
        <v>6314</v>
      </c>
      <c r="B6315" s="9" t="s">
        <v>25619</v>
      </c>
      <c r="C6315" s="1000" t="s">
        <v>25787</v>
      </c>
      <c r="D6315" s="1001" t="s">
        <v>25790</v>
      </c>
      <c r="E6315" s="8" t="s">
        <v>45</v>
      </c>
      <c r="F6315" s="1005" t="s">
        <v>25791</v>
      </c>
      <c r="G6315" s="1006" t="e">
        <v>#VALUE!</v>
      </c>
      <c r="H6315" s="1005" t="s">
        <v>25792</v>
      </c>
      <c r="I6315" s="8" t="s">
        <v>16346</v>
      </c>
    </row>
    <row r="6316" spans="1:9">
      <c r="A6316" s="7">
        <v>6315</v>
      </c>
      <c r="B6316" s="9" t="s">
        <v>25619</v>
      </c>
      <c r="C6316" s="1000" t="s">
        <v>25787</v>
      </c>
      <c r="D6316" s="1001" t="s">
        <v>25793</v>
      </c>
      <c r="E6316" s="8" t="s">
        <v>45</v>
      </c>
      <c r="F6316" s="1002">
        <v>30837</v>
      </c>
      <c r="G6316" s="1003">
        <v>52752</v>
      </c>
      <c r="H6316" s="1002">
        <v>44747</v>
      </c>
      <c r="I6316" s="8" t="s">
        <v>16346</v>
      </c>
    </row>
    <row r="6317" spans="1:9">
      <c r="A6317" s="7">
        <v>6316</v>
      </c>
      <c r="B6317" s="9" t="s">
        <v>25619</v>
      </c>
      <c r="C6317" s="1000" t="s">
        <v>25787</v>
      </c>
      <c r="D6317" s="1001" t="s">
        <v>25794</v>
      </c>
      <c r="E6317" s="8" t="s">
        <v>45</v>
      </c>
      <c r="F6317" s="1002">
        <v>24268</v>
      </c>
      <c r="G6317" s="323">
        <v>46327</v>
      </c>
      <c r="H6317" s="1002">
        <v>37691</v>
      </c>
      <c r="I6317" s="8" t="s">
        <v>16346</v>
      </c>
    </row>
    <row r="6318" spans="1:9">
      <c r="A6318" s="7">
        <v>6317</v>
      </c>
      <c r="B6318" s="9" t="s">
        <v>25619</v>
      </c>
      <c r="C6318" s="1000" t="s">
        <v>25787</v>
      </c>
      <c r="D6318" s="1001" t="s">
        <v>25795</v>
      </c>
      <c r="E6318" s="8" t="s">
        <v>45</v>
      </c>
      <c r="F6318" s="1004" t="s">
        <v>25796</v>
      </c>
      <c r="G6318" s="1003">
        <v>47734</v>
      </c>
      <c r="H6318" s="1004" t="s">
        <v>25797</v>
      </c>
      <c r="I6318" s="8" t="s">
        <v>16346</v>
      </c>
    </row>
    <row r="6319" spans="1:9">
      <c r="A6319" s="7">
        <v>6318</v>
      </c>
      <c r="B6319" s="9" t="s">
        <v>25619</v>
      </c>
      <c r="C6319" s="1000" t="s">
        <v>25787</v>
      </c>
      <c r="D6319" s="1001" t="s">
        <v>25798</v>
      </c>
      <c r="E6319" s="8" t="s">
        <v>45</v>
      </c>
      <c r="F6319" s="1002">
        <v>31635</v>
      </c>
      <c r="G6319" s="1003">
        <v>53550</v>
      </c>
      <c r="H6319" s="1002">
        <v>45118</v>
      </c>
      <c r="I6319" s="8" t="s">
        <v>16346</v>
      </c>
    </row>
    <row r="6320" spans="1:9">
      <c r="A6320" s="7">
        <v>6319</v>
      </c>
      <c r="B6320" s="9" t="s">
        <v>25619</v>
      </c>
      <c r="C6320" s="1000" t="s">
        <v>25787</v>
      </c>
      <c r="D6320" s="1001" t="s">
        <v>25799</v>
      </c>
      <c r="E6320" s="8" t="s">
        <v>45</v>
      </c>
      <c r="F6320" s="1002" t="s">
        <v>25800</v>
      </c>
      <c r="G6320" s="1003">
        <v>55668</v>
      </c>
      <c r="H6320" s="1002" t="s">
        <v>25801</v>
      </c>
      <c r="I6320" s="8" t="s">
        <v>16346</v>
      </c>
    </row>
    <row r="6321" spans="1:9">
      <c r="A6321" s="7">
        <v>6320</v>
      </c>
      <c r="B6321" s="9" t="s">
        <v>25619</v>
      </c>
      <c r="C6321" s="1000" t="s">
        <v>25802</v>
      </c>
      <c r="D6321" s="1001" t="s">
        <v>25803</v>
      </c>
      <c r="E6321" s="8" t="s">
        <v>45</v>
      </c>
      <c r="F6321" s="1004" t="s">
        <v>21985</v>
      </c>
      <c r="G6321" s="398">
        <v>46332</v>
      </c>
      <c r="H6321" s="1002">
        <v>37257</v>
      </c>
      <c r="I6321" s="8" t="s">
        <v>16338</v>
      </c>
    </row>
    <row r="6322" spans="1:9">
      <c r="A6322" s="7">
        <v>6321</v>
      </c>
      <c r="B6322" s="9" t="s">
        <v>25619</v>
      </c>
      <c r="C6322" s="1000" t="s">
        <v>25802</v>
      </c>
      <c r="D6322" s="1001" t="s">
        <v>25804</v>
      </c>
      <c r="E6322" s="8" t="s">
        <v>44</v>
      </c>
      <c r="F6322" s="1004" t="s">
        <v>25805</v>
      </c>
      <c r="G6322" s="1003" t="e">
        <v>#VALUE!</v>
      </c>
      <c r="H6322" s="1002">
        <v>39817</v>
      </c>
      <c r="I6322" s="8" t="s">
        <v>16346</v>
      </c>
    </row>
    <row r="6323" spans="1:9">
      <c r="A6323" s="7">
        <v>6322</v>
      </c>
      <c r="B6323" s="9" t="s">
        <v>25619</v>
      </c>
      <c r="C6323" s="1000" t="s">
        <v>25802</v>
      </c>
      <c r="D6323" s="1001" t="s">
        <v>25806</v>
      </c>
      <c r="E6323" s="8" t="s">
        <v>45</v>
      </c>
      <c r="F6323" s="1014">
        <v>28076</v>
      </c>
      <c r="G6323" s="1006">
        <v>49991</v>
      </c>
      <c r="H6323" s="1005">
        <v>42554</v>
      </c>
      <c r="I6323" s="8" t="s">
        <v>16346</v>
      </c>
    </row>
    <row r="6324" spans="1:9">
      <c r="A6324" s="7">
        <v>6323</v>
      </c>
      <c r="B6324" s="9" t="s">
        <v>25619</v>
      </c>
      <c r="C6324" s="1000" t="s">
        <v>25802</v>
      </c>
      <c r="D6324" s="1001" t="s">
        <v>25807</v>
      </c>
      <c r="E6324" s="8" t="s">
        <v>44</v>
      </c>
      <c r="F6324" s="1015">
        <v>32753</v>
      </c>
      <c r="G6324" s="1016">
        <v>54668</v>
      </c>
      <c r="H6324" s="1015">
        <v>42554</v>
      </c>
      <c r="I6324" s="8" t="s">
        <v>16346</v>
      </c>
    </row>
    <row r="6325" spans="1:9">
      <c r="A6325" s="7">
        <v>6324</v>
      </c>
      <c r="B6325" s="9" t="s">
        <v>25619</v>
      </c>
      <c r="C6325" s="1000" t="s">
        <v>25802</v>
      </c>
      <c r="D6325" s="1001" t="s">
        <v>25808</v>
      </c>
      <c r="E6325" s="8" t="s">
        <v>44</v>
      </c>
      <c r="F6325" s="1004" t="s">
        <v>25809</v>
      </c>
      <c r="G6325" s="1003" t="e">
        <v>#VALUE!</v>
      </c>
      <c r="H6325" s="1002">
        <v>43932</v>
      </c>
      <c r="I6325" s="8" t="s">
        <v>16346</v>
      </c>
    </row>
    <row r="6326" spans="1:9">
      <c r="A6326" s="7">
        <v>6325</v>
      </c>
      <c r="B6326" s="9" t="s">
        <v>25619</v>
      </c>
      <c r="C6326" s="1000" t="s">
        <v>25802</v>
      </c>
      <c r="D6326" s="1001" t="s">
        <v>25810</v>
      </c>
      <c r="E6326" s="8" t="s">
        <v>45</v>
      </c>
      <c r="F6326" s="1002">
        <v>27490</v>
      </c>
      <c r="G6326" s="1003">
        <v>49405</v>
      </c>
      <c r="H6326" s="1002">
        <v>38355</v>
      </c>
      <c r="I6326" s="8" t="s">
        <v>16346</v>
      </c>
    </row>
    <row r="6327" spans="1:9">
      <c r="A6327" s="7">
        <v>6326</v>
      </c>
      <c r="B6327" s="9" t="s">
        <v>25619</v>
      </c>
      <c r="C6327" s="1000" t="s">
        <v>25802</v>
      </c>
      <c r="D6327" s="1001" t="s">
        <v>25811</v>
      </c>
      <c r="E6327" s="8" t="s">
        <v>45</v>
      </c>
      <c r="F6327" s="1004" t="s">
        <v>25812</v>
      </c>
      <c r="G6327" s="1003" t="e">
        <v>#VALUE!</v>
      </c>
      <c r="H6327" s="1004" t="s">
        <v>25813</v>
      </c>
      <c r="I6327" s="8" t="s">
        <v>16346</v>
      </c>
    </row>
    <row r="6328" spans="1:9">
      <c r="A6328" s="7">
        <v>6327</v>
      </c>
      <c r="B6328" s="9" t="s">
        <v>25619</v>
      </c>
      <c r="C6328" s="1000" t="s">
        <v>25802</v>
      </c>
      <c r="D6328" s="1001" t="s">
        <v>25814</v>
      </c>
      <c r="E6328" s="8" t="s">
        <v>45</v>
      </c>
      <c r="F6328" s="1005">
        <v>29801</v>
      </c>
      <c r="G6328" s="1006">
        <v>51504</v>
      </c>
      <c r="H6328" s="1005">
        <v>38720</v>
      </c>
      <c r="I6328" s="8" t="s">
        <v>16346</v>
      </c>
    </row>
    <row r="6329" spans="1:9">
      <c r="A6329" s="7">
        <v>6328</v>
      </c>
      <c r="B6329" s="9" t="s">
        <v>25619</v>
      </c>
      <c r="C6329" s="1000" t="s">
        <v>25802</v>
      </c>
      <c r="D6329" s="1001" t="s">
        <v>25815</v>
      </c>
      <c r="E6329" s="8" t="s">
        <v>45</v>
      </c>
      <c r="F6329" s="1005">
        <v>30898</v>
      </c>
      <c r="G6329" s="1006" t="e">
        <v>#VALUE!</v>
      </c>
      <c r="H6329" s="1005" t="s">
        <v>25816</v>
      </c>
      <c r="I6329" s="8" t="s">
        <v>16346</v>
      </c>
    </row>
    <row r="6330" spans="1:9">
      <c r="A6330" s="7">
        <v>6329</v>
      </c>
      <c r="B6330" s="9" t="s">
        <v>25619</v>
      </c>
      <c r="C6330" s="1000" t="s">
        <v>25802</v>
      </c>
      <c r="D6330" s="1001" t="s">
        <v>25817</v>
      </c>
      <c r="E6330" s="8" t="s">
        <v>45</v>
      </c>
      <c r="F6330" s="1002">
        <v>28357</v>
      </c>
      <c r="G6330" s="1003">
        <v>50272</v>
      </c>
      <c r="H6330" s="1002">
        <v>44743</v>
      </c>
      <c r="I6330" s="8" t="s">
        <v>16346</v>
      </c>
    </row>
    <row r="6331" spans="1:9">
      <c r="A6331" s="7">
        <v>6330</v>
      </c>
      <c r="B6331" s="9" t="s">
        <v>25619</v>
      </c>
      <c r="C6331" s="1000" t="s">
        <v>25802</v>
      </c>
      <c r="D6331" s="1001" t="s">
        <v>25818</v>
      </c>
      <c r="E6331" s="8" t="s">
        <v>45</v>
      </c>
      <c r="F6331" s="1002">
        <v>32813</v>
      </c>
      <c r="G6331" s="1003">
        <v>54728</v>
      </c>
      <c r="H6331" s="1002">
        <v>44743</v>
      </c>
      <c r="I6331" s="8" t="s">
        <v>16346</v>
      </c>
    </row>
    <row r="6332" spans="1:9">
      <c r="A6332" s="7">
        <v>6331</v>
      </c>
      <c r="B6332" s="9" t="s">
        <v>25619</v>
      </c>
      <c r="C6332" s="1000" t="s">
        <v>25802</v>
      </c>
      <c r="D6332" s="1001" t="s">
        <v>25819</v>
      </c>
      <c r="E6332" s="8" t="s">
        <v>45</v>
      </c>
      <c r="F6332" s="1002" t="s">
        <v>25820</v>
      </c>
      <c r="G6332" s="1003" t="e">
        <v>#VALUE!</v>
      </c>
      <c r="H6332" s="1002">
        <v>44937</v>
      </c>
      <c r="I6332" s="8" t="s">
        <v>16346</v>
      </c>
    </row>
    <row r="6333" spans="1:9">
      <c r="A6333" s="7">
        <v>6332</v>
      </c>
      <c r="B6333" s="9" t="s">
        <v>25619</v>
      </c>
      <c r="C6333" s="1000" t="s">
        <v>25802</v>
      </c>
      <c r="D6333" s="1001" t="s">
        <v>25821</v>
      </c>
      <c r="E6333" s="8" t="s">
        <v>45</v>
      </c>
      <c r="F6333" s="1002" t="s">
        <v>25822</v>
      </c>
      <c r="G6333" s="1003">
        <v>54106</v>
      </c>
      <c r="H6333" s="1002" t="s">
        <v>25823</v>
      </c>
      <c r="I6333" s="8" t="s">
        <v>16346</v>
      </c>
    </row>
    <row r="6334" spans="1:9">
      <c r="A6334" s="7">
        <v>6333</v>
      </c>
      <c r="B6334" s="9" t="s">
        <v>25619</v>
      </c>
      <c r="C6334" s="1000" t="s">
        <v>25802</v>
      </c>
      <c r="D6334" s="1001" t="s">
        <v>25824</v>
      </c>
      <c r="E6334" s="8" t="s">
        <v>45</v>
      </c>
      <c r="F6334" s="1002" t="s">
        <v>25825</v>
      </c>
      <c r="G6334" s="1003">
        <v>53566</v>
      </c>
      <c r="H6334" s="1002" t="s">
        <v>25823</v>
      </c>
      <c r="I6334" s="8" t="s">
        <v>16346</v>
      </c>
    </row>
    <row r="6335" spans="1:9">
      <c r="A6335" s="7">
        <v>6334</v>
      </c>
      <c r="B6335" s="9" t="s">
        <v>25619</v>
      </c>
      <c r="C6335" s="1000" t="s">
        <v>25826</v>
      </c>
      <c r="D6335" s="1001" t="s">
        <v>25827</v>
      </c>
      <c r="E6335" s="8" t="s">
        <v>45</v>
      </c>
      <c r="F6335" s="1004" t="s">
        <v>25828</v>
      </c>
      <c r="G6335" s="1003" t="e">
        <v>#VALUE!</v>
      </c>
      <c r="H6335" s="1002">
        <v>35433</v>
      </c>
      <c r="I6335" s="8" t="s">
        <v>16338</v>
      </c>
    </row>
    <row r="6336" spans="1:9">
      <c r="A6336" s="7">
        <v>6335</v>
      </c>
      <c r="B6336" s="9" t="s">
        <v>25619</v>
      </c>
      <c r="C6336" s="1000" t="s">
        <v>25826</v>
      </c>
      <c r="D6336" s="1001" t="s">
        <v>25829</v>
      </c>
      <c r="E6336" s="8" t="s">
        <v>45</v>
      </c>
      <c r="F6336" s="1004" t="s">
        <v>25830</v>
      </c>
      <c r="G6336" s="1006" t="e">
        <v>#VALUE!</v>
      </c>
      <c r="H6336" s="1005">
        <v>36839</v>
      </c>
      <c r="I6336" s="8" t="s">
        <v>16346</v>
      </c>
    </row>
    <row r="6337" spans="1:9">
      <c r="A6337" s="7">
        <v>6336</v>
      </c>
      <c r="B6337" s="9" t="s">
        <v>25619</v>
      </c>
      <c r="C6337" s="1000" t="s">
        <v>25826</v>
      </c>
      <c r="D6337" s="1001" t="s">
        <v>25831</v>
      </c>
      <c r="E6337" s="8" t="s">
        <v>45</v>
      </c>
      <c r="F6337" s="1005" t="s">
        <v>25832</v>
      </c>
      <c r="G6337" s="1006" t="e">
        <v>#VALUE!</v>
      </c>
      <c r="H6337" s="1005">
        <v>42554</v>
      </c>
      <c r="I6337" s="8" t="s">
        <v>16346</v>
      </c>
    </row>
    <row r="6338" spans="1:9">
      <c r="A6338" s="7">
        <v>6337</v>
      </c>
      <c r="B6338" s="9" t="s">
        <v>25619</v>
      </c>
      <c r="C6338" s="1000" t="s">
        <v>25826</v>
      </c>
      <c r="D6338" s="1001" t="s">
        <v>25833</v>
      </c>
      <c r="E6338" s="8" t="s">
        <v>45</v>
      </c>
      <c r="F6338" s="1002">
        <v>28524</v>
      </c>
      <c r="G6338" s="1003">
        <v>50439</v>
      </c>
      <c r="H6338" s="1002">
        <v>43932</v>
      </c>
      <c r="I6338" s="8" t="s">
        <v>16346</v>
      </c>
    </row>
    <row r="6339" spans="1:9">
      <c r="A6339" s="7">
        <v>6338</v>
      </c>
      <c r="B6339" s="9" t="s">
        <v>25619</v>
      </c>
      <c r="C6339" s="1000" t="s">
        <v>25826</v>
      </c>
      <c r="D6339" s="1001" t="s">
        <v>25834</v>
      </c>
      <c r="E6339" s="8" t="s">
        <v>44</v>
      </c>
      <c r="F6339" s="1004" t="s">
        <v>25835</v>
      </c>
      <c r="G6339" s="1003" t="e">
        <v>#VALUE!</v>
      </c>
      <c r="H6339" s="1002">
        <v>43932</v>
      </c>
      <c r="I6339" s="8" t="s">
        <v>16346</v>
      </c>
    </row>
    <row r="6340" spans="1:9">
      <c r="A6340" s="7">
        <v>6339</v>
      </c>
      <c r="B6340" s="9" t="s">
        <v>25619</v>
      </c>
      <c r="C6340" s="1000" t="s">
        <v>25826</v>
      </c>
      <c r="D6340" s="1001" t="s">
        <v>25836</v>
      </c>
      <c r="E6340" s="8" t="s">
        <v>45</v>
      </c>
      <c r="F6340" s="1002">
        <v>32056</v>
      </c>
      <c r="G6340" s="1003">
        <v>53971</v>
      </c>
      <c r="H6340" s="1002">
        <v>44937</v>
      </c>
      <c r="I6340" s="8" t="s">
        <v>16346</v>
      </c>
    </row>
    <row r="6341" spans="1:9">
      <c r="A6341" s="7">
        <v>6340</v>
      </c>
      <c r="B6341" s="9" t="s">
        <v>25619</v>
      </c>
      <c r="C6341" s="1000" t="s">
        <v>25826</v>
      </c>
      <c r="D6341" s="1001" t="s">
        <v>25837</v>
      </c>
      <c r="E6341" s="8" t="s">
        <v>45</v>
      </c>
      <c r="F6341" s="1002">
        <v>25094</v>
      </c>
      <c r="G6341" s="1003">
        <v>47009</v>
      </c>
      <c r="H6341" s="1002">
        <v>38719</v>
      </c>
      <c r="I6341" s="8" t="s">
        <v>16346</v>
      </c>
    </row>
    <row r="6342" spans="1:9">
      <c r="A6342" s="7">
        <v>6341</v>
      </c>
      <c r="B6342" s="9" t="s">
        <v>25619</v>
      </c>
      <c r="C6342" s="1000" t="s">
        <v>25838</v>
      </c>
      <c r="D6342" s="1001" t="s">
        <v>25839</v>
      </c>
      <c r="E6342" s="8" t="s">
        <v>44</v>
      </c>
      <c r="F6342" s="1001" t="s">
        <v>25840</v>
      </c>
      <c r="G6342" s="1006" t="e">
        <v>#VALUE!</v>
      </c>
      <c r="H6342" s="1005">
        <v>37257</v>
      </c>
      <c r="I6342" s="8" t="s">
        <v>16338</v>
      </c>
    </row>
    <row r="6343" spans="1:9">
      <c r="A6343" s="7">
        <v>6342</v>
      </c>
      <c r="B6343" s="9" t="s">
        <v>25619</v>
      </c>
      <c r="C6343" s="1000" t="s">
        <v>25838</v>
      </c>
      <c r="D6343" s="1001" t="s">
        <v>25841</v>
      </c>
      <c r="E6343" s="8" t="s">
        <v>45</v>
      </c>
      <c r="F6343" s="1004" t="s">
        <v>25842</v>
      </c>
      <c r="G6343" s="1003" t="e">
        <v>#VALUE!</v>
      </c>
      <c r="H6343" s="1002">
        <v>42554</v>
      </c>
      <c r="I6343" s="8" t="s">
        <v>16346</v>
      </c>
    </row>
    <row r="6344" spans="1:9">
      <c r="A6344" s="7">
        <v>6343</v>
      </c>
      <c r="B6344" s="9" t="s">
        <v>25619</v>
      </c>
      <c r="C6344" s="1000" t="s">
        <v>25838</v>
      </c>
      <c r="D6344" s="1001" t="s">
        <v>25843</v>
      </c>
      <c r="E6344" s="8" t="s">
        <v>45</v>
      </c>
      <c r="F6344" s="1004" t="s">
        <v>25844</v>
      </c>
      <c r="G6344" s="1003" t="e">
        <v>#VALUE!</v>
      </c>
      <c r="H6344" s="1002">
        <v>42554</v>
      </c>
      <c r="I6344" s="8" t="s">
        <v>16346</v>
      </c>
    </row>
    <row r="6345" spans="1:9">
      <c r="A6345" s="7">
        <v>6344</v>
      </c>
      <c r="B6345" s="9" t="s">
        <v>25619</v>
      </c>
      <c r="C6345" s="1000" t="s">
        <v>25838</v>
      </c>
      <c r="D6345" s="1001" t="s">
        <v>25845</v>
      </c>
      <c r="E6345" s="8" t="s">
        <v>45</v>
      </c>
      <c r="F6345" s="1004" t="s">
        <v>25846</v>
      </c>
      <c r="G6345" s="1003">
        <v>53585</v>
      </c>
      <c r="H6345" s="1002" t="s">
        <v>25847</v>
      </c>
      <c r="I6345" s="8" t="s">
        <v>16346</v>
      </c>
    </row>
    <row r="6346" spans="1:9">
      <c r="A6346" s="7">
        <v>6345</v>
      </c>
      <c r="B6346" s="9" t="s">
        <v>25619</v>
      </c>
      <c r="C6346" s="1000" t="s">
        <v>25838</v>
      </c>
      <c r="D6346" s="1001" t="s">
        <v>25848</v>
      </c>
      <c r="E6346" s="8" t="s">
        <v>45</v>
      </c>
      <c r="F6346" s="1005">
        <v>31575</v>
      </c>
      <c r="G6346" s="1006">
        <v>53490</v>
      </c>
      <c r="H6346" s="1005">
        <v>44937</v>
      </c>
      <c r="I6346" s="8" t="s">
        <v>16346</v>
      </c>
    </row>
    <row r="6347" spans="1:9">
      <c r="A6347" s="7">
        <v>6346</v>
      </c>
      <c r="B6347" s="9" t="s">
        <v>25619</v>
      </c>
      <c r="C6347" s="1000" t="s">
        <v>25838</v>
      </c>
      <c r="D6347" s="1001" t="s">
        <v>25849</v>
      </c>
      <c r="E6347" s="8" t="s">
        <v>45</v>
      </c>
      <c r="F6347" s="1005">
        <v>31837</v>
      </c>
      <c r="G6347" s="1006">
        <v>53752</v>
      </c>
      <c r="H6347" s="1005">
        <v>44968</v>
      </c>
      <c r="I6347" s="8" t="s">
        <v>16346</v>
      </c>
    </row>
    <row r="6348" spans="1:9">
      <c r="A6348" s="7">
        <v>6347</v>
      </c>
      <c r="B6348" s="9" t="s">
        <v>25619</v>
      </c>
      <c r="C6348" s="1000" t="s">
        <v>25838</v>
      </c>
      <c r="D6348" s="1001" t="s">
        <v>25850</v>
      </c>
      <c r="E6348" s="8" t="s">
        <v>44</v>
      </c>
      <c r="F6348" s="1005" t="s">
        <v>25851</v>
      </c>
      <c r="G6348" s="1006">
        <v>55727</v>
      </c>
      <c r="H6348" s="1005" t="s">
        <v>25852</v>
      </c>
      <c r="I6348" s="8" t="s">
        <v>16346</v>
      </c>
    </row>
    <row r="6349" spans="1:9">
      <c r="A6349" s="7">
        <v>6348</v>
      </c>
      <c r="B6349" s="9" t="s">
        <v>25619</v>
      </c>
      <c r="C6349" s="1000" t="s">
        <v>25853</v>
      </c>
      <c r="D6349" s="1001" t="s">
        <v>25854</v>
      </c>
      <c r="E6349" s="8" t="s">
        <v>45</v>
      </c>
      <c r="F6349" s="1004" t="s">
        <v>25855</v>
      </c>
      <c r="G6349" s="1003" t="e">
        <v>#VALUE!</v>
      </c>
      <c r="H6349" s="1002">
        <v>36161</v>
      </c>
      <c r="I6349" s="8" t="s">
        <v>16338</v>
      </c>
    </row>
    <row r="6350" spans="1:9">
      <c r="A6350" s="7">
        <v>6349</v>
      </c>
      <c r="B6350" s="9" t="s">
        <v>25619</v>
      </c>
      <c r="C6350" s="1000" t="s">
        <v>25853</v>
      </c>
      <c r="D6350" s="1001" t="s">
        <v>25856</v>
      </c>
      <c r="E6350" s="8" t="s">
        <v>45</v>
      </c>
      <c r="F6350" s="1002">
        <v>26763</v>
      </c>
      <c r="G6350" s="1003" t="e">
        <v>#VALUE!</v>
      </c>
      <c r="H6350" s="1004" t="s">
        <v>21633</v>
      </c>
      <c r="I6350" s="8" t="s">
        <v>16346</v>
      </c>
    </row>
    <row r="6351" spans="1:9">
      <c r="A6351" s="7">
        <v>6350</v>
      </c>
      <c r="B6351" s="9" t="s">
        <v>25619</v>
      </c>
      <c r="C6351" s="1000" t="s">
        <v>25853</v>
      </c>
      <c r="D6351" s="1001" t="s">
        <v>25857</v>
      </c>
      <c r="E6351" s="8" t="s">
        <v>45</v>
      </c>
      <c r="F6351" s="1004" t="s">
        <v>25858</v>
      </c>
      <c r="G6351" s="1003" t="e">
        <v>#VALUE!</v>
      </c>
      <c r="H6351" s="1002">
        <v>39157</v>
      </c>
      <c r="I6351" s="8" t="s">
        <v>16346</v>
      </c>
    </row>
    <row r="6352" spans="1:9">
      <c r="A6352" s="7">
        <v>6351</v>
      </c>
      <c r="B6352" s="9" t="s">
        <v>25619</v>
      </c>
      <c r="C6352" s="1000" t="s">
        <v>25853</v>
      </c>
      <c r="D6352" s="1001" t="s">
        <v>25859</v>
      </c>
      <c r="E6352" s="8" t="s">
        <v>45</v>
      </c>
      <c r="F6352" s="1004" t="s">
        <v>25860</v>
      </c>
      <c r="G6352" s="1003">
        <v>52597</v>
      </c>
      <c r="H6352" s="1002" t="s">
        <v>25861</v>
      </c>
      <c r="I6352" s="8" t="s">
        <v>16346</v>
      </c>
    </row>
    <row r="6353" spans="1:9">
      <c r="A6353" s="7">
        <v>6352</v>
      </c>
      <c r="B6353" s="9" t="s">
        <v>25619</v>
      </c>
      <c r="C6353" s="1000" t="s">
        <v>25853</v>
      </c>
      <c r="D6353" s="1001" t="s">
        <v>25862</v>
      </c>
      <c r="E6353" s="8" t="s">
        <v>45</v>
      </c>
      <c r="F6353" s="1001" t="s">
        <v>25863</v>
      </c>
      <c r="G6353" s="1003" t="e">
        <v>#VALUE!</v>
      </c>
      <c r="H6353" s="1002">
        <v>38749</v>
      </c>
      <c r="I6353" s="8" t="s">
        <v>16346</v>
      </c>
    </row>
    <row r="6354" spans="1:9">
      <c r="A6354" s="7">
        <v>6353</v>
      </c>
      <c r="B6354" s="9" t="s">
        <v>25619</v>
      </c>
      <c r="C6354" s="1000" t="s">
        <v>25853</v>
      </c>
      <c r="D6354" s="1001" t="s">
        <v>25864</v>
      </c>
      <c r="E6354" s="8" t="s">
        <v>44</v>
      </c>
      <c r="F6354" s="1004" t="s">
        <v>25865</v>
      </c>
      <c r="G6354" s="1003" t="e">
        <v>#VALUE!</v>
      </c>
      <c r="H6354" s="1002">
        <v>37438</v>
      </c>
      <c r="I6354" s="8" t="s">
        <v>16346</v>
      </c>
    </row>
    <row r="6355" spans="1:9">
      <c r="A6355" s="7">
        <v>6354</v>
      </c>
      <c r="B6355" s="9" t="s">
        <v>25619</v>
      </c>
      <c r="C6355" s="1000" t="s">
        <v>25853</v>
      </c>
      <c r="D6355" s="1001" t="s">
        <v>25866</v>
      </c>
      <c r="E6355" s="8" t="s">
        <v>45</v>
      </c>
      <c r="F6355" s="1002">
        <v>29289</v>
      </c>
      <c r="G6355" s="1003">
        <v>51204</v>
      </c>
      <c r="H6355" s="1002">
        <v>44739</v>
      </c>
      <c r="I6355" s="8" t="s">
        <v>16346</v>
      </c>
    </row>
    <row r="6356" spans="1:9">
      <c r="A6356" s="7">
        <v>6355</v>
      </c>
      <c r="B6356" s="9" t="s">
        <v>25619</v>
      </c>
      <c r="C6356" s="1000" t="s">
        <v>25853</v>
      </c>
      <c r="D6356" s="1001" t="s">
        <v>25867</v>
      </c>
      <c r="E6356" s="8" t="s">
        <v>45</v>
      </c>
      <c r="F6356" s="1002" t="s">
        <v>25868</v>
      </c>
      <c r="G6356" s="1003" t="e">
        <v>#VALUE!</v>
      </c>
      <c r="H6356" s="1002">
        <v>44968</v>
      </c>
      <c r="I6356" s="8" t="s">
        <v>16346</v>
      </c>
    </row>
    <row r="6357" spans="1:9">
      <c r="A6357" s="7">
        <v>6356</v>
      </c>
      <c r="B6357" s="9" t="s">
        <v>25619</v>
      </c>
      <c r="C6357" s="1000" t="s">
        <v>25869</v>
      </c>
      <c r="D6357" s="1001" t="s">
        <v>25870</v>
      </c>
      <c r="E6357" s="8" t="s">
        <v>44</v>
      </c>
      <c r="F6357" s="1004" t="s">
        <v>25871</v>
      </c>
      <c r="G6357" s="1003" t="e">
        <v>#VALUE!</v>
      </c>
      <c r="H6357" s="1002">
        <v>33613</v>
      </c>
      <c r="I6357" s="8" t="s">
        <v>16338</v>
      </c>
    </row>
    <row r="6358" spans="1:9">
      <c r="A6358" s="7">
        <v>6357</v>
      </c>
      <c r="B6358" s="9" t="s">
        <v>25619</v>
      </c>
      <c r="C6358" s="1000" t="s">
        <v>25869</v>
      </c>
      <c r="D6358" s="1001" t="s">
        <v>25872</v>
      </c>
      <c r="E6358" s="8" t="s">
        <v>45</v>
      </c>
      <c r="F6358" s="1005" t="s">
        <v>25873</v>
      </c>
      <c r="G6358" s="1006" t="e">
        <v>#VALUE!</v>
      </c>
      <c r="H6358" s="1005">
        <v>43932</v>
      </c>
      <c r="I6358" s="8" t="s">
        <v>16346</v>
      </c>
    </row>
    <row r="6359" spans="1:9">
      <c r="A6359" s="7">
        <v>6358</v>
      </c>
      <c r="B6359" s="9" t="s">
        <v>25619</v>
      </c>
      <c r="C6359" s="1000" t="s">
        <v>25869</v>
      </c>
      <c r="D6359" s="1001" t="s">
        <v>25874</v>
      </c>
      <c r="E6359" s="8" t="s">
        <v>45</v>
      </c>
      <c r="F6359" s="1005">
        <v>35566</v>
      </c>
      <c r="G6359" s="1006">
        <v>57481</v>
      </c>
      <c r="H6359" s="1005" t="s">
        <v>25875</v>
      </c>
      <c r="I6359" s="8" t="s">
        <v>16346</v>
      </c>
    </row>
    <row r="6360" spans="1:9">
      <c r="A6360" s="7">
        <v>6359</v>
      </c>
      <c r="B6360" s="9" t="s">
        <v>25619</v>
      </c>
      <c r="C6360" s="1000" t="s">
        <v>25869</v>
      </c>
      <c r="D6360" s="1001" t="s">
        <v>25876</v>
      </c>
      <c r="E6360" s="8" t="s">
        <v>44</v>
      </c>
      <c r="F6360" s="1005">
        <v>28836</v>
      </c>
      <c r="G6360" s="1006">
        <v>50751</v>
      </c>
      <c r="H6360" s="1005">
        <v>44937</v>
      </c>
      <c r="I6360" s="8" t="s">
        <v>16346</v>
      </c>
    </row>
    <row r="6361" spans="1:9">
      <c r="A6361" s="7">
        <v>6360</v>
      </c>
      <c r="B6361" s="9" t="s">
        <v>25619</v>
      </c>
      <c r="C6361" s="1000" t="s">
        <v>25869</v>
      </c>
      <c r="D6361" s="1001" t="s">
        <v>25877</v>
      </c>
      <c r="E6361" s="8" t="s">
        <v>45</v>
      </c>
      <c r="F6361" s="1005" t="s">
        <v>25696</v>
      </c>
      <c r="G6361" s="1006" t="e">
        <v>#VALUE!</v>
      </c>
      <c r="H6361" s="1005">
        <v>44937</v>
      </c>
      <c r="I6361" s="8" t="s">
        <v>16346</v>
      </c>
    </row>
    <row r="6362" spans="1:9">
      <c r="A6362" s="7">
        <v>6361</v>
      </c>
      <c r="B6362" s="9" t="s">
        <v>25619</v>
      </c>
      <c r="C6362" s="1000" t="s">
        <v>25869</v>
      </c>
      <c r="D6362" s="1001" t="s">
        <v>25878</v>
      </c>
      <c r="E6362" s="8" t="s">
        <v>45</v>
      </c>
      <c r="F6362" s="1005" t="s">
        <v>25879</v>
      </c>
      <c r="G6362" s="1006">
        <v>55373</v>
      </c>
      <c r="H6362" s="1005" t="s">
        <v>25880</v>
      </c>
      <c r="I6362" s="8" t="s">
        <v>16346</v>
      </c>
    </row>
    <row r="6363" spans="1:9">
      <c r="A6363" s="7">
        <v>6362</v>
      </c>
      <c r="B6363" s="9" t="s">
        <v>25619</v>
      </c>
      <c r="C6363" s="1000" t="s">
        <v>25869</v>
      </c>
      <c r="D6363" s="1001" t="s">
        <v>25881</v>
      </c>
      <c r="E6363" s="8" t="s">
        <v>45</v>
      </c>
      <c r="F6363" s="1005">
        <v>25244</v>
      </c>
      <c r="G6363" s="1006">
        <v>47159</v>
      </c>
      <c r="H6363" s="1005">
        <v>37633</v>
      </c>
      <c r="I6363" s="8" t="s">
        <v>16346</v>
      </c>
    </row>
    <row r="6364" spans="1:9">
      <c r="A6364" s="7">
        <v>6363</v>
      </c>
      <c r="B6364" s="9" t="s">
        <v>25619</v>
      </c>
      <c r="C6364" s="1000" t="s">
        <v>25882</v>
      </c>
      <c r="D6364" s="1001" t="s">
        <v>25883</v>
      </c>
      <c r="E6364" s="8" t="s">
        <v>45</v>
      </c>
      <c r="F6364" s="1005">
        <v>24654</v>
      </c>
      <c r="G6364" s="1006">
        <v>45658</v>
      </c>
      <c r="H6364" s="1005">
        <v>32874</v>
      </c>
      <c r="I6364" s="8" t="s">
        <v>16338</v>
      </c>
    </row>
    <row r="6365" spans="1:9">
      <c r="A6365" s="7">
        <v>6364</v>
      </c>
      <c r="B6365" s="9" t="s">
        <v>25619</v>
      </c>
      <c r="C6365" s="1000" t="s">
        <v>25882</v>
      </c>
      <c r="D6365" s="1001" t="s">
        <v>25884</v>
      </c>
      <c r="E6365" s="8" t="s">
        <v>44</v>
      </c>
      <c r="F6365" s="1001" t="s">
        <v>25885</v>
      </c>
      <c r="G6365" s="1006" t="e">
        <v>#VALUE!</v>
      </c>
      <c r="H6365" s="1005">
        <v>37438</v>
      </c>
      <c r="I6365" s="8" t="s">
        <v>16342</v>
      </c>
    </row>
    <row r="6366" spans="1:9">
      <c r="A6366" s="7">
        <v>6365</v>
      </c>
      <c r="B6366" s="9" t="s">
        <v>25619</v>
      </c>
      <c r="C6366" s="1000" t="s">
        <v>25882</v>
      </c>
      <c r="D6366" s="1001" t="s">
        <v>25886</v>
      </c>
      <c r="E6366" s="8" t="s">
        <v>45</v>
      </c>
      <c r="F6366" s="1001" t="s">
        <v>25887</v>
      </c>
      <c r="G6366" s="1006" t="e">
        <v>#VALUE!</v>
      </c>
      <c r="H6366" s="1001" t="s">
        <v>23894</v>
      </c>
      <c r="I6366" s="8" t="s">
        <v>16346</v>
      </c>
    </row>
    <row r="6367" spans="1:9">
      <c r="A6367" s="7">
        <v>6366</v>
      </c>
      <c r="B6367" s="9" t="s">
        <v>25619</v>
      </c>
      <c r="C6367" s="1000" t="s">
        <v>25882</v>
      </c>
      <c r="D6367" s="1001" t="s">
        <v>25888</v>
      </c>
      <c r="E6367" s="8" t="s">
        <v>45</v>
      </c>
      <c r="F6367" s="1005">
        <v>30595</v>
      </c>
      <c r="G6367" s="1006">
        <v>52510</v>
      </c>
      <c r="H6367" s="1005">
        <v>42554</v>
      </c>
      <c r="I6367" s="8" t="s">
        <v>16346</v>
      </c>
    </row>
    <row r="6368" spans="1:9">
      <c r="A6368" s="7">
        <v>6367</v>
      </c>
      <c r="B6368" s="9" t="s">
        <v>25619</v>
      </c>
      <c r="C6368" s="1000" t="s">
        <v>25882</v>
      </c>
      <c r="D6368" s="1001" t="s">
        <v>25889</v>
      </c>
      <c r="E6368" s="8" t="s">
        <v>45</v>
      </c>
      <c r="F6368" s="1005">
        <v>30121</v>
      </c>
      <c r="G6368" s="1006">
        <v>52036</v>
      </c>
      <c r="H6368" s="1005">
        <v>44139</v>
      </c>
      <c r="I6368" s="8" t="s">
        <v>16346</v>
      </c>
    </row>
    <row r="6369" spans="1:9">
      <c r="A6369" s="7">
        <v>6368</v>
      </c>
      <c r="B6369" s="9" t="s">
        <v>25619</v>
      </c>
      <c r="C6369" s="1000" t="s">
        <v>25882</v>
      </c>
      <c r="D6369" s="1001" t="s">
        <v>25890</v>
      </c>
      <c r="E6369" s="8" t="s">
        <v>45</v>
      </c>
      <c r="F6369" s="1005" t="s">
        <v>25891</v>
      </c>
      <c r="G6369" s="1006" t="e">
        <v>#VALUE!</v>
      </c>
      <c r="H6369" s="1005">
        <v>44937</v>
      </c>
      <c r="I6369" s="8" t="s">
        <v>16346</v>
      </c>
    </row>
    <row r="6370" spans="1:9">
      <c r="A6370" s="7">
        <v>6369</v>
      </c>
      <c r="B6370" s="9" t="s">
        <v>25619</v>
      </c>
      <c r="C6370" s="1000" t="s">
        <v>25882</v>
      </c>
      <c r="D6370" s="1001" t="s">
        <v>25892</v>
      </c>
      <c r="E6370" s="8" t="s">
        <v>45</v>
      </c>
      <c r="F6370" s="1004" t="s">
        <v>25893</v>
      </c>
      <c r="G6370" s="1003" t="e">
        <v>#VALUE!</v>
      </c>
      <c r="H6370" s="1002">
        <v>37261</v>
      </c>
      <c r="I6370" s="8" t="s">
        <v>16346</v>
      </c>
    </row>
    <row r="6371" spans="1:9">
      <c r="A6371" s="7">
        <v>6370</v>
      </c>
      <c r="B6371" s="9" t="s">
        <v>25619</v>
      </c>
      <c r="C6371" s="1000" t="s">
        <v>25894</v>
      </c>
      <c r="D6371" s="1001" t="s">
        <v>25895</v>
      </c>
      <c r="E6371" s="8" t="s">
        <v>45</v>
      </c>
      <c r="F6371" s="1001" t="s">
        <v>25896</v>
      </c>
      <c r="G6371" s="1006" t="e">
        <v>#VALUE!</v>
      </c>
      <c r="H6371" s="1005">
        <v>37438</v>
      </c>
      <c r="I6371" s="8" t="s">
        <v>16338</v>
      </c>
    </row>
    <row r="6372" spans="1:9">
      <c r="A6372" s="7">
        <v>6371</v>
      </c>
      <c r="B6372" s="9" t="s">
        <v>25619</v>
      </c>
      <c r="C6372" s="1000" t="s">
        <v>25894</v>
      </c>
      <c r="D6372" s="1001" t="s">
        <v>25897</v>
      </c>
      <c r="E6372" s="8" t="s">
        <v>45</v>
      </c>
      <c r="F6372" s="1005">
        <v>29778</v>
      </c>
      <c r="G6372" s="1006">
        <v>51693</v>
      </c>
      <c r="H6372" s="1005">
        <v>42554</v>
      </c>
      <c r="I6372" s="8" t="s">
        <v>16346</v>
      </c>
    </row>
    <row r="6373" spans="1:9">
      <c r="A6373" s="7">
        <v>6372</v>
      </c>
      <c r="B6373" s="9" t="s">
        <v>25619</v>
      </c>
      <c r="C6373" s="1000" t="s">
        <v>25894</v>
      </c>
      <c r="D6373" s="1001" t="s">
        <v>25898</v>
      </c>
      <c r="E6373" s="8" t="s">
        <v>45</v>
      </c>
      <c r="F6373" s="1004" t="s">
        <v>25899</v>
      </c>
      <c r="G6373" s="1003" t="e">
        <v>#VALUE!</v>
      </c>
      <c r="H6373" s="1002">
        <v>43284</v>
      </c>
      <c r="I6373" s="8" t="s">
        <v>16346</v>
      </c>
    </row>
    <row r="6374" spans="1:9">
      <c r="A6374" s="7">
        <v>6373</v>
      </c>
      <c r="B6374" s="9" t="s">
        <v>25619</v>
      </c>
      <c r="C6374" s="1000" t="s">
        <v>25894</v>
      </c>
      <c r="D6374" s="1001" t="s">
        <v>25900</v>
      </c>
      <c r="E6374" s="8" t="s">
        <v>45</v>
      </c>
      <c r="F6374" s="1002">
        <v>30503</v>
      </c>
      <c r="G6374" s="1003">
        <v>52418</v>
      </c>
      <c r="H6374" s="1002">
        <v>44139</v>
      </c>
      <c r="I6374" s="8" t="s">
        <v>16346</v>
      </c>
    </row>
    <row r="6375" spans="1:9">
      <c r="A6375" s="7">
        <v>6374</v>
      </c>
      <c r="B6375" s="9" t="s">
        <v>25619</v>
      </c>
      <c r="C6375" s="1000" t="s">
        <v>25894</v>
      </c>
      <c r="D6375" s="1001" t="s">
        <v>25901</v>
      </c>
      <c r="E6375" s="8" t="s">
        <v>44</v>
      </c>
      <c r="F6375" s="1002">
        <v>30474</v>
      </c>
      <c r="G6375" s="1003">
        <v>52389</v>
      </c>
      <c r="H6375" s="1002">
        <v>43932</v>
      </c>
      <c r="I6375" s="8" t="s">
        <v>16346</v>
      </c>
    </row>
    <row r="6376" spans="1:9">
      <c r="A6376" s="7">
        <v>6375</v>
      </c>
      <c r="B6376" s="9" t="s">
        <v>25619</v>
      </c>
      <c r="C6376" s="1000" t="s">
        <v>25894</v>
      </c>
      <c r="D6376" s="1001" t="s">
        <v>25902</v>
      </c>
      <c r="E6376" s="8" t="s">
        <v>45</v>
      </c>
      <c r="F6376" s="1002">
        <v>30474</v>
      </c>
      <c r="G6376" s="1003">
        <v>12784</v>
      </c>
      <c r="H6376" s="1013">
        <v>44937</v>
      </c>
      <c r="I6376" s="8" t="s">
        <v>16346</v>
      </c>
    </row>
    <row r="6377" spans="1:9">
      <c r="A6377" s="7">
        <v>6376</v>
      </c>
      <c r="B6377" s="9" t="s">
        <v>25619</v>
      </c>
      <c r="C6377" s="1000" t="s">
        <v>25903</v>
      </c>
      <c r="D6377" s="1001" t="s">
        <v>25904</v>
      </c>
      <c r="E6377" s="8" t="s">
        <v>45</v>
      </c>
      <c r="F6377" s="1004" t="s">
        <v>25905</v>
      </c>
      <c r="G6377" s="1003" t="e">
        <v>#VALUE!</v>
      </c>
      <c r="H6377" s="1002">
        <v>37438</v>
      </c>
      <c r="I6377" s="8" t="s">
        <v>16346</v>
      </c>
    </row>
    <row r="6378" spans="1:9">
      <c r="A6378" s="7">
        <v>6377</v>
      </c>
      <c r="B6378" s="9" t="s">
        <v>25619</v>
      </c>
      <c r="C6378" s="1000" t="s">
        <v>25903</v>
      </c>
      <c r="D6378" s="1001" t="s">
        <v>25906</v>
      </c>
      <c r="E6378" s="8" t="s">
        <v>45</v>
      </c>
      <c r="F6378" s="1017">
        <v>31117</v>
      </c>
      <c r="G6378" s="1018">
        <v>53032</v>
      </c>
      <c r="H6378" s="1019">
        <v>42467</v>
      </c>
      <c r="I6378" s="8" t="s">
        <v>16346</v>
      </c>
    </row>
    <row r="6379" spans="1:9">
      <c r="A6379" s="7">
        <v>6378</v>
      </c>
      <c r="B6379" s="9" t="s">
        <v>25619</v>
      </c>
      <c r="C6379" s="1000" t="s">
        <v>25903</v>
      </c>
      <c r="D6379" s="1001" t="s">
        <v>25907</v>
      </c>
      <c r="E6379" s="8" t="s">
        <v>45</v>
      </c>
      <c r="F6379" s="1004" t="s">
        <v>25908</v>
      </c>
      <c r="G6379" s="1003" t="e">
        <v>#VALUE!</v>
      </c>
      <c r="H6379" s="1002">
        <v>38719</v>
      </c>
      <c r="I6379" s="8" t="s">
        <v>16346</v>
      </c>
    </row>
    <row r="6380" spans="1:9">
      <c r="A6380" s="7">
        <v>6379</v>
      </c>
      <c r="B6380" s="9" t="s">
        <v>25619</v>
      </c>
      <c r="C6380" s="1000" t="s">
        <v>25903</v>
      </c>
      <c r="D6380" s="1001" t="s">
        <v>25909</v>
      </c>
      <c r="E6380" s="8" t="s">
        <v>45</v>
      </c>
      <c r="F6380" s="1004" t="s">
        <v>25910</v>
      </c>
      <c r="G6380" s="1003">
        <v>45943</v>
      </c>
      <c r="H6380" s="1002" t="s">
        <v>25911</v>
      </c>
      <c r="I6380" s="8" t="s">
        <v>16346</v>
      </c>
    </row>
    <row r="6381" spans="1:9">
      <c r="A6381" s="7">
        <v>6380</v>
      </c>
      <c r="B6381" s="9" t="s">
        <v>25619</v>
      </c>
      <c r="C6381" s="1000" t="s">
        <v>25903</v>
      </c>
      <c r="D6381" s="1001" t="s">
        <v>25912</v>
      </c>
      <c r="E6381" s="8" t="s">
        <v>44</v>
      </c>
      <c r="F6381" s="1005" t="s">
        <v>25913</v>
      </c>
      <c r="G6381" s="1006" t="e">
        <v>#VALUE!</v>
      </c>
      <c r="H6381" s="1005">
        <v>44968</v>
      </c>
      <c r="I6381" s="8" t="s">
        <v>16346</v>
      </c>
    </row>
    <row r="6382" spans="1:9">
      <c r="A6382" s="7">
        <v>6381</v>
      </c>
      <c r="B6382" s="9" t="s">
        <v>25619</v>
      </c>
      <c r="C6382" s="1000" t="s">
        <v>25903</v>
      </c>
      <c r="D6382" s="1001" t="s">
        <v>25914</v>
      </c>
      <c r="E6382" s="8" t="s">
        <v>45</v>
      </c>
      <c r="F6382" s="1020" t="s">
        <v>25915</v>
      </c>
      <c r="G6382" s="1021" t="e">
        <v>#VALUE!</v>
      </c>
      <c r="H6382" s="1022" t="s">
        <v>25916</v>
      </c>
      <c r="I6382" s="8" t="s">
        <v>16346</v>
      </c>
    </row>
    <row r="6383" spans="1:9">
      <c r="A6383" s="7">
        <v>6382</v>
      </c>
      <c r="B6383" s="9" t="s">
        <v>25619</v>
      </c>
      <c r="C6383" s="1000" t="s">
        <v>25903</v>
      </c>
      <c r="D6383" s="1001" t="s">
        <v>25917</v>
      </c>
      <c r="E6383" s="8" t="s">
        <v>45</v>
      </c>
      <c r="F6383" s="1005" t="s">
        <v>25918</v>
      </c>
      <c r="G6383" s="1006">
        <v>57000</v>
      </c>
      <c r="H6383" s="1005">
        <v>44968</v>
      </c>
      <c r="I6383" s="8" t="s">
        <v>16346</v>
      </c>
    </row>
    <row r="6384" spans="1:9">
      <c r="A6384" s="7">
        <v>6383</v>
      </c>
      <c r="B6384" s="9" t="s">
        <v>25619</v>
      </c>
      <c r="C6384" s="1000" t="s">
        <v>25919</v>
      </c>
      <c r="D6384" s="1001" t="s">
        <v>25920</v>
      </c>
      <c r="E6384" s="8" t="s">
        <v>45</v>
      </c>
      <c r="F6384" s="1001" t="s">
        <v>25921</v>
      </c>
      <c r="G6384" s="1006" t="e">
        <v>#VALUE!</v>
      </c>
      <c r="H6384" s="1005">
        <v>33610</v>
      </c>
      <c r="I6384" s="8" t="s">
        <v>16338</v>
      </c>
    </row>
    <row r="6385" spans="1:9">
      <c r="A6385" s="7">
        <v>6384</v>
      </c>
      <c r="B6385" s="9" t="s">
        <v>25619</v>
      </c>
      <c r="C6385" s="1000" t="s">
        <v>25919</v>
      </c>
      <c r="D6385" s="1001" t="s">
        <v>25922</v>
      </c>
      <c r="E6385" s="8" t="s">
        <v>45</v>
      </c>
      <c r="F6385" s="1014" t="s">
        <v>25923</v>
      </c>
      <c r="G6385" s="1006" t="e">
        <v>#VALUE!</v>
      </c>
      <c r="H6385" s="1005">
        <v>43932</v>
      </c>
      <c r="I6385" s="8" t="s">
        <v>16346</v>
      </c>
    </row>
    <row r="6386" spans="1:9">
      <c r="A6386" s="7">
        <v>6385</v>
      </c>
      <c r="B6386" s="9" t="s">
        <v>25619</v>
      </c>
      <c r="C6386" s="1000" t="s">
        <v>25919</v>
      </c>
      <c r="D6386" s="1001" t="s">
        <v>25924</v>
      </c>
      <c r="E6386" s="8" t="s">
        <v>45</v>
      </c>
      <c r="F6386" s="1014">
        <v>30348</v>
      </c>
      <c r="G6386" s="1006">
        <v>52263</v>
      </c>
      <c r="H6386" s="1005">
        <v>44743</v>
      </c>
      <c r="I6386" s="8" t="s">
        <v>16346</v>
      </c>
    </row>
    <row r="6387" spans="1:9">
      <c r="A6387" s="7">
        <v>6386</v>
      </c>
      <c r="B6387" s="9" t="s">
        <v>25619</v>
      </c>
      <c r="C6387" s="1000" t="s">
        <v>25919</v>
      </c>
      <c r="D6387" s="1001" t="s">
        <v>25925</v>
      </c>
      <c r="E6387" s="8" t="s">
        <v>45</v>
      </c>
      <c r="F6387" s="1014" t="s">
        <v>25926</v>
      </c>
      <c r="G6387" s="1006" t="e">
        <v>#VALUE!</v>
      </c>
      <c r="H6387" s="1005">
        <v>44937</v>
      </c>
      <c r="I6387" s="8" t="s">
        <v>16346</v>
      </c>
    </row>
    <row r="6388" spans="1:9">
      <c r="A6388" s="7">
        <v>6387</v>
      </c>
      <c r="B6388" s="9" t="s">
        <v>25619</v>
      </c>
      <c r="C6388" s="1000" t="s">
        <v>25919</v>
      </c>
      <c r="D6388" s="1001" t="s">
        <v>25927</v>
      </c>
      <c r="E6388" s="8" t="s">
        <v>44</v>
      </c>
      <c r="F6388" s="1014">
        <v>30834</v>
      </c>
      <c r="G6388" s="1006">
        <v>52749</v>
      </c>
      <c r="H6388" s="1005">
        <v>44739</v>
      </c>
      <c r="I6388" s="8" t="s">
        <v>16346</v>
      </c>
    </row>
    <row r="6389" spans="1:9">
      <c r="A6389" s="7">
        <v>6388</v>
      </c>
      <c r="B6389" s="9" t="s">
        <v>25619</v>
      </c>
      <c r="C6389" s="1000" t="s">
        <v>25928</v>
      </c>
      <c r="D6389" s="1001" t="s">
        <v>25929</v>
      </c>
      <c r="E6389" s="8" t="s">
        <v>44</v>
      </c>
      <c r="F6389" s="1005">
        <v>25059</v>
      </c>
      <c r="G6389" s="1006" t="e">
        <v>#VALUE!</v>
      </c>
      <c r="H6389" s="1001" t="s">
        <v>25930</v>
      </c>
      <c r="I6389" s="8" t="s">
        <v>16338</v>
      </c>
    </row>
    <row r="6390" spans="1:9">
      <c r="A6390" s="7">
        <v>6389</v>
      </c>
      <c r="B6390" s="9" t="s">
        <v>25619</v>
      </c>
      <c r="C6390" s="1000" t="s">
        <v>25928</v>
      </c>
      <c r="D6390" s="1001" t="s">
        <v>25931</v>
      </c>
      <c r="E6390" s="8" t="s">
        <v>45</v>
      </c>
      <c r="F6390" s="1001" t="s">
        <v>25932</v>
      </c>
      <c r="G6390" s="1006" t="e">
        <v>#VALUE!</v>
      </c>
      <c r="H6390" s="1001" t="s">
        <v>23894</v>
      </c>
      <c r="I6390" s="8" t="s">
        <v>16346</v>
      </c>
    </row>
    <row r="6391" spans="1:9">
      <c r="A6391" s="7">
        <v>6390</v>
      </c>
      <c r="B6391" s="9" t="s">
        <v>25619</v>
      </c>
      <c r="C6391" s="1000" t="s">
        <v>25928</v>
      </c>
      <c r="D6391" s="1001" t="s">
        <v>25933</v>
      </c>
      <c r="E6391" s="8" t="s">
        <v>45</v>
      </c>
      <c r="F6391" s="1009" t="s">
        <v>25934</v>
      </c>
      <c r="G6391" s="1006" t="e">
        <v>#VALUE!</v>
      </c>
      <c r="H6391" s="1009" t="s">
        <v>24590</v>
      </c>
      <c r="I6391" s="8" t="s">
        <v>16346</v>
      </c>
    </row>
    <row r="6392" spans="1:9">
      <c r="A6392" s="7">
        <v>6391</v>
      </c>
      <c r="B6392" s="9" t="s">
        <v>25619</v>
      </c>
      <c r="C6392" s="1000" t="s">
        <v>25928</v>
      </c>
      <c r="D6392" s="1001" t="s">
        <v>25935</v>
      </c>
      <c r="E6392" s="8" t="s">
        <v>45</v>
      </c>
      <c r="F6392" s="1005">
        <v>33823</v>
      </c>
      <c r="G6392" s="1006">
        <v>55738</v>
      </c>
      <c r="H6392" s="1005">
        <v>43932</v>
      </c>
      <c r="I6392" s="8" t="s">
        <v>16346</v>
      </c>
    </row>
    <row r="6393" spans="1:9">
      <c r="A6393" s="7">
        <v>6392</v>
      </c>
      <c r="B6393" s="9" t="s">
        <v>25619</v>
      </c>
      <c r="C6393" s="1000" t="s">
        <v>25928</v>
      </c>
      <c r="D6393" s="1001" t="s">
        <v>25936</v>
      </c>
      <c r="E6393" s="8" t="s">
        <v>45</v>
      </c>
      <c r="F6393" s="1002">
        <v>26879</v>
      </c>
      <c r="G6393" s="1003">
        <v>48794</v>
      </c>
      <c r="H6393" s="1002">
        <v>37261</v>
      </c>
      <c r="I6393" s="8" t="s">
        <v>16346</v>
      </c>
    </row>
    <row r="6394" spans="1:9">
      <c r="A6394" s="7">
        <v>6393</v>
      </c>
      <c r="B6394" s="9" t="s">
        <v>25619</v>
      </c>
      <c r="C6394" s="1000" t="s">
        <v>25928</v>
      </c>
      <c r="D6394" s="1001" t="s">
        <v>25937</v>
      </c>
      <c r="E6394" s="8" t="s">
        <v>45</v>
      </c>
      <c r="F6394" s="1023" t="s">
        <v>25938</v>
      </c>
      <c r="G6394" s="1024">
        <v>52699</v>
      </c>
      <c r="H6394" s="1023" t="s">
        <v>25852</v>
      </c>
      <c r="I6394" s="8" t="s">
        <v>16346</v>
      </c>
    </row>
    <row r="6395" spans="1:9">
      <c r="A6395" s="7">
        <v>6394</v>
      </c>
      <c r="B6395" s="9" t="s">
        <v>25619</v>
      </c>
      <c r="C6395" s="1000" t="s">
        <v>25928</v>
      </c>
      <c r="D6395" s="1001" t="s">
        <v>25939</v>
      </c>
      <c r="E6395" s="8" t="s">
        <v>44</v>
      </c>
      <c r="F6395" s="1002" t="s">
        <v>25940</v>
      </c>
      <c r="G6395" s="1003" t="e">
        <v>#VALUE!</v>
      </c>
      <c r="H6395" s="1002">
        <v>44937</v>
      </c>
      <c r="I6395" s="8" t="s">
        <v>16346</v>
      </c>
    </row>
    <row r="6396" spans="1:9">
      <c r="A6396" s="7">
        <v>6395</v>
      </c>
      <c r="B6396" s="9" t="s">
        <v>25619</v>
      </c>
      <c r="C6396" s="1000" t="s">
        <v>25941</v>
      </c>
      <c r="D6396" s="1001" t="s">
        <v>25942</v>
      </c>
      <c r="E6396" s="8" t="s">
        <v>45</v>
      </c>
      <c r="F6396" s="1004" t="s">
        <v>22043</v>
      </c>
      <c r="G6396" s="1006" t="e">
        <v>#VALUE!</v>
      </c>
      <c r="H6396" s="1001" t="s">
        <v>25943</v>
      </c>
      <c r="I6396" s="8" t="s">
        <v>16338</v>
      </c>
    </row>
    <row r="6397" spans="1:9">
      <c r="A6397" s="7">
        <v>6396</v>
      </c>
      <c r="B6397" s="9" t="s">
        <v>25619</v>
      </c>
      <c r="C6397" s="1000" t="s">
        <v>25941</v>
      </c>
      <c r="D6397" s="1001" t="s">
        <v>25944</v>
      </c>
      <c r="E6397" s="8" t="s">
        <v>45</v>
      </c>
      <c r="F6397" s="1005" t="s">
        <v>25945</v>
      </c>
      <c r="G6397" s="1006">
        <v>47910</v>
      </c>
      <c r="H6397" s="1005">
        <v>37924</v>
      </c>
      <c r="I6397" s="8" t="s">
        <v>16346</v>
      </c>
    </row>
    <row r="6398" spans="1:9">
      <c r="A6398" s="7">
        <v>6397</v>
      </c>
      <c r="B6398" s="9" t="s">
        <v>25619</v>
      </c>
      <c r="C6398" s="1000" t="s">
        <v>25941</v>
      </c>
      <c r="D6398" s="1001" t="s">
        <v>25946</v>
      </c>
      <c r="E6398" s="8" t="s">
        <v>44</v>
      </c>
      <c r="F6398" s="1004" t="s">
        <v>25947</v>
      </c>
      <c r="G6398" s="1003" t="e">
        <v>#VALUE!</v>
      </c>
      <c r="H6398" s="1002">
        <v>43932</v>
      </c>
      <c r="I6398" s="8" t="s">
        <v>16346</v>
      </c>
    </row>
    <row r="6399" spans="1:9">
      <c r="A6399" s="7">
        <v>6398</v>
      </c>
      <c r="B6399" s="9" t="s">
        <v>25619</v>
      </c>
      <c r="C6399" s="1000" t="s">
        <v>25941</v>
      </c>
      <c r="D6399" s="1001" t="s">
        <v>25948</v>
      </c>
      <c r="E6399" s="8" t="s">
        <v>44</v>
      </c>
      <c r="F6399" s="1004" t="s">
        <v>25949</v>
      </c>
      <c r="G6399" s="1003" t="e">
        <v>#VALUE!</v>
      </c>
      <c r="H6399" s="1004" t="s">
        <v>19624</v>
      </c>
      <c r="I6399" s="8" t="s">
        <v>16346</v>
      </c>
    </row>
    <row r="6400" spans="1:9">
      <c r="A6400" s="7">
        <v>6399</v>
      </c>
      <c r="B6400" s="9" t="s">
        <v>25619</v>
      </c>
      <c r="C6400" s="1000" t="s">
        <v>25941</v>
      </c>
      <c r="D6400" s="1001" t="s">
        <v>25950</v>
      </c>
      <c r="E6400" s="8" t="s">
        <v>45</v>
      </c>
      <c r="F6400" s="1002">
        <v>33970</v>
      </c>
      <c r="G6400" s="1003">
        <v>55885</v>
      </c>
      <c r="H6400" s="1002">
        <v>44771</v>
      </c>
      <c r="I6400" s="8" t="s">
        <v>16346</v>
      </c>
    </row>
    <row r="6401" spans="1:9">
      <c r="A6401" s="7">
        <v>6400</v>
      </c>
      <c r="B6401" s="9" t="s">
        <v>25619</v>
      </c>
      <c r="C6401" s="1000" t="s">
        <v>25941</v>
      </c>
      <c r="D6401" s="1001" t="s">
        <v>25951</v>
      </c>
      <c r="E6401" s="8" t="s">
        <v>45</v>
      </c>
      <c r="F6401" s="1002" t="s">
        <v>25952</v>
      </c>
      <c r="G6401" s="1003" t="e">
        <v>#VALUE!</v>
      </c>
      <c r="H6401" s="1002">
        <v>44968</v>
      </c>
      <c r="I6401" s="8" t="s">
        <v>16346</v>
      </c>
    </row>
    <row r="6402" spans="1:9">
      <c r="A6402" s="7">
        <v>6401</v>
      </c>
      <c r="B6402" s="9" t="s">
        <v>25619</v>
      </c>
      <c r="C6402" s="1000" t="s">
        <v>25953</v>
      </c>
      <c r="D6402" s="1001" t="s">
        <v>25954</v>
      </c>
      <c r="E6402" s="8" t="s">
        <v>45</v>
      </c>
      <c r="F6402" s="1005">
        <v>24607</v>
      </c>
      <c r="G6402" s="1006">
        <v>46522</v>
      </c>
      <c r="H6402" s="1005">
        <v>34239</v>
      </c>
      <c r="I6402" s="8" t="s">
        <v>16338</v>
      </c>
    </row>
    <row r="6403" spans="1:9">
      <c r="A6403" s="7">
        <v>6402</v>
      </c>
      <c r="B6403" s="9" t="s">
        <v>25619</v>
      </c>
      <c r="C6403" s="1000" t="s">
        <v>25953</v>
      </c>
      <c r="D6403" s="1001" t="s">
        <v>25955</v>
      </c>
      <c r="E6403" s="8" t="s">
        <v>45</v>
      </c>
      <c r="F6403" s="1005">
        <v>25456</v>
      </c>
      <c r="G6403" s="1006" t="e">
        <v>#VALUE!</v>
      </c>
      <c r="H6403" s="1001" t="s">
        <v>21645</v>
      </c>
      <c r="I6403" s="8" t="s">
        <v>16342</v>
      </c>
    </row>
    <row r="6404" spans="1:9">
      <c r="A6404" s="7">
        <v>6403</v>
      </c>
      <c r="B6404" s="9" t="s">
        <v>25619</v>
      </c>
      <c r="C6404" s="1000" t="s">
        <v>25953</v>
      </c>
      <c r="D6404" s="1001" t="s">
        <v>25956</v>
      </c>
      <c r="E6404" s="8" t="s">
        <v>45</v>
      </c>
      <c r="F6404" s="1005">
        <v>29113</v>
      </c>
      <c r="G6404" s="1006">
        <v>51028</v>
      </c>
      <c r="H6404" s="1005">
        <v>39817</v>
      </c>
      <c r="I6404" s="8" t="s">
        <v>16346</v>
      </c>
    </row>
    <row r="6405" spans="1:9">
      <c r="A6405" s="7">
        <v>6404</v>
      </c>
      <c r="B6405" s="9" t="s">
        <v>25619</v>
      </c>
      <c r="C6405" s="1000" t="s">
        <v>25953</v>
      </c>
      <c r="D6405" s="1001" t="s">
        <v>25957</v>
      </c>
      <c r="E6405" s="8" t="s">
        <v>45</v>
      </c>
      <c r="F6405" s="1005">
        <v>28191</v>
      </c>
      <c r="G6405" s="1006">
        <v>50106</v>
      </c>
      <c r="H6405" s="1005">
        <v>42508</v>
      </c>
      <c r="I6405" s="8" t="s">
        <v>16346</v>
      </c>
    </row>
    <row r="6406" spans="1:9">
      <c r="A6406" s="7">
        <v>6405</v>
      </c>
      <c r="B6406" s="9" t="s">
        <v>25619</v>
      </c>
      <c r="C6406" s="1000" t="s">
        <v>25953</v>
      </c>
      <c r="D6406" s="1001" t="s">
        <v>25958</v>
      </c>
      <c r="E6406" s="8" t="s">
        <v>45</v>
      </c>
      <c r="F6406" s="1005">
        <v>30474</v>
      </c>
      <c r="G6406" s="1006">
        <v>50475</v>
      </c>
      <c r="H6406" s="1005">
        <v>37691</v>
      </c>
      <c r="I6406" s="8" t="s">
        <v>16346</v>
      </c>
    </row>
    <row r="6407" spans="1:9">
      <c r="A6407" s="7">
        <v>6406</v>
      </c>
      <c r="B6407" s="9" t="s">
        <v>25619</v>
      </c>
      <c r="C6407" s="1000" t="s">
        <v>25953</v>
      </c>
      <c r="D6407" s="1001" t="s">
        <v>25959</v>
      </c>
      <c r="E6407" s="8" t="s">
        <v>45</v>
      </c>
      <c r="F6407" s="1005">
        <v>25693</v>
      </c>
      <c r="G6407" s="1006">
        <v>47608</v>
      </c>
      <c r="H6407" s="1005">
        <v>37412</v>
      </c>
      <c r="I6407" s="8" t="s">
        <v>16346</v>
      </c>
    </row>
    <row r="6408" spans="1:9">
      <c r="A6408" s="7">
        <v>6407</v>
      </c>
      <c r="B6408" s="9" t="s">
        <v>25619</v>
      </c>
      <c r="C6408" s="1000" t="s">
        <v>25953</v>
      </c>
      <c r="D6408" s="1001" t="s">
        <v>25960</v>
      </c>
      <c r="E6408" s="8" t="s">
        <v>45</v>
      </c>
      <c r="F6408" s="1001" t="s">
        <v>25961</v>
      </c>
      <c r="G6408" s="1006" t="e">
        <v>#VALUE!</v>
      </c>
      <c r="H6408" s="1005">
        <v>44568</v>
      </c>
      <c r="I6408" s="8" t="s">
        <v>16346</v>
      </c>
    </row>
    <row r="6409" spans="1:9">
      <c r="A6409" s="7">
        <v>6408</v>
      </c>
      <c r="B6409" s="9" t="s">
        <v>25619</v>
      </c>
      <c r="C6409" s="1000" t="s">
        <v>25962</v>
      </c>
      <c r="D6409" s="1001" t="s">
        <v>25963</v>
      </c>
      <c r="E6409" s="8" t="s">
        <v>45</v>
      </c>
      <c r="F6409" s="1004" t="s">
        <v>25964</v>
      </c>
      <c r="G6409" s="1003" t="e">
        <v>#VALUE!</v>
      </c>
      <c r="H6409" s="1002">
        <v>43932</v>
      </c>
      <c r="I6409" s="8" t="s">
        <v>16346</v>
      </c>
    </row>
    <row r="6410" spans="1:9">
      <c r="A6410" s="7">
        <v>6409</v>
      </c>
      <c r="B6410" s="9" t="s">
        <v>25619</v>
      </c>
      <c r="C6410" s="1000" t="s">
        <v>25962</v>
      </c>
      <c r="D6410" s="1001" t="s">
        <v>25965</v>
      </c>
      <c r="E6410" s="8" t="s">
        <v>44</v>
      </c>
      <c r="F6410" s="1002">
        <v>34398</v>
      </c>
      <c r="G6410" s="1003">
        <v>56313</v>
      </c>
      <c r="H6410" s="1002">
        <v>45149</v>
      </c>
      <c r="I6410" s="8" t="s">
        <v>16346</v>
      </c>
    </row>
    <row r="6411" spans="1:9">
      <c r="A6411" s="7">
        <v>6410</v>
      </c>
      <c r="B6411" s="9" t="s">
        <v>25619</v>
      </c>
      <c r="C6411" s="1000" t="s">
        <v>25962</v>
      </c>
      <c r="D6411" s="1001" t="s">
        <v>25966</v>
      </c>
      <c r="E6411" s="8" t="s">
        <v>45</v>
      </c>
      <c r="F6411" s="1002">
        <v>31107</v>
      </c>
      <c r="G6411" s="1003">
        <v>53022</v>
      </c>
      <c r="H6411" s="1002">
        <v>44148</v>
      </c>
      <c r="I6411" s="8" t="s">
        <v>16346</v>
      </c>
    </row>
    <row r="6412" spans="1:9">
      <c r="A6412" s="7">
        <v>6411</v>
      </c>
      <c r="B6412" s="9" t="s">
        <v>25619</v>
      </c>
      <c r="C6412" s="1000" t="s">
        <v>25967</v>
      </c>
      <c r="D6412" s="1001" t="s">
        <v>25968</v>
      </c>
      <c r="E6412" s="8" t="s">
        <v>45</v>
      </c>
      <c r="F6412" s="1005" t="s">
        <v>25969</v>
      </c>
      <c r="G6412" s="1006" t="e">
        <v>#VALUE!</v>
      </c>
      <c r="H6412" s="1005">
        <v>37562</v>
      </c>
      <c r="I6412" s="8" t="s">
        <v>16338</v>
      </c>
    </row>
    <row r="6413" spans="1:9">
      <c r="A6413" s="7">
        <v>6412</v>
      </c>
      <c r="B6413" s="9" t="s">
        <v>25619</v>
      </c>
      <c r="C6413" s="1000" t="s">
        <v>25967</v>
      </c>
      <c r="D6413" s="1001" t="s">
        <v>25970</v>
      </c>
      <c r="E6413" s="8" t="s">
        <v>45</v>
      </c>
      <c r="F6413" s="1001" t="s">
        <v>25971</v>
      </c>
      <c r="G6413" s="1003" t="e">
        <v>#VALUE!</v>
      </c>
      <c r="H6413" s="1002">
        <v>33637</v>
      </c>
      <c r="I6413" s="8" t="s">
        <v>16342</v>
      </c>
    </row>
    <row r="6414" spans="1:9">
      <c r="A6414" s="7">
        <v>6413</v>
      </c>
      <c r="B6414" s="9" t="s">
        <v>25619</v>
      </c>
      <c r="C6414" s="1000" t="s">
        <v>25967</v>
      </c>
      <c r="D6414" s="1001" t="s">
        <v>25972</v>
      </c>
      <c r="E6414" s="8" t="s">
        <v>45</v>
      </c>
      <c r="F6414" s="1005">
        <v>30965</v>
      </c>
      <c r="G6414" s="1006" t="e">
        <v>#VALUE!</v>
      </c>
      <c r="H6414" s="1005" t="s">
        <v>24154</v>
      </c>
      <c r="I6414" s="8" t="s">
        <v>16346</v>
      </c>
    </row>
    <row r="6415" spans="1:9">
      <c r="A6415" s="7">
        <v>6414</v>
      </c>
      <c r="B6415" s="9" t="s">
        <v>25619</v>
      </c>
      <c r="C6415" s="1000" t="s">
        <v>25967</v>
      </c>
      <c r="D6415" s="1001" t="s">
        <v>25973</v>
      </c>
      <c r="E6415" s="8" t="s">
        <v>44</v>
      </c>
      <c r="F6415" s="1005" t="s">
        <v>25974</v>
      </c>
      <c r="G6415" s="1006" t="e">
        <v>#VALUE!</v>
      </c>
      <c r="H6415" s="1005">
        <v>44937</v>
      </c>
      <c r="I6415" s="8" t="s">
        <v>16346</v>
      </c>
    </row>
    <row r="6416" spans="1:9">
      <c r="A6416" s="7">
        <v>6415</v>
      </c>
      <c r="B6416" s="9" t="s">
        <v>25619</v>
      </c>
      <c r="C6416" s="1000" t="s">
        <v>25967</v>
      </c>
      <c r="D6416" s="1001" t="s">
        <v>25975</v>
      </c>
      <c r="E6416" s="8" t="s">
        <v>45</v>
      </c>
      <c r="F6416" s="1005" t="s">
        <v>25976</v>
      </c>
      <c r="G6416" s="1006" t="e">
        <v>#VALUE!</v>
      </c>
      <c r="H6416" s="1001" t="s">
        <v>19383</v>
      </c>
      <c r="I6416" s="8" t="s">
        <v>16346</v>
      </c>
    </row>
    <row r="6417" spans="1:9">
      <c r="A6417" s="7">
        <v>6416</v>
      </c>
      <c r="B6417" s="9" t="s">
        <v>25619</v>
      </c>
      <c r="C6417" s="1000" t="s">
        <v>25967</v>
      </c>
      <c r="D6417" s="1001" t="s">
        <v>25977</v>
      </c>
      <c r="E6417" s="8" t="s">
        <v>45</v>
      </c>
      <c r="F6417" s="1005" t="s">
        <v>25978</v>
      </c>
      <c r="G6417" s="1006">
        <v>54819</v>
      </c>
      <c r="H6417" s="1001" t="s">
        <v>25979</v>
      </c>
      <c r="I6417" s="8" t="s">
        <v>16346</v>
      </c>
    </row>
    <row r="6418" spans="1:9">
      <c r="A6418" s="7">
        <v>6417</v>
      </c>
      <c r="B6418" s="9" t="s">
        <v>25619</v>
      </c>
      <c r="C6418" s="1000" t="s">
        <v>25967</v>
      </c>
      <c r="D6418" s="1001" t="s">
        <v>25980</v>
      </c>
      <c r="E6418" s="8" t="s">
        <v>45</v>
      </c>
      <c r="F6418" s="1004" t="s">
        <v>25981</v>
      </c>
      <c r="G6418" s="1003">
        <v>46876</v>
      </c>
      <c r="H6418" s="1002">
        <v>37014</v>
      </c>
      <c r="I6418" s="8" t="s">
        <v>16346</v>
      </c>
    </row>
    <row r="6419" spans="1:9">
      <c r="A6419" s="7">
        <v>6418</v>
      </c>
      <c r="B6419" s="9" t="s">
        <v>25619</v>
      </c>
      <c r="C6419" s="1000" t="s">
        <v>25982</v>
      </c>
      <c r="D6419" s="1001" t="s">
        <v>25983</v>
      </c>
      <c r="E6419" s="8" t="s">
        <v>45</v>
      </c>
      <c r="F6419" s="1002">
        <v>28340</v>
      </c>
      <c r="G6419" s="1003">
        <v>50222</v>
      </c>
      <c r="H6419" s="1002">
        <v>37438</v>
      </c>
      <c r="I6419" s="8" t="s">
        <v>16338</v>
      </c>
    </row>
    <row r="6420" spans="1:9">
      <c r="A6420" s="7">
        <v>6419</v>
      </c>
      <c r="B6420" s="9" t="s">
        <v>25619</v>
      </c>
      <c r="C6420" s="1000" t="s">
        <v>25982</v>
      </c>
      <c r="D6420" s="1001" t="s">
        <v>25984</v>
      </c>
      <c r="E6420" s="8" t="s">
        <v>45</v>
      </c>
      <c r="F6420" s="1002">
        <v>25384</v>
      </c>
      <c r="G6420" s="1003" t="e">
        <v>#VALUE!</v>
      </c>
      <c r="H6420" s="1004" t="s">
        <v>25930</v>
      </c>
      <c r="I6420" s="8" t="s">
        <v>16346</v>
      </c>
    </row>
    <row r="6421" spans="1:9">
      <c r="A6421" s="7">
        <v>6420</v>
      </c>
      <c r="B6421" s="9" t="s">
        <v>25619</v>
      </c>
      <c r="C6421" s="1000" t="s">
        <v>25982</v>
      </c>
      <c r="D6421" s="1001" t="s">
        <v>25985</v>
      </c>
      <c r="E6421" s="8" t="s">
        <v>45</v>
      </c>
      <c r="F6421" s="1009" t="s">
        <v>25986</v>
      </c>
      <c r="G6421" s="1006" t="e">
        <v>#VALUE!</v>
      </c>
      <c r="H6421" s="1001" t="s">
        <v>25987</v>
      </c>
      <c r="I6421" s="8" t="s">
        <v>16346</v>
      </c>
    </row>
    <row r="6422" spans="1:9">
      <c r="A6422" s="7">
        <v>6421</v>
      </c>
      <c r="B6422" s="9" t="s">
        <v>25619</v>
      </c>
      <c r="C6422" s="1000" t="s">
        <v>25982</v>
      </c>
      <c r="D6422" s="1001" t="s">
        <v>25988</v>
      </c>
      <c r="E6422" s="8" t="s">
        <v>45</v>
      </c>
      <c r="F6422" s="1004" t="s">
        <v>25989</v>
      </c>
      <c r="G6422" s="1003" t="e">
        <v>#VALUE!</v>
      </c>
      <c r="H6422" s="1004" t="s">
        <v>25990</v>
      </c>
      <c r="I6422" s="8" t="s">
        <v>16346</v>
      </c>
    </row>
    <row r="6423" spans="1:9">
      <c r="A6423" s="7">
        <v>6422</v>
      </c>
      <c r="B6423" s="9" t="s">
        <v>25619</v>
      </c>
      <c r="C6423" s="1000" t="s">
        <v>25982</v>
      </c>
      <c r="D6423" s="1001" t="s">
        <v>25991</v>
      </c>
      <c r="E6423" s="8" t="s">
        <v>45</v>
      </c>
      <c r="F6423" s="1004" t="s">
        <v>25992</v>
      </c>
      <c r="G6423" s="1003" t="e">
        <v>#VALUE!</v>
      </c>
      <c r="H6423" s="1002" t="s">
        <v>19787</v>
      </c>
      <c r="I6423" s="8" t="s">
        <v>16346</v>
      </c>
    </row>
    <row r="6424" spans="1:9">
      <c r="A6424" s="7">
        <v>6423</v>
      </c>
      <c r="B6424" s="9" t="s">
        <v>25619</v>
      </c>
      <c r="C6424" s="1000" t="s">
        <v>25982</v>
      </c>
      <c r="D6424" s="1001" t="s">
        <v>25993</v>
      </c>
      <c r="E6424" s="8" t="s">
        <v>45</v>
      </c>
      <c r="F6424" s="1002">
        <v>27798</v>
      </c>
      <c r="G6424" s="1003">
        <v>49713</v>
      </c>
      <c r="H6424" s="1002">
        <v>44937</v>
      </c>
      <c r="I6424" s="8" t="s">
        <v>16346</v>
      </c>
    </row>
    <row r="6425" spans="1:9">
      <c r="A6425" s="7">
        <v>6424</v>
      </c>
      <c r="B6425" s="9" t="s">
        <v>25619</v>
      </c>
      <c r="C6425" s="1000" t="s">
        <v>25982</v>
      </c>
      <c r="D6425" s="1001" t="s">
        <v>25994</v>
      </c>
      <c r="E6425" s="8" t="s">
        <v>45</v>
      </c>
      <c r="F6425" s="1005">
        <v>31297</v>
      </c>
      <c r="G6425" s="1006">
        <v>53212</v>
      </c>
      <c r="H6425" s="1005">
        <v>44937</v>
      </c>
      <c r="I6425" s="8" t="s">
        <v>16346</v>
      </c>
    </row>
    <row r="6426" spans="1:9">
      <c r="A6426" s="7">
        <v>6425</v>
      </c>
      <c r="B6426" s="9" t="s">
        <v>25619</v>
      </c>
      <c r="C6426" s="1000" t="s">
        <v>25995</v>
      </c>
      <c r="D6426" s="1001" t="s">
        <v>25996</v>
      </c>
      <c r="E6426" s="8" t="s">
        <v>45</v>
      </c>
      <c r="F6426" s="1005" t="s">
        <v>25997</v>
      </c>
      <c r="G6426" s="398">
        <v>46232</v>
      </c>
      <c r="H6426" s="1005">
        <v>37438</v>
      </c>
      <c r="I6426" s="8" t="s">
        <v>16338</v>
      </c>
    </row>
    <row r="6427" spans="1:9">
      <c r="A6427" s="7">
        <v>6426</v>
      </c>
      <c r="B6427" s="9" t="s">
        <v>25619</v>
      </c>
      <c r="C6427" s="1000" t="s">
        <v>25995</v>
      </c>
      <c r="D6427" s="1001" t="s">
        <v>25998</v>
      </c>
      <c r="E6427" s="8" t="s">
        <v>45</v>
      </c>
      <c r="F6427" s="1002">
        <v>27223</v>
      </c>
      <c r="G6427" s="1003">
        <v>49138</v>
      </c>
      <c r="H6427" s="1002">
        <v>39449</v>
      </c>
      <c r="I6427" s="8" t="s">
        <v>16346</v>
      </c>
    </row>
    <row r="6428" spans="1:9">
      <c r="A6428" s="7">
        <v>6427</v>
      </c>
      <c r="B6428" s="9" t="s">
        <v>25619</v>
      </c>
      <c r="C6428" s="1000" t="s">
        <v>25995</v>
      </c>
      <c r="D6428" s="1001" t="s">
        <v>25999</v>
      </c>
      <c r="E6428" s="8" t="s">
        <v>45</v>
      </c>
      <c r="F6428" s="1004" t="s">
        <v>26000</v>
      </c>
      <c r="G6428" s="1003" t="e">
        <v>#VALUE!</v>
      </c>
      <c r="H6428" s="1002">
        <v>37261</v>
      </c>
      <c r="I6428" s="8" t="s">
        <v>16346</v>
      </c>
    </row>
    <row r="6429" spans="1:9">
      <c r="A6429" s="7">
        <v>6428</v>
      </c>
      <c r="B6429" s="9" t="s">
        <v>25619</v>
      </c>
      <c r="C6429" s="1000" t="s">
        <v>25995</v>
      </c>
      <c r="D6429" s="1001" t="s">
        <v>26001</v>
      </c>
      <c r="E6429" s="8" t="s">
        <v>45</v>
      </c>
      <c r="F6429" s="1002">
        <v>31476</v>
      </c>
      <c r="G6429" s="1003">
        <v>53391</v>
      </c>
      <c r="H6429" s="1002">
        <v>43932</v>
      </c>
      <c r="I6429" s="8" t="s">
        <v>16346</v>
      </c>
    </row>
    <row r="6430" spans="1:9">
      <c r="A6430" s="7">
        <v>6429</v>
      </c>
      <c r="B6430" s="9" t="s">
        <v>25619</v>
      </c>
      <c r="C6430" s="1000" t="s">
        <v>25995</v>
      </c>
      <c r="D6430" s="1001" t="s">
        <v>26002</v>
      </c>
      <c r="E6430" s="8" t="s">
        <v>45</v>
      </c>
      <c r="F6430" s="1002">
        <v>29848</v>
      </c>
      <c r="G6430" s="1003">
        <v>51763</v>
      </c>
      <c r="H6430" s="1002">
        <v>44739</v>
      </c>
      <c r="I6430" s="8" t="s">
        <v>16346</v>
      </c>
    </row>
    <row r="6431" spans="1:9">
      <c r="A6431" s="7">
        <v>6430</v>
      </c>
      <c r="B6431" s="9" t="s">
        <v>25619</v>
      </c>
      <c r="C6431" s="1000" t="s">
        <v>25995</v>
      </c>
      <c r="D6431" s="1001" t="s">
        <v>26003</v>
      </c>
      <c r="E6431" s="8" t="s">
        <v>45</v>
      </c>
      <c r="F6431" s="1002">
        <v>28896</v>
      </c>
      <c r="G6431" s="1003">
        <v>50811</v>
      </c>
      <c r="H6431" s="1002">
        <v>44968</v>
      </c>
      <c r="I6431" s="8" t="s">
        <v>16346</v>
      </c>
    </row>
    <row r="6432" spans="1:9">
      <c r="A6432" s="7">
        <v>6431</v>
      </c>
      <c r="B6432" s="9" t="s">
        <v>25619</v>
      </c>
      <c r="C6432" s="1000" t="s">
        <v>25995</v>
      </c>
      <c r="D6432" s="1001" t="s">
        <v>26004</v>
      </c>
      <c r="E6432" s="8" t="s">
        <v>45</v>
      </c>
      <c r="F6432" s="1001" t="s">
        <v>26005</v>
      </c>
      <c r="G6432" s="112">
        <v>46345</v>
      </c>
      <c r="H6432" s="1001" t="s">
        <v>26006</v>
      </c>
      <c r="I6432" s="8" t="s">
        <v>16346</v>
      </c>
    </row>
    <row r="6433" spans="1:9">
      <c r="A6433" s="7">
        <v>6432</v>
      </c>
      <c r="B6433" s="9" t="s">
        <v>25619</v>
      </c>
      <c r="C6433" s="1000" t="s">
        <v>26007</v>
      </c>
      <c r="D6433" s="1001" t="s">
        <v>26008</v>
      </c>
      <c r="E6433" s="8" t="s">
        <v>45</v>
      </c>
      <c r="F6433" s="1004" t="s">
        <v>24954</v>
      </c>
      <c r="G6433" s="1003" t="e">
        <v>#VALUE!</v>
      </c>
      <c r="H6433" s="1002">
        <v>33612</v>
      </c>
      <c r="I6433" s="8" t="s">
        <v>16338</v>
      </c>
    </row>
    <row r="6434" spans="1:9">
      <c r="A6434" s="7">
        <v>6433</v>
      </c>
      <c r="B6434" s="9" t="s">
        <v>25619</v>
      </c>
      <c r="C6434" s="1000" t="s">
        <v>26007</v>
      </c>
      <c r="D6434" s="1001" t="s">
        <v>26009</v>
      </c>
      <c r="E6434" s="8" t="s">
        <v>45</v>
      </c>
      <c r="F6434" s="1002">
        <v>28681</v>
      </c>
      <c r="G6434" s="1003">
        <v>50596</v>
      </c>
      <c r="H6434" s="1002">
        <v>39817</v>
      </c>
      <c r="I6434" s="8" t="s">
        <v>16346</v>
      </c>
    </row>
    <row r="6435" spans="1:9">
      <c r="A6435" s="7">
        <v>6434</v>
      </c>
      <c r="B6435" s="9" t="s">
        <v>25619</v>
      </c>
      <c r="C6435" s="1000" t="s">
        <v>26007</v>
      </c>
      <c r="D6435" s="1001" t="s">
        <v>26010</v>
      </c>
      <c r="E6435" s="8" t="s">
        <v>45</v>
      </c>
      <c r="F6435" s="1004" t="s">
        <v>26011</v>
      </c>
      <c r="G6435" s="1003" t="e">
        <v>#VALUE!</v>
      </c>
      <c r="H6435" s="1002">
        <v>42647</v>
      </c>
      <c r="I6435" s="8" t="s">
        <v>16346</v>
      </c>
    </row>
    <row r="6436" spans="1:9">
      <c r="A6436" s="7">
        <v>6435</v>
      </c>
      <c r="B6436" s="9" t="s">
        <v>25619</v>
      </c>
      <c r="C6436" s="1000" t="s">
        <v>26007</v>
      </c>
      <c r="D6436" s="1001" t="s">
        <v>26012</v>
      </c>
      <c r="E6436" s="8" t="s">
        <v>45</v>
      </c>
      <c r="F6436" s="1002">
        <v>31172</v>
      </c>
      <c r="G6436" s="1003">
        <v>53087</v>
      </c>
      <c r="H6436" s="1002">
        <v>42554</v>
      </c>
      <c r="I6436" s="8" t="s">
        <v>16346</v>
      </c>
    </row>
    <row r="6437" spans="1:9">
      <c r="A6437" s="7">
        <v>6436</v>
      </c>
      <c r="B6437" s="9" t="s">
        <v>25619</v>
      </c>
      <c r="C6437" s="1000" t="s">
        <v>26007</v>
      </c>
      <c r="D6437" s="1001" t="s">
        <v>26013</v>
      </c>
      <c r="E6437" s="8" t="s">
        <v>45</v>
      </c>
      <c r="F6437" s="1002">
        <v>32450</v>
      </c>
      <c r="G6437" s="1003">
        <v>54365</v>
      </c>
      <c r="H6437" s="1002">
        <v>43932</v>
      </c>
      <c r="I6437" s="8" t="s">
        <v>16346</v>
      </c>
    </row>
    <row r="6438" spans="1:9">
      <c r="A6438" s="7">
        <v>6437</v>
      </c>
      <c r="B6438" s="9" t="s">
        <v>25619</v>
      </c>
      <c r="C6438" s="1000" t="s">
        <v>26007</v>
      </c>
      <c r="D6438" s="1001" t="s">
        <v>26014</v>
      </c>
      <c r="E6438" s="8" t="s">
        <v>45</v>
      </c>
      <c r="F6438" s="1002">
        <v>29618</v>
      </c>
      <c r="G6438" s="1003">
        <v>51533</v>
      </c>
      <c r="H6438" s="1002">
        <v>44937</v>
      </c>
      <c r="I6438" s="8" t="s">
        <v>16346</v>
      </c>
    </row>
    <row r="6439" spans="1:9">
      <c r="A6439" s="7">
        <v>6438</v>
      </c>
      <c r="B6439" s="9" t="s">
        <v>25619</v>
      </c>
      <c r="C6439" s="1000" t="s">
        <v>26007</v>
      </c>
      <c r="D6439" s="1001" t="s">
        <v>26015</v>
      </c>
      <c r="E6439" s="8" t="s">
        <v>44</v>
      </c>
      <c r="F6439" s="1002" t="s">
        <v>26016</v>
      </c>
      <c r="G6439" s="1003" t="e">
        <v>#VALUE!</v>
      </c>
      <c r="H6439" s="1002">
        <v>44937</v>
      </c>
      <c r="I6439" s="8" t="s">
        <v>16346</v>
      </c>
    </row>
    <row r="6440" spans="1:9">
      <c r="A6440" s="7">
        <v>6439</v>
      </c>
      <c r="B6440" s="9" t="s">
        <v>25619</v>
      </c>
      <c r="C6440" s="1000" t="s">
        <v>26007</v>
      </c>
      <c r="D6440" s="1001" t="s">
        <v>26017</v>
      </c>
      <c r="E6440" s="8" t="s">
        <v>45</v>
      </c>
      <c r="F6440" s="1004" t="s">
        <v>26018</v>
      </c>
      <c r="G6440" s="1003" t="e">
        <v>#VALUE!</v>
      </c>
      <c r="H6440" s="1002">
        <v>38421</v>
      </c>
      <c r="I6440" s="8" t="s">
        <v>16346</v>
      </c>
    </row>
    <row r="6441" spans="1:9">
      <c r="A6441" s="7">
        <v>6440</v>
      </c>
      <c r="B6441" s="9" t="s">
        <v>25619</v>
      </c>
      <c r="C6441" s="1000" t="s">
        <v>26019</v>
      </c>
      <c r="D6441" s="1001" t="s">
        <v>26020</v>
      </c>
      <c r="E6441" s="8" t="s">
        <v>45</v>
      </c>
      <c r="F6441" s="1002">
        <v>23957</v>
      </c>
      <c r="G6441" s="1003">
        <v>45872</v>
      </c>
      <c r="H6441" s="1002">
        <v>33612</v>
      </c>
      <c r="I6441" s="8" t="s">
        <v>16338</v>
      </c>
    </row>
    <row r="6442" spans="1:9">
      <c r="A6442" s="7">
        <v>6441</v>
      </c>
      <c r="B6442" s="9" t="s">
        <v>25619</v>
      </c>
      <c r="C6442" s="1000" t="s">
        <v>26019</v>
      </c>
      <c r="D6442" s="1001" t="s">
        <v>26021</v>
      </c>
      <c r="E6442" s="8" t="s">
        <v>45</v>
      </c>
      <c r="F6442" s="1005" t="s">
        <v>26022</v>
      </c>
      <c r="G6442" s="1006" t="e">
        <v>#VALUE!</v>
      </c>
      <c r="H6442" s="1005">
        <v>38358</v>
      </c>
      <c r="I6442" s="8" t="s">
        <v>16346</v>
      </c>
    </row>
    <row r="6443" spans="1:9">
      <c r="A6443" s="7">
        <v>6442</v>
      </c>
      <c r="B6443" s="9" t="s">
        <v>25619</v>
      </c>
      <c r="C6443" s="1000" t="s">
        <v>26019</v>
      </c>
      <c r="D6443" s="1001" t="s">
        <v>26023</v>
      </c>
      <c r="E6443" s="8" t="s">
        <v>45</v>
      </c>
      <c r="F6443" s="1004" t="s">
        <v>26024</v>
      </c>
      <c r="G6443" s="398">
        <v>46103</v>
      </c>
      <c r="H6443" s="1005">
        <v>33971</v>
      </c>
      <c r="I6443" s="8" t="s">
        <v>16346</v>
      </c>
    </row>
    <row r="6444" spans="1:9">
      <c r="A6444" s="7">
        <v>6443</v>
      </c>
      <c r="B6444" s="9" t="s">
        <v>25619</v>
      </c>
      <c r="C6444" s="1000" t="s">
        <v>26019</v>
      </c>
      <c r="D6444" s="1001" t="s">
        <v>26025</v>
      </c>
      <c r="E6444" s="8" t="s">
        <v>45</v>
      </c>
      <c r="F6444" s="1005" t="s">
        <v>26026</v>
      </c>
      <c r="G6444" s="1006" t="e">
        <v>#VALUE!</v>
      </c>
      <c r="H6444" s="1005">
        <v>43932</v>
      </c>
      <c r="I6444" s="8" t="s">
        <v>16346</v>
      </c>
    </row>
    <row r="6445" spans="1:9">
      <c r="A6445" s="7">
        <v>6444</v>
      </c>
      <c r="B6445" s="9" t="s">
        <v>25619</v>
      </c>
      <c r="C6445" s="1000" t="s">
        <v>26019</v>
      </c>
      <c r="D6445" s="1001" t="s">
        <v>26027</v>
      </c>
      <c r="E6445" s="8" t="s">
        <v>45</v>
      </c>
      <c r="F6445" s="1005">
        <v>33765</v>
      </c>
      <c r="G6445" s="1006">
        <v>55680</v>
      </c>
      <c r="H6445" s="1005">
        <v>44937</v>
      </c>
      <c r="I6445" s="8" t="s">
        <v>16346</v>
      </c>
    </row>
    <row r="6446" spans="1:9">
      <c r="A6446" s="7">
        <v>6445</v>
      </c>
      <c r="B6446" s="9" t="s">
        <v>25619</v>
      </c>
      <c r="C6446" s="1000" t="s">
        <v>26019</v>
      </c>
      <c r="D6446" s="1001" t="s">
        <v>26028</v>
      </c>
      <c r="E6446" s="8" t="s">
        <v>45</v>
      </c>
      <c r="F6446" s="1002">
        <v>24505</v>
      </c>
      <c r="G6446" s="1003">
        <v>46420</v>
      </c>
      <c r="H6446" s="1002">
        <v>38749</v>
      </c>
      <c r="I6446" s="8" t="s">
        <v>16346</v>
      </c>
    </row>
    <row r="6447" spans="1:9">
      <c r="A6447" s="7">
        <v>6446</v>
      </c>
      <c r="B6447" s="9" t="s">
        <v>25619</v>
      </c>
      <c r="C6447" s="1000" t="s">
        <v>26019</v>
      </c>
      <c r="D6447" s="1001" t="s">
        <v>26029</v>
      </c>
      <c r="E6447" s="8" t="s">
        <v>45</v>
      </c>
      <c r="F6447" s="1004" t="s">
        <v>26030</v>
      </c>
      <c r="G6447" s="1003" t="e">
        <v>#VALUE!</v>
      </c>
      <c r="H6447" s="1002">
        <v>39450</v>
      </c>
      <c r="I6447" s="8" t="s">
        <v>16346</v>
      </c>
    </row>
    <row r="6448" spans="1:9">
      <c r="A6448" s="7">
        <v>6447</v>
      </c>
      <c r="B6448" s="9" t="s">
        <v>25619</v>
      </c>
      <c r="C6448" s="1000" t="s">
        <v>26019</v>
      </c>
      <c r="D6448" s="1001" t="s">
        <v>26031</v>
      </c>
      <c r="E6448" s="8" t="s">
        <v>45</v>
      </c>
      <c r="F6448" s="1005">
        <v>34338</v>
      </c>
      <c r="G6448" s="1006">
        <v>56253</v>
      </c>
      <c r="H6448" s="1005">
        <v>44968</v>
      </c>
      <c r="I6448" s="8" t="s">
        <v>16346</v>
      </c>
    </row>
    <row r="6449" spans="1:9">
      <c r="A6449" s="7">
        <v>6448</v>
      </c>
      <c r="B6449" s="9" t="s">
        <v>25619</v>
      </c>
      <c r="C6449" s="1000" t="s">
        <v>26032</v>
      </c>
      <c r="D6449" s="1001" t="s">
        <v>26033</v>
      </c>
      <c r="E6449" s="8" t="s">
        <v>45</v>
      </c>
      <c r="F6449" s="1005">
        <v>24245</v>
      </c>
      <c r="G6449" s="398">
        <v>46152</v>
      </c>
      <c r="H6449" s="1009" t="s">
        <v>26034</v>
      </c>
      <c r="I6449" s="8" t="s">
        <v>16338</v>
      </c>
    </row>
    <row r="6450" spans="1:9">
      <c r="A6450" s="7">
        <v>6449</v>
      </c>
      <c r="B6450" s="9" t="s">
        <v>25619</v>
      </c>
      <c r="C6450" s="1000" t="s">
        <v>26032</v>
      </c>
      <c r="D6450" s="1001" t="s">
        <v>26035</v>
      </c>
      <c r="E6450" s="8" t="s">
        <v>45</v>
      </c>
      <c r="F6450" s="1001" t="s">
        <v>26036</v>
      </c>
      <c r="G6450" s="1006" t="e">
        <v>#VALUE!</v>
      </c>
      <c r="H6450" s="1005">
        <v>37266</v>
      </c>
      <c r="I6450" s="8" t="s">
        <v>16346</v>
      </c>
    </row>
    <row r="6451" spans="1:9">
      <c r="A6451" s="7">
        <v>6450</v>
      </c>
      <c r="B6451" s="9" t="s">
        <v>25619</v>
      </c>
      <c r="C6451" s="1000" t="s">
        <v>26032</v>
      </c>
      <c r="D6451" s="1001" t="s">
        <v>26037</v>
      </c>
      <c r="E6451" s="8" t="s">
        <v>45</v>
      </c>
      <c r="F6451" s="1002">
        <v>28299</v>
      </c>
      <c r="G6451" s="1003">
        <v>50214</v>
      </c>
      <c r="H6451" s="1002">
        <v>42436</v>
      </c>
      <c r="I6451" s="8" t="s">
        <v>16346</v>
      </c>
    </row>
    <row r="6452" spans="1:9">
      <c r="A6452" s="7">
        <v>6451</v>
      </c>
      <c r="B6452" s="9" t="s">
        <v>25619</v>
      </c>
      <c r="C6452" s="1000" t="s">
        <v>26032</v>
      </c>
      <c r="D6452" s="1001" t="s">
        <v>26038</v>
      </c>
      <c r="E6452" s="8" t="s">
        <v>45</v>
      </c>
      <c r="F6452" s="1002">
        <v>30377</v>
      </c>
      <c r="G6452" s="1003" t="e">
        <v>#VALUE!</v>
      </c>
      <c r="H6452" s="1004" t="s">
        <v>25678</v>
      </c>
      <c r="I6452" s="8" t="s">
        <v>16346</v>
      </c>
    </row>
    <row r="6453" spans="1:9">
      <c r="A6453" s="7">
        <v>6452</v>
      </c>
      <c r="B6453" s="9" t="s">
        <v>25619</v>
      </c>
      <c r="C6453" s="1000" t="s">
        <v>26032</v>
      </c>
      <c r="D6453" s="1001" t="s">
        <v>26039</v>
      </c>
      <c r="E6453" s="8" t="s">
        <v>45</v>
      </c>
      <c r="F6453" s="1004" t="s">
        <v>26040</v>
      </c>
      <c r="G6453" s="1003" t="e">
        <v>#VALUE!</v>
      </c>
      <c r="H6453" s="1002">
        <v>43932</v>
      </c>
      <c r="I6453" s="8" t="s">
        <v>16346</v>
      </c>
    </row>
    <row r="6454" spans="1:9">
      <c r="A6454" s="7">
        <v>6453</v>
      </c>
      <c r="B6454" s="9" t="s">
        <v>25619</v>
      </c>
      <c r="C6454" s="1000" t="s">
        <v>26032</v>
      </c>
      <c r="D6454" s="1001" t="s">
        <v>26041</v>
      </c>
      <c r="E6454" s="8" t="s">
        <v>45</v>
      </c>
      <c r="F6454" s="1004" t="s">
        <v>26042</v>
      </c>
      <c r="G6454" s="1003">
        <v>54959</v>
      </c>
      <c r="H6454" s="1002" t="s">
        <v>25852</v>
      </c>
      <c r="I6454" s="8" t="s">
        <v>16346</v>
      </c>
    </row>
    <row r="6455" spans="1:9">
      <c r="A6455" s="7">
        <v>6454</v>
      </c>
      <c r="B6455" s="9" t="s">
        <v>25619</v>
      </c>
      <c r="C6455" s="1000" t="s">
        <v>26043</v>
      </c>
      <c r="D6455" s="1001" t="s">
        <v>26044</v>
      </c>
      <c r="E6455" s="8" t="s">
        <v>45</v>
      </c>
      <c r="F6455" s="1005">
        <v>23837</v>
      </c>
      <c r="G6455" s="1006">
        <v>45752</v>
      </c>
      <c r="H6455" s="1005">
        <v>34060</v>
      </c>
      <c r="I6455" s="8" t="s">
        <v>16338</v>
      </c>
    </row>
    <row r="6456" spans="1:9">
      <c r="A6456" s="7">
        <v>6455</v>
      </c>
      <c r="B6456" s="9" t="s">
        <v>25619</v>
      </c>
      <c r="C6456" s="1000" t="s">
        <v>26043</v>
      </c>
      <c r="D6456" s="1001" t="s">
        <v>26045</v>
      </c>
      <c r="E6456" s="8" t="s">
        <v>45</v>
      </c>
      <c r="F6456" s="1025" t="s">
        <v>26046</v>
      </c>
      <c r="G6456" s="1006">
        <v>49741</v>
      </c>
      <c r="H6456" s="1025" t="s">
        <v>26047</v>
      </c>
      <c r="I6456" s="8" t="s">
        <v>16342</v>
      </c>
    </row>
    <row r="6457" spans="1:9">
      <c r="A6457" s="7">
        <v>6456</v>
      </c>
      <c r="B6457" s="9" t="s">
        <v>25619</v>
      </c>
      <c r="C6457" s="1000" t="s">
        <v>26043</v>
      </c>
      <c r="D6457" s="1001" t="s">
        <v>26048</v>
      </c>
      <c r="E6457" s="1012" t="s">
        <v>45</v>
      </c>
      <c r="F6457" s="1026" t="s">
        <v>26049</v>
      </c>
      <c r="G6457" s="1018">
        <v>52236</v>
      </c>
      <c r="H6457" s="1027" t="s">
        <v>26050</v>
      </c>
      <c r="I6457" s="8" t="s">
        <v>16346</v>
      </c>
    </row>
    <row r="6458" spans="1:9">
      <c r="A6458" s="7">
        <v>6457</v>
      </c>
      <c r="B6458" s="9" t="s">
        <v>25619</v>
      </c>
      <c r="C6458" s="1000" t="s">
        <v>26043</v>
      </c>
      <c r="D6458" s="1001" t="s">
        <v>26051</v>
      </c>
      <c r="E6458" s="8" t="s">
        <v>45</v>
      </c>
      <c r="F6458" s="1013" t="s">
        <v>26052</v>
      </c>
      <c r="G6458" s="1003" t="e">
        <v>#VALUE!</v>
      </c>
      <c r="H6458" s="1004" t="s">
        <v>26053</v>
      </c>
      <c r="I6458" s="8" t="s">
        <v>16346</v>
      </c>
    </row>
    <row r="6459" spans="1:9">
      <c r="A6459" s="7">
        <v>6458</v>
      </c>
      <c r="B6459" s="9" t="s">
        <v>25619</v>
      </c>
      <c r="C6459" s="1000" t="s">
        <v>26043</v>
      </c>
      <c r="D6459" s="1001" t="s">
        <v>26054</v>
      </c>
      <c r="E6459" s="8" t="s">
        <v>45</v>
      </c>
      <c r="F6459" s="1001" t="s">
        <v>26055</v>
      </c>
      <c r="G6459" s="1006" t="e">
        <v>#VALUE!</v>
      </c>
      <c r="H6459" s="1005">
        <v>37261</v>
      </c>
      <c r="I6459" s="8" t="s">
        <v>16346</v>
      </c>
    </row>
    <row r="6460" spans="1:9">
      <c r="A6460" s="7">
        <v>6459</v>
      </c>
      <c r="B6460" s="9" t="s">
        <v>25619</v>
      </c>
      <c r="C6460" s="1000" t="s">
        <v>26043</v>
      </c>
      <c r="D6460" s="1001" t="s">
        <v>26056</v>
      </c>
      <c r="E6460" s="8" t="s">
        <v>45</v>
      </c>
      <c r="F6460" s="1005">
        <v>26988</v>
      </c>
      <c r="G6460" s="1006">
        <v>48903</v>
      </c>
      <c r="H6460" s="1005">
        <v>38749</v>
      </c>
      <c r="I6460" s="8" t="s">
        <v>16346</v>
      </c>
    </row>
    <row r="6461" spans="1:9">
      <c r="A6461" s="7">
        <v>6460</v>
      </c>
      <c r="B6461" s="9" t="s">
        <v>25619</v>
      </c>
      <c r="C6461" s="1000" t="s">
        <v>26043</v>
      </c>
      <c r="D6461" s="1001" t="s">
        <v>26057</v>
      </c>
      <c r="E6461" s="8" t="s">
        <v>44</v>
      </c>
      <c r="F6461" s="1028" t="s">
        <v>26058</v>
      </c>
      <c r="G6461" s="1021">
        <v>56283</v>
      </c>
      <c r="H6461" s="1028" t="s">
        <v>26059</v>
      </c>
      <c r="I6461" s="8" t="s">
        <v>16346</v>
      </c>
    </row>
    <row r="6462" spans="1:9">
      <c r="A6462" s="7">
        <v>6461</v>
      </c>
      <c r="B6462" s="9" t="s">
        <v>25619</v>
      </c>
      <c r="C6462" s="1000" t="s">
        <v>26043</v>
      </c>
      <c r="D6462" s="1001" t="s">
        <v>26060</v>
      </c>
      <c r="E6462" s="8" t="s">
        <v>45</v>
      </c>
      <c r="F6462" s="1029" t="s">
        <v>26061</v>
      </c>
      <c r="G6462" s="789">
        <v>52969</v>
      </c>
      <c r="H6462" s="1029" t="s">
        <v>26062</v>
      </c>
      <c r="I6462" s="8" t="s">
        <v>16346</v>
      </c>
    </row>
    <row r="6463" spans="1:9">
      <c r="A6463" s="7">
        <v>6462</v>
      </c>
      <c r="B6463" s="9" t="s">
        <v>25619</v>
      </c>
      <c r="C6463" s="1000" t="s">
        <v>26063</v>
      </c>
      <c r="D6463" s="1001" t="s">
        <v>26064</v>
      </c>
      <c r="E6463" s="8" t="s">
        <v>45</v>
      </c>
      <c r="F6463" s="1002" t="s">
        <v>26065</v>
      </c>
      <c r="G6463" s="1003">
        <v>53599</v>
      </c>
      <c r="H6463" s="1004" t="s">
        <v>26066</v>
      </c>
      <c r="I6463" s="8" t="s">
        <v>16338</v>
      </c>
    </row>
    <row r="6464" spans="1:9">
      <c r="A6464" s="7">
        <v>6463</v>
      </c>
      <c r="B6464" s="9" t="s">
        <v>25619</v>
      </c>
      <c r="C6464" s="1000" t="s">
        <v>26063</v>
      </c>
      <c r="D6464" s="1001" t="s">
        <v>26067</v>
      </c>
      <c r="E6464" s="8" t="s">
        <v>45</v>
      </c>
      <c r="F6464" s="1004" t="s">
        <v>26068</v>
      </c>
      <c r="G6464" s="1003" t="e">
        <v>#VALUE!</v>
      </c>
      <c r="H6464" s="1002" t="s">
        <v>26069</v>
      </c>
      <c r="I6464" s="8" t="s">
        <v>16346</v>
      </c>
    </row>
    <row r="6465" spans="1:9">
      <c r="A6465" s="7">
        <v>6464</v>
      </c>
      <c r="B6465" s="9" t="s">
        <v>25619</v>
      </c>
      <c r="C6465" s="1000" t="s">
        <v>26063</v>
      </c>
      <c r="D6465" s="1001" t="s">
        <v>26070</v>
      </c>
      <c r="E6465" s="8" t="s">
        <v>45</v>
      </c>
      <c r="F6465" s="1005">
        <v>25666</v>
      </c>
      <c r="G6465" s="1003">
        <v>47581</v>
      </c>
      <c r="H6465" s="1002">
        <v>37408</v>
      </c>
      <c r="I6465" s="8" t="s">
        <v>16346</v>
      </c>
    </row>
    <row r="6466" spans="1:9">
      <c r="A6466" s="7">
        <v>6465</v>
      </c>
      <c r="B6466" s="9" t="s">
        <v>25619</v>
      </c>
      <c r="C6466" s="1000" t="s">
        <v>26063</v>
      </c>
      <c r="D6466" s="1001" t="s">
        <v>18232</v>
      </c>
      <c r="E6466" s="8" t="s">
        <v>44</v>
      </c>
      <c r="F6466" s="1013" t="s">
        <v>26071</v>
      </c>
      <c r="G6466" s="1003">
        <v>56563</v>
      </c>
      <c r="H6466" s="1002">
        <v>43932</v>
      </c>
      <c r="I6466" s="8" t="s">
        <v>16346</v>
      </c>
    </row>
    <row r="6467" spans="1:9">
      <c r="A6467" s="7">
        <v>6466</v>
      </c>
      <c r="B6467" s="9" t="s">
        <v>25619</v>
      </c>
      <c r="C6467" s="1000" t="s">
        <v>26063</v>
      </c>
      <c r="D6467" s="1001" t="s">
        <v>26072</v>
      </c>
      <c r="E6467" s="8" t="s">
        <v>45</v>
      </c>
      <c r="F6467" s="1013" t="s">
        <v>26073</v>
      </c>
      <c r="G6467" s="1003">
        <v>50536</v>
      </c>
      <c r="H6467" s="1002">
        <v>44937</v>
      </c>
      <c r="I6467" s="8" t="s">
        <v>16346</v>
      </c>
    </row>
    <row r="6468" spans="1:9">
      <c r="A6468" s="7">
        <v>6467</v>
      </c>
      <c r="B6468" s="9" t="s">
        <v>25619</v>
      </c>
      <c r="C6468" s="1000" t="s">
        <v>26074</v>
      </c>
      <c r="D6468" s="1001" t="s">
        <v>26075</v>
      </c>
      <c r="E6468" s="8" t="s">
        <v>45</v>
      </c>
      <c r="F6468" s="1001" t="s">
        <v>26076</v>
      </c>
      <c r="G6468" s="1006" t="e">
        <v>#VALUE!</v>
      </c>
      <c r="H6468" s="1005">
        <v>33610</v>
      </c>
      <c r="I6468" s="8" t="s">
        <v>16338</v>
      </c>
    </row>
    <row r="6469" spans="1:9">
      <c r="A6469" s="7">
        <v>6468</v>
      </c>
      <c r="B6469" s="9" t="s">
        <v>25619</v>
      </c>
      <c r="C6469" s="1000" t="s">
        <v>26074</v>
      </c>
      <c r="D6469" s="1001" t="s">
        <v>26077</v>
      </c>
      <c r="E6469" s="8" t="s">
        <v>45</v>
      </c>
      <c r="F6469" s="1004" t="s">
        <v>26078</v>
      </c>
      <c r="G6469" s="1003" t="e">
        <v>#VALUE!</v>
      </c>
      <c r="H6469" s="1002">
        <v>37438</v>
      </c>
      <c r="I6469" s="8" t="s">
        <v>16342</v>
      </c>
    </row>
    <row r="6470" spans="1:9">
      <c r="A6470" s="7">
        <v>6469</v>
      </c>
      <c r="B6470" s="9" t="s">
        <v>25619</v>
      </c>
      <c r="C6470" s="1000" t="s">
        <v>26074</v>
      </c>
      <c r="D6470" s="1001" t="s">
        <v>26079</v>
      </c>
      <c r="E6470" s="8" t="s">
        <v>45</v>
      </c>
      <c r="F6470" s="1004" t="s">
        <v>26080</v>
      </c>
      <c r="G6470" s="1006">
        <v>54706</v>
      </c>
      <c r="H6470" s="1005">
        <v>42871</v>
      </c>
      <c r="I6470" s="8" t="s">
        <v>16346</v>
      </c>
    </row>
    <row r="6471" spans="1:9">
      <c r="A6471" s="7">
        <v>6470</v>
      </c>
      <c r="B6471" s="9" t="s">
        <v>25619</v>
      </c>
      <c r="C6471" s="1000" t="s">
        <v>26074</v>
      </c>
      <c r="D6471" s="1001" t="s">
        <v>26081</v>
      </c>
      <c r="E6471" s="8" t="s">
        <v>44</v>
      </c>
      <c r="F6471" s="1002">
        <v>33184</v>
      </c>
      <c r="G6471" s="1003">
        <v>55099</v>
      </c>
      <c r="H6471" s="1002">
        <v>44139</v>
      </c>
      <c r="I6471" s="8" t="s">
        <v>16346</v>
      </c>
    </row>
    <row r="6472" spans="1:9">
      <c r="A6472" s="7">
        <v>6471</v>
      </c>
      <c r="B6472" s="9" t="s">
        <v>25619</v>
      </c>
      <c r="C6472" s="1000" t="s">
        <v>26074</v>
      </c>
      <c r="D6472" s="1001" t="s">
        <v>26082</v>
      </c>
      <c r="E6472" s="8" t="s">
        <v>44</v>
      </c>
      <c r="F6472" s="1002">
        <v>28583</v>
      </c>
      <c r="G6472" s="1003" t="e">
        <v>#VALUE!</v>
      </c>
      <c r="H6472" s="1013" t="s">
        <v>19787</v>
      </c>
      <c r="I6472" s="8" t="s">
        <v>16346</v>
      </c>
    </row>
    <row r="6473" spans="1:9">
      <c r="A6473" s="7">
        <v>6472</v>
      </c>
      <c r="B6473" s="9" t="s">
        <v>25619</v>
      </c>
      <c r="C6473" s="1000" t="s">
        <v>26074</v>
      </c>
      <c r="D6473" s="1001" t="s">
        <v>26083</v>
      </c>
      <c r="E6473" s="8" t="s">
        <v>45</v>
      </c>
      <c r="F6473" s="1002" t="s">
        <v>26084</v>
      </c>
      <c r="G6473" s="1003">
        <v>49479</v>
      </c>
      <c r="H6473" s="1002">
        <v>44796</v>
      </c>
      <c r="I6473" s="8" t="s">
        <v>16346</v>
      </c>
    </row>
    <row r="6474" spans="1:9">
      <c r="A6474" s="7">
        <v>6473</v>
      </c>
      <c r="B6474" s="9" t="s">
        <v>25619</v>
      </c>
      <c r="C6474" s="1000" t="s">
        <v>26074</v>
      </c>
      <c r="D6474" s="1001" t="s">
        <v>26085</v>
      </c>
      <c r="E6474" s="8" t="s">
        <v>45</v>
      </c>
      <c r="F6474" s="1002">
        <v>29373</v>
      </c>
      <c r="G6474" s="1003">
        <v>51288</v>
      </c>
      <c r="H6474" s="1002">
        <v>44176</v>
      </c>
      <c r="I6474" s="8" t="s">
        <v>16346</v>
      </c>
    </row>
    <row r="6475" spans="1:9">
      <c r="A6475" s="7">
        <v>6474</v>
      </c>
      <c r="B6475" s="9" t="s">
        <v>25619</v>
      </c>
      <c r="C6475" s="1000" t="s">
        <v>26074</v>
      </c>
      <c r="D6475" s="1001" t="s">
        <v>26086</v>
      </c>
      <c r="E6475" s="8" t="s">
        <v>45</v>
      </c>
      <c r="F6475" s="1002" t="s">
        <v>26087</v>
      </c>
      <c r="G6475" s="1003" t="e">
        <v>#VALUE!</v>
      </c>
      <c r="H6475" s="1002">
        <v>44937</v>
      </c>
      <c r="I6475" s="8" t="s">
        <v>16346</v>
      </c>
    </row>
    <row r="6476" spans="1:9">
      <c r="A6476" s="7">
        <v>6475</v>
      </c>
      <c r="B6476" s="9" t="s">
        <v>25619</v>
      </c>
      <c r="C6476" s="1000" t="s">
        <v>26074</v>
      </c>
      <c r="D6476" s="1001" t="s">
        <v>26088</v>
      </c>
      <c r="E6476" s="8" t="s">
        <v>45</v>
      </c>
      <c r="F6476" s="1002">
        <v>32663</v>
      </c>
      <c r="G6476" s="1003">
        <v>54578</v>
      </c>
      <c r="H6476" s="1002">
        <v>44937</v>
      </c>
      <c r="I6476" s="8" t="s">
        <v>16346</v>
      </c>
    </row>
    <row r="6477" spans="1:9">
      <c r="A6477" s="7">
        <v>6476</v>
      </c>
      <c r="B6477" s="9" t="s">
        <v>25619</v>
      </c>
      <c r="C6477" s="1000" t="s">
        <v>26089</v>
      </c>
      <c r="D6477" s="1001" t="s">
        <v>26090</v>
      </c>
      <c r="E6477" s="8" t="s">
        <v>45</v>
      </c>
      <c r="F6477" s="1005">
        <v>24179</v>
      </c>
      <c r="G6477" s="1030">
        <v>46250</v>
      </c>
      <c r="H6477" s="1002">
        <v>33878</v>
      </c>
      <c r="I6477" s="8" t="s">
        <v>16338</v>
      </c>
    </row>
    <row r="6478" spans="1:9">
      <c r="A6478" s="7">
        <v>6477</v>
      </c>
      <c r="B6478" s="9" t="s">
        <v>25619</v>
      </c>
      <c r="C6478" s="1000" t="s">
        <v>26089</v>
      </c>
      <c r="D6478" s="1001" t="s">
        <v>26091</v>
      </c>
      <c r="E6478" s="8" t="s">
        <v>45</v>
      </c>
      <c r="F6478" s="1005">
        <v>31447</v>
      </c>
      <c r="G6478" s="1006" t="e">
        <v>#VALUE!</v>
      </c>
      <c r="H6478" s="1001" t="s">
        <v>26092</v>
      </c>
      <c r="I6478" s="8" t="s">
        <v>16346</v>
      </c>
    </row>
    <row r="6479" spans="1:9">
      <c r="A6479" s="7">
        <v>6478</v>
      </c>
      <c r="B6479" s="9" t="s">
        <v>25619</v>
      </c>
      <c r="C6479" s="1000" t="s">
        <v>26089</v>
      </c>
      <c r="D6479" s="1001" t="s">
        <v>26093</v>
      </c>
      <c r="E6479" s="8" t="s">
        <v>45</v>
      </c>
      <c r="F6479" s="1005">
        <v>28680</v>
      </c>
      <c r="G6479" s="1006" t="e">
        <v>#VALUE!</v>
      </c>
      <c r="H6479" s="1005" t="s">
        <v>21597</v>
      </c>
      <c r="I6479" s="8" t="s">
        <v>16346</v>
      </c>
    </row>
    <row r="6480" spans="1:9">
      <c r="A6480" s="7">
        <v>6479</v>
      </c>
      <c r="B6480" s="9" t="s">
        <v>25619</v>
      </c>
      <c r="C6480" s="1000" t="s">
        <v>26089</v>
      </c>
      <c r="D6480" s="1001" t="s">
        <v>26094</v>
      </c>
      <c r="E6480" s="8" t="s">
        <v>44</v>
      </c>
      <c r="F6480" s="1005" t="s">
        <v>26095</v>
      </c>
      <c r="G6480" s="1006" t="e">
        <v>#VALUE!</v>
      </c>
      <c r="H6480" s="1005">
        <v>44937</v>
      </c>
      <c r="I6480" s="8" t="s">
        <v>16346</v>
      </c>
    </row>
    <row r="6481" spans="1:9">
      <c r="A6481" s="7">
        <v>6480</v>
      </c>
      <c r="B6481" s="9" t="s">
        <v>25619</v>
      </c>
      <c r="C6481" s="1000" t="s">
        <v>26089</v>
      </c>
      <c r="D6481" s="1001" t="s">
        <v>26096</v>
      </c>
      <c r="E6481" s="8" t="s">
        <v>45</v>
      </c>
      <c r="F6481" s="1031" t="s">
        <v>26097</v>
      </c>
      <c r="G6481" s="1018">
        <v>57277</v>
      </c>
      <c r="H6481" s="1027" t="s">
        <v>26059</v>
      </c>
      <c r="I6481" s="8" t="s">
        <v>16346</v>
      </c>
    </row>
    <row r="6482" spans="1:9">
      <c r="A6482" s="7">
        <v>6481</v>
      </c>
      <c r="B6482" s="9" t="s">
        <v>25619</v>
      </c>
      <c r="C6482" s="1000" t="s">
        <v>26089</v>
      </c>
      <c r="D6482" s="1001" t="s">
        <v>26098</v>
      </c>
      <c r="E6482" s="8" t="s">
        <v>45</v>
      </c>
      <c r="F6482" s="1005">
        <v>26942</v>
      </c>
      <c r="G6482" s="1006">
        <v>48857</v>
      </c>
      <c r="H6482" s="1005">
        <v>37662</v>
      </c>
      <c r="I6482" s="8" t="s">
        <v>16346</v>
      </c>
    </row>
    <row r="6483" spans="1:9">
      <c r="A6483" s="7">
        <v>6482</v>
      </c>
      <c r="B6483" s="9" t="s">
        <v>25619</v>
      </c>
      <c r="C6483" s="1000" t="s">
        <v>26099</v>
      </c>
      <c r="D6483" s="1001" t="s">
        <v>26100</v>
      </c>
      <c r="E6483" s="8" t="s">
        <v>45</v>
      </c>
      <c r="F6483" s="1009" t="s">
        <v>26101</v>
      </c>
      <c r="G6483" s="1006">
        <v>46397</v>
      </c>
      <c r="H6483" s="1009" t="s">
        <v>26102</v>
      </c>
      <c r="I6483" s="8" t="s">
        <v>16338</v>
      </c>
    </row>
    <row r="6484" spans="1:9">
      <c r="A6484" s="7">
        <v>6483</v>
      </c>
      <c r="B6484" s="9" t="s">
        <v>25619</v>
      </c>
      <c r="C6484" s="1000" t="s">
        <v>26099</v>
      </c>
      <c r="D6484" s="1001" t="s">
        <v>26103</v>
      </c>
      <c r="E6484" s="8" t="s">
        <v>45</v>
      </c>
      <c r="F6484" s="1004" t="s">
        <v>26104</v>
      </c>
      <c r="G6484" s="1003" t="e">
        <v>#VALUE!</v>
      </c>
      <c r="H6484" s="1004" t="s">
        <v>25279</v>
      </c>
      <c r="I6484" s="8" t="s">
        <v>16342</v>
      </c>
    </row>
    <row r="6485" spans="1:9">
      <c r="A6485" s="7">
        <v>6484</v>
      </c>
      <c r="B6485" s="9" t="s">
        <v>25619</v>
      </c>
      <c r="C6485" s="1000" t="s">
        <v>26099</v>
      </c>
      <c r="D6485" s="1001" t="s">
        <v>26105</v>
      </c>
      <c r="E6485" s="8" t="s">
        <v>45</v>
      </c>
      <c r="F6485" s="1002">
        <v>32248</v>
      </c>
      <c r="G6485" s="1003">
        <v>54163</v>
      </c>
      <c r="H6485" s="1002">
        <v>42614</v>
      </c>
      <c r="I6485" s="8" t="s">
        <v>16346</v>
      </c>
    </row>
    <row r="6486" spans="1:9">
      <c r="A6486" s="7">
        <v>6485</v>
      </c>
      <c r="B6486" s="9" t="s">
        <v>25619</v>
      </c>
      <c r="C6486" s="1000" t="s">
        <v>26099</v>
      </c>
      <c r="D6486" s="1001" t="s">
        <v>26106</v>
      </c>
      <c r="E6486" s="8" t="s">
        <v>45</v>
      </c>
      <c r="F6486" s="1002" t="s">
        <v>26107</v>
      </c>
      <c r="G6486" s="1003">
        <v>52527</v>
      </c>
      <c r="H6486" s="1002" t="s">
        <v>26108</v>
      </c>
      <c r="I6486" s="8" t="s">
        <v>16346</v>
      </c>
    </row>
    <row r="6487" spans="1:9">
      <c r="A6487" s="7">
        <v>6486</v>
      </c>
      <c r="B6487" s="9" t="s">
        <v>25619</v>
      </c>
      <c r="C6487" s="1000" t="s">
        <v>26099</v>
      </c>
      <c r="D6487" s="1001" t="s">
        <v>26109</v>
      </c>
      <c r="E6487" s="8" t="s">
        <v>45</v>
      </c>
      <c r="F6487" s="1002">
        <v>32932</v>
      </c>
      <c r="G6487" s="1003">
        <v>54847</v>
      </c>
      <c r="H6487" s="1002">
        <v>44139</v>
      </c>
      <c r="I6487" s="8" t="s">
        <v>16346</v>
      </c>
    </row>
    <row r="6488" spans="1:9">
      <c r="A6488" s="7">
        <v>6487</v>
      </c>
      <c r="B6488" s="9" t="s">
        <v>25619</v>
      </c>
      <c r="C6488" s="1000" t="s">
        <v>26099</v>
      </c>
      <c r="D6488" s="1001" t="s">
        <v>26110</v>
      </c>
      <c r="E6488" s="8" t="s">
        <v>44</v>
      </c>
      <c r="F6488" s="1002" t="s">
        <v>26111</v>
      </c>
      <c r="G6488" s="1003">
        <v>55656</v>
      </c>
      <c r="H6488" s="1002">
        <v>44739</v>
      </c>
      <c r="I6488" s="8" t="s">
        <v>16346</v>
      </c>
    </row>
    <row r="6489" spans="1:9">
      <c r="A6489" s="7">
        <v>6488</v>
      </c>
      <c r="B6489" s="9" t="s">
        <v>25619</v>
      </c>
      <c r="C6489" s="1000" t="s">
        <v>26099</v>
      </c>
      <c r="D6489" s="1001" t="s">
        <v>26112</v>
      </c>
      <c r="E6489" s="8" t="s">
        <v>45</v>
      </c>
      <c r="F6489" s="1002" t="s">
        <v>26113</v>
      </c>
      <c r="G6489" s="1003" t="e">
        <v>#VALUE!</v>
      </c>
      <c r="H6489" s="1002">
        <v>44937</v>
      </c>
      <c r="I6489" s="8" t="s">
        <v>16346</v>
      </c>
    </row>
    <row r="6490" spans="1:9">
      <c r="A6490" s="7">
        <v>6489</v>
      </c>
      <c r="B6490" s="9" t="s">
        <v>25619</v>
      </c>
      <c r="C6490" s="1000" t="s">
        <v>26114</v>
      </c>
      <c r="D6490" s="1001" t="s">
        <v>26115</v>
      </c>
      <c r="E6490" s="8" t="s">
        <v>45</v>
      </c>
      <c r="F6490" s="1002">
        <v>26499</v>
      </c>
      <c r="G6490" s="1003">
        <v>48414</v>
      </c>
      <c r="H6490" s="1002">
        <v>37244</v>
      </c>
      <c r="I6490" s="8" t="s">
        <v>16346</v>
      </c>
    </row>
    <row r="6491" spans="1:9">
      <c r="A6491" s="7">
        <v>6490</v>
      </c>
      <c r="B6491" s="9" t="s">
        <v>25619</v>
      </c>
      <c r="C6491" s="1000" t="s">
        <v>26114</v>
      </c>
      <c r="D6491" s="1001" t="s">
        <v>26116</v>
      </c>
      <c r="E6491" s="8" t="s">
        <v>45</v>
      </c>
      <c r="F6491" s="1004" t="s">
        <v>26117</v>
      </c>
      <c r="G6491" s="1003" t="e">
        <v>#VALUE!</v>
      </c>
      <c r="H6491" s="1004" t="s">
        <v>18082</v>
      </c>
      <c r="I6491" s="8" t="s">
        <v>16346</v>
      </c>
    </row>
    <row r="6492" spans="1:9">
      <c r="A6492" s="7">
        <v>6491</v>
      </c>
      <c r="B6492" s="9" t="s">
        <v>25619</v>
      </c>
      <c r="C6492" s="1000" t="s">
        <v>26114</v>
      </c>
      <c r="D6492" s="1001" t="s">
        <v>26118</v>
      </c>
      <c r="E6492" s="8" t="s">
        <v>45</v>
      </c>
      <c r="F6492" s="1002">
        <v>31778</v>
      </c>
      <c r="G6492" s="1016" t="e">
        <v>#VALUE!</v>
      </c>
      <c r="H6492" s="1015" t="s">
        <v>26119</v>
      </c>
      <c r="I6492" s="8" t="s">
        <v>16346</v>
      </c>
    </row>
    <row r="6493" spans="1:9">
      <c r="A6493" s="7">
        <v>6492</v>
      </c>
      <c r="B6493" s="9" t="s">
        <v>25619</v>
      </c>
      <c r="C6493" s="1000" t="s">
        <v>26114</v>
      </c>
      <c r="D6493" s="1001" t="s">
        <v>26120</v>
      </c>
      <c r="E6493" s="8" t="s">
        <v>45</v>
      </c>
      <c r="F6493" s="1004" t="s">
        <v>26121</v>
      </c>
      <c r="G6493" s="1016" t="e">
        <v>#VALUE!</v>
      </c>
      <c r="H6493" s="1015" t="s">
        <v>19624</v>
      </c>
      <c r="I6493" s="8" t="s">
        <v>16346</v>
      </c>
    </row>
    <row r="6494" spans="1:9">
      <c r="A6494" s="7">
        <v>6493</v>
      </c>
      <c r="B6494" s="9" t="s">
        <v>25619</v>
      </c>
      <c r="C6494" s="1000" t="s">
        <v>26114</v>
      </c>
      <c r="D6494" s="1001" t="s">
        <v>26122</v>
      </c>
      <c r="E6494" s="8" t="s">
        <v>45</v>
      </c>
      <c r="F6494" s="1002">
        <v>28435</v>
      </c>
      <c r="G6494" s="1016">
        <v>50072</v>
      </c>
      <c r="H6494" s="1015">
        <v>37288</v>
      </c>
      <c r="I6494" s="8" t="s">
        <v>16346</v>
      </c>
    </row>
    <row r="6495" spans="1:9">
      <c r="A6495" s="7">
        <v>6494</v>
      </c>
      <c r="B6495" s="9" t="s">
        <v>25619</v>
      </c>
      <c r="C6495" s="1000" t="s">
        <v>26114</v>
      </c>
      <c r="D6495" s="1001" t="s">
        <v>26123</v>
      </c>
      <c r="E6495" s="8" t="s">
        <v>45</v>
      </c>
      <c r="F6495" s="1002">
        <v>30604</v>
      </c>
      <c r="G6495" s="1016">
        <v>52519</v>
      </c>
      <c r="H6495" s="1015">
        <v>44769</v>
      </c>
      <c r="I6495" s="8" t="s">
        <v>16346</v>
      </c>
    </row>
    <row r="6496" spans="1:9">
      <c r="A6496" s="7">
        <v>6495</v>
      </c>
      <c r="B6496" s="9" t="s">
        <v>25619</v>
      </c>
      <c r="C6496" s="1000" t="s">
        <v>26114</v>
      </c>
      <c r="D6496" s="1001" t="s">
        <v>26124</v>
      </c>
      <c r="E6496" s="8" t="s">
        <v>45</v>
      </c>
      <c r="F6496" s="1002" t="s">
        <v>26125</v>
      </c>
      <c r="G6496" s="1016" t="e">
        <v>#VALUE!</v>
      </c>
      <c r="H6496" s="1015">
        <v>44927</v>
      </c>
      <c r="I6496" s="8" t="s">
        <v>16346</v>
      </c>
    </row>
    <row r="6497" spans="1:9">
      <c r="A6497" s="7">
        <v>6496</v>
      </c>
      <c r="B6497" s="9" t="s">
        <v>25619</v>
      </c>
      <c r="C6497" s="1000" t="s">
        <v>26114</v>
      </c>
      <c r="D6497" s="1001" t="s">
        <v>26126</v>
      </c>
      <c r="E6497" s="8" t="s">
        <v>45</v>
      </c>
      <c r="F6497" s="1032" t="s">
        <v>26127</v>
      </c>
      <c r="G6497" s="1033">
        <v>52719</v>
      </c>
      <c r="H6497" s="1034" t="s">
        <v>25852</v>
      </c>
      <c r="I6497" s="8" t="s">
        <v>16346</v>
      </c>
    </row>
    <row r="6498" spans="1:9">
      <c r="A6498" s="7">
        <v>6497</v>
      </c>
      <c r="B6498" s="9" t="s">
        <v>25619</v>
      </c>
      <c r="C6498" s="1000" t="s">
        <v>26128</v>
      </c>
      <c r="D6498" s="1001" t="s">
        <v>26129</v>
      </c>
      <c r="E6498" s="8" t="s">
        <v>45</v>
      </c>
      <c r="F6498" s="1001" t="s">
        <v>26130</v>
      </c>
      <c r="G6498" s="1006" t="e">
        <v>#VALUE!</v>
      </c>
      <c r="H6498" s="1005">
        <v>37289</v>
      </c>
      <c r="I6498" s="8" t="s">
        <v>16346</v>
      </c>
    </row>
    <row r="6499" spans="1:9">
      <c r="A6499" s="7">
        <v>6498</v>
      </c>
      <c r="B6499" s="9" t="s">
        <v>25619</v>
      </c>
      <c r="C6499" s="1000" t="s">
        <v>26128</v>
      </c>
      <c r="D6499" s="1001" t="s">
        <v>26131</v>
      </c>
      <c r="E6499" s="8" t="s">
        <v>45</v>
      </c>
      <c r="F6499" s="1001" t="s">
        <v>26132</v>
      </c>
      <c r="G6499" s="1006" t="e">
        <v>#VALUE!</v>
      </c>
      <c r="H6499" s="1005">
        <v>42919</v>
      </c>
      <c r="I6499" s="8" t="s">
        <v>16346</v>
      </c>
    </row>
    <row r="6500" spans="1:9">
      <c r="A6500" s="7">
        <v>6499</v>
      </c>
      <c r="B6500" s="9" t="s">
        <v>25619</v>
      </c>
      <c r="C6500" s="1000" t="s">
        <v>26128</v>
      </c>
      <c r="D6500" s="1001" t="s">
        <v>26133</v>
      </c>
      <c r="E6500" s="8" t="s">
        <v>44</v>
      </c>
      <c r="F6500" s="1004" t="s">
        <v>26134</v>
      </c>
      <c r="G6500" s="1006" t="e">
        <v>#VALUE!</v>
      </c>
      <c r="H6500" s="1005">
        <v>43932</v>
      </c>
      <c r="I6500" s="8" t="s">
        <v>16346</v>
      </c>
    </row>
    <row r="6501" spans="1:9">
      <c r="A6501" s="7">
        <v>6500</v>
      </c>
      <c r="B6501" s="9" t="s">
        <v>25619</v>
      </c>
      <c r="C6501" s="1000" t="s">
        <v>26128</v>
      </c>
      <c r="D6501" s="1001" t="s">
        <v>26135</v>
      </c>
      <c r="E6501" s="8" t="s">
        <v>44</v>
      </c>
      <c r="F6501" s="1001" t="s">
        <v>26136</v>
      </c>
      <c r="G6501" s="1006" t="e">
        <v>#VALUE!</v>
      </c>
      <c r="H6501" s="1005">
        <v>43932</v>
      </c>
      <c r="I6501" s="8" t="s">
        <v>16346</v>
      </c>
    </row>
    <row r="6502" spans="1:9">
      <c r="A6502" s="7">
        <v>6501</v>
      </c>
      <c r="B6502" s="9" t="s">
        <v>25619</v>
      </c>
      <c r="C6502" s="1000" t="s">
        <v>26128</v>
      </c>
      <c r="D6502" s="1001" t="s">
        <v>26137</v>
      </c>
      <c r="E6502" s="8" t="s">
        <v>45</v>
      </c>
      <c r="F6502" s="1001" t="s">
        <v>26138</v>
      </c>
      <c r="G6502" s="1006" t="e">
        <v>#VALUE!</v>
      </c>
      <c r="H6502" s="1005" t="s">
        <v>26139</v>
      </c>
      <c r="I6502" s="8" t="s">
        <v>16346</v>
      </c>
    </row>
    <row r="6503" spans="1:9">
      <c r="A6503" s="7">
        <v>6502</v>
      </c>
      <c r="B6503" s="9" t="s">
        <v>25619</v>
      </c>
      <c r="C6503" s="1000" t="s">
        <v>26128</v>
      </c>
      <c r="D6503" s="1001" t="s">
        <v>26140</v>
      </c>
      <c r="E6503" s="8" t="s">
        <v>45</v>
      </c>
      <c r="F6503" s="1005">
        <v>24709</v>
      </c>
      <c r="G6503" s="1006">
        <v>46624</v>
      </c>
      <c r="H6503" s="1005">
        <v>37377</v>
      </c>
      <c r="I6503" s="8" t="s">
        <v>16346</v>
      </c>
    </row>
    <row r="6504" spans="1:9">
      <c r="A6504" s="7">
        <v>6503</v>
      </c>
      <c r="B6504" s="9" t="s">
        <v>25619</v>
      </c>
      <c r="C6504" s="1000" t="s">
        <v>26128</v>
      </c>
      <c r="D6504" s="1001" t="s">
        <v>26141</v>
      </c>
      <c r="E6504" s="8" t="s">
        <v>45</v>
      </c>
      <c r="F6504" s="1002">
        <v>24360</v>
      </c>
      <c r="G6504" s="398">
        <v>46337</v>
      </c>
      <c r="H6504" s="1002">
        <v>38749</v>
      </c>
      <c r="I6504" s="8" t="s">
        <v>16346</v>
      </c>
    </row>
    <row r="6505" spans="1:9">
      <c r="A6505" s="7">
        <v>6504</v>
      </c>
      <c r="B6505" s="9" t="s">
        <v>25619</v>
      </c>
      <c r="C6505" s="1000" t="s">
        <v>26128</v>
      </c>
      <c r="D6505" s="1001" t="s">
        <v>26142</v>
      </c>
      <c r="E6505" s="8" t="s">
        <v>45</v>
      </c>
      <c r="F6505" s="1005" t="s">
        <v>26143</v>
      </c>
      <c r="G6505" s="1006" t="e">
        <v>#VALUE!</v>
      </c>
      <c r="H6505" s="1005">
        <v>38753</v>
      </c>
      <c r="I6505" s="8" t="s">
        <v>16346</v>
      </c>
    </row>
    <row r="6506" spans="1:9">
      <c r="A6506" s="7">
        <v>6505</v>
      </c>
      <c r="B6506" s="9" t="s">
        <v>25619</v>
      </c>
      <c r="C6506" s="1000" t="s">
        <v>26128</v>
      </c>
      <c r="D6506" s="1001" t="s">
        <v>26144</v>
      </c>
      <c r="E6506" s="8" t="s">
        <v>45</v>
      </c>
      <c r="F6506" s="1001" t="s">
        <v>26145</v>
      </c>
      <c r="G6506" s="1006" t="e">
        <v>#VALUE!</v>
      </c>
      <c r="H6506" s="1005">
        <v>44937</v>
      </c>
      <c r="I6506" s="8" t="s">
        <v>16346</v>
      </c>
    </row>
    <row r="6507" spans="1:9">
      <c r="A6507" s="7">
        <v>6506</v>
      </c>
      <c r="B6507" s="9" t="s">
        <v>25619</v>
      </c>
      <c r="C6507" s="1000" t="s">
        <v>26146</v>
      </c>
      <c r="D6507" s="1001" t="s">
        <v>26147</v>
      </c>
      <c r="E6507" s="8" t="s">
        <v>44</v>
      </c>
      <c r="F6507" s="1004" t="s">
        <v>26148</v>
      </c>
      <c r="G6507" s="1006" t="e">
        <v>#VALUE!</v>
      </c>
      <c r="H6507" s="1001" t="s">
        <v>26149</v>
      </c>
      <c r="I6507" s="8" t="s">
        <v>16338</v>
      </c>
    </row>
    <row r="6508" spans="1:9">
      <c r="A6508" s="7">
        <v>6507</v>
      </c>
      <c r="B6508" s="9" t="s">
        <v>25619</v>
      </c>
      <c r="C6508" s="1000" t="s">
        <v>26146</v>
      </c>
      <c r="D6508" s="1001" t="s">
        <v>26150</v>
      </c>
      <c r="E6508" s="8" t="s">
        <v>45</v>
      </c>
      <c r="F6508" s="1004" t="s">
        <v>26151</v>
      </c>
      <c r="G6508" s="1006">
        <v>45752</v>
      </c>
      <c r="H6508" s="1001" t="s">
        <v>19378</v>
      </c>
      <c r="I6508" s="8" t="s">
        <v>16342</v>
      </c>
    </row>
    <row r="6509" spans="1:9">
      <c r="A6509" s="7">
        <v>6508</v>
      </c>
      <c r="B6509" s="9" t="s">
        <v>25619</v>
      </c>
      <c r="C6509" s="1000" t="s">
        <v>26146</v>
      </c>
      <c r="D6509" s="1001" t="s">
        <v>26152</v>
      </c>
      <c r="E6509" s="8" t="s">
        <v>44</v>
      </c>
      <c r="F6509" s="1002" t="s">
        <v>26153</v>
      </c>
      <c r="G6509" s="1003">
        <v>45931</v>
      </c>
      <c r="H6509" s="1004" t="s">
        <v>26154</v>
      </c>
      <c r="I6509" s="8" t="s">
        <v>16346</v>
      </c>
    </row>
    <row r="6510" spans="1:9">
      <c r="A6510" s="7">
        <v>6509</v>
      </c>
      <c r="B6510" s="9" t="s">
        <v>25619</v>
      </c>
      <c r="C6510" s="1000" t="s">
        <v>26146</v>
      </c>
      <c r="D6510" s="1001" t="s">
        <v>26155</v>
      </c>
      <c r="E6510" s="8" t="s">
        <v>45</v>
      </c>
      <c r="F6510" s="1002">
        <v>33151</v>
      </c>
      <c r="G6510" s="1003">
        <v>55066</v>
      </c>
      <c r="H6510" s="1013" t="s">
        <v>19458</v>
      </c>
      <c r="I6510" s="8" t="s">
        <v>16346</v>
      </c>
    </row>
    <row r="6511" spans="1:9">
      <c r="A6511" s="7">
        <v>6510</v>
      </c>
      <c r="B6511" s="9" t="s">
        <v>25619</v>
      </c>
      <c r="C6511" s="1000" t="s">
        <v>26146</v>
      </c>
      <c r="D6511" s="1001" t="s">
        <v>26156</v>
      </c>
      <c r="E6511" s="8" t="s">
        <v>44</v>
      </c>
      <c r="F6511" s="1002">
        <v>32290</v>
      </c>
      <c r="G6511" s="1003">
        <v>54205</v>
      </c>
      <c r="H6511" s="1013" t="s">
        <v>22006</v>
      </c>
      <c r="I6511" s="8" t="s">
        <v>16346</v>
      </c>
    </row>
    <row r="6512" spans="1:9">
      <c r="A6512" s="7">
        <v>6511</v>
      </c>
      <c r="B6512" s="9" t="s">
        <v>25619</v>
      </c>
      <c r="C6512" s="1000" t="s">
        <v>26146</v>
      </c>
      <c r="D6512" s="1001" t="s">
        <v>26157</v>
      </c>
      <c r="E6512" s="8" t="s">
        <v>44</v>
      </c>
      <c r="F6512" s="1002" t="s">
        <v>26158</v>
      </c>
      <c r="G6512" s="1003" t="e">
        <v>#VALUE!</v>
      </c>
      <c r="H6512" s="1013" t="s">
        <v>22006</v>
      </c>
      <c r="I6512" s="8" t="s">
        <v>16346</v>
      </c>
    </row>
    <row r="6513" spans="1:9">
      <c r="A6513" s="7">
        <v>6512</v>
      </c>
      <c r="B6513" s="9" t="s">
        <v>25619</v>
      </c>
      <c r="C6513" s="1000" t="s">
        <v>26146</v>
      </c>
      <c r="D6513" s="1001" t="s">
        <v>26159</v>
      </c>
      <c r="E6513" s="8" t="s">
        <v>44</v>
      </c>
      <c r="F6513" s="1004" t="s">
        <v>26160</v>
      </c>
      <c r="G6513" s="1003" t="e">
        <v>#VALUE!</v>
      </c>
      <c r="H6513" s="1013" t="s">
        <v>21597</v>
      </c>
      <c r="I6513" s="8" t="s">
        <v>16346</v>
      </c>
    </row>
    <row r="6514" spans="1:9">
      <c r="A6514" s="7">
        <v>6513</v>
      </c>
      <c r="B6514" s="9" t="s">
        <v>25619</v>
      </c>
      <c r="C6514" s="1000" t="s">
        <v>26146</v>
      </c>
      <c r="D6514" s="1001" t="s">
        <v>26161</v>
      </c>
      <c r="E6514" s="8" t="s">
        <v>44</v>
      </c>
      <c r="F6514" s="1002">
        <v>31903</v>
      </c>
      <c r="G6514" s="1003">
        <v>53818</v>
      </c>
      <c r="H6514" s="1013" t="s">
        <v>25755</v>
      </c>
      <c r="I6514" s="8" t="s">
        <v>16346</v>
      </c>
    </row>
    <row r="6515" spans="1:9">
      <c r="A6515" s="7">
        <v>6514</v>
      </c>
      <c r="B6515" s="9" t="s">
        <v>25619</v>
      </c>
      <c r="C6515" s="1000" t="s">
        <v>26162</v>
      </c>
      <c r="D6515" s="1001" t="s">
        <v>26163</v>
      </c>
      <c r="E6515" s="8" t="s">
        <v>45</v>
      </c>
      <c r="F6515" s="1004" t="s">
        <v>26164</v>
      </c>
      <c r="G6515" s="1003" t="e">
        <v>#VALUE!</v>
      </c>
      <c r="H6515" s="1002">
        <v>33612</v>
      </c>
      <c r="I6515" s="8" t="s">
        <v>16346</v>
      </c>
    </row>
    <row r="6516" spans="1:9">
      <c r="A6516" s="7">
        <v>6515</v>
      </c>
      <c r="B6516" s="9" t="s">
        <v>25619</v>
      </c>
      <c r="C6516" s="1000" t="s">
        <v>26162</v>
      </c>
      <c r="D6516" s="1001" t="s">
        <v>26165</v>
      </c>
      <c r="E6516" s="8" t="s">
        <v>45</v>
      </c>
      <c r="F6516" s="1001" t="s">
        <v>26166</v>
      </c>
      <c r="G6516" s="1006">
        <v>49774</v>
      </c>
      <c r="H6516" s="1005">
        <v>36990</v>
      </c>
      <c r="I6516" s="8" t="s">
        <v>16346</v>
      </c>
    </row>
    <row r="6517" spans="1:9">
      <c r="A6517" s="7">
        <v>6516</v>
      </c>
      <c r="B6517" s="9" t="s">
        <v>25619</v>
      </c>
      <c r="C6517" s="1000" t="s">
        <v>26162</v>
      </c>
      <c r="D6517" s="1001" t="s">
        <v>26167</v>
      </c>
      <c r="E6517" s="8" t="s">
        <v>45</v>
      </c>
      <c r="F6517" s="1005">
        <v>36475</v>
      </c>
      <c r="G6517" s="1006">
        <v>57721</v>
      </c>
      <c r="H6517" s="1005">
        <v>44937</v>
      </c>
      <c r="I6517" s="8" t="s">
        <v>16346</v>
      </c>
    </row>
    <row r="6518" spans="1:9">
      <c r="A6518" s="7">
        <v>6517</v>
      </c>
      <c r="B6518" s="9" t="s">
        <v>25619</v>
      </c>
      <c r="C6518" s="1000" t="s">
        <v>26162</v>
      </c>
      <c r="D6518" s="1001" t="s">
        <v>26168</v>
      </c>
      <c r="E6518" s="8" t="s">
        <v>45</v>
      </c>
      <c r="F6518" s="1001" t="s">
        <v>19585</v>
      </c>
      <c r="G6518" s="1006" t="e">
        <v>#VALUE!</v>
      </c>
      <c r="H6518" s="1005">
        <v>44937</v>
      </c>
      <c r="I6518" s="8" t="s">
        <v>16346</v>
      </c>
    </row>
    <row r="6519" spans="1:9">
      <c r="A6519" s="7">
        <v>6518</v>
      </c>
      <c r="B6519" s="9" t="s">
        <v>25619</v>
      </c>
      <c r="C6519" s="1000" t="s">
        <v>26162</v>
      </c>
      <c r="D6519" s="1001" t="s">
        <v>26169</v>
      </c>
      <c r="E6519" s="8" t="s">
        <v>45</v>
      </c>
      <c r="F6519" s="1001" t="s">
        <v>26170</v>
      </c>
      <c r="G6519" s="1006">
        <v>57731</v>
      </c>
      <c r="H6519" s="1001" t="s">
        <v>25852</v>
      </c>
      <c r="I6519" s="8" t="s">
        <v>16346</v>
      </c>
    </row>
    <row r="6520" spans="1:9">
      <c r="A6520" s="7">
        <v>6519</v>
      </c>
      <c r="B6520" s="9" t="s">
        <v>25619</v>
      </c>
      <c r="C6520" s="1000" t="s">
        <v>26171</v>
      </c>
      <c r="D6520" s="1001" t="s">
        <v>26172</v>
      </c>
      <c r="E6520" s="8" t="s">
        <v>45</v>
      </c>
      <c r="F6520" s="1004" t="s">
        <v>26173</v>
      </c>
      <c r="G6520" s="1003" t="e">
        <v>#VALUE!</v>
      </c>
      <c r="H6520" s="1002" t="s">
        <v>26174</v>
      </c>
      <c r="I6520" s="8" t="s">
        <v>16346</v>
      </c>
    </row>
    <row r="6521" spans="1:9">
      <c r="A6521" s="7">
        <v>6520</v>
      </c>
      <c r="B6521" s="9" t="s">
        <v>25619</v>
      </c>
      <c r="C6521" s="1000" t="s">
        <v>26171</v>
      </c>
      <c r="D6521" s="1001" t="s">
        <v>26175</v>
      </c>
      <c r="E6521" s="8" t="s">
        <v>45</v>
      </c>
      <c r="F6521" s="1004" t="s">
        <v>26176</v>
      </c>
      <c r="G6521" s="1003">
        <v>48917</v>
      </c>
      <c r="H6521" s="1004" t="s">
        <v>25797</v>
      </c>
      <c r="I6521" s="8" t="s">
        <v>16346</v>
      </c>
    </row>
    <row r="6522" spans="1:9">
      <c r="A6522" s="7">
        <v>6521</v>
      </c>
      <c r="B6522" s="9" t="s">
        <v>25619</v>
      </c>
      <c r="C6522" s="1000" t="s">
        <v>26171</v>
      </c>
      <c r="D6522" s="1001" t="s">
        <v>26177</v>
      </c>
      <c r="E6522" s="8" t="s">
        <v>45</v>
      </c>
      <c r="F6522" s="1004" t="s">
        <v>26178</v>
      </c>
      <c r="G6522" s="1016" t="e">
        <v>#VALUE!</v>
      </c>
      <c r="H6522" s="1035" t="s">
        <v>26149</v>
      </c>
      <c r="I6522" s="8" t="s">
        <v>16338</v>
      </c>
    </row>
    <row r="6523" spans="1:9">
      <c r="A6523" s="7">
        <v>6522</v>
      </c>
      <c r="B6523" s="9" t="s">
        <v>25619</v>
      </c>
      <c r="C6523" s="1000" t="s">
        <v>26171</v>
      </c>
      <c r="D6523" s="1001" t="s">
        <v>26179</v>
      </c>
      <c r="E6523" s="8" t="s">
        <v>45</v>
      </c>
      <c r="F6523" s="1005" t="s">
        <v>26180</v>
      </c>
      <c r="G6523" s="1006" t="e">
        <v>#VALUE!</v>
      </c>
      <c r="H6523" s="1005" t="s">
        <v>26181</v>
      </c>
      <c r="I6523" s="8" t="s">
        <v>16346</v>
      </c>
    </row>
    <row r="6524" spans="1:9">
      <c r="A6524" s="7">
        <v>6523</v>
      </c>
      <c r="B6524" s="9" t="s">
        <v>25619</v>
      </c>
      <c r="C6524" s="1000" t="s">
        <v>26171</v>
      </c>
      <c r="D6524" s="1001" t="s">
        <v>26182</v>
      </c>
      <c r="E6524" s="8" t="s">
        <v>45</v>
      </c>
      <c r="F6524" s="1002" t="s">
        <v>26065</v>
      </c>
      <c r="G6524" s="1003">
        <v>53599</v>
      </c>
      <c r="H6524" s="1004" t="s">
        <v>26066</v>
      </c>
      <c r="I6524" s="8" t="s">
        <v>16346</v>
      </c>
    </row>
    <row r="6525" spans="1:9">
      <c r="A6525" s="7">
        <v>6524</v>
      </c>
      <c r="B6525" s="9" t="s">
        <v>25619</v>
      </c>
      <c r="C6525" s="1000" t="s">
        <v>26171</v>
      </c>
      <c r="D6525" s="1001" t="s">
        <v>26183</v>
      </c>
      <c r="E6525" s="8" t="s">
        <v>45</v>
      </c>
      <c r="F6525" s="1013" t="s">
        <v>26184</v>
      </c>
      <c r="G6525" s="1003" t="e">
        <v>#VALUE!</v>
      </c>
      <c r="H6525" s="1013" t="s">
        <v>21882</v>
      </c>
      <c r="I6525" s="8" t="s">
        <v>16346</v>
      </c>
    </row>
    <row r="6526" spans="1:9">
      <c r="A6526" s="7">
        <v>6525</v>
      </c>
      <c r="B6526" s="9" t="s">
        <v>25619</v>
      </c>
      <c r="C6526" s="1000" t="s">
        <v>26171</v>
      </c>
      <c r="D6526" s="1001" t="s">
        <v>26185</v>
      </c>
      <c r="E6526" s="8" t="s">
        <v>45</v>
      </c>
      <c r="F6526" s="1002" t="s">
        <v>26186</v>
      </c>
      <c r="G6526" s="1003" t="e">
        <v>#VALUE!</v>
      </c>
      <c r="H6526" s="1002">
        <v>44937</v>
      </c>
      <c r="I6526" s="8" t="s">
        <v>16346</v>
      </c>
    </row>
    <row r="6527" spans="1:9">
      <c r="A6527" s="7">
        <v>6526</v>
      </c>
      <c r="B6527" s="9" t="s">
        <v>25619</v>
      </c>
      <c r="C6527" s="1000" t="s">
        <v>26171</v>
      </c>
      <c r="D6527" s="1001" t="s">
        <v>26187</v>
      </c>
      <c r="E6527" s="8" t="s">
        <v>45</v>
      </c>
      <c r="F6527" s="1002" t="s">
        <v>26188</v>
      </c>
      <c r="G6527" s="1003">
        <v>53029</v>
      </c>
      <c r="H6527" s="1002" t="s">
        <v>26189</v>
      </c>
      <c r="I6527" s="8" t="s">
        <v>16346</v>
      </c>
    </row>
    <row r="6528" spans="1:9">
      <c r="A6528" s="7">
        <v>6527</v>
      </c>
      <c r="B6528" s="9" t="s">
        <v>25619</v>
      </c>
      <c r="C6528" s="1000" t="s">
        <v>26190</v>
      </c>
      <c r="D6528" s="1001" t="s">
        <v>26191</v>
      </c>
      <c r="E6528" s="8" t="s">
        <v>45</v>
      </c>
      <c r="F6528" s="1001" t="s">
        <v>26192</v>
      </c>
      <c r="G6528" s="1006" t="e">
        <v>#VALUE!</v>
      </c>
      <c r="H6528" s="1005">
        <v>37257</v>
      </c>
      <c r="I6528" s="8" t="s">
        <v>16338</v>
      </c>
    </row>
    <row r="6529" spans="1:9">
      <c r="A6529" s="7">
        <v>6528</v>
      </c>
      <c r="B6529" s="9" t="s">
        <v>25619</v>
      </c>
      <c r="C6529" s="1000" t="s">
        <v>26190</v>
      </c>
      <c r="D6529" s="1001" t="s">
        <v>26193</v>
      </c>
      <c r="E6529" s="8" t="s">
        <v>45</v>
      </c>
      <c r="F6529" s="1004" t="s">
        <v>26194</v>
      </c>
      <c r="G6529" s="1003" t="e">
        <v>#VALUE!</v>
      </c>
      <c r="H6529" s="1002">
        <v>37438</v>
      </c>
      <c r="I6529" s="8" t="s">
        <v>16342</v>
      </c>
    </row>
    <row r="6530" spans="1:9">
      <c r="A6530" s="7">
        <v>6529</v>
      </c>
      <c r="B6530" s="9" t="s">
        <v>25619</v>
      </c>
      <c r="C6530" s="1000" t="s">
        <v>26190</v>
      </c>
      <c r="D6530" s="1001" t="s">
        <v>26195</v>
      </c>
      <c r="E6530" s="8" t="s">
        <v>45</v>
      </c>
      <c r="F6530" s="1002">
        <v>26453</v>
      </c>
      <c r="G6530" s="1003">
        <v>48368</v>
      </c>
      <c r="H6530" s="1002">
        <v>37263</v>
      </c>
      <c r="I6530" s="8" t="s">
        <v>16342</v>
      </c>
    </row>
    <row r="6531" spans="1:9">
      <c r="A6531" s="7">
        <v>6530</v>
      </c>
      <c r="B6531" s="9" t="s">
        <v>25619</v>
      </c>
      <c r="C6531" s="1000" t="s">
        <v>26190</v>
      </c>
      <c r="D6531" s="1001" t="s">
        <v>26196</v>
      </c>
      <c r="E6531" s="8" t="s">
        <v>44</v>
      </c>
      <c r="F6531" s="1004" t="s">
        <v>26197</v>
      </c>
      <c r="G6531" s="1003" t="e">
        <v>#VALUE!</v>
      </c>
      <c r="H6531" s="1002">
        <v>42554</v>
      </c>
      <c r="I6531" s="8" t="s">
        <v>16346</v>
      </c>
    </row>
    <row r="6532" spans="1:9">
      <c r="A6532" s="7">
        <v>6531</v>
      </c>
      <c r="B6532" s="9" t="s">
        <v>25619</v>
      </c>
      <c r="C6532" s="1000" t="s">
        <v>26190</v>
      </c>
      <c r="D6532" s="1001" t="s">
        <v>26198</v>
      </c>
      <c r="E6532" s="8" t="s">
        <v>45</v>
      </c>
      <c r="F6532" s="1002">
        <v>31595</v>
      </c>
      <c r="G6532" s="1003">
        <v>53510</v>
      </c>
      <c r="H6532" s="1002">
        <v>44148</v>
      </c>
      <c r="I6532" s="8" t="s">
        <v>16346</v>
      </c>
    </row>
    <row r="6533" spans="1:9">
      <c r="A6533" s="7">
        <v>6532</v>
      </c>
      <c r="B6533" s="9" t="s">
        <v>25619</v>
      </c>
      <c r="C6533" s="1000" t="s">
        <v>26190</v>
      </c>
      <c r="D6533" s="1001" t="s">
        <v>26199</v>
      </c>
      <c r="E6533" s="8" t="s">
        <v>45</v>
      </c>
      <c r="F6533" s="1004" t="s">
        <v>26200</v>
      </c>
      <c r="G6533" s="1003" t="e">
        <v>#VALUE!</v>
      </c>
      <c r="H6533" s="1002">
        <v>37630</v>
      </c>
      <c r="I6533" s="8" t="s">
        <v>16346</v>
      </c>
    </row>
    <row r="6534" spans="1:9">
      <c r="A6534" s="7">
        <v>6533</v>
      </c>
      <c r="B6534" s="9" t="s">
        <v>25619</v>
      </c>
      <c r="C6534" s="1000" t="s">
        <v>26190</v>
      </c>
      <c r="D6534" s="1001" t="s">
        <v>26201</v>
      </c>
      <c r="E6534" s="8" t="s">
        <v>45</v>
      </c>
      <c r="F6534" s="1036">
        <v>7</v>
      </c>
      <c r="G6534" s="999" t="e">
        <v>#VALUE!</v>
      </c>
      <c r="H6534" s="1037" t="s">
        <v>26202</v>
      </c>
      <c r="I6534" s="8" t="s">
        <v>16346</v>
      </c>
    </row>
    <row r="6535" spans="1:9">
      <c r="A6535" s="7">
        <v>6534</v>
      </c>
      <c r="B6535" s="9" t="s">
        <v>25619</v>
      </c>
      <c r="C6535" s="1000" t="s">
        <v>26190</v>
      </c>
      <c r="D6535" s="1001" t="s">
        <v>26203</v>
      </c>
      <c r="E6535" s="8" t="s">
        <v>44</v>
      </c>
      <c r="F6535" s="1036" t="s">
        <v>26204</v>
      </c>
      <c r="G6535" s="999">
        <v>55907</v>
      </c>
      <c r="H6535" s="1037" t="s">
        <v>25852</v>
      </c>
      <c r="I6535" s="8" t="s">
        <v>16346</v>
      </c>
    </row>
    <row r="6536" spans="1:9">
      <c r="A6536" s="7">
        <v>6535</v>
      </c>
      <c r="B6536" s="9" t="s">
        <v>25619</v>
      </c>
      <c r="C6536" s="1000" t="s">
        <v>26205</v>
      </c>
      <c r="D6536" s="1001" t="s">
        <v>26206</v>
      </c>
      <c r="E6536" s="8" t="s">
        <v>45</v>
      </c>
      <c r="F6536" s="1005">
        <v>25606</v>
      </c>
      <c r="G6536" s="1006">
        <v>47521</v>
      </c>
      <c r="H6536" s="1005">
        <v>37263</v>
      </c>
      <c r="I6536" s="8" t="s">
        <v>16338</v>
      </c>
    </row>
    <row r="6537" spans="1:9">
      <c r="A6537" s="7">
        <v>6536</v>
      </c>
      <c r="B6537" s="9" t="s">
        <v>25619</v>
      </c>
      <c r="C6537" s="1000" t="s">
        <v>26205</v>
      </c>
      <c r="D6537" s="1001" t="s">
        <v>26207</v>
      </c>
      <c r="E6537" s="8" t="s">
        <v>44</v>
      </c>
      <c r="F6537" s="1002" t="s">
        <v>26208</v>
      </c>
      <c r="G6537" s="1006" t="e">
        <v>#VALUE!</v>
      </c>
      <c r="H6537" s="1005">
        <v>37261</v>
      </c>
      <c r="I6537" s="8" t="s">
        <v>16346</v>
      </c>
    </row>
    <row r="6538" spans="1:9">
      <c r="A6538" s="7">
        <v>6537</v>
      </c>
      <c r="B6538" s="9" t="s">
        <v>25619</v>
      </c>
      <c r="C6538" s="1000" t="s">
        <v>26205</v>
      </c>
      <c r="D6538" s="1001" t="s">
        <v>26209</v>
      </c>
      <c r="E6538" s="8" t="s">
        <v>45</v>
      </c>
      <c r="F6538" s="1001" t="s">
        <v>26210</v>
      </c>
      <c r="G6538" s="1006" t="e">
        <v>#VALUE!</v>
      </c>
      <c r="H6538" s="1001" t="s">
        <v>26211</v>
      </c>
      <c r="I6538" s="8" t="s">
        <v>16346</v>
      </c>
    </row>
    <row r="6539" spans="1:9">
      <c r="A6539" s="7">
        <v>6538</v>
      </c>
      <c r="B6539" s="9" t="s">
        <v>25619</v>
      </c>
      <c r="C6539" s="1000" t="s">
        <v>26205</v>
      </c>
      <c r="D6539" s="1001" t="s">
        <v>26212</v>
      </c>
      <c r="E6539" s="8" t="s">
        <v>45</v>
      </c>
      <c r="F6539" s="1004" t="s">
        <v>26213</v>
      </c>
      <c r="G6539" s="1003" t="e">
        <v>#VALUE!</v>
      </c>
      <c r="H6539" s="1002">
        <v>44937</v>
      </c>
      <c r="I6539" s="8" t="s">
        <v>16346</v>
      </c>
    </row>
    <row r="6540" spans="1:9">
      <c r="A6540" s="7">
        <v>6539</v>
      </c>
      <c r="B6540" s="9" t="s">
        <v>25619</v>
      </c>
      <c r="C6540" s="1000" t="s">
        <v>26205</v>
      </c>
      <c r="D6540" s="1001" t="s">
        <v>26214</v>
      </c>
      <c r="E6540" s="8" t="s">
        <v>45</v>
      </c>
      <c r="F6540" s="1004" t="s">
        <v>26215</v>
      </c>
      <c r="G6540" s="1003" t="e">
        <v>#VALUE!</v>
      </c>
      <c r="H6540" s="1002">
        <v>37630</v>
      </c>
      <c r="I6540" s="8" t="s">
        <v>16346</v>
      </c>
    </row>
    <row r="6541" spans="1:9">
      <c r="A6541" s="7">
        <v>6540</v>
      </c>
      <c r="B6541" s="9" t="s">
        <v>25619</v>
      </c>
      <c r="C6541" s="1000" t="s">
        <v>26205</v>
      </c>
      <c r="D6541" s="1001" t="s">
        <v>26216</v>
      </c>
      <c r="E6541" s="8" t="s">
        <v>45</v>
      </c>
      <c r="F6541" s="1001" t="s">
        <v>26217</v>
      </c>
      <c r="G6541" s="1006" t="e">
        <v>#VALUE!</v>
      </c>
      <c r="H6541" s="1001" t="s">
        <v>19816</v>
      </c>
      <c r="I6541" s="8" t="s">
        <v>16346</v>
      </c>
    </row>
    <row r="6542" spans="1:9">
      <c r="A6542" s="7">
        <v>6541</v>
      </c>
      <c r="B6542" s="9" t="s">
        <v>25619</v>
      </c>
      <c r="C6542" s="1000" t="s">
        <v>26205</v>
      </c>
      <c r="D6542" s="1001" t="s">
        <v>26218</v>
      </c>
      <c r="E6542" s="8" t="s">
        <v>45</v>
      </c>
      <c r="F6542" s="1002" t="s">
        <v>26219</v>
      </c>
      <c r="G6542" s="1003">
        <v>53849</v>
      </c>
      <c r="H6542" s="1002" t="s">
        <v>25852</v>
      </c>
      <c r="I6542" s="8" t="s">
        <v>16346</v>
      </c>
    </row>
    <row r="6543" spans="1:9">
      <c r="A6543" s="7">
        <v>6542</v>
      </c>
      <c r="B6543" s="9" t="s">
        <v>25619</v>
      </c>
      <c r="C6543" s="1000" t="s">
        <v>26220</v>
      </c>
      <c r="D6543" s="1001" t="s">
        <v>26221</v>
      </c>
      <c r="E6543" s="8" t="s">
        <v>45</v>
      </c>
      <c r="F6543" s="1004" t="s">
        <v>26222</v>
      </c>
      <c r="G6543" s="1003" t="e">
        <v>#VALUE!</v>
      </c>
      <c r="H6543" s="1004" t="s">
        <v>26223</v>
      </c>
      <c r="I6543" s="8" t="s">
        <v>16338</v>
      </c>
    </row>
    <row r="6544" spans="1:9">
      <c r="A6544" s="7">
        <v>6543</v>
      </c>
      <c r="B6544" s="9" t="s">
        <v>25619</v>
      </c>
      <c r="C6544" s="1000" t="s">
        <v>26220</v>
      </c>
      <c r="D6544" s="1001" t="s">
        <v>26224</v>
      </c>
      <c r="E6544" s="8" t="s">
        <v>45</v>
      </c>
      <c r="F6544" s="1005">
        <v>27672</v>
      </c>
      <c r="G6544" s="1006">
        <v>49587</v>
      </c>
      <c r="H6544" s="1005">
        <v>37208</v>
      </c>
      <c r="I6544" s="8" t="s">
        <v>16346</v>
      </c>
    </row>
    <row r="6545" spans="1:9">
      <c r="A6545" s="7">
        <v>6544</v>
      </c>
      <c r="B6545" s="9" t="s">
        <v>25619</v>
      </c>
      <c r="C6545" s="1000" t="s">
        <v>26220</v>
      </c>
      <c r="D6545" s="1001" t="s">
        <v>26225</v>
      </c>
      <c r="E6545" s="8" t="s">
        <v>45</v>
      </c>
      <c r="F6545" s="1005">
        <v>30270</v>
      </c>
      <c r="G6545" s="1006">
        <v>51504</v>
      </c>
      <c r="H6545" s="1005">
        <v>38720</v>
      </c>
      <c r="I6545" s="8" t="s">
        <v>16346</v>
      </c>
    </row>
    <row r="6546" spans="1:9">
      <c r="A6546" s="7">
        <v>6545</v>
      </c>
      <c r="B6546" s="9" t="s">
        <v>25619</v>
      </c>
      <c r="C6546" s="1000" t="s">
        <v>26220</v>
      </c>
      <c r="D6546" s="1001" t="s">
        <v>26226</v>
      </c>
      <c r="E6546" s="8" t="s">
        <v>44</v>
      </c>
      <c r="F6546" s="1004" t="s">
        <v>26227</v>
      </c>
      <c r="G6546" s="1003" t="e">
        <v>#VALUE!</v>
      </c>
      <c r="H6546" s="1002">
        <v>40771</v>
      </c>
      <c r="I6546" s="8" t="s">
        <v>16346</v>
      </c>
    </row>
    <row r="6547" spans="1:9">
      <c r="A6547" s="7">
        <v>6546</v>
      </c>
      <c r="B6547" s="9" t="s">
        <v>25619</v>
      </c>
      <c r="C6547" s="1000" t="s">
        <v>26220</v>
      </c>
      <c r="D6547" s="1001" t="s">
        <v>26228</v>
      </c>
      <c r="E6547" s="8" t="s">
        <v>45</v>
      </c>
      <c r="F6547" s="1001" t="s">
        <v>26229</v>
      </c>
      <c r="G6547" s="1006">
        <v>51449</v>
      </c>
      <c r="H6547" s="1005">
        <v>39157</v>
      </c>
      <c r="I6547" s="8" t="s">
        <v>16346</v>
      </c>
    </row>
    <row r="6548" spans="1:9">
      <c r="A6548" s="7">
        <v>6547</v>
      </c>
      <c r="B6548" s="9" t="s">
        <v>25619</v>
      </c>
      <c r="C6548" s="1000" t="s">
        <v>26220</v>
      </c>
      <c r="D6548" s="1001" t="s">
        <v>26230</v>
      </c>
      <c r="E6548" s="8" t="s">
        <v>45</v>
      </c>
      <c r="F6548" s="1001" t="s">
        <v>26231</v>
      </c>
      <c r="G6548" s="1006" t="e">
        <v>#VALUE!</v>
      </c>
      <c r="H6548" s="1005">
        <v>43932</v>
      </c>
      <c r="I6548" s="8" t="s">
        <v>16346</v>
      </c>
    </row>
    <row r="6549" spans="1:9">
      <c r="A6549" s="7">
        <v>6548</v>
      </c>
      <c r="B6549" s="9" t="s">
        <v>25619</v>
      </c>
      <c r="C6549" s="1000" t="s">
        <v>26220</v>
      </c>
      <c r="D6549" s="1001" t="s">
        <v>26232</v>
      </c>
      <c r="E6549" s="8" t="s">
        <v>45</v>
      </c>
      <c r="F6549" s="1013" t="s">
        <v>26233</v>
      </c>
      <c r="G6549" s="1003" t="e">
        <v>#VALUE!</v>
      </c>
      <c r="H6549" s="1013" t="s">
        <v>26234</v>
      </c>
      <c r="I6549" s="8" t="s">
        <v>16346</v>
      </c>
    </row>
    <row r="6550" spans="1:9">
      <c r="A6550" s="7">
        <v>6549</v>
      </c>
      <c r="B6550" s="9" t="s">
        <v>25619</v>
      </c>
      <c r="C6550" s="1000" t="s">
        <v>26220</v>
      </c>
      <c r="D6550" s="1001" t="s">
        <v>26235</v>
      </c>
      <c r="E6550" s="8" t="s">
        <v>45</v>
      </c>
      <c r="F6550" s="1001" t="s">
        <v>26236</v>
      </c>
      <c r="G6550" s="1006" t="e">
        <v>#VALUE!</v>
      </c>
      <c r="H6550" s="1005">
        <v>44937</v>
      </c>
      <c r="I6550" s="8" t="s">
        <v>16346</v>
      </c>
    </row>
    <row r="6551" spans="1:9">
      <c r="A6551" s="7">
        <v>6550</v>
      </c>
      <c r="B6551" s="9" t="s">
        <v>25619</v>
      </c>
      <c r="C6551" s="1000" t="s">
        <v>26237</v>
      </c>
      <c r="D6551" s="1001" t="s">
        <v>26238</v>
      </c>
      <c r="E6551" s="8" t="s">
        <v>45</v>
      </c>
      <c r="F6551" s="1004" t="s">
        <v>26239</v>
      </c>
      <c r="G6551" s="1003" t="e">
        <v>#VALUE!</v>
      </c>
      <c r="H6551" s="1004" t="s">
        <v>26240</v>
      </c>
      <c r="I6551" s="8" t="s">
        <v>16342</v>
      </c>
    </row>
    <row r="6552" spans="1:9">
      <c r="A6552" s="7">
        <v>6551</v>
      </c>
      <c r="B6552" s="9" t="s">
        <v>25619</v>
      </c>
      <c r="C6552" s="1000" t="s">
        <v>26237</v>
      </c>
      <c r="D6552" s="1001" t="s">
        <v>26241</v>
      </c>
      <c r="E6552" s="8" t="s">
        <v>45</v>
      </c>
      <c r="F6552" s="1002">
        <v>30049</v>
      </c>
      <c r="G6552" s="1003">
        <v>51964</v>
      </c>
      <c r="H6552" s="1002">
        <v>42554</v>
      </c>
      <c r="I6552" s="8" t="s">
        <v>16346</v>
      </c>
    </row>
    <row r="6553" spans="1:9">
      <c r="A6553" s="7">
        <v>6552</v>
      </c>
      <c r="B6553" s="9" t="s">
        <v>25619</v>
      </c>
      <c r="C6553" s="1000" t="s">
        <v>26237</v>
      </c>
      <c r="D6553" s="1001" t="s">
        <v>26242</v>
      </c>
      <c r="E6553" s="8" t="s">
        <v>45</v>
      </c>
      <c r="F6553" s="1004" t="s">
        <v>26243</v>
      </c>
      <c r="G6553" s="1003" t="e">
        <v>#VALUE!</v>
      </c>
      <c r="H6553" s="1002">
        <v>43932</v>
      </c>
      <c r="I6553" s="8" t="s">
        <v>16346</v>
      </c>
    </row>
    <row r="6554" spans="1:9">
      <c r="A6554" s="7">
        <v>6553</v>
      </c>
      <c r="B6554" s="9" t="s">
        <v>25619</v>
      </c>
      <c r="C6554" s="1000" t="s">
        <v>26237</v>
      </c>
      <c r="D6554" s="1001" t="s">
        <v>26244</v>
      </c>
      <c r="E6554" s="8" t="s">
        <v>45</v>
      </c>
      <c r="F6554" s="1002">
        <v>31591</v>
      </c>
      <c r="G6554" s="1003">
        <v>53506</v>
      </c>
      <c r="H6554" s="1002">
        <v>44739</v>
      </c>
      <c r="I6554" s="8" t="s">
        <v>16346</v>
      </c>
    </row>
    <row r="6555" spans="1:9">
      <c r="A6555" s="7">
        <v>6554</v>
      </c>
      <c r="B6555" s="9" t="s">
        <v>25619</v>
      </c>
      <c r="C6555" s="1000" t="s">
        <v>26237</v>
      </c>
      <c r="D6555" s="1001" t="s">
        <v>26245</v>
      </c>
      <c r="E6555" s="8" t="s">
        <v>45</v>
      </c>
      <c r="F6555" s="1002">
        <v>32335</v>
      </c>
      <c r="G6555" s="1003">
        <v>54250</v>
      </c>
      <c r="H6555" s="1002">
        <v>44937</v>
      </c>
      <c r="I6555" s="8" t="s">
        <v>16346</v>
      </c>
    </row>
    <row r="6556" spans="1:9">
      <c r="A6556" s="7">
        <v>6555</v>
      </c>
      <c r="B6556" s="9" t="s">
        <v>25619</v>
      </c>
      <c r="C6556" s="1000" t="s">
        <v>26237</v>
      </c>
      <c r="D6556" s="1001" t="s">
        <v>26246</v>
      </c>
      <c r="E6556" s="8" t="s">
        <v>45</v>
      </c>
      <c r="F6556" s="1002" t="s">
        <v>26247</v>
      </c>
      <c r="G6556" s="1003" t="e">
        <v>#VALUE!</v>
      </c>
      <c r="H6556" s="1002">
        <v>44968</v>
      </c>
      <c r="I6556" s="8" t="s">
        <v>16346</v>
      </c>
    </row>
    <row r="6557" spans="1:9">
      <c r="A6557" s="7">
        <v>6556</v>
      </c>
      <c r="B6557" s="9" t="s">
        <v>25619</v>
      </c>
      <c r="C6557" s="1000" t="s">
        <v>26237</v>
      </c>
      <c r="D6557" s="1001" t="s">
        <v>26248</v>
      </c>
      <c r="E6557" s="8" t="s">
        <v>45</v>
      </c>
      <c r="F6557" s="1002" t="s">
        <v>26249</v>
      </c>
      <c r="G6557" s="1003">
        <v>55206</v>
      </c>
      <c r="H6557" s="1002" t="s">
        <v>26250</v>
      </c>
      <c r="I6557" s="8" t="s">
        <v>16346</v>
      </c>
    </row>
    <row r="6558" spans="1:9">
      <c r="A6558" s="7">
        <v>6557</v>
      </c>
      <c r="B6558" s="9" t="s">
        <v>25619</v>
      </c>
      <c r="C6558" s="1000" t="s">
        <v>26237</v>
      </c>
      <c r="D6558" s="1001" t="s">
        <v>26251</v>
      </c>
      <c r="E6558" s="8" t="s">
        <v>45</v>
      </c>
      <c r="F6558" s="1002" t="s">
        <v>26252</v>
      </c>
      <c r="G6558" s="1003" t="e">
        <v>#VALUE!</v>
      </c>
      <c r="H6558" s="1002">
        <v>44968</v>
      </c>
      <c r="I6558" s="8" t="s">
        <v>16346</v>
      </c>
    </row>
    <row r="6559" spans="1:9">
      <c r="A6559" s="7">
        <v>6558</v>
      </c>
      <c r="B6559" s="9" t="s">
        <v>25619</v>
      </c>
      <c r="C6559" s="1000" t="s">
        <v>26253</v>
      </c>
      <c r="D6559" s="1001" t="s">
        <v>26254</v>
      </c>
      <c r="E6559" s="8" t="s">
        <v>45</v>
      </c>
      <c r="F6559" s="1001" t="s">
        <v>26255</v>
      </c>
      <c r="G6559" s="1006" t="e">
        <v>#VALUE!</v>
      </c>
      <c r="H6559" s="1005" t="s">
        <v>24179</v>
      </c>
      <c r="I6559" s="8" t="s">
        <v>16338</v>
      </c>
    </row>
    <row r="6560" spans="1:9">
      <c r="A6560" s="7">
        <v>6559</v>
      </c>
      <c r="B6560" s="9" t="s">
        <v>25619</v>
      </c>
      <c r="C6560" s="1000" t="s">
        <v>26253</v>
      </c>
      <c r="D6560" s="1001" t="s">
        <v>26256</v>
      </c>
      <c r="E6560" s="8" t="s">
        <v>45</v>
      </c>
      <c r="F6560" s="1002">
        <v>29264</v>
      </c>
      <c r="G6560" s="1003">
        <v>51179</v>
      </c>
      <c r="H6560" s="1002">
        <v>42478</v>
      </c>
      <c r="I6560" s="8" t="s">
        <v>16346</v>
      </c>
    </row>
    <row r="6561" spans="1:9">
      <c r="A6561" s="7">
        <v>6560</v>
      </c>
      <c r="B6561" s="9" t="s">
        <v>25619</v>
      </c>
      <c r="C6561" s="1000" t="s">
        <v>26253</v>
      </c>
      <c r="D6561" s="1001" t="s">
        <v>26257</v>
      </c>
      <c r="E6561" s="8" t="s">
        <v>45</v>
      </c>
      <c r="F6561" s="1004" t="s">
        <v>26258</v>
      </c>
      <c r="G6561" s="1003" t="e">
        <v>#VALUE!</v>
      </c>
      <c r="H6561" s="1004" t="s">
        <v>26259</v>
      </c>
      <c r="I6561" s="8" t="s">
        <v>16346</v>
      </c>
    </row>
    <row r="6562" spans="1:9">
      <c r="A6562" s="7">
        <v>6561</v>
      </c>
      <c r="B6562" s="9" t="s">
        <v>25619</v>
      </c>
      <c r="C6562" s="1000" t="s">
        <v>26253</v>
      </c>
      <c r="D6562" s="1001" t="s">
        <v>26260</v>
      </c>
      <c r="E6562" s="8" t="s">
        <v>45</v>
      </c>
      <c r="F6562" s="1002">
        <v>34375</v>
      </c>
      <c r="G6562" s="1003">
        <v>56290</v>
      </c>
      <c r="H6562" s="1002">
        <v>44146</v>
      </c>
      <c r="I6562" s="8" t="s">
        <v>16346</v>
      </c>
    </row>
    <row r="6563" spans="1:9">
      <c r="A6563" s="7">
        <v>6562</v>
      </c>
      <c r="B6563" s="9" t="s">
        <v>25619</v>
      </c>
      <c r="C6563" s="1000" t="s">
        <v>26253</v>
      </c>
      <c r="D6563" s="1001" t="s">
        <v>26261</v>
      </c>
      <c r="E6563" s="8" t="s">
        <v>45</v>
      </c>
      <c r="F6563" s="1002">
        <v>31055</v>
      </c>
      <c r="G6563" s="1003">
        <v>52970</v>
      </c>
      <c r="H6563" s="1002">
        <v>44746</v>
      </c>
      <c r="I6563" s="8" t="s">
        <v>16346</v>
      </c>
    </row>
    <row r="6564" spans="1:9">
      <c r="A6564" s="7">
        <v>6563</v>
      </c>
      <c r="B6564" s="9" t="s">
        <v>25619</v>
      </c>
      <c r="C6564" s="1000" t="s">
        <v>26253</v>
      </c>
      <c r="D6564" s="1001" t="s">
        <v>26262</v>
      </c>
      <c r="E6564" s="8" t="s">
        <v>45</v>
      </c>
      <c r="F6564" s="1002" t="s">
        <v>26263</v>
      </c>
      <c r="G6564" s="1003">
        <v>51946</v>
      </c>
      <c r="H6564" s="1002" t="s">
        <v>25880</v>
      </c>
      <c r="I6564" s="8" t="s">
        <v>16346</v>
      </c>
    </row>
    <row r="6565" spans="1:9">
      <c r="A6565" s="7">
        <v>6564</v>
      </c>
      <c r="B6565" s="9" t="s">
        <v>25619</v>
      </c>
      <c r="C6565" s="1000" t="s">
        <v>26253</v>
      </c>
      <c r="D6565" s="1001" t="s">
        <v>26264</v>
      </c>
      <c r="E6565" s="8" t="s">
        <v>45</v>
      </c>
      <c r="F6565" s="1002" t="s">
        <v>26265</v>
      </c>
      <c r="G6565" s="1003" t="e">
        <v>#VALUE!</v>
      </c>
      <c r="H6565" s="1002">
        <v>44937</v>
      </c>
      <c r="I6565" s="8" t="s">
        <v>16346</v>
      </c>
    </row>
    <row r="6566" spans="1:9">
      <c r="A6566" s="7">
        <v>6565</v>
      </c>
      <c r="B6566" s="9" t="s">
        <v>25619</v>
      </c>
      <c r="C6566" s="1000" t="s">
        <v>26253</v>
      </c>
      <c r="D6566" s="1001" t="s">
        <v>26266</v>
      </c>
      <c r="E6566" s="8" t="s">
        <v>45</v>
      </c>
      <c r="F6566" s="1002" t="s">
        <v>26267</v>
      </c>
      <c r="G6566" s="1003" t="e">
        <v>#VALUE!</v>
      </c>
      <c r="H6566" s="1002">
        <v>44937</v>
      </c>
      <c r="I6566" s="8" t="s">
        <v>16346</v>
      </c>
    </row>
    <row r="6567" spans="1:9">
      <c r="A6567" s="7">
        <v>6566</v>
      </c>
      <c r="B6567" s="9" t="s">
        <v>25619</v>
      </c>
      <c r="C6567" s="1000" t="s">
        <v>26253</v>
      </c>
      <c r="D6567" s="1001" t="s">
        <v>26268</v>
      </c>
      <c r="E6567" s="8" t="s">
        <v>45</v>
      </c>
      <c r="F6567" s="1001" t="s">
        <v>26269</v>
      </c>
      <c r="G6567" s="1003">
        <v>46143</v>
      </c>
      <c r="H6567" s="1005">
        <v>33249</v>
      </c>
      <c r="I6567" s="8" t="s">
        <v>16338</v>
      </c>
    </row>
    <row r="6568" spans="1:9">
      <c r="A6568" s="7">
        <v>6567</v>
      </c>
      <c r="B6568" s="9" t="s">
        <v>25619</v>
      </c>
      <c r="C6568" s="1000" t="s">
        <v>26270</v>
      </c>
      <c r="D6568" s="1001" t="s">
        <v>26271</v>
      </c>
      <c r="E6568" s="8" t="s">
        <v>45</v>
      </c>
      <c r="F6568" s="1002">
        <v>27739</v>
      </c>
      <c r="G6568" s="1003">
        <v>49654</v>
      </c>
      <c r="H6568" s="1002">
        <v>37936</v>
      </c>
      <c r="I6568" s="8" t="s">
        <v>16346</v>
      </c>
    </row>
    <row r="6569" spans="1:9">
      <c r="A6569" s="7">
        <v>6568</v>
      </c>
      <c r="B6569" s="9" t="s">
        <v>25619</v>
      </c>
      <c r="C6569" s="1000" t="s">
        <v>26270</v>
      </c>
      <c r="D6569" s="1001" t="s">
        <v>26272</v>
      </c>
      <c r="E6569" s="8" t="s">
        <v>45</v>
      </c>
      <c r="F6569" s="1004" t="s">
        <v>26273</v>
      </c>
      <c r="G6569" s="1003" t="e">
        <v>#VALUE!</v>
      </c>
      <c r="H6569" s="1002">
        <v>39817</v>
      </c>
      <c r="I6569" s="8" t="s">
        <v>16346</v>
      </c>
    </row>
    <row r="6570" spans="1:9">
      <c r="A6570" s="7">
        <v>6569</v>
      </c>
      <c r="B6570" s="9" t="s">
        <v>25619</v>
      </c>
      <c r="C6570" s="1000" t="s">
        <v>26270</v>
      </c>
      <c r="D6570" s="1001" t="s">
        <v>26274</v>
      </c>
      <c r="E6570" s="8" t="s">
        <v>45</v>
      </c>
      <c r="F6570" s="1005">
        <v>29741</v>
      </c>
      <c r="G6570" s="1006" t="e">
        <v>#VALUE!</v>
      </c>
      <c r="H6570" s="1001" t="s">
        <v>22739</v>
      </c>
      <c r="I6570" s="8" t="s">
        <v>16346</v>
      </c>
    </row>
    <row r="6571" spans="1:9">
      <c r="A6571" s="7">
        <v>6570</v>
      </c>
      <c r="B6571" s="9" t="s">
        <v>25619</v>
      </c>
      <c r="C6571" s="1000" t="s">
        <v>26270</v>
      </c>
      <c r="D6571" s="1001" t="s">
        <v>26275</v>
      </c>
      <c r="E6571" s="8" t="s">
        <v>45</v>
      </c>
      <c r="F6571" s="1004" t="s">
        <v>26276</v>
      </c>
      <c r="G6571" s="1003" t="e">
        <v>#VALUE!</v>
      </c>
      <c r="H6571" s="1002">
        <v>38750</v>
      </c>
      <c r="I6571" s="8" t="s">
        <v>16346</v>
      </c>
    </row>
    <row r="6572" spans="1:9">
      <c r="A6572" s="7">
        <v>6571</v>
      </c>
      <c r="B6572" s="9" t="s">
        <v>25619</v>
      </c>
      <c r="C6572" s="1000" t="s">
        <v>26270</v>
      </c>
      <c r="D6572" s="1001" t="s">
        <v>26277</v>
      </c>
      <c r="E6572" s="8" t="s">
        <v>44</v>
      </c>
      <c r="F6572" s="1002">
        <v>27791</v>
      </c>
      <c r="G6572" s="1003">
        <v>49706</v>
      </c>
      <c r="H6572" s="1002">
        <v>37242</v>
      </c>
      <c r="I6572" s="8" t="s">
        <v>16346</v>
      </c>
    </row>
    <row r="6573" spans="1:9">
      <c r="A6573" s="7">
        <v>6572</v>
      </c>
      <c r="B6573" s="9" t="s">
        <v>25619</v>
      </c>
      <c r="C6573" s="1000" t="s">
        <v>26270</v>
      </c>
      <c r="D6573" s="1001" t="s">
        <v>26278</v>
      </c>
      <c r="E6573" s="8" t="s">
        <v>44</v>
      </c>
      <c r="F6573" s="1002">
        <v>29286</v>
      </c>
      <c r="G6573" s="1003">
        <v>51201</v>
      </c>
      <c r="H6573" s="1002">
        <v>44968</v>
      </c>
      <c r="I6573" s="8" t="s">
        <v>16346</v>
      </c>
    </row>
    <row r="6574" spans="1:9">
      <c r="A6574" s="7">
        <v>6573</v>
      </c>
      <c r="B6574" s="9" t="s">
        <v>25619</v>
      </c>
      <c r="C6574" s="1000" t="s">
        <v>26270</v>
      </c>
      <c r="D6574" s="1001" t="s">
        <v>26279</v>
      </c>
      <c r="E6574" s="8" t="s">
        <v>45</v>
      </c>
      <c r="F6574" s="1002" t="s">
        <v>26280</v>
      </c>
      <c r="G6574" s="1003" t="e">
        <v>#VALUE!</v>
      </c>
      <c r="H6574" s="1002">
        <v>44968</v>
      </c>
      <c r="I6574" s="8" t="s">
        <v>16346</v>
      </c>
    </row>
    <row r="6575" spans="1:9">
      <c r="A6575" s="7">
        <v>6574</v>
      </c>
      <c r="B6575" s="9" t="s">
        <v>25619</v>
      </c>
      <c r="C6575" s="1000" t="s">
        <v>26281</v>
      </c>
      <c r="D6575" s="1001" t="s">
        <v>26282</v>
      </c>
      <c r="E6575" s="8" t="s">
        <v>44</v>
      </c>
      <c r="F6575" s="1005">
        <v>26755</v>
      </c>
      <c r="G6575" s="1003">
        <v>48670</v>
      </c>
      <c r="H6575" s="1002">
        <v>37228</v>
      </c>
      <c r="I6575" s="8" t="s">
        <v>16338</v>
      </c>
    </row>
    <row r="6576" spans="1:9">
      <c r="A6576" s="7">
        <v>6575</v>
      </c>
      <c r="B6576" s="9" t="s">
        <v>25619</v>
      </c>
      <c r="C6576" s="1000" t="s">
        <v>26281</v>
      </c>
      <c r="D6576" s="1001" t="s">
        <v>26283</v>
      </c>
      <c r="E6576" s="8" t="s">
        <v>44</v>
      </c>
      <c r="F6576" s="1013" t="s">
        <v>26284</v>
      </c>
      <c r="G6576" s="1003">
        <v>43932</v>
      </c>
      <c r="H6576" s="1013" t="s">
        <v>26285</v>
      </c>
      <c r="I6576" s="8" t="s">
        <v>16346</v>
      </c>
    </row>
    <row r="6577" spans="1:9">
      <c r="A6577" s="7">
        <v>6576</v>
      </c>
      <c r="B6577" s="9" t="s">
        <v>25619</v>
      </c>
      <c r="C6577" s="1000" t="s">
        <v>26281</v>
      </c>
      <c r="D6577" s="1001" t="s">
        <v>26286</v>
      </c>
      <c r="E6577" s="8" t="s">
        <v>45</v>
      </c>
      <c r="F6577" s="1002">
        <v>26456</v>
      </c>
      <c r="G6577" s="1003">
        <v>48371</v>
      </c>
      <c r="H6577" s="1002">
        <v>38778</v>
      </c>
      <c r="I6577" s="8" t="s">
        <v>16342</v>
      </c>
    </row>
    <row r="6578" spans="1:9">
      <c r="A6578" s="7">
        <v>6577</v>
      </c>
      <c r="B6578" s="9" t="s">
        <v>25619</v>
      </c>
      <c r="C6578" s="1000" t="s">
        <v>26281</v>
      </c>
      <c r="D6578" s="1001" t="s">
        <v>26287</v>
      </c>
      <c r="E6578" s="8" t="s">
        <v>45</v>
      </c>
      <c r="F6578" s="1013" t="s">
        <v>26288</v>
      </c>
      <c r="G6578" s="1003">
        <v>54859</v>
      </c>
      <c r="H6578" s="1013" t="s">
        <v>22006</v>
      </c>
      <c r="I6578" s="8" t="s">
        <v>16346</v>
      </c>
    </row>
    <row r="6579" spans="1:9">
      <c r="A6579" s="7">
        <v>6578</v>
      </c>
      <c r="B6579" s="9" t="s">
        <v>25619</v>
      </c>
      <c r="C6579" s="1000" t="s">
        <v>26281</v>
      </c>
      <c r="D6579" s="1001" t="s">
        <v>17983</v>
      </c>
      <c r="E6579" s="8" t="s">
        <v>45</v>
      </c>
      <c r="F6579" s="1013" t="s">
        <v>26289</v>
      </c>
      <c r="G6579" s="1003">
        <v>56715</v>
      </c>
      <c r="H6579" s="1013" t="s">
        <v>21654</v>
      </c>
      <c r="I6579" s="8" t="s">
        <v>16346</v>
      </c>
    </row>
    <row r="6580" spans="1:9">
      <c r="A6580" s="7">
        <v>6579</v>
      </c>
      <c r="B6580" s="9" t="s">
        <v>25619</v>
      </c>
      <c r="C6580" s="1000" t="s">
        <v>26281</v>
      </c>
      <c r="D6580" s="1001" t="s">
        <v>26290</v>
      </c>
      <c r="E6580" s="8" t="s">
        <v>45</v>
      </c>
      <c r="F6580" s="1013" t="s">
        <v>26291</v>
      </c>
      <c r="G6580" s="1003" t="e">
        <v>#VALUE!</v>
      </c>
      <c r="H6580" s="1013" t="s">
        <v>25755</v>
      </c>
      <c r="I6580" s="8" t="s">
        <v>16346</v>
      </c>
    </row>
    <row r="6581" spans="1:9">
      <c r="A6581" s="7">
        <v>6580</v>
      </c>
      <c r="B6581" s="9" t="s">
        <v>25619</v>
      </c>
      <c r="C6581" s="1000" t="s">
        <v>26281</v>
      </c>
      <c r="D6581" s="1001" t="s">
        <v>26292</v>
      </c>
      <c r="E6581" s="8" t="s">
        <v>45</v>
      </c>
      <c r="F6581" s="1009" t="s">
        <v>26293</v>
      </c>
      <c r="G6581" s="1006">
        <v>51533</v>
      </c>
      <c r="H6581" s="1009" t="s">
        <v>26211</v>
      </c>
      <c r="I6581" s="8" t="s">
        <v>16346</v>
      </c>
    </row>
    <row r="6582" spans="1:9">
      <c r="A6582" s="7">
        <v>6581</v>
      </c>
      <c r="B6582" s="9" t="s">
        <v>25619</v>
      </c>
      <c r="C6582" s="1000" t="s">
        <v>26294</v>
      </c>
      <c r="D6582" s="1001" t="s">
        <v>26295</v>
      </c>
      <c r="E6582" s="8" t="s">
        <v>45</v>
      </c>
      <c r="F6582" s="1005">
        <v>26823</v>
      </c>
      <c r="G6582" s="1006">
        <v>48738</v>
      </c>
      <c r="H6582" s="1005">
        <v>37938</v>
      </c>
      <c r="I6582" s="8" t="s">
        <v>16338</v>
      </c>
    </row>
    <row r="6583" spans="1:9">
      <c r="A6583" s="7">
        <v>6582</v>
      </c>
      <c r="B6583" s="9" t="s">
        <v>25619</v>
      </c>
      <c r="C6583" s="1000" t="s">
        <v>26294</v>
      </c>
      <c r="D6583" s="1001" t="s">
        <v>26296</v>
      </c>
      <c r="E6583" s="8" t="s">
        <v>44</v>
      </c>
      <c r="F6583" s="1005">
        <v>23894</v>
      </c>
      <c r="G6583" s="1006">
        <v>45809</v>
      </c>
      <c r="H6583" s="1005">
        <v>37297</v>
      </c>
      <c r="I6583" s="8" t="s">
        <v>16346</v>
      </c>
    </row>
    <row r="6584" spans="1:9">
      <c r="A6584" s="7">
        <v>6583</v>
      </c>
      <c r="B6584" s="9" t="s">
        <v>25619</v>
      </c>
      <c r="C6584" s="1000" t="s">
        <v>26294</v>
      </c>
      <c r="D6584" s="1001" t="s">
        <v>26297</v>
      </c>
      <c r="E6584" s="8" t="s">
        <v>44</v>
      </c>
      <c r="F6584" s="1038" t="s">
        <v>26298</v>
      </c>
      <c r="G6584" s="1039">
        <v>50311</v>
      </c>
      <c r="H6584" s="1038" t="s">
        <v>25792</v>
      </c>
      <c r="I6584" s="8" t="s">
        <v>16346</v>
      </c>
    </row>
    <row r="6585" spans="1:9">
      <c r="A6585" s="7">
        <v>6584</v>
      </c>
      <c r="B6585" s="9" t="s">
        <v>25619</v>
      </c>
      <c r="C6585" s="1000" t="s">
        <v>26294</v>
      </c>
      <c r="D6585" s="1001" t="s">
        <v>26299</v>
      </c>
      <c r="E6585" s="8" t="s">
        <v>45</v>
      </c>
      <c r="F6585" s="1040">
        <v>25692</v>
      </c>
      <c r="G6585" s="1039">
        <v>47607</v>
      </c>
      <c r="H6585" s="1040">
        <v>38778</v>
      </c>
      <c r="I6585" s="8" t="s">
        <v>16346</v>
      </c>
    </row>
    <row r="6586" spans="1:9">
      <c r="A6586" s="7">
        <v>6585</v>
      </c>
      <c r="B6586" s="9" t="s">
        <v>25619</v>
      </c>
      <c r="C6586" s="1000" t="s">
        <v>26294</v>
      </c>
      <c r="D6586" s="1001" t="s">
        <v>26300</v>
      </c>
      <c r="E6586" s="8" t="s">
        <v>45</v>
      </c>
      <c r="F6586" s="1013" t="s">
        <v>26301</v>
      </c>
      <c r="G6586" s="1003">
        <v>52383</v>
      </c>
      <c r="H6586" s="1013" t="s">
        <v>25755</v>
      </c>
      <c r="I6586" s="8" t="s">
        <v>16346</v>
      </c>
    </row>
    <row r="6587" spans="1:9">
      <c r="A6587" s="7">
        <v>6586</v>
      </c>
      <c r="B6587" s="9" t="s">
        <v>25619</v>
      </c>
      <c r="C6587" s="1000" t="s">
        <v>26294</v>
      </c>
      <c r="D6587" s="1001" t="s">
        <v>26302</v>
      </c>
      <c r="E6587" s="8" t="s">
        <v>45</v>
      </c>
      <c r="F6587" s="1035" t="s">
        <v>26303</v>
      </c>
      <c r="G6587" s="1016" t="e">
        <v>#VALUE!</v>
      </c>
      <c r="H6587" s="1015">
        <v>37630</v>
      </c>
      <c r="I6587" s="8" t="s">
        <v>16346</v>
      </c>
    </row>
    <row r="6588" spans="1:9">
      <c r="A6588" s="7">
        <v>6587</v>
      </c>
      <c r="B6588" s="9" t="s">
        <v>25619</v>
      </c>
      <c r="C6588" s="1000" t="s">
        <v>26294</v>
      </c>
      <c r="D6588" s="1001" t="s">
        <v>26304</v>
      </c>
      <c r="E6588" s="8" t="s">
        <v>45</v>
      </c>
      <c r="F6588" s="1013" t="s">
        <v>26305</v>
      </c>
      <c r="G6588" s="1003" t="e">
        <v>#VALUE!</v>
      </c>
      <c r="H6588" s="1013" t="s">
        <v>21654</v>
      </c>
      <c r="I6588" s="8" t="s">
        <v>16346</v>
      </c>
    </row>
    <row r="6589" spans="1:9">
      <c r="A6589" s="7">
        <v>6588</v>
      </c>
      <c r="B6589" s="9" t="s">
        <v>25619</v>
      </c>
      <c r="C6589" s="1000" t="s">
        <v>26294</v>
      </c>
      <c r="D6589" s="1001" t="s">
        <v>26306</v>
      </c>
      <c r="E6589" s="8" t="s">
        <v>45</v>
      </c>
      <c r="F6589" s="1028" t="s">
        <v>26307</v>
      </c>
      <c r="G6589" s="1021">
        <v>54247</v>
      </c>
      <c r="H6589" s="1028" t="s">
        <v>21654</v>
      </c>
      <c r="I6589" s="8" t="s">
        <v>16346</v>
      </c>
    </row>
    <row r="6590" spans="1:9">
      <c r="A6590" s="7">
        <v>6589</v>
      </c>
      <c r="B6590" s="9" t="s">
        <v>25619</v>
      </c>
      <c r="C6590" s="1000" t="s">
        <v>26308</v>
      </c>
      <c r="D6590" s="1001" t="s">
        <v>26309</v>
      </c>
      <c r="E6590" s="8" t="s">
        <v>45</v>
      </c>
      <c r="F6590" s="1002">
        <v>26330</v>
      </c>
      <c r="G6590" s="1003">
        <v>48245</v>
      </c>
      <c r="H6590" s="1002">
        <v>37870</v>
      </c>
      <c r="I6590" s="8" t="s">
        <v>16346</v>
      </c>
    </row>
    <row r="6591" spans="1:9">
      <c r="A6591" s="7">
        <v>6590</v>
      </c>
      <c r="B6591" s="9" t="s">
        <v>25619</v>
      </c>
      <c r="C6591" s="1000" t="s">
        <v>26308</v>
      </c>
      <c r="D6591" s="1001" t="s">
        <v>26310</v>
      </c>
      <c r="E6591" s="8" t="s">
        <v>45</v>
      </c>
      <c r="F6591" s="1005">
        <v>28215</v>
      </c>
      <c r="G6591" s="1006">
        <v>50130</v>
      </c>
      <c r="H6591" s="1005">
        <v>37811</v>
      </c>
      <c r="I6591" s="8" t="s">
        <v>16346</v>
      </c>
    </row>
    <row r="6592" spans="1:9">
      <c r="A6592" s="7">
        <v>6591</v>
      </c>
      <c r="B6592" s="9" t="s">
        <v>25619</v>
      </c>
      <c r="C6592" s="1000" t="s">
        <v>26308</v>
      </c>
      <c r="D6592" s="1001" t="s">
        <v>26311</v>
      </c>
      <c r="E6592" s="8" t="s">
        <v>45</v>
      </c>
      <c r="F6592" s="1005">
        <v>28795</v>
      </c>
      <c r="G6592" s="1006">
        <v>50161</v>
      </c>
      <c r="H6592" s="1005">
        <v>37377</v>
      </c>
      <c r="I6592" s="8" t="s">
        <v>16346</v>
      </c>
    </row>
    <row r="6593" spans="1:9">
      <c r="A6593" s="7">
        <v>6592</v>
      </c>
      <c r="B6593" s="9" t="s">
        <v>25619</v>
      </c>
      <c r="C6593" s="1000" t="s">
        <v>26308</v>
      </c>
      <c r="D6593" s="1001" t="s">
        <v>26312</v>
      </c>
      <c r="E6593" s="8" t="s">
        <v>45</v>
      </c>
      <c r="F6593" s="1002">
        <v>30838</v>
      </c>
      <c r="G6593" s="1003">
        <v>52753</v>
      </c>
      <c r="H6593" s="1002">
        <v>42554</v>
      </c>
      <c r="I6593" s="8" t="s">
        <v>16346</v>
      </c>
    </row>
    <row r="6594" spans="1:9">
      <c r="A6594" s="7">
        <v>6593</v>
      </c>
      <c r="B6594" s="9" t="s">
        <v>25619</v>
      </c>
      <c r="C6594" s="1000" t="s">
        <v>26308</v>
      </c>
      <c r="D6594" s="1001" t="s">
        <v>26313</v>
      </c>
      <c r="E6594" s="8" t="s">
        <v>45</v>
      </c>
      <c r="F6594" s="1002">
        <v>28592</v>
      </c>
      <c r="G6594" s="1003">
        <v>50507</v>
      </c>
      <c r="H6594" s="1002">
        <v>43932</v>
      </c>
      <c r="I6594" s="8" t="s">
        <v>16346</v>
      </c>
    </row>
    <row r="6595" spans="1:9">
      <c r="A6595" s="7">
        <v>6594</v>
      </c>
      <c r="B6595" s="9" t="s">
        <v>25619</v>
      </c>
      <c r="C6595" s="1000" t="s">
        <v>26308</v>
      </c>
      <c r="D6595" s="1001" t="s">
        <v>26314</v>
      </c>
      <c r="E6595" s="8" t="s">
        <v>45</v>
      </c>
      <c r="F6595" s="1005">
        <v>32733</v>
      </c>
      <c r="G6595" s="1006">
        <v>51504</v>
      </c>
      <c r="H6595" s="1005">
        <v>38720</v>
      </c>
      <c r="I6595" s="8" t="s">
        <v>16346</v>
      </c>
    </row>
    <row r="6596" spans="1:9">
      <c r="A6596" s="7">
        <v>6595</v>
      </c>
      <c r="B6596" s="9" t="s">
        <v>25619</v>
      </c>
      <c r="C6596" s="1000" t="s">
        <v>26308</v>
      </c>
      <c r="D6596" s="1001" t="s">
        <v>26315</v>
      </c>
      <c r="E6596" s="8" t="s">
        <v>45</v>
      </c>
      <c r="F6596" s="1004" t="s">
        <v>26316</v>
      </c>
      <c r="G6596" s="1006" t="e">
        <v>#VALUE!</v>
      </c>
      <c r="H6596" s="1005">
        <v>38720</v>
      </c>
      <c r="I6596" s="8" t="s">
        <v>16346</v>
      </c>
    </row>
    <row r="6597" spans="1:9">
      <c r="A6597" s="7">
        <v>6596</v>
      </c>
      <c r="B6597" s="9" t="s">
        <v>25619</v>
      </c>
      <c r="C6597" s="1000" t="s">
        <v>26317</v>
      </c>
      <c r="D6597" s="1001" t="s">
        <v>26318</v>
      </c>
      <c r="E6597" s="8" t="s">
        <v>45</v>
      </c>
      <c r="F6597" s="1004" t="s">
        <v>24401</v>
      </c>
      <c r="G6597" s="1003" t="e">
        <v>#VALUE!</v>
      </c>
      <c r="H6597" s="1002">
        <v>32875</v>
      </c>
      <c r="I6597" s="8" t="s">
        <v>16338</v>
      </c>
    </row>
    <row r="6598" spans="1:9">
      <c r="A6598" s="7">
        <v>6597</v>
      </c>
      <c r="B6598" s="9" t="s">
        <v>25619</v>
      </c>
      <c r="C6598" s="1000" t="s">
        <v>26317</v>
      </c>
      <c r="D6598" s="1001" t="s">
        <v>26319</v>
      </c>
      <c r="E6598" s="8" t="s">
        <v>44</v>
      </c>
      <c r="F6598" s="1005">
        <v>25170</v>
      </c>
      <c r="G6598" s="1006">
        <v>47085</v>
      </c>
      <c r="H6598" s="1005">
        <v>37208</v>
      </c>
      <c r="I6598" s="8" t="s">
        <v>16346</v>
      </c>
    </row>
    <row r="6599" spans="1:9">
      <c r="A6599" s="7">
        <v>6598</v>
      </c>
      <c r="B6599" s="9" t="s">
        <v>25619</v>
      </c>
      <c r="C6599" s="1000" t="s">
        <v>26317</v>
      </c>
      <c r="D6599" s="1001" t="s">
        <v>26320</v>
      </c>
      <c r="E6599" s="8" t="s">
        <v>44</v>
      </c>
      <c r="F6599" s="1002">
        <v>25995</v>
      </c>
      <c r="G6599" s="1003">
        <v>47910</v>
      </c>
      <c r="H6599" s="1002">
        <v>36962</v>
      </c>
      <c r="I6599" s="8" t="s">
        <v>16346</v>
      </c>
    </row>
    <row r="6600" spans="1:9">
      <c r="A6600" s="7">
        <v>6599</v>
      </c>
      <c r="B6600" s="9" t="s">
        <v>25619</v>
      </c>
      <c r="C6600" s="1000" t="s">
        <v>26317</v>
      </c>
      <c r="D6600" s="1001" t="s">
        <v>26321</v>
      </c>
      <c r="E6600" s="8" t="s">
        <v>45</v>
      </c>
      <c r="F6600" s="1004" t="s">
        <v>26322</v>
      </c>
      <c r="G6600" s="1003" t="e">
        <v>#VALUE!</v>
      </c>
      <c r="H6600" s="1002">
        <v>42554</v>
      </c>
      <c r="I6600" s="8" t="s">
        <v>16346</v>
      </c>
    </row>
    <row r="6601" spans="1:9">
      <c r="A6601" s="7">
        <v>6600</v>
      </c>
      <c r="B6601" s="9" t="s">
        <v>25619</v>
      </c>
      <c r="C6601" s="1000" t="s">
        <v>26317</v>
      </c>
      <c r="D6601" s="1001" t="s">
        <v>26323</v>
      </c>
      <c r="E6601" s="8" t="s">
        <v>44</v>
      </c>
      <c r="F6601" s="1005" t="s">
        <v>26324</v>
      </c>
      <c r="G6601" s="1006" t="e">
        <v>#VALUE!</v>
      </c>
      <c r="H6601" s="1005">
        <v>38718</v>
      </c>
      <c r="I6601" s="8" t="s">
        <v>16346</v>
      </c>
    </row>
    <row r="6602" spans="1:9">
      <c r="A6602" s="7">
        <v>6601</v>
      </c>
      <c r="B6602" s="9" t="s">
        <v>25619</v>
      </c>
      <c r="C6602" s="1000" t="s">
        <v>26317</v>
      </c>
      <c r="D6602" s="1001" t="s">
        <v>26325</v>
      </c>
      <c r="E6602" s="8" t="s">
        <v>44</v>
      </c>
      <c r="F6602" s="1002">
        <v>27639</v>
      </c>
      <c r="G6602" s="1003" t="e">
        <v>#VALUE!</v>
      </c>
      <c r="H6602" s="1013" t="s">
        <v>26326</v>
      </c>
      <c r="I6602" s="8" t="s">
        <v>16346</v>
      </c>
    </row>
    <row r="6603" spans="1:9">
      <c r="A6603" s="7">
        <v>6602</v>
      </c>
      <c r="B6603" s="9" t="s">
        <v>25619</v>
      </c>
      <c r="C6603" s="1000" t="s">
        <v>26317</v>
      </c>
      <c r="D6603" s="1001" t="s">
        <v>26327</v>
      </c>
      <c r="E6603" s="8" t="s">
        <v>45</v>
      </c>
      <c r="F6603" s="1002">
        <v>32612</v>
      </c>
      <c r="G6603" s="1003">
        <v>54527</v>
      </c>
      <c r="H6603" s="1002">
        <v>44151</v>
      </c>
      <c r="I6603" s="8" t="s">
        <v>16346</v>
      </c>
    </row>
    <row r="6604" spans="1:9">
      <c r="A6604" s="7">
        <v>6603</v>
      </c>
      <c r="B6604" s="9" t="s">
        <v>25619</v>
      </c>
      <c r="C6604" s="1000" t="s">
        <v>26317</v>
      </c>
      <c r="D6604" s="1001" t="s">
        <v>26328</v>
      </c>
      <c r="E6604" s="8" t="s">
        <v>45</v>
      </c>
      <c r="F6604" s="1002">
        <v>35713</v>
      </c>
      <c r="G6604" s="1003">
        <v>57628</v>
      </c>
      <c r="H6604" s="1002">
        <v>44937</v>
      </c>
      <c r="I6604" s="8" t="s">
        <v>16346</v>
      </c>
    </row>
    <row r="6605" spans="1:9">
      <c r="A6605" s="7">
        <v>6604</v>
      </c>
      <c r="B6605" s="9" t="s">
        <v>25619</v>
      </c>
      <c r="C6605" s="1000" t="s">
        <v>26317</v>
      </c>
      <c r="D6605" s="1001" t="s">
        <v>26329</v>
      </c>
      <c r="E6605" s="8" t="s">
        <v>45</v>
      </c>
      <c r="F6605" s="1005">
        <v>25822</v>
      </c>
      <c r="G6605" s="1006">
        <v>47737</v>
      </c>
      <c r="H6605" s="1005">
        <v>38688</v>
      </c>
      <c r="I6605" s="8" t="s">
        <v>16346</v>
      </c>
    </row>
    <row r="6606" spans="1:9">
      <c r="A6606" s="7">
        <v>6605</v>
      </c>
      <c r="B6606" s="9" t="s">
        <v>25619</v>
      </c>
      <c r="C6606" s="1000" t="s">
        <v>26317</v>
      </c>
      <c r="D6606" s="1001" t="s">
        <v>26330</v>
      </c>
      <c r="E6606" s="8" t="s">
        <v>45</v>
      </c>
      <c r="F6606" s="1001" t="s">
        <v>26331</v>
      </c>
      <c r="G6606" s="1006" t="e">
        <v>#VALUE!</v>
      </c>
      <c r="H6606" s="1001" t="s">
        <v>26332</v>
      </c>
      <c r="I6606" s="8" t="s">
        <v>16346</v>
      </c>
    </row>
    <row r="6607" spans="1:9">
      <c r="A6607" s="7">
        <v>6606</v>
      </c>
      <c r="B6607" s="9" t="s">
        <v>25619</v>
      </c>
      <c r="C6607" s="1000" t="s">
        <v>26317</v>
      </c>
      <c r="D6607" s="1001" t="s">
        <v>26333</v>
      </c>
      <c r="E6607" s="8" t="s">
        <v>45</v>
      </c>
      <c r="F6607" s="1002" t="s">
        <v>26334</v>
      </c>
      <c r="G6607" s="1003" t="e">
        <v>#VALUE!</v>
      </c>
      <c r="H6607" s="1002">
        <v>33971</v>
      </c>
      <c r="I6607" s="8" t="s">
        <v>16342</v>
      </c>
    </row>
    <row r="6608" spans="1:9">
      <c r="A6608" s="7">
        <v>6607</v>
      </c>
      <c r="B6608" s="9" t="s">
        <v>25619</v>
      </c>
      <c r="C6608" s="1000" t="s">
        <v>26317</v>
      </c>
      <c r="D6608" s="1001" t="s">
        <v>26335</v>
      </c>
      <c r="E6608" s="8" t="s">
        <v>45</v>
      </c>
      <c r="F6608" s="1005">
        <v>29476</v>
      </c>
      <c r="G6608" s="1006">
        <v>51391</v>
      </c>
      <c r="H6608" s="1005">
        <v>38750</v>
      </c>
      <c r="I6608" s="8" t="s">
        <v>16346</v>
      </c>
    </row>
    <row r="6609" spans="1:9">
      <c r="A6609" s="7">
        <v>6608</v>
      </c>
      <c r="B6609" s="9" t="s">
        <v>25619</v>
      </c>
      <c r="C6609" s="1000" t="s">
        <v>26336</v>
      </c>
      <c r="D6609" s="1001" t="s">
        <v>26337</v>
      </c>
      <c r="E6609" s="8" t="s">
        <v>45</v>
      </c>
      <c r="F6609" s="1001" t="s">
        <v>26338</v>
      </c>
      <c r="G6609" s="1006" t="e">
        <v>#VALUE!</v>
      </c>
      <c r="H6609" s="1001" t="s">
        <v>26339</v>
      </c>
      <c r="I6609" s="8" t="s">
        <v>16338</v>
      </c>
    </row>
    <row r="6610" spans="1:9">
      <c r="A6610" s="7">
        <v>6609</v>
      </c>
      <c r="B6610" s="9" t="s">
        <v>25619</v>
      </c>
      <c r="C6610" s="1000" t="s">
        <v>26336</v>
      </c>
      <c r="D6610" s="1001" t="s">
        <v>26340</v>
      </c>
      <c r="E6610" s="8" t="s">
        <v>45</v>
      </c>
      <c r="F6610" s="1041" t="s">
        <v>26341</v>
      </c>
      <c r="G6610" s="1003" t="e">
        <v>#VALUE!</v>
      </c>
      <c r="H6610" s="1042">
        <v>43932</v>
      </c>
      <c r="I6610" s="8" t="s">
        <v>16342</v>
      </c>
    </row>
    <row r="6611" spans="1:9">
      <c r="A6611" s="7">
        <v>6610</v>
      </c>
      <c r="B6611" s="9" t="s">
        <v>25619</v>
      </c>
      <c r="C6611" s="1000" t="s">
        <v>26336</v>
      </c>
      <c r="D6611" s="1001" t="s">
        <v>26342</v>
      </c>
      <c r="E6611" s="8" t="s">
        <v>45</v>
      </c>
      <c r="F6611" s="1005">
        <v>31201</v>
      </c>
      <c r="G6611" s="1006">
        <v>53116</v>
      </c>
      <c r="H6611" s="1005">
        <v>42554</v>
      </c>
      <c r="I6611" s="8" t="s">
        <v>16346</v>
      </c>
    </row>
    <row r="6612" spans="1:9">
      <c r="A6612" s="7">
        <v>6611</v>
      </c>
      <c r="B6612" s="9" t="s">
        <v>25619</v>
      </c>
      <c r="C6612" s="1000" t="s">
        <v>26336</v>
      </c>
      <c r="D6612" s="1001" t="s">
        <v>26343</v>
      </c>
      <c r="E6612" s="8" t="s">
        <v>45</v>
      </c>
      <c r="F6612" s="1009" t="s">
        <v>26344</v>
      </c>
      <c r="G6612" s="1006" t="e">
        <v>#VALUE!</v>
      </c>
      <c r="H6612" s="1009" t="s">
        <v>26345</v>
      </c>
      <c r="I6612" s="8" t="s">
        <v>16346</v>
      </c>
    </row>
    <row r="6613" spans="1:9">
      <c r="A6613" s="7">
        <v>6612</v>
      </c>
      <c r="B6613" s="9" t="s">
        <v>25619</v>
      </c>
      <c r="C6613" s="1000" t="s">
        <v>26336</v>
      </c>
      <c r="D6613" s="1001" t="s">
        <v>26346</v>
      </c>
      <c r="E6613" s="8" t="s">
        <v>45</v>
      </c>
      <c r="F6613" s="1005">
        <v>35725</v>
      </c>
      <c r="G6613" s="1006">
        <v>57531</v>
      </c>
      <c r="H6613" s="1005">
        <v>44747</v>
      </c>
      <c r="I6613" s="8" t="s">
        <v>16346</v>
      </c>
    </row>
    <row r="6614" spans="1:9">
      <c r="A6614" s="7">
        <v>6613</v>
      </c>
      <c r="B6614" s="9" t="s">
        <v>25619</v>
      </c>
      <c r="C6614" s="1000" t="s">
        <v>26336</v>
      </c>
      <c r="D6614" s="1001" t="s">
        <v>26347</v>
      </c>
      <c r="E6614" s="8" t="s">
        <v>45</v>
      </c>
      <c r="F6614" s="1005">
        <v>30844</v>
      </c>
      <c r="G6614" s="1006">
        <v>52759</v>
      </c>
      <c r="H6614" s="1005">
        <v>44937</v>
      </c>
      <c r="I6614" s="8" t="s">
        <v>16346</v>
      </c>
    </row>
    <row r="6615" spans="1:9">
      <c r="A6615" s="7">
        <v>6614</v>
      </c>
      <c r="B6615" s="9" t="s">
        <v>25619</v>
      </c>
      <c r="C6615" s="1000" t="s">
        <v>26336</v>
      </c>
      <c r="D6615" s="1001" t="s">
        <v>26348</v>
      </c>
      <c r="E6615" s="8" t="s">
        <v>44</v>
      </c>
      <c r="F6615" s="1004" t="s">
        <v>26349</v>
      </c>
      <c r="G6615" s="1003" t="e">
        <v>#VALUE!</v>
      </c>
      <c r="H6615" s="1002">
        <v>43932</v>
      </c>
      <c r="I6615" s="8" t="s">
        <v>16346</v>
      </c>
    </row>
    <row r="6616" spans="1:9">
      <c r="A6616" s="7">
        <v>6615</v>
      </c>
      <c r="B6616" s="9" t="s">
        <v>25619</v>
      </c>
      <c r="C6616" s="1000" t="s">
        <v>26336</v>
      </c>
      <c r="D6616" s="1001" t="s">
        <v>26350</v>
      </c>
      <c r="E6616" s="8" t="s">
        <v>45</v>
      </c>
      <c r="F6616" s="1043" t="s">
        <v>26351</v>
      </c>
      <c r="G6616" s="1006">
        <v>58169</v>
      </c>
      <c r="H6616" s="1044" t="s">
        <v>26062</v>
      </c>
      <c r="I6616" s="8" t="s">
        <v>16346</v>
      </c>
    </row>
    <row r="6617" spans="1:9">
      <c r="A6617" s="7">
        <v>6616</v>
      </c>
      <c r="B6617" s="9" t="s">
        <v>25619</v>
      </c>
      <c r="C6617" s="1000" t="s">
        <v>26352</v>
      </c>
      <c r="D6617" s="1001" t="s">
        <v>26353</v>
      </c>
      <c r="E6617" s="8" t="s">
        <v>45</v>
      </c>
      <c r="F6617" s="1004" t="s">
        <v>26354</v>
      </c>
      <c r="G6617" s="1003" t="e">
        <v>#VALUE!</v>
      </c>
      <c r="H6617" s="1002">
        <v>37438</v>
      </c>
      <c r="I6617" s="8" t="s">
        <v>16346</v>
      </c>
    </row>
    <row r="6618" spans="1:9">
      <c r="A6618" s="7">
        <v>6617</v>
      </c>
      <c r="B6618" s="9" t="s">
        <v>25619</v>
      </c>
      <c r="C6618" s="1000" t="s">
        <v>26352</v>
      </c>
      <c r="D6618" s="1001" t="s">
        <v>26355</v>
      </c>
      <c r="E6618" s="8" t="s">
        <v>44</v>
      </c>
      <c r="F6618" s="1004" t="s">
        <v>26356</v>
      </c>
      <c r="G6618" s="1003" t="e">
        <v>#VALUE!</v>
      </c>
      <c r="H6618" s="1002" t="s">
        <v>21569</v>
      </c>
      <c r="I6618" s="8" t="s">
        <v>16346</v>
      </c>
    </row>
    <row r="6619" spans="1:9">
      <c r="A6619" s="7">
        <v>6618</v>
      </c>
      <c r="B6619" s="9" t="s">
        <v>25619</v>
      </c>
      <c r="C6619" s="1000" t="s">
        <v>26352</v>
      </c>
      <c r="D6619" s="1001" t="s">
        <v>26357</v>
      </c>
      <c r="E6619" s="8" t="s">
        <v>44</v>
      </c>
      <c r="F6619" s="1002" t="s">
        <v>26358</v>
      </c>
      <c r="G6619" s="1003" t="e">
        <v>#VALUE!</v>
      </c>
      <c r="H6619" s="1002">
        <v>43932</v>
      </c>
      <c r="I6619" s="8" t="s">
        <v>16346</v>
      </c>
    </row>
    <row r="6620" spans="1:9">
      <c r="A6620" s="7">
        <v>6619</v>
      </c>
      <c r="B6620" s="9" t="s">
        <v>25619</v>
      </c>
      <c r="C6620" s="1000" t="s">
        <v>26352</v>
      </c>
      <c r="D6620" s="1001" t="s">
        <v>26359</v>
      </c>
      <c r="E6620" s="8" t="s">
        <v>45</v>
      </c>
      <c r="F6620" s="1001" t="s">
        <v>26011</v>
      </c>
      <c r="G6620" s="1006" t="e">
        <v>#VALUE!</v>
      </c>
      <c r="H6620" s="1005" t="s">
        <v>19713</v>
      </c>
      <c r="I6620" s="8" t="s">
        <v>16346</v>
      </c>
    </row>
    <row r="6621" spans="1:9">
      <c r="A6621" s="7">
        <v>6620</v>
      </c>
      <c r="B6621" s="9" t="s">
        <v>25619</v>
      </c>
      <c r="C6621" s="1000" t="s">
        <v>26352</v>
      </c>
      <c r="D6621" s="1001" t="s">
        <v>26360</v>
      </c>
      <c r="E6621" s="8" t="s">
        <v>45</v>
      </c>
      <c r="F6621" s="1002">
        <v>31537</v>
      </c>
      <c r="G6621" s="1003" t="e">
        <v>#VALUE!</v>
      </c>
      <c r="H6621" s="1004" t="s">
        <v>21597</v>
      </c>
      <c r="I6621" s="8" t="s">
        <v>16346</v>
      </c>
    </row>
    <row r="6622" spans="1:9">
      <c r="A6622" s="7">
        <v>6621</v>
      </c>
      <c r="B6622" s="9" t="s">
        <v>25619</v>
      </c>
      <c r="C6622" s="1045" t="s">
        <v>26352</v>
      </c>
      <c r="D6622" s="1001" t="s">
        <v>26361</v>
      </c>
      <c r="E6622" s="8" t="s">
        <v>45</v>
      </c>
      <c r="F6622" s="1029" t="s">
        <v>26362</v>
      </c>
      <c r="G6622" s="789">
        <v>54577</v>
      </c>
      <c r="H6622" s="1029" t="s">
        <v>25852</v>
      </c>
      <c r="I6622" s="8" t="s">
        <v>16346</v>
      </c>
    </row>
    <row r="6623" spans="1:9">
      <c r="A6623" s="7">
        <v>6622</v>
      </c>
      <c r="B6623" s="9" t="s">
        <v>25619</v>
      </c>
      <c r="C6623" s="1000" t="s">
        <v>26363</v>
      </c>
      <c r="D6623" s="1001" t="s">
        <v>26364</v>
      </c>
      <c r="E6623" s="8" t="s">
        <v>45</v>
      </c>
      <c r="F6623" s="1002">
        <v>26337</v>
      </c>
      <c r="G6623" s="1003">
        <v>48252</v>
      </c>
      <c r="H6623" s="1002">
        <v>37958</v>
      </c>
      <c r="I6623" s="8" t="s">
        <v>16342</v>
      </c>
    </row>
    <row r="6624" spans="1:9">
      <c r="A6624" s="7">
        <v>6623</v>
      </c>
      <c r="B6624" s="9" t="s">
        <v>25619</v>
      </c>
      <c r="C6624" s="1000" t="s">
        <v>26363</v>
      </c>
      <c r="D6624" s="1001" t="s">
        <v>26365</v>
      </c>
      <c r="E6624" s="8" t="s">
        <v>45</v>
      </c>
      <c r="F6624" s="1005">
        <v>24117</v>
      </c>
      <c r="G6624" s="398">
        <v>46151</v>
      </c>
      <c r="H6624" s="1005">
        <v>37268</v>
      </c>
      <c r="I6624" s="8" t="s">
        <v>16342</v>
      </c>
    </row>
    <row r="6625" spans="1:9">
      <c r="A6625" s="7">
        <v>6624</v>
      </c>
      <c r="B6625" s="9" t="s">
        <v>25619</v>
      </c>
      <c r="C6625" s="1000" t="s">
        <v>26363</v>
      </c>
      <c r="D6625" s="1001" t="s">
        <v>26366</v>
      </c>
      <c r="E6625" s="8" t="s">
        <v>45</v>
      </c>
      <c r="F6625" s="1002">
        <v>30569</v>
      </c>
      <c r="G6625" s="1003">
        <v>52484</v>
      </c>
      <c r="H6625" s="1002">
        <v>39904</v>
      </c>
      <c r="I6625" s="8" t="s">
        <v>16346</v>
      </c>
    </row>
    <row r="6626" spans="1:9">
      <c r="A6626" s="7">
        <v>6625</v>
      </c>
      <c r="B6626" s="9" t="s">
        <v>25619</v>
      </c>
      <c r="C6626" s="1000" t="s">
        <v>26363</v>
      </c>
      <c r="D6626" s="1001" t="s">
        <v>26367</v>
      </c>
      <c r="E6626" s="8" t="s">
        <v>45</v>
      </c>
      <c r="F6626" s="1004" t="s">
        <v>26368</v>
      </c>
      <c r="G6626" s="1003" t="e">
        <v>#VALUE!</v>
      </c>
      <c r="H6626" s="1002">
        <v>42436</v>
      </c>
      <c r="I6626" s="8" t="s">
        <v>16346</v>
      </c>
    </row>
    <row r="6627" spans="1:9">
      <c r="A6627" s="7">
        <v>6626</v>
      </c>
      <c r="B6627" s="9" t="s">
        <v>25619</v>
      </c>
      <c r="C6627" s="1000" t="s">
        <v>26363</v>
      </c>
      <c r="D6627" s="1001" t="s">
        <v>26369</v>
      </c>
      <c r="E6627" s="8" t="s">
        <v>44</v>
      </c>
      <c r="F6627" s="1004" t="s">
        <v>26370</v>
      </c>
      <c r="G6627" s="1003" t="e">
        <v>#VALUE!</v>
      </c>
      <c r="H6627" s="1002">
        <v>43932</v>
      </c>
      <c r="I6627" s="8" t="s">
        <v>16346</v>
      </c>
    </row>
    <row r="6628" spans="1:9">
      <c r="A6628" s="7">
        <v>6627</v>
      </c>
      <c r="B6628" s="9" t="s">
        <v>25619</v>
      </c>
      <c r="C6628" s="1000" t="s">
        <v>26363</v>
      </c>
      <c r="D6628" s="1001" t="s">
        <v>26371</v>
      </c>
      <c r="E6628" s="8" t="s">
        <v>44</v>
      </c>
      <c r="F6628" s="1005">
        <v>26482</v>
      </c>
      <c r="G6628" s="1006">
        <v>48397</v>
      </c>
      <c r="H6628" s="1005">
        <v>37658</v>
      </c>
      <c r="I6628" s="8" t="s">
        <v>16346</v>
      </c>
    </row>
    <row r="6629" spans="1:9">
      <c r="A6629" s="7">
        <v>6628</v>
      </c>
      <c r="B6629" s="9" t="s">
        <v>25619</v>
      </c>
      <c r="C6629" s="1000" t="s">
        <v>26363</v>
      </c>
      <c r="D6629" s="1001" t="s">
        <v>26372</v>
      </c>
      <c r="E6629" s="8" t="s">
        <v>45</v>
      </c>
      <c r="F6629" s="1005">
        <v>26910</v>
      </c>
      <c r="G6629" s="1006">
        <v>48825</v>
      </c>
      <c r="H6629" s="1005">
        <v>37774</v>
      </c>
      <c r="I6629" s="8" t="s">
        <v>16346</v>
      </c>
    </row>
    <row r="6630" spans="1:9">
      <c r="A6630" s="7">
        <v>6629</v>
      </c>
      <c r="B6630" s="9" t="s">
        <v>25619</v>
      </c>
      <c r="C6630" s="1000" t="s">
        <v>26363</v>
      </c>
      <c r="D6630" s="1001" t="s">
        <v>26373</v>
      </c>
      <c r="E6630" s="8" t="s">
        <v>44</v>
      </c>
      <c r="F6630" s="1002">
        <v>32239</v>
      </c>
      <c r="G6630" s="1003">
        <v>54154</v>
      </c>
      <c r="H6630" s="1002">
        <v>44937</v>
      </c>
      <c r="I6630" s="8" t="s">
        <v>16346</v>
      </c>
    </row>
    <row r="6631" spans="1:9">
      <c r="A6631" s="7">
        <v>6630</v>
      </c>
      <c r="B6631" s="9" t="s">
        <v>25619</v>
      </c>
      <c r="C6631" s="1000" t="s">
        <v>26363</v>
      </c>
      <c r="D6631" s="1001" t="s">
        <v>26374</v>
      </c>
      <c r="E6631" s="8" t="s">
        <v>44</v>
      </c>
      <c r="F6631" s="1046" t="s">
        <v>26375</v>
      </c>
      <c r="G6631" s="1003">
        <v>58138</v>
      </c>
      <c r="H6631" s="1047" t="s">
        <v>26376</v>
      </c>
      <c r="I6631" s="8" t="s">
        <v>16346</v>
      </c>
    </row>
    <row r="6632" spans="1:9">
      <c r="A6632" s="7">
        <v>6631</v>
      </c>
      <c r="B6632" s="9" t="s">
        <v>25619</v>
      </c>
      <c r="C6632" s="1000" t="s">
        <v>26377</v>
      </c>
      <c r="D6632" s="1001" t="s">
        <v>26378</v>
      </c>
      <c r="E6632" s="8" t="s">
        <v>45</v>
      </c>
      <c r="F6632" s="1013" t="s">
        <v>26379</v>
      </c>
      <c r="G6632" s="1003">
        <v>47058</v>
      </c>
      <c r="H6632" s="1013" t="s">
        <v>26380</v>
      </c>
      <c r="I6632" s="8" t="s">
        <v>16346</v>
      </c>
    </row>
    <row r="6633" spans="1:9">
      <c r="A6633" s="7">
        <v>6632</v>
      </c>
      <c r="B6633" s="9" t="s">
        <v>25619</v>
      </c>
      <c r="C6633" s="1000" t="s">
        <v>26377</v>
      </c>
      <c r="D6633" s="1001" t="s">
        <v>26381</v>
      </c>
      <c r="E6633" s="8" t="s">
        <v>44</v>
      </c>
      <c r="F6633" s="1001" t="s">
        <v>26382</v>
      </c>
      <c r="G6633" s="1006" t="e">
        <v>#VALUE!</v>
      </c>
      <c r="H6633" s="1001" t="s">
        <v>21569</v>
      </c>
      <c r="I6633" s="8" t="s">
        <v>16346</v>
      </c>
    </row>
    <row r="6634" spans="1:9">
      <c r="A6634" s="7">
        <v>6633</v>
      </c>
      <c r="B6634" s="9" t="s">
        <v>25619</v>
      </c>
      <c r="C6634" s="1000" t="s">
        <v>26377</v>
      </c>
      <c r="D6634" s="1001" t="s">
        <v>26383</v>
      </c>
      <c r="E6634" s="8" t="s">
        <v>45</v>
      </c>
      <c r="F6634" s="1005">
        <v>28666</v>
      </c>
      <c r="G6634" s="1006">
        <v>50581</v>
      </c>
      <c r="H6634" s="1005">
        <v>39904</v>
      </c>
      <c r="I6634" s="8" t="s">
        <v>16346</v>
      </c>
    </row>
    <row r="6635" spans="1:9">
      <c r="A6635" s="7">
        <v>6634</v>
      </c>
      <c r="B6635" s="9" t="s">
        <v>25619</v>
      </c>
      <c r="C6635" s="1000" t="s">
        <v>26377</v>
      </c>
      <c r="D6635" s="1001" t="s">
        <v>26384</v>
      </c>
      <c r="E6635" s="8" t="s">
        <v>45</v>
      </c>
      <c r="F6635" s="1001" t="s">
        <v>26385</v>
      </c>
      <c r="G6635" s="1006">
        <v>47545</v>
      </c>
      <c r="H6635" s="1005">
        <v>37627</v>
      </c>
      <c r="I6635" s="8" t="s">
        <v>16346</v>
      </c>
    </row>
    <row r="6636" spans="1:9">
      <c r="A6636" s="7">
        <v>6635</v>
      </c>
      <c r="B6636" s="9" t="s">
        <v>25619</v>
      </c>
      <c r="C6636" s="1000" t="s">
        <v>26377</v>
      </c>
      <c r="D6636" s="1001" t="s">
        <v>26386</v>
      </c>
      <c r="E6636" s="8" t="s">
        <v>44</v>
      </c>
      <c r="F6636" s="1004" t="s">
        <v>26387</v>
      </c>
      <c r="G6636" s="1003" t="e">
        <v>#VALUE!</v>
      </c>
      <c r="H6636" s="1002">
        <v>43932</v>
      </c>
      <c r="I6636" s="8" t="s">
        <v>16346</v>
      </c>
    </row>
    <row r="6637" spans="1:9">
      <c r="A6637" s="7">
        <v>6636</v>
      </c>
      <c r="B6637" s="9" t="s">
        <v>25619</v>
      </c>
      <c r="C6637" s="1000" t="s">
        <v>26377</v>
      </c>
      <c r="D6637" s="1001" t="s">
        <v>26388</v>
      </c>
      <c r="E6637" s="8" t="s">
        <v>44</v>
      </c>
      <c r="F6637" s="1002">
        <v>33122</v>
      </c>
      <c r="G6637" s="1003">
        <v>55037</v>
      </c>
      <c r="H6637" s="1002">
        <v>44937</v>
      </c>
      <c r="I6637" s="8" t="s">
        <v>16346</v>
      </c>
    </row>
    <row r="6638" spans="1:9">
      <c r="A6638" s="7">
        <v>6637</v>
      </c>
      <c r="B6638" s="9" t="s">
        <v>25619</v>
      </c>
      <c r="C6638" s="1000" t="s">
        <v>26377</v>
      </c>
      <c r="D6638" s="1001" t="s">
        <v>26389</v>
      </c>
      <c r="E6638" s="8" t="s">
        <v>45</v>
      </c>
      <c r="F6638" s="1002" t="s">
        <v>26390</v>
      </c>
      <c r="G6638" s="1003">
        <v>50451</v>
      </c>
      <c r="H6638" s="1002" t="s">
        <v>26062</v>
      </c>
      <c r="I6638" s="8" t="s">
        <v>16346</v>
      </c>
    </row>
    <row r="6639" spans="1:9">
      <c r="A6639" s="7">
        <v>6638</v>
      </c>
      <c r="B6639" s="9" t="s">
        <v>25619</v>
      </c>
      <c r="C6639" s="1000" t="s">
        <v>26391</v>
      </c>
      <c r="D6639" s="1001" t="s">
        <v>26392</v>
      </c>
      <c r="E6639" s="8" t="s">
        <v>45</v>
      </c>
      <c r="F6639" s="1001" t="s">
        <v>26393</v>
      </c>
      <c r="G6639" s="1006" t="e">
        <v>#VALUE!</v>
      </c>
      <c r="H6639" s="1001" t="s">
        <v>26394</v>
      </c>
      <c r="I6639" s="8" t="s">
        <v>16338</v>
      </c>
    </row>
    <row r="6640" spans="1:9">
      <c r="A6640" s="7">
        <v>6639</v>
      </c>
      <c r="B6640" s="9" t="s">
        <v>25619</v>
      </c>
      <c r="C6640" s="1000" t="s">
        <v>26391</v>
      </c>
      <c r="D6640" s="1001" t="s">
        <v>26395</v>
      </c>
      <c r="E6640" s="8" t="s">
        <v>45</v>
      </c>
      <c r="F6640" s="1002">
        <v>29197</v>
      </c>
      <c r="G6640" s="1003">
        <v>41974</v>
      </c>
      <c r="H6640" s="1002">
        <v>29190</v>
      </c>
      <c r="I6640" s="8" t="s">
        <v>16346</v>
      </c>
    </row>
    <row r="6641" spans="1:9">
      <c r="A6641" s="7">
        <v>6640</v>
      </c>
      <c r="B6641" s="9" t="s">
        <v>25619</v>
      </c>
      <c r="C6641" s="1000" t="s">
        <v>26391</v>
      </c>
      <c r="D6641" s="1001" t="s">
        <v>26396</v>
      </c>
      <c r="E6641" s="8" t="s">
        <v>45</v>
      </c>
      <c r="F6641" s="1002">
        <v>31478</v>
      </c>
      <c r="G6641" s="1003">
        <v>53393</v>
      </c>
      <c r="H6641" s="1002">
        <v>43932</v>
      </c>
      <c r="I6641" s="8" t="s">
        <v>16346</v>
      </c>
    </row>
    <row r="6642" spans="1:9">
      <c r="A6642" s="7">
        <v>6641</v>
      </c>
      <c r="B6642" s="9" t="s">
        <v>25619</v>
      </c>
      <c r="C6642" s="1000" t="s">
        <v>26391</v>
      </c>
      <c r="D6642" s="1001" t="s">
        <v>26397</v>
      </c>
      <c r="E6642" s="8" t="s">
        <v>45</v>
      </c>
      <c r="F6642" s="1002">
        <v>28132</v>
      </c>
      <c r="G6642" s="1003">
        <v>50047</v>
      </c>
      <c r="H6642" s="1002">
        <v>44937</v>
      </c>
      <c r="I6642" s="8" t="s">
        <v>16346</v>
      </c>
    </row>
    <row r="6643" spans="1:9">
      <c r="A6643" s="7">
        <v>6642</v>
      </c>
      <c r="B6643" s="9" t="s">
        <v>25619</v>
      </c>
      <c r="C6643" s="1000" t="s">
        <v>26391</v>
      </c>
      <c r="D6643" s="1001" t="s">
        <v>26398</v>
      </c>
      <c r="E6643" s="8" t="s">
        <v>45</v>
      </c>
      <c r="F6643" s="1002">
        <v>33543</v>
      </c>
      <c r="G6643" s="1003">
        <v>55458</v>
      </c>
      <c r="H6643" s="1002">
        <v>44968</v>
      </c>
      <c r="I6643" s="8" t="s">
        <v>16346</v>
      </c>
    </row>
    <row r="6644" spans="1:9">
      <c r="A6644" s="7">
        <v>6643</v>
      </c>
      <c r="B6644" s="9" t="s">
        <v>25619</v>
      </c>
      <c r="C6644" s="1000" t="s">
        <v>26391</v>
      </c>
      <c r="D6644" s="1001" t="s">
        <v>26399</v>
      </c>
      <c r="E6644" s="8" t="s">
        <v>45</v>
      </c>
      <c r="F6644" s="1002">
        <v>23905</v>
      </c>
      <c r="G6644" s="1003">
        <v>45820</v>
      </c>
      <c r="H6644" s="1002">
        <v>37414</v>
      </c>
      <c r="I6644" s="8" t="s">
        <v>16346</v>
      </c>
    </row>
    <row r="6645" spans="1:9">
      <c r="A6645" s="7">
        <v>6644</v>
      </c>
      <c r="B6645" s="9" t="s">
        <v>25619</v>
      </c>
      <c r="C6645" s="1000" t="s">
        <v>26400</v>
      </c>
      <c r="D6645" s="1001" t="s">
        <v>26401</v>
      </c>
      <c r="E6645" s="8" t="s">
        <v>45</v>
      </c>
      <c r="F6645" s="1005">
        <v>26637</v>
      </c>
      <c r="G6645" s="1006" t="e">
        <v>#VALUE!</v>
      </c>
      <c r="H6645" s="1001" t="s">
        <v>26402</v>
      </c>
      <c r="I6645" s="8" t="s">
        <v>16338</v>
      </c>
    </row>
    <row r="6646" spans="1:9">
      <c r="A6646" s="7">
        <v>6645</v>
      </c>
      <c r="B6646" s="9" t="s">
        <v>25619</v>
      </c>
      <c r="C6646" s="1000" t="s">
        <v>26400</v>
      </c>
      <c r="D6646" s="1001" t="s">
        <v>26403</v>
      </c>
      <c r="E6646" s="8" t="s">
        <v>45</v>
      </c>
      <c r="F6646" s="1002">
        <v>30688</v>
      </c>
      <c r="G6646" s="1006">
        <v>52603</v>
      </c>
      <c r="H6646" s="1005">
        <v>43932</v>
      </c>
      <c r="I6646" s="8" t="s">
        <v>16346</v>
      </c>
    </row>
    <row r="6647" spans="1:9">
      <c r="A6647" s="7">
        <v>6646</v>
      </c>
      <c r="B6647" s="9" t="s">
        <v>25619</v>
      </c>
      <c r="C6647" s="1000" t="s">
        <v>26400</v>
      </c>
      <c r="D6647" s="1001" t="s">
        <v>26404</v>
      </c>
      <c r="E6647" s="8" t="s">
        <v>45</v>
      </c>
      <c r="F6647" s="1002" t="s">
        <v>26405</v>
      </c>
      <c r="G6647" s="1006" t="e">
        <v>#VALUE!</v>
      </c>
      <c r="H6647" s="1005">
        <v>43932</v>
      </c>
      <c r="I6647" s="8" t="s">
        <v>16346</v>
      </c>
    </row>
    <row r="6648" spans="1:9">
      <c r="A6648" s="7">
        <v>6647</v>
      </c>
      <c r="B6648" s="9" t="s">
        <v>25619</v>
      </c>
      <c r="C6648" s="1000" t="s">
        <v>26400</v>
      </c>
      <c r="D6648" s="1001" t="s">
        <v>26406</v>
      </c>
      <c r="E6648" s="8" t="s">
        <v>45</v>
      </c>
      <c r="F6648" s="1002" t="s">
        <v>26407</v>
      </c>
      <c r="G6648" s="1006">
        <v>50558</v>
      </c>
      <c r="H6648" s="1005" t="s">
        <v>26408</v>
      </c>
      <c r="I6648" s="8" t="s">
        <v>16346</v>
      </c>
    </row>
    <row r="6649" spans="1:9">
      <c r="A6649" s="7">
        <v>6648</v>
      </c>
      <c r="B6649" s="9" t="s">
        <v>25619</v>
      </c>
      <c r="C6649" s="1000" t="s">
        <v>26400</v>
      </c>
      <c r="D6649" s="1001" t="s">
        <v>26409</v>
      </c>
      <c r="E6649" s="8" t="s">
        <v>44</v>
      </c>
      <c r="F6649" s="1002">
        <v>26059</v>
      </c>
      <c r="G6649" s="1006">
        <v>47974</v>
      </c>
      <c r="H6649" s="1005">
        <v>37258</v>
      </c>
      <c r="I6649" s="8" t="s">
        <v>16346</v>
      </c>
    </row>
    <row r="6650" spans="1:9">
      <c r="A6650" s="7">
        <v>6649</v>
      </c>
      <c r="B6650" s="9" t="s">
        <v>25619</v>
      </c>
      <c r="C6650" s="1000" t="s">
        <v>26400</v>
      </c>
      <c r="D6650" s="1001" t="s">
        <v>26410</v>
      </c>
      <c r="E6650" s="8" t="s">
        <v>45</v>
      </c>
      <c r="F6650" s="1002">
        <v>30367</v>
      </c>
      <c r="G6650" s="1006">
        <v>52282</v>
      </c>
      <c r="H6650" s="1005">
        <v>44809</v>
      </c>
      <c r="I6650" s="8" t="s">
        <v>16346</v>
      </c>
    </row>
    <row r="6651" spans="1:9">
      <c r="A6651" s="7">
        <v>6650</v>
      </c>
      <c r="B6651" s="9" t="s">
        <v>25619</v>
      </c>
      <c r="C6651" s="1000" t="s">
        <v>26400</v>
      </c>
      <c r="D6651" s="1001" t="s">
        <v>26411</v>
      </c>
      <c r="E6651" s="8" t="s">
        <v>45</v>
      </c>
      <c r="F6651" s="1002">
        <v>31326</v>
      </c>
      <c r="G6651" s="1006">
        <v>53241</v>
      </c>
      <c r="H6651" s="1005">
        <v>44996</v>
      </c>
      <c r="I6651" s="8" t="s">
        <v>16346</v>
      </c>
    </row>
    <row r="6652" spans="1:9">
      <c r="A6652" s="7">
        <v>6651</v>
      </c>
      <c r="B6652" s="9" t="s">
        <v>25619</v>
      </c>
      <c r="C6652" s="1000" t="s">
        <v>26400</v>
      </c>
      <c r="D6652" s="1001" t="s">
        <v>26412</v>
      </c>
      <c r="E6652" s="8" t="s">
        <v>45</v>
      </c>
      <c r="F6652" s="1002" t="s">
        <v>26413</v>
      </c>
      <c r="G6652" s="1006">
        <v>50526</v>
      </c>
      <c r="H6652" s="1005" t="s">
        <v>26414</v>
      </c>
      <c r="I6652" s="8" t="s">
        <v>16346</v>
      </c>
    </row>
    <row r="6653" spans="1:9">
      <c r="A6653" s="7">
        <v>6652</v>
      </c>
      <c r="B6653" s="9" t="s">
        <v>322</v>
      </c>
      <c r="C6653" s="1048" t="s">
        <v>26415</v>
      </c>
      <c r="D6653" s="1048" t="s">
        <v>26416</v>
      </c>
      <c r="E6653" s="8" t="s">
        <v>45</v>
      </c>
      <c r="F6653" s="1048">
        <v>1970</v>
      </c>
      <c r="G6653" s="999">
        <v>14786</v>
      </c>
      <c r="H6653" s="1049">
        <v>2002</v>
      </c>
      <c r="I6653" s="8" t="s">
        <v>16338</v>
      </c>
    </row>
    <row r="6654" spans="1:9">
      <c r="A6654" s="7">
        <v>6653</v>
      </c>
      <c r="B6654" s="9" t="s">
        <v>322</v>
      </c>
      <c r="C6654" s="1048" t="s">
        <v>26415</v>
      </c>
      <c r="D6654" s="1048" t="s">
        <v>26417</v>
      </c>
      <c r="E6654" s="8" t="s">
        <v>45</v>
      </c>
      <c r="F6654" s="1048">
        <v>1966</v>
      </c>
      <c r="G6654" s="999">
        <v>14775</v>
      </c>
      <c r="H6654" s="1049">
        <v>1991</v>
      </c>
      <c r="I6654" s="8" t="s">
        <v>16342</v>
      </c>
    </row>
    <row r="6655" spans="1:9">
      <c r="A6655" s="7">
        <v>6654</v>
      </c>
      <c r="B6655" s="9" t="s">
        <v>322</v>
      </c>
      <c r="C6655" s="1048" t="s">
        <v>26415</v>
      </c>
      <c r="D6655" s="1048" t="s">
        <v>26418</v>
      </c>
      <c r="E6655" s="8" t="s">
        <v>44</v>
      </c>
      <c r="F6655" s="1048">
        <v>1971</v>
      </c>
      <c r="G6655" s="999">
        <v>14786</v>
      </c>
      <c r="H6655" s="1049">
        <v>2002</v>
      </c>
      <c r="I6655" s="8" t="s">
        <v>16346</v>
      </c>
    </row>
    <row r="6656" spans="1:9">
      <c r="A6656" s="7">
        <v>6655</v>
      </c>
      <c r="B6656" s="9" t="s">
        <v>322</v>
      </c>
      <c r="C6656" s="1048" t="s">
        <v>26415</v>
      </c>
      <c r="D6656" s="1048" t="s">
        <v>26419</v>
      </c>
      <c r="E6656" s="8" t="s">
        <v>45</v>
      </c>
      <c r="F6656" s="1048">
        <v>1979</v>
      </c>
      <c r="G6656" s="999">
        <v>14786</v>
      </c>
      <c r="H6656" s="1049">
        <v>2002</v>
      </c>
      <c r="I6656" s="8" t="s">
        <v>16346</v>
      </c>
    </row>
    <row r="6657" spans="1:9">
      <c r="A6657" s="7">
        <v>6656</v>
      </c>
      <c r="B6657" s="9" t="s">
        <v>322</v>
      </c>
      <c r="C6657" s="1048" t="s">
        <v>26415</v>
      </c>
      <c r="D6657" s="1048" t="s">
        <v>26420</v>
      </c>
      <c r="E6657" s="8" t="s">
        <v>45</v>
      </c>
      <c r="F6657" s="1048">
        <v>1978</v>
      </c>
      <c r="G6657" s="999">
        <v>14790</v>
      </c>
      <c r="H6657" s="1049">
        <v>2006</v>
      </c>
      <c r="I6657" s="8" t="s">
        <v>16346</v>
      </c>
    </row>
    <row r="6658" spans="1:9">
      <c r="A6658" s="7">
        <v>6657</v>
      </c>
      <c r="B6658" s="9" t="s">
        <v>322</v>
      </c>
      <c r="C6658" s="1048" t="s">
        <v>26415</v>
      </c>
      <c r="D6658" s="1048" t="s">
        <v>26421</v>
      </c>
      <c r="E6658" s="8" t="s">
        <v>45</v>
      </c>
      <c r="F6658" s="1048">
        <v>1967</v>
      </c>
      <c r="G6658" s="999">
        <v>14786</v>
      </c>
      <c r="H6658" s="1049">
        <v>2002</v>
      </c>
      <c r="I6658" s="8" t="s">
        <v>16346</v>
      </c>
    </row>
    <row r="6659" spans="1:9">
      <c r="A6659" s="7">
        <v>6658</v>
      </c>
      <c r="B6659" s="9" t="s">
        <v>322</v>
      </c>
      <c r="C6659" s="1048" t="s">
        <v>26415</v>
      </c>
      <c r="D6659" s="1048" t="s">
        <v>26422</v>
      </c>
      <c r="E6659" s="8" t="s">
        <v>45</v>
      </c>
      <c r="F6659" s="1048">
        <v>1989</v>
      </c>
      <c r="G6659" s="999">
        <v>14804</v>
      </c>
      <c r="H6659" s="1049">
        <v>2020</v>
      </c>
      <c r="I6659" s="8" t="s">
        <v>16346</v>
      </c>
    </row>
    <row r="6660" spans="1:9">
      <c r="A6660" s="7">
        <v>6659</v>
      </c>
      <c r="B6660" s="9" t="s">
        <v>322</v>
      </c>
      <c r="C6660" s="1048" t="s">
        <v>26415</v>
      </c>
      <c r="D6660" s="1048" t="s">
        <v>26423</v>
      </c>
      <c r="E6660" s="8" t="s">
        <v>45</v>
      </c>
      <c r="F6660" s="1048">
        <v>1969</v>
      </c>
      <c r="G6660" s="999">
        <v>14785</v>
      </c>
      <c r="H6660" s="1049">
        <v>2001</v>
      </c>
      <c r="I6660" s="8" t="s">
        <v>16346</v>
      </c>
    </row>
    <row r="6661" spans="1:9">
      <c r="A6661" s="7">
        <v>6660</v>
      </c>
      <c r="B6661" s="9" t="s">
        <v>322</v>
      </c>
      <c r="C6661" s="1048" t="s">
        <v>26415</v>
      </c>
      <c r="D6661" s="1048" t="s">
        <v>26424</v>
      </c>
      <c r="E6661" s="8" t="s">
        <v>45</v>
      </c>
      <c r="F6661" s="1048">
        <v>1972</v>
      </c>
      <c r="G6661" s="999">
        <v>14790</v>
      </c>
      <c r="H6661" s="1049">
        <v>2006</v>
      </c>
      <c r="I6661" s="8" t="s">
        <v>16346</v>
      </c>
    </row>
    <row r="6662" spans="1:9">
      <c r="A6662" s="7">
        <v>6661</v>
      </c>
      <c r="B6662" s="9" t="s">
        <v>322</v>
      </c>
      <c r="C6662" s="1048" t="s">
        <v>26415</v>
      </c>
      <c r="D6662" s="1048" t="s">
        <v>26425</v>
      </c>
      <c r="E6662" s="8" t="s">
        <v>45</v>
      </c>
      <c r="F6662" s="1048">
        <v>1971</v>
      </c>
      <c r="G6662" s="999">
        <v>14786</v>
      </c>
      <c r="H6662" s="1049">
        <v>2002</v>
      </c>
      <c r="I6662" s="8" t="s">
        <v>16346</v>
      </c>
    </row>
    <row r="6663" spans="1:9">
      <c r="A6663" s="7">
        <v>6662</v>
      </c>
      <c r="B6663" s="9" t="s">
        <v>322</v>
      </c>
      <c r="C6663" s="1048" t="s">
        <v>26415</v>
      </c>
      <c r="D6663" s="1048" t="s">
        <v>26426</v>
      </c>
      <c r="E6663" s="8" t="s">
        <v>45</v>
      </c>
      <c r="F6663" s="1048">
        <v>1975</v>
      </c>
      <c r="G6663" s="999">
        <v>14787</v>
      </c>
      <c r="H6663" s="1049">
        <v>2003</v>
      </c>
      <c r="I6663" s="8" t="s">
        <v>16346</v>
      </c>
    </row>
    <row r="6664" spans="1:9">
      <c r="A6664" s="7">
        <v>6663</v>
      </c>
      <c r="B6664" s="9" t="s">
        <v>322</v>
      </c>
      <c r="C6664" s="1048" t="s">
        <v>26427</v>
      </c>
      <c r="D6664" s="1048" t="s">
        <v>26428</v>
      </c>
      <c r="E6664" s="8" t="s">
        <v>45</v>
      </c>
      <c r="F6664" s="1048">
        <v>1976</v>
      </c>
      <c r="G6664" s="999">
        <v>14786</v>
      </c>
      <c r="H6664" s="1049">
        <v>2002</v>
      </c>
      <c r="I6664" s="8" t="s">
        <v>16338</v>
      </c>
    </row>
    <row r="6665" spans="1:9">
      <c r="A6665" s="7">
        <v>6664</v>
      </c>
      <c r="B6665" s="9" t="s">
        <v>322</v>
      </c>
      <c r="C6665" s="1048" t="s">
        <v>26427</v>
      </c>
      <c r="D6665" s="1048" t="s">
        <v>26429</v>
      </c>
      <c r="E6665" s="8" t="s">
        <v>44</v>
      </c>
      <c r="F6665" s="1048">
        <v>1983</v>
      </c>
      <c r="G6665" s="999">
        <v>14795</v>
      </c>
      <c r="H6665" s="1049">
        <v>2011</v>
      </c>
      <c r="I6665" s="8" t="s">
        <v>16342</v>
      </c>
    </row>
    <row r="6666" spans="1:9">
      <c r="A6666" s="7">
        <v>6665</v>
      </c>
      <c r="B6666" s="9" t="s">
        <v>322</v>
      </c>
      <c r="C6666" s="1048" t="s">
        <v>26427</v>
      </c>
      <c r="D6666" s="1048" t="s">
        <v>26430</v>
      </c>
      <c r="E6666" s="8" t="s">
        <v>44</v>
      </c>
      <c r="F6666" s="1048">
        <v>1979</v>
      </c>
      <c r="G6666" s="999">
        <v>14800</v>
      </c>
      <c r="H6666" s="1049">
        <v>2016</v>
      </c>
      <c r="I6666" s="8" t="s">
        <v>16346</v>
      </c>
    </row>
    <row r="6667" spans="1:9">
      <c r="A6667" s="7">
        <v>6666</v>
      </c>
      <c r="B6667" s="9" t="s">
        <v>322</v>
      </c>
      <c r="C6667" s="1048" t="s">
        <v>26427</v>
      </c>
      <c r="D6667" s="1048" t="s">
        <v>26431</v>
      </c>
      <c r="E6667" s="8" t="s">
        <v>45</v>
      </c>
      <c r="F6667" s="1048">
        <v>1979</v>
      </c>
      <c r="G6667" s="999">
        <v>14800</v>
      </c>
      <c r="H6667" s="1049">
        <v>2016</v>
      </c>
      <c r="I6667" s="8" t="s">
        <v>16346</v>
      </c>
    </row>
    <row r="6668" spans="1:9">
      <c r="A6668" s="7">
        <v>6667</v>
      </c>
      <c r="B6668" s="9" t="s">
        <v>322</v>
      </c>
      <c r="C6668" s="1048" t="s">
        <v>26427</v>
      </c>
      <c r="D6668" s="1048" t="s">
        <v>26432</v>
      </c>
      <c r="E6668" s="8" t="s">
        <v>45</v>
      </c>
      <c r="F6668" s="1048">
        <v>1969</v>
      </c>
      <c r="G6668" s="999">
        <v>14786</v>
      </c>
      <c r="H6668" s="1049">
        <v>2002</v>
      </c>
      <c r="I6668" s="8" t="s">
        <v>16346</v>
      </c>
    </row>
    <row r="6669" spans="1:9">
      <c r="A6669" s="7">
        <v>6668</v>
      </c>
      <c r="B6669" s="9" t="s">
        <v>322</v>
      </c>
      <c r="C6669" s="1048" t="s">
        <v>26427</v>
      </c>
      <c r="D6669" s="1048" t="s">
        <v>26433</v>
      </c>
      <c r="E6669" s="8" t="s">
        <v>44</v>
      </c>
      <c r="F6669" s="1048">
        <v>1976</v>
      </c>
      <c r="G6669" s="999">
        <v>14786</v>
      </c>
      <c r="H6669" s="1049">
        <v>2002</v>
      </c>
      <c r="I6669" s="8" t="s">
        <v>16346</v>
      </c>
    </row>
    <row r="6670" spans="1:9">
      <c r="A6670" s="7">
        <v>6669</v>
      </c>
      <c r="B6670" s="9" t="s">
        <v>322</v>
      </c>
      <c r="C6670" s="1048" t="s">
        <v>26427</v>
      </c>
      <c r="D6670" s="1048" t="s">
        <v>26434</v>
      </c>
      <c r="E6670" s="8" t="s">
        <v>44</v>
      </c>
      <c r="F6670" s="1048">
        <v>1981</v>
      </c>
      <c r="G6670" s="999">
        <v>14789</v>
      </c>
      <c r="H6670" s="1049">
        <v>2005</v>
      </c>
      <c r="I6670" s="8" t="s">
        <v>16346</v>
      </c>
    </row>
    <row r="6671" spans="1:9">
      <c r="A6671" s="7">
        <v>6670</v>
      </c>
      <c r="B6671" s="9" t="s">
        <v>322</v>
      </c>
      <c r="C6671" s="1048" t="s">
        <v>26427</v>
      </c>
      <c r="D6671" s="1048" t="s">
        <v>26435</v>
      </c>
      <c r="E6671" s="8" t="s">
        <v>45</v>
      </c>
      <c r="F6671" s="1048">
        <v>1985</v>
      </c>
      <c r="G6671" s="999">
        <v>14807</v>
      </c>
      <c r="H6671" s="1049">
        <v>2023</v>
      </c>
      <c r="I6671" s="8" t="s">
        <v>16346</v>
      </c>
    </row>
    <row r="6672" spans="1:9">
      <c r="A6672" s="7">
        <v>6671</v>
      </c>
      <c r="B6672" s="9" t="s">
        <v>322</v>
      </c>
      <c r="C6672" s="1048" t="s">
        <v>26436</v>
      </c>
      <c r="D6672" s="1048" t="s">
        <v>26437</v>
      </c>
      <c r="E6672" s="8" t="s">
        <v>45</v>
      </c>
      <c r="F6672" s="1048">
        <v>1974</v>
      </c>
      <c r="G6672" s="999">
        <v>14786</v>
      </c>
      <c r="H6672" s="1049">
        <v>2002</v>
      </c>
      <c r="I6672" s="8" t="s">
        <v>16342</v>
      </c>
    </row>
    <row r="6673" spans="1:9">
      <c r="A6673" s="7">
        <v>6672</v>
      </c>
      <c r="B6673" s="9" t="s">
        <v>322</v>
      </c>
      <c r="C6673" s="1048" t="s">
        <v>26436</v>
      </c>
      <c r="D6673" s="1048" t="s">
        <v>26438</v>
      </c>
      <c r="E6673" s="8" t="s">
        <v>45</v>
      </c>
      <c r="F6673" s="1048">
        <v>1976</v>
      </c>
      <c r="G6673" s="999">
        <v>14789</v>
      </c>
      <c r="H6673" s="1049">
        <v>2005</v>
      </c>
      <c r="I6673" s="8" t="s">
        <v>16346</v>
      </c>
    </row>
    <row r="6674" spans="1:9">
      <c r="A6674" s="7">
        <v>6673</v>
      </c>
      <c r="B6674" s="9" t="s">
        <v>322</v>
      </c>
      <c r="C6674" s="1048" t="s">
        <v>26436</v>
      </c>
      <c r="D6674" s="1048" t="s">
        <v>26439</v>
      </c>
      <c r="E6674" s="8" t="s">
        <v>45</v>
      </c>
      <c r="F6674" s="1048">
        <v>1994</v>
      </c>
      <c r="G6674" s="999">
        <v>14784</v>
      </c>
      <c r="H6674" s="1049">
        <v>2000</v>
      </c>
      <c r="I6674" s="8" t="s">
        <v>16346</v>
      </c>
    </row>
    <row r="6675" spans="1:9">
      <c r="A6675" s="7">
        <v>6674</v>
      </c>
      <c r="B6675" s="9" t="s">
        <v>322</v>
      </c>
      <c r="C6675" s="1048" t="s">
        <v>26436</v>
      </c>
      <c r="D6675" s="1048" t="s">
        <v>26440</v>
      </c>
      <c r="E6675" s="8" t="s">
        <v>44</v>
      </c>
      <c r="F6675" s="1048">
        <v>1976</v>
      </c>
      <c r="G6675" s="999">
        <v>14784</v>
      </c>
      <c r="H6675" s="1049">
        <v>2000</v>
      </c>
      <c r="I6675" s="8" t="s">
        <v>16346</v>
      </c>
    </row>
    <row r="6676" spans="1:9">
      <c r="A6676" s="7">
        <v>6675</v>
      </c>
      <c r="B6676" s="9" t="s">
        <v>322</v>
      </c>
      <c r="C6676" s="1048" t="s">
        <v>26436</v>
      </c>
      <c r="D6676" s="1048" t="s">
        <v>26441</v>
      </c>
      <c r="E6676" s="8" t="s">
        <v>45</v>
      </c>
      <c r="F6676" s="1048">
        <v>1985</v>
      </c>
      <c r="G6676" s="999">
        <v>14807</v>
      </c>
      <c r="H6676" s="1049">
        <v>2023</v>
      </c>
      <c r="I6676" s="8" t="s">
        <v>16346</v>
      </c>
    </row>
    <row r="6677" spans="1:9">
      <c r="A6677" s="7">
        <v>6676</v>
      </c>
      <c r="B6677" s="9" t="s">
        <v>322</v>
      </c>
      <c r="C6677" s="1048" t="s">
        <v>26436</v>
      </c>
      <c r="D6677" s="1048" t="s">
        <v>26442</v>
      </c>
      <c r="E6677" s="8" t="s">
        <v>45</v>
      </c>
      <c r="F6677" s="1048">
        <v>1975</v>
      </c>
      <c r="G6677" s="999">
        <v>14795</v>
      </c>
      <c r="H6677" s="1049">
        <v>2011</v>
      </c>
      <c r="I6677" s="8" t="s">
        <v>16346</v>
      </c>
    </row>
    <row r="6678" spans="1:9">
      <c r="A6678" s="7">
        <v>6677</v>
      </c>
      <c r="B6678" s="9" t="s">
        <v>322</v>
      </c>
      <c r="C6678" s="1048" t="s">
        <v>26436</v>
      </c>
      <c r="D6678" s="1048" t="s">
        <v>26443</v>
      </c>
      <c r="E6678" s="8" t="s">
        <v>45</v>
      </c>
      <c r="F6678" s="1048">
        <v>1972</v>
      </c>
      <c r="G6678" s="999">
        <v>14786</v>
      </c>
      <c r="H6678" s="1049">
        <v>2002</v>
      </c>
      <c r="I6678" s="8" t="s">
        <v>16346</v>
      </c>
    </row>
    <row r="6679" spans="1:9">
      <c r="A6679" s="7">
        <v>6678</v>
      </c>
      <c r="B6679" s="9" t="s">
        <v>322</v>
      </c>
      <c r="C6679" s="1048" t="s">
        <v>26436</v>
      </c>
      <c r="D6679" s="1048" t="s">
        <v>26444</v>
      </c>
      <c r="E6679" s="8" t="s">
        <v>45</v>
      </c>
      <c r="F6679" s="1048">
        <v>1975</v>
      </c>
      <c r="G6679" s="999">
        <v>14789</v>
      </c>
      <c r="H6679" s="1049">
        <v>2005</v>
      </c>
      <c r="I6679" s="8" t="s">
        <v>16346</v>
      </c>
    </row>
    <row r="6680" spans="1:9">
      <c r="A6680" s="7">
        <v>6679</v>
      </c>
      <c r="B6680" s="9" t="s">
        <v>322</v>
      </c>
      <c r="C6680" s="1048" t="s">
        <v>26436</v>
      </c>
      <c r="D6680" s="1048" t="s">
        <v>26445</v>
      </c>
      <c r="E6680" s="8" t="s">
        <v>45</v>
      </c>
      <c r="F6680" s="1048">
        <v>1985</v>
      </c>
      <c r="G6680" s="999">
        <v>14795</v>
      </c>
      <c r="H6680" s="1049">
        <v>2011</v>
      </c>
      <c r="I6680" s="8" t="s">
        <v>16346</v>
      </c>
    </row>
    <row r="6681" spans="1:9">
      <c r="A6681" s="7">
        <v>6680</v>
      </c>
      <c r="B6681" s="9" t="s">
        <v>322</v>
      </c>
      <c r="C6681" s="1048" t="s">
        <v>26446</v>
      </c>
      <c r="D6681" s="1048" t="s">
        <v>26447</v>
      </c>
      <c r="E6681" s="8" t="s">
        <v>45</v>
      </c>
      <c r="F6681" s="1048">
        <v>1974</v>
      </c>
      <c r="G6681" s="999">
        <v>14786</v>
      </c>
      <c r="H6681" s="1049">
        <v>2002</v>
      </c>
      <c r="I6681" s="8" t="s">
        <v>16338</v>
      </c>
    </row>
    <row r="6682" spans="1:9">
      <c r="A6682" s="7">
        <v>6681</v>
      </c>
      <c r="B6682" s="9" t="s">
        <v>322</v>
      </c>
      <c r="C6682" s="1048" t="s">
        <v>26446</v>
      </c>
      <c r="D6682" s="1048" t="s">
        <v>26448</v>
      </c>
      <c r="E6682" s="8" t="s">
        <v>45</v>
      </c>
      <c r="F6682" s="1048">
        <v>1969</v>
      </c>
      <c r="G6682" s="999">
        <v>14786</v>
      </c>
      <c r="H6682" s="1049">
        <v>2002</v>
      </c>
      <c r="I6682" s="8" t="s">
        <v>16342</v>
      </c>
    </row>
    <row r="6683" spans="1:9">
      <c r="A6683" s="7">
        <v>6682</v>
      </c>
      <c r="B6683" s="9" t="s">
        <v>322</v>
      </c>
      <c r="C6683" s="1048" t="s">
        <v>26446</v>
      </c>
      <c r="D6683" s="1048" t="s">
        <v>26449</v>
      </c>
      <c r="E6683" s="8" t="s">
        <v>45</v>
      </c>
      <c r="F6683" s="1048">
        <v>1978</v>
      </c>
      <c r="G6683" s="999">
        <v>14786</v>
      </c>
      <c r="H6683" s="1049">
        <v>2002</v>
      </c>
      <c r="I6683" s="8" t="s">
        <v>16346</v>
      </c>
    </row>
    <row r="6684" spans="1:9">
      <c r="A6684" s="7">
        <v>6683</v>
      </c>
      <c r="B6684" s="9" t="s">
        <v>322</v>
      </c>
      <c r="C6684" s="1048" t="s">
        <v>26446</v>
      </c>
      <c r="D6684" s="1048" t="s">
        <v>26450</v>
      </c>
      <c r="E6684" s="8" t="s">
        <v>44</v>
      </c>
      <c r="F6684" s="1048">
        <v>1973</v>
      </c>
      <c r="G6684" s="999">
        <v>14783</v>
      </c>
      <c r="H6684" s="1049">
        <v>1999</v>
      </c>
      <c r="I6684" s="8" t="s">
        <v>16346</v>
      </c>
    </row>
    <row r="6685" spans="1:9">
      <c r="A6685" s="7">
        <v>6684</v>
      </c>
      <c r="B6685" s="9" t="s">
        <v>322</v>
      </c>
      <c r="C6685" s="1048" t="s">
        <v>26446</v>
      </c>
      <c r="D6685" s="1048" t="s">
        <v>26451</v>
      </c>
      <c r="E6685" s="8" t="s">
        <v>44</v>
      </c>
      <c r="F6685" s="1048">
        <v>1982</v>
      </c>
      <c r="G6685" s="999">
        <v>14795</v>
      </c>
      <c r="H6685" s="1049">
        <v>2011</v>
      </c>
      <c r="I6685" s="8" t="s">
        <v>16346</v>
      </c>
    </row>
    <row r="6686" spans="1:9">
      <c r="A6686" s="7">
        <v>6685</v>
      </c>
      <c r="B6686" s="9" t="s">
        <v>322</v>
      </c>
      <c r="C6686" s="1048" t="s">
        <v>26446</v>
      </c>
      <c r="D6686" s="1048" t="s">
        <v>26452</v>
      </c>
      <c r="E6686" s="8" t="s">
        <v>45</v>
      </c>
      <c r="F6686" s="1048">
        <v>1990</v>
      </c>
      <c r="G6686" s="999">
        <v>14795</v>
      </c>
      <c r="H6686" s="1049">
        <v>2011</v>
      </c>
      <c r="I6686" s="8" t="s">
        <v>16346</v>
      </c>
    </row>
    <row r="6687" spans="1:9">
      <c r="A6687" s="7">
        <v>6686</v>
      </c>
      <c r="B6687" s="9" t="s">
        <v>322</v>
      </c>
      <c r="C6687" s="1048" t="s">
        <v>26446</v>
      </c>
      <c r="D6687" s="1048" t="s">
        <v>26453</v>
      </c>
      <c r="E6687" s="8" t="s">
        <v>45</v>
      </c>
      <c r="F6687" s="1048">
        <v>1991</v>
      </c>
      <c r="G6687" s="999">
        <v>14804</v>
      </c>
      <c r="H6687" s="1049">
        <v>2020</v>
      </c>
      <c r="I6687" s="8" t="s">
        <v>16346</v>
      </c>
    </row>
    <row r="6688" spans="1:9">
      <c r="A6688" s="7">
        <v>6687</v>
      </c>
      <c r="B6688" s="9" t="s">
        <v>322</v>
      </c>
      <c r="C6688" s="1048" t="s">
        <v>26446</v>
      </c>
      <c r="D6688" s="1048" t="s">
        <v>26454</v>
      </c>
      <c r="E6688" s="8" t="s">
        <v>45</v>
      </c>
      <c r="F6688" s="1048">
        <v>1969</v>
      </c>
      <c r="G6688" s="999">
        <v>14784</v>
      </c>
      <c r="H6688" s="1049">
        <v>2000</v>
      </c>
      <c r="I6688" s="8" t="s">
        <v>16346</v>
      </c>
    </row>
    <row r="6689" spans="1:9">
      <c r="A6689" s="7">
        <v>6688</v>
      </c>
      <c r="B6689" s="9" t="s">
        <v>322</v>
      </c>
      <c r="C6689" s="1048" t="s">
        <v>26446</v>
      </c>
      <c r="D6689" s="1048" t="s">
        <v>26455</v>
      </c>
      <c r="E6689" s="8" t="s">
        <v>44</v>
      </c>
      <c r="F6689" s="1048">
        <v>1985</v>
      </c>
      <c r="G6689" s="999">
        <v>14807</v>
      </c>
      <c r="H6689" s="1049">
        <v>2023</v>
      </c>
      <c r="I6689" s="8" t="s">
        <v>16346</v>
      </c>
    </row>
    <row r="6690" spans="1:9">
      <c r="A6690" s="7">
        <v>6689</v>
      </c>
      <c r="B6690" s="9" t="s">
        <v>322</v>
      </c>
      <c r="C6690" s="1048" t="s">
        <v>26446</v>
      </c>
      <c r="D6690" s="1048" t="s">
        <v>26456</v>
      </c>
      <c r="E6690" s="8" t="s">
        <v>45</v>
      </c>
      <c r="F6690" s="1048">
        <v>1978</v>
      </c>
      <c r="G6690" s="999">
        <v>14808</v>
      </c>
      <c r="H6690" s="1049">
        <v>2024</v>
      </c>
      <c r="I6690" s="8" t="s">
        <v>16346</v>
      </c>
    </row>
    <row r="6691" spans="1:9">
      <c r="A6691" s="7">
        <v>6690</v>
      </c>
      <c r="B6691" s="9" t="s">
        <v>322</v>
      </c>
      <c r="C6691" s="1048" t="s">
        <v>26446</v>
      </c>
      <c r="D6691" s="1048" t="s">
        <v>26457</v>
      </c>
      <c r="E6691" s="8" t="s">
        <v>45</v>
      </c>
      <c r="F6691" s="1048">
        <v>1968</v>
      </c>
      <c r="G6691" s="999">
        <v>14786</v>
      </c>
      <c r="H6691" s="1049">
        <v>2002</v>
      </c>
      <c r="I6691" s="8" t="s">
        <v>16346</v>
      </c>
    </row>
    <row r="6692" spans="1:9">
      <c r="A6692" s="7">
        <v>6691</v>
      </c>
      <c r="B6692" s="9" t="s">
        <v>322</v>
      </c>
      <c r="C6692" s="1048" t="s">
        <v>26446</v>
      </c>
      <c r="D6692" s="1048" t="s">
        <v>26458</v>
      </c>
      <c r="E6692" s="8" t="s">
        <v>45</v>
      </c>
      <c r="F6692" s="1048">
        <v>1984</v>
      </c>
      <c r="G6692" s="999">
        <v>14790</v>
      </c>
      <c r="H6692" s="1049">
        <v>2006</v>
      </c>
      <c r="I6692" s="8" t="s">
        <v>16346</v>
      </c>
    </row>
    <row r="6693" spans="1:9">
      <c r="A6693" s="7">
        <v>6692</v>
      </c>
      <c r="B6693" s="9" t="s">
        <v>322</v>
      </c>
      <c r="C6693" s="1048" t="s">
        <v>26459</v>
      </c>
      <c r="D6693" s="1048" t="s">
        <v>26460</v>
      </c>
      <c r="E6693" s="8" t="s">
        <v>45</v>
      </c>
      <c r="F6693" s="1048">
        <v>1965</v>
      </c>
      <c r="G6693" s="999">
        <v>14777</v>
      </c>
      <c r="H6693" s="1049">
        <v>1993</v>
      </c>
      <c r="I6693" s="8" t="s">
        <v>16338</v>
      </c>
    </row>
    <row r="6694" spans="1:9">
      <c r="A6694" s="7">
        <v>6693</v>
      </c>
      <c r="B6694" s="9" t="s">
        <v>322</v>
      </c>
      <c r="C6694" s="1048" t="s">
        <v>26459</v>
      </c>
      <c r="D6694" s="1048" t="s">
        <v>26461</v>
      </c>
      <c r="E6694" s="8" t="s">
        <v>44</v>
      </c>
      <c r="F6694" s="1048">
        <v>1970</v>
      </c>
      <c r="G6694" s="999">
        <v>14786</v>
      </c>
      <c r="H6694" s="1049">
        <v>2002</v>
      </c>
      <c r="I6694" s="8" t="s">
        <v>16342</v>
      </c>
    </row>
    <row r="6695" spans="1:9">
      <c r="A6695" s="7">
        <v>6694</v>
      </c>
      <c r="B6695" s="9" t="s">
        <v>322</v>
      </c>
      <c r="C6695" s="1048" t="s">
        <v>26459</v>
      </c>
      <c r="D6695" s="1048" t="s">
        <v>26462</v>
      </c>
      <c r="E6695" s="8" t="s">
        <v>45</v>
      </c>
      <c r="F6695" s="1048">
        <v>1968</v>
      </c>
      <c r="G6695" s="999">
        <v>14784</v>
      </c>
      <c r="H6695" s="1049">
        <v>2000</v>
      </c>
      <c r="I6695" s="8" t="s">
        <v>16346</v>
      </c>
    </row>
    <row r="6696" spans="1:9">
      <c r="A6696" s="7">
        <v>6695</v>
      </c>
      <c r="B6696" s="9" t="s">
        <v>322</v>
      </c>
      <c r="C6696" s="1048" t="s">
        <v>26459</v>
      </c>
      <c r="D6696" s="1048" t="s">
        <v>26463</v>
      </c>
      <c r="E6696" s="8" t="s">
        <v>45</v>
      </c>
      <c r="F6696" s="1048">
        <v>1955</v>
      </c>
      <c r="G6696" s="999">
        <v>14800</v>
      </c>
      <c r="H6696" s="1049">
        <v>2016</v>
      </c>
      <c r="I6696" s="8" t="s">
        <v>16346</v>
      </c>
    </row>
    <row r="6697" spans="1:9">
      <c r="A6697" s="7">
        <v>6696</v>
      </c>
      <c r="B6697" s="9" t="s">
        <v>322</v>
      </c>
      <c r="C6697" s="1048" t="s">
        <v>26459</v>
      </c>
      <c r="D6697" s="1048" t="s">
        <v>26464</v>
      </c>
      <c r="E6697" s="8" t="s">
        <v>45</v>
      </c>
      <c r="F6697" s="1048">
        <v>1971</v>
      </c>
      <c r="G6697" s="999">
        <v>14786</v>
      </c>
      <c r="H6697" s="1049">
        <v>2002</v>
      </c>
      <c r="I6697" s="8" t="s">
        <v>16346</v>
      </c>
    </row>
    <row r="6698" spans="1:9">
      <c r="A6698" s="7">
        <v>6697</v>
      </c>
      <c r="B6698" s="9" t="s">
        <v>322</v>
      </c>
      <c r="C6698" s="1048" t="s">
        <v>26465</v>
      </c>
      <c r="D6698" s="1048" t="s">
        <v>26466</v>
      </c>
      <c r="E6698" s="8" t="s">
        <v>44</v>
      </c>
      <c r="F6698" s="1048">
        <v>1977</v>
      </c>
      <c r="G6698" s="999">
        <v>14791</v>
      </c>
      <c r="H6698" s="1049">
        <v>2007</v>
      </c>
      <c r="I6698" s="8" t="s">
        <v>16342</v>
      </c>
    </row>
    <row r="6699" spans="1:9">
      <c r="A6699" s="7">
        <v>6698</v>
      </c>
      <c r="B6699" s="9" t="s">
        <v>322</v>
      </c>
      <c r="C6699" s="1048" t="s">
        <v>26465</v>
      </c>
      <c r="D6699" s="1048" t="s">
        <v>26467</v>
      </c>
      <c r="E6699" s="8" t="s">
        <v>45</v>
      </c>
      <c r="F6699" s="1048">
        <v>1985</v>
      </c>
      <c r="G6699" s="999">
        <v>14800</v>
      </c>
      <c r="H6699" s="1049">
        <v>2016</v>
      </c>
      <c r="I6699" s="8" t="s">
        <v>16346</v>
      </c>
    </row>
    <row r="6700" spans="1:9">
      <c r="A6700" s="7">
        <v>6699</v>
      </c>
      <c r="B6700" s="9" t="s">
        <v>322</v>
      </c>
      <c r="C6700" s="1048" t="s">
        <v>26465</v>
      </c>
      <c r="D6700" s="1048" t="s">
        <v>26468</v>
      </c>
      <c r="E6700" s="8" t="s">
        <v>45</v>
      </c>
      <c r="F6700" s="1048">
        <v>1977</v>
      </c>
      <c r="G6700" s="999">
        <v>14786</v>
      </c>
      <c r="H6700" s="1049">
        <v>2002</v>
      </c>
      <c r="I6700" s="8" t="s">
        <v>16346</v>
      </c>
    </row>
    <row r="6701" spans="1:9">
      <c r="A6701" s="7">
        <v>6700</v>
      </c>
      <c r="B6701" s="9" t="s">
        <v>322</v>
      </c>
      <c r="C6701" s="1048" t="s">
        <v>26465</v>
      </c>
      <c r="D6701" s="1048" t="s">
        <v>26469</v>
      </c>
      <c r="E6701" s="8" t="s">
        <v>45</v>
      </c>
      <c r="F6701" s="1048">
        <v>1968</v>
      </c>
      <c r="G6701" s="999">
        <v>14789</v>
      </c>
      <c r="H6701" s="1049">
        <v>2005</v>
      </c>
      <c r="I6701" s="8" t="s">
        <v>16346</v>
      </c>
    </row>
    <row r="6702" spans="1:9">
      <c r="A6702" s="7">
        <v>6701</v>
      </c>
      <c r="B6702" s="9" t="s">
        <v>322</v>
      </c>
      <c r="C6702" s="1048" t="s">
        <v>26465</v>
      </c>
      <c r="D6702" s="1048" t="s">
        <v>26470</v>
      </c>
      <c r="E6702" s="8" t="s">
        <v>44</v>
      </c>
      <c r="F6702" s="1048">
        <v>1989</v>
      </c>
      <c r="G6702" s="999">
        <v>14806</v>
      </c>
      <c r="H6702" s="1049">
        <v>2022</v>
      </c>
      <c r="I6702" s="8" t="s">
        <v>16346</v>
      </c>
    </row>
    <row r="6703" spans="1:9">
      <c r="A6703" s="7">
        <v>6702</v>
      </c>
      <c r="B6703" s="9" t="s">
        <v>322</v>
      </c>
      <c r="C6703" s="1048" t="s">
        <v>26465</v>
      </c>
      <c r="D6703" s="1048" t="s">
        <v>26471</v>
      </c>
      <c r="E6703" s="8" t="s">
        <v>45</v>
      </c>
      <c r="F6703" s="1048">
        <v>1994</v>
      </c>
      <c r="G6703" s="999">
        <v>14807</v>
      </c>
      <c r="H6703" s="1049">
        <v>2023</v>
      </c>
      <c r="I6703" s="8" t="s">
        <v>16346</v>
      </c>
    </row>
    <row r="6704" spans="1:9">
      <c r="A6704" s="7">
        <v>6703</v>
      </c>
      <c r="B6704" s="9" t="s">
        <v>322</v>
      </c>
      <c r="C6704" s="1048" t="s">
        <v>26472</v>
      </c>
      <c r="D6704" s="1048" t="s">
        <v>26473</v>
      </c>
      <c r="E6704" s="8" t="s">
        <v>45</v>
      </c>
      <c r="F6704" s="1048">
        <v>1972</v>
      </c>
      <c r="G6704" s="999">
        <v>14760</v>
      </c>
      <c r="H6704" s="1049">
        <v>1976</v>
      </c>
      <c r="I6704" s="8" t="s">
        <v>16338</v>
      </c>
    </row>
    <row r="6705" spans="1:9">
      <c r="A6705" s="7">
        <v>6704</v>
      </c>
      <c r="B6705" s="9" t="s">
        <v>322</v>
      </c>
      <c r="C6705" s="1048" t="s">
        <v>26472</v>
      </c>
      <c r="D6705" s="1048" t="s">
        <v>26474</v>
      </c>
      <c r="E6705" s="8" t="s">
        <v>45</v>
      </c>
      <c r="F6705" s="1048">
        <v>1970</v>
      </c>
      <c r="G6705" s="999">
        <v>14788</v>
      </c>
      <c r="H6705" s="1049">
        <v>2004</v>
      </c>
      <c r="I6705" s="8" t="s">
        <v>16346</v>
      </c>
    </row>
    <row r="6706" spans="1:9">
      <c r="A6706" s="7">
        <v>6705</v>
      </c>
      <c r="B6706" s="9" t="s">
        <v>322</v>
      </c>
      <c r="C6706" s="1048" t="s">
        <v>26472</v>
      </c>
      <c r="D6706" s="1048" t="s">
        <v>26475</v>
      </c>
      <c r="E6706" s="8" t="s">
        <v>45</v>
      </c>
      <c r="F6706" s="1048">
        <v>1983</v>
      </c>
      <c r="G6706" s="999">
        <v>14800</v>
      </c>
      <c r="H6706" s="1049">
        <v>2016</v>
      </c>
      <c r="I6706" s="8" t="s">
        <v>16346</v>
      </c>
    </row>
    <row r="6707" spans="1:9">
      <c r="A6707" s="7">
        <v>6706</v>
      </c>
      <c r="B6707" s="9" t="s">
        <v>322</v>
      </c>
      <c r="C6707" s="1048" t="s">
        <v>26472</v>
      </c>
      <c r="D6707" s="1048" t="s">
        <v>26476</v>
      </c>
      <c r="E6707" s="8" t="s">
        <v>45</v>
      </c>
      <c r="F6707" s="1048">
        <v>1989</v>
      </c>
      <c r="G6707" s="999">
        <v>14800</v>
      </c>
      <c r="H6707" s="1049">
        <v>2016</v>
      </c>
      <c r="I6707" s="8" t="s">
        <v>16346</v>
      </c>
    </row>
    <row r="6708" spans="1:9">
      <c r="A6708" s="7">
        <v>6707</v>
      </c>
      <c r="B6708" s="9" t="s">
        <v>322</v>
      </c>
      <c r="C6708" s="1048" t="s">
        <v>26472</v>
      </c>
      <c r="D6708" s="1048" t="s">
        <v>26477</v>
      </c>
      <c r="E6708" s="8" t="s">
        <v>45</v>
      </c>
      <c r="F6708" s="1048">
        <v>2006</v>
      </c>
      <c r="G6708" s="999">
        <v>14800</v>
      </c>
      <c r="H6708" s="1049">
        <v>2016</v>
      </c>
      <c r="I6708" s="8" t="s">
        <v>16346</v>
      </c>
    </row>
    <row r="6709" spans="1:9">
      <c r="A6709" s="7">
        <v>6708</v>
      </c>
      <c r="B6709" s="9" t="s">
        <v>322</v>
      </c>
      <c r="C6709" s="1048" t="s">
        <v>26472</v>
      </c>
      <c r="D6709" s="1048" t="s">
        <v>26478</v>
      </c>
      <c r="E6709" s="8" t="s">
        <v>45</v>
      </c>
      <c r="F6709" s="1048">
        <v>1970</v>
      </c>
      <c r="G6709" s="999">
        <v>14787</v>
      </c>
      <c r="H6709" s="1049">
        <v>2003</v>
      </c>
      <c r="I6709" s="8" t="s">
        <v>16346</v>
      </c>
    </row>
    <row r="6710" spans="1:9">
      <c r="A6710" s="7">
        <v>6709</v>
      </c>
      <c r="B6710" s="9" t="s">
        <v>322</v>
      </c>
      <c r="C6710" s="1048" t="s">
        <v>26479</v>
      </c>
      <c r="D6710" s="1048" t="s">
        <v>26480</v>
      </c>
      <c r="E6710" s="8" t="s">
        <v>45</v>
      </c>
      <c r="F6710" s="1048">
        <v>1966</v>
      </c>
      <c r="G6710" s="999">
        <v>14775</v>
      </c>
      <c r="H6710" s="1049">
        <v>1991</v>
      </c>
      <c r="I6710" s="8" t="s">
        <v>16338</v>
      </c>
    </row>
    <row r="6711" spans="1:9">
      <c r="A6711" s="7">
        <v>6710</v>
      </c>
      <c r="B6711" s="9" t="s">
        <v>322</v>
      </c>
      <c r="C6711" s="1048" t="s">
        <v>26479</v>
      </c>
      <c r="D6711" s="1048" t="s">
        <v>26481</v>
      </c>
      <c r="E6711" s="8" t="s">
        <v>45</v>
      </c>
      <c r="F6711" s="1048">
        <v>1967</v>
      </c>
      <c r="G6711" s="999">
        <v>14778</v>
      </c>
      <c r="H6711" s="1049">
        <v>1994</v>
      </c>
      <c r="I6711" s="8" t="s">
        <v>16342</v>
      </c>
    </row>
    <row r="6712" spans="1:9">
      <c r="A6712" s="7">
        <v>6711</v>
      </c>
      <c r="B6712" s="9" t="s">
        <v>322</v>
      </c>
      <c r="C6712" s="1048" t="s">
        <v>26479</v>
      </c>
      <c r="D6712" s="1048" t="s">
        <v>26482</v>
      </c>
      <c r="E6712" s="8" t="s">
        <v>45</v>
      </c>
      <c r="F6712" s="1048">
        <v>1974</v>
      </c>
      <c r="G6712" s="999">
        <v>14789</v>
      </c>
      <c r="H6712" s="1049">
        <v>2005</v>
      </c>
      <c r="I6712" s="8" t="s">
        <v>16346</v>
      </c>
    </row>
    <row r="6713" spans="1:9">
      <c r="A6713" s="7">
        <v>6712</v>
      </c>
      <c r="B6713" s="9" t="s">
        <v>322</v>
      </c>
      <c r="C6713" s="1048" t="s">
        <v>26479</v>
      </c>
      <c r="D6713" s="1048" t="s">
        <v>26483</v>
      </c>
      <c r="E6713" s="8" t="s">
        <v>44</v>
      </c>
      <c r="F6713" s="1048">
        <v>1972</v>
      </c>
      <c r="G6713" s="999">
        <v>14785</v>
      </c>
      <c r="H6713" s="1049">
        <v>2001</v>
      </c>
      <c r="I6713" s="8" t="s">
        <v>16346</v>
      </c>
    </row>
    <row r="6714" spans="1:9">
      <c r="A6714" s="7">
        <v>6713</v>
      </c>
      <c r="B6714" s="9" t="s">
        <v>322</v>
      </c>
      <c r="C6714" s="1048" t="s">
        <v>26479</v>
      </c>
      <c r="D6714" s="1048" t="s">
        <v>26484</v>
      </c>
      <c r="E6714" s="8" t="s">
        <v>45</v>
      </c>
      <c r="F6714" s="1048">
        <v>1988</v>
      </c>
      <c r="G6714" s="999">
        <v>14790</v>
      </c>
      <c r="H6714" s="1049">
        <v>2006</v>
      </c>
      <c r="I6714" s="8" t="s">
        <v>16346</v>
      </c>
    </row>
    <row r="6715" spans="1:9">
      <c r="A6715" s="7">
        <v>6714</v>
      </c>
      <c r="B6715" s="9" t="s">
        <v>322</v>
      </c>
      <c r="C6715" s="1048" t="s">
        <v>26479</v>
      </c>
      <c r="D6715" s="1048" t="s">
        <v>26485</v>
      </c>
      <c r="E6715" s="8" t="s">
        <v>44</v>
      </c>
      <c r="F6715" s="1048">
        <v>1965</v>
      </c>
      <c r="G6715" s="999">
        <v>14786</v>
      </c>
      <c r="H6715" s="1049">
        <v>2002</v>
      </c>
      <c r="I6715" s="8" t="s">
        <v>16346</v>
      </c>
    </row>
    <row r="6716" spans="1:9">
      <c r="A6716" s="7">
        <v>6715</v>
      </c>
      <c r="B6716" s="9" t="s">
        <v>322</v>
      </c>
      <c r="C6716" s="1048" t="s">
        <v>26479</v>
      </c>
      <c r="D6716" s="1048" t="s">
        <v>26486</v>
      </c>
      <c r="E6716" s="8" t="s">
        <v>45</v>
      </c>
      <c r="F6716" s="1048">
        <v>1983</v>
      </c>
      <c r="G6716" s="999">
        <v>14790</v>
      </c>
      <c r="H6716" s="1049">
        <v>2006</v>
      </c>
      <c r="I6716" s="8" t="s">
        <v>16346</v>
      </c>
    </row>
    <row r="6717" spans="1:9">
      <c r="A6717" s="7">
        <v>6716</v>
      </c>
      <c r="B6717" s="9" t="s">
        <v>322</v>
      </c>
      <c r="C6717" s="1048" t="s">
        <v>26479</v>
      </c>
      <c r="D6717" s="1048" t="s">
        <v>26487</v>
      </c>
      <c r="E6717" s="8" t="s">
        <v>45</v>
      </c>
      <c r="F6717" s="1048">
        <v>1990</v>
      </c>
      <c r="G6717" s="999">
        <v>14807</v>
      </c>
      <c r="H6717" s="1049">
        <v>2023</v>
      </c>
      <c r="I6717" s="8" t="s">
        <v>16346</v>
      </c>
    </row>
    <row r="6718" spans="1:9">
      <c r="A6718" s="7">
        <v>6717</v>
      </c>
      <c r="B6718" s="9" t="s">
        <v>322</v>
      </c>
      <c r="C6718" s="1048" t="s">
        <v>26479</v>
      </c>
      <c r="D6718" s="1048" t="s">
        <v>26488</v>
      </c>
      <c r="E6718" s="8" t="s">
        <v>44</v>
      </c>
      <c r="F6718" s="1048">
        <v>1995</v>
      </c>
      <c r="G6718" s="999">
        <v>14808</v>
      </c>
      <c r="H6718" s="1049">
        <v>2024</v>
      </c>
      <c r="I6718" s="8" t="s">
        <v>16346</v>
      </c>
    </row>
    <row r="6719" spans="1:9">
      <c r="A6719" s="7">
        <v>6718</v>
      </c>
      <c r="B6719" s="9" t="s">
        <v>322</v>
      </c>
      <c r="C6719" s="1048" t="s">
        <v>26489</v>
      </c>
      <c r="D6719" s="1048" t="s">
        <v>26490</v>
      </c>
      <c r="E6719" s="8" t="s">
        <v>45</v>
      </c>
      <c r="F6719" s="1048">
        <v>1968</v>
      </c>
      <c r="G6719" s="999">
        <v>14777</v>
      </c>
      <c r="H6719" s="1049">
        <v>1993</v>
      </c>
      <c r="I6719" s="8" t="s">
        <v>16338</v>
      </c>
    </row>
    <row r="6720" spans="1:9">
      <c r="A6720" s="7">
        <v>6719</v>
      </c>
      <c r="B6720" s="9" t="s">
        <v>322</v>
      </c>
      <c r="C6720" s="1048" t="s">
        <v>26489</v>
      </c>
      <c r="D6720" s="1048" t="s">
        <v>26491</v>
      </c>
      <c r="E6720" s="8" t="s">
        <v>44</v>
      </c>
      <c r="F6720" s="1048">
        <v>1975</v>
      </c>
      <c r="G6720" s="999">
        <v>14786</v>
      </c>
      <c r="H6720" s="1049">
        <v>2002</v>
      </c>
      <c r="I6720" s="8" t="s">
        <v>16342</v>
      </c>
    </row>
    <row r="6721" spans="1:9">
      <c r="A6721" s="7">
        <v>6720</v>
      </c>
      <c r="B6721" s="9" t="s">
        <v>322</v>
      </c>
      <c r="C6721" s="1048" t="s">
        <v>26489</v>
      </c>
      <c r="D6721" s="1048" t="s">
        <v>26492</v>
      </c>
      <c r="E6721" s="8" t="s">
        <v>45</v>
      </c>
      <c r="F6721" s="1048">
        <v>1975</v>
      </c>
      <c r="G6721" s="999">
        <v>14787</v>
      </c>
      <c r="H6721" s="1049">
        <v>2003</v>
      </c>
      <c r="I6721" s="8" t="s">
        <v>16342</v>
      </c>
    </row>
    <row r="6722" spans="1:9">
      <c r="A6722" s="7">
        <v>6721</v>
      </c>
      <c r="B6722" s="9" t="s">
        <v>322</v>
      </c>
      <c r="C6722" s="1048" t="s">
        <v>26489</v>
      </c>
      <c r="D6722" s="1048" t="s">
        <v>26493</v>
      </c>
      <c r="E6722" s="8" t="s">
        <v>45</v>
      </c>
      <c r="F6722" s="1048">
        <v>1976</v>
      </c>
      <c r="G6722" s="999">
        <v>14800</v>
      </c>
      <c r="H6722" s="1049">
        <v>2016</v>
      </c>
      <c r="I6722" s="8" t="s">
        <v>16346</v>
      </c>
    </row>
    <row r="6723" spans="1:9">
      <c r="A6723" s="7">
        <v>6722</v>
      </c>
      <c r="B6723" s="9" t="s">
        <v>322</v>
      </c>
      <c r="C6723" s="1048" t="s">
        <v>26489</v>
      </c>
      <c r="D6723" s="1048" t="s">
        <v>26494</v>
      </c>
      <c r="E6723" s="8" t="s">
        <v>45</v>
      </c>
      <c r="F6723" s="1048">
        <v>1976</v>
      </c>
      <c r="G6723" s="999">
        <v>14804</v>
      </c>
      <c r="H6723" s="1049">
        <v>2020</v>
      </c>
      <c r="I6723" s="8" t="s">
        <v>16346</v>
      </c>
    </row>
    <row r="6724" spans="1:9">
      <c r="A6724" s="7">
        <v>6723</v>
      </c>
      <c r="B6724" s="9" t="s">
        <v>322</v>
      </c>
      <c r="C6724" s="1048" t="s">
        <v>26489</v>
      </c>
      <c r="D6724" s="1048" t="s">
        <v>26495</v>
      </c>
      <c r="E6724" s="8" t="s">
        <v>45</v>
      </c>
      <c r="F6724" s="1048">
        <v>1985</v>
      </c>
      <c r="G6724" s="999">
        <v>14784</v>
      </c>
      <c r="H6724" s="1049">
        <v>2000</v>
      </c>
      <c r="I6724" s="8" t="s">
        <v>16346</v>
      </c>
    </row>
    <row r="6725" spans="1:9">
      <c r="A6725" s="7">
        <v>6724</v>
      </c>
      <c r="B6725" s="9" t="s">
        <v>322</v>
      </c>
      <c r="C6725" s="1048" t="s">
        <v>26489</v>
      </c>
      <c r="D6725" s="1048" t="s">
        <v>26496</v>
      </c>
      <c r="E6725" s="8" t="s">
        <v>45</v>
      </c>
      <c r="F6725" s="1048">
        <v>1988</v>
      </c>
      <c r="G6725" s="999">
        <v>14807</v>
      </c>
      <c r="H6725" s="1049">
        <v>2023</v>
      </c>
      <c r="I6725" s="8" t="s">
        <v>16346</v>
      </c>
    </row>
    <row r="6726" spans="1:9">
      <c r="A6726" s="7">
        <v>6725</v>
      </c>
      <c r="B6726" s="9" t="s">
        <v>322</v>
      </c>
      <c r="C6726" s="1048" t="s">
        <v>26489</v>
      </c>
      <c r="D6726" s="1048" t="s">
        <v>26497</v>
      </c>
      <c r="E6726" s="8" t="s">
        <v>45</v>
      </c>
      <c r="F6726" s="1048">
        <v>1990</v>
      </c>
      <c r="G6726" s="999">
        <v>14787</v>
      </c>
      <c r="H6726" s="1049">
        <v>2003</v>
      </c>
      <c r="I6726" s="8" t="s">
        <v>16346</v>
      </c>
    </row>
    <row r="6727" spans="1:9">
      <c r="A6727" s="7">
        <v>6726</v>
      </c>
      <c r="B6727" s="9" t="s">
        <v>322</v>
      </c>
      <c r="C6727" s="1048" t="s">
        <v>26489</v>
      </c>
      <c r="D6727" s="1048" t="s">
        <v>26498</v>
      </c>
      <c r="E6727" s="8" t="s">
        <v>45</v>
      </c>
      <c r="F6727" s="1048">
        <v>1971</v>
      </c>
      <c r="G6727" s="999">
        <v>14804</v>
      </c>
      <c r="H6727" s="1049">
        <v>2020</v>
      </c>
      <c r="I6727" s="8" t="s">
        <v>16346</v>
      </c>
    </row>
    <row r="6728" spans="1:9">
      <c r="A6728" s="7">
        <v>6727</v>
      </c>
      <c r="B6728" s="9" t="s">
        <v>322</v>
      </c>
      <c r="C6728" s="1048" t="s">
        <v>26489</v>
      </c>
      <c r="D6728" s="1048" t="s">
        <v>26499</v>
      </c>
      <c r="E6728" s="8" t="s">
        <v>45</v>
      </c>
      <c r="F6728" s="1048">
        <v>1982</v>
      </c>
      <c r="G6728" s="999">
        <v>14807</v>
      </c>
      <c r="H6728" s="1049">
        <v>2023</v>
      </c>
      <c r="I6728" s="8" t="s">
        <v>16346</v>
      </c>
    </row>
    <row r="6729" spans="1:9">
      <c r="A6729" s="7">
        <v>6728</v>
      </c>
      <c r="B6729" s="9" t="s">
        <v>322</v>
      </c>
      <c r="C6729" s="1048" t="s">
        <v>26489</v>
      </c>
      <c r="D6729" s="1048" t="s">
        <v>26500</v>
      </c>
      <c r="E6729" s="8" t="s">
        <v>45</v>
      </c>
      <c r="F6729" s="1048">
        <v>1979</v>
      </c>
      <c r="G6729" s="999">
        <v>14790</v>
      </c>
      <c r="H6729" s="1049">
        <v>2006</v>
      </c>
      <c r="I6729" s="8" t="s">
        <v>16346</v>
      </c>
    </row>
    <row r="6730" spans="1:9">
      <c r="A6730" s="7">
        <v>6729</v>
      </c>
      <c r="B6730" s="9" t="s">
        <v>322</v>
      </c>
      <c r="C6730" s="1048" t="s">
        <v>26489</v>
      </c>
      <c r="D6730" s="1048" t="s">
        <v>26501</v>
      </c>
      <c r="E6730" s="8" t="s">
        <v>45</v>
      </c>
      <c r="F6730" s="1048">
        <v>1971</v>
      </c>
      <c r="G6730" s="999">
        <v>14785</v>
      </c>
      <c r="H6730" s="1049">
        <v>2001</v>
      </c>
      <c r="I6730" s="8" t="s">
        <v>16346</v>
      </c>
    </row>
    <row r="6731" spans="1:9">
      <c r="A6731" s="7">
        <v>6730</v>
      </c>
      <c r="B6731" s="9" t="s">
        <v>322</v>
      </c>
      <c r="C6731" s="1048" t="s">
        <v>26489</v>
      </c>
      <c r="D6731" s="1048" t="s">
        <v>26502</v>
      </c>
      <c r="E6731" s="8" t="s">
        <v>45</v>
      </c>
      <c r="F6731" s="1048">
        <v>1972</v>
      </c>
      <c r="G6731" s="999">
        <v>14784</v>
      </c>
      <c r="H6731" s="1049">
        <v>2000</v>
      </c>
      <c r="I6731" s="8" t="s">
        <v>16346</v>
      </c>
    </row>
    <row r="6732" spans="1:9">
      <c r="A6732" s="7">
        <v>6731</v>
      </c>
      <c r="B6732" s="9" t="s">
        <v>322</v>
      </c>
      <c r="C6732" s="1048" t="s">
        <v>26503</v>
      </c>
      <c r="D6732" s="1048" t="s">
        <v>26504</v>
      </c>
      <c r="E6732" s="8" t="s">
        <v>45</v>
      </c>
      <c r="F6732" s="1048">
        <v>1978</v>
      </c>
      <c r="G6732" s="999">
        <v>14784</v>
      </c>
      <c r="H6732" s="1049">
        <v>2000</v>
      </c>
      <c r="I6732" s="8" t="s">
        <v>16338</v>
      </c>
    </row>
    <row r="6733" spans="1:9">
      <c r="A6733" s="7">
        <v>6732</v>
      </c>
      <c r="B6733" s="9" t="s">
        <v>322</v>
      </c>
      <c r="C6733" s="1048" t="s">
        <v>26505</v>
      </c>
      <c r="D6733" s="1048" t="s">
        <v>26506</v>
      </c>
      <c r="E6733" s="8" t="s">
        <v>44</v>
      </c>
      <c r="F6733" s="1048">
        <v>1967</v>
      </c>
      <c r="G6733" s="999">
        <v>14775</v>
      </c>
      <c r="H6733" s="1049">
        <v>1991</v>
      </c>
      <c r="I6733" s="8" t="s">
        <v>16338</v>
      </c>
    </row>
    <row r="6734" spans="1:9">
      <c r="A6734" s="7">
        <v>6733</v>
      </c>
      <c r="B6734" s="9" t="s">
        <v>322</v>
      </c>
      <c r="C6734" s="1048" t="s">
        <v>26505</v>
      </c>
      <c r="D6734" s="1048" t="s">
        <v>26507</v>
      </c>
      <c r="E6734" s="8" t="s">
        <v>45</v>
      </c>
      <c r="F6734" s="1048">
        <v>1981</v>
      </c>
      <c r="G6734" s="999">
        <v>14785</v>
      </c>
      <c r="H6734" s="1049">
        <v>2001</v>
      </c>
      <c r="I6734" s="8" t="s">
        <v>16342</v>
      </c>
    </row>
    <row r="6735" spans="1:9">
      <c r="A6735" s="7">
        <v>6734</v>
      </c>
      <c r="B6735" s="9" t="s">
        <v>322</v>
      </c>
      <c r="C6735" s="1048" t="s">
        <v>26505</v>
      </c>
      <c r="D6735" s="1048" t="s">
        <v>26508</v>
      </c>
      <c r="E6735" s="8" t="s">
        <v>45</v>
      </c>
      <c r="F6735" s="1048">
        <v>1973</v>
      </c>
      <c r="G6735" s="999">
        <v>14776</v>
      </c>
      <c r="H6735" s="1049">
        <v>1992</v>
      </c>
      <c r="I6735" s="8" t="s">
        <v>16346</v>
      </c>
    </row>
    <row r="6736" spans="1:9">
      <c r="A6736" s="7">
        <v>6735</v>
      </c>
      <c r="B6736" s="9" t="s">
        <v>322</v>
      </c>
      <c r="C6736" s="1048" t="s">
        <v>26505</v>
      </c>
      <c r="D6736" s="1048" t="s">
        <v>26509</v>
      </c>
      <c r="E6736" s="8" t="s">
        <v>45</v>
      </c>
      <c r="F6736" s="1048">
        <v>1984</v>
      </c>
      <c r="G6736" s="999">
        <v>14800</v>
      </c>
      <c r="H6736" s="1049">
        <v>2016</v>
      </c>
      <c r="I6736" s="8" t="s">
        <v>16346</v>
      </c>
    </row>
    <row r="6737" spans="1:9">
      <c r="A6737" s="7">
        <v>6736</v>
      </c>
      <c r="B6737" s="9" t="s">
        <v>322</v>
      </c>
      <c r="C6737" s="1048" t="s">
        <v>26505</v>
      </c>
      <c r="D6737" s="1048" t="s">
        <v>26510</v>
      </c>
      <c r="E6737" s="8" t="s">
        <v>45</v>
      </c>
      <c r="F6737" s="1048">
        <v>1987</v>
      </c>
      <c r="G6737" s="999">
        <v>14800</v>
      </c>
      <c r="H6737" s="1049">
        <v>2016</v>
      </c>
      <c r="I6737" s="8" t="s">
        <v>16346</v>
      </c>
    </row>
    <row r="6738" spans="1:9">
      <c r="A6738" s="7">
        <v>6737</v>
      </c>
      <c r="B6738" s="9" t="s">
        <v>322</v>
      </c>
      <c r="C6738" s="1048" t="s">
        <v>26505</v>
      </c>
      <c r="D6738" s="1048" t="s">
        <v>26511</v>
      </c>
      <c r="E6738" s="8" t="s">
        <v>45</v>
      </c>
      <c r="F6738" s="1048">
        <v>1977</v>
      </c>
      <c r="G6738" s="999">
        <v>14788</v>
      </c>
      <c r="H6738" s="1049">
        <v>2004</v>
      </c>
      <c r="I6738" s="8" t="s">
        <v>16346</v>
      </c>
    </row>
    <row r="6739" spans="1:9">
      <c r="A6739" s="7">
        <v>6738</v>
      </c>
      <c r="B6739" s="9" t="s">
        <v>322</v>
      </c>
      <c r="C6739" s="1048" t="s">
        <v>26505</v>
      </c>
      <c r="D6739" s="1048" t="s">
        <v>26512</v>
      </c>
      <c r="E6739" s="8" t="s">
        <v>45</v>
      </c>
      <c r="F6739" s="1048">
        <v>1979</v>
      </c>
      <c r="G6739" s="999">
        <v>14788</v>
      </c>
      <c r="H6739" s="1049">
        <v>2004</v>
      </c>
      <c r="I6739" s="8" t="s">
        <v>16346</v>
      </c>
    </row>
    <row r="6740" spans="1:9">
      <c r="A6740" s="7">
        <v>6739</v>
      </c>
      <c r="B6740" s="9" t="s">
        <v>322</v>
      </c>
      <c r="C6740" s="1048" t="s">
        <v>26505</v>
      </c>
      <c r="D6740" s="1048" t="s">
        <v>26513</v>
      </c>
      <c r="E6740" s="8" t="s">
        <v>45</v>
      </c>
      <c r="F6740" s="1048">
        <v>1965</v>
      </c>
      <c r="G6740" s="999">
        <v>14785</v>
      </c>
      <c r="H6740" s="1049">
        <v>2001</v>
      </c>
      <c r="I6740" s="8" t="s">
        <v>16346</v>
      </c>
    </row>
    <row r="6741" spans="1:9">
      <c r="A6741" s="7">
        <v>6740</v>
      </c>
      <c r="B6741" s="9" t="s">
        <v>322</v>
      </c>
      <c r="C6741" s="1048" t="s">
        <v>26505</v>
      </c>
      <c r="D6741" s="1048" t="s">
        <v>26514</v>
      </c>
      <c r="E6741" s="8" t="s">
        <v>45</v>
      </c>
      <c r="F6741" s="1048">
        <v>1984</v>
      </c>
      <c r="G6741" s="999">
        <v>14808</v>
      </c>
      <c r="H6741" s="1049">
        <v>2024</v>
      </c>
      <c r="I6741" s="8" t="s">
        <v>16346</v>
      </c>
    </row>
    <row r="6742" spans="1:9">
      <c r="A6742" s="7">
        <v>6741</v>
      </c>
      <c r="B6742" s="9" t="s">
        <v>322</v>
      </c>
      <c r="C6742" s="1048" t="s">
        <v>26515</v>
      </c>
      <c r="D6742" s="1048" t="s">
        <v>26516</v>
      </c>
      <c r="E6742" s="8" t="s">
        <v>45</v>
      </c>
      <c r="F6742" s="1048">
        <v>1971</v>
      </c>
      <c r="G6742" s="999">
        <v>14786</v>
      </c>
      <c r="H6742" s="1049">
        <v>2002</v>
      </c>
      <c r="I6742" s="8" t="s">
        <v>16338</v>
      </c>
    </row>
    <row r="6743" spans="1:9">
      <c r="A6743" s="7">
        <v>6742</v>
      </c>
      <c r="B6743" s="9" t="s">
        <v>322</v>
      </c>
      <c r="C6743" s="1048" t="s">
        <v>26515</v>
      </c>
      <c r="D6743" s="1048" t="s">
        <v>26517</v>
      </c>
      <c r="E6743" s="8" t="s">
        <v>45</v>
      </c>
      <c r="F6743" s="1048">
        <v>1970</v>
      </c>
      <c r="G6743" s="999">
        <v>14786</v>
      </c>
      <c r="H6743" s="1049">
        <v>2002</v>
      </c>
      <c r="I6743" s="8" t="s">
        <v>16346</v>
      </c>
    </row>
    <row r="6744" spans="1:9">
      <c r="A6744" s="7">
        <v>6743</v>
      </c>
      <c r="B6744" s="9" t="s">
        <v>322</v>
      </c>
      <c r="C6744" s="1048" t="s">
        <v>26515</v>
      </c>
      <c r="D6744" s="1048" t="s">
        <v>26518</v>
      </c>
      <c r="E6744" s="8" t="s">
        <v>45</v>
      </c>
      <c r="F6744" s="1048">
        <v>1984</v>
      </c>
      <c r="G6744" s="999">
        <v>14800</v>
      </c>
      <c r="H6744" s="1049">
        <v>2016</v>
      </c>
      <c r="I6744" s="8" t="s">
        <v>16346</v>
      </c>
    </row>
    <row r="6745" spans="1:9">
      <c r="A6745" s="7">
        <v>6744</v>
      </c>
      <c r="B6745" s="9" t="s">
        <v>322</v>
      </c>
      <c r="C6745" s="1048" t="s">
        <v>26515</v>
      </c>
      <c r="D6745" s="1048" t="s">
        <v>26519</v>
      </c>
      <c r="E6745" s="8" t="s">
        <v>44</v>
      </c>
      <c r="F6745" s="1048">
        <v>1981</v>
      </c>
      <c r="G6745" s="999">
        <v>14787</v>
      </c>
      <c r="H6745" s="1049">
        <v>2003</v>
      </c>
      <c r="I6745" s="8" t="s">
        <v>16346</v>
      </c>
    </row>
    <row r="6746" spans="1:9">
      <c r="A6746" s="7">
        <v>6745</v>
      </c>
      <c r="B6746" s="9" t="s">
        <v>322</v>
      </c>
      <c r="C6746" s="1048" t="s">
        <v>26515</v>
      </c>
      <c r="D6746" s="1048" t="s">
        <v>26520</v>
      </c>
      <c r="E6746" s="8" t="s">
        <v>45</v>
      </c>
      <c r="F6746" s="1048">
        <v>1980</v>
      </c>
      <c r="G6746" s="999">
        <v>14795</v>
      </c>
      <c r="H6746" s="1049">
        <v>2011</v>
      </c>
      <c r="I6746" s="8" t="s">
        <v>16346</v>
      </c>
    </row>
    <row r="6747" spans="1:9">
      <c r="A6747" s="7">
        <v>6746</v>
      </c>
      <c r="B6747" s="9" t="s">
        <v>322</v>
      </c>
      <c r="C6747" s="1048" t="s">
        <v>26515</v>
      </c>
      <c r="D6747" s="1048" t="s">
        <v>26521</v>
      </c>
      <c r="E6747" s="8" t="s">
        <v>44</v>
      </c>
      <c r="F6747" s="1048">
        <v>1970</v>
      </c>
      <c r="G6747" s="999">
        <v>14789</v>
      </c>
      <c r="H6747" s="1049">
        <v>2005</v>
      </c>
      <c r="I6747" s="8" t="s">
        <v>16346</v>
      </c>
    </row>
    <row r="6748" spans="1:9">
      <c r="A6748" s="7">
        <v>6747</v>
      </c>
      <c r="B6748" s="9" t="s">
        <v>322</v>
      </c>
      <c r="C6748" s="1048" t="s">
        <v>26515</v>
      </c>
      <c r="D6748" s="1048" t="s">
        <v>26522</v>
      </c>
      <c r="E6748" s="8" t="s">
        <v>45</v>
      </c>
      <c r="F6748" s="1048">
        <v>1980</v>
      </c>
      <c r="G6748" s="999">
        <v>14786</v>
      </c>
      <c r="H6748" s="1049">
        <v>2002</v>
      </c>
      <c r="I6748" s="8" t="s">
        <v>16346</v>
      </c>
    </row>
    <row r="6749" spans="1:9">
      <c r="A6749" s="7">
        <v>6748</v>
      </c>
      <c r="B6749" s="9" t="s">
        <v>322</v>
      </c>
      <c r="C6749" s="1048" t="s">
        <v>26515</v>
      </c>
      <c r="D6749" s="1048" t="s">
        <v>26523</v>
      </c>
      <c r="E6749" s="8" t="s">
        <v>45</v>
      </c>
      <c r="F6749" s="1048">
        <v>1974</v>
      </c>
      <c r="G6749" s="999">
        <v>14807</v>
      </c>
      <c r="H6749" s="1049">
        <v>2023</v>
      </c>
      <c r="I6749" s="8" t="s">
        <v>16346</v>
      </c>
    </row>
    <row r="6750" spans="1:9">
      <c r="A6750" s="7">
        <v>6749</v>
      </c>
      <c r="B6750" s="9" t="s">
        <v>322</v>
      </c>
      <c r="C6750" s="1048" t="s">
        <v>26515</v>
      </c>
      <c r="D6750" s="1048" t="s">
        <v>26524</v>
      </c>
      <c r="E6750" s="8" t="s">
        <v>44</v>
      </c>
      <c r="F6750" s="1048">
        <v>1983</v>
      </c>
      <c r="G6750" s="999">
        <v>14808</v>
      </c>
      <c r="H6750" s="1049">
        <v>2024</v>
      </c>
      <c r="I6750" s="8" t="s">
        <v>16346</v>
      </c>
    </row>
    <row r="6751" spans="1:9">
      <c r="A6751" s="7">
        <v>6750</v>
      </c>
      <c r="B6751" s="9" t="s">
        <v>322</v>
      </c>
      <c r="C6751" s="1048" t="s">
        <v>17518</v>
      </c>
      <c r="D6751" s="1048" t="s">
        <v>26525</v>
      </c>
      <c r="E6751" s="8" t="s">
        <v>45</v>
      </c>
      <c r="F6751" s="1048">
        <v>1965</v>
      </c>
      <c r="G6751" s="999">
        <v>14775</v>
      </c>
      <c r="H6751" s="1049">
        <v>1991</v>
      </c>
      <c r="I6751" s="8" t="s">
        <v>16338</v>
      </c>
    </row>
    <row r="6752" spans="1:9">
      <c r="A6752" s="7">
        <v>6751</v>
      </c>
      <c r="B6752" s="9" t="s">
        <v>322</v>
      </c>
      <c r="C6752" s="1048" t="s">
        <v>17518</v>
      </c>
      <c r="D6752" s="1048" t="s">
        <v>26526</v>
      </c>
      <c r="E6752" s="8" t="s">
        <v>45</v>
      </c>
      <c r="F6752" s="1048">
        <v>1992</v>
      </c>
      <c r="G6752" s="999">
        <v>14796</v>
      </c>
      <c r="H6752" s="1049">
        <v>2012</v>
      </c>
      <c r="I6752" s="8" t="s">
        <v>16342</v>
      </c>
    </row>
    <row r="6753" spans="1:9">
      <c r="A6753" s="7">
        <v>6752</v>
      </c>
      <c r="B6753" s="9" t="s">
        <v>322</v>
      </c>
      <c r="C6753" s="1048" t="s">
        <v>17518</v>
      </c>
      <c r="D6753" s="1048" t="s">
        <v>26527</v>
      </c>
      <c r="E6753" s="8" t="s">
        <v>45</v>
      </c>
      <c r="F6753" s="1048">
        <v>1980</v>
      </c>
      <c r="G6753" s="999">
        <v>14793</v>
      </c>
      <c r="H6753" s="1049">
        <v>2009</v>
      </c>
      <c r="I6753" s="8" t="s">
        <v>16346</v>
      </c>
    </row>
    <row r="6754" spans="1:9">
      <c r="A6754" s="7">
        <v>6753</v>
      </c>
      <c r="B6754" s="9" t="s">
        <v>322</v>
      </c>
      <c r="C6754" s="1048" t="s">
        <v>17518</v>
      </c>
      <c r="D6754" s="1048" t="s">
        <v>26528</v>
      </c>
      <c r="E6754" s="8" t="s">
        <v>45</v>
      </c>
      <c r="F6754" s="1048">
        <v>1984</v>
      </c>
      <c r="G6754" s="999">
        <v>14807</v>
      </c>
      <c r="H6754" s="1049">
        <v>2023</v>
      </c>
      <c r="I6754" s="8" t="s">
        <v>16346</v>
      </c>
    </row>
    <row r="6755" spans="1:9">
      <c r="A6755" s="7">
        <v>6754</v>
      </c>
      <c r="B6755" s="9" t="s">
        <v>322</v>
      </c>
      <c r="C6755" s="1048" t="s">
        <v>17518</v>
      </c>
      <c r="D6755" s="1048" t="s">
        <v>26529</v>
      </c>
      <c r="E6755" s="8" t="s">
        <v>45</v>
      </c>
      <c r="F6755" s="1048">
        <v>1983</v>
      </c>
      <c r="G6755" s="999">
        <v>14807</v>
      </c>
      <c r="H6755" s="1049">
        <v>2023</v>
      </c>
      <c r="I6755" s="8" t="s">
        <v>16346</v>
      </c>
    </row>
    <row r="6756" spans="1:9">
      <c r="A6756" s="7">
        <v>6755</v>
      </c>
      <c r="B6756" s="9" t="s">
        <v>322</v>
      </c>
      <c r="C6756" s="1048" t="s">
        <v>17518</v>
      </c>
      <c r="D6756" s="1048" t="s">
        <v>26530</v>
      </c>
      <c r="E6756" s="8" t="s">
        <v>45</v>
      </c>
      <c r="F6756" s="1048">
        <v>1973</v>
      </c>
      <c r="G6756" s="999">
        <v>14787</v>
      </c>
      <c r="H6756" s="1049">
        <v>2003</v>
      </c>
      <c r="I6756" s="8" t="s">
        <v>16346</v>
      </c>
    </row>
    <row r="6757" spans="1:9">
      <c r="A6757" s="7">
        <v>6756</v>
      </c>
      <c r="B6757" s="9" t="s">
        <v>322</v>
      </c>
      <c r="C6757" s="1048" t="s">
        <v>17518</v>
      </c>
      <c r="D6757" s="1048" t="s">
        <v>26531</v>
      </c>
      <c r="E6757" s="8" t="s">
        <v>45</v>
      </c>
      <c r="F6757" s="1048">
        <v>1974</v>
      </c>
      <c r="G6757" s="999">
        <v>14788</v>
      </c>
      <c r="H6757" s="1049">
        <v>2004</v>
      </c>
      <c r="I6757" s="8" t="s">
        <v>16346</v>
      </c>
    </row>
    <row r="6758" spans="1:9">
      <c r="A6758" s="7">
        <v>6757</v>
      </c>
      <c r="B6758" s="9" t="s">
        <v>322</v>
      </c>
      <c r="C6758" s="1048" t="s">
        <v>17518</v>
      </c>
      <c r="D6758" s="1048" t="s">
        <v>26532</v>
      </c>
      <c r="E6758" s="8" t="s">
        <v>45</v>
      </c>
      <c r="F6758" s="1048">
        <v>1986</v>
      </c>
      <c r="G6758" s="999">
        <v>14790</v>
      </c>
      <c r="H6758" s="1049">
        <v>2006</v>
      </c>
      <c r="I6758" s="8" t="s">
        <v>16346</v>
      </c>
    </row>
    <row r="6759" spans="1:9">
      <c r="A6759" s="7">
        <v>6758</v>
      </c>
      <c r="B6759" s="9" t="s">
        <v>322</v>
      </c>
      <c r="C6759" s="1048" t="s">
        <v>17518</v>
      </c>
      <c r="D6759" s="1048" t="s">
        <v>26533</v>
      </c>
      <c r="E6759" s="8" t="s">
        <v>45</v>
      </c>
      <c r="F6759" s="1048">
        <v>1986</v>
      </c>
      <c r="G6759" s="999">
        <v>14807</v>
      </c>
      <c r="H6759" s="1049">
        <v>2023</v>
      </c>
      <c r="I6759" s="8" t="s">
        <v>16346</v>
      </c>
    </row>
    <row r="6760" spans="1:9">
      <c r="A6760" s="7">
        <v>6759</v>
      </c>
      <c r="B6760" s="9" t="s">
        <v>322</v>
      </c>
      <c r="C6760" s="1048" t="s">
        <v>26534</v>
      </c>
      <c r="D6760" s="1048" t="s">
        <v>26535</v>
      </c>
      <c r="E6760" s="8" t="s">
        <v>45</v>
      </c>
      <c r="F6760" s="1048">
        <v>1966</v>
      </c>
      <c r="G6760" s="999">
        <v>14775</v>
      </c>
      <c r="H6760" s="1049">
        <v>1991</v>
      </c>
      <c r="I6760" s="8" t="s">
        <v>16338</v>
      </c>
    </row>
    <row r="6761" spans="1:9">
      <c r="A6761" s="7">
        <v>6760</v>
      </c>
      <c r="B6761" s="9" t="s">
        <v>322</v>
      </c>
      <c r="C6761" s="1048" t="s">
        <v>26534</v>
      </c>
      <c r="D6761" s="1048" t="s">
        <v>26536</v>
      </c>
      <c r="E6761" s="8" t="s">
        <v>44</v>
      </c>
      <c r="F6761" s="1048">
        <v>1970</v>
      </c>
      <c r="G6761" s="999">
        <v>14785</v>
      </c>
      <c r="H6761" s="1049">
        <v>2001</v>
      </c>
      <c r="I6761" s="8" t="s">
        <v>16342</v>
      </c>
    </row>
    <row r="6762" spans="1:9">
      <c r="A6762" s="7">
        <v>6761</v>
      </c>
      <c r="B6762" s="9" t="s">
        <v>322</v>
      </c>
      <c r="C6762" s="1048" t="s">
        <v>26534</v>
      </c>
      <c r="D6762" s="1048" t="s">
        <v>26537</v>
      </c>
      <c r="E6762" s="8" t="s">
        <v>45</v>
      </c>
      <c r="F6762" s="1048">
        <v>1982</v>
      </c>
      <c r="G6762" s="999">
        <v>14793</v>
      </c>
      <c r="H6762" s="1049">
        <v>2009</v>
      </c>
      <c r="I6762" s="8" t="s">
        <v>16346</v>
      </c>
    </row>
    <row r="6763" spans="1:9">
      <c r="A6763" s="7">
        <v>6762</v>
      </c>
      <c r="B6763" s="9" t="s">
        <v>322</v>
      </c>
      <c r="C6763" s="1048" t="s">
        <v>26534</v>
      </c>
      <c r="D6763" s="1048" t="s">
        <v>26538</v>
      </c>
      <c r="E6763" s="8" t="s">
        <v>44</v>
      </c>
      <c r="F6763" s="1048">
        <v>1984</v>
      </c>
      <c r="G6763" s="999">
        <v>14800</v>
      </c>
      <c r="H6763" s="1049">
        <v>2016</v>
      </c>
      <c r="I6763" s="8" t="s">
        <v>16346</v>
      </c>
    </row>
    <row r="6764" spans="1:9">
      <c r="A6764" s="7">
        <v>6763</v>
      </c>
      <c r="B6764" s="9" t="s">
        <v>322</v>
      </c>
      <c r="C6764" s="1048" t="s">
        <v>26534</v>
      </c>
      <c r="D6764" s="1048" t="s">
        <v>26539</v>
      </c>
      <c r="E6764" s="8" t="s">
        <v>45</v>
      </c>
      <c r="F6764" s="1048">
        <v>1968</v>
      </c>
      <c r="G6764" s="999">
        <v>14786</v>
      </c>
      <c r="H6764" s="1049">
        <v>2002</v>
      </c>
      <c r="I6764" s="8" t="s">
        <v>16346</v>
      </c>
    </row>
    <row r="6765" spans="1:9">
      <c r="A6765" s="7">
        <v>6764</v>
      </c>
      <c r="B6765" s="9" t="s">
        <v>322</v>
      </c>
      <c r="C6765" s="1048" t="s">
        <v>26534</v>
      </c>
      <c r="D6765" s="1048" t="s">
        <v>26540</v>
      </c>
      <c r="E6765" s="8" t="s">
        <v>45</v>
      </c>
      <c r="F6765" s="1048">
        <v>1980</v>
      </c>
      <c r="G6765" s="999">
        <v>14790</v>
      </c>
      <c r="H6765" s="1049">
        <v>2006</v>
      </c>
      <c r="I6765" s="8" t="s">
        <v>16346</v>
      </c>
    </row>
    <row r="6766" spans="1:9">
      <c r="A6766" s="7">
        <v>6765</v>
      </c>
      <c r="B6766" s="9" t="s">
        <v>322</v>
      </c>
      <c r="C6766" s="1048" t="s">
        <v>26534</v>
      </c>
      <c r="D6766" s="1048" t="s">
        <v>26541</v>
      </c>
      <c r="E6766" s="8" t="s">
        <v>45</v>
      </c>
      <c r="F6766" s="1048">
        <v>1992</v>
      </c>
      <c r="G6766" s="999">
        <v>14806</v>
      </c>
      <c r="H6766" s="1049">
        <v>2022</v>
      </c>
      <c r="I6766" s="8" t="s">
        <v>16346</v>
      </c>
    </row>
    <row r="6767" spans="1:9">
      <c r="A6767" s="7">
        <v>6766</v>
      </c>
      <c r="B6767" s="9" t="s">
        <v>322</v>
      </c>
      <c r="C6767" s="1048" t="s">
        <v>26534</v>
      </c>
      <c r="D6767" s="1048" t="s">
        <v>26542</v>
      </c>
      <c r="E6767" s="8" t="s">
        <v>44</v>
      </c>
      <c r="F6767" s="1048">
        <v>1977</v>
      </c>
      <c r="G6767" s="999">
        <v>14786</v>
      </c>
      <c r="H6767" s="1049">
        <v>2002</v>
      </c>
      <c r="I6767" s="8" t="s">
        <v>16346</v>
      </c>
    </row>
    <row r="6768" spans="1:9">
      <c r="A6768" s="7">
        <v>6767</v>
      </c>
      <c r="B6768" s="9" t="s">
        <v>322</v>
      </c>
      <c r="C6768" s="1048" t="s">
        <v>26534</v>
      </c>
      <c r="D6768" s="1048" t="s">
        <v>26543</v>
      </c>
      <c r="E6768" s="8" t="s">
        <v>45</v>
      </c>
      <c r="F6768" s="1048">
        <v>1974</v>
      </c>
      <c r="G6768" s="999">
        <v>14790</v>
      </c>
      <c r="H6768" s="1049">
        <v>2006</v>
      </c>
      <c r="I6768" s="8" t="s">
        <v>16346</v>
      </c>
    </row>
    <row r="6769" spans="1:9">
      <c r="A6769" s="7">
        <v>6768</v>
      </c>
      <c r="B6769" s="9" t="s">
        <v>322</v>
      </c>
      <c r="C6769" s="1048" t="s">
        <v>26544</v>
      </c>
      <c r="D6769" s="1048" t="s">
        <v>26545</v>
      </c>
      <c r="E6769" s="8" t="s">
        <v>45</v>
      </c>
      <c r="F6769" s="1048">
        <v>1970</v>
      </c>
      <c r="G6769" s="999">
        <v>14786</v>
      </c>
      <c r="H6769" s="1049">
        <v>2002</v>
      </c>
      <c r="I6769" s="8" t="s">
        <v>16338</v>
      </c>
    </row>
    <row r="6770" spans="1:9">
      <c r="A6770" s="7">
        <v>6769</v>
      </c>
      <c r="B6770" s="9" t="s">
        <v>322</v>
      </c>
      <c r="C6770" s="1048" t="s">
        <v>26544</v>
      </c>
      <c r="D6770" s="1048" t="s">
        <v>26546</v>
      </c>
      <c r="E6770" s="8" t="s">
        <v>45</v>
      </c>
      <c r="F6770" s="1048">
        <v>1969</v>
      </c>
      <c r="G6770" s="999">
        <v>14775</v>
      </c>
      <c r="H6770" s="1049">
        <v>1991</v>
      </c>
      <c r="I6770" s="8" t="s">
        <v>16342</v>
      </c>
    </row>
    <row r="6771" spans="1:9">
      <c r="A6771" s="7">
        <v>6770</v>
      </c>
      <c r="B6771" s="9" t="s">
        <v>322</v>
      </c>
      <c r="C6771" s="1048" t="s">
        <v>26544</v>
      </c>
      <c r="D6771" s="1048" t="s">
        <v>22097</v>
      </c>
      <c r="E6771" s="8" t="s">
        <v>45</v>
      </c>
      <c r="F6771" s="1048">
        <v>1983</v>
      </c>
      <c r="G6771" s="999">
        <v>14804</v>
      </c>
      <c r="H6771" s="1049">
        <v>2020</v>
      </c>
      <c r="I6771" s="8" t="s">
        <v>16346</v>
      </c>
    </row>
    <row r="6772" spans="1:9">
      <c r="A6772" s="7">
        <v>6771</v>
      </c>
      <c r="B6772" s="9" t="s">
        <v>322</v>
      </c>
      <c r="C6772" s="1050" t="s">
        <v>26547</v>
      </c>
      <c r="D6772" s="1048" t="s">
        <v>26548</v>
      </c>
      <c r="E6772" s="8" t="s">
        <v>45</v>
      </c>
      <c r="F6772" s="1050">
        <v>1966</v>
      </c>
      <c r="G6772" s="112">
        <v>14776</v>
      </c>
      <c r="H6772" s="1051">
        <v>1992</v>
      </c>
      <c r="I6772" s="8" t="s">
        <v>16338</v>
      </c>
    </row>
    <row r="6773" spans="1:9">
      <c r="A6773" s="7">
        <v>6772</v>
      </c>
      <c r="B6773" s="9" t="s">
        <v>322</v>
      </c>
      <c r="C6773" s="1050" t="s">
        <v>26547</v>
      </c>
      <c r="D6773" s="1048" t="s">
        <v>26549</v>
      </c>
      <c r="E6773" s="8" t="s">
        <v>45</v>
      </c>
      <c r="F6773" s="1050">
        <v>1964</v>
      </c>
      <c r="G6773" s="112">
        <v>14776</v>
      </c>
      <c r="H6773" s="1051">
        <v>1992</v>
      </c>
      <c r="I6773" s="8" t="s">
        <v>16342</v>
      </c>
    </row>
    <row r="6774" spans="1:9">
      <c r="A6774" s="7">
        <v>6773</v>
      </c>
      <c r="B6774" s="9" t="s">
        <v>322</v>
      </c>
      <c r="C6774" s="1050" t="s">
        <v>26547</v>
      </c>
      <c r="D6774" s="1048" t="s">
        <v>26550</v>
      </c>
      <c r="E6774" s="8" t="s">
        <v>44</v>
      </c>
      <c r="F6774" s="1050">
        <v>1977</v>
      </c>
      <c r="G6774" s="112">
        <v>14793</v>
      </c>
      <c r="H6774" s="1051">
        <v>2009</v>
      </c>
      <c r="I6774" s="8" t="s">
        <v>16346</v>
      </c>
    </row>
    <row r="6775" spans="1:9">
      <c r="A6775" s="7">
        <v>6774</v>
      </c>
      <c r="B6775" s="9" t="s">
        <v>322</v>
      </c>
      <c r="C6775" s="1050" t="s">
        <v>26547</v>
      </c>
      <c r="D6775" s="1048" t="s">
        <v>26551</v>
      </c>
      <c r="E6775" s="8" t="s">
        <v>45</v>
      </c>
      <c r="F6775" s="1050">
        <v>1975</v>
      </c>
      <c r="G6775" s="112">
        <v>14786</v>
      </c>
      <c r="H6775" s="1051">
        <v>2002</v>
      </c>
      <c r="I6775" s="8" t="s">
        <v>16346</v>
      </c>
    </row>
    <row r="6776" spans="1:9">
      <c r="A6776" s="7">
        <v>6775</v>
      </c>
      <c r="B6776" s="9" t="s">
        <v>322</v>
      </c>
      <c r="C6776" s="1050" t="s">
        <v>26547</v>
      </c>
      <c r="D6776" s="1048" t="s">
        <v>26552</v>
      </c>
      <c r="E6776" s="8" t="s">
        <v>44</v>
      </c>
      <c r="F6776" s="1050">
        <v>1981</v>
      </c>
      <c r="G6776" s="112">
        <v>14804</v>
      </c>
      <c r="H6776" s="1051">
        <v>2020</v>
      </c>
      <c r="I6776" s="8" t="s">
        <v>16346</v>
      </c>
    </row>
    <row r="6777" spans="1:9">
      <c r="A6777" s="7">
        <v>6776</v>
      </c>
      <c r="B6777" s="9" t="s">
        <v>322</v>
      </c>
      <c r="C6777" s="1050" t="s">
        <v>26547</v>
      </c>
      <c r="D6777" s="1048" t="s">
        <v>26553</v>
      </c>
      <c r="E6777" s="8" t="s">
        <v>45</v>
      </c>
      <c r="F6777" s="1050">
        <v>1978</v>
      </c>
      <c r="G6777" s="112">
        <v>14787</v>
      </c>
      <c r="H6777" s="1051">
        <v>2003</v>
      </c>
      <c r="I6777" s="8" t="s">
        <v>16346</v>
      </c>
    </row>
    <row r="6778" spans="1:9">
      <c r="A6778" s="7">
        <v>6777</v>
      </c>
      <c r="B6778" s="9" t="s">
        <v>322</v>
      </c>
      <c r="C6778" s="1050" t="s">
        <v>26547</v>
      </c>
      <c r="D6778" s="1048" t="s">
        <v>26554</v>
      </c>
      <c r="E6778" s="8" t="s">
        <v>45</v>
      </c>
      <c r="F6778" s="1050">
        <v>1968</v>
      </c>
      <c r="G6778" s="112">
        <v>14787</v>
      </c>
      <c r="H6778" s="1051">
        <v>2003</v>
      </c>
      <c r="I6778" s="8" t="s">
        <v>16346</v>
      </c>
    </row>
    <row r="6779" spans="1:9">
      <c r="A6779" s="7">
        <v>6778</v>
      </c>
      <c r="B6779" s="9" t="s">
        <v>322</v>
      </c>
      <c r="C6779" s="1050" t="s">
        <v>26547</v>
      </c>
      <c r="D6779" s="1048" t="s">
        <v>26555</v>
      </c>
      <c r="E6779" s="8" t="s">
        <v>45</v>
      </c>
      <c r="F6779" s="1050">
        <v>1989</v>
      </c>
      <c r="G6779" s="112">
        <v>14807</v>
      </c>
      <c r="H6779" s="1051">
        <v>2023</v>
      </c>
      <c r="I6779" s="8" t="s">
        <v>16346</v>
      </c>
    </row>
    <row r="6780" spans="1:9">
      <c r="A6780" s="7">
        <v>6779</v>
      </c>
      <c r="B6780" s="9" t="s">
        <v>322</v>
      </c>
      <c r="C6780" s="1048" t="s">
        <v>26556</v>
      </c>
      <c r="D6780" s="1048" t="s">
        <v>26557</v>
      </c>
      <c r="E6780" s="8" t="s">
        <v>45</v>
      </c>
      <c r="F6780" s="1048">
        <v>1965</v>
      </c>
      <c r="G6780" s="999">
        <v>14782</v>
      </c>
      <c r="H6780" s="1049">
        <v>1998</v>
      </c>
      <c r="I6780" s="8" t="s">
        <v>16338</v>
      </c>
    </row>
    <row r="6781" spans="1:9">
      <c r="A6781" s="7">
        <v>6780</v>
      </c>
      <c r="B6781" s="9" t="s">
        <v>322</v>
      </c>
      <c r="C6781" s="1048" t="s">
        <v>26556</v>
      </c>
      <c r="D6781" s="1048" t="s">
        <v>26558</v>
      </c>
      <c r="E6781" s="8" t="s">
        <v>45</v>
      </c>
      <c r="F6781" s="1048">
        <v>1975</v>
      </c>
      <c r="G6781" s="999">
        <v>14785</v>
      </c>
      <c r="H6781" s="1049">
        <v>2001</v>
      </c>
      <c r="I6781" s="8" t="s">
        <v>16342</v>
      </c>
    </row>
    <row r="6782" spans="1:9">
      <c r="A6782" s="7">
        <v>6781</v>
      </c>
      <c r="B6782" s="9" t="s">
        <v>322</v>
      </c>
      <c r="C6782" s="1048" t="s">
        <v>26556</v>
      </c>
      <c r="D6782" s="1048" t="s">
        <v>26559</v>
      </c>
      <c r="E6782" s="8" t="s">
        <v>45</v>
      </c>
      <c r="F6782" s="1048">
        <v>1979</v>
      </c>
      <c r="G6782" s="999">
        <v>14800</v>
      </c>
      <c r="H6782" s="1049">
        <v>2016</v>
      </c>
      <c r="I6782" s="8" t="s">
        <v>16346</v>
      </c>
    </row>
    <row r="6783" spans="1:9">
      <c r="A6783" s="7">
        <v>6782</v>
      </c>
      <c r="B6783" s="9" t="s">
        <v>322</v>
      </c>
      <c r="C6783" s="1048" t="s">
        <v>26556</v>
      </c>
      <c r="D6783" s="1048" t="s">
        <v>26560</v>
      </c>
      <c r="E6783" s="8" t="s">
        <v>45</v>
      </c>
      <c r="F6783" s="1048">
        <v>1988</v>
      </c>
      <c r="G6783" s="999">
        <v>14784</v>
      </c>
      <c r="H6783" s="1049">
        <v>2000</v>
      </c>
      <c r="I6783" s="8" t="s">
        <v>16346</v>
      </c>
    </row>
    <row r="6784" spans="1:9">
      <c r="A6784" s="7">
        <v>6783</v>
      </c>
      <c r="B6784" s="9" t="s">
        <v>322</v>
      </c>
      <c r="C6784" s="1048" t="s">
        <v>26556</v>
      </c>
      <c r="D6784" s="1048" t="s">
        <v>26561</v>
      </c>
      <c r="E6784" s="8" t="s">
        <v>45</v>
      </c>
      <c r="F6784" s="1048">
        <v>1996</v>
      </c>
      <c r="G6784" s="999">
        <v>14806</v>
      </c>
      <c r="H6784" s="1049">
        <v>2022</v>
      </c>
      <c r="I6784" s="8" t="s">
        <v>16346</v>
      </c>
    </row>
    <row r="6785" spans="1:9">
      <c r="A6785" s="7">
        <v>6784</v>
      </c>
      <c r="B6785" s="9" t="s">
        <v>322</v>
      </c>
      <c r="C6785" s="1048" t="s">
        <v>26556</v>
      </c>
      <c r="D6785" s="1048" t="s">
        <v>26562</v>
      </c>
      <c r="E6785" s="8" t="s">
        <v>45</v>
      </c>
      <c r="F6785" s="1048">
        <v>1980</v>
      </c>
      <c r="G6785" s="999">
        <v>14807</v>
      </c>
      <c r="H6785" s="1049">
        <v>2023</v>
      </c>
      <c r="I6785" s="8" t="s">
        <v>16346</v>
      </c>
    </row>
    <row r="6786" spans="1:9">
      <c r="A6786" s="7">
        <v>6785</v>
      </c>
      <c r="B6786" s="9" t="s">
        <v>322</v>
      </c>
      <c r="C6786" s="1048" t="s">
        <v>26556</v>
      </c>
      <c r="D6786" s="1048" t="s">
        <v>26563</v>
      </c>
      <c r="E6786" s="8" t="s">
        <v>45</v>
      </c>
      <c r="F6786" s="1048">
        <v>1967</v>
      </c>
      <c r="G6786" s="999">
        <v>14790</v>
      </c>
      <c r="H6786" s="1049">
        <v>2006</v>
      </c>
      <c r="I6786" s="8" t="s">
        <v>16346</v>
      </c>
    </row>
    <row r="6787" spans="1:9">
      <c r="A6787" s="7">
        <v>6786</v>
      </c>
      <c r="B6787" s="9" t="s">
        <v>322</v>
      </c>
      <c r="C6787" s="1048" t="s">
        <v>26556</v>
      </c>
      <c r="D6787" s="1048" t="s">
        <v>26564</v>
      </c>
      <c r="E6787" s="8" t="s">
        <v>45</v>
      </c>
      <c r="F6787" s="1048">
        <v>1968</v>
      </c>
      <c r="G6787" s="999">
        <v>14787</v>
      </c>
      <c r="H6787" s="1049">
        <v>2003</v>
      </c>
      <c r="I6787" s="8" t="s">
        <v>16346</v>
      </c>
    </row>
    <row r="6788" spans="1:9">
      <c r="A6788" s="7">
        <v>6787</v>
      </c>
      <c r="B6788" s="9" t="s">
        <v>322</v>
      </c>
      <c r="C6788" s="1048" t="s">
        <v>26556</v>
      </c>
      <c r="D6788" s="1048" t="s">
        <v>26565</v>
      </c>
      <c r="E6788" s="8" t="s">
        <v>45</v>
      </c>
      <c r="F6788" s="1048">
        <v>1967</v>
      </c>
      <c r="G6788" s="999">
        <v>14790</v>
      </c>
      <c r="H6788" s="1049">
        <v>2006</v>
      </c>
      <c r="I6788" s="8" t="s">
        <v>16346</v>
      </c>
    </row>
    <row r="6789" spans="1:9">
      <c r="A6789" s="7">
        <v>6788</v>
      </c>
      <c r="B6789" s="9" t="s">
        <v>322</v>
      </c>
      <c r="C6789" s="1048" t="s">
        <v>26566</v>
      </c>
      <c r="D6789" s="1048" t="s">
        <v>26567</v>
      </c>
      <c r="E6789" s="8" t="s">
        <v>45</v>
      </c>
      <c r="F6789" s="1048">
        <v>1965</v>
      </c>
      <c r="G6789" s="999">
        <v>14776</v>
      </c>
      <c r="H6789" s="1049">
        <v>1992</v>
      </c>
      <c r="I6789" s="8" t="s">
        <v>16338</v>
      </c>
    </row>
    <row r="6790" spans="1:9">
      <c r="A6790" s="7">
        <v>6789</v>
      </c>
      <c r="B6790" s="9" t="s">
        <v>322</v>
      </c>
      <c r="C6790" s="1048" t="s">
        <v>26566</v>
      </c>
      <c r="D6790" s="1048" t="s">
        <v>26568</v>
      </c>
      <c r="E6790" s="8" t="s">
        <v>45</v>
      </c>
      <c r="F6790" s="1048">
        <v>1979</v>
      </c>
      <c r="G6790" s="999">
        <v>14790</v>
      </c>
      <c r="H6790" s="1049">
        <v>2006</v>
      </c>
      <c r="I6790" s="8" t="s">
        <v>16346</v>
      </c>
    </row>
    <row r="6791" spans="1:9">
      <c r="A6791" s="7">
        <v>6790</v>
      </c>
      <c r="B6791" s="9" t="s">
        <v>322</v>
      </c>
      <c r="C6791" s="1048" t="s">
        <v>26566</v>
      </c>
      <c r="D6791" s="1048" t="s">
        <v>26569</v>
      </c>
      <c r="E6791" s="8" t="s">
        <v>44</v>
      </c>
      <c r="F6791" s="1048">
        <v>1971</v>
      </c>
      <c r="G6791" s="999">
        <v>14786</v>
      </c>
      <c r="H6791" s="1049">
        <v>2002</v>
      </c>
      <c r="I6791" s="8" t="s">
        <v>16346</v>
      </c>
    </row>
    <row r="6792" spans="1:9">
      <c r="A6792" s="7">
        <v>6791</v>
      </c>
      <c r="B6792" s="9" t="s">
        <v>322</v>
      </c>
      <c r="C6792" s="1048" t="s">
        <v>26566</v>
      </c>
      <c r="D6792" s="1048" t="s">
        <v>26570</v>
      </c>
      <c r="E6792" s="8" t="s">
        <v>45</v>
      </c>
      <c r="F6792" s="1048">
        <v>1993</v>
      </c>
      <c r="G6792" s="999">
        <v>14807</v>
      </c>
      <c r="H6792" s="1049">
        <v>2023</v>
      </c>
      <c r="I6792" s="8" t="s">
        <v>16346</v>
      </c>
    </row>
    <row r="6793" spans="1:9">
      <c r="A6793" s="7">
        <v>6792</v>
      </c>
      <c r="B6793" s="9" t="s">
        <v>322</v>
      </c>
      <c r="C6793" s="1048" t="s">
        <v>26566</v>
      </c>
      <c r="D6793" s="1048" t="s">
        <v>26571</v>
      </c>
      <c r="E6793" s="8" t="s">
        <v>45</v>
      </c>
      <c r="F6793" s="1048">
        <v>1997</v>
      </c>
      <c r="G6793" s="999">
        <v>14807</v>
      </c>
      <c r="H6793" s="1049">
        <v>2023</v>
      </c>
      <c r="I6793" s="8" t="s">
        <v>16346</v>
      </c>
    </row>
    <row r="6794" spans="1:9">
      <c r="A6794" s="7">
        <v>6793</v>
      </c>
      <c r="B6794" s="9" t="s">
        <v>322</v>
      </c>
      <c r="C6794" s="1048" t="s">
        <v>26566</v>
      </c>
      <c r="D6794" s="1048" t="s">
        <v>26572</v>
      </c>
      <c r="E6794" s="8" t="s">
        <v>45</v>
      </c>
      <c r="F6794" s="1048">
        <v>1968</v>
      </c>
      <c r="G6794" s="999">
        <v>14790</v>
      </c>
      <c r="H6794" s="1049">
        <v>2006</v>
      </c>
      <c r="I6794" s="8" t="s">
        <v>16346</v>
      </c>
    </row>
    <row r="6795" spans="1:9">
      <c r="A6795" s="7">
        <v>6794</v>
      </c>
      <c r="B6795" s="9" t="s">
        <v>322</v>
      </c>
      <c r="C6795" s="1048" t="s">
        <v>26566</v>
      </c>
      <c r="D6795" s="1048" t="s">
        <v>26573</v>
      </c>
      <c r="E6795" s="8" t="s">
        <v>45</v>
      </c>
      <c r="F6795" s="1048">
        <v>1979</v>
      </c>
      <c r="G6795" s="999">
        <v>14790</v>
      </c>
      <c r="H6795" s="1049">
        <v>2006</v>
      </c>
      <c r="I6795" s="8" t="s">
        <v>16346</v>
      </c>
    </row>
    <row r="6796" spans="1:9">
      <c r="A6796" s="7">
        <v>6795</v>
      </c>
      <c r="B6796" s="9" t="s">
        <v>322</v>
      </c>
      <c r="C6796" s="1048" t="s">
        <v>26566</v>
      </c>
      <c r="D6796" s="1048" t="s">
        <v>26574</v>
      </c>
      <c r="E6796" s="8" t="s">
        <v>45</v>
      </c>
      <c r="F6796" s="1048">
        <v>1992</v>
      </c>
      <c r="G6796" s="999">
        <v>14807</v>
      </c>
      <c r="H6796" s="1049">
        <v>2023</v>
      </c>
      <c r="I6796" s="8" t="s">
        <v>16346</v>
      </c>
    </row>
    <row r="6797" spans="1:9">
      <c r="A6797" s="7">
        <v>6796</v>
      </c>
      <c r="B6797" s="9" t="s">
        <v>322</v>
      </c>
      <c r="C6797" s="1048" t="s">
        <v>26575</v>
      </c>
      <c r="D6797" s="1048" t="s">
        <v>26576</v>
      </c>
      <c r="E6797" s="8" t="s">
        <v>45</v>
      </c>
      <c r="F6797" s="1048">
        <v>1967</v>
      </c>
      <c r="G6797" s="999">
        <v>14776</v>
      </c>
      <c r="H6797" s="1049">
        <v>1992</v>
      </c>
      <c r="I6797" s="8" t="s">
        <v>16342</v>
      </c>
    </row>
    <row r="6798" spans="1:9">
      <c r="A6798" s="7">
        <v>6797</v>
      </c>
      <c r="B6798" s="9" t="s">
        <v>322</v>
      </c>
      <c r="C6798" s="1048" t="s">
        <v>26575</v>
      </c>
      <c r="D6798" s="1048" t="s">
        <v>26577</v>
      </c>
      <c r="E6798" s="8" t="s">
        <v>45</v>
      </c>
      <c r="F6798" s="1048">
        <v>1984</v>
      </c>
      <c r="G6798" s="999">
        <v>14800</v>
      </c>
      <c r="H6798" s="1049">
        <v>2016</v>
      </c>
      <c r="I6798" s="8" t="s">
        <v>16346</v>
      </c>
    </row>
    <row r="6799" spans="1:9">
      <c r="A6799" s="7">
        <v>6798</v>
      </c>
      <c r="B6799" s="9" t="s">
        <v>322</v>
      </c>
      <c r="C6799" s="1048" t="s">
        <v>26575</v>
      </c>
      <c r="D6799" s="1048" t="s">
        <v>26578</v>
      </c>
      <c r="E6799" s="8" t="s">
        <v>45</v>
      </c>
      <c r="F6799" s="1048">
        <v>1978</v>
      </c>
      <c r="G6799" s="999">
        <v>14786</v>
      </c>
      <c r="H6799" s="1049">
        <v>2002</v>
      </c>
      <c r="I6799" s="8" t="s">
        <v>16346</v>
      </c>
    </row>
    <row r="6800" spans="1:9">
      <c r="A6800" s="7">
        <v>6799</v>
      </c>
      <c r="B6800" s="9" t="s">
        <v>322</v>
      </c>
      <c r="C6800" s="1048" t="s">
        <v>26575</v>
      </c>
      <c r="D6800" s="1048" t="s">
        <v>26579</v>
      </c>
      <c r="E6800" s="8" t="s">
        <v>45</v>
      </c>
      <c r="F6800" s="1048">
        <v>1975</v>
      </c>
      <c r="G6800" s="999">
        <v>14789</v>
      </c>
      <c r="H6800" s="1049">
        <v>2005</v>
      </c>
      <c r="I6800" s="8" t="s">
        <v>16346</v>
      </c>
    </row>
    <row r="6801" spans="1:9">
      <c r="A6801" s="7">
        <v>6800</v>
      </c>
      <c r="B6801" s="9" t="s">
        <v>322</v>
      </c>
      <c r="C6801" s="1048" t="s">
        <v>26575</v>
      </c>
      <c r="D6801" s="1048" t="s">
        <v>26580</v>
      </c>
      <c r="E6801" s="8" t="s">
        <v>45</v>
      </c>
      <c r="F6801" s="1048">
        <v>1980</v>
      </c>
      <c r="G6801" s="999">
        <v>14807</v>
      </c>
      <c r="H6801" s="1049">
        <v>2023</v>
      </c>
      <c r="I6801" s="8" t="s">
        <v>16346</v>
      </c>
    </row>
    <row r="6802" spans="1:9">
      <c r="A6802" s="7">
        <v>6801</v>
      </c>
      <c r="B6802" s="9" t="s">
        <v>322</v>
      </c>
      <c r="C6802" s="1048" t="s">
        <v>26575</v>
      </c>
      <c r="D6802" s="1048" t="s">
        <v>26581</v>
      </c>
      <c r="E6802" s="8" t="s">
        <v>44</v>
      </c>
      <c r="F6802" s="1048">
        <v>1996</v>
      </c>
      <c r="G6802" s="999">
        <v>14804</v>
      </c>
      <c r="H6802" s="1049">
        <v>2020</v>
      </c>
      <c r="I6802" s="8" t="s">
        <v>16346</v>
      </c>
    </row>
    <row r="6803" spans="1:9">
      <c r="A6803" s="7">
        <v>6802</v>
      </c>
      <c r="B6803" s="9" t="s">
        <v>322</v>
      </c>
      <c r="C6803" s="1048" t="s">
        <v>26575</v>
      </c>
      <c r="D6803" s="1048" t="s">
        <v>26582</v>
      </c>
      <c r="E6803" s="8" t="s">
        <v>45</v>
      </c>
      <c r="F6803" s="1048">
        <v>1967</v>
      </c>
      <c r="G6803" s="999">
        <v>14788</v>
      </c>
      <c r="H6803" s="1049">
        <v>2004</v>
      </c>
      <c r="I6803" s="8" t="s">
        <v>16346</v>
      </c>
    </row>
    <row r="6804" spans="1:9">
      <c r="A6804" s="7">
        <v>6803</v>
      </c>
      <c r="B6804" s="9" t="s">
        <v>322</v>
      </c>
      <c r="C6804" s="1048" t="s">
        <v>26583</v>
      </c>
      <c r="D6804" s="1048" t="s">
        <v>26584</v>
      </c>
      <c r="E6804" s="8" t="s">
        <v>45</v>
      </c>
      <c r="F6804" s="1048">
        <v>1968</v>
      </c>
      <c r="G6804" s="999">
        <v>14774</v>
      </c>
      <c r="H6804" s="1049">
        <v>1990</v>
      </c>
      <c r="I6804" s="8" t="s">
        <v>16338</v>
      </c>
    </row>
    <row r="6805" spans="1:9">
      <c r="A6805" s="7">
        <v>6804</v>
      </c>
      <c r="B6805" s="9" t="s">
        <v>322</v>
      </c>
      <c r="C6805" s="1048" t="s">
        <v>26583</v>
      </c>
      <c r="D6805" s="1048" t="s">
        <v>26585</v>
      </c>
      <c r="E6805" s="8" t="s">
        <v>44</v>
      </c>
      <c r="F6805" s="1048">
        <v>1968</v>
      </c>
      <c r="G6805" s="999">
        <v>14785</v>
      </c>
      <c r="H6805" s="1049">
        <v>2001</v>
      </c>
      <c r="I6805" s="8" t="s">
        <v>16342</v>
      </c>
    </row>
    <row r="6806" spans="1:9">
      <c r="A6806" s="7">
        <v>6805</v>
      </c>
      <c r="B6806" s="9" t="s">
        <v>322</v>
      </c>
      <c r="C6806" s="1048" t="s">
        <v>26583</v>
      </c>
      <c r="D6806" s="1048" t="s">
        <v>26586</v>
      </c>
      <c r="E6806" s="8" t="s">
        <v>45</v>
      </c>
      <c r="F6806" s="1048">
        <v>1977</v>
      </c>
      <c r="G6806" s="999">
        <v>14800</v>
      </c>
      <c r="H6806" s="1049">
        <v>2016</v>
      </c>
      <c r="I6806" s="8" t="s">
        <v>16346</v>
      </c>
    </row>
    <row r="6807" spans="1:9">
      <c r="A6807" s="7">
        <v>6806</v>
      </c>
      <c r="B6807" s="9" t="s">
        <v>322</v>
      </c>
      <c r="C6807" s="1048" t="s">
        <v>26583</v>
      </c>
      <c r="D6807" s="1048" t="s">
        <v>26587</v>
      </c>
      <c r="E6807" s="8" t="s">
        <v>45</v>
      </c>
      <c r="F6807" s="1048">
        <v>1981</v>
      </c>
      <c r="G6807" s="999">
        <v>14800</v>
      </c>
      <c r="H6807" s="1049">
        <v>2016</v>
      </c>
      <c r="I6807" s="8" t="s">
        <v>16346</v>
      </c>
    </row>
    <row r="6808" spans="1:9">
      <c r="A6808" s="7">
        <v>6807</v>
      </c>
      <c r="B6808" s="9" t="s">
        <v>322</v>
      </c>
      <c r="C6808" s="1048" t="s">
        <v>26583</v>
      </c>
      <c r="D6808" s="1048" t="s">
        <v>26588</v>
      </c>
      <c r="E6808" s="8" t="s">
        <v>45</v>
      </c>
      <c r="F6808" s="1048">
        <v>1974</v>
      </c>
      <c r="G6808" s="999">
        <v>14787</v>
      </c>
      <c r="H6808" s="1049">
        <v>2003</v>
      </c>
      <c r="I6808" s="8" t="s">
        <v>16346</v>
      </c>
    </row>
    <row r="6809" spans="1:9">
      <c r="A6809" s="7">
        <v>6808</v>
      </c>
      <c r="B6809" s="9" t="s">
        <v>322</v>
      </c>
      <c r="C6809" s="1048" t="s">
        <v>26583</v>
      </c>
      <c r="D6809" s="1048" t="s">
        <v>26589</v>
      </c>
      <c r="E6809" s="8" t="s">
        <v>45</v>
      </c>
      <c r="F6809" s="1048">
        <v>1976</v>
      </c>
      <c r="G6809" s="999">
        <v>14790</v>
      </c>
      <c r="H6809" s="1049">
        <v>2006</v>
      </c>
      <c r="I6809" s="8" t="s">
        <v>16346</v>
      </c>
    </row>
    <row r="6810" spans="1:9">
      <c r="A6810" s="7">
        <v>6809</v>
      </c>
      <c r="B6810" s="9" t="s">
        <v>322</v>
      </c>
      <c r="C6810" s="1048" t="s">
        <v>26583</v>
      </c>
      <c r="D6810" s="1048" t="s">
        <v>26590</v>
      </c>
      <c r="E6810" s="8" t="s">
        <v>45</v>
      </c>
      <c r="F6810" s="1048">
        <v>1985</v>
      </c>
      <c r="G6810" s="999">
        <v>14808</v>
      </c>
      <c r="H6810" s="1049">
        <v>2024</v>
      </c>
      <c r="I6810" s="8" t="s">
        <v>16346</v>
      </c>
    </row>
    <row r="6811" spans="1:9">
      <c r="A6811" s="7">
        <v>6810</v>
      </c>
      <c r="B6811" s="9" t="s">
        <v>322</v>
      </c>
      <c r="C6811" s="1048" t="s">
        <v>26583</v>
      </c>
      <c r="D6811" s="1048" t="s">
        <v>26591</v>
      </c>
      <c r="E6811" s="8" t="s">
        <v>45</v>
      </c>
      <c r="F6811" s="1048">
        <v>1978</v>
      </c>
      <c r="G6811" s="999">
        <v>14788</v>
      </c>
      <c r="H6811" s="1049">
        <v>2004</v>
      </c>
      <c r="I6811" s="8" t="s">
        <v>16346</v>
      </c>
    </row>
    <row r="6812" spans="1:9">
      <c r="A6812" s="7">
        <v>6811</v>
      </c>
      <c r="B6812" s="9" t="s">
        <v>322</v>
      </c>
      <c r="C6812" s="1048" t="s">
        <v>26583</v>
      </c>
      <c r="D6812" s="1048" t="s">
        <v>26592</v>
      </c>
      <c r="E6812" s="8" t="s">
        <v>45</v>
      </c>
      <c r="F6812" s="1048">
        <v>1978</v>
      </c>
      <c r="G6812" s="999">
        <v>14806</v>
      </c>
      <c r="H6812" s="1049">
        <v>2022</v>
      </c>
      <c r="I6812" s="8" t="s">
        <v>16346</v>
      </c>
    </row>
    <row r="6813" spans="1:9">
      <c r="A6813" s="7">
        <v>6812</v>
      </c>
      <c r="B6813" s="9" t="s">
        <v>322</v>
      </c>
      <c r="C6813" s="1048" t="s">
        <v>26583</v>
      </c>
      <c r="D6813" s="1048" t="s">
        <v>26593</v>
      </c>
      <c r="E6813" s="8" t="s">
        <v>44</v>
      </c>
      <c r="F6813" s="1048">
        <v>1978</v>
      </c>
      <c r="G6813" s="999">
        <v>14807</v>
      </c>
      <c r="H6813" s="1049">
        <v>2023</v>
      </c>
      <c r="I6813" s="8" t="s">
        <v>16346</v>
      </c>
    </row>
    <row r="6814" spans="1:9">
      <c r="A6814" s="7">
        <v>6813</v>
      </c>
      <c r="B6814" s="9" t="s">
        <v>322</v>
      </c>
      <c r="C6814" s="1048" t="s">
        <v>26594</v>
      </c>
      <c r="D6814" s="1048" t="s">
        <v>26595</v>
      </c>
      <c r="E6814" s="8" t="s">
        <v>45</v>
      </c>
      <c r="F6814" s="1048">
        <v>1970</v>
      </c>
      <c r="G6814" s="999">
        <v>14776</v>
      </c>
      <c r="H6814" s="1049">
        <v>1992</v>
      </c>
      <c r="I6814" s="8" t="s">
        <v>16338</v>
      </c>
    </row>
    <row r="6815" spans="1:9">
      <c r="A6815" s="7">
        <v>6814</v>
      </c>
      <c r="B6815" s="9" t="s">
        <v>322</v>
      </c>
      <c r="C6815" s="1050" t="s">
        <v>26594</v>
      </c>
      <c r="D6815" s="1048" t="s">
        <v>26596</v>
      </c>
      <c r="E6815" s="8" t="s">
        <v>44</v>
      </c>
      <c r="F6815" s="1050">
        <v>1974</v>
      </c>
      <c r="G6815" s="112">
        <v>14785</v>
      </c>
      <c r="H6815" s="1051">
        <v>2001</v>
      </c>
      <c r="I6815" s="8" t="s">
        <v>16342</v>
      </c>
    </row>
    <row r="6816" spans="1:9">
      <c r="A6816" s="7">
        <v>6815</v>
      </c>
      <c r="B6816" s="9" t="s">
        <v>322</v>
      </c>
      <c r="C6816" s="1050" t="s">
        <v>26594</v>
      </c>
      <c r="D6816" s="1048" t="s">
        <v>26597</v>
      </c>
      <c r="E6816" s="8" t="s">
        <v>45</v>
      </c>
      <c r="F6816" s="1050">
        <v>1967</v>
      </c>
      <c r="G6816" s="112">
        <v>12784</v>
      </c>
      <c r="H6816" s="1051">
        <v>33611</v>
      </c>
      <c r="I6816" s="8" t="s">
        <v>16346</v>
      </c>
    </row>
    <row r="6817" spans="1:9">
      <c r="A6817" s="7">
        <v>6816</v>
      </c>
      <c r="B6817" s="9" t="s">
        <v>322</v>
      </c>
      <c r="C6817" s="1048" t="s">
        <v>26594</v>
      </c>
      <c r="D6817" s="1048" t="s">
        <v>26598</v>
      </c>
      <c r="E6817" s="8" t="s">
        <v>44</v>
      </c>
      <c r="F6817" s="1048">
        <v>1978</v>
      </c>
      <c r="G6817" s="999">
        <v>14787</v>
      </c>
      <c r="H6817" s="1049">
        <v>2003</v>
      </c>
      <c r="I6817" s="8" t="s">
        <v>16346</v>
      </c>
    </row>
    <row r="6818" spans="1:9">
      <c r="A6818" s="7">
        <v>6817</v>
      </c>
      <c r="B6818" s="9" t="s">
        <v>322</v>
      </c>
      <c r="C6818" s="1048" t="s">
        <v>26594</v>
      </c>
      <c r="D6818" s="1048" t="s">
        <v>26599</v>
      </c>
      <c r="E6818" s="8" t="s">
        <v>45</v>
      </c>
      <c r="F6818" s="1048">
        <v>1984</v>
      </c>
      <c r="G6818" s="999">
        <v>14804</v>
      </c>
      <c r="H6818" s="1049">
        <v>2020</v>
      </c>
      <c r="I6818" s="8" t="s">
        <v>16346</v>
      </c>
    </row>
    <row r="6819" spans="1:9">
      <c r="A6819" s="7">
        <v>6818</v>
      </c>
      <c r="B6819" s="9" t="s">
        <v>322</v>
      </c>
      <c r="C6819" s="1048" t="s">
        <v>26594</v>
      </c>
      <c r="D6819" s="1048" t="s">
        <v>26600</v>
      </c>
      <c r="E6819" s="8" t="s">
        <v>44</v>
      </c>
      <c r="F6819" s="1048">
        <v>1988</v>
      </c>
      <c r="G6819" s="999">
        <v>14806</v>
      </c>
      <c r="H6819" s="1049">
        <v>2022</v>
      </c>
      <c r="I6819" s="8" t="s">
        <v>16346</v>
      </c>
    </row>
    <row r="6820" spans="1:9">
      <c r="A6820" s="7">
        <v>6819</v>
      </c>
      <c r="B6820" s="9" t="s">
        <v>322</v>
      </c>
      <c r="C6820" s="1048" t="s">
        <v>26601</v>
      </c>
      <c r="D6820" s="1048" t="s">
        <v>26602</v>
      </c>
      <c r="E6820" s="8" t="s">
        <v>45</v>
      </c>
      <c r="F6820" s="1048">
        <v>1966</v>
      </c>
      <c r="G6820" s="999">
        <v>14775</v>
      </c>
      <c r="H6820" s="1049">
        <v>1991</v>
      </c>
      <c r="I6820" s="8" t="s">
        <v>16338</v>
      </c>
    </row>
    <row r="6821" spans="1:9">
      <c r="A6821" s="7">
        <v>6820</v>
      </c>
      <c r="B6821" s="9" t="s">
        <v>322</v>
      </c>
      <c r="C6821" s="1048" t="s">
        <v>26601</v>
      </c>
      <c r="D6821" s="1048" t="s">
        <v>26603</v>
      </c>
      <c r="E6821" s="8" t="s">
        <v>44</v>
      </c>
      <c r="F6821" s="1048">
        <v>1973</v>
      </c>
      <c r="G6821" s="999">
        <v>14786</v>
      </c>
      <c r="H6821" s="1049">
        <v>2002</v>
      </c>
      <c r="I6821" s="8" t="s">
        <v>16342</v>
      </c>
    </row>
    <row r="6822" spans="1:9">
      <c r="A6822" s="7">
        <v>6821</v>
      </c>
      <c r="B6822" s="9" t="s">
        <v>322</v>
      </c>
      <c r="C6822" s="1048" t="s">
        <v>26601</v>
      </c>
      <c r="D6822" s="1048" t="s">
        <v>26604</v>
      </c>
      <c r="E6822" s="8" t="s">
        <v>45</v>
      </c>
      <c r="F6822" s="1048">
        <v>1978</v>
      </c>
      <c r="G6822" s="999">
        <v>14786</v>
      </c>
      <c r="H6822" s="1049">
        <v>2002</v>
      </c>
      <c r="I6822" s="8" t="s">
        <v>16346</v>
      </c>
    </row>
    <row r="6823" spans="1:9">
      <c r="A6823" s="7">
        <v>6822</v>
      </c>
      <c r="B6823" s="9" t="s">
        <v>322</v>
      </c>
      <c r="C6823" s="1048" t="s">
        <v>26601</v>
      </c>
      <c r="D6823" s="1048" t="s">
        <v>26605</v>
      </c>
      <c r="E6823" s="8" t="s">
        <v>45</v>
      </c>
      <c r="F6823" s="1048">
        <v>1979</v>
      </c>
      <c r="G6823" s="999">
        <v>14787</v>
      </c>
      <c r="H6823" s="1049">
        <v>2003</v>
      </c>
      <c r="I6823" s="8" t="s">
        <v>16346</v>
      </c>
    </row>
    <row r="6824" spans="1:9">
      <c r="A6824" s="7">
        <v>6823</v>
      </c>
      <c r="B6824" s="9" t="s">
        <v>322</v>
      </c>
      <c r="C6824" s="1048" t="s">
        <v>26601</v>
      </c>
      <c r="D6824" s="1048" t="s">
        <v>26606</v>
      </c>
      <c r="E6824" s="8" t="s">
        <v>45</v>
      </c>
      <c r="F6824" s="1048">
        <v>1992</v>
      </c>
      <c r="G6824" s="999">
        <v>14807</v>
      </c>
      <c r="H6824" s="1049">
        <v>2023</v>
      </c>
      <c r="I6824" s="8" t="s">
        <v>16346</v>
      </c>
    </row>
    <row r="6825" spans="1:9">
      <c r="A6825" s="7">
        <v>6824</v>
      </c>
      <c r="B6825" s="9" t="s">
        <v>322</v>
      </c>
      <c r="C6825" s="1048" t="s">
        <v>26601</v>
      </c>
      <c r="D6825" s="1048" t="s">
        <v>26607</v>
      </c>
      <c r="E6825" s="8" t="s">
        <v>45</v>
      </c>
      <c r="F6825" s="1048">
        <v>1990</v>
      </c>
      <c r="G6825" s="999">
        <v>14804</v>
      </c>
      <c r="H6825" s="1049">
        <v>2020</v>
      </c>
      <c r="I6825" s="8" t="s">
        <v>16346</v>
      </c>
    </row>
    <row r="6826" spans="1:9">
      <c r="A6826" s="7">
        <v>6825</v>
      </c>
      <c r="B6826" s="9" t="s">
        <v>322</v>
      </c>
      <c r="C6826" s="1048" t="s">
        <v>26601</v>
      </c>
      <c r="D6826" s="1048" t="s">
        <v>26608</v>
      </c>
      <c r="E6826" s="8" t="s">
        <v>44</v>
      </c>
      <c r="F6826" s="1048">
        <v>1968</v>
      </c>
      <c r="G6826" s="999">
        <v>14785</v>
      </c>
      <c r="H6826" s="1049">
        <v>2001</v>
      </c>
      <c r="I6826" s="8" t="s">
        <v>16346</v>
      </c>
    </row>
    <row r="6827" spans="1:9">
      <c r="A6827" s="7">
        <v>6826</v>
      </c>
      <c r="B6827" s="9" t="s">
        <v>322</v>
      </c>
      <c r="C6827" s="1048" t="s">
        <v>26609</v>
      </c>
      <c r="D6827" s="1048" t="s">
        <v>26610</v>
      </c>
      <c r="E6827" s="8" t="s">
        <v>45</v>
      </c>
      <c r="F6827" s="1048">
        <v>1965</v>
      </c>
      <c r="G6827" s="999">
        <v>14777</v>
      </c>
      <c r="H6827" s="1049">
        <v>1993</v>
      </c>
      <c r="I6827" s="8" t="s">
        <v>16338</v>
      </c>
    </row>
    <row r="6828" spans="1:9">
      <c r="A6828" s="7">
        <v>6827</v>
      </c>
      <c r="B6828" s="9" t="s">
        <v>322</v>
      </c>
      <c r="C6828" s="1048" t="s">
        <v>26609</v>
      </c>
      <c r="D6828" s="1048" t="s">
        <v>26611</v>
      </c>
      <c r="E6828" s="8" t="s">
        <v>44</v>
      </c>
      <c r="F6828" s="1048">
        <v>1972</v>
      </c>
      <c r="G6828" s="999">
        <v>14786</v>
      </c>
      <c r="H6828" s="1049">
        <v>2002</v>
      </c>
      <c r="I6828" s="8" t="s">
        <v>16346</v>
      </c>
    </row>
    <row r="6829" spans="1:9">
      <c r="A6829" s="7">
        <v>6828</v>
      </c>
      <c r="B6829" s="9" t="s">
        <v>322</v>
      </c>
      <c r="C6829" s="1048" t="s">
        <v>26609</v>
      </c>
      <c r="D6829" s="1048" t="s">
        <v>26612</v>
      </c>
      <c r="E6829" s="8" t="s">
        <v>45</v>
      </c>
      <c r="F6829" s="1048">
        <v>1968</v>
      </c>
      <c r="G6829" s="999">
        <v>14783</v>
      </c>
      <c r="H6829" s="1049">
        <v>1999</v>
      </c>
      <c r="I6829" s="8" t="s">
        <v>16346</v>
      </c>
    </row>
    <row r="6830" spans="1:9">
      <c r="A6830" s="7">
        <v>6829</v>
      </c>
      <c r="B6830" s="9" t="s">
        <v>322</v>
      </c>
      <c r="C6830" s="1048" t="s">
        <v>26609</v>
      </c>
      <c r="D6830" s="1048" t="s">
        <v>26613</v>
      </c>
      <c r="E6830" s="8" t="s">
        <v>45</v>
      </c>
      <c r="F6830" s="1048">
        <v>1987</v>
      </c>
      <c r="G6830" s="999">
        <v>14804</v>
      </c>
      <c r="H6830" s="1049">
        <v>2020</v>
      </c>
      <c r="I6830" s="8" t="s">
        <v>16346</v>
      </c>
    </row>
    <row r="6831" spans="1:9">
      <c r="A6831" s="7">
        <v>6830</v>
      </c>
      <c r="B6831" s="9" t="s">
        <v>322</v>
      </c>
      <c r="C6831" s="1048" t="s">
        <v>26609</v>
      </c>
      <c r="D6831" s="1048" t="s">
        <v>26614</v>
      </c>
      <c r="E6831" s="8" t="s">
        <v>45</v>
      </c>
      <c r="F6831" s="1048">
        <v>1980</v>
      </c>
      <c r="G6831" s="999">
        <v>14786</v>
      </c>
      <c r="H6831" s="1049">
        <v>2002</v>
      </c>
      <c r="I6831" s="8" t="s">
        <v>16346</v>
      </c>
    </row>
    <row r="6832" spans="1:9">
      <c r="A6832" s="7">
        <v>6831</v>
      </c>
      <c r="B6832" s="9" t="s">
        <v>322</v>
      </c>
      <c r="C6832" s="1048" t="s">
        <v>26615</v>
      </c>
      <c r="D6832" s="1048" t="s">
        <v>26616</v>
      </c>
      <c r="E6832" s="8" t="s">
        <v>44</v>
      </c>
      <c r="F6832" s="1048">
        <v>1974</v>
      </c>
      <c r="G6832" s="999">
        <v>14786</v>
      </c>
      <c r="H6832" s="1049">
        <v>2002</v>
      </c>
      <c r="I6832" s="8" t="s">
        <v>16342</v>
      </c>
    </row>
    <row r="6833" spans="1:9">
      <c r="A6833" s="7">
        <v>6832</v>
      </c>
      <c r="B6833" s="9" t="s">
        <v>322</v>
      </c>
      <c r="C6833" s="1048" t="s">
        <v>26615</v>
      </c>
      <c r="D6833" s="1048" t="s">
        <v>26617</v>
      </c>
      <c r="E6833" s="8" t="s">
        <v>45</v>
      </c>
      <c r="F6833" s="1048">
        <v>1973</v>
      </c>
      <c r="G6833" s="999">
        <v>14786</v>
      </c>
      <c r="H6833" s="1049">
        <v>2002</v>
      </c>
      <c r="I6833" s="8" t="s">
        <v>16346</v>
      </c>
    </row>
    <row r="6834" spans="1:9">
      <c r="A6834" s="7">
        <v>6833</v>
      </c>
      <c r="B6834" s="9" t="s">
        <v>322</v>
      </c>
      <c r="C6834" s="1048" t="s">
        <v>26615</v>
      </c>
      <c r="D6834" s="1048" t="s">
        <v>26618</v>
      </c>
      <c r="E6834" s="8" t="s">
        <v>45</v>
      </c>
      <c r="F6834" s="1048">
        <v>1982</v>
      </c>
      <c r="G6834" s="999">
        <v>14800</v>
      </c>
      <c r="H6834" s="1049">
        <v>2016</v>
      </c>
      <c r="I6834" s="8" t="s">
        <v>16346</v>
      </c>
    </row>
    <row r="6835" spans="1:9">
      <c r="A6835" s="7">
        <v>6834</v>
      </c>
      <c r="B6835" s="9" t="s">
        <v>322</v>
      </c>
      <c r="C6835" s="1048" t="s">
        <v>26615</v>
      </c>
      <c r="D6835" s="1048" t="s">
        <v>26619</v>
      </c>
      <c r="E6835" s="8" t="s">
        <v>44</v>
      </c>
      <c r="F6835" s="1048">
        <v>1976</v>
      </c>
      <c r="G6835" s="999">
        <v>14700</v>
      </c>
      <c r="H6835" s="1049">
        <v>1916</v>
      </c>
      <c r="I6835" s="8" t="s">
        <v>16346</v>
      </c>
    </row>
    <row r="6836" spans="1:9">
      <c r="A6836" s="7">
        <v>6835</v>
      </c>
      <c r="B6836" s="9" t="s">
        <v>322</v>
      </c>
      <c r="C6836" s="1048" t="s">
        <v>26615</v>
      </c>
      <c r="D6836" s="1048" t="s">
        <v>26620</v>
      </c>
      <c r="E6836" s="8" t="s">
        <v>45</v>
      </c>
      <c r="F6836" s="1048">
        <v>1980</v>
      </c>
      <c r="G6836" s="999">
        <v>14700</v>
      </c>
      <c r="H6836" s="1049">
        <v>1916</v>
      </c>
      <c r="I6836" s="8" t="s">
        <v>16346</v>
      </c>
    </row>
    <row r="6837" spans="1:9">
      <c r="A6837" s="7">
        <v>6836</v>
      </c>
      <c r="B6837" s="9" t="s">
        <v>322</v>
      </c>
      <c r="C6837" s="1048" t="s">
        <v>26615</v>
      </c>
      <c r="D6837" s="1048" t="s">
        <v>26621</v>
      </c>
      <c r="E6837" s="8" t="s">
        <v>44</v>
      </c>
      <c r="F6837" s="1048">
        <v>1982</v>
      </c>
      <c r="G6837" s="999">
        <v>14788</v>
      </c>
      <c r="H6837" s="1049">
        <v>2004</v>
      </c>
      <c r="I6837" s="8" t="s">
        <v>16346</v>
      </c>
    </row>
    <row r="6838" spans="1:9">
      <c r="A6838" s="7">
        <v>6837</v>
      </c>
      <c r="B6838" s="9" t="s">
        <v>322</v>
      </c>
      <c r="C6838" s="1048" t="s">
        <v>26622</v>
      </c>
      <c r="D6838" s="1048" t="s">
        <v>26623</v>
      </c>
      <c r="E6838" s="8" t="s">
        <v>45</v>
      </c>
      <c r="F6838" s="1048">
        <v>1973</v>
      </c>
      <c r="G6838" s="999">
        <v>14786</v>
      </c>
      <c r="H6838" s="1049">
        <v>2002</v>
      </c>
      <c r="I6838" s="8" t="s">
        <v>16338</v>
      </c>
    </row>
    <row r="6839" spans="1:9">
      <c r="A6839" s="7">
        <v>6838</v>
      </c>
      <c r="B6839" s="9" t="s">
        <v>322</v>
      </c>
      <c r="C6839" s="1048" t="s">
        <v>26622</v>
      </c>
      <c r="D6839" s="1048" t="s">
        <v>26624</v>
      </c>
      <c r="E6839" s="8" t="s">
        <v>44</v>
      </c>
      <c r="F6839" s="1048">
        <v>1974</v>
      </c>
      <c r="G6839" s="999">
        <v>14786</v>
      </c>
      <c r="H6839" s="1049">
        <v>2002</v>
      </c>
      <c r="I6839" s="8" t="s">
        <v>16342</v>
      </c>
    </row>
    <row r="6840" spans="1:9">
      <c r="A6840" s="7">
        <v>6839</v>
      </c>
      <c r="B6840" s="9" t="s">
        <v>322</v>
      </c>
      <c r="C6840" s="1048" t="s">
        <v>26622</v>
      </c>
      <c r="D6840" s="1048" t="s">
        <v>26625</v>
      </c>
      <c r="E6840" s="8" t="s">
        <v>45</v>
      </c>
      <c r="F6840" s="1048">
        <v>1988</v>
      </c>
      <c r="G6840" s="999">
        <v>14800</v>
      </c>
      <c r="H6840" s="1049">
        <v>2016</v>
      </c>
      <c r="I6840" s="8" t="s">
        <v>16346</v>
      </c>
    </row>
    <row r="6841" spans="1:9">
      <c r="A6841" s="7">
        <v>6840</v>
      </c>
      <c r="B6841" s="9" t="s">
        <v>322</v>
      </c>
      <c r="C6841" s="1048" t="s">
        <v>26622</v>
      </c>
      <c r="D6841" s="1048" t="s">
        <v>26626</v>
      </c>
      <c r="E6841" s="8" t="s">
        <v>45</v>
      </c>
      <c r="F6841" s="1048">
        <v>1966</v>
      </c>
      <c r="G6841" s="999">
        <v>14785</v>
      </c>
      <c r="H6841" s="1049">
        <v>2001</v>
      </c>
      <c r="I6841" s="8" t="s">
        <v>16346</v>
      </c>
    </row>
    <row r="6842" spans="1:9">
      <c r="A6842" s="7">
        <v>6841</v>
      </c>
      <c r="B6842" s="9" t="s">
        <v>322</v>
      </c>
      <c r="C6842" s="1048" t="s">
        <v>26622</v>
      </c>
      <c r="D6842" s="1048" t="s">
        <v>26627</v>
      </c>
      <c r="E6842" s="8" t="s">
        <v>45</v>
      </c>
      <c r="F6842" s="1048">
        <v>1985</v>
      </c>
      <c r="G6842" s="999">
        <v>14800</v>
      </c>
      <c r="H6842" s="1049">
        <v>2016</v>
      </c>
      <c r="I6842" s="8" t="s">
        <v>16346</v>
      </c>
    </row>
    <row r="6843" spans="1:9">
      <c r="A6843" s="7">
        <v>6842</v>
      </c>
      <c r="B6843" s="9" t="s">
        <v>322</v>
      </c>
      <c r="C6843" s="1048" t="s">
        <v>26622</v>
      </c>
      <c r="D6843" s="1048" t="s">
        <v>26628</v>
      </c>
      <c r="E6843" s="8" t="s">
        <v>44</v>
      </c>
      <c r="F6843" s="1048">
        <v>1985</v>
      </c>
      <c r="G6843" s="999">
        <v>14807</v>
      </c>
      <c r="H6843" s="1049">
        <v>2023</v>
      </c>
      <c r="I6843" s="8" t="s">
        <v>16346</v>
      </c>
    </row>
    <row r="6844" spans="1:9">
      <c r="A6844" s="7">
        <v>6843</v>
      </c>
      <c r="B6844" s="9" t="s">
        <v>322</v>
      </c>
      <c r="C6844" s="1048" t="s">
        <v>26622</v>
      </c>
      <c r="D6844" s="1048" t="s">
        <v>26629</v>
      </c>
      <c r="E6844" s="8" t="s">
        <v>45</v>
      </c>
      <c r="F6844" s="1048">
        <v>1974</v>
      </c>
      <c r="G6844" s="999">
        <v>14790</v>
      </c>
      <c r="H6844" s="1049">
        <v>2006</v>
      </c>
      <c r="I6844" s="8" t="s">
        <v>16346</v>
      </c>
    </row>
    <row r="6845" spans="1:9">
      <c r="A6845" s="7">
        <v>6844</v>
      </c>
      <c r="B6845" s="9" t="s">
        <v>322</v>
      </c>
      <c r="C6845" s="1048" t="s">
        <v>26630</v>
      </c>
      <c r="D6845" s="1048" t="s">
        <v>26631</v>
      </c>
      <c r="E6845" s="8" t="s">
        <v>45</v>
      </c>
      <c r="F6845" s="1048">
        <v>1970</v>
      </c>
      <c r="G6845" s="999">
        <v>14785</v>
      </c>
      <c r="H6845" s="1049">
        <v>2001</v>
      </c>
      <c r="I6845" s="8" t="s">
        <v>16338</v>
      </c>
    </row>
    <row r="6846" spans="1:9">
      <c r="A6846" s="7">
        <v>6845</v>
      </c>
      <c r="B6846" s="9" t="s">
        <v>322</v>
      </c>
      <c r="C6846" s="1048" t="s">
        <v>26630</v>
      </c>
      <c r="D6846" s="1048" t="s">
        <v>26632</v>
      </c>
      <c r="E6846" s="8" t="s">
        <v>45</v>
      </c>
      <c r="F6846" s="1048">
        <v>1975</v>
      </c>
      <c r="G6846" s="999">
        <v>14785</v>
      </c>
      <c r="H6846" s="1049">
        <v>2001</v>
      </c>
      <c r="I6846" s="8" t="s">
        <v>16346</v>
      </c>
    </row>
    <row r="6847" spans="1:9">
      <c r="A6847" s="7">
        <v>6846</v>
      </c>
      <c r="B6847" s="9" t="s">
        <v>322</v>
      </c>
      <c r="C6847" s="1048" t="s">
        <v>26630</v>
      </c>
      <c r="D6847" s="1048" t="s">
        <v>26633</v>
      </c>
      <c r="E6847" s="8" t="s">
        <v>45</v>
      </c>
      <c r="F6847" s="1048">
        <v>1974</v>
      </c>
      <c r="G6847" s="999">
        <v>14800</v>
      </c>
      <c r="H6847" s="1049">
        <v>2016</v>
      </c>
      <c r="I6847" s="8" t="s">
        <v>16346</v>
      </c>
    </row>
    <row r="6848" spans="1:9">
      <c r="A6848" s="7">
        <v>6847</v>
      </c>
      <c r="B6848" s="9" t="s">
        <v>322</v>
      </c>
      <c r="C6848" s="1048" t="s">
        <v>26630</v>
      </c>
      <c r="D6848" s="1048" t="s">
        <v>26634</v>
      </c>
      <c r="E6848" s="8" t="s">
        <v>44</v>
      </c>
      <c r="F6848" s="1048">
        <v>1989</v>
      </c>
      <c r="G6848" s="999">
        <v>14790</v>
      </c>
      <c r="H6848" s="1049">
        <v>2006</v>
      </c>
      <c r="I6848" s="8" t="s">
        <v>16346</v>
      </c>
    </row>
    <row r="6849" spans="1:9">
      <c r="A6849" s="7">
        <v>6848</v>
      </c>
      <c r="B6849" s="9" t="s">
        <v>322</v>
      </c>
      <c r="C6849" s="1048" t="s">
        <v>26630</v>
      </c>
      <c r="D6849" s="1048" t="s">
        <v>26635</v>
      </c>
      <c r="E6849" s="8" t="s">
        <v>44</v>
      </c>
      <c r="F6849" s="1048">
        <v>1985</v>
      </c>
      <c r="G6849" s="999">
        <v>14807</v>
      </c>
      <c r="H6849" s="1049">
        <v>2023</v>
      </c>
      <c r="I6849" s="8" t="s">
        <v>16346</v>
      </c>
    </row>
    <row r="6850" spans="1:9">
      <c r="A6850" s="7">
        <v>6849</v>
      </c>
      <c r="B6850" s="9" t="s">
        <v>322</v>
      </c>
      <c r="C6850" s="1048" t="s">
        <v>26630</v>
      </c>
      <c r="D6850" s="1048" t="s">
        <v>26636</v>
      </c>
      <c r="E6850" s="8" t="s">
        <v>45</v>
      </c>
      <c r="F6850" s="1048">
        <v>1982</v>
      </c>
      <c r="G6850" s="999">
        <v>14807</v>
      </c>
      <c r="H6850" s="1049">
        <v>2023</v>
      </c>
      <c r="I6850" s="8" t="s">
        <v>16346</v>
      </c>
    </row>
    <row r="6851" spans="1:9">
      <c r="A6851" s="7">
        <v>6850</v>
      </c>
      <c r="B6851" s="9" t="s">
        <v>322</v>
      </c>
      <c r="C6851" s="1048" t="s">
        <v>26630</v>
      </c>
      <c r="D6851" s="1048" t="s">
        <v>26637</v>
      </c>
      <c r="E6851" s="8" t="s">
        <v>45</v>
      </c>
      <c r="F6851" s="1048">
        <v>1984</v>
      </c>
      <c r="G6851" s="999">
        <v>14807</v>
      </c>
      <c r="H6851" s="1049">
        <v>2023</v>
      </c>
      <c r="I6851" s="8" t="s">
        <v>16346</v>
      </c>
    </row>
    <row r="6852" spans="1:9">
      <c r="A6852" s="7">
        <v>6851</v>
      </c>
      <c r="B6852" s="9" t="s">
        <v>322</v>
      </c>
      <c r="C6852" s="1048" t="s">
        <v>26638</v>
      </c>
      <c r="D6852" s="1048" t="s">
        <v>26639</v>
      </c>
      <c r="E6852" s="8" t="s">
        <v>45</v>
      </c>
      <c r="F6852" s="1048">
        <v>1966</v>
      </c>
      <c r="G6852" s="999">
        <v>14774</v>
      </c>
      <c r="H6852" s="1049">
        <v>1990</v>
      </c>
      <c r="I6852" s="8" t="s">
        <v>16338</v>
      </c>
    </row>
    <row r="6853" spans="1:9">
      <c r="A6853" s="7">
        <v>6852</v>
      </c>
      <c r="B6853" s="9" t="s">
        <v>322</v>
      </c>
      <c r="C6853" s="1048" t="s">
        <v>26638</v>
      </c>
      <c r="D6853" s="1048" t="s">
        <v>26640</v>
      </c>
      <c r="E6853" s="8" t="s">
        <v>45</v>
      </c>
      <c r="F6853" s="1048">
        <v>1972</v>
      </c>
      <c r="G6853" s="999">
        <v>14786</v>
      </c>
      <c r="H6853" s="1049">
        <v>2002</v>
      </c>
      <c r="I6853" s="8" t="s">
        <v>16342</v>
      </c>
    </row>
    <row r="6854" spans="1:9">
      <c r="A6854" s="7">
        <v>6853</v>
      </c>
      <c r="B6854" s="9" t="s">
        <v>322</v>
      </c>
      <c r="C6854" s="1048" t="s">
        <v>26638</v>
      </c>
      <c r="D6854" s="1048" t="s">
        <v>26641</v>
      </c>
      <c r="E6854" s="8" t="s">
        <v>45</v>
      </c>
      <c r="F6854" s="1048">
        <v>1966</v>
      </c>
      <c r="G6854" s="999">
        <v>14778</v>
      </c>
      <c r="H6854" s="1049">
        <v>1994</v>
      </c>
      <c r="I6854" s="8" t="s">
        <v>16346</v>
      </c>
    </row>
    <row r="6855" spans="1:9">
      <c r="A6855" s="7">
        <v>6854</v>
      </c>
      <c r="B6855" s="9" t="s">
        <v>322</v>
      </c>
      <c r="C6855" s="1048" t="s">
        <v>26638</v>
      </c>
      <c r="D6855" s="1048" t="s">
        <v>26642</v>
      </c>
      <c r="E6855" s="8" t="s">
        <v>45</v>
      </c>
      <c r="F6855" s="1048">
        <v>1982</v>
      </c>
      <c r="G6855" s="999">
        <v>14793</v>
      </c>
      <c r="H6855" s="1049">
        <v>2009</v>
      </c>
      <c r="I6855" s="8" t="s">
        <v>16346</v>
      </c>
    </row>
    <row r="6856" spans="1:9">
      <c r="A6856" s="7">
        <v>6855</v>
      </c>
      <c r="B6856" s="9" t="s">
        <v>322</v>
      </c>
      <c r="C6856" s="1048" t="s">
        <v>26638</v>
      </c>
      <c r="D6856" s="1048" t="s">
        <v>26643</v>
      </c>
      <c r="E6856" s="8" t="s">
        <v>45</v>
      </c>
      <c r="F6856" s="1048">
        <v>1970</v>
      </c>
      <c r="G6856" s="999">
        <v>14788</v>
      </c>
      <c r="H6856" s="1049">
        <v>2004</v>
      </c>
      <c r="I6856" s="8" t="s">
        <v>16346</v>
      </c>
    </row>
    <row r="6857" spans="1:9">
      <c r="A6857" s="7">
        <v>6856</v>
      </c>
      <c r="B6857" s="9" t="s">
        <v>322</v>
      </c>
      <c r="C6857" s="1048" t="s">
        <v>26638</v>
      </c>
      <c r="D6857" s="1048" t="s">
        <v>26644</v>
      </c>
      <c r="E6857" s="8" t="s">
        <v>45</v>
      </c>
      <c r="F6857" s="1048">
        <v>1974</v>
      </c>
      <c r="G6857" s="999">
        <v>14786</v>
      </c>
      <c r="H6857" s="1049">
        <v>2002</v>
      </c>
      <c r="I6857" s="8" t="s">
        <v>16346</v>
      </c>
    </row>
    <row r="6858" spans="1:9">
      <c r="A6858" s="7">
        <v>6857</v>
      </c>
      <c r="B6858" s="9" t="s">
        <v>322</v>
      </c>
      <c r="C6858" s="1048" t="s">
        <v>26638</v>
      </c>
      <c r="D6858" s="1048" t="s">
        <v>26645</v>
      </c>
      <c r="E6858" s="8" t="s">
        <v>44</v>
      </c>
      <c r="F6858" s="1048">
        <v>1984</v>
      </c>
      <c r="G6858" s="999">
        <v>14784</v>
      </c>
      <c r="H6858" s="1049">
        <v>2000</v>
      </c>
      <c r="I6858" s="8" t="s">
        <v>16346</v>
      </c>
    </row>
    <row r="6859" spans="1:9">
      <c r="A6859" s="7">
        <v>6858</v>
      </c>
      <c r="B6859" s="9" t="s">
        <v>322</v>
      </c>
      <c r="C6859" s="1048" t="s">
        <v>26638</v>
      </c>
      <c r="D6859" s="1048" t="s">
        <v>26646</v>
      </c>
      <c r="E6859" s="8" t="s">
        <v>45</v>
      </c>
      <c r="F6859" s="1048">
        <v>1973</v>
      </c>
      <c r="G6859" s="999">
        <v>14783</v>
      </c>
      <c r="H6859" s="1049">
        <v>1999</v>
      </c>
      <c r="I6859" s="8" t="s">
        <v>16346</v>
      </c>
    </row>
    <row r="6860" spans="1:9">
      <c r="A6860" s="7">
        <v>6859</v>
      </c>
      <c r="B6860" s="9" t="s">
        <v>322</v>
      </c>
      <c r="C6860" s="1048" t="s">
        <v>26638</v>
      </c>
      <c r="D6860" s="1048" t="s">
        <v>26647</v>
      </c>
      <c r="E6860" s="8" t="s">
        <v>44</v>
      </c>
      <c r="F6860" s="1048">
        <v>1993</v>
      </c>
      <c r="G6860" s="999">
        <v>14784</v>
      </c>
      <c r="H6860" s="1049">
        <v>2000</v>
      </c>
      <c r="I6860" s="8" t="s">
        <v>16346</v>
      </c>
    </row>
    <row r="6861" spans="1:9">
      <c r="A6861" s="7">
        <v>6860</v>
      </c>
      <c r="B6861" s="9" t="s">
        <v>322</v>
      </c>
      <c r="C6861" s="1048" t="s">
        <v>26638</v>
      </c>
      <c r="D6861" s="1048" t="s">
        <v>26648</v>
      </c>
      <c r="E6861" s="8" t="s">
        <v>45</v>
      </c>
      <c r="F6861" s="1048">
        <v>1973</v>
      </c>
      <c r="G6861" s="999">
        <v>14790</v>
      </c>
      <c r="H6861" s="1049">
        <v>2006</v>
      </c>
      <c r="I6861" s="8" t="s">
        <v>16346</v>
      </c>
    </row>
    <row r="6862" spans="1:9">
      <c r="A6862" s="7">
        <v>6861</v>
      </c>
      <c r="B6862" s="9" t="s">
        <v>322</v>
      </c>
      <c r="C6862" s="1048" t="s">
        <v>26649</v>
      </c>
      <c r="D6862" s="1048" t="s">
        <v>26650</v>
      </c>
      <c r="E6862" s="8" t="s">
        <v>44</v>
      </c>
      <c r="F6862" s="1048">
        <v>1971</v>
      </c>
      <c r="G6862" s="999">
        <v>14782</v>
      </c>
      <c r="H6862" s="1049">
        <v>1998</v>
      </c>
      <c r="I6862" s="8" t="s">
        <v>16338</v>
      </c>
    </row>
    <row r="6863" spans="1:9">
      <c r="A6863" s="7">
        <v>6862</v>
      </c>
      <c r="B6863" s="9" t="s">
        <v>322</v>
      </c>
      <c r="C6863" s="1048" t="s">
        <v>26649</v>
      </c>
      <c r="D6863" s="1048" t="s">
        <v>26651</v>
      </c>
      <c r="E6863" s="8" t="s">
        <v>45</v>
      </c>
      <c r="F6863" s="1048">
        <v>1966</v>
      </c>
      <c r="G6863" s="999">
        <v>14785</v>
      </c>
      <c r="H6863" s="1049">
        <v>2001</v>
      </c>
      <c r="I6863" s="8" t="s">
        <v>16346</v>
      </c>
    </row>
    <row r="6864" spans="1:9">
      <c r="A6864" s="7">
        <v>6863</v>
      </c>
      <c r="B6864" s="9" t="s">
        <v>322</v>
      </c>
      <c r="C6864" s="1048" t="s">
        <v>26649</v>
      </c>
      <c r="D6864" s="1048" t="s">
        <v>26652</v>
      </c>
      <c r="E6864" s="8" t="s">
        <v>45</v>
      </c>
      <c r="F6864" s="1048">
        <v>1978</v>
      </c>
      <c r="G6864" s="999">
        <v>14793</v>
      </c>
      <c r="H6864" s="1049">
        <v>2009</v>
      </c>
      <c r="I6864" s="8" t="s">
        <v>16346</v>
      </c>
    </row>
    <row r="6865" spans="1:9">
      <c r="A6865" s="7">
        <v>6864</v>
      </c>
      <c r="B6865" s="9" t="s">
        <v>322</v>
      </c>
      <c r="C6865" s="1048" t="s">
        <v>26649</v>
      </c>
      <c r="D6865" s="1048" t="s">
        <v>26653</v>
      </c>
      <c r="E6865" s="8" t="s">
        <v>45</v>
      </c>
      <c r="F6865" s="1048">
        <v>1975</v>
      </c>
      <c r="G6865" s="999">
        <v>14793</v>
      </c>
      <c r="H6865" s="1049">
        <v>2009</v>
      </c>
      <c r="I6865" s="8" t="s">
        <v>16346</v>
      </c>
    </row>
    <row r="6866" spans="1:9">
      <c r="A6866" s="7">
        <v>6865</v>
      </c>
      <c r="B6866" s="9" t="s">
        <v>322</v>
      </c>
      <c r="C6866" s="1048" t="s">
        <v>26649</v>
      </c>
      <c r="D6866" s="1048" t="s">
        <v>26654</v>
      </c>
      <c r="E6866" s="8" t="s">
        <v>45</v>
      </c>
      <c r="F6866" s="1048">
        <v>1974</v>
      </c>
      <c r="G6866" s="999">
        <v>14788</v>
      </c>
      <c r="H6866" s="1049">
        <v>2004</v>
      </c>
      <c r="I6866" s="8" t="s">
        <v>16346</v>
      </c>
    </row>
    <row r="6867" spans="1:9">
      <c r="A6867" s="7">
        <v>6866</v>
      </c>
      <c r="B6867" s="9" t="s">
        <v>322</v>
      </c>
      <c r="C6867" s="1048" t="s">
        <v>26649</v>
      </c>
      <c r="D6867" s="1048" t="s">
        <v>26655</v>
      </c>
      <c r="E6867" s="8" t="s">
        <v>44</v>
      </c>
      <c r="F6867" s="1048">
        <v>1990</v>
      </c>
      <c r="G6867" s="999">
        <v>14807</v>
      </c>
      <c r="H6867" s="1049">
        <v>2023</v>
      </c>
      <c r="I6867" s="8" t="s">
        <v>16346</v>
      </c>
    </row>
    <row r="6868" spans="1:9">
      <c r="A6868" s="7">
        <v>6867</v>
      </c>
      <c r="B6868" s="9" t="s">
        <v>322</v>
      </c>
      <c r="C6868" s="1048" t="s">
        <v>26649</v>
      </c>
      <c r="D6868" s="1048" t="s">
        <v>26656</v>
      </c>
      <c r="E6868" s="8" t="s">
        <v>45</v>
      </c>
      <c r="F6868" s="1048">
        <v>1993</v>
      </c>
      <c r="G6868" s="999">
        <v>14807</v>
      </c>
      <c r="H6868" s="1049">
        <v>2023</v>
      </c>
      <c r="I6868" s="8" t="s">
        <v>16346</v>
      </c>
    </row>
    <row r="6869" spans="1:9">
      <c r="A6869" s="7">
        <v>6868</v>
      </c>
      <c r="B6869" s="9" t="s">
        <v>322</v>
      </c>
      <c r="C6869" s="1048" t="s">
        <v>26649</v>
      </c>
      <c r="D6869" s="1048" t="s">
        <v>26657</v>
      </c>
      <c r="E6869" s="8" t="s">
        <v>44</v>
      </c>
      <c r="F6869" s="1048">
        <v>1997</v>
      </c>
      <c r="G6869" s="999">
        <v>14807</v>
      </c>
      <c r="H6869" s="1049">
        <v>2023</v>
      </c>
      <c r="I6869" s="8" t="s">
        <v>16346</v>
      </c>
    </row>
    <row r="6870" spans="1:9">
      <c r="A6870" s="7">
        <v>6869</v>
      </c>
      <c r="B6870" s="9" t="s">
        <v>322</v>
      </c>
      <c r="C6870" s="1048" t="s">
        <v>26649</v>
      </c>
      <c r="D6870" s="1048" t="s">
        <v>26658</v>
      </c>
      <c r="E6870" s="8" t="s">
        <v>45</v>
      </c>
      <c r="F6870" s="1048">
        <v>1997</v>
      </c>
      <c r="G6870" s="999">
        <v>14807</v>
      </c>
      <c r="H6870" s="1049">
        <v>2023</v>
      </c>
      <c r="I6870" s="8" t="s">
        <v>16346</v>
      </c>
    </row>
    <row r="6871" spans="1:9">
      <c r="A6871" s="7">
        <v>6870</v>
      </c>
      <c r="B6871" s="9" t="s">
        <v>322</v>
      </c>
      <c r="C6871" s="1048" t="s">
        <v>26649</v>
      </c>
      <c r="D6871" s="1048" t="s">
        <v>26659</v>
      </c>
      <c r="E6871" s="8" t="s">
        <v>45</v>
      </c>
      <c r="F6871" s="1048">
        <v>1974</v>
      </c>
      <c r="G6871" s="999">
        <v>14807</v>
      </c>
      <c r="H6871" s="1049">
        <v>2023</v>
      </c>
      <c r="I6871" s="8" t="s">
        <v>16346</v>
      </c>
    </row>
    <row r="6872" spans="1:9">
      <c r="A6872" s="7">
        <v>6871</v>
      </c>
      <c r="B6872" s="9" t="s">
        <v>322</v>
      </c>
      <c r="C6872" s="1048" t="s">
        <v>26660</v>
      </c>
      <c r="D6872" s="1048" t="s">
        <v>26661</v>
      </c>
      <c r="E6872" s="8" t="s">
        <v>45</v>
      </c>
      <c r="F6872" s="1048">
        <v>1967</v>
      </c>
      <c r="G6872" s="999">
        <v>12784</v>
      </c>
      <c r="H6872" s="1049">
        <v>37657</v>
      </c>
      <c r="I6872" s="8" t="s">
        <v>16338</v>
      </c>
    </row>
    <row r="6873" spans="1:9">
      <c r="A6873" s="7">
        <v>6872</v>
      </c>
      <c r="B6873" s="9" t="s">
        <v>322</v>
      </c>
      <c r="C6873" s="1048" t="s">
        <v>26660</v>
      </c>
      <c r="D6873" s="1048" t="s">
        <v>26662</v>
      </c>
      <c r="E6873" s="8" t="s">
        <v>44</v>
      </c>
      <c r="F6873" s="1048">
        <v>1973</v>
      </c>
      <c r="G6873" s="999">
        <v>14786</v>
      </c>
      <c r="H6873" s="1049">
        <v>2002</v>
      </c>
      <c r="I6873" s="8" t="s">
        <v>16342</v>
      </c>
    </row>
    <row r="6874" spans="1:9">
      <c r="A6874" s="7">
        <v>6873</v>
      </c>
      <c r="B6874" s="9" t="s">
        <v>322</v>
      </c>
      <c r="C6874" s="1048" t="s">
        <v>26660</v>
      </c>
      <c r="D6874" s="1048" t="s">
        <v>26663</v>
      </c>
      <c r="E6874" s="8" t="s">
        <v>44</v>
      </c>
      <c r="F6874" s="1048">
        <v>1968</v>
      </c>
      <c r="G6874" s="999">
        <v>14786</v>
      </c>
      <c r="H6874" s="1049">
        <v>2002</v>
      </c>
      <c r="I6874" s="8" t="s">
        <v>16346</v>
      </c>
    </row>
    <row r="6875" spans="1:9">
      <c r="A6875" s="7">
        <v>6874</v>
      </c>
      <c r="B6875" s="9" t="s">
        <v>322</v>
      </c>
      <c r="C6875" s="1048" t="s">
        <v>26660</v>
      </c>
      <c r="D6875" s="1048" t="s">
        <v>26664</v>
      </c>
      <c r="E6875" s="8" t="s">
        <v>45</v>
      </c>
      <c r="F6875" s="1048" t="s">
        <v>26665</v>
      </c>
      <c r="G6875" s="999">
        <v>12784</v>
      </c>
      <c r="H6875" s="1049">
        <v>37657</v>
      </c>
      <c r="I6875" s="8" t="s">
        <v>16346</v>
      </c>
    </row>
    <row r="6876" spans="1:9">
      <c r="A6876" s="7">
        <v>6875</v>
      </c>
      <c r="B6876" s="9" t="s">
        <v>322</v>
      </c>
      <c r="C6876" s="1048" t="s">
        <v>26660</v>
      </c>
      <c r="D6876" s="1048" t="s">
        <v>26666</v>
      </c>
      <c r="E6876" s="8" t="s">
        <v>44</v>
      </c>
      <c r="F6876" s="1048">
        <v>1982</v>
      </c>
      <c r="G6876" s="999">
        <v>14786</v>
      </c>
      <c r="H6876" s="1049">
        <v>2002</v>
      </c>
      <c r="I6876" s="8" t="s">
        <v>16346</v>
      </c>
    </row>
    <row r="6877" spans="1:9">
      <c r="A6877" s="7">
        <v>6876</v>
      </c>
      <c r="B6877" s="9" t="s">
        <v>322</v>
      </c>
      <c r="C6877" s="1048" t="s">
        <v>26660</v>
      </c>
      <c r="D6877" s="1048" t="s">
        <v>26667</v>
      </c>
      <c r="E6877" s="8" t="s">
        <v>45</v>
      </c>
      <c r="F6877" s="1048">
        <v>1984</v>
      </c>
      <c r="G6877" s="999">
        <v>14806</v>
      </c>
      <c r="H6877" s="1049">
        <v>2022</v>
      </c>
      <c r="I6877" s="8" t="s">
        <v>16346</v>
      </c>
    </row>
    <row r="6878" spans="1:9">
      <c r="A6878" s="7">
        <v>6877</v>
      </c>
      <c r="B6878" s="9" t="s">
        <v>322</v>
      </c>
      <c r="C6878" s="1048" t="s">
        <v>26660</v>
      </c>
      <c r="D6878" s="1048" t="s">
        <v>26668</v>
      </c>
      <c r="E6878" s="8" t="s">
        <v>45</v>
      </c>
      <c r="F6878" s="1048">
        <v>1988</v>
      </c>
      <c r="G6878" s="999">
        <v>14807</v>
      </c>
      <c r="H6878" s="1049">
        <v>2023</v>
      </c>
      <c r="I6878" s="8" t="s">
        <v>16346</v>
      </c>
    </row>
    <row r="6879" spans="1:9">
      <c r="A6879" s="7">
        <v>6878</v>
      </c>
      <c r="B6879" s="9" t="s">
        <v>322</v>
      </c>
      <c r="C6879" s="1048" t="s">
        <v>26660</v>
      </c>
      <c r="D6879" s="1048" t="s">
        <v>26669</v>
      </c>
      <c r="E6879" s="8" t="s">
        <v>45</v>
      </c>
      <c r="F6879" s="1048" t="s">
        <v>26670</v>
      </c>
      <c r="G6879" s="999">
        <v>12784</v>
      </c>
      <c r="H6879" s="1049">
        <v>38111</v>
      </c>
      <c r="I6879" s="8" t="s">
        <v>16346</v>
      </c>
    </row>
    <row r="6880" spans="1:9">
      <c r="A6880" s="7">
        <v>6879</v>
      </c>
      <c r="B6880" s="9" t="s">
        <v>322</v>
      </c>
      <c r="C6880" s="1048" t="s">
        <v>26671</v>
      </c>
      <c r="D6880" s="1048" t="s">
        <v>26672</v>
      </c>
      <c r="E6880" s="8" t="s">
        <v>45</v>
      </c>
      <c r="F6880" s="1048">
        <v>1973</v>
      </c>
      <c r="G6880" s="999">
        <v>14786</v>
      </c>
      <c r="H6880" s="1049">
        <v>2002</v>
      </c>
      <c r="I6880" s="8" t="s">
        <v>16338</v>
      </c>
    </row>
    <row r="6881" spans="1:9">
      <c r="A6881" s="7">
        <v>6880</v>
      </c>
      <c r="B6881" s="9" t="s">
        <v>322</v>
      </c>
      <c r="C6881" s="1048" t="s">
        <v>26671</v>
      </c>
      <c r="D6881" s="1048" t="s">
        <v>26673</v>
      </c>
      <c r="E6881" s="8" t="s">
        <v>45</v>
      </c>
      <c r="F6881" s="1048">
        <v>1976</v>
      </c>
      <c r="G6881" s="999">
        <v>14786</v>
      </c>
      <c r="H6881" s="1049">
        <v>2002</v>
      </c>
      <c r="I6881" s="8" t="s">
        <v>16342</v>
      </c>
    </row>
    <row r="6882" spans="1:9">
      <c r="A6882" s="7">
        <v>6881</v>
      </c>
      <c r="B6882" s="9" t="s">
        <v>322</v>
      </c>
      <c r="C6882" s="1048" t="s">
        <v>26671</v>
      </c>
      <c r="D6882" s="1048" t="s">
        <v>26674</v>
      </c>
      <c r="E6882" s="8" t="s">
        <v>45</v>
      </c>
      <c r="F6882" s="1048">
        <v>1982</v>
      </c>
      <c r="G6882" s="999">
        <v>14793</v>
      </c>
      <c r="H6882" s="1049">
        <v>2009</v>
      </c>
      <c r="I6882" s="8" t="s">
        <v>16346</v>
      </c>
    </row>
    <row r="6883" spans="1:9">
      <c r="A6883" s="7">
        <v>6882</v>
      </c>
      <c r="B6883" s="9" t="s">
        <v>322</v>
      </c>
      <c r="C6883" s="1048" t="s">
        <v>26671</v>
      </c>
      <c r="D6883" s="1048" t="s">
        <v>26675</v>
      </c>
      <c r="E6883" s="8" t="s">
        <v>45</v>
      </c>
      <c r="F6883" s="1048">
        <v>1986</v>
      </c>
      <c r="G6883" s="999">
        <v>14800</v>
      </c>
      <c r="H6883" s="1049">
        <v>2016</v>
      </c>
      <c r="I6883" s="8" t="s">
        <v>16346</v>
      </c>
    </row>
    <row r="6884" spans="1:9">
      <c r="A6884" s="7">
        <v>6883</v>
      </c>
      <c r="B6884" s="9" t="s">
        <v>322</v>
      </c>
      <c r="C6884" s="1048" t="s">
        <v>26671</v>
      </c>
      <c r="D6884" s="1048" t="s">
        <v>26676</v>
      </c>
      <c r="E6884" s="8" t="s">
        <v>45</v>
      </c>
      <c r="F6884" s="1048">
        <v>1985</v>
      </c>
      <c r="G6884" s="999">
        <v>14807</v>
      </c>
      <c r="H6884" s="1049">
        <v>2023</v>
      </c>
      <c r="I6884" s="8" t="s">
        <v>16346</v>
      </c>
    </row>
    <row r="6885" spans="1:9">
      <c r="A6885" s="7">
        <v>6884</v>
      </c>
      <c r="B6885" s="9" t="s">
        <v>322</v>
      </c>
      <c r="C6885" s="1048" t="s">
        <v>26671</v>
      </c>
      <c r="D6885" s="1048" t="s">
        <v>26677</v>
      </c>
      <c r="E6885" s="8" t="s">
        <v>44</v>
      </c>
      <c r="F6885" s="1048">
        <v>1965</v>
      </c>
      <c r="G6885" s="999">
        <v>14786</v>
      </c>
      <c r="H6885" s="1049">
        <v>2002</v>
      </c>
      <c r="I6885" s="8" t="s">
        <v>16346</v>
      </c>
    </row>
    <row r="6886" spans="1:9">
      <c r="A6886" s="7">
        <v>6885</v>
      </c>
      <c r="B6886" s="9" t="s">
        <v>322</v>
      </c>
      <c r="C6886" s="1048" t="s">
        <v>26671</v>
      </c>
      <c r="D6886" s="1048" t="s">
        <v>26678</v>
      </c>
      <c r="E6886" s="8" t="s">
        <v>45</v>
      </c>
      <c r="F6886" s="1048">
        <v>1968</v>
      </c>
      <c r="G6886" s="999">
        <v>14790</v>
      </c>
      <c r="H6886" s="1049">
        <v>2006</v>
      </c>
      <c r="I6886" s="8" t="s">
        <v>16346</v>
      </c>
    </row>
    <row r="6887" spans="1:9">
      <c r="A6887" s="7">
        <v>6886</v>
      </c>
      <c r="B6887" s="9" t="s">
        <v>322</v>
      </c>
      <c r="C6887" s="1048" t="s">
        <v>26671</v>
      </c>
      <c r="D6887" s="1048" t="s">
        <v>26679</v>
      </c>
      <c r="E6887" s="8" t="s">
        <v>45</v>
      </c>
      <c r="F6887" s="1048">
        <v>1983</v>
      </c>
      <c r="G6887" s="999">
        <v>14806</v>
      </c>
      <c r="H6887" s="1049">
        <v>2022</v>
      </c>
      <c r="I6887" s="8" t="s">
        <v>16346</v>
      </c>
    </row>
    <row r="6888" spans="1:9">
      <c r="A6888" s="7">
        <v>6887</v>
      </c>
      <c r="B6888" s="9" t="s">
        <v>322</v>
      </c>
      <c r="C6888" s="1048" t="s">
        <v>23872</v>
      </c>
      <c r="D6888" s="1048" t="s">
        <v>26680</v>
      </c>
      <c r="E6888" s="8" t="s">
        <v>45</v>
      </c>
      <c r="F6888" s="1048">
        <v>1966</v>
      </c>
      <c r="G6888" s="999">
        <v>14778</v>
      </c>
      <c r="H6888" s="1049">
        <v>1994</v>
      </c>
      <c r="I6888" s="8" t="s">
        <v>16338</v>
      </c>
    </row>
    <row r="6889" spans="1:9">
      <c r="A6889" s="7">
        <v>6888</v>
      </c>
      <c r="B6889" s="9" t="s">
        <v>322</v>
      </c>
      <c r="C6889" s="1048" t="s">
        <v>23872</v>
      </c>
      <c r="D6889" s="1048" t="s">
        <v>26681</v>
      </c>
      <c r="E6889" s="8" t="s">
        <v>45</v>
      </c>
      <c r="F6889" s="1048">
        <v>1991</v>
      </c>
      <c r="G6889" s="999">
        <v>14800</v>
      </c>
      <c r="H6889" s="1049">
        <v>2016</v>
      </c>
      <c r="I6889" s="8" t="s">
        <v>16346</v>
      </c>
    </row>
    <row r="6890" spans="1:9">
      <c r="A6890" s="7">
        <v>6889</v>
      </c>
      <c r="B6890" s="9" t="s">
        <v>322</v>
      </c>
      <c r="C6890" s="1048" t="s">
        <v>23872</v>
      </c>
      <c r="D6890" s="1048" t="s">
        <v>26682</v>
      </c>
      <c r="E6890" s="8" t="s">
        <v>45</v>
      </c>
      <c r="F6890" s="1048">
        <v>1976</v>
      </c>
      <c r="G6890" s="999">
        <v>14789</v>
      </c>
      <c r="H6890" s="1049">
        <v>2005</v>
      </c>
      <c r="I6890" s="8" t="s">
        <v>16346</v>
      </c>
    </row>
    <row r="6891" spans="1:9">
      <c r="A6891" s="7">
        <v>6890</v>
      </c>
      <c r="B6891" s="9" t="s">
        <v>322</v>
      </c>
      <c r="C6891" s="1048" t="s">
        <v>23872</v>
      </c>
      <c r="D6891" s="1048" t="s">
        <v>26683</v>
      </c>
      <c r="E6891" s="8" t="s">
        <v>45</v>
      </c>
      <c r="F6891" s="1048">
        <v>1991</v>
      </c>
      <c r="G6891" s="999">
        <v>14804</v>
      </c>
      <c r="H6891" s="1049">
        <v>2020</v>
      </c>
      <c r="I6891" s="8" t="s">
        <v>16346</v>
      </c>
    </row>
    <row r="6892" spans="1:9">
      <c r="A6892" s="7">
        <v>6891</v>
      </c>
      <c r="B6892" s="9" t="s">
        <v>322</v>
      </c>
      <c r="C6892" s="1048" t="s">
        <v>23872</v>
      </c>
      <c r="D6892" s="1048" t="s">
        <v>26684</v>
      </c>
      <c r="E6892" s="8" t="s">
        <v>45</v>
      </c>
      <c r="F6892" s="1048">
        <v>1981</v>
      </c>
      <c r="G6892" s="999">
        <v>14807</v>
      </c>
      <c r="H6892" s="1049">
        <v>2023</v>
      </c>
      <c r="I6892" s="8" t="s">
        <v>16346</v>
      </c>
    </row>
    <row r="6893" spans="1:9">
      <c r="A6893" s="7">
        <v>6892</v>
      </c>
      <c r="B6893" s="9" t="s">
        <v>322</v>
      </c>
      <c r="C6893" s="1048" t="s">
        <v>16988</v>
      </c>
      <c r="D6893" s="1048" t="s">
        <v>26685</v>
      </c>
      <c r="E6893" s="8" t="s">
        <v>45</v>
      </c>
      <c r="F6893" s="1048">
        <v>1966</v>
      </c>
      <c r="G6893" s="999">
        <v>14775</v>
      </c>
      <c r="H6893" s="1049">
        <v>1991</v>
      </c>
      <c r="I6893" s="8" t="s">
        <v>16338</v>
      </c>
    </row>
    <row r="6894" spans="1:9">
      <c r="A6894" s="7">
        <v>6893</v>
      </c>
      <c r="B6894" s="9" t="s">
        <v>322</v>
      </c>
      <c r="C6894" s="1048" t="s">
        <v>16988</v>
      </c>
      <c r="D6894" s="1048" t="s">
        <v>26686</v>
      </c>
      <c r="E6894" s="8" t="s">
        <v>45</v>
      </c>
      <c r="F6894" s="1048">
        <v>1970</v>
      </c>
      <c r="G6894" s="999">
        <v>14785</v>
      </c>
      <c r="H6894" s="1049">
        <v>2001</v>
      </c>
      <c r="I6894" s="8" t="s">
        <v>16342</v>
      </c>
    </row>
    <row r="6895" spans="1:9">
      <c r="A6895" s="7">
        <v>6894</v>
      </c>
      <c r="B6895" s="9" t="s">
        <v>322</v>
      </c>
      <c r="C6895" s="1048" t="s">
        <v>16988</v>
      </c>
      <c r="D6895" s="1048" t="s">
        <v>26687</v>
      </c>
      <c r="E6895" s="8" t="s">
        <v>45</v>
      </c>
      <c r="F6895" s="1048">
        <v>1966</v>
      </c>
      <c r="G6895" s="999">
        <v>14786</v>
      </c>
      <c r="H6895" s="1049">
        <v>2002</v>
      </c>
      <c r="I6895" s="8" t="s">
        <v>16346</v>
      </c>
    </row>
    <row r="6896" spans="1:9">
      <c r="A6896" s="7">
        <v>6895</v>
      </c>
      <c r="B6896" s="9" t="s">
        <v>322</v>
      </c>
      <c r="C6896" s="1048" t="s">
        <v>16988</v>
      </c>
      <c r="D6896" s="1048" t="s">
        <v>26688</v>
      </c>
      <c r="E6896" s="8" t="s">
        <v>45</v>
      </c>
      <c r="F6896" s="1048">
        <v>1971</v>
      </c>
      <c r="G6896" s="999">
        <v>14785</v>
      </c>
      <c r="H6896" s="1049">
        <v>2001</v>
      </c>
      <c r="I6896" s="8" t="s">
        <v>16346</v>
      </c>
    </row>
    <row r="6897" spans="1:9">
      <c r="A6897" s="7">
        <v>6896</v>
      </c>
      <c r="B6897" s="9" t="s">
        <v>322</v>
      </c>
      <c r="C6897" s="1048" t="s">
        <v>16988</v>
      </c>
      <c r="D6897" s="1048" t="s">
        <v>26689</v>
      </c>
      <c r="E6897" s="8" t="s">
        <v>45</v>
      </c>
      <c r="F6897" s="1048">
        <v>1968</v>
      </c>
      <c r="G6897" s="999">
        <v>14786</v>
      </c>
      <c r="H6897" s="1049">
        <v>2002</v>
      </c>
      <c r="I6897" s="8" t="s">
        <v>16346</v>
      </c>
    </row>
    <row r="6898" spans="1:9">
      <c r="A6898" s="7">
        <v>6897</v>
      </c>
      <c r="B6898" s="9" t="s">
        <v>322</v>
      </c>
      <c r="C6898" s="1048" t="s">
        <v>16988</v>
      </c>
      <c r="D6898" s="1048" t="s">
        <v>26690</v>
      </c>
      <c r="E6898" s="8" t="s">
        <v>45</v>
      </c>
      <c r="F6898" s="1048">
        <v>1995</v>
      </c>
      <c r="G6898" s="999">
        <v>14804</v>
      </c>
      <c r="H6898" s="1049">
        <v>2020</v>
      </c>
      <c r="I6898" s="8" t="s">
        <v>16346</v>
      </c>
    </row>
    <row r="6899" spans="1:9">
      <c r="A6899" s="7">
        <v>6898</v>
      </c>
      <c r="B6899" s="9" t="s">
        <v>322</v>
      </c>
      <c r="C6899" s="1048" t="s">
        <v>16988</v>
      </c>
      <c r="D6899" s="1048" t="s">
        <v>26691</v>
      </c>
      <c r="E6899" s="8" t="s">
        <v>45</v>
      </c>
      <c r="F6899" s="1048">
        <v>1969</v>
      </c>
      <c r="G6899" s="999">
        <v>14785</v>
      </c>
      <c r="H6899" s="1049">
        <v>2001</v>
      </c>
      <c r="I6899" s="8" t="s">
        <v>16346</v>
      </c>
    </row>
    <row r="6900" spans="1:9">
      <c r="A6900" s="7">
        <v>6899</v>
      </c>
      <c r="B6900" s="9" t="s">
        <v>322</v>
      </c>
      <c r="C6900" s="1048" t="s">
        <v>16988</v>
      </c>
      <c r="D6900" s="1048" t="s">
        <v>26692</v>
      </c>
      <c r="E6900" s="8" t="s">
        <v>44</v>
      </c>
      <c r="F6900" s="1048">
        <v>1987</v>
      </c>
      <c r="G6900" s="999">
        <v>14807</v>
      </c>
      <c r="H6900" s="1049">
        <v>2023</v>
      </c>
      <c r="I6900" s="8" t="s">
        <v>16346</v>
      </c>
    </row>
    <row r="6901" spans="1:9">
      <c r="A6901" s="7">
        <v>6900</v>
      </c>
      <c r="B6901" s="9" t="s">
        <v>322</v>
      </c>
      <c r="C6901" s="1048" t="s">
        <v>16988</v>
      </c>
      <c r="D6901" s="1048" t="s">
        <v>26685</v>
      </c>
      <c r="E6901" s="8" t="s">
        <v>45</v>
      </c>
      <c r="F6901" s="1048">
        <v>1966</v>
      </c>
      <c r="G6901" s="999">
        <v>14775</v>
      </c>
      <c r="H6901" s="1049">
        <v>1991</v>
      </c>
      <c r="I6901" s="8" t="s">
        <v>16338</v>
      </c>
    </row>
    <row r="6902" spans="1:9">
      <c r="A6902" s="7">
        <v>6901</v>
      </c>
      <c r="B6902" s="9" t="s">
        <v>322</v>
      </c>
      <c r="C6902" s="1048" t="s">
        <v>16988</v>
      </c>
      <c r="D6902" s="1048" t="s">
        <v>26686</v>
      </c>
      <c r="E6902" s="8" t="s">
        <v>45</v>
      </c>
      <c r="F6902" s="1048">
        <v>1970</v>
      </c>
      <c r="G6902" s="999">
        <v>14785</v>
      </c>
      <c r="H6902" s="1049">
        <v>2001</v>
      </c>
      <c r="I6902" s="8" t="s">
        <v>16342</v>
      </c>
    </row>
    <row r="6903" spans="1:9">
      <c r="A6903" s="7">
        <v>6902</v>
      </c>
      <c r="B6903" s="9" t="s">
        <v>322</v>
      </c>
      <c r="C6903" s="1048" t="s">
        <v>16988</v>
      </c>
      <c r="D6903" s="1048" t="s">
        <v>26687</v>
      </c>
      <c r="E6903" s="8" t="s">
        <v>45</v>
      </c>
      <c r="F6903" s="1048">
        <v>1966</v>
      </c>
      <c r="G6903" s="999">
        <v>14786</v>
      </c>
      <c r="H6903" s="1049">
        <v>2002</v>
      </c>
      <c r="I6903" s="8" t="s">
        <v>16346</v>
      </c>
    </row>
    <row r="6904" spans="1:9">
      <c r="A6904" s="7">
        <v>6903</v>
      </c>
      <c r="B6904" s="9" t="s">
        <v>322</v>
      </c>
      <c r="C6904" s="1048" t="s">
        <v>16988</v>
      </c>
      <c r="D6904" s="1048" t="s">
        <v>26688</v>
      </c>
      <c r="E6904" s="8" t="s">
        <v>45</v>
      </c>
      <c r="F6904" s="1048">
        <v>1971</v>
      </c>
      <c r="G6904" s="999">
        <v>14785</v>
      </c>
      <c r="H6904" s="1049">
        <v>2001</v>
      </c>
      <c r="I6904" s="8" t="s">
        <v>16346</v>
      </c>
    </row>
    <row r="6905" spans="1:9">
      <c r="A6905" s="7">
        <v>6904</v>
      </c>
      <c r="B6905" s="9" t="s">
        <v>322</v>
      </c>
      <c r="C6905" s="1048" t="s">
        <v>16988</v>
      </c>
      <c r="D6905" s="1048" t="s">
        <v>26689</v>
      </c>
      <c r="E6905" s="8" t="s">
        <v>45</v>
      </c>
      <c r="F6905" s="1048">
        <v>1968</v>
      </c>
      <c r="G6905" s="999">
        <v>14786</v>
      </c>
      <c r="H6905" s="1049">
        <v>2002</v>
      </c>
      <c r="I6905" s="8" t="s">
        <v>16346</v>
      </c>
    </row>
    <row r="6906" spans="1:9">
      <c r="A6906" s="7">
        <v>6905</v>
      </c>
      <c r="B6906" s="9" t="s">
        <v>322</v>
      </c>
      <c r="C6906" s="1048" t="s">
        <v>16988</v>
      </c>
      <c r="D6906" s="1048" t="s">
        <v>26690</v>
      </c>
      <c r="E6906" s="8" t="s">
        <v>45</v>
      </c>
      <c r="F6906" s="1048">
        <v>1995</v>
      </c>
      <c r="G6906" s="999">
        <v>14804</v>
      </c>
      <c r="H6906" s="1049">
        <v>2020</v>
      </c>
      <c r="I6906" s="8" t="s">
        <v>16346</v>
      </c>
    </row>
    <row r="6907" spans="1:9">
      <c r="A6907" s="7">
        <v>6906</v>
      </c>
      <c r="B6907" s="9" t="s">
        <v>322</v>
      </c>
      <c r="C6907" s="1048" t="s">
        <v>16988</v>
      </c>
      <c r="D6907" s="1048" t="s">
        <v>26691</v>
      </c>
      <c r="E6907" s="8" t="s">
        <v>45</v>
      </c>
      <c r="F6907" s="1048">
        <v>1969</v>
      </c>
      <c r="G6907" s="999">
        <v>14785</v>
      </c>
      <c r="H6907" s="1049">
        <v>2001</v>
      </c>
      <c r="I6907" s="8" t="s">
        <v>16346</v>
      </c>
    </row>
    <row r="6908" spans="1:9">
      <c r="A6908" s="7">
        <v>6907</v>
      </c>
      <c r="B6908" s="9" t="s">
        <v>322</v>
      </c>
      <c r="C6908" s="1048" t="s">
        <v>16988</v>
      </c>
      <c r="D6908" s="1048" t="s">
        <v>26692</v>
      </c>
      <c r="E6908" s="8" t="s">
        <v>44</v>
      </c>
      <c r="F6908" s="1048">
        <v>1987</v>
      </c>
      <c r="G6908" s="999">
        <v>14807</v>
      </c>
      <c r="H6908" s="1049">
        <v>2023</v>
      </c>
      <c r="I6908" s="8" t="s">
        <v>16346</v>
      </c>
    </row>
    <row r="6909" spans="1:9">
      <c r="A6909" s="7">
        <v>6908</v>
      </c>
      <c r="B6909" s="9" t="s">
        <v>322</v>
      </c>
      <c r="C6909" s="1048" t="s">
        <v>26693</v>
      </c>
      <c r="D6909" s="1048" t="s">
        <v>26694</v>
      </c>
      <c r="E6909" s="8" t="s">
        <v>45</v>
      </c>
      <c r="F6909" s="1048">
        <v>1972</v>
      </c>
      <c r="G6909" s="999">
        <v>14786</v>
      </c>
      <c r="H6909" s="1049">
        <v>2002</v>
      </c>
      <c r="I6909" s="8" t="s">
        <v>16342</v>
      </c>
    </row>
    <row r="6910" spans="1:9">
      <c r="A6910" s="7">
        <v>6909</v>
      </c>
      <c r="B6910" s="9" t="s">
        <v>322</v>
      </c>
      <c r="C6910" s="1048" t="s">
        <v>26693</v>
      </c>
      <c r="D6910" s="1048" t="s">
        <v>26695</v>
      </c>
      <c r="E6910" s="8" t="s">
        <v>45</v>
      </c>
      <c r="F6910" s="1048">
        <v>1984</v>
      </c>
      <c r="G6910" s="999">
        <v>14800</v>
      </c>
      <c r="H6910" s="1049">
        <v>2016</v>
      </c>
      <c r="I6910" s="8" t="s">
        <v>16346</v>
      </c>
    </row>
    <row r="6911" spans="1:9">
      <c r="A6911" s="7">
        <v>6910</v>
      </c>
      <c r="B6911" s="9" t="s">
        <v>322</v>
      </c>
      <c r="C6911" s="1048" t="s">
        <v>26693</v>
      </c>
      <c r="D6911" s="1048" t="s">
        <v>26696</v>
      </c>
      <c r="E6911" s="8" t="s">
        <v>45</v>
      </c>
      <c r="F6911" s="1048">
        <v>1982</v>
      </c>
      <c r="G6911" s="999">
        <v>14800</v>
      </c>
      <c r="H6911" s="1049">
        <v>2016</v>
      </c>
      <c r="I6911" s="8" t="s">
        <v>16346</v>
      </c>
    </row>
    <row r="6912" spans="1:9">
      <c r="A6912" s="7">
        <v>6911</v>
      </c>
      <c r="B6912" s="9" t="s">
        <v>322</v>
      </c>
      <c r="C6912" s="1048" t="s">
        <v>26693</v>
      </c>
      <c r="D6912" s="1048" t="s">
        <v>26697</v>
      </c>
      <c r="E6912" s="8" t="s">
        <v>45</v>
      </c>
      <c r="F6912" s="1048">
        <v>1970</v>
      </c>
      <c r="G6912" s="999">
        <v>14784</v>
      </c>
      <c r="H6912" s="1049">
        <v>2000</v>
      </c>
      <c r="I6912" s="8" t="s">
        <v>16346</v>
      </c>
    </row>
    <row r="6913" spans="1:9">
      <c r="A6913" s="7">
        <v>6912</v>
      </c>
      <c r="B6913" s="9" t="s">
        <v>322</v>
      </c>
      <c r="C6913" s="1048" t="s">
        <v>26693</v>
      </c>
      <c r="D6913" s="1048" t="s">
        <v>26698</v>
      </c>
      <c r="E6913" s="8" t="s">
        <v>45</v>
      </c>
      <c r="F6913" s="1048">
        <v>1975</v>
      </c>
      <c r="G6913" s="999">
        <v>14788</v>
      </c>
      <c r="H6913" s="1049">
        <v>2004</v>
      </c>
      <c r="I6913" s="8" t="s">
        <v>16346</v>
      </c>
    </row>
    <row r="6914" spans="1:9">
      <c r="A6914" s="7">
        <v>6913</v>
      </c>
      <c r="B6914" s="9" t="s">
        <v>322</v>
      </c>
      <c r="C6914" s="1048" t="s">
        <v>26693</v>
      </c>
      <c r="D6914" s="1048" t="s">
        <v>26699</v>
      </c>
      <c r="E6914" s="8" t="s">
        <v>45</v>
      </c>
      <c r="F6914" s="1048">
        <v>1971</v>
      </c>
      <c r="G6914" s="999">
        <v>14786</v>
      </c>
      <c r="H6914" s="1049">
        <v>2002</v>
      </c>
      <c r="I6914" s="8" t="s">
        <v>16346</v>
      </c>
    </row>
    <row r="6915" spans="1:9">
      <c r="A6915" s="7">
        <v>6914</v>
      </c>
      <c r="B6915" s="9" t="s">
        <v>322</v>
      </c>
      <c r="C6915" s="1048" t="s">
        <v>26700</v>
      </c>
      <c r="D6915" s="1048" t="s">
        <v>26701</v>
      </c>
      <c r="E6915" s="8" t="s">
        <v>45</v>
      </c>
      <c r="F6915" s="1048">
        <v>1968</v>
      </c>
      <c r="G6915" s="999">
        <v>14775</v>
      </c>
      <c r="H6915" s="1049">
        <v>1991</v>
      </c>
      <c r="I6915" s="8" t="s">
        <v>16338</v>
      </c>
    </row>
    <row r="6916" spans="1:9">
      <c r="A6916" s="7">
        <v>6915</v>
      </c>
      <c r="B6916" s="9" t="s">
        <v>322</v>
      </c>
      <c r="C6916" s="1048" t="s">
        <v>26700</v>
      </c>
      <c r="D6916" s="1048" t="s">
        <v>26702</v>
      </c>
      <c r="E6916" s="8" t="s">
        <v>44</v>
      </c>
      <c r="F6916" s="1048">
        <v>1979</v>
      </c>
      <c r="G6916" s="999">
        <v>14793</v>
      </c>
      <c r="H6916" s="1049">
        <v>2009</v>
      </c>
      <c r="I6916" s="8" t="s">
        <v>16342</v>
      </c>
    </row>
    <row r="6917" spans="1:9">
      <c r="A6917" s="7">
        <v>6916</v>
      </c>
      <c r="B6917" s="9" t="s">
        <v>322</v>
      </c>
      <c r="C6917" s="1048" t="s">
        <v>26700</v>
      </c>
      <c r="D6917" s="1048" t="s">
        <v>26703</v>
      </c>
      <c r="E6917" s="8" t="s">
        <v>45</v>
      </c>
      <c r="F6917" s="1048">
        <v>1982</v>
      </c>
      <c r="G6917" s="999">
        <v>14800</v>
      </c>
      <c r="H6917" s="1049">
        <v>2016</v>
      </c>
      <c r="I6917" s="8" t="s">
        <v>16346</v>
      </c>
    </row>
    <row r="6918" spans="1:9">
      <c r="A6918" s="7">
        <v>6917</v>
      </c>
      <c r="B6918" s="9" t="s">
        <v>322</v>
      </c>
      <c r="C6918" s="1048" t="s">
        <v>26700</v>
      </c>
      <c r="D6918" s="1048" t="s">
        <v>26704</v>
      </c>
      <c r="E6918" s="8" t="s">
        <v>45</v>
      </c>
      <c r="F6918" s="1048">
        <v>1980</v>
      </c>
      <c r="G6918" s="999">
        <v>14804</v>
      </c>
      <c r="H6918" s="1049">
        <v>2020</v>
      </c>
      <c r="I6918" s="8" t="s">
        <v>16346</v>
      </c>
    </row>
    <row r="6919" spans="1:9">
      <c r="A6919" s="7">
        <v>6918</v>
      </c>
      <c r="B6919" s="9" t="s">
        <v>322</v>
      </c>
      <c r="C6919" s="1048" t="s">
        <v>26700</v>
      </c>
      <c r="D6919" s="1048" t="s">
        <v>26705</v>
      </c>
      <c r="E6919" s="8" t="s">
        <v>45</v>
      </c>
      <c r="F6919" s="1048">
        <v>1982</v>
      </c>
      <c r="G6919" s="999">
        <v>14806</v>
      </c>
      <c r="H6919" s="1049">
        <v>2022</v>
      </c>
      <c r="I6919" s="8" t="s">
        <v>16346</v>
      </c>
    </row>
    <row r="6920" spans="1:9">
      <c r="A6920" s="7">
        <v>6919</v>
      </c>
      <c r="B6920" s="9" t="s">
        <v>322</v>
      </c>
      <c r="C6920" s="1048" t="s">
        <v>26700</v>
      </c>
      <c r="D6920" s="1048" t="s">
        <v>26706</v>
      </c>
      <c r="E6920" s="8" t="s">
        <v>45</v>
      </c>
      <c r="F6920" s="1048">
        <v>1992</v>
      </c>
      <c r="G6920" s="999">
        <v>14807</v>
      </c>
      <c r="H6920" s="1049">
        <v>2023</v>
      </c>
      <c r="I6920" s="8" t="s">
        <v>16346</v>
      </c>
    </row>
    <row r="6921" spans="1:9">
      <c r="A6921" s="7">
        <v>6920</v>
      </c>
      <c r="B6921" s="9" t="s">
        <v>322</v>
      </c>
      <c r="C6921" s="1048" t="s">
        <v>26700</v>
      </c>
      <c r="D6921" s="1048" t="s">
        <v>26707</v>
      </c>
      <c r="E6921" s="8" t="s">
        <v>45</v>
      </c>
      <c r="F6921" s="1048">
        <v>1970</v>
      </c>
      <c r="G6921" s="999">
        <v>14786</v>
      </c>
      <c r="H6921" s="1049">
        <v>2002</v>
      </c>
      <c r="I6921" s="8" t="s">
        <v>16346</v>
      </c>
    </row>
    <row r="6922" spans="1:9">
      <c r="A6922" s="7">
        <v>6921</v>
      </c>
      <c r="B6922" s="9" t="s">
        <v>322</v>
      </c>
      <c r="C6922" s="1048" t="s">
        <v>26708</v>
      </c>
      <c r="D6922" s="1048" t="s">
        <v>26709</v>
      </c>
      <c r="E6922" s="8" t="s">
        <v>45</v>
      </c>
      <c r="F6922" s="1048">
        <v>1969</v>
      </c>
      <c r="G6922" s="999">
        <v>14785</v>
      </c>
      <c r="H6922" s="1049">
        <v>2001</v>
      </c>
      <c r="I6922" s="8" t="s">
        <v>16338</v>
      </c>
    </row>
    <row r="6923" spans="1:9">
      <c r="A6923" s="7">
        <v>6922</v>
      </c>
      <c r="B6923" s="9" t="s">
        <v>322</v>
      </c>
      <c r="C6923" s="1048" t="s">
        <v>26708</v>
      </c>
      <c r="D6923" s="1048" t="s">
        <v>26710</v>
      </c>
      <c r="E6923" s="8" t="s">
        <v>45</v>
      </c>
      <c r="F6923" s="1048">
        <v>1975</v>
      </c>
      <c r="G6923" s="999">
        <v>14785</v>
      </c>
      <c r="H6923" s="1049">
        <v>2001</v>
      </c>
      <c r="I6923" s="8" t="s">
        <v>16342</v>
      </c>
    </row>
    <row r="6924" spans="1:9">
      <c r="A6924" s="7">
        <v>6923</v>
      </c>
      <c r="B6924" s="9" t="s">
        <v>322</v>
      </c>
      <c r="C6924" s="1048" t="s">
        <v>26708</v>
      </c>
      <c r="D6924" s="1048" t="s">
        <v>26711</v>
      </c>
      <c r="E6924" s="8" t="s">
        <v>45</v>
      </c>
      <c r="F6924" s="1048">
        <v>1973</v>
      </c>
      <c r="G6924" s="999">
        <v>14800</v>
      </c>
      <c r="H6924" s="1049">
        <v>2016</v>
      </c>
      <c r="I6924" s="8" t="s">
        <v>16346</v>
      </c>
    </row>
    <row r="6925" spans="1:9">
      <c r="A6925" s="7">
        <v>6924</v>
      </c>
      <c r="B6925" s="9" t="s">
        <v>322</v>
      </c>
      <c r="C6925" s="1048" t="s">
        <v>26708</v>
      </c>
      <c r="D6925" s="1048" t="s">
        <v>26712</v>
      </c>
      <c r="E6925" s="8" t="s">
        <v>45</v>
      </c>
      <c r="F6925" s="1048">
        <v>1972</v>
      </c>
      <c r="G6925" s="999">
        <v>14800</v>
      </c>
      <c r="H6925" s="1049">
        <v>2016</v>
      </c>
      <c r="I6925" s="8" t="s">
        <v>16346</v>
      </c>
    </row>
    <row r="6926" spans="1:9">
      <c r="A6926" s="7">
        <v>6925</v>
      </c>
      <c r="B6926" s="9" t="s">
        <v>322</v>
      </c>
      <c r="C6926" s="1048" t="s">
        <v>26708</v>
      </c>
      <c r="D6926" s="1048" t="s">
        <v>26713</v>
      </c>
      <c r="E6926" s="8" t="s">
        <v>45</v>
      </c>
      <c r="F6926" s="1048">
        <v>1990</v>
      </c>
      <c r="G6926" s="999">
        <v>14806</v>
      </c>
      <c r="H6926" s="1049">
        <v>2022</v>
      </c>
      <c r="I6926" s="8" t="s">
        <v>16346</v>
      </c>
    </row>
    <row r="6927" spans="1:9">
      <c r="A6927" s="7">
        <v>6926</v>
      </c>
      <c r="B6927" s="9" t="s">
        <v>322</v>
      </c>
      <c r="C6927" s="1048" t="s">
        <v>26708</v>
      </c>
      <c r="D6927" s="1048" t="s">
        <v>26714</v>
      </c>
      <c r="E6927" s="8" t="s">
        <v>44</v>
      </c>
      <c r="F6927" s="1048">
        <v>1992</v>
      </c>
      <c r="G6927" s="999">
        <v>14787</v>
      </c>
      <c r="H6927" s="1049">
        <v>2003</v>
      </c>
      <c r="I6927" s="8" t="s">
        <v>16346</v>
      </c>
    </row>
    <row r="6928" spans="1:9">
      <c r="A6928" s="7">
        <v>6927</v>
      </c>
      <c r="B6928" s="9" t="s">
        <v>322</v>
      </c>
      <c r="C6928" s="1048" t="s">
        <v>26708</v>
      </c>
      <c r="D6928" s="1048" t="s">
        <v>26715</v>
      </c>
      <c r="E6928" s="8" t="s">
        <v>45</v>
      </c>
      <c r="F6928" s="1048">
        <v>1987</v>
      </c>
      <c r="G6928" s="999">
        <v>14787</v>
      </c>
      <c r="H6928" s="1049">
        <v>2003</v>
      </c>
      <c r="I6928" s="8" t="s">
        <v>16346</v>
      </c>
    </row>
    <row r="6929" spans="1:9">
      <c r="A6929" s="7">
        <v>6928</v>
      </c>
      <c r="B6929" s="9" t="s">
        <v>322</v>
      </c>
      <c r="C6929" s="1048" t="s">
        <v>26716</v>
      </c>
      <c r="D6929" s="1048" t="s">
        <v>26717</v>
      </c>
      <c r="E6929" s="8" t="s">
        <v>45</v>
      </c>
      <c r="F6929" s="1048">
        <v>1982</v>
      </c>
      <c r="G6929" s="999">
        <v>14793</v>
      </c>
      <c r="H6929" s="1049">
        <v>2009</v>
      </c>
      <c r="I6929" s="8" t="s">
        <v>16342</v>
      </c>
    </row>
    <row r="6930" spans="1:9">
      <c r="A6930" s="7">
        <v>6929</v>
      </c>
      <c r="B6930" s="9" t="s">
        <v>322</v>
      </c>
      <c r="C6930" s="1048" t="s">
        <v>26716</v>
      </c>
      <c r="D6930" s="1048" t="s">
        <v>26718</v>
      </c>
      <c r="E6930" s="8" t="s">
        <v>45</v>
      </c>
      <c r="F6930" s="1048">
        <v>1979</v>
      </c>
      <c r="G6930" s="999">
        <v>14789</v>
      </c>
      <c r="H6930" s="1049">
        <v>2005</v>
      </c>
      <c r="I6930" s="8" t="s">
        <v>16346</v>
      </c>
    </row>
    <row r="6931" spans="1:9">
      <c r="A6931" s="7">
        <v>6930</v>
      </c>
      <c r="B6931" s="9" t="s">
        <v>322</v>
      </c>
      <c r="C6931" s="1048" t="s">
        <v>26716</v>
      </c>
      <c r="D6931" s="1048" t="s">
        <v>26719</v>
      </c>
      <c r="E6931" s="8" t="s">
        <v>45</v>
      </c>
      <c r="F6931" s="1048">
        <v>1989</v>
      </c>
      <c r="G6931" s="999">
        <v>14804</v>
      </c>
      <c r="H6931" s="1049">
        <v>2020</v>
      </c>
      <c r="I6931" s="8" t="s">
        <v>16346</v>
      </c>
    </row>
    <row r="6932" spans="1:9">
      <c r="A6932" s="7">
        <v>6931</v>
      </c>
      <c r="B6932" s="9" t="s">
        <v>322</v>
      </c>
      <c r="C6932" s="1048" t="s">
        <v>26716</v>
      </c>
      <c r="D6932" s="1048" t="s">
        <v>26720</v>
      </c>
      <c r="E6932" s="8" t="s">
        <v>45</v>
      </c>
      <c r="F6932" s="1048">
        <v>1982</v>
      </c>
      <c r="G6932" s="999">
        <v>14804</v>
      </c>
      <c r="H6932" s="1049">
        <v>2020</v>
      </c>
      <c r="I6932" s="8" t="s">
        <v>16346</v>
      </c>
    </row>
    <row r="6933" spans="1:9">
      <c r="A6933" s="7">
        <v>6932</v>
      </c>
      <c r="B6933" s="9" t="s">
        <v>322</v>
      </c>
      <c r="C6933" s="1048" t="s">
        <v>26716</v>
      </c>
      <c r="D6933" s="1048" t="s">
        <v>21972</v>
      </c>
      <c r="E6933" s="8" t="s">
        <v>45</v>
      </c>
      <c r="F6933" s="1048">
        <v>1991</v>
      </c>
      <c r="G6933" s="999">
        <v>14804</v>
      </c>
      <c r="H6933" s="1049">
        <v>2020</v>
      </c>
      <c r="I6933" s="8" t="s">
        <v>16346</v>
      </c>
    </row>
    <row r="6934" spans="1:9">
      <c r="A6934" s="7">
        <v>6933</v>
      </c>
      <c r="B6934" s="9" t="s">
        <v>322</v>
      </c>
      <c r="C6934" s="1048" t="s">
        <v>26716</v>
      </c>
      <c r="D6934" s="1048" t="s">
        <v>26721</v>
      </c>
      <c r="E6934" s="8" t="s">
        <v>45</v>
      </c>
      <c r="F6934" s="1048">
        <v>1975</v>
      </c>
      <c r="G6934" s="999">
        <v>14787</v>
      </c>
      <c r="H6934" s="1049">
        <v>2003</v>
      </c>
      <c r="I6934" s="8" t="s">
        <v>16346</v>
      </c>
    </row>
    <row r="6935" spans="1:9">
      <c r="A6935" s="7">
        <v>6934</v>
      </c>
      <c r="B6935" s="9" t="s">
        <v>322</v>
      </c>
      <c r="C6935" s="1048" t="s">
        <v>26716</v>
      </c>
      <c r="D6935" s="1048" t="s">
        <v>26722</v>
      </c>
      <c r="E6935" s="8" t="s">
        <v>45</v>
      </c>
      <c r="F6935" s="1048" t="s">
        <v>26723</v>
      </c>
      <c r="G6935" s="999">
        <v>14807</v>
      </c>
      <c r="H6935" s="1049">
        <v>2023</v>
      </c>
      <c r="I6935" s="8" t="s">
        <v>16346</v>
      </c>
    </row>
    <row r="6936" spans="1:9">
      <c r="A6936" s="7">
        <v>6935</v>
      </c>
      <c r="B6936" s="9" t="s">
        <v>322</v>
      </c>
      <c r="C6936" s="1048" t="s">
        <v>26724</v>
      </c>
      <c r="D6936" s="1048" t="s">
        <v>26725</v>
      </c>
      <c r="E6936" s="8" t="s">
        <v>45</v>
      </c>
      <c r="F6936" s="1048">
        <v>1966</v>
      </c>
      <c r="G6936" s="999">
        <v>14775</v>
      </c>
      <c r="H6936" s="1049">
        <v>1991</v>
      </c>
      <c r="I6936" s="8" t="s">
        <v>16338</v>
      </c>
    </row>
    <row r="6937" spans="1:9">
      <c r="A6937" s="7">
        <v>6936</v>
      </c>
      <c r="B6937" s="9" t="s">
        <v>322</v>
      </c>
      <c r="C6937" s="1048" t="s">
        <v>26724</v>
      </c>
      <c r="D6937" s="1048" t="s">
        <v>26726</v>
      </c>
      <c r="E6937" s="8" t="s">
        <v>44</v>
      </c>
      <c r="F6937" s="1048">
        <v>1979</v>
      </c>
      <c r="G6937" s="999">
        <v>14793</v>
      </c>
      <c r="H6937" s="1049">
        <v>2009</v>
      </c>
      <c r="I6937" s="8" t="s">
        <v>16342</v>
      </c>
    </row>
    <row r="6938" spans="1:9">
      <c r="A6938" s="7">
        <v>6937</v>
      </c>
      <c r="B6938" s="9" t="s">
        <v>322</v>
      </c>
      <c r="C6938" s="1048" t="s">
        <v>26724</v>
      </c>
      <c r="D6938" s="1048" t="s">
        <v>26727</v>
      </c>
      <c r="E6938" s="8" t="s">
        <v>45</v>
      </c>
      <c r="F6938" s="1048">
        <v>1979</v>
      </c>
      <c r="G6938" s="999">
        <v>14800</v>
      </c>
      <c r="H6938" s="1049">
        <v>2016</v>
      </c>
      <c r="I6938" s="8" t="s">
        <v>16346</v>
      </c>
    </row>
    <row r="6939" spans="1:9">
      <c r="A6939" s="7">
        <v>6938</v>
      </c>
      <c r="B6939" s="9" t="s">
        <v>322</v>
      </c>
      <c r="C6939" s="1048" t="s">
        <v>26724</v>
      </c>
      <c r="D6939" s="1048" t="s">
        <v>26728</v>
      </c>
      <c r="E6939" s="8" t="s">
        <v>45</v>
      </c>
      <c r="F6939" s="1048">
        <v>1972</v>
      </c>
      <c r="G6939" s="999">
        <v>12784</v>
      </c>
      <c r="H6939" s="1049">
        <v>38028</v>
      </c>
      <c r="I6939" s="8" t="s">
        <v>16346</v>
      </c>
    </row>
    <row r="6940" spans="1:9">
      <c r="A6940" s="7">
        <v>6939</v>
      </c>
      <c r="B6940" s="9" t="s">
        <v>322</v>
      </c>
      <c r="C6940" s="1048" t="s">
        <v>26724</v>
      </c>
      <c r="D6940" s="1048" t="s">
        <v>26729</v>
      </c>
      <c r="E6940" s="8" t="s">
        <v>45</v>
      </c>
      <c r="F6940" s="1048">
        <v>1974</v>
      </c>
      <c r="G6940" s="999">
        <v>14787</v>
      </c>
      <c r="H6940" s="1049">
        <v>2003</v>
      </c>
      <c r="I6940" s="8" t="s">
        <v>16346</v>
      </c>
    </row>
    <row r="6941" spans="1:9">
      <c r="A6941" s="7">
        <v>6940</v>
      </c>
      <c r="B6941" s="9" t="s">
        <v>322</v>
      </c>
      <c r="C6941" s="1048" t="s">
        <v>26724</v>
      </c>
      <c r="D6941" s="1048" t="s">
        <v>26730</v>
      </c>
      <c r="E6941" s="8" t="s">
        <v>45</v>
      </c>
      <c r="F6941" s="1048">
        <v>1971</v>
      </c>
      <c r="G6941" s="999">
        <v>14807</v>
      </c>
      <c r="H6941" s="1049">
        <v>2023</v>
      </c>
      <c r="I6941" s="8" t="s">
        <v>16346</v>
      </c>
    </row>
    <row r="6942" spans="1:9">
      <c r="A6942" s="7">
        <v>6941</v>
      </c>
      <c r="B6942" s="9" t="s">
        <v>322</v>
      </c>
      <c r="C6942" s="1048" t="s">
        <v>26724</v>
      </c>
      <c r="D6942" s="1048" t="s">
        <v>26731</v>
      </c>
      <c r="E6942" s="8" t="s">
        <v>44</v>
      </c>
      <c r="F6942" s="1048">
        <v>1982</v>
      </c>
      <c r="G6942" s="999">
        <v>14800</v>
      </c>
      <c r="H6942" s="1049">
        <v>2016</v>
      </c>
      <c r="I6942" s="8" t="s">
        <v>16346</v>
      </c>
    </row>
    <row r="6943" spans="1:9">
      <c r="A6943" s="7">
        <v>6942</v>
      </c>
      <c r="B6943" s="9" t="s">
        <v>322</v>
      </c>
      <c r="C6943" s="1048" t="s">
        <v>26724</v>
      </c>
      <c r="D6943" s="1048" t="s">
        <v>26732</v>
      </c>
      <c r="E6943" s="8" t="s">
        <v>45</v>
      </c>
      <c r="F6943" s="1048">
        <v>1967</v>
      </c>
      <c r="G6943" s="999">
        <v>14787</v>
      </c>
      <c r="H6943" s="1049">
        <v>2003</v>
      </c>
      <c r="I6943" s="8" t="s">
        <v>16346</v>
      </c>
    </row>
    <row r="6944" spans="1:9">
      <c r="A6944" s="7">
        <v>6943</v>
      </c>
      <c r="B6944" s="9" t="s">
        <v>322</v>
      </c>
      <c r="C6944" s="1048" t="s">
        <v>26724</v>
      </c>
      <c r="D6944" s="1048" t="s">
        <v>26733</v>
      </c>
      <c r="E6944" s="8" t="s">
        <v>45</v>
      </c>
      <c r="F6944" s="1048">
        <v>1977</v>
      </c>
      <c r="G6944" s="999">
        <v>14807</v>
      </c>
      <c r="H6944" s="1049">
        <v>2023</v>
      </c>
      <c r="I6944" s="8" t="s">
        <v>16346</v>
      </c>
    </row>
    <row r="6945" spans="1:9">
      <c r="A6945" s="7">
        <v>6944</v>
      </c>
      <c r="B6945" s="9" t="s">
        <v>322</v>
      </c>
      <c r="C6945" s="1048" t="s">
        <v>26724</v>
      </c>
      <c r="D6945" s="1048" t="s">
        <v>26734</v>
      </c>
      <c r="E6945" s="8" t="s">
        <v>45</v>
      </c>
      <c r="F6945" s="1048">
        <v>1974</v>
      </c>
      <c r="G6945" s="999">
        <v>14790</v>
      </c>
      <c r="H6945" s="1049">
        <v>2006</v>
      </c>
      <c r="I6945" s="8" t="s">
        <v>16346</v>
      </c>
    </row>
    <row r="6946" spans="1:9">
      <c r="A6946" s="7">
        <v>6945</v>
      </c>
      <c r="B6946" s="9" t="s">
        <v>322</v>
      </c>
      <c r="C6946" s="1048" t="s">
        <v>26724</v>
      </c>
      <c r="D6946" s="1048" t="s">
        <v>26735</v>
      </c>
      <c r="E6946" s="8" t="s">
        <v>45</v>
      </c>
      <c r="F6946" s="1048">
        <v>1986</v>
      </c>
      <c r="G6946" s="999">
        <v>14807</v>
      </c>
      <c r="H6946" s="1049">
        <v>2023</v>
      </c>
      <c r="I6946" s="8" t="s">
        <v>16346</v>
      </c>
    </row>
    <row r="6947" spans="1:9">
      <c r="A6947" s="7">
        <v>6946</v>
      </c>
      <c r="B6947" s="9" t="s">
        <v>322</v>
      </c>
      <c r="C6947" s="1048" t="s">
        <v>26724</v>
      </c>
      <c r="D6947" s="1048" t="s">
        <v>26736</v>
      </c>
      <c r="E6947" s="8" t="s">
        <v>45</v>
      </c>
      <c r="F6947" s="1048">
        <v>1987</v>
      </c>
      <c r="G6947" s="999">
        <v>14808</v>
      </c>
      <c r="H6947" s="1049">
        <v>2024</v>
      </c>
      <c r="I6947" s="8" t="s">
        <v>16346</v>
      </c>
    </row>
    <row r="6948" spans="1:9">
      <c r="A6948" s="7">
        <v>6947</v>
      </c>
      <c r="B6948" s="9" t="s">
        <v>322</v>
      </c>
      <c r="C6948" s="1048" t="s">
        <v>26724</v>
      </c>
      <c r="D6948" s="1048" t="s">
        <v>26737</v>
      </c>
      <c r="E6948" s="8" t="s">
        <v>45</v>
      </c>
      <c r="F6948" s="1048">
        <v>1984</v>
      </c>
      <c r="G6948" s="999">
        <v>14790</v>
      </c>
      <c r="H6948" s="1049">
        <v>2006</v>
      </c>
      <c r="I6948" s="8" t="s">
        <v>16346</v>
      </c>
    </row>
    <row r="6949" spans="1:9">
      <c r="A6949" s="7">
        <v>6948</v>
      </c>
      <c r="B6949" s="9" t="s">
        <v>322</v>
      </c>
      <c r="C6949" s="1048" t="s">
        <v>26738</v>
      </c>
      <c r="D6949" s="1048" t="s">
        <v>26739</v>
      </c>
      <c r="E6949" s="8" t="s">
        <v>45</v>
      </c>
      <c r="F6949" s="1048">
        <v>1966</v>
      </c>
      <c r="G6949" s="999">
        <v>14775</v>
      </c>
      <c r="H6949" s="1049">
        <v>1991</v>
      </c>
      <c r="I6949" s="8" t="s">
        <v>16338</v>
      </c>
    </row>
    <row r="6950" spans="1:9">
      <c r="A6950" s="7">
        <v>6949</v>
      </c>
      <c r="B6950" s="9" t="s">
        <v>322</v>
      </c>
      <c r="C6950" s="1048" t="s">
        <v>26738</v>
      </c>
      <c r="D6950" s="1048" t="s">
        <v>26740</v>
      </c>
      <c r="E6950" s="8" t="s">
        <v>45</v>
      </c>
      <c r="F6950" s="1048">
        <v>1985</v>
      </c>
      <c r="G6950" s="999">
        <v>23900</v>
      </c>
      <c r="H6950" s="1049">
        <v>20016</v>
      </c>
      <c r="I6950" s="8" t="s">
        <v>16346</v>
      </c>
    </row>
    <row r="6951" spans="1:9">
      <c r="A6951" s="7">
        <v>6950</v>
      </c>
      <c r="B6951" s="9" t="s">
        <v>322</v>
      </c>
      <c r="C6951" s="1048" t="s">
        <v>26738</v>
      </c>
      <c r="D6951" s="1048" t="s">
        <v>26741</v>
      </c>
      <c r="E6951" s="8" t="s">
        <v>44</v>
      </c>
      <c r="F6951" s="1048">
        <v>1993</v>
      </c>
      <c r="G6951" s="999">
        <v>23908</v>
      </c>
      <c r="H6951" s="1049">
        <v>20016</v>
      </c>
      <c r="I6951" s="8" t="s">
        <v>16346</v>
      </c>
    </row>
    <row r="6952" spans="1:9">
      <c r="A6952" s="7">
        <v>6951</v>
      </c>
      <c r="B6952" s="9" t="s">
        <v>322</v>
      </c>
      <c r="C6952" s="1048" t="s">
        <v>26738</v>
      </c>
      <c r="D6952" s="1048" t="s">
        <v>26742</v>
      </c>
      <c r="E6952" s="8" t="s">
        <v>45</v>
      </c>
      <c r="F6952" s="1048">
        <v>1978</v>
      </c>
      <c r="G6952" s="999">
        <v>14786</v>
      </c>
      <c r="H6952" s="1049">
        <v>2002</v>
      </c>
      <c r="I6952" s="8" t="s">
        <v>16346</v>
      </c>
    </row>
    <row r="6953" spans="1:9">
      <c r="A6953" s="7">
        <v>6952</v>
      </c>
      <c r="B6953" s="9" t="s">
        <v>322</v>
      </c>
      <c r="C6953" s="1048" t="s">
        <v>26738</v>
      </c>
      <c r="D6953" s="1048" t="s">
        <v>26743</v>
      </c>
      <c r="E6953" s="8" t="s">
        <v>45</v>
      </c>
      <c r="F6953" s="1048">
        <v>1984</v>
      </c>
      <c r="G6953" s="999">
        <v>14790</v>
      </c>
      <c r="H6953" s="1049">
        <v>2006</v>
      </c>
      <c r="I6953" s="8" t="s">
        <v>16346</v>
      </c>
    </row>
    <row r="6954" spans="1:9">
      <c r="A6954" s="7">
        <v>6953</v>
      </c>
      <c r="B6954" s="9" t="s">
        <v>322</v>
      </c>
      <c r="C6954" s="1048" t="s">
        <v>26738</v>
      </c>
      <c r="D6954" s="1048" t="s">
        <v>26744</v>
      </c>
      <c r="E6954" s="8" t="s">
        <v>45</v>
      </c>
      <c r="F6954" s="1048">
        <v>1976</v>
      </c>
      <c r="G6954" s="999">
        <v>14788</v>
      </c>
      <c r="H6954" s="1049">
        <v>2004</v>
      </c>
      <c r="I6954" s="8" t="s">
        <v>16346</v>
      </c>
    </row>
    <row r="6955" spans="1:9">
      <c r="A6955" s="7">
        <v>6954</v>
      </c>
      <c r="B6955" s="9" t="s">
        <v>322</v>
      </c>
      <c r="C6955" s="1048" t="s">
        <v>26738</v>
      </c>
      <c r="D6955" s="1048" t="s">
        <v>26745</v>
      </c>
      <c r="E6955" s="8" t="s">
        <v>45</v>
      </c>
      <c r="F6955" s="1048">
        <v>1990</v>
      </c>
      <c r="G6955" s="999">
        <v>14807</v>
      </c>
      <c r="H6955" s="1049">
        <v>2023</v>
      </c>
      <c r="I6955" s="8" t="s">
        <v>16346</v>
      </c>
    </row>
    <row r="6956" spans="1:9">
      <c r="A6956" s="7">
        <v>6955</v>
      </c>
      <c r="B6956" s="9" t="s">
        <v>322</v>
      </c>
      <c r="C6956" s="1048" t="s">
        <v>26738</v>
      </c>
      <c r="D6956" s="1048" t="s">
        <v>26746</v>
      </c>
      <c r="E6956" s="8" t="s">
        <v>45</v>
      </c>
      <c r="F6956" s="1048">
        <v>1985</v>
      </c>
      <c r="G6956" s="999">
        <v>14795</v>
      </c>
      <c r="H6956" s="1049">
        <v>2011</v>
      </c>
      <c r="I6956" s="8" t="s">
        <v>16346</v>
      </c>
    </row>
    <row r="6957" spans="1:9">
      <c r="A6957" s="7">
        <v>6956</v>
      </c>
      <c r="B6957" s="9" t="s">
        <v>322</v>
      </c>
      <c r="C6957" s="1048" t="s">
        <v>26738</v>
      </c>
      <c r="D6957" s="1048" t="s">
        <v>26747</v>
      </c>
      <c r="E6957" s="8" t="s">
        <v>45</v>
      </c>
      <c r="F6957" s="1048">
        <v>1975</v>
      </c>
      <c r="G6957" s="999">
        <v>14787</v>
      </c>
      <c r="H6957" s="1049">
        <v>2003</v>
      </c>
      <c r="I6957" s="8" t="s">
        <v>16346</v>
      </c>
    </row>
    <row r="6958" spans="1:9">
      <c r="A6958" s="7">
        <v>6957</v>
      </c>
      <c r="B6958" s="9" t="s">
        <v>322</v>
      </c>
      <c r="C6958" s="1048" t="s">
        <v>26738</v>
      </c>
      <c r="D6958" s="1048" t="s">
        <v>26748</v>
      </c>
      <c r="E6958" s="8" t="s">
        <v>45</v>
      </c>
      <c r="F6958" s="1048">
        <v>1975</v>
      </c>
      <c r="G6958" s="999">
        <v>14784</v>
      </c>
      <c r="H6958" s="1049">
        <v>2000</v>
      </c>
      <c r="I6958" s="8" t="s">
        <v>16346</v>
      </c>
    </row>
    <row r="6959" spans="1:9">
      <c r="A6959" s="7">
        <v>6958</v>
      </c>
      <c r="B6959" s="9" t="s">
        <v>322</v>
      </c>
      <c r="C6959" s="1048" t="s">
        <v>26738</v>
      </c>
      <c r="D6959" s="1048" t="s">
        <v>26749</v>
      </c>
      <c r="E6959" s="8" t="s">
        <v>44</v>
      </c>
      <c r="F6959" s="1048">
        <v>1978</v>
      </c>
      <c r="G6959" s="999">
        <v>14784</v>
      </c>
      <c r="H6959" s="1049">
        <v>2000</v>
      </c>
      <c r="I6959" s="8" t="s">
        <v>16346</v>
      </c>
    </row>
    <row r="6960" spans="1:9">
      <c r="A6960" s="7">
        <v>6959</v>
      </c>
      <c r="B6960" s="9" t="s">
        <v>322</v>
      </c>
      <c r="C6960" s="1048" t="s">
        <v>26750</v>
      </c>
      <c r="D6960" s="1048" t="s">
        <v>26751</v>
      </c>
      <c r="E6960" s="8" t="s">
        <v>45</v>
      </c>
      <c r="F6960" s="1048">
        <v>1965</v>
      </c>
      <c r="G6960" s="999">
        <v>14775</v>
      </c>
      <c r="H6960" s="1049">
        <v>1991</v>
      </c>
      <c r="I6960" s="8" t="s">
        <v>16338</v>
      </c>
    </row>
    <row r="6961" spans="1:9">
      <c r="A6961" s="7">
        <v>6960</v>
      </c>
      <c r="B6961" s="9" t="s">
        <v>322</v>
      </c>
      <c r="C6961" s="1048" t="s">
        <v>26750</v>
      </c>
      <c r="D6961" s="1048" t="s">
        <v>26752</v>
      </c>
      <c r="E6961" s="8" t="s">
        <v>45</v>
      </c>
      <c r="F6961" s="1048">
        <v>1970</v>
      </c>
      <c r="G6961" s="999">
        <v>14787</v>
      </c>
      <c r="H6961" s="1049">
        <v>2003</v>
      </c>
      <c r="I6961" s="8" t="s">
        <v>16342</v>
      </c>
    </row>
    <row r="6962" spans="1:9">
      <c r="A6962" s="7">
        <v>6961</v>
      </c>
      <c r="B6962" s="9" t="s">
        <v>322</v>
      </c>
      <c r="C6962" s="1048" t="s">
        <v>26750</v>
      </c>
      <c r="D6962" s="1048" t="s">
        <v>26753</v>
      </c>
      <c r="E6962" s="8" t="s">
        <v>45</v>
      </c>
      <c r="F6962" s="1048">
        <v>1964</v>
      </c>
      <c r="G6962" s="999">
        <v>14776</v>
      </c>
      <c r="H6962" s="1049">
        <v>1992</v>
      </c>
      <c r="I6962" s="8" t="s">
        <v>16346</v>
      </c>
    </row>
    <row r="6963" spans="1:9">
      <c r="A6963" s="7">
        <v>6962</v>
      </c>
      <c r="B6963" s="9" t="s">
        <v>322</v>
      </c>
      <c r="C6963" s="1048" t="s">
        <v>26750</v>
      </c>
      <c r="D6963" s="1048" t="s">
        <v>26754</v>
      </c>
      <c r="E6963" s="8" t="s">
        <v>45</v>
      </c>
      <c r="F6963" s="1048">
        <v>1985</v>
      </c>
      <c r="G6963" s="999">
        <v>14800</v>
      </c>
      <c r="H6963" s="1049">
        <v>2016</v>
      </c>
      <c r="I6963" s="8" t="s">
        <v>16346</v>
      </c>
    </row>
    <row r="6964" spans="1:9">
      <c r="A6964" s="7">
        <v>6963</v>
      </c>
      <c r="B6964" s="9" t="s">
        <v>322</v>
      </c>
      <c r="C6964" s="1048" t="s">
        <v>26750</v>
      </c>
      <c r="D6964" s="1048" t="s">
        <v>26755</v>
      </c>
      <c r="E6964" s="8" t="s">
        <v>45</v>
      </c>
      <c r="F6964" s="1048">
        <v>1977</v>
      </c>
      <c r="G6964" s="999">
        <v>14786</v>
      </c>
      <c r="H6964" s="1049">
        <v>2002</v>
      </c>
      <c r="I6964" s="8" t="s">
        <v>16346</v>
      </c>
    </row>
    <row r="6965" spans="1:9">
      <c r="A6965" s="7">
        <v>6964</v>
      </c>
      <c r="B6965" s="9" t="s">
        <v>322</v>
      </c>
      <c r="C6965" s="1048" t="s">
        <v>26750</v>
      </c>
      <c r="D6965" s="1048" t="s">
        <v>26756</v>
      </c>
      <c r="E6965" s="8" t="s">
        <v>44</v>
      </c>
      <c r="F6965" s="1048">
        <v>1970</v>
      </c>
      <c r="G6965" s="999">
        <v>14776</v>
      </c>
      <c r="H6965" s="1049">
        <v>1992</v>
      </c>
      <c r="I6965" s="8" t="s">
        <v>16346</v>
      </c>
    </row>
    <row r="6966" spans="1:9">
      <c r="A6966" s="7">
        <v>6965</v>
      </c>
      <c r="B6966" s="9" t="s">
        <v>322</v>
      </c>
      <c r="C6966" s="1048" t="s">
        <v>26750</v>
      </c>
      <c r="D6966" s="1048" t="s">
        <v>26757</v>
      </c>
      <c r="E6966" s="8" t="s">
        <v>45</v>
      </c>
      <c r="F6966" s="1048">
        <v>1979</v>
      </c>
      <c r="G6966" s="999">
        <v>14786</v>
      </c>
      <c r="H6966" s="1049">
        <v>2002</v>
      </c>
      <c r="I6966" s="8" t="s">
        <v>16346</v>
      </c>
    </row>
    <row r="6967" spans="1:9">
      <c r="A6967" s="7">
        <v>6966</v>
      </c>
      <c r="B6967" s="9" t="s">
        <v>322</v>
      </c>
      <c r="C6967" s="1048" t="s">
        <v>26750</v>
      </c>
      <c r="D6967" s="1048" t="s">
        <v>26758</v>
      </c>
      <c r="E6967" s="8" t="s">
        <v>45</v>
      </c>
      <c r="F6967" s="1048">
        <v>1978</v>
      </c>
      <c r="G6967" s="999">
        <v>14807</v>
      </c>
      <c r="H6967" s="1049">
        <v>2023</v>
      </c>
      <c r="I6967" s="8" t="s">
        <v>16346</v>
      </c>
    </row>
    <row r="6968" spans="1:9">
      <c r="A6968" s="7">
        <v>6967</v>
      </c>
      <c r="B6968" s="9" t="s">
        <v>322</v>
      </c>
      <c r="C6968" s="1048" t="s">
        <v>26750</v>
      </c>
      <c r="D6968" s="1048" t="s">
        <v>26759</v>
      </c>
      <c r="E6968" s="8" t="s">
        <v>45</v>
      </c>
      <c r="F6968" s="1048">
        <v>1970</v>
      </c>
      <c r="G6968" s="999">
        <v>14784</v>
      </c>
      <c r="H6968" s="1049">
        <v>2000</v>
      </c>
      <c r="I6968" s="8" t="s">
        <v>16346</v>
      </c>
    </row>
    <row r="6969" spans="1:9">
      <c r="A6969" s="7">
        <v>6968</v>
      </c>
      <c r="B6969" s="9" t="s">
        <v>322</v>
      </c>
      <c r="C6969" s="1048" t="s">
        <v>26760</v>
      </c>
      <c r="D6969" s="1048" t="s">
        <v>26761</v>
      </c>
      <c r="E6969" s="8" t="s">
        <v>44</v>
      </c>
      <c r="F6969" s="1048">
        <v>1965</v>
      </c>
      <c r="G6969" s="999">
        <v>14777</v>
      </c>
      <c r="H6969" s="1049">
        <v>1993</v>
      </c>
      <c r="I6969" s="8" t="s">
        <v>16338</v>
      </c>
    </row>
    <row r="6970" spans="1:9">
      <c r="A6970" s="7">
        <v>6969</v>
      </c>
      <c r="B6970" s="9" t="s">
        <v>322</v>
      </c>
      <c r="C6970" s="1048" t="s">
        <v>26760</v>
      </c>
      <c r="D6970" s="1048" t="s">
        <v>26762</v>
      </c>
      <c r="E6970" s="8" t="s">
        <v>45</v>
      </c>
      <c r="F6970" s="1048">
        <v>1974</v>
      </c>
      <c r="G6970" s="999">
        <v>14787</v>
      </c>
      <c r="H6970" s="1049">
        <v>2003</v>
      </c>
      <c r="I6970" s="8" t="s">
        <v>16342</v>
      </c>
    </row>
    <row r="6971" spans="1:9">
      <c r="A6971" s="7">
        <v>6970</v>
      </c>
      <c r="B6971" s="9" t="s">
        <v>322</v>
      </c>
      <c r="C6971" s="1048" t="s">
        <v>26760</v>
      </c>
      <c r="D6971" s="1048" t="s">
        <v>26763</v>
      </c>
      <c r="E6971" s="8" t="s">
        <v>45</v>
      </c>
      <c r="F6971" s="1048">
        <v>1968</v>
      </c>
      <c r="G6971" s="999">
        <v>14786</v>
      </c>
      <c r="H6971" s="1049">
        <v>2002</v>
      </c>
      <c r="I6971" s="8" t="s">
        <v>16346</v>
      </c>
    </row>
    <row r="6972" spans="1:9">
      <c r="A6972" s="7">
        <v>6971</v>
      </c>
      <c r="B6972" s="9" t="s">
        <v>322</v>
      </c>
      <c r="C6972" s="1048" t="s">
        <v>26760</v>
      </c>
      <c r="D6972" s="1048" t="s">
        <v>26764</v>
      </c>
      <c r="E6972" s="8" t="s">
        <v>44</v>
      </c>
      <c r="F6972" s="1048">
        <v>1965</v>
      </c>
      <c r="G6972" s="999">
        <v>14788</v>
      </c>
      <c r="H6972" s="1049">
        <v>2004</v>
      </c>
      <c r="I6972" s="8" t="s">
        <v>16346</v>
      </c>
    </row>
    <row r="6973" spans="1:9">
      <c r="A6973" s="7">
        <v>6972</v>
      </c>
      <c r="B6973" s="9" t="s">
        <v>322</v>
      </c>
      <c r="C6973" s="1048" t="s">
        <v>26760</v>
      </c>
      <c r="D6973" s="1048" t="s">
        <v>26765</v>
      </c>
      <c r="E6973" s="8" t="s">
        <v>45</v>
      </c>
      <c r="F6973" s="1048">
        <v>1969</v>
      </c>
      <c r="G6973" s="999">
        <v>14787</v>
      </c>
      <c r="H6973" s="1049">
        <v>2003</v>
      </c>
      <c r="I6973" s="8" t="s">
        <v>16346</v>
      </c>
    </row>
    <row r="6974" spans="1:9">
      <c r="A6974" s="7">
        <v>6973</v>
      </c>
      <c r="B6974" s="9" t="s">
        <v>322</v>
      </c>
      <c r="C6974" s="1048" t="s">
        <v>26760</v>
      </c>
      <c r="D6974" s="1048" t="s">
        <v>26766</v>
      </c>
      <c r="E6974" s="8" t="s">
        <v>45</v>
      </c>
      <c r="F6974" s="1048">
        <v>1974</v>
      </c>
      <c r="G6974" s="999">
        <v>14786</v>
      </c>
      <c r="H6974" s="1049">
        <v>2002</v>
      </c>
      <c r="I6974" s="8" t="s">
        <v>16346</v>
      </c>
    </row>
    <row r="6975" spans="1:9">
      <c r="A6975" s="7">
        <v>6974</v>
      </c>
      <c r="B6975" s="9" t="s">
        <v>322</v>
      </c>
      <c r="C6975" s="1048" t="s">
        <v>26760</v>
      </c>
      <c r="D6975" s="1048" t="s">
        <v>26767</v>
      </c>
      <c r="E6975" s="8" t="s">
        <v>45</v>
      </c>
      <c r="F6975" s="1048">
        <v>1985</v>
      </c>
      <c r="G6975" s="999">
        <v>14807</v>
      </c>
      <c r="H6975" s="1049">
        <v>2023</v>
      </c>
      <c r="I6975" s="8" t="s">
        <v>16346</v>
      </c>
    </row>
    <row r="6976" spans="1:9">
      <c r="A6976" s="7">
        <v>6975</v>
      </c>
      <c r="B6976" s="9" t="s">
        <v>322</v>
      </c>
      <c r="C6976" s="1048" t="s">
        <v>26760</v>
      </c>
      <c r="D6976" s="1048" t="s">
        <v>26768</v>
      </c>
      <c r="E6976" s="8" t="s">
        <v>44</v>
      </c>
      <c r="F6976" s="1048">
        <v>1987</v>
      </c>
      <c r="G6976" s="999">
        <v>14807</v>
      </c>
      <c r="H6976" s="1049">
        <v>2023</v>
      </c>
      <c r="I6976" s="8" t="s">
        <v>16346</v>
      </c>
    </row>
    <row r="6977" spans="1:9">
      <c r="A6977" s="7">
        <v>6976</v>
      </c>
      <c r="B6977" s="9" t="s">
        <v>322</v>
      </c>
      <c r="C6977" s="1048" t="s">
        <v>26760</v>
      </c>
      <c r="D6977" s="1048" t="s">
        <v>26769</v>
      </c>
      <c r="E6977" s="8" t="s">
        <v>45</v>
      </c>
      <c r="F6977" s="1048">
        <v>1995</v>
      </c>
      <c r="G6977" s="999">
        <v>14807</v>
      </c>
      <c r="H6977" s="1049">
        <v>2023</v>
      </c>
      <c r="I6977" s="8" t="s">
        <v>16346</v>
      </c>
    </row>
    <row r="6978" spans="1:9">
      <c r="A6978" s="7">
        <v>6977</v>
      </c>
      <c r="B6978" s="9" t="s">
        <v>322</v>
      </c>
      <c r="C6978" s="1048" t="s">
        <v>26770</v>
      </c>
      <c r="D6978" s="1048" t="s">
        <v>26771</v>
      </c>
      <c r="E6978" s="8" t="s">
        <v>45</v>
      </c>
      <c r="F6978" s="1048">
        <v>1969</v>
      </c>
      <c r="G6978" s="999">
        <v>14775</v>
      </c>
      <c r="H6978" s="1049">
        <v>1991</v>
      </c>
      <c r="I6978" s="8" t="s">
        <v>16338</v>
      </c>
    </row>
    <row r="6979" spans="1:9">
      <c r="A6979" s="7">
        <v>6978</v>
      </c>
      <c r="B6979" s="9" t="s">
        <v>322</v>
      </c>
      <c r="C6979" s="1048" t="s">
        <v>26770</v>
      </c>
      <c r="D6979" s="1048" t="s">
        <v>26772</v>
      </c>
      <c r="E6979" s="8" t="s">
        <v>45</v>
      </c>
      <c r="F6979" s="1048">
        <v>1966</v>
      </c>
      <c r="G6979" s="999">
        <v>14776</v>
      </c>
      <c r="H6979" s="1049">
        <v>1992</v>
      </c>
      <c r="I6979" s="8" t="s">
        <v>16342</v>
      </c>
    </row>
    <row r="6980" spans="1:9">
      <c r="A6980" s="7">
        <v>6979</v>
      </c>
      <c r="B6980" s="9" t="s">
        <v>322</v>
      </c>
      <c r="C6980" s="1048" t="s">
        <v>26770</v>
      </c>
      <c r="D6980" s="1048" t="s">
        <v>26773</v>
      </c>
      <c r="E6980" s="8" t="s">
        <v>45</v>
      </c>
      <c r="F6980" s="1048">
        <v>1993</v>
      </c>
      <c r="G6980" s="999">
        <v>14784</v>
      </c>
      <c r="H6980" s="1049">
        <v>2000</v>
      </c>
      <c r="I6980" s="8" t="s">
        <v>16346</v>
      </c>
    </row>
    <row r="6981" spans="1:9">
      <c r="A6981" s="7">
        <v>6980</v>
      </c>
      <c r="B6981" s="9" t="s">
        <v>322</v>
      </c>
      <c r="C6981" s="1048" t="s">
        <v>26770</v>
      </c>
      <c r="D6981" s="1048" t="s">
        <v>26774</v>
      </c>
      <c r="E6981" s="8" t="s">
        <v>45</v>
      </c>
      <c r="F6981" s="1048">
        <v>1986</v>
      </c>
      <c r="G6981" s="999">
        <v>14784</v>
      </c>
      <c r="H6981" s="1049">
        <v>2000</v>
      </c>
      <c r="I6981" s="8" t="s">
        <v>16346</v>
      </c>
    </row>
    <row r="6982" spans="1:9">
      <c r="A6982" s="7">
        <v>6981</v>
      </c>
      <c r="B6982" s="9" t="s">
        <v>322</v>
      </c>
      <c r="C6982" s="1048" t="s">
        <v>26770</v>
      </c>
      <c r="D6982" s="1048" t="s">
        <v>26775</v>
      </c>
      <c r="E6982" s="8" t="s">
        <v>45</v>
      </c>
      <c r="F6982" s="1048">
        <v>1979</v>
      </c>
      <c r="G6982" s="999">
        <v>14784</v>
      </c>
      <c r="H6982" s="1049">
        <v>2000</v>
      </c>
      <c r="I6982" s="8" t="s">
        <v>16346</v>
      </c>
    </row>
    <row r="6983" spans="1:9">
      <c r="A6983" s="7">
        <v>6982</v>
      </c>
      <c r="B6983" s="9" t="s">
        <v>322</v>
      </c>
      <c r="C6983" s="1048" t="s">
        <v>26770</v>
      </c>
      <c r="D6983" s="1048" t="s">
        <v>26776</v>
      </c>
      <c r="E6983" s="8" t="s">
        <v>44</v>
      </c>
      <c r="F6983" s="1048">
        <v>1995</v>
      </c>
      <c r="G6983" s="999">
        <v>14784</v>
      </c>
      <c r="H6983" s="1049">
        <v>2000</v>
      </c>
      <c r="I6983" s="8" t="s">
        <v>16346</v>
      </c>
    </row>
    <row r="6984" spans="1:9">
      <c r="A6984" s="7">
        <v>6983</v>
      </c>
      <c r="B6984" s="9" t="s">
        <v>322</v>
      </c>
      <c r="C6984" s="1048" t="s">
        <v>26770</v>
      </c>
      <c r="D6984" s="1048" t="s">
        <v>26777</v>
      </c>
      <c r="E6984" s="8" t="s">
        <v>45</v>
      </c>
      <c r="F6984" s="1048">
        <v>1985</v>
      </c>
      <c r="G6984" s="999">
        <v>14807</v>
      </c>
      <c r="H6984" s="1049">
        <v>2023</v>
      </c>
      <c r="I6984" s="8" t="s">
        <v>16346</v>
      </c>
    </row>
    <row r="6985" spans="1:9">
      <c r="A6985" s="7">
        <v>6984</v>
      </c>
      <c r="B6985" s="9" t="s">
        <v>322</v>
      </c>
      <c r="C6985" s="1048" t="s">
        <v>26770</v>
      </c>
      <c r="D6985" s="1048" t="s">
        <v>26778</v>
      </c>
      <c r="E6985" s="8" t="s">
        <v>45</v>
      </c>
      <c r="F6985" s="1048" t="s">
        <v>26779</v>
      </c>
      <c r="G6985" s="999">
        <v>14807</v>
      </c>
      <c r="H6985" s="1049">
        <v>2023</v>
      </c>
      <c r="I6985" s="8" t="s">
        <v>16346</v>
      </c>
    </row>
    <row r="6986" spans="1:9">
      <c r="A6986" s="7">
        <v>6985</v>
      </c>
      <c r="B6986" s="9" t="s">
        <v>322</v>
      </c>
      <c r="C6986" s="1048" t="s">
        <v>26770</v>
      </c>
      <c r="D6986" s="1048" t="s">
        <v>26780</v>
      </c>
      <c r="E6986" s="8" t="s">
        <v>45</v>
      </c>
      <c r="F6986" s="1048">
        <v>1981</v>
      </c>
      <c r="G6986" s="999">
        <v>14785</v>
      </c>
      <c r="H6986" s="1049">
        <v>2001</v>
      </c>
      <c r="I6986" s="8" t="s">
        <v>16346</v>
      </c>
    </row>
    <row r="6987" spans="1:9">
      <c r="A6987" s="7">
        <v>6986</v>
      </c>
      <c r="B6987" s="9" t="s">
        <v>322</v>
      </c>
      <c r="C6987" s="1048" t="s">
        <v>26781</v>
      </c>
      <c r="D6987" s="1048" t="s">
        <v>26782</v>
      </c>
      <c r="E6987" s="8" t="s">
        <v>45</v>
      </c>
      <c r="F6987" s="1048">
        <v>1965</v>
      </c>
      <c r="G6987" s="999">
        <v>14774</v>
      </c>
      <c r="H6987" s="1049">
        <v>1990</v>
      </c>
      <c r="I6987" s="8" t="s">
        <v>16338</v>
      </c>
    </row>
    <row r="6988" spans="1:9">
      <c r="A6988" s="7">
        <v>6987</v>
      </c>
      <c r="B6988" s="9" t="s">
        <v>322</v>
      </c>
      <c r="C6988" s="1048" t="s">
        <v>26781</v>
      </c>
      <c r="D6988" s="1048" t="s">
        <v>26783</v>
      </c>
      <c r="E6988" s="8" t="s">
        <v>45</v>
      </c>
      <c r="F6988" s="1048">
        <v>1987</v>
      </c>
      <c r="G6988" s="999">
        <v>14794</v>
      </c>
      <c r="H6988" s="1049">
        <v>2010</v>
      </c>
      <c r="I6988" s="8" t="s">
        <v>16346</v>
      </c>
    </row>
    <row r="6989" spans="1:9">
      <c r="A6989" s="7">
        <v>6988</v>
      </c>
      <c r="B6989" s="9" t="s">
        <v>322</v>
      </c>
      <c r="C6989" s="1048" t="s">
        <v>26781</v>
      </c>
      <c r="D6989" s="1048" t="s">
        <v>26784</v>
      </c>
      <c r="E6989" s="8" t="s">
        <v>44</v>
      </c>
      <c r="F6989" s="1048">
        <v>1985</v>
      </c>
      <c r="G6989" s="999">
        <v>14800</v>
      </c>
      <c r="H6989" s="1049">
        <v>2016</v>
      </c>
      <c r="I6989" s="8" t="s">
        <v>16346</v>
      </c>
    </row>
    <row r="6990" spans="1:9">
      <c r="A6990" s="7">
        <v>6989</v>
      </c>
      <c r="B6990" s="9" t="s">
        <v>322</v>
      </c>
      <c r="C6990" s="1048" t="s">
        <v>26781</v>
      </c>
      <c r="D6990" s="1048" t="s">
        <v>26785</v>
      </c>
      <c r="E6990" s="8" t="s">
        <v>45</v>
      </c>
      <c r="F6990" s="1048">
        <v>1969</v>
      </c>
      <c r="G6990" s="999">
        <v>14800</v>
      </c>
      <c r="H6990" s="1049">
        <v>2016</v>
      </c>
      <c r="I6990" s="8" t="s">
        <v>16346</v>
      </c>
    </row>
    <row r="6991" spans="1:9">
      <c r="A6991" s="7">
        <v>6990</v>
      </c>
      <c r="B6991" s="9" t="s">
        <v>322</v>
      </c>
      <c r="C6991" s="1048" t="s">
        <v>26781</v>
      </c>
      <c r="D6991" s="1048" t="s">
        <v>26786</v>
      </c>
      <c r="E6991" s="8" t="s">
        <v>45</v>
      </c>
      <c r="F6991" s="1048">
        <v>1982</v>
      </c>
      <c r="G6991" s="999">
        <v>14807</v>
      </c>
      <c r="H6991" s="1049">
        <v>2023</v>
      </c>
      <c r="I6991" s="8" t="s">
        <v>16346</v>
      </c>
    </row>
    <row r="6992" spans="1:9">
      <c r="A6992" s="7">
        <v>6991</v>
      </c>
      <c r="B6992" s="9" t="s">
        <v>322</v>
      </c>
      <c r="C6992" s="1048" t="s">
        <v>26787</v>
      </c>
      <c r="D6992" s="1048" t="s">
        <v>26788</v>
      </c>
      <c r="E6992" s="8" t="s">
        <v>45</v>
      </c>
      <c r="F6992" s="1048">
        <v>1973</v>
      </c>
      <c r="G6992" s="999">
        <v>14805</v>
      </c>
      <c r="H6992" s="1049">
        <v>2021</v>
      </c>
      <c r="I6992" s="8" t="s">
        <v>16338</v>
      </c>
    </row>
    <row r="6993" spans="1:9">
      <c r="A6993" s="7">
        <v>6992</v>
      </c>
      <c r="B6993" s="9" t="s">
        <v>322</v>
      </c>
      <c r="C6993" s="1048" t="s">
        <v>26787</v>
      </c>
      <c r="D6993" s="1048" t="s">
        <v>26789</v>
      </c>
      <c r="E6993" s="8" t="s">
        <v>45</v>
      </c>
      <c r="F6993" s="1048">
        <v>1972</v>
      </c>
      <c r="G6993" s="999">
        <v>14786</v>
      </c>
      <c r="H6993" s="1049">
        <v>2002</v>
      </c>
      <c r="I6993" s="8" t="s">
        <v>16342</v>
      </c>
    </row>
    <row r="6994" spans="1:9">
      <c r="A6994" s="7">
        <v>6993</v>
      </c>
      <c r="B6994" s="9" t="s">
        <v>322</v>
      </c>
      <c r="C6994" s="1048" t="s">
        <v>26787</v>
      </c>
      <c r="D6994" s="1048" t="s">
        <v>26790</v>
      </c>
      <c r="E6994" s="8" t="s">
        <v>44</v>
      </c>
      <c r="F6994" s="1048">
        <v>1970</v>
      </c>
      <c r="G6994" s="999">
        <v>14785</v>
      </c>
      <c r="H6994" s="1049">
        <v>2001</v>
      </c>
      <c r="I6994" s="8" t="s">
        <v>16346</v>
      </c>
    </row>
    <row r="6995" spans="1:9">
      <c r="A6995" s="7">
        <v>6994</v>
      </c>
      <c r="B6995" s="9" t="s">
        <v>322</v>
      </c>
      <c r="C6995" s="1048" t="s">
        <v>26787</v>
      </c>
      <c r="D6995" s="1048" t="s">
        <v>26791</v>
      </c>
      <c r="E6995" s="8" t="s">
        <v>45</v>
      </c>
      <c r="F6995" s="1048">
        <v>1988</v>
      </c>
      <c r="G6995" s="999">
        <v>14800</v>
      </c>
      <c r="H6995" s="1049">
        <v>2016</v>
      </c>
      <c r="I6995" s="8" t="s">
        <v>16346</v>
      </c>
    </row>
    <row r="6996" spans="1:9">
      <c r="A6996" s="7">
        <v>6995</v>
      </c>
      <c r="B6996" s="9" t="s">
        <v>322</v>
      </c>
      <c r="C6996" s="1048" t="s">
        <v>26787</v>
      </c>
      <c r="D6996" s="1048" t="s">
        <v>26792</v>
      </c>
      <c r="E6996" s="8" t="s">
        <v>44</v>
      </c>
      <c r="F6996" s="1048">
        <v>1983</v>
      </c>
      <c r="G6996" s="999">
        <v>14804</v>
      </c>
      <c r="H6996" s="1049">
        <v>2020</v>
      </c>
      <c r="I6996" s="8" t="s">
        <v>16346</v>
      </c>
    </row>
    <row r="6997" spans="1:9">
      <c r="A6997" s="7">
        <v>6996</v>
      </c>
      <c r="B6997" s="9" t="s">
        <v>322</v>
      </c>
      <c r="C6997" s="1048" t="s">
        <v>26787</v>
      </c>
      <c r="D6997" s="1048" t="s">
        <v>26793</v>
      </c>
      <c r="E6997" s="8" t="s">
        <v>45</v>
      </c>
      <c r="F6997" s="1048">
        <v>1986</v>
      </c>
      <c r="G6997" s="999">
        <v>14804</v>
      </c>
      <c r="H6997" s="1049">
        <v>2020</v>
      </c>
      <c r="I6997" s="8" t="s">
        <v>16346</v>
      </c>
    </row>
    <row r="6998" spans="1:9">
      <c r="A6998" s="7">
        <v>6997</v>
      </c>
      <c r="B6998" s="9" t="s">
        <v>322</v>
      </c>
      <c r="C6998" s="1048" t="s">
        <v>26787</v>
      </c>
      <c r="D6998" s="1048" t="s">
        <v>26794</v>
      </c>
      <c r="E6998" s="8" t="s">
        <v>45</v>
      </c>
      <c r="F6998" s="1048">
        <v>1977</v>
      </c>
      <c r="G6998" s="999">
        <v>14807</v>
      </c>
      <c r="H6998" s="1049">
        <v>2023</v>
      </c>
      <c r="I6998" s="8" t="s">
        <v>16346</v>
      </c>
    </row>
    <row r="6999" spans="1:9">
      <c r="A6999" s="7">
        <v>6998</v>
      </c>
      <c r="B6999" s="9" t="s">
        <v>322</v>
      </c>
      <c r="C6999" s="1048" t="s">
        <v>26795</v>
      </c>
      <c r="D6999" s="1048" t="s">
        <v>26796</v>
      </c>
      <c r="E6999" s="8" t="s">
        <v>45</v>
      </c>
      <c r="F6999" s="1048">
        <v>1965</v>
      </c>
      <c r="G6999" s="999">
        <v>14776</v>
      </c>
      <c r="H6999" s="1049">
        <v>1992</v>
      </c>
      <c r="I6999" s="8" t="s">
        <v>16338</v>
      </c>
    </row>
    <row r="7000" spans="1:9">
      <c r="A7000" s="7">
        <v>6999</v>
      </c>
      <c r="B7000" s="9" t="s">
        <v>322</v>
      </c>
      <c r="C7000" s="1048" t="s">
        <v>26795</v>
      </c>
      <c r="D7000" s="1048" t="s">
        <v>26797</v>
      </c>
      <c r="E7000" s="8" t="s">
        <v>45</v>
      </c>
      <c r="F7000" s="1048">
        <v>1989</v>
      </c>
      <c r="G7000" s="999">
        <v>14789</v>
      </c>
      <c r="H7000" s="1049">
        <v>2005</v>
      </c>
      <c r="I7000" s="8" t="s">
        <v>16346</v>
      </c>
    </row>
    <row r="7001" spans="1:9">
      <c r="A7001" s="7">
        <v>7000</v>
      </c>
      <c r="B7001" s="9" t="s">
        <v>322</v>
      </c>
      <c r="C7001" s="1048" t="s">
        <v>26795</v>
      </c>
      <c r="D7001" s="1048" t="s">
        <v>26798</v>
      </c>
      <c r="E7001" s="8" t="s">
        <v>44</v>
      </c>
      <c r="F7001" s="1048">
        <v>1981</v>
      </c>
      <c r="G7001" s="999">
        <v>14789</v>
      </c>
      <c r="H7001" s="1049">
        <v>2005</v>
      </c>
      <c r="I7001" s="8" t="s">
        <v>16346</v>
      </c>
    </row>
    <row r="7002" spans="1:9">
      <c r="A7002" s="7">
        <v>7001</v>
      </c>
      <c r="B7002" s="9" t="s">
        <v>322</v>
      </c>
      <c r="C7002" s="1048" t="s">
        <v>26795</v>
      </c>
      <c r="D7002" s="1048" t="s">
        <v>26799</v>
      </c>
      <c r="E7002" s="8" t="s">
        <v>44</v>
      </c>
      <c r="F7002" s="1048">
        <v>1977</v>
      </c>
      <c r="G7002" s="999">
        <v>14790</v>
      </c>
      <c r="H7002" s="1049">
        <v>2006</v>
      </c>
      <c r="I7002" s="8" t="s">
        <v>16346</v>
      </c>
    </row>
    <row r="7003" spans="1:9">
      <c r="A7003" s="7">
        <v>7002</v>
      </c>
      <c r="B7003" s="9" t="s">
        <v>322</v>
      </c>
      <c r="C7003" s="1048" t="s">
        <v>26795</v>
      </c>
      <c r="D7003" s="1048" t="s">
        <v>26800</v>
      </c>
      <c r="E7003" s="8" t="s">
        <v>44</v>
      </c>
      <c r="F7003" s="1048">
        <v>1992</v>
      </c>
      <c r="G7003" s="999">
        <v>14786</v>
      </c>
      <c r="H7003" s="1049">
        <v>2002</v>
      </c>
      <c r="I7003" s="8" t="s">
        <v>16346</v>
      </c>
    </row>
    <row r="7004" spans="1:9">
      <c r="A7004" s="7">
        <v>7003</v>
      </c>
      <c r="B7004" s="9" t="s">
        <v>322</v>
      </c>
      <c r="C7004" s="1048" t="s">
        <v>26801</v>
      </c>
      <c r="D7004" s="1048" t="s">
        <v>26802</v>
      </c>
      <c r="E7004" s="8" t="s">
        <v>45</v>
      </c>
      <c r="F7004" s="1048">
        <v>1965</v>
      </c>
      <c r="G7004" s="999">
        <v>14775</v>
      </c>
      <c r="H7004" s="1049">
        <v>1991</v>
      </c>
      <c r="I7004" s="8" t="s">
        <v>16338</v>
      </c>
    </row>
    <row r="7005" spans="1:9">
      <c r="A7005" s="7">
        <v>7004</v>
      </c>
      <c r="B7005" s="9" t="s">
        <v>322</v>
      </c>
      <c r="C7005" s="1048" t="s">
        <v>26801</v>
      </c>
      <c r="D7005" s="1048" t="s">
        <v>26803</v>
      </c>
      <c r="E7005" s="8" t="s">
        <v>45</v>
      </c>
      <c r="F7005" s="1048">
        <v>1984</v>
      </c>
      <c r="G7005" s="999">
        <v>14800</v>
      </c>
      <c r="H7005" s="1049">
        <v>2016</v>
      </c>
      <c r="I7005" s="8" t="s">
        <v>16346</v>
      </c>
    </row>
    <row r="7006" spans="1:9">
      <c r="A7006" s="7">
        <v>7005</v>
      </c>
      <c r="B7006" s="9" t="s">
        <v>322</v>
      </c>
      <c r="C7006" s="1048" t="s">
        <v>26801</v>
      </c>
      <c r="D7006" s="1048" t="s">
        <v>26804</v>
      </c>
      <c r="E7006" s="8" t="s">
        <v>45</v>
      </c>
      <c r="F7006" s="1048">
        <v>1981</v>
      </c>
      <c r="G7006" s="999">
        <v>14800</v>
      </c>
      <c r="H7006" s="1049">
        <v>2016</v>
      </c>
      <c r="I7006" s="8" t="s">
        <v>16346</v>
      </c>
    </row>
    <row r="7007" spans="1:9">
      <c r="A7007" s="7">
        <v>7006</v>
      </c>
      <c r="B7007" s="9" t="s">
        <v>322</v>
      </c>
      <c r="C7007" s="1048" t="s">
        <v>26801</v>
      </c>
      <c r="D7007" s="1048" t="s">
        <v>26805</v>
      </c>
      <c r="E7007" s="8" t="s">
        <v>45</v>
      </c>
      <c r="F7007" s="1048">
        <v>1997</v>
      </c>
      <c r="G7007" s="999">
        <v>14807</v>
      </c>
      <c r="H7007" s="1049">
        <v>2023</v>
      </c>
      <c r="I7007" s="8" t="s">
        <v>16346</v>
      </c>
    </row>
    <row r="7008" spans="1:9">
      <c r="A7008" s="7">
        <v>7007</v>
      </c>
      <c r="B7008" s="9" t="s">
        <v>322</v>
      </c>
      <c r="C7008" s="1048" t="s">
        <v>26801</v>
      </c>
      <c r="D7008" s="1048" t="s">
        <v>26806</v>
      </c>
      <c r="E7008" s="8" t="s">
        <v>45</v>
      </c>
      <c r="F7008" s="1048">
        <v>1968</v>
      </c>
      <c r="G7008" s="999">
        <v>14786</v>
      </c>
      <c r="H7008" s="1049">
        <v>2002</v>
      </c>
      <c r="I7008" s="8" t="s">
        <v>16346</v>
      </c>
    </row>
    <row r="7009" spans="1:9">
      <c r="A7009" s="7">
        <v>7008</v>
      </c>
      <c r="B7009" s="9" t="s">
        <v>322</v>
      </c>
      <c r="C7009" s="1048" t="s">
        <v>26801</v>
      </c>
      <c r="D7009" s="1048" t="s">
        <v>26807</v>
      </c>
      <c r="E7009" s="8" t="s">
        <v>44</v>
      </c>
      <c r="F7009" s="1048">
        <v>1984</v>
      </c>
      <c r="G7009" s="999">
        <v>14790</v>
      </c>
      <c r="H7009" s="1049">
        <v>2006</v>
      </c>
      <c r="I7009" s="8" t="s">
        <v>16346</v>
      </c>
    </row>
    <row r="7010" spans="1:9">
      <c r="A7010" s="7">
        <v>7009</v>
      </c>
      <c r="B7010" s="9" t="s">
        <v>322</v>
      </c>
      <c r="C7010" s="1048" t="s">
        <v>26808</v>
      </c>
      <c r="D7010" s="1048" t="s">
        <v>26809</v>
      </c>
      <c r="E7010" s="8" t="s">
        <v>45</v>
      </c>
      <c r="F7010" s="1048">
        <v>1965</v>
      </c>
      <c r="G7010" s="999">
        <v>14774</v>
      </c>
      <c r="H7010" s="1049">
        <v>1990</v>
      </c>
      <c r="I7010" s="8" t="s">
        <v>16338</v>
      </c>
    </row>
    <row r="7011" spans="1:9">
      <c r="A7011" s="7">
        <v>7010</v>
      </c>
      <c r="B7011" s="9" t="s">
        <v>322</v>
      </c>
      <c r="C7011" s="1048" t="s">
        <v>26808</v>
      </c>
      <c r="D7011" s="1048" t="s">
        <v>26810</v>
      </c>
      <c r="E7011" s="8" t="s">
        <v>45</v>
      </c>
      <c r="F7011" s="1048">
        <v>1969</v>
      </c>
      <c r="G7011" s="999">
        <v>14787</v>
      </c>
      <c r="H7011" s="1049">
        <v>2003</v>
      </c>
      <c r="I7011" s="8" t="s">
        <v>16342</v>
      </c>
    </row>
    <row r="7012" spans="1:9">
      <c r="A7012" s="7">
        <v>7011</v>
      </c>
      <c r="B7012" s="9" t="s">
        <v>322</v>
      </c>
      <c r="C7012" s="1048" t="s">
        <v>26808</v>
      </c>
      <c r="D7012" s="1048" t="s">
        <v>26811</v>
      </c>
      <c r="E7012" s="8" t="s">
        <v>44</v>
      </c>
      <c r="F7012" s="1048">
        <v>1986</v>
      </c>
      <c r="G7012" s="999">
        <v>14800</v>
      </c>
      <c r="H7012" s="1049">
        <v>2016</v>
      </c>
      <c r="I7012" s="8" t="s">
        <v>16346</v>
      </c>
    </row>
    <row r="7013" spans="1:9">
      <c r="A7013" s="7">
        <v>7012</v>
      </c>
      <c r="B7013" s="9" t="s">
        <v>322</v>
      </c>
      <c r="C7013" s="1048" t="s">
        <v>26808</v>
      </c>
      <c r="D7013" s="1048" t="s">
        <v>26812</v>
      </c>
      <c r="E7013" s="8" t="s">
        <v>45</v>
      </c>
      <c r="F7013" s="1048">
        <v>1981</v>
      </c>
      <c r="G7013" s="999">
        <v>14787</v>
      </c>
      <c r="H7013" s="1049">
        <v>2003</v>
      </c>
      <c r="I7013" s="8" t="s">
        <v>16346</v>
      </c>
    </row>
    <row r="7014" spans="1:9">
      <c r="A7014" s="7">
        <v>7013</v>
      </c>
      <c r="B7014" s="9" t="s">
        <v>322</v>
      </c>
      <c r="C7014" s="1048" t="s">
        <v>26808</v>
      </c>
      <c r="D7014" s="1048" t="s">
        <v>26813</v>
      </c>
      <c r="E7014" s="8" t="s">
        <v>44</v>
      </c>
      <c r="F7014" s="1048">
        <v>1988</v>
      </c>
      <c r="G7014" s="999">
        <v>14807</v>
      </c>
      <c r="H7014" s="1049">
        <v>2023</v>
      </c>
      <c r="I7014" s="8" t="s">
        <v>16346</v>
      </c>
    </row>
    <row r="7015" spans="1:9">
      <c r="A7015" s="7">
        <v>7014</v>
      </c>
      <c r="B7015" s="9" t="s">
        <v>322</v>
      </c>
      <c r="C7015" s="1048" t="s">
        <v>26808</v>
      </c>
      <c r="D7015" s="1048" t="s">
        <v>26814</v>
      </c>
      <c r="E7015" s="8" t="s">
        <v>45</v>
      </c>
      <c r="F7015" s="1048">
        <v>1975</v>
      </c>
      <c r="G7015" s="999">
        <v>14787</v>
      </c>
      <c r="H7015" s="1049">
        <v>2003</v>
      </c>
      <c r="I7015" s="8" t="s">
        <v>16346</v>
      </c>
    </row>
    <row r="7016" spans="1:9">
      <c r="A7016" s="7">
        <v>7015</v>
      </c>
      <c r="B7016" s="9" t="s">
        <v>322</v>
      </c>
      <c r="C7016" s="1048" t="s">
        <v>26808</v>
      </c>
      <c r="D7016" s="1048" t="s">
        <v>26815</v>
      </c>
      <c r="E7016" s="8" t="s">
        <v>44</v>
      </c>
      <c r="F7016" s="1048">
        <v>1983</v>
      </c>
      <c r="G7016" s="999">
        <v>14804</v>
      </c>
      <c r="H7016" s="1049">
        <v>2020</v>
      </c>
      <c r="I7016" s="8" t="s">
        <v>16346</v>
      </c>
    </row>
    <row r="7017" spans="1:9">
      <c r="A7017" s="7">
        <v>7016</v>
      </c>
      <c r="B7017" s="9" t="s">
        <v>322</v>
      </c>
      <c r="C7017" s="1048" t="s">
        <v>26808</v>
      </c>
      <c r="D7017" s="1048" t="s">
        <v>26816</v>
      </c>
      <c r="E7017" s="8" t="s">
        <v>45</v>
      </c>
      <c r="F7017" s="1048">
        <v>1984</v>
      </c>
      <c r="G7017" s="999">
        <v>14808</v>
      </c>
      <c r="H7017" s="1049">
        <v>2024</v>
      </c>
      <c r="I7017" s="8" t="s">
        <v>16346</v>
      </c>
    </row>
    <row r="7018" spans="1:9">
      <c r="A7018" s="7">
        <v>7017</v>
      </c>
      <c r="B7018" s="9" t="s">
        <v>322</v>
      </c>
      <c r="C7018" s="1048" t="s">
        <v>26808</v>
      </c>
      <c r="D7018" s="1048" t="s">
        <v>26817</v>
      </c>
      <c r="E7018" s="8" t="s">
        <v>45</v>
      </c>
      <c r="F7018" s="1048">
        <v>1974</v>
      </c>
      <c r="G7018" s="999">
        <v>14787</v>
      </c>
      <c r="H7018" s="1049">
        <v>2003</v>
      </c>
      <c r="I7018" s="8" t="s">
        <v>16346</v>
      </c>
    </row>
    <row r="7019" spans="1:9">
      <c r="A7019" s="7">
        <v>7018</v>
      </c>
      <c r="B7019" s="9" t="s">
        <v>322</v>
      </c>
      <c r="C7019" s="1048" t="s">
        <v>26818</v>
      </c>
      <c r="D7019" s="1048" t="s">
        <v>26819</v>
      </c>
      <c r="E7019" s="8" t="s">
        <v>45</v>
      </c>
      <c r="F7019" s="1048">
        <v>1970</v>
      </c>
      <c r="G7019" s="999">
        <v>14786</v>
      </c>
      <c r="H7019" s="1049">
        <v>2002</v>
      </c>
      <c r="I7019" s="8" t="s">
        <v>16338</v>
      </c>
    </row>
    <row r="7020" spans="1:9">
      <c r="A7020" s="7">
        <v>7019</v>
      </c>
      <c r="B7020" s="9" t="s">
        <v>322</v>
      </c>
      <c r="C7020" s="1048" t="s">
        <v>26818</v>
      </c>
      <c r="D7020" s="1048" t="s">
        <v>26820</v>
      </c>
      <c r="E7020" s="8" t="s">
        <v>44</v>
      </c>
      <c r="F7020" s="1048">
        <v>1971</v>
      </c>
      <c r="G7020" s="999">
        <v>14786</v>
      </c>
      <c r="H7020" s="1049">
        <v>2002</v>
      </c>
      <c r="I7020" s="8" t="s">
        <v>16342</v>
      </c>
    </row>
    <row r="7021" spans="1:9">
      <c r="A7021" s="7">
        <v>7020</v>
      </c>
      <c r="B7021" s="9" t="s">
        <v>322</v>
      </c>
      <c r="C7021" s="1048" t="s">
        <v>26818</v>
      </c>
      <c r="D7021" s="1048" t="s">
        <v>26821</v>
      </c>
      <c r="E7021" s="8" t="s">
        <v>45</v>
      </c>
      <c r="F7021" s="1048">
        <v>1975</v>
      </c>
      <c r="G7021" s="999">
        <v>14800</v>
      </c>
      <c r="H7021" s="1049">
        <v>2016</v>
      </c>
      <c r="I7021" s="8" t="s">
        <v>16346</v>
      </c>
    </row>
    <row r="7022" spans="1:9">
      <c r="A7022" s="7">
        <v>7021</v>
      </c>
      <c r="B7022" s="9" t="s">
        <v>322</v>
      </c>
      <c r="C7022" s="1048" t="s">
        <v>26818</v>
      </c>
      <c r="D7022" s="1048" t="s">
        <v>26822</v>
      </c>
      <c r="E7022" s="8" t="s">
        <v>45</v>
      </c>
      <c r="F7022" s="1048">
        <v>1972</v>
      </c>
      <c r="G7022" s="999">
        <v>14786</v>
      </c>
      <c r="H7022" s="1049">
        <v>2002</v>
      </c>
      <c r="I7022" s="8" t="s">
        <v>16346</v>
      </c>
    </row>
    <row r="7023" spans="1:9">
      <c r="A7023" s="7">
        <v>7022</v>
      </c>
      <c r="B7023" s="9" t="s">
        <v>322</v>
      </c>
      <c r="C7023" s="1048" t="s">
        <v>26818</v>
      </c>
      <c r="D7023" s="1048" t="s">
        <v>26823</v>
      </c>
      <c r="E7023" s="8" t="s">
        <v>45</v>
      </c>
      <c r="F7023" s="1048">
        <v>1978</v>
      </c>
      <c r="G7023" s="999">
        <v>14786</v>
      </c>
      <c r="H7023" s="1049">
        <v>2002</v>
      </c>
      <c r="I7023" s="8" t="s">
        <v>16346</v>
      </c>
    </row>
    <row r="7024" spans="1:9">
      <c r="A7024" s="7">
        <v>7023</v>
      </c>
      <c r="B7024" s="9" t="s">
        <v>322</v>
      </c>
      <c r="C7024" s="1048" t="s">
        <v>26818</v>
      </c>
      <c r="D7024" s="1048" t="s">
        <v>26824</v>
      </c>
      <c r="E7024" s="8" t="s">
        <v>45</v>
      </c>
      <c r="F7024" s="1048">
        <v>1989</v>
      </c>
      <c r="G7024" s="999">
        <v>14806</v>
      </c>
      <c r="H7024" s="1049">
        <v>2022</v>
      </c>
      <c r="I7024" s="8" t="s">
        <v>16346</v>
      </c>
    </row>
    <row r="7025" spans="1:9">
      <c r="A7025" s="7">
        <v>7024</v>
      </c>
      <c r="B7025" s="9" t="s">
        <v>322</v>
      </c>
      <c r="C7025" s="1048" t="s">
        <v>26818</v>
      </c>
      <c r="D7025" s="1048" t="s">
        <v>26825</v>
      </c>
      <c r="E7025" s="8" t="s">
        <v>45</v>
      </c>
      <c r="F7025" s="1048">
        <v>1988</v>
      </c>
      <c r="G7025" s="999">
        <v>14804</v>
      </c>
      <c r="H7025" s="1049">
        <v>2020</v>
      </c>
      <c r="I7025" s="8" t="s">
        <v>16346</v>
      </c>
    </row>
    <row r="7026" spans="1:9">
      <c r="A7026" s="7">
        <v>7025</v>
      </c>
      <c r="B7026" s="9" t="s">
        <v>322</v>
      </c>
      <c r="C7026" s="1048" t="s">
        <v>26826</v>
      </c>
      <c r="D7026" s="1048" t="s">
        <v>26827</v>
      </c>
      <c r="E7026" s="8" t="s">
        <v>45</v>
      </c>
      <c r="F7026" s="1048">
        <v>1965</v>
      </c>
      <c r="G7026" s="999">
        <v>14777</v>
      </c>
      <c r="H7026" s="1049">
        <v>1993</v>
      </c>
      <c r="I7026" s="8" t="s">
        <v>16338</v>
      </c>
    </row>
    <row r="7027" spans="1:9">
      <c r="A7027" s="7">
        <v>7026</v>
      </c>
      <c r="B7027" s="9" t="s">
        <v>322</v>
      </c>
      <c r="C7027" s="1048" t="s">
        <v>26826</v>
      </c>
      <c r="D7027" s="1048" t="s">
        <v>26828</v>
      </c>
      <c r="E7027" s="8" t="s">
        <v>45</v>
      </c>
      <c r="F7027" s="1048">
        <v>1973</v>
      </c>
      <c r="G7027" s="999">
        <v>14786</v>
      </c>
      <c r="H7027" s="1049">
        <v>2002</v>
      </c>
      <c r="I7027" s="8" t="s">
        <v>16342</v>
      </c>
    </row>
    <row r="7028" spans="1:9">
      <c r="A7028" s="7">
        <v>7027</v>
      </c>
      <c r="B7028" s="9" t="s">
        <v>322</v>
      </c>
      <c r="C7028" s="1048" t="s">
        <v>26826</v>
      </c>
      <c r="D7028" s="1048" t="s">
        <v>26829</v>
      </c>
      <c r="E7028" s="8" t="s">
        <v>44</v>
      </c>
      <c r="F7028" s="1048">
        <v>1980</v>
      </c>
      <c r="G7028" s="999">
        <v>14793</v>
      </c>
      <c r="H7028" s="1049">
        <v>2009</v>
      </c>
      <c r="I7028" s="8" t="s">
        <v>16346</v>
      </c>
    </row>
    <row r="7029" spans="1:9">
      <c r="A7029" s="7">
        <v>7028</v>
      </c>
      <c r="B7029" s="9" t="s">
        <v>322</v>
      </c>
      <c r="C7029" s="1048" t="s">
        <v>26826</v>
      </c>
      <c r="D7029" s="1048" t="s">
        <v>26830</v>
      </c>
      <c r="E7029" s="8" t="s">
        <v>44</v>
      </c>
      <c r="F7029" s="1048">
        <v>1978</v>
      </c>
      <c r="G7029" s="999">
        <v>14793</v>
      </c>
      <c r="H7029" s="1049">
        <v>2009</v>
      </c>
      <c r="I7029" s="8" t="s">
        <v>16346</v>
      </c>
    </row>
    <row r="7030" spans="1:9">
      <c r="A7030" s="7">
        <v>7029</v>
      </c>
      <c r="B7030" s="9" t="s">
        <v>322</v>
      </c>
      <c r="C7030" s="1048" t="s">
        <v>26826</v>
      </c>
      <c r="D7030" s="1048" t="s">
        <v>26831</v>
      </c>
      <c r="E7030" s="8" t="s">
        <v>45</v>
      </c>
      <c r="F7030" s="1048">
        <v>1983</v>
      </c>
      <c r="G7030" s="999">
        <v>14804</v>
      </c>
      <c r="H7030" s="1049">
        <v>2020</v>
      </c>
      <c r="I7030" s="8" t="s">
        <v>16346</v>
      </c>
    </row>
    <row r="7031" spans="1:9">
      <c r="A7031" s="7">
        <v>7030</v>
      </c>
      <c r="B7031" s="9" t="s">
        <v>322</v>
      </c>
      <c r="C7031" s="1048" t="s">
        <v>26826</v>
      </c>
      <c r="D7031" s="1048" t="s">
        <v>26832</v>
      </c>
      <c r="E7031" s="8" t="s">
        <v>45</v>
      </c>
      <c r="F7031" s="1048">
        <v>1970</v>
      </c>
      <c r="G7031" s="999">
        <v>14786</v>
      </c>
      <c r="H7031" s="1049">
        <v>2002</v>
      </c>
      <c r="I7031" s="8" t="s">
        <v>16346</v>
      </c>
    </row>
    <row r="7032" spans="1:9">
      <c r="A7032" s="7">
        <v>7031</v>
      </c>
      <c r="B7032" s="9" t="s">
        <v>322</v>
      </c>
      <c r="C7032" s="1048" t="s">
        <v>26826</v>
      </c>
      <c r="D7032" s="1048" t="s">
        <v>26833</v>
      </c>
      <c r="E7032" s="8" t="s">
        <v>45</v>
      </c>
      <c r="F7032" s="1048">
        <v>1965</v>
      </c>
      <c r="G7032" s="999">
        <v>14786</v>
      </c>
      <c r="H7032" s="1049">
        <v>2002</v>
      </c>
      <c r="I7032" s="8" t="s">
        <v>16346</v>
      </c>
    </row>
    <row r="7033" spans="1:9">
      <c r="A7033" s="7">
        <v>7032</v>
      </c>
      <c r="B7033" s="9" t="s">
        <v>322</v>
      </c>
      <c r="C7033" s="1048" t="s">
        <v>26826</v>
      </c>
      <c r="D7033" s="1048" t="s">
        <v>26834</v>
      </c>
      <c r="E7033" s="8" t="s">
        <v>45</v>
      </c>
      <c r="F7033" s="1048">
        <v>1965</v>
      </c>
      <c r="G7033" s="999">
        <v>14786</v>
      </c>
      <c r="H7033" s="1049">
        <v>2002</v>
      </c>
      <c r="I7033" s="8" t="s">
        <v>16346</v>
      </c>
    </row>
    <row r="7034" spans="1:9">
      <c r="A7034" s="7">
        <v>7033</v>
      </c>
      <c r="B7034" s="9" t="s">
        <v>322</v>
      </c>
      <c r="C7034" s="1048" t="s">
        <v>26826</v>
      </c>
      <c r="D7034" s="1048" t="s">
        <v>26835</v>
      </c>
      <c r="E7034" s="8" t="s">
        <v>45</v>
      </c>
      <c r="F7034" s="1048">
        <v>1977</v>
      </c>
      <c r="G7034" s="999">
        <v>14784</v>
      </c>
      <c r="H7034" s="1049">
        <v>2000</v>
      </c>
      <c r="I7034" s="8" t="s">
        <v>16346</v>
      </c>
    </row>
    <row r="7035" spans="1:9">
      <c r="A7035" s="7">
        <v>7034</v>
      </c>
      <c r="B7035" s="9" t="s">
        <v>322</v>
      </c>
      <c r="C7035" s="1048" t="s">
        <v>26826</v>
      </c>
      <c r="D7035" s="1048" t="s">
        <v>26836</v>
      </c>
      <c r="E7035" s="8" t="s">
        <v>45</v>
      </c>
      <c r="F7035" s="1048">
        <v>1972</v>
      </c>
      <c r="G7035" s="999">
        <v>14790</v>
      </c>
      <c r="H7035" s="1049">
        <v>2006</v>
      </c>
      <c r="I7035" s="8" t="s">
        <v>16346</v>
      </c>
    </row>
    <row r="7036" spans="1:9">
      <c r="A7036" s="7">
        <v>7035</v>
      </c>
      <c r="B7036" s="9" t="s">
        <v>322</v>
      </c>
      <c r="C7036" s="1048" t="s">
        <v>26826</v>
      </c>
      <c r="D7036" s="1048" t="s">
        <v>26837</v>
      </c>
      <c r="E7036" s="8" t="s">
        <v>45</v>
      </c>
      <c r="F7036" s="1048">
        <v>1979</v>
      </c>
      <c r="G7036" s="999">
        <v>14795</v>
      </c>
      <c r="H7036" s="1049">
        <v>2011</v>
      </c>
      <c r="I7036" s="8" t="s">
        <v>16346</v>
      </c>
    </row>
    <row r="7037" spans="1:9">
      <c r="A7037" s="7">
        <v>7036</v>
      </c>
      <c r="B7037" s="9" t="s">
        <v>431</v>
      </c>
      <c r="C7037" s="1052" t="s">
        <v>26838</v>
      </c>
      <c r="D7037" s="1052" t="s">
        <v>26839</v>
      </c>
      <c r="E7037" s="8" t="s">
        <v>44</v>
      </c>
      <c r="F7037" s="1053">
        <v>1964</v>
      </c>
      <c r="G7037" s="1054">
        <v>14774</v>
      </c>
      <c r="H7037" s="1055">
        <v>1990</v>
      </c>
      <c r="I7037" s="8" t="s">
        <v>16338</v>
      </c>
    </row>
    <row r="7038" spans="1:9">
      <c r="A7038" s="7">
        <v>7037</v>
      </c>
      <c r="B7038" s="9" t="s">
        <v>431</v>
      </c>
      <c r="C7038" s="1052" t="s">
        <v>26838</v>
      </c>
      <c r="D7038" s="1052" t="s">
        <v>26840</v>
      </c>
      <c r="E7038" s="8" t="s">
        <v>45</v>
      </c>
      <c r="F7038" s="1056">
        <v>1969</v>
      </c>
      <c r="G7038" s="184">
        <v>14786</v>
      </c>
      <c r="H7038" s="1057">
        <v>2002</v>
      </c>
      <c r="I7038" s="8" t="s">
        <v>16342</v>
      </c>
    </row>
    <row r="7039" spans="1:9">
      <c r="A7039" s="7">
        <v>7038</v>
      </c>
      <c r="B7039" s="9" t="s">
        <v>431</v>
      </c>
      <c r="C7039" s="1052" t="s">
        <v>26838</v>
      </c>
      <c r="D7039" s="1052" t="s">
        <v>26841</v>
      </c>
      <c r="E7039" s="8" t="s">
        <v>45</v>
      </c>
      <c r="F7039" s="1056">
        <v>1992</v>
      </c>
      <c r="G7039" s="146">
        <v>14804</v>
      </c>
      <c r="H7039" s="1058">
        <v>2020</v>
      </c>
      <c r="I7039" s="8" t="s">
        <v>16346</v>
      </c>
    </row>
    <row r="7040" spans="1:9">
      <c r="A7040" s="7">
        <v>7039</v>
      </c>
      <c r="B7040" s="9" t="s">
        <v>431</v>
      </c>
      <c r="C7040" s="1052" t="s">
        <v>26838</v>
      </c>
      <c r="D7040" s="1052" t="s">
        <v>26842</v>
      </c>
      <c r="E7040" s="8" t="s">
        <v>44</v>
      </c>
      <c r="F7040" s="1056">
        <v>1973</v>
      </c>
      <c r="G7040" s="184">
        <v>14786</v>
      </c>
      <c r="H7040" s="1057">
        <v>2002</v>
      </c>
      <c r="I7040" s="8" t="s">
        <v>16346</v>
      </c>
    </row>
    <row r="7041" spans="1:9">
      <c r="A7041" s="7">
        <v>7040</v>
      </c>
      <c r="B7041" s="9" t="s">
        <v>431</v>
      </c>
      <c r="C7041" s="1052" t="s">
        <v>26838</v>
      </c>
      <c r="D7041" s="1052" t="s">
        <v>26843</v>
      </c>
      <c r="E7041" s="8" t="s">
        <v>45</v>
      </c>
      <c r="F7041" s="1056">
        <v>1966</v>
      </c>
      <c r="G7041" s="184">
        <v>14786</v>
      </c>
      <c r="H7041" s="1057">
        <v>2002</v>
      </c>
      <c r="I7041" s="8" t="s">
        <v>16346</v>
      </c>
    </row>
    <row r="7042" spans="1:9">
      <c r="A7042" s="7">
        <v>7041</v>
      </c>
      <c r="B7042" s="9" t="s">
        <v>431</v>
      </c>
      <c r="C7042" s="1052" t="s">
        <v>26838</v>
      </c>
      <c r="D7042" s="1052" t="s">
        <v>26844</v>
      </c>
      <c r="E7042" s="8" t="s">
        <v>45</v>
      </c>
      <c r="F7042" s="1056">
        <v>1971</v>
      </c>
      <c r="G7042" s="184">
        <v>14794</v>
      </c>
      <c r="H7042" s="1057">
        <v>2010</v>
      </c>
      <c r="I7042" s="8" t="s">
        <v>16346</v>
      </c>
    </row>
    <row r="7043" spans="1:9">
      <c r="A7043" s="7">
        <v>7042</v>
      </c>
      <c r="B7043" s="9" t="s">
        <v>431</v>
      </c>
      <c r="C7043" s="1052" t="s">
        <v>26838</v>
      </c>
      <c r="D7043" s="1052" t="s">
        <v>26845</v>
      </c>
      <c r="E7043" s="8" t="s">
        <v>45</v>
      </c>
      <c r="F7043" s="1056">
        <v>1980</v>
      </c>
      <c r="G7043" s="184">
        <v>14794</v>
      </c>
      <c r="H7043" s="1057">
        <v>2010</v>
      </c>
      <c r="I7043" s="8" t="s">
        <v>16346</v>
      </c>
    </row>
    <row r="7044" spans="1:9">
      <c r="A7044" s="7">
        <v>7043</v>
      </c>
      <c r="B7044" s="9" t="s">
        <v>431</v>
      </c>
      <c r="C7044" s="1052" t="s">
        <v>26838</v>
      </c>
      <c r="D7044" s="1052" t="s">
        <v>26846</v>
      </c>
      <c r="E7044" s="8" t="s">
        <v>45</v>
      </c>
      <c r="F7044" s="1056">
        <v>1985</v>
      </c>
      <c r="G7044" s="184">
        <v>14807</v>
      </c>
      <c r="H7044" s="1057">
        <v>2023</v>
      </c>
      <c r="I7044" s="8" t="s">
        <v>16346</v>
      </c>
    </row>
    <row r="7045" spans="1:9">
      <c r="A7045" s="7">
        <v>7044</v>
      </c>
      <c r="B7045" s="9" t="s">
        <v>431</v>
      </c>
      <c r="C7045" s="1052" t="s">
        <v>26847</v>
      </c>
      <c r="D7045" s="1052" t="s">
        <v>26848</v>
      </c>
      <c r="E7045" s="8" t="s">
        <v>44</v>
      </c>
      <c r="F7045" s="1059">
        <v>1970</v>
      </c>
      <c r="G7045" s="184">
        <v>14776</v>
      </c>
      <c r="H7045" s="1057">
        <v>1992</v>
      </c>
      <c r="I7045" s="8" t="s">
        <v>16338</v>
      </c>
    </row>
    <row r="7046" spans="1:9">
      <c r="A7046" s="7">
        <v>7045</v>
      </c>
      <c r="B7046" s="9" t="s">
        <v>431</v>
      </c>
      <c r="C7046" s="1052" t="s">
        <v>26847</v>
      </c>
      <c r="D7046" s="1052" t="s">
        <v>26849</v>
      </c>
      <c r="E7046" s="8" t="s">
        <v>45</v>
      </c>
      <c r="F7046" s="1056">
        <v>1979</v>
      </c>
      <c r="G7046" s="184">
        <v>14793</v>
      </c>
      <c r="H7046" s="1057">
        <v>2009</v>
      </c>
      <c r="I7046" s="8" t="s">
        <v>16342</v>
      </c>
    </row>
    <row r="7047" spans="1:9">
      <c r="A7047" s="7">
        <v>7046</v>
      </c>
      <c r="B7047" s="9" t="s">
        <v>431</v>
      </c>
      <c r="C7047" s="1052" t="s">
        <v>26847</v>
      </c>
      <c r="D7047" s="1060" t="s">
        <v>26850</v>
      </c>
      <c r="E7047" s="8" t="s">
        <v>45</v>
      </c>
      <c r="F7047" s="1060" t="s">
        <v>26851</v>
      </c>
      <c r="G7047" s="1061" t="e">
        <v>#VALUE!</v>
      </c>
      <c r="H7047" s="1060" t="s">
        <v>26852</v>
      </c>
      <c r="I7047" s="8" t="s">
        <v>16346</v>
      </c>
    </row>
    <row r="7048" spans="1:9">
      <c r="A7048" s="7">
        <v>7047</v>
      </c>
      <c r="B7048" s="9" t="s">
        <v>431</v>
      </c>
      <c r="C7048" s="1052" t="s">
        <v>26847</v>
      </c>
      <c r="D7048" s="1052" t="s">
        <v>26853</v>
      </c>
      <c r="E7048" s="8" t="s">
        <v>45</v>
      </c>
      <c r="F7048" s="1053" t="s">
        <v>17511</v>
      </c>
      <c r="G7048" s="1054">
        <v>14804</v>
      </c>
      <c r="H7048" s="1055" t="s">
        <v>17462</v>
      </c>
      <c r="I7048" s="8" t="s">
        <v>16346</v>
      </c>
    </row>
    <row r="7049" spans="1:9">
      <c r="A7049" s="7">
        <v>7048</v>
      </c>
      <c r="B7049" s="9" t="s">
        <v>431</v>
      </c>
      <c r="C7049" s="1052" t="s">
        <v>26847</v>
      </c>
      <c r="D7049" s="1052" t="s">
        <v>18071</v>
      </c>
      <c r="E7049" s="8" t="s">
        <v>45</v>
      </c>
      <c r="F7049" s="1053">
        <v>1978</v>
      </c>
      <c r="G7049" s="1054">
        <v>14804</v>
      </c>
      <c r="H7049" s="1055">
        <v>2020</v>
      </c>
      <c r="I7049" s="8" t="s">
        <v>16346</v>
      </c>
    </row>
    <row r="7050" spans="1:9">
      <c r="A7050" s="7">
        <v>7049</v>
      </c>
      <c r="B7050" s="9" t="s">
        <v>431</v>
      </c>
      <c r="C7050" s="1052" t="s">
        <v>26847</v>
      </c>
      <c r="D7050" s="1052" t="s">
        <v>26854</v>
      </c>
      <c r="E7050" s="8" t="s">
        <v>44</v>
      </c>
      <c r="F7050" s="1053">
        <v>1998</v>
      </c>
      <c r="G7050" s="1054">
        <v>14808</v>
      </c>
      <c r="H7050" s="1055">
        <v>2024</v>
      </c>
      <c r="I7050" s="8" t="s">
        <v>16346</v>
      </c>
    </row>
    <row r="7051" spans="1:9" ht="15" thickBot="1">
      <c r="A7051" s="7">
        <v>7050</v>
      </c>
      <c r="B7051" s="9" t="s">
        <v>431</v>
      </c>
      <c r="C7051" s="1052" t="s">
        <v>26847</v>
      </c>
      <c r="D7051" s="1052" t="s">
        <v>26855</v>
      </c>
      <c r="E7051" s="8" t="s">
        <v>45</v>
      </c>
      <c r="F7051" s="1062">
        <v>1985</v>
      </c>
      <c r="G7051" s="1054">
        <v>14807</v>
      </c>
      <c r="H7051" s="1063">
        <v>2023</v>
      </c>
      <c r="I7051" s="8" t="s">
        <v>16346</v>
      </c>
    </row>
    <row r="7052" spans="1:9">
      <c r="A7052" s="7">
        <v>7051</v>
      </c>
      <c r="B7052" s="9" t="s">
        <v>431</v>
      </c>
      <c r="C7052" s="1052" t="s">
        <v>26847</v>
      </c>
      <c r="D7052" s="1052" t="s">
        <v>26856</v>
      </c>
      <c r="E7052" s="8" t="s">
        <v>45</v>
      </c>
      <c r="F7052" s="1058">
        <v>1965</v>
      </c>
      <c r="G7052" s="146">
        <v>14788</v>
      </c>
      <c r="H7052" s="1058">
        <v>2004</v>
      </c>
      <c r="I7052" s="8" t="s">
        <v>16346</v>
      </c>
    </row>
    <row r="7053" spans="1:9">
      <c r="A7053" s="7">
        <v>7052</v>
      </c>
      <c r="B7053" s="9" t="s">
        <v>431</v>
      </c>
      <c r="C7053" s="1052" t="s">
        <v>26857</v>
      </c>
      <c r="D7053" s="1052" t="s">
        <v>26858</v>
      </c>
      <c r="E7053" s="8" t="s">
        <v>45</v>
      </c>
      <c r="F7053" s="1053">
        <v>1968</v>
      </c>
      <c r="G7053" s="146">
        <v>14775</v>
      </c>
      <c r="H7053" s="1058">
        <v>1991</v>
      </c>
      <c r="I7053" s="8" t="s">
        <v>16338</v>
      </c>
    </row>
    <row r="7054" spans="1:9">
      <c r="A7054" s="7">
        <v>7053</v>
      </c>
      <c r="B7054" s="9" t="s">
        <v>431</v>
      </c>
      <c r="C7054" s="1052" t="s">
        <v>26857</v>
      </c>
      <c r="D7054" s="1052" t="s">
        <v>26859</v>
      </c>
      <c r="E7054" s="8" t="s">
        <v>44</v>
      </c>
      <c r="F7054" s="1053">
        <v>1965</v>
      </c>
      <c r="G7054" s="146">
        <v>14782</v>
      </c>
      <c r="H7054" s="1058">
        <v>1998</v>
      </c>
      <c r="I7054" s="8" t="s">
        <v>16342</v>
      </c>
    </row>
    <row r="7055" spans="1:9">
      <c r="A7055" s="7">
        <v>7054</v>
      </c>
      <c r="B7055" s="9" t="s">
        <v>431</v>
      </c>
      <c r="C7055" s="1052" t="s">
        <v>26857</v>
      </c>
      <c r="D7055" s="1064" t="s">
        <v>26860</v>
      </c>
      <c r="E7055" s="8" t="s">
        <v>45</v>
      </c>
      <c r="F7055" s="1065" t="s">
        <v>17515</v>
      </c>
      <c r="G7055" s="164">
        <v>14787</v>
      </c>
      <c r="H7055" s="1065" t="s">
        <v>17444</v>
      </c>
      <c r="I7055" s="8" t="s">
        <v>16342</v>
      </c>
    </row>
    <row r="7056" spans="1:9">
      <c r="A7056" s="7">
        <v>7055</v>
      </c>
      <c r="B7056" s="9" t="s">
        <v>431</v>
      </c>
      <c r="C7056" s="1052" t="s">
        <v>26857</v>
      </c>
      <c r="D7056" s="1052" t="s">
        <v>26861</v>
      </c>
      <c r="E7056" s="8" t="s">
        <v>45</v>
      </c>
      <c r="F7056" s="1066">
        <v>1965</v>
      </c>
      <c r="G7056" s="146">
        <v>14787</v>
      </c>
      <c r="H7056" s="1058">
        <v>2003</v>
      </c>
      <c r="I7056" s="8" t="s">
        <v>16346</v>
      </c>
    </row>
    <row r="7057" spans="1:9">
      <c r="A7057" s="7">
        <v>7056</v>
      </c>
      <c r="B7057" s="9" t="s">
        <v>431</v>
      </c>
      <c r="C7057" s="1052" t="s">
        <v>26857</v>
      </c>
      <c r="D7057" s="1056" t="s">
        <v>26862</v>
      </c>
      <c r="E7057" s="8" t="s">
        <v>45</v>
      </c>
      <c r="F7057" s="1053" t="s">
        <v>17503</v>
      </c>
      <c r="G7057" s="1054">
        <v>14787</v>
      </c>
      <c r="H7057" s="1055" t="s">
        <v>17444</v>
      </c>
      <c r="I7057" s="8" t="s">
        <v>16346</v>
      </c>
    </row>
    <row r="7058" spans="1:9">
      <c r="A7058" s="7">
        <v>7057</v>
      </c>
      <c r="B7058" s="9" t="s">
        <v>431</v>
      </c>
      <c r="C7058" s="1052" t="s">
        <v>26857</v>
      </c>
      <c r="D7058" s="1052" t="s">
        <v>26863</v>
      </c>
      <c r="E7058" s="8" t="s">
        <v>45</v>
      </c>
      <c r="F7058" s="1058" t="s">
        <v>17515</v>
      </c>
      <c r="G7058" s="146">
        <v>14787</v>
      </c>
      <c r="H7058" s="1058" t="s">
        <v>17444</v>
      </c>
      <c r="I7058" s="8" t="s">
        <v>16346</v>
      </c>
    </row>
    <row r="7059" spans="1:9">
      <c r="A7059" s="7">
        <v>7058</v>
      </c>
      <c r="B7059" s="9" t="s">
        <v>431</v>
      </c>
      <c r="C7059" s="1052" t="s">
        <v>26857</v>
      </c>
      <c r="D7059" s="1064" t="s">
        <v>26864</v>
      </c>
      <c r="E7059" s="8" t="s">
        <v>45</v>
      </c>
      <c r="F7059" s="1065" t="s">
        <v>17503</v>
      </c>
      <c r="G7059" s="164">
        <v>14789</v>
      </c>
      <c r="H7059" s="1065" t="s">
        <v>17552</v>
      </c>
      <c r="I7059" s="8" t="s">
        <v>16346</v>
      </c>
    </row>
    <row r="7060" spans="1:9">
      <c r="A7060" s="7">
        <v>7059</v>
      </c>
      <c r="B7060" s="9" t="s">
        <v>431</v>
      </c>
      <c r="C7060" s="1052" t="s">
        <v>26857</v>
      </c>
      <c r="D7060" s="1052" t="s">
        <v>26865</v>
      </c>
      <c r="E7060" s="8" t="s">
        <v>45</v>
      </c>
      <c r="F7060" s="1056">
        <v>1980</v>
      </c>
      <c r="G7060" s="184">
        <v>14806</v>
      </c>
      <c r="H7060" s="1057">
        <v>2022</v>
      </c>
      <c r="I7060" s="8" t="s">
        <v>16346</v>
      </c>
    </row>
    <row r="7061" spans="1:9">
      <c r="A7061" s="7">
        <v>7060</v>
      </c>
      <c r="B7061" s="9" t="s">
        <v>431</v>
      </c>
      <c r="C7061" s="1052" t="s">
        <v>26857</v>
      </c>
      <c r="D7061" s="1052" t="s">
        <v>26866</v>
      </c>
      <c r="E7061" s="8" t="s">
        <v>45</v>
      </c>
      <c r="F7061" s="1056">
        <v>1977</v>
      </c>
      <c r="G7061" s="184">
        <v>14788</v>
      </c>
      <c r="H7061" s="1057">
        <v>2004</v>
      </c>
      <c r="I7061" s="8" t="s">
        <v>16346</v>
      </c>
    </row>
    <row r="7062" spans="1:9">
      <c r="A7062" s="7">
        <v>7061</v>
      </c>
      <c r="B7062" s="9" t="s">
        <v>431</v>
      </c>
      <c r="C7062" s="1052" t="s">
        <v>26867</v>
      </c>
      <c r="D7062" s="1064" t="s">
        <v>26868</v>
      </c>
      <c r="E7062" s="8" t="s">
        <v>45</v>
      </c>
      <c r="F7062" s="1065" t="s">
        <v>17560</v>
      </c>
      <c r="G7062" s="164">
        <v>14786</v>
      </c>
      <c r="H7062" s="1065" t="s">
        <v>17452</v>
      </c>
      <c r="I7062" s="8" t="s">
        <v>16338</v>
      </c>
    </row>
    <row r="7063" spans="1:9">
      <c r="A7063" s="7">
        <v>7062</v>
      </c>
      <c r="B7063" s="9" t="s">
        <v>431</v>
      </c>
      <c r="C7063" s="1052" t="s">
        <v>26867</v>
      </c>
      <c r="D7063" s="1067" t="s">
        <v>26869</v>
      </c>
      <c r="E7063" s="8" t="s">
        <v>45</v>
      </c>
      <c r="F7063" s="1068" t="s">
        <v>17454</v>
      </c>
      <c r="G7063" s="1054">
        <v>14774</v>
      </c>
      <c r="H7063" s="1069" t="s">
        <v>17495</v>
      </c>
      <c r="I7063" s="8" t="s">
        <v>16342</v>
      </c>
    </row>
    <row r="7064" spans="1:9">
      <c r="A7064" s="7">
        <v>7063</v>
      </c>
      <c r="B7064" s="9" t="s">
        <v>431</v>
      </c>
      <c r="C7064" s="1052" t="s">
        <v>26867</v>
      </c>
      <c r="D7064" s="1052" t="s">
        <v>26870</v>
      </c>
      <c r="E7064" s="8" t="s">
        <v>45</v>
      </c>
      <c r="F7064" s="1070" t="s">
        <v>17571</v>
      </c>
      <c r="G7064" s="1054">
        <v>14787</v>
      </c>
      <c r="H7064" s="1055" t="s">
        <v>17444</v>
      </c>
      <c r="I7064" s="8" t="s">
        <v>16346</v>
      </c>
    </row>
    <row r="7065" spans="1:9">
      <c r="A7065" s="7">
        <v>7064</v>
      </c>
      <c r="B7065" s="9" t="s">
        <v>431</v>
      </c>
      <c r="C7065" s="1052" t="s">
        <v>26867</v>
      </c>
      <c r="D7065" s="1052" t="s">
        <v>26871</v>
      </c>
      <c r="E7065" s="8" t="s">
        <v>45</v>
      </c>
      <c r="F7065" s="1052">
        <v>1971</v>
      </c>
      <c r="G7065" s="1054">
        <v>14787</v>
      </c>
      <c r="H7065" s="1055">
        <v>2003</v>
      </c>
      <c r="I7065" s="8" t="s">
        <v>16346</v>
      </c>
    </row>
    <row r="7066" spans="1:9">
      <c r="A7066" s="7">
        <v>7065</v>
      </c>
      <c r="B7066" s="9" t="s">
        <v>431</v>
      </c>
      <c r="C7066" s="1052" t="s">
        <v>26867</v>
      </c>
      <c r="D7066" s="1052" t="s">
        <v>26872</v>
      </c>
      <c r="E7066" s="8" t="s">
        <v>45</v>
      </c>
      <c r="F7066" s="1070" t="s">
        <v>17569</v>
      </c>
      <c r="G7066" s="1054">
        <v>14804</v>
      </c>
      <c r="H7066" s="1055" t="s">
        <v>17462</v>
      </c>
      <c r="I7066" s="8" t="s">
        <v>16346</v>
      </c>
    </row>
    <row r="7067" spans="1:9">
      <c r="A7067" s="7">
        <v>7066</v>
      </c>
      <c r="B7067" s="9" t="s">
        <v>431</v>
      </c>
      <c r="C7067" s="1052" t="s">
        <v>26867</v>
      </c>
      <c r="D7067" s="1052" t="s">
        <v>26873</v>
      </c>
      <c r="E7067" s="8" t="s">
        <v>45</v>
      </c>
      <c r="F7067" s="1055">
        <v>1985</v>
      </c>
      <c r="G7067" s="1054">
        <v>14807</v>
      </c>
      <c r="H7067" s="1055">
        <v>2023</v>
      </c>
      <c r="I7067" s="8" t="s">
        <v>16346</v>
      </c>
    </row>
    <row r="7068" spans="1:9">
      <c r="A7068" s="7">
        <v>7067</v>
      </c>
      <c r="B7068" s="9" t="s">
        <v>431</v>
      </c>
      <c r="C7068" s="1052" t="s">
        <v>26867</v>
      </c>
      <c r="D7068" s="1052" t="s">
        <v>26874</v>
      </c>
      <c r="E7068" s="8" t="s">
        <v>45</v>
      </c>
      <c r="F7068" s="1070" t="s">
        <v>17515</v>
      </c>
      <c r="G7068" s="1054">
        <v>14787</v>
      </c>
      <c r="H7068" s="1055" t="s">
        <v>17444</v>
      </c>
      <c r="I7068" s="8" t="s">
        <v>16346</v>
      </c>
    </row>
    <row r="7069" spans="1:9">
      <c r="A7069" s="7">
        <v>7068</v>
      </c>
      <c r="B7069" s="9" t="s">
        <v>431</v>
      </c>
      <c r="C7069" s="1052" t="s">
        <v>26867</v>
      </c>
      <c r="D7069" s="1052" t="s">
        <v>26875</v>
      </c>
      <c r="E7069" s="8" t="s">
        <v>45</v>
      </c>
      <c r="F7069" s="1056">
        <v>1970</v>
      </c>
      <c r="G7069" s="184">
        <v>14794</v>
      </c>
      <c r="H7069" s="1057">
        <v>2010</v>
      </c>
      <c r="I7069" s="8" t="s">
        <v>16346</v>
      </c>
    </row>
    <row r="7070" spans="1:9">
      <c r="A7070" s="7">
        <v>7069</v>
      </c>
      <c r="B7070" s="9" t="s">
        <v>431</v>
      </c>
      <c r="C7070" s="1052" t="s">
        <v>26876</v>
      </c>
      <c r="D7070" s="1052" t="s">
        <v>26877</v>
      </c>
      <c r="E7070" s="8" t="s">
        <v>45</v>
      </c>
      <c r="F7070" s="1070" t="s">
        <v>17451</v>
      </c>
      <c r="G7070" s="1054">
        <v>14776</v>
      </c>
      <c r="H7070" s="1055" t="s">
        <v>17459</v>
      </c>
      <c r="I7070" s="8" t="s">
        <v>16338</v>
      </c>
    </row>
    <row r="7071" spans="1:9">
      <c r="A7071" s="7">
        <v>7070</v>
      </c>
      <c r="B7071" s="9" t="s">
        <v>431</v>
      </c>
      <c r="C7071" s="1052" t="s">
        <v>26876</v>
      </c>
      <c r="D7071" s="1064" t="s">
        <v>26878</v>
      </c>
      <c r="E7071" s="8" t="s">
        <v>45</v>
      </c>
      <c r="F7071" s="1065" t="s">
        <v>17484</v>
      </c>
      <c r="G7071" s="164">
        <v>14774</v>
      </c>
      <c r="H7071" s="1065" t="s">
        <v>17495</v>
      </c>
      <c r="I7071" s="8" t="s">
        <v>16342</v>
      </c>
    </row>
    <row r="7072" spans="1:9">
      <c r="A7072" s="7">
        <v>7071</v>
      </c>
      <c r="B7072" s="9" t="s">
        <v>431</v>
      </c>
      <c r="C7072" s="1052" t="s">
        <v>26876</v>
      </c>
      <c r="D7072" s="1052" t="s">
        <v>26879</v>
      </c>
      <c r="E7072" s="8" t="s">
        <v>44</v>
      </c>
      <c r="F7072" s="1071" t="s">
        <v>26880</v>
      </c>
      <c r="G7072" s="146" t="e">
        <v>#VALUE!</v>
      </c>
      <c r="H7072" s="1071" t="s">
        <v>26881</v>
      </c>
      <c r="I7072" s="8" t="s">
        <v>16346</v>
      </c>
    </row>
    <row r="7073" spans="1:9">
      <c r="A7073" s="7">
        <v>7072</v>
      </c>
      <c r="B7073" s="9" t="s">
        <v>431</v>
      </c>
      <c r="C7073" s="1052" t="s">
        <v>26876</v>
      </c>
      <c r="D7073" s="1052" t="s">
        <v>26882</v>
      </c>
      <c r="E7073" s="8" t="s">
        <v>44</v>
      </c>
      <c r="F7073" s="1058" t="s">
        <v>26883</v>
      </c>
      <c r="G7073" s="146" t="e">
        <v>#VALUE!</v>
      </c>
      <c r="H7073" s="1058" t="s">
        <v>26881</v>
      </c>
      <c r="I7073" s="8" t="s">
        <v>16346</v>
      </c>
    </row>
    <row r="7074" spans="1:9">
      <c r="A7074" s="7">
        <v>7073</v>
      </c>
      <c r="B7074" s="9" t="s">
        <v>431</v>
      </c>
      <c r="C7074" s="1052" t="s">
        <v>26876</v>
      </c>
      <c r="D7074" s="1052" t="s">
        <v>26884</v>
      </c>
      <c r="E7074" s="8" t="s">
        <v>45</v>
      </c>
      <c r="F7074" s="1053">
        <v>1974</v>
      </c>
      <c r="G7074" s="146" t="e">
        <v>#VALUE!</v>
      </c>
      <c r="H7074" s="1052" t="s">
        <v>26885</v>
      </c>
      <c r="I7074" s="8" t="s">
        <v>16346</v>
      </c>
    </row>
    <row r="7075" spans="1:9">
      <c r="A7075" s="7">
        <v>7074</v>
      </c>
      <c r="B7075" s="9" t="s">
        <v>431</v>
      </c>
      <c r="C7075" s="1052" t="s">
        <v>26876</v>
      </c>
      <c r="D7075" s="1052" t="s">
        <v>26886</v>
      </c>
      <c r="E7075" s="8" t="s">
        <v>45</v>
      </c>
      <c r="F7075" s="1071" t="s">
        <v>26887</v>
      </c>
      <c r="G7075" s="146" t="e">
        <v>#VALUE!</v>
      </c>
      <c r="H7075" s="1071" t="s">
        <v>26888</v>
      </c>
      <c r="I7075" s="8" t="s">
        <v>16346</v>
      </c>
    </row>
    <row r="7076" spans="1:9">
      <c r="A7076" s="7">
        <v>7075</v>
      </c>
      <c r="B7076" s="9" t="s">
        <v>431</v>
      </c>
      <c r="C7076" s="1052" t="s">
        <v>26876</v>
      </c>
      <c r="D7076" s="1052" t="s">
        <v>26889</v>
      </c>
      <c r="E7076" s="8" t="s">
        <v>45</v>
      </c>
      <c r="F7076" s="1058">
        <v>1996</v>
      </c>
      <c r="G7076" s="146">
        <v>14807</v>
      </c>
      <c r="H7076" s="1058">
        <v>2023</v>
      </c>
      <c r="I7076" s="8" t="s">
        <v>16346</v>
      </c>
    </row>
    <row r="7077" spans="1:9">
      <c r="A7077" s="7">
        <v>7076</v>
      </c>
      <c r="B7077" s="9" t="s">
        <v>431</v>
      </c>
      <c r="C7077" s="1052" t="s">
        <v>26876</v>
      </c>
      <c r="D7077" s="1052" t="s">
        <v>26890</v>
      </c>
      <c r="E7077" s="8" t="s">
        <v>44</v>
      </c>
      <c r="F7077" s="1072" t="s">
        <v>26891</v>
      </c>
      <c r="G7077" s="146" t="e">
        <v>#VALUE!</v>
      </c>
      <c r="H7077" s="1072" t="s">
        <v>26892</v>
      </c>
      <c r="I7077" s="8" t="s">
        <v>16346</v>
      </c>
    </row>
    <row r="7078" spans="1:9">
      <c r="A7078" s="7">
        <v>7077</v>
      </c>
      <c r="B7078" s="9" t="s">
        <v>431</v>
      </c>
      <c r="C7078" s="1052" t="s">
        <v>26876</v>
      </c>
      <c r="D7078" s="1052" t="s">
        <v>26893</v>
      </c>
      <c r="E7078" s="8" t="s">
        <v>45</v>
      </c>
      <c r="F7078" s="1070" t="s">
        <v>17550</v>
      </c>
      <c r="G7078" s="1054">
        <v>14788</v>
      </c>
      <c r="H7078" s="1055" t="s">
        <v>17522</v>
      </c>
      <c r="I7078" s="8" t="s">
        <v>16346</v>
      </c>
    </row>
    <row r="7079" spans="1:9">
      <c r="A7079" s="7">
        <v>7078</v>
      </c>
      <c r="B7079" s="9" t="s">
        <v>431</v>
      </c>
      <c r="C7079" s="1052" t="s">
        <v>26876</v>
      </c>
      <c r="D7079" s="1052" t="s">
        <v>26894</v>
      </c>
      <c r="E7079" s="8" t="s">
        <v>45</v>
      </c>
      <c r="F7079" s="1052" t="s">
        <v>26895</v>
      </c>
      <c r="G7079" s="146" t="e">
        <v>#VALUE!</v>
      </c>
      <c r="H7079" s="1052" t="s">
        <v>26896</v>
      </c>
      <c r="I7079" s="8" t="s">
        <v>16346</v>
      </c>
    </row>
    <row r="7080" spans="1:9">
      <c r="A7080" s="7">
        <v>7079</v>
      </c>
      <c r="B7080" s="9" t="s">
        <v>431</v>
      </c>
      <c r="C7080" s="1052" t="s">
        <v>26876</v>
      </c>
      <c r="D7080" s="1052" t="s">
        <v>26897</v>
      </c>
      <c r="E7080" s="8" t="s">
        <v>45</v>
      </c>
      <c r="F7080" s="1073">
        <v>1976</v>
      </c>
      <c r="G7080" s="146">
        <v>14808</v>
      </c>
      <c r="H7080" s="1058">
        <v>2024</v>
      </c>
      <c r="I7080" s="8" t="s">
        <v>16346</v>
      </c>
    </row>
    <row r="7081" spans="1:9">
      <c r="A7081" s="7">
        <v>7080</v>
      </c>
      <c r="B7081" s="9" t="s">
        <v>431</v>
      </c>
      <c r="C7081" s="1052" t="s">
        <v>26898</v>
      </c>
      <c r="D7081" s="1052" t="s">
        <v>26899</v>
      </c>
      <c r="E7081" s="8" t="s">
        <v>45</v>
      </c>
      <c r="F7081" s="1055" t="s">
        <v>17451</v>
      </c>
      <c r="G7081" s="1054">
        <v>14773</v>
      </c>
      <c r="H7081" s="1055" t="s">
        <v>17464</v>
      </c>
      <c r="I7081" s="8" t="s">
        <v>16338</v>
      </c>
    </row>
    <row r="7082" spans="1:9">
      <c r="A7082" s="7">
        <v>7081</v>
      </c>
      <c r="B7082" s="9" t="s">
        <v>431</v>
      </c>
      <c r="C7082" s="1052" t="s">
        <v>26898</v>
      </c>
      <c r="D7082" s="1052" t="s">
        <v>26900</v>
      </c>
      <c r="E7082" s="8" t="s">
        <v>45</v>
      </c>
      <c r="F7082" s="1074" t="s">
        <v>17525</v>
      </c>
      <c r="G7082" s="1054">
        <v>14786</v>
      </c>
      <c r="H7082" s="1055" t="s">
        <v>17452</v>
      </c>
      <c r="I7082" s="8" t="s">
        <v>16342</v>
      </c>
    </row>
    <row r="7083" spans="1:9">
      <c r="A7083" s="7">
        <v>7082</v>
      </c>
      <c r="B7083" s="9" t="s">
        <v>431</v>
      </c>
      <c r="C7083" s="1052" t="s">
        <v>26898</v>
      </c>
      <c r="D7083" s="1052" t="s">
        <v>26901</v>
      </c>
      <c r="E7083" s="8" t="s">
        <v>44</v>
      </c>
      <c r="F7083" s="1053" t="s">
        <v>17515</v>
      </c>
      <c r="G7083" s="1054">
        <v>14800</v>
      </c>
      <c r="H7083" s="1055" t="s">
        <v>17475</v>
      </c>
      <c r="I7083" s="8" t="s">
        <v>16346</v>
      </c>
    </row>
    <row r="7084" spans="1:9">
      <c r="A7084" s="7">
        <v>7083</v>
      </c>
      <c r="B7084" s="9" t="s">
        <v>431</v>
      </c>
      <c r="C7084" s="1052" t="s">
        <v>26898</v>
      </c>
      <c r="D7084" s="1052" t="s">
        <v>26902</v>
      </c>
      <c r="E7084" s="8" t="s">
        <v>45</v>
      </c>
      <c r="F7084" s="1056">
        <v>1980</v>
      </c>
      <c r="G7084" s="184">
        <v>14800</v>
      </c>
      <c r="H7084" s="1057">
        <v>2016</v>
      </c>
      <c r="I7084" s="8" t="s">
        <v>16346</v>
      </c>
    </row>
    <row r="7085" spans="1:9">
      <c r="A7085" s="7">
        <v>7084</v>
      </c>
      <c r="B7085" s="9" t="s">
        <v>431</v>
      </c>
      <c r="C7085" s="1052" t="s">
        <v>26898</v>
      </c>
      <c r="D7085" s="1052" t="s">
        <v>26903</v>
      </c>
      <c r="E7085" s="8" t="s">
        <v>45</v>
      </c>
      <c r="F7085" s="1053" t="s">
        <v>17525</v>
      </c>
      <c r="G7085" s="1054">
        <v>14789</v>
      </c>
      <c r="H7085" s="1055" t="s">
        <v>17552</v>
      </c>
      <c r="I7085" s="8" t="s">
        <v>16346</v>
      </c>
    </row>
    <row r="7086" spans="1:9">
      <c r="A7086" s="7">
        <v>7085</v>
      </c>
      <c r="B7086" s="9" t="s">
        <v>431</v>
      </c>
      <c r="C7086" s="1052" t="s">
        <v>26898</v>
      </c>
      <c r="D7086" s="1052" t="s">
        <v>26904</v>
      </c>
      <c r="E7086" s="8" t="s">
        <v>45</v>
      </c>
      <c r="F7086" s="1055" t="s">
        <v>17569</v>
      </c>
      <c r="G7086" s="1054">
        <v>14794</v>
      </c>
      <c r="H7086" s="1055" t="s">
        <v>26905</v>
      </c>
      <c r="I7086" s="8" t="s">
        <v>16346</v>
      </c>
    </row>
    <row r="7087" spans="1:9">
      <c r="A7087" s="7">
        <v>7086</v>
      </c>
      <c r="B7087" s="9" t="s">
        <v>431</v>
      </c>
      <c r="C7087" s="1052" t="s">
        <v>26898</v>
      </c>
      <c r="D7087" s="1052" t="s">
        <v>26906</v>
      </c>
      <c r="E7087" s="8" t="s">
        <v>45</v>
      </c>
      <c r="F7087" s="1070" t="s">
        <v>17562</v>
      </c>
      <c r="G7087" s="1054">
        <v>14794</v>
      </c>
      <c r="H7087" s="1055" t="s">
        <v>26905</v>
      </c>
      <c r="I7087" s="8" t="s">
        <v>16346</v>
      </c>
    </row>
    <row r="7088" spans="1:9">
      <c r="A7088" s="7">
        <v>7087</v>
      </c>
      <c r="B7088" s="9" t="s">
        <v>431</v>
      </c>
      <c r="C7088" s="1052" t="s">
        <v>26898</v>
      </c>
      <c r="D7088" s="1052" t="s">
        <v>26907</v>
      </c>
      <c r="E7088" s="8" t="s">
        <v>44</v>
      </c>
      <c r="F7088" s="1075" t="s">
        <v>17481</v>
      </c>
      <c r="G7088" s="1054">
        <v>14784</v>
      </c>
      <c r="H7088" s="1055" t="s">
        <v>17545</v>
      </c>
      <c r="I7088" s="8" t="s">
        <v>16346</v>
      </c>
    </row>
    <row r="7089" spans="1:9">
      <c r="A7089" s="7">
        <v>7088</v>
      </c>
      <c r="B7089" s="9" t="s">
        <v>431</v>
      </c>
      <c r="C7089" s="1052" t="s">
        <v>26908</v>
      </c>
      <c r="D7089" s="1052" t="s">
        <v>26909</v>
      </c>
      <c r="E7089" s="8" t="s">
        <v>45</v>
      </c>
      <c r="F7089" s="1056">
        <v>1976</v>
      </c>
      <c r="G7089" s="184">
        <v>14786</v>
      </c>
      <c r="H7089" s="1057">
        <v>2002</v>
      </c>
      <c r="I7089" s="8" t="s">
        <v>16338</v>
      </c>
    </row>
    <row r="7090" spans="1:9">
      <c r="A7090" s="7">
        <v>7089</v>
      </c>
      <c r="B7090" s="9" t="s">
        <v>431</v>
      </c>
      <c r="C7090" s="1052" t="s">
        <v>26908</v>
      </c>
      <c r="D7090" s="1052" t="s">
        <v>26910</v>
      </c>
      <c r="E7090" s="8" t="s">
        <v>45</v>
      </c>
      <c r="F7090" s="1074" t="s">
        <v>17571</v>
      </c>
      <c r="G7090" s="183">
        <v>14787</v>
      </c>
      <c r="H7090" s="1076" t="s">
        <v>17444</v>
      </c>
      <c r="I7090" s="8" t="s">
        <v>16342</v>
      </c>
    </row>
    <row r="7091" spans="1:9">
      <c r="A7091" s="7">
        <v>7090</v>
      </c>
      <c r="B7091" s="9" t="s">
        <v>431</v>
      </c>
      <c r="C7091" s="1052" t="s">
        <v>26908</v>
      </c>
      <c r="D7091" s="1052" t="s">
        <v>26911</v>
      </c>
      <c r="E7091" s="8" t="s">
        <v>45</v>
      </c>
      <c r="F7091" s="1058">
        <v>1966</v>
      </c>
      <c r="G7091" s="146">
        <v>14788</v>
      </c>
      <c r="H7091" s="1058">
        <v>2004</v>
      </c>
      <c r="I7091" s="8" t="s">
        <v>16346</v>
      </c>
    </row>
    <row r="7092" spans="1:9">
      <c r="A7092" s="7">
        <v>7091</v>
      </c>
      <c r="B7092" s="9" t="s">
        <v>431</v>
      </c>
      <c r="C7092" s="1052" t="s">
        <v>26908</v>
      </c>
      <c r="D7092" s="1052" t="s">
        <v>26912</v>
      </c>
      <c r="E7092" s="8" t="s">
        <v>44</v>
      </c>
      <c r="F7092" s="1058" t="s">
        <v>26913</v>
      </c>
      <c r="G7092" s="146" t="e">
        <v>#VALUE!</v>
      </c>
      <c r="H7092" s="1058" t="s">
        <v>17462</v>
      </c>
      <c r="I7092" s="8" t="s">
        <v>16346</v>
      </c>
    </row>
    <row r="7093" spans="1:9">
      <c r="A7093" s="7">
        <v>7092</v>
      </c>
      <c r="B7093" s="9" t="s">
        <v>431</v>
      </c>
      <c r="C7093" s="1052" t="s">
        <v>26908</v>
      </c>
      <c r="D7093" s="1052" t="s">
        <v>26914</v>
      </c>
      <c r="E7093" s="8" t="s">
        <v>44</v>
      </c>
      <c r="F7093" s="1058" t="s">
        <v>17495</v>
      </c>
      <c r="G7093" s="146">
        <v>14807</v>
      </c>
      <c r="H7093" s="1058" t="s">
        <v>17477</v>
      </c>
      <c r="I7093" s="8" t="s">
        <v>16346</v>
      </c>
    </row>
    <row r="7094" spans="1:9">
      <c r="A7094" s="7">
        <v>7093</v>
      </c>
      <c r="B7094" s="9" t="s">
        <v>431</v>
      </c>
      <c r="C7094" s="1052" t="s">
        <v>26915</v>
      </c>
      <c r="D7094" s="1052" t="s">
        <v>26916</v>
      </c>
      <c r="E7094" s="8" t="s">
        <v>45</v>
      </c>
      <c r="F7094" s="1077">
        <v>1965</v>
      </c>
      <c r="G7094" s="1061">
        <v>14776</v>
      </c>
      <c r="H7094" s="1078">
        <v>1992</v>
      </c>
      <c r="I7094" s="8" t="s">
        <v>16338</v>
      </c>
    </row>
    <row r="7095" spans="1:9">
      <c r="A7095" s="7">
        <v>7094</v>
      </c>
      <c r="B7095" s="9" t="s">
        <v>431</v>
      </c>
      <c r="C7095" s="1052" t="s">
        <v>26915</v>
      </c>
      <c r="D7095" s="1052" t="s">
        <v>26917</v>
      </c>
      <c r="E7095" s="8" t="s">
        <v>45</v>
      </c>
      <c r="F7095" s="1058" t="s">
        <v>17515</v>
      </c>
      <c r="G7095" s="146">
        <v>14786</v>
      </c>
      <c r="H7095" s="1058" t="s">
        <v>17452</v>
      </c>
      <c r="I7095" s="8" t="s">
        <v>16342</v>
      </c>
    </row>
    <row r="7096" spans="1:9">
      <c r="A7096" s="7">
        <v>7095</v>
      </c>
      <c r="B7096" s="9" t="s">
        <v>431</v>
      </c>
      <c r="C7096" s="1052" t="s">
        <v>26915</v>
      </c>
      <c r="D7096" s="1077" t="s">
        <v>26918</v>
      </c>
      <c r="E7096" s="8" t="s">
        <v>45</v>
      </c>
      <c r="F7096" s="1078">
        <v>1973</v>
      </c>
      <c r="G7096" s="1061">
        <v>14786</v>
      </c>
      <c r="H7096" s="1078">
        <v>2002</v>
      </c>
      <c r="I7096" s="8" t="s">
        <v>16346</v>
      </c>
    </row>
    <row r="7097" spans="1:9">
      <c r="A7097" s="7">
        <v>7096</v>
      </c>
      <c r="B7097" s="9" t="s">
        <v>431</v>
      </c>
      <c r="C7097" s="1052" t="s">
        <v>26915</v>
      </c>
      <c r="D7097" s="1052" t="s">
        <v>26919</v>
      </c>
      <c r="E7097" s="8" t="s">
        <v>45</v>
      </c>
      <c r="F7097" s="1058">
        <v>1981</v>
      </c>
      <c r="G7097" s="146">
        <v>14787</v>
      </c>
      <c r="H7097" s="1058">
        <v>2003</v>
      </c>
      <c r="I7097" s="8" t="s">
        <v>16346</v>
      </c>
    </row>
    <row r="7098" spans="1:9">
      <c r="A7098" s="7">
        <v>7097</v>
      </c>
      <c r="B7098" s="9" t="s">
        <v>431</v>
      </c>
      <c r="C7098" s="1052" t="s">
        <v>26915</v>
      </c>
      <c r="D7098" s="1056" t="s">
        <v>26920</v>
      </c>
      <c r="E7098" s="8" t="s">
        <v>45</v>
      </c>
      <c r="F7098" s="1057" t="s">
        <v>17503</v>
      </c>
      <c r="G7098" s="184">
        <v>14787</v>
      </c>
      <c r="H7098" s="1057">
        <v>2003</v>
      </c>
      <c r="I7098" s="8" t="s">
        <v>16346</v>
      </c>
    </row>
    <row r="7099" spans="1:9">
      <c r="A7099" s="7">
        <v>7098</v>
      </c>
      <c r="B7099" s="9" t="s">
        <v>431</v>
      </c>
      <c r="C7099" s="1052" t="s">
        <v>26915</v>
      </c>
      <c r="D7099" s="1056" t="s">
        <v>26921</v>
      </c>
      <c r="E7099" s="8" t="s">
        <v>45</v>
      </c>
      <c r="F7099" s="1057" t="s">
        <v>17441</v>
      </c>
      <c r="G7099" s="184">
        <v>14807</v>
      </c>
      <c r="H7099" s="1057" t="s">
        <v>17477</v>
      </c>
      <c r="I7099" s="8" t="s">
        <v>16346</v>
      </c>
    </row>
    <row r="7100" spans="1:9">
      <c r="A7100" s="7">
        <v>7099</v>
      </c>
      <c r="B7100" s="9" t="s">
        <v>431</v>
      </c>
      <c r="C7100" s="1052" t="s">
        <v>26915</v>
      </c>
      <c r="D7100" s="1052" t="s">
        <v>26922</v>
      </c>
      <c r="E7100" s="8" t="s">
        <v>45</v>
      </c>
      <c r="F7100" s="1058">
        <v>1976</v>
      </c>
      <c r="G7100" s="146">
        <v>14786</v>
      </c>
      <c r="H7100" s="1058" t="s">
        <v>17452</v>
      </c>
      <c r="I7100" s="8" t="s">
        <v>16346</v>
      </c>
    </row>
    <row r="7101" spans="1:9">
      <c r="A7101" s="7">
        <v>7100</v>
      </c>
      <c r="B7101" s="9" t="s">
        <v>431</v>
      </c>
      <c r="C7101" s="1052" t="s">
        <v>26915</v>
      </c>
      <c r="D7101" s="1052" t="s">
        <v>26923</v>
      </c>
      <c r="E7101" s="8" t="s">
        <v>45</v>
      </c>
      <c r="F7101" s="1058">
        <v>1968</v>
      </c>
      <c r="G7101" s="146">
        <v>14788</v>
      </c>
      <c r="H7101" s="1058">
        <v>2004</v>
      </c>
      <c r="I7101" s="8" t="s">
        <v>16346</v>
      </c>
    </row>
    <row r="7102" spans="1:9">
      <c r="A7102" s="7">
        <v>7101</v>
      </c>
      <c r="B7102" s="9" t="s">
        <v>431</v>
      </c>
      <c r="C7102" s="1052" t="s">
        <v>26915</v>
      </c>
      <c r="D7102" s="1052" t="s">
        <v>26924</v>
      </c>
      <c r="E7102" s="8" t="s">
        <v>45</v>
      </c>
      <c r="F7102" s="1058">
        <v>1978</v>
      </c>
      <c r="G7102" s="146">
        <v>14789</v>
      </c>
      <c r="H7102" s="1058" t="s">
        <v>17552</v>
      </c>
      <c r="I7102" s="8" t="s">
        <v>16346</v>
      </c>
    </row>
    <row r="7103" spans="1:9">
      <c r="A7103" s="7">
        <v>7102</v>
      </c>
      <c r="B7103" s="9" t="s">
        <v>431</v>
      </c>
      <c r="C7103" s="1056" t="s">
        <v>26925</v>
      </c>
      <c r="D7103" s="1056" t="s">
        <v>26926</v>
      </c>
      <c r="E7103" s="8" t="s">
        <v>44</v>
      </c>
      <c r="F7103" s="1052">
        <v>1965</v>
      </c>
      <c r="G7103" s="146">
        <v>14784</v>
      </c>
      <c r="H7103" s="1058">
        <v>2000</v>
      </c>
      <c r="I7103" s="8" t="s">
        <v>16338</v>
      </c>
    </row>
    <row r="7104" spans="1:9">
      <c r="A7104" s="7">
        <v>7103</v>
      </c>
      <c r="B7104" s="9" t="s">
        <v>431</v>
      </c>
      <c r="C7104" s="1056" t="s">
        <v>26925</v>
      </c>
      <c r="D7104" s="1056" t="s">
        <v>26927</v>
      </c>
      <c r="E7104" s="8" t="s">
        <v>45</v>
      </c>
      <c r="F7104" s="1052">
        <v>1965</v>
      </c>
      <c r="G7104" s="146">
        <v>14787</v>
      </c>
      <c r="H7104" s="1058">
        <v>2003</v>
      </c>
      <c r="I7104" s="8" t="s">
        <v>16342</v>
      </c>
    </row>
    <row r="7105" spans="1:9">
      <c r="A7105" s="7">
        <v>7104</v>
      </c>
      <c r="B7105" s="9" t="s">
        <v>431</v>
      </c>
      <c r="C7105" s="1056" t="s">
        <v>26925</v>
      </c>
      <c r="D7105" s="1056" t="s">
        <v>26928</v>
      </c>
      <c r="E7105" s="8" t="s">
        <v>44</v>
      </c>
      <c r="F7105" s="1052">
        <v>1989</v>
      </c>
      <c r="G7105" s="146">
        <v>14800</v>
      </c>
      <c r="H7105" s="1058">
        <v>2016</v>
      </c>
      <c r="I7105" s="8" t="s">
        <v>16346</v>
      </c>
    </row>
    <row r="7106" spans="1:9">
      <c r="A7106" s="7">
        <v>7105</v>
      </c>
      <c r="B7106" s="9" t="s">
        <v>431</v>
      </c>
      <c r="C7106" s="1079" t="s">
        <v>26925</v>
      </c>
      <c r="D7106" s="1079" t="s">
        <v>26929</v>
      </c>
      <c r="E7106" s="8" t="s">
        <v>45</v>
      </c>
      <c r="F7106" s="1080" t="s">
        <v>17525</v>
      </c>
      <c r="G7106" s="146">
        <v>14787</v>
      </c>
      <c r="H7106" s="1080">
        <v>2003</v>
      </c>
      <c r="I7106" s="8" t="s">
        <v>16346</v>
      </c>
    </row>
    <row r="7107" spans="1:9">
      <c r="A7107" s="7">
        <v>7106</v>
      </c>
      <c r="B7107" s="9" t="s">
        <v>431</v>
      </c>
      <c r="C7107" s="1056" t="s">
        <v>26925</v>
      </c>
      <c r="D7107" s="1056" t="s">
        <v>26930</v>
      </c>
      <c r="E7107" s="8" t="s">
        <v>45</v>
      </c>
      <c r="F7107" s="1052">
        <v>1994</v>
      </c>
      <c r="G7107" s="146">
        <v>14804</v>
      </c>
      <c r="H7107" s="1058">
        <v>2020</v>
      </c>
      <c r="I7107" s="8" t="s">
        <v>16346</v>
      </c>
    </row>
    <row r="7108" spans="1:9">
      <c r="A7108" s="7">
        <v>7107</v>
      </c>
      <c r="B7108" s="9" t="s">
        <v>431</v>
      </c>
      <c r="C7108" s="1056" t="s">
        <v>26925</v>
      </c>
      <c r="D7108" s="1056" t="s">
        <v>26931</v>
      </c>
      <c r="E7108" s="8" t="s">
        <v>45</v>
      </c>
      <c r="F7108" s="1052">
        <v>1995</v>
      </c>
      <c r="G7108" s="146">
        <v>14806</v>
      </c>
      <c r="H7108" s="1058">
        <v>2022</v>
      </c>
      <c r="I7108" s="8" t="s">
        <v>16346</v>
      </c>
    </row>
    <row r="7109" spans="1:9">
      <c r="A7109" s="7">
        <v>7108</v>
      </c>
      <c r="B7109" s="9" t="s">
        <v>431</v>
      </c>
      <c r="C7109" s="1056" t="s">
        <v>26925</v>
      </c>
      <c r="D7109" s="1056" t="s">
        <v>26932</v>
      </c>
      <c r="E7109" s="8" t="s">
        <v>45</v>
      </c>
      <c r="F7109" s="1052">
        <v>1993</v>
      </c>
      <c r="G7109" s="146">
        <v>14807</v>
      </c>
      <c r="H7109" s="1058">
        <v>2023</v>
      </c>
      <c r="I7109" s="8" t="s">
        <v>16346</v>
      </c>
    </row>
    <row r="7110" spans="1:9">
      <c r="A7110" s="7">
        <v>7109</v>
      </c>
      <c r="B7110" s="9" t="s">
        <v>431</v>
      </c>
      <c r="C7110" s="1052" t="s">
        <v>26925</v>
      </c>
      <c r="D7110" s="1052" t="s">
        <v>26933</v>
      </c>
      <c r="E7110" s="8" t="s">
        <v>45</v>
      </c>
      <c r="F7110" s="1058" t="s">
        <v>26891</v>
      </c>
      <c r="G7110" s="146" t="e">
        <v>#VALUE!</v>
      </c>
      <c r="H7110" s="1071" t="s">
        <v>26934</v>
      </c>
      <c r="I7110" s="8" t="s">
        <v>16346</v>
      </c>
    </row>
    <row r="7111" spans="1:9">
      <c r="A7111" s="7">
        <v>7110</v>
      </c>
      <c r="B7111" s="9" t="s">
        <v>431</v>
      </c>
      <c r="C7111" s="1056" t="s">
        <v>26925</v>
      </c>
      <c r="D7111" s="1056" t="s">
        <v>26935</v>
      </c>
      <c r="E7111" s="8" t="s">
        <v>45</v>
      </c>
      <c r="F7111" s="1052">
        <v>1969</v>
      </c>
      <c r="G7111" s="146">
        <v>14787</v>
      </c>
      <c r="H7111" s="1058">
        <v>2003</v>
      </c>
      <c r="I7111" s="8" t="s">
        <v>16346</v>
      </c>
    </row>
    <row r="7112" spans="1:9">
      <c r="A7112" s="7">
        <v>7111</v>
      </c>
      <c r="B7112" s="9" t="s">
        <v>431</v>
      </c>
      <c r="C7112" s="1056" t="s">
        <v>26925</v>
      </c>
      <c r="D7112" s="1056" t="s">
        <v>26936</v>
      </c>
      <c r="E7112" s="8" t="s">
        <v>44</v>
      </c>
      <c r="F7112" s="1052">
        <v>1991</v>
      </c>
      <c r="G7112" s="146">
        <v>14808</v>
      </c>
      <c r="H7112" s="1058">
        <v>2024</v>
      </c>
      <c r="I7112" s="8" t="s">
        <v>16346</v>
      </c>
    </row>
    <row r="7113" spans="1:9">
      <c r="A7113" s="7">
        <v>7112</v>
      </c>
      <c r="B7113" s="9" t="s">
        <v>431</v>
      </c>
      <c r="C7113" s="1052" t="s">
        <v>26937</v>
      </c>
      <c r="D7113" s="1052" t="s">
        <v>26938</v>
      </c>
      <c r="E7113" s="8" t="s">
        <v>45</v>
      </c>
      <c r="F7113" s="1058" t="s">
        <v>17468</v>
      </c>
      <c r="G7113" s="146">
        <v>14776</v>
      </c>
      <c r="H7113" s="1058" t="s">
        <v>17459</v>
      </c>
      <c r="I7113" s="8" t="s">
        <v>16338</v>
      </c>
    </row>
    <row r="7114" spans="1:9">
      <c r="A7114" s="7">
        <v>7113</v>
      </c>
      <c r="B7114" s="9" t="s">
        <v>431</v>
      </c>
      <c r="C7114" s="1052" t="s">
        <v>26937</v>
      </c>
      <c r="D7114" s="1052" t="s">
        <v>26939</v>
      </c>
      <c r="E7114" s="8" t="s">
        <v>45</v>
      </c>
      <c r="F7114" s="1058" t="s">
        <v>17484</v>
      </c>
      <c r="G7114" s="146">
        <v>14778</v>
      </c>
      <c r="H7114" s="1058" t="s">
        <v>17487</v>
      </c>
      <c r="I7114" s="8" t="s">
        <v>16342</v>
      </c>
    </row>
    <row r="7115" spans="1:9">
      <c r="A7115" s="7">
        <v>7114</v>
      </c>
      <c r="B7115" s="9" t="s">
        <v>431</v>
      </c>
      <c r="C7115" s="1052" t="s">
        <v>26937</v>
      </c>
      <c r="D7115" s="1052" t="s">
        <v>26940</v>
      </c>
      <c r="E7115" s="8" t="s">
        <v>45</v>
      </c>
      <c r="F7115" s="1058" t="s">
        <v>17511</v>
      </c>
      <c r="G7115" s="146">
        <v>14800</v>
      </c>
      <c r="H7115" s="1058" t="s">
        <v>17475</v>
      </c>
      <c r="I7115" s="8" t="s">
        <v>16346</v>
      </c>
    </row>
    <row r="7116" spans="1:9">
      <c r="A7116" s="7">
        <v>7115</v>
      </c>
      <c r="B7116" s="9" t="s">
        <v>431</v>
      </c>
      <c r="C7116" s="1052" t="s">
        <v>26937</v>
      </c>
      <c r="D7116" s="1052" t="s">
        <v>26941</v>
      </c>
      <c r="E7116" s="8" t="s">
        <v>45</v>
      </c>
      <c r="F7116" s="1058" t="s">
        <v>17587</v>
      </c>
      <c r="G7116" s="146">
        <v>14800</v>
      </c>
      <c r="H7116" s="1058" t="s">
        <v>17475</v>
      </c>
      <c r="I7116" s="8" t="s">
        <v>16346</v>
      </c>
    </row>
    <row r="7117" spans="1:9">
      <c r="A7117" s="7">
        <v>7116</v>
      </c>
      <c r="B7117" s="9" t="s">
        <v>431</v>
      </c>
      <c r="C7117" s="1052" t="s">
        <v>26937</v>
      </c>
      <c r="D7117" s="1052" t="s">
        <v>26942</v>
      </c>
      <c r="E7117" s="8" t="s">
        <v>45</v>
      </c>
      <c r="F7117" s="1058" t="s">
        <v>17587</v>
      </c>
      <c r="G7117" s="146">
        <v>14804</v>
      </c>
      <c r="H7117" s="1058" t="s">
        <v>17462</v>
      </c>
      <c r="I7117" s="8" t="s">
        <v>16346</v>
      </c>
    </row>
    <row r="7118" spans="1:9">
      <c r="A7118" s="7">
        <v>7117</v>
      </c>
      <c r="B7118" s="9" t="s">
        <v>431</v>
      </c>
      <c r="C7118" s="1052" t="s">
        <v>26937</v>
      </c>
      <c r="D7118" s="1056" t="s">
        <v>26943</v>
      </c>
      <c r="E7118" s="8" t="s">
        <v>44</v>
      </c>
      <c r="F7118" s="1081" t="s">
        <v>17564</v>
      </c>
      <c r="G7118" s="183">
        <v>14789</v>
      </c>
      <c r="H7118" s="1076" t="s">
        <v>17552</v>
      </c>
      <c r="I7118" s="8" t="s">
        <v>16346</v>
      </c>
    </row>
    <row r="7119" spans="1:9">
      <c r="A7119" s="7">
        <v>7118</v>
      </c>
      <c r="B7119" s="9" t="s">
        <v>431</v>
      </c>
      <c r="C7119" s="1052" t="s">
        <v>26937</v>
      </c>
      <c r="D7119" s="1052" t="s">
        <v>26944</v>
      </c>
      <c r="E7119" s="8" t="s">
        <v>45</v>
      </c>
      <c r="F7119" s="1082">
        <v>1978</v>
      </c>
      <c r="G7119" s="1054">
        <v>14789</v>
      </c>
      <c r="H7119" s="1055">
        <v>2005</v>
      </c>
      <c r="I7119" s="8" t="s">
        <v>16346</v>
      </c>
    </row>
    <row r="7120" spans="1:9">
      <c r="A7120" s="7">
        <v>7119</v>
      </c>
      <c r="B7120" s="9" t="s">
        <v>431</v>
      </c>
      <c r="C7120" s="1052" t="s">
        <v>26937</v>
      </c>
      <c r="D7120" s="1052" t="s">
        <v>26945</v>
      </c>
      <c r="E7120" s="8" t="s">
        <v>45</v>
      </c>
      <c r="F7120" s="1055" t="s">
        <v>17569</v>
      </c>
      <c r="G7120" s="1054">
        <v>14794</v>
      </c>
      <c r="H7120" s="1055" t="s">
        <v>26905</v>
      </c>
      <c r="I7120" s="8" t="s">
        <v>16346</v>
      </c>
    </row>
    <row r="7121" spans="1:9">
      <c r="A7121" s="7">
        <v>7120</v>
      </c>
      <c r="B7121" s="9" t="s">
        <v>431</v>
      </c>
      <c r="C7121" s="1052" t="s">
        <v>26946</v>
      </c>
      <c r="D7121" s="1052" t="s">
        <v>26947</v>
      </c>
      <c r="E7121" s="8" t="s">
        <v>45</v>
      </c>
      <c r="F7121" s="1074" t="s">
        <v>17484</v>
      </c>
      <c r="G7121" s="1054">
        <v>14777</v>
      </c>
      <c r="H7121" s="1055" t="s">
        <v>17441</v>
      </c>
      <c r="I7121" s="8" t="s">
        <v>16338</v>
      </c>
    </row>
    <row r="7122" spans="1:9">
      <c r="A7122" s="7">
        <v>7121</v>
      </c>
      <c r="B7122" s="9" t="s">
        <v>431</v>
      </c>
      <c r="C7122" s="1052" t="s">
        <v>26946</v>
      </c>
      <c r="D7122" s="1052" t="s">
        <v>26948</v>
      </c>
      <c r="E7122" s="8" t="s">
        <v>45</v>
      </c>
      <c r="F7122" s="1074" t="s">
        <v>17499</v>
      </c>
      <c r="G7122" s="1054">
        <v>14793</v>
      </c>
      <c r="H7122" s="1055" t="s">
        <v>17447</v>
      </c>
      <c r="I7122" s="8" t="s">
        <v>16342</v>
      </c>
    </row>
    <row r="7123" spans="1:9">
      <c r="A7123" s="7">
        <v>7122</v>
      </c>
      <c r="B7123" s="9" t="s">
        <v>431</v>
      </c>
      <c r="C7123" s="1052" t="s">
        <v>26946</v>
      </c>
      <c r="D7123" s="1056" t="s">
        <v>26949</v>
      </c>
      <c r="E7123" s="8" t="s">
        <v>45</v>
      </c>
      <c r="F7123" s="1053" t="s">
        <v>17513</v>
      </c>
      <c r="G7123" s="1054">
        <v>14787</v>
      </c>
      <c r="H7123" s="1055" t="s">
        <v>17444</v>
      </c>
      <c r="I7123" s="8" t="s">
        <v>16346</v>
      </c>
    </row>
    <row r="7124" spans="1:9">
      <c r="A7124" s="7">
        <v>7123</v>
      </c>
      <c r="B7124" s="9" t="s">
        <v>431</v>
      </c>
      <c r="C7124" s="1052" t="s">
        <v>26946</v>
      </c>
      <c r="D7124" s="1052" t="s">
        <v>26950</v>
      </c>
      <c r="E7124" s="8" t="s">
        <v>45</v>
      </c>
      <c r="F7124" s="1070" t="s">
        <v>17441</v>
      </c>
      <c r="G7124" s="1054">
        <v>14786</v>
      </c>
      <c r="H7124" s="1055" t="s">
        <v>17452</v>
      </c>
      <c r="I7124" s="8" t="s">
        <v>16346</v>
      </c>
    </row>
    <row r="7125" spans="1:9">
      <c r="A7125" s="7">
        <v>7124</v>
      </c>
      <c r="B7125" s="9" t="s">
        <v>431</v>
      </c>
      <c r="C7125" s="1052" t="s">
        <v>26946</v>
      </c>
      <c r="D7125" s="1052" t="s">
        <v>26951</v>
      </c>
      <c r="E7125" s="8" t="s">
        <v>45</v>
      </c>
      <c r="F7125" s="1053">
        <v>1984</v>
      </c>
      <c r="G7125" s="1054">
        <v>14806</v>
      </c>
      <c r="H7125" s="1055">
        <v>2022</v>
      </c>
      <c r="I7125" s="8" t="s">
        <v>16346</v>
      </c>
    </row>
    <row r="7126" spans="1:9">
      <c r="A7126" s="7">
        <v>7125</v>
      </c>
      <c r="B7126" s="9" t="s">
        <v>431</v>
      </c>
      <c r="C7126" s="1052" t="s">
        <v>26952</v>
      </c>
      <c r="D7126" s="1052" t="s">
        <v>26953</v>
      </c>
      <c r="E7126" s="8" t="s">
        <v>44</v>
      </c>
      <c r="F7126" s="1070" t="s">
        <v>17451</v>
      </c>
      <c r="G7126" s="1054">
        <v>14774</v>
      </c>
      <c r="H7126" s="1055" t="s">
        <v>17495</v>
      </c>
      <c r="I7126" s="8" t="s">
        <v>16338</v>
      </c>
    </row>
    <row r="7127" spans="1:9">
      <c r="A7127" s="7">
        <v>7126</v>
      </c>
      <c r="B7127" s="9" t="s">
        <v>431</v>
      </c>
      <c r="C7127" s="1079" t="s">
        <v>26952</v>
      </c>
      <c r="D7127" s="1083" t="s">
        <v>26954</v>
      </c>
      <c r="E7127" s="8" t="s">
        <v>45</v>
      </c>
      <c r="F7127" s="1084">
        <v>1976</v>
      </c>
      <c r="G7127" s="146">
        <v>14786</v>
      </c>
      <c r="H7127" s="1058">
        <v>2002</v>
      </c>
      <c r="I7127" s="8" t="s">
        <v>16342</v>
      </c>
    </row>
    <row r="7128" spans="1:9">
      <c r="A7128" s="7">
        <v>7127</v>
      </c>
      <c r="B7128" s="9" t="s">
        <v>431</v>
      </c>
      <c r="C7128" s="1052" t="s">
        <v>26952</v>
      </c>
      <c r="D7128" s="1052" t="s">
        <v>26955</v>
      </c>
      <c r="E7128" s="8" t="s">
        <v>44</v>
      </c>
      <c r="F7128" s="1056">
        <v>1982</v>
      </c>
      <c r="G7128" s="184">
        <v>14787</v>
      </c>
      <c r="H7128" s="1057">
        <v>2003</v>
      </c>
      <c r="I7128" s="8" t="s">
        <v>16346</v>
      </c>
    </row>
    <row r="7129" spans="1:9">
      <c r="A7129" s="7">
        <v>7128</v>
      </c>
      <c r="B7129" s="9" t="s">
        <v>431</v>
      </c>
      <c r="C7129" s="1052" t="s">
        <v>26952</v>
      </c>
      <c r="D7129" s="1052" t="s">
        <v>26956</v>
      </c>
      <c r="E7129" s="8" t="s">
        <v>45</v>
      </c>
      <c r="F7129" s="1053" t="s">
        <v>17443</v>
      </c>
      <c r="G7129" s="1054">
        <v>14789</v>
      </c>
      <c r="H7129" s="1055" t="s">
        <v>17552</v>
      </c>
      <c r="I7129" s="8" t="s">
        <v>16346</v>
      </c>
    </row>
    <row r="7130" spans="1:9">
      <c r="A7130" s="7">
        <v>7129</v>
      </c>
      <c r="B7130" s="9" t="s">
        <v>431</v>
      </c>
      <c r="C7130" s="1052" t="s">
        <v>26952</v>
      </c>
      <c r="D7130" s="1052" t="s">
        <v>26957</v>
      </c>
      <c r="E7130" s="8" t="s">
        <v>45</v>
      </c>
      <c r="F7130" s="1055" t="s">
        <v>17507</v>
      </c>
      <c r="G7130" s="1054">
        <v>14787</v>
      </c>
      <c r="H7130" s="1055" t="s">
        <v>17444</v>
      </c>
      <c r="I7130" s="8" t="s">
        <v>16346</v>
      </c>
    </row>
    <row r="7131" spans="1:9">
      <c r="A7131" s="7">
        <v>7130</v>
      </c>
      <c r="B7131" s="9" t="s">
        <v>431</v>
      </c>
      <c r="C7131" s="1052" t="s">
        <v>26958</v>
      </c>
      <c r="D7131" s="1052" t="s">
        <v>26959</v>
      </c>
      <c r="E7131" s="8" t="s">
        <v>45</v>
      </c>
      <c r="F7131" s="1070" t="s">
        <v>17443</v>
      </c>
      <c r="G7131" s="1054">
        <v>14781</v>
      </c>
      <c r="H7131" s="1055" t="s">
        <v>17596</v>
      </c>
      <c r="I7131" s="8" t="s">
        <v>16338</v>
      </c>
    </row>
    <row r="7132" spans="1:9">
      <c r="A7132" s="7">
        <v>7131</v>
      </c>
      <c r="B7132" s="9" t="s">
        <v>431</v>
      </c>
      <c r="C7132" s="1052" t="s">
        <v>26958</v>
      </c>
      <c r="D7132" s="1052" t="s">
        <v>26960</v>
      </c>
      <c r="E7132" s="8" t="s">
        <v>45</v>
      </c>
      <c r="F7132" s="1053" t="s">
        <v>17484</v>
      </c>
      <c r="G7132" s="1054">
        <v>14786</v>
      </c>
      <c r="H7132" s="1055" t="s">
        <v>17452</v>
      </c>
      <c r="I7132" s="8" t="s">
        <v>16342</v>
      </c>
    </row>
    <row r="7133" spans="1:9">
      <c r="A7133" s="7">
        <v>7132</v>
      </c>
      <c r="B7133" s="9" t="s">
        <v>431</v>
      </c>
      <c r="C7133" s="1052" t="s">
        <v>26958</v>
      </c>
      <c r="D7133" s="1052" t="s">
        <v>26961</v>
      </c>
      <c r="E7133" s="8" t="s">
        <v>44</v>
      </c>
      <c r="F7133" s="1058" t="s">
        <v>17473</v>
      </c>
      <c r="G7133" s="146">
        <v>14800</v>
      </c>
      <c r="H7133" s="1058">
        <v>2016</v>
      </c>
      <c r="I7133" s="8" t="s">
        <v>16346</v>
      </c>
    </row>
    <row r="7134" spans="1:9">
      <c r="A7134" s="7">
        <v>7133</v>
      </c>
      <c r="B7134" s="9" t="s">
        <v>431</v>
      </c>
      <c r="C7134" s="1079" t="s">
        <v>26958</v>
      </c>
      <c r="D7134" s="1052" t="s">
        <v>26962</v>
      </c>
      <c r="E7134" s="8" t="s">
        <v>45</v>
      </c>
      <c r="F7134" s="1055" t="s">
        <v>17454</v>
      </c>
      <c r="G7134" s="1054">
        <v>14787</v>
      </c>
      <c r="H7134" s="1055">
        <v>2003</v>
      </c>
      <c r="I7134" s="8" t="s">
        <v>16346</v>
      </c>
    </row>
    <row r="7135" spans="1:9">
      <c r="A7135" s="7">
        <v>7134</v>
      </c>
      <c r="B7135" s="9" t="s">
        <v>431</v>
      </c>
      <c r="C7135" s="1083" t="s">
        <v>26958</v>
      </c>
      <c r="D7135" s="1083" t="s">
        <v>26963</v>
      </c>
      <c r="E7135" s="8" t="s">
        <v>45</v>
      </c>
      <c r="F7135" s="1085" t="s">
        <v>17473</v>
      </c>
      <c r="G7135" s="1054">
        <v>14787</v>
      </c>
      <c r="H7135" s="1086" t="s">
        <v>17444</v>
      </c>
      <c r="I7135" s="8" t="s">
        <v>16346</v>
      </c>
    </row>
    <row r="7136" spans="1:9">
      <c r="A7136" s="7">
        <v>7135</v>
      </c>
      <c r="B7136" s="9" t="s">
        <v>431</v>
      </c>
      <c r="C7136" s="1052" t="s">
        <v>26964</v>
      </c>
      <c r="D7136" s="1052" t="s">
        <v>26965</v>
      </c>
      <c r="E7136" s="8" t="s">
        <v>45</v>
      </c>
      <c r="F7136" s="1070" t="s">
        <v>17454</v>
      </c>
      <c r="G7136" s="1054">
        <v>14776</v>
      </c>
      <c r="H7136" s="1055" t="s">
        <v>17459</v>
      </c>
      <c r="I7136" s="8" t="s">
        <v>16338</v>
      </c>
    </row>
    <row r="7137" spans="1:9">
      <c r="A7137" s="7">
        <v>7136</v>
      </c>
      <c r="B7137" s="9" t="s">
        <v>431</v>
      </c>
      <c r="C7137" s="1052" t="s">
        <v>26964</v>
      </c>
      <c r="D7137" s="1056" t="s">
        <v>26966</v>
      </c>
      <c r="E7137" s="8" t="s">
        <v>45</v>
      </c>
      <c r="F7137" s="1057" t="s">
        <v>17513</v>
      </c>
      <c r="G7137" s="183">
        <v>14787</v>
      </c>
      <c r="H7137" s="1076">
        <v>2003</v>
      </c>
      <c r="I7137" s="8" t="s">
        <v>16342</v>
      </c>
    </row>
    <row r="7138" spans="1:9">
      <c r="A7138" s="7">
        <v>7137</v>
      </c>
      <c r="B7138" s="9" t="s">
        <v>431</v>
      </c>
      <c r="C7138" s="1052" t="s">
        <v>26964</v>
      </c>
      <c r="D7138" s="1064" t="s">
        <v>26967</v>
      </c>
      <c r="E7138" s="8" t="s">
        <v>45</v>
      </c>
      <c r="F7138" s="1078" t="s">
        <v>17484</v>
      </c>
      <c r="G7138" s="1061">
        <v>14788</v>
      </c>
      <c r="H7138" s="1078" t="s">
        <v>17522</v>
      </c>
      <c r="I7138" s="8" t="s">
        <v>16346</v>
      </c>
    </row>
    <row r="7139" spans="1:9">
      <c r="A7139" s="7">
        <v>7138</v>
      </c>
      <c r="B7139" s="9" t="s">
        <v>431</v>
      </c>
      <c r="C7139" s="1052" t="s">
        <v>26964</v>
      </c>
      <c r="D7139" s="1064" t="s">
        <v>26968</v>
      </c>
      <c r="E7139" s="8" t="s">
        <v>44</v>
      </c>
      <c r="F7139" s="1052">
        <v>1974</v>
      </c>
      <c r="G7139" s="146">
        <v>14786</v>
      </c>
      <c r="H7139" s="1058">
        <v>2002</v>
      </c>
      <c r="I7139" s="8" t="s">
        <v>16346</v>
      </c>
    </row>
    <row r="7140" spans="1:9">
      <c r="A7140" s="7">
        <v>7139</v>
      </c>
      <c r="B7140" s="9" t="s">
        <v>431</v>
      </c>
      <c r="C7140" s="1052" t="s">
        <v>26969</v>
      </c>
      <c r="D7140" s="1052" t="s">
        <v>26970</v>
      </c>
      <c r="E7140" s="8" t="s">
        <v>45</v>
      </c>
      <c r="F7140" s="1070" t="s">
        <v>17484</v>
      </c>
      <c r="G7140" s="1054">
        <v>14786</v>
      </c>
      <c r="H7140" s="1055" t="s">
        <v>17452</v>
      </c>
      <c r="I7140" s="8" t="s">
        <v>16338</v>
      </c>
    </row>
    <row r="7141" spans="1:9">
      <c r="A7141" s="7">
        <v>7140</v>
      </c>
      <c r="B7141" s="9" t="s">
        <v>431</v>
      </c>
      <c r="C7141" s="1087" t="s">
        <v>26969</v>
      </c>
      <c r="D7141" s="1087" t="s">
        <v>26971</v>
      </c>
      <c r="E7141" s="8" t="s">
        <v>45</v>
      </c>
      <c r="F7141" s="1053" t="s">
        <v>17454</v>
      </c>
      <c r="G7141" s="1054">
        <v>14786</v>
      </c>
      <c r="H7141" s="1055" t="s">
        <v>17452</v>
      </c>
      <c r="I7141" s="8" t="s">
        <v>16342</v>
      </c>
    </row>
    <row r="7142" spans="1:9">
      <c r="A7142" s="7">
        <v>7141</v>
      </c>
      <c r="B7142" s="9" t="s">
        <v>431</v>
      </c>
      <c r="C7142" s="1052" t="s">
        <v>26969</v>
      </c>
      <c r="D7142" s="1052" t="s">
        <v>26972</v>
      </c>
      <c r="E7142" s="8" t="s">
        <v>45</v>
      </c>
      <c r="F7142" s="1055" t="s">
        <v>17507</v>
      </c>
      <c r="G7142" s="1054">
        <v>14787</v>
      </c>
      <c r="H7142" s="1055" t="s">
        <v>17444</v>
      </c>
      <c r="I7142" s="8" t="s">
        <v>16346</v>
      </c>
    </row>
    <row r="7143" spans="1:9">
      <c r="A7143" s="7">
        <v>7142</v>
      </c>
      <c r="B7143" s="9" t="s">
        <v>431</v>
      </c>
      <c r="C7143" s="1087" t="s">
        <v>26969</v>
      </c>
      <c r="D7143" s="1088" t="s">
        <v>26973</v>
      </c>
      <c r="E7143" s="8" t="s">
        <v>45</v>
      </c>
      <c r="F7143" s="1059" t="s">
        <v>17525</v>
      </c>
      <c r="G7143" s="184">
        <v>14794</v>
      </c>
      <c r="H7143" s="1059">
        <v>2010</v>
      </c>
      <c r="I7143" s="8" t="s">
        <v>16346</v>
      </c>
    </row>
    <row r="7144" spans="1:9">
      <c r="A7144" s="7">
        <v>7143</v>
      </c>
      <c r="B7144" s="9" t="s">
        <v>431</v>
      </c>
      <c r="C7144" s="1087" t="s">
        <v>26969</v>
      </c>
      <c r="D7144" s="1052" t="s">
        <v>26974</v>
      </c>
      <c r="E7144" s="8" t="s">
        <v>45</v>
      </c>
      <c r="F7144" s="1070" t="s">
        <v>17511</v>
      </c>
      <c r="G7144" s="1054">
        <v>14787</v>
      </c>
      <c r="H7144" s="1055" t="s">
        <v>17444</v>
      </c>
      <c r="I7144" s="8" t="s">
        <v>16346</v>
      </c>
    </row>
    <row r="7145" spans="1:9">
      <c r="A7145" s="7">
        <v>7144</v>
      </c>
      <c r="B7145" s="9" t="s">
        <v>431</v>
      </c>
      <c r="C7145" s="1087" t="s">
        <v>26969</v>
      </c>
      <c r="D7145" s="1089" t="s">
        <v>26975</v>
      </c>
      <c r="E7145" s="8" t="s">
        <v>45</v>
      </c>
      <c r="F7145" s="1059">
        <v>1965</v>
      </c>
      <c r="G7145" s="184">
        <v>14787</v>
      </c>
      <c r="H7145" s="1059" t="s">
        <v>17444</v>
      </c>
      <c r="I7145" s="8" t="s">
        <v>16346</v>
      </c>
    </row>
    <row r="7146" spans="1:9">
      <c r="A7146" s="7">
        <v>7145</v>
      </c>
      <c r="B7146" s="9" t="s">
        <v>431</v>
      </c>
      <c r="C7146" s="1052" t="s">
        <v>26969</v>
      </c>
      <c r="D7146" s="1052" t="s">
        <v>26976</v>
      </c>
      <c r="E7146" s="8" t="s">
        <v>45</v>
      </c>
      <c r="F7146" s="1058" t="s">
        <v>17564</v>
      </c>
      <c r="G7146" s="146">
        <v>14807</v>
      </c>
      <c r="H7146" s="1058" t="s">
        <v>17477</v>
      </c>
      <c r="I7146" s="8" t="s">
        <v>16346</v>
      </c>
    </row>
    <row r="7147" spans="1:9">
      <c r="A7147" s="7">
        <v>7146</v>
      </c>
      <c r="B7147" s="9" t="s">
        <v>431</v>
      </c>
      <c r="C7147" s="1087" t="s">
        <v>26977</v>
      </c>
      <c r="D7147" s="1087" t="s">
        <v>26978</v>
      </c>
      <c r="E7147" s="8" t="s">
        <v>45</v>
      </c>
      <c r="F7147" s="1052">
        <v>1965</v>
      </c>
      <c r="G7147" s="146">
        <v>14777</v>
      </c>
      <c r="H7147" s="1058">
        <v>1993</v>
      </c>
      <c r="I7147" s="8" t="s">
        <v>16338</v>
      </c>
    </row>
    <row r="7148" spans="1:9">
      <c r="A7148" s="7">
        <v>7147</v>
      </c>
      <c r="B7148" s="9" t="s">
        <v>431</v>
      </c>
      <c r="C7148" s="1087" t="s">
        <v>26977</v>
      </c>
      <c r="D7148" s="1087" t="s">
        <v>26979</v>
      </c>
      <c r="E7148" s="8" t="s">
        <v>45</v>
      </c>
      <c r="F7148" s="1070" t="s">
        <v>17571</v>
      </c>
      <c r="G7148" s="1054">
        <v>14782</v>
      </c>
      <c r="H7148" s="1055" t="s">
        <v>17663</v>
      </c>
      <c r="I7148" s="8" t="s">
        <v>16342</v>
      </c>
    </row>
    <row r="7149" spans="1:9">
      <c r="A7149" s="7">
        <v>7148</v>
      </c>
      <c r="B7149" s="9" t="s">
        <v>431</v>
      </c>
      <c r="C7149" s="1052" t="s">
        <v>26977</v>
      </c>
      <c r="D7149" s="1056" t="s">
        <v>26980</v>
      </c>
      <c r="E7149" s="8" t="s">
        <v>45</v>
      </c>
      <c r="F7149" s="1057" t="s">
        <v>17484</v>
      </c>
      <c r="G7149" s="184">
        <v>14778</v>
      </c>
      <c r="H7149" s="1057" t="s">
        <v>17487</v>
      </c>
      <c r="I7149" s="8" t="s">
        <v>16346</v>
      </c>
    </row>
    <row r="7150" spans="1:9">
      <c r="A7150" s="7">
        <v>7149</v>
      </c>
      <c r="B7150" s="9" t="s">
        <v>431</v>
      </c>
      <c r="C7150" s="1052" t="s">
        <v>26977</v>
      </c>
      <c r="D7150" s="1052" t="s">
        <v>26981</v>
      </c>
      <c r="E7150" s="8" t="s">
        <v>44</v>
      </c>
      <c r="F7150" s="1058">
        <v>1978</v>
      </c>
      <c r="G7150" s="146">
        <v>14783</v>
      </c>
      <c r="H7150" s="1058">
        <v>1999</v>
      </c>
      <c r="I7150" s="8" t="s">
        <v>16346</v>
      </c>
    </row>
    <row r="7151" spans="1:9">
      <c r="A7151" s="7">
        <v>7150</v>
      </c>
      <c r="B7151" s="9" t="s">
        <v>431</v>
      </c>
      <c r="C7151" s="1052" t="s">
        <v>26977</v>
      </c>
      <c r="D7151" s="1056" t="s">
        <v>26982</v>
      </c>
      <c r="E7151" s="8" t="s">
        <v>45</v>
      </c>
      <c r="F7151" s="1057" t="s">
        <v>17487</v>
      </c>
      <c r="G7151" s="184">
        <v>14804</v>
      </c>
      <c r="H7151" s="1057" t="s">
        <v>17462</v>
      </c>
      <c r="I7151" s="8" t="s">
        <v>16346</v>
      </c>
    </row>
    <row r="7152" spans="1:9">
      <c r="A7152" s="7">
        <v>7151</v>
      </c>
      <c r="B7152" s="9" t="s">
        <v>431</v>
      </c>
      <c r="C7152" s="1052" t="s">
        <v>26977</v>
      </c>
      <c r="D7152" s="1056" t="s">
        <v>26983</v>
      </c>
      <c r="E7152" s="8" t="s">
        <v>45</v>
      </c>
      <c r="F7152" s="1076" t="s">
        <v>17503</v>
      </c>
      <c r="G7152" s="183">
        <v>14786</v>
      </c>
      <c r="H7152" s="1076" t="s">
        <v>17452</v>
      </c>
      <c r="I7152" s="8" t="s">
        <v>16346</v>
      </c>
    </row>
    <row r="7153" spans="1:9">
      <c r="A7153" s="7">
        <v>7152</v>
      </c>
      <c r="B7153" s="9" t="s">
        <v>431</v>
      </c>
      <c r="C7153" s="1052" t="s">
        <v>26977</v>
      </c>
      <c r="D7153" s="1056" t="s">
        <v>26984</v>
      </c>
      <c r="E7153" s="8" t="s">
        <v>45</v>
      </c>
      <c r="F7153" s="1076">
        <v>1972</v>
      </c>
      <c r="G7153" s="183">
        <v>14788</v>
      </c>
      <c r="H7153" s="1076" t="s">
        <v>17522</v>
      </c>
      <c r="I7153" s="8" t="s">
        <v>16346</v>
      </c>
    </row>
    <row r="7154" spans="1:9">
      <c r="A7154" s="7">
        <v>7153</v>
      </c>
      <c r="B7154" s="9" t="s">
        <v>431</v>
      </c>
      <c r="C7154" s="1052" t="s">
        <v>26977</v>
      </c>
      <c r="D7154" s="1052" t="s">
        <v>26985</v>
      </c>
      <c r="E7154" s="8" t="s">
        <v>45</v>
      </c>
      <c r="F7154" s="1052" t="s">
        <v>26986</v>
      </c>
      <c r="G7154" s="146" t="e">
        <v>#VALUE!</v>
      </c>
      <c r="H7154" s="1052" t="s">
        <v>26987</v>
      </c>
      <c r="I7154" s="8" t="s">
        <v>16346</v>
      </c>
    </row>
    <row r="7155" spans="1:9">
      <c r="A7155" s="7">
        <v>7154</v>
      </c>
      <c r="B7155" s="9" t="s">
        <v>431</v>
      </c>
      <c r="C7155" s="1052" t="s">
        <v>26977</v>
      </c>
      <c r="D7155" s="1056" t="s">
        <v>26988</v>
      </c>
      <c r="E7155" s="8" t="s">
        <v>45</v>
      </c>
      <c r="F7155" s="1057" t="s">
        <v>17587</v>
      </c>
      <c r="G7155" s="184">
        <v>14807</v>
      </c>
      <c r="H7155" s="1057" t="s">
        <v>17477</v>
      </c>
      <c r="I7155" s="8" t="s">
        <v>16346</v>
      </c>
    </row>
    <row r="7156" spans="1:9">
      <c r="A7156" s="7">
        <v>7155</v>
      </c>
      <c r="B7156" s="9" t="s">
        <v>431</v>
      </c>
      <c r="C7156" s="1052" t="s">
        <v>26977</v>
      </c>
      <c r="D7156" s="1056" t="s">
        <v>26989</v>
      </c>
      <c r="E7156" s="8" t="s">
        <v>45</v>
      </c>
      <c r="F7156" s="1057" t="s">
        <v>17507</v>
      </c>
      <c r="G7156" s="184">
        <v>14808</v>
      </c>
      <c r="H7156" s="1057" t="s">
        <v>17500</v>
      </c>
      <c r="I7156" s="8" t="s">
        <v>16346</v>
      </c>
    </row>
    <row r="7157" spans="1:9">
      <c r="A7157" s="7">
        <v>7156</v>
      </c>
      <c r="B7157" s="9" t="s">
        <v>431</v>
      </c>
      <c r="C7157" s="1079" t="s">
        <v>26990</v>
      </c>
      <c r="D7157" s="1079" t="s">
        <v>26991</v>
      </c>
      <c r="E7157" s="8" t="s">
        <v>45</v>
      </c>
      <c r="F7157" s="1080">
        <v>1967</v>
      </c>
      <c r="G7157" s="146">
        <v>14776</v>
      </c>
      <c r="H7157" s="1080">
        <v>1992</v>
      </c>
      <c r="I7157" s="8" t="s">
        <v>16338</v>
      </c>
    </row>
    <row r="7158" spans="1:9">
      <c r="A7158" s="7">
        <v>7157</v>
      </c>
      <c r="B7158" s="9" t="s">
        <v>431</v>
      </c>
      <c r="C7158" s="1079" t="s">
        <v>26990</v>
      </c>
      <c r="D7158" s="1083" t="s">
        <v>26992</v>
      </c>
      <c r="E7158" s="8" t="s">
        <v>44</v>
      </c>
      <c r="F7158" s="1084">
        <v>1972</v>
      </c>
      <c r="G7158" s="1054">
        <v>14785</v>
      </c>
      <c r="H7158" s="1055">
        <v>2001</v>
      </c>
      <c r="I7158" s="8" t="s">
        <v>16342</v>
      </c>
    </row>
    <row r="7159" spans="1:9">
      <c r="A7159" s="7">
        <v>7158</v>
      </c>
      <c r="B7159" s="9" t="s">
        <v>431</v>
      </c>
      <c r="C7159" s="1079" t="s">
        <v>26990</v>
      </c>
      <c r="D7159" s="1052" t="s">
        <v>26993</v>
      </c>
      <c r="E7159" s="8" t="s">
        <v>45</v>
      </c>
      <c r="F7159" s="1080" t="s">
        <v>17525</v>
      </c>
      <c r="G7159" s="146">
        <v>14793</v>
      </c>
      <c r="H7159" s="1080">
        <v>2009</v>
      </c>
      <c r="I7159" s="8" t="s">
        <v>16342</v>
      </c>
    </row>
    <row r="7160" spans="1:9">
      <c r="A7160" s="7">
        <v>7159</v>
      </c>
      <c r="B7160" s="9" t="s">
        <v>431</v>
      </c>
      <c r="C7160" s="1052" t="s">
        <v>26990</v>
      </c>
      <c r="D7160" s="1052" t="s">
        <v>26994</v>
      </c>
      <c r="E7160" s="8" t="s">
        <v>45</v>
      </c>
      <c r="F7160" s="1052">
        <v>1973</v>
      </c>
      <c r="G7160" s="1054">
        <v>14787</v>
      </c>
      <c r="H7160" s="1055" t="s">
        <v>17444</v>
      </c>
      <c r="I7160" s="8" t="s">
        <v>16346</v>
      </c>
    </row>
    <row r="7161" spans="1:9">
      <c r="A7161" s="7">
        <v>7160</v>
      </c>
      <c r="B7161" s="9" t="s">
        <v>431</v>
      </c>
      <c r="C7161" s="1079" t="s">
        <v>26990</v>
      </c>
      <c r="D7161" s="1079" t="s">
        <v>26995</v>
      </c>
      <c r="E7161" s="8" t="s">
        <v>44</v>
      </c>
      <c r="F7161" s="1080" t="s">
        <v>17461</v>
      </c>
      <c r="G7161" s="146">
        <v>14804</v>
      </c>
      <c r="H7161" s="1080">
        <v>2020</v>
      </c>
      <c r="I7161" s="8" t="s">
        <v>16346</v>
      </c>
    </row>
    <row r="7162" spans="1:9">
      <c r="A7162" s="7">
        <v>7161</v>
      </c>
      <c r="B7162" s="9" t="s">
        <v>431</v>
      </c>
      <c r="C7162" s="1079" t="s">
        <v>26990</v>
      </c>
      <c r="D7162" s="1079" t="s">
        <v>26996</v>
      </c>
      <c r="E7162" s="8" t="s">
        <v>44</v>
      </c>
      <c r="F7162" s="1080" t="s">
        <v>17587</v>
      </c>
      <c r="G7162" s="146">
        <v>14806</v>
      </c>
      <c r="H7162" s="1080">
        <v>2022</v>
      </c>
      <c r="I7162" s="8" t="s">
        <v>16346</v>
      </c>
    </row>
    <row r="7163" spans="1:9">
      <c r="A7163" s="7">
        <v>7162</v>
      </c>
      <c r="B7163" s="9" t="s">
        <v>431</v>
      </c>
      <c r="C7163" s="1079" t="s">
        <v>26990</v>
      </c>
      <c r="D7163" s="1079" t="s">
        <v>26997</v>
      </c>
      <c r="E7163" s="8" t="s">
        <v>44</v>
      </c>
      <c r="F7163" s="1080" t="s">
        <v>17487</v>
      </c>
      <c r="G7163" s="146">
        <v>14807</v>
      </c>
      <c r="H7163" s="1080">
        <v>2023</v>
      </c>
      <c r="I7163" s="8" t="s">
        <v>16346</v>
      </c>
    </row>
    <row r="7164" spans="1:9">
      <c r="A7164" s="7">
        <v>7163</v>
      </c>
      <c r="B7164" s="9" t="s">
        <v>431</v>
      </c>
      <c r="C7164" s="1052" t="s">
        <v>26990</v>
      </c>
      <c r="D7164" s="1052" t="s">
        <v>26998</v>
      </c>
      <c r="E7164" s="8" t="s">
        <v>45</v>
      </c>
      <c r="F7164" s="1058" t="s">
        <v>17473</v>
      </c>
      <c r="G7164" s="146">
        <v>14787</v>
      </c>
      <c r="H7164" s="1058" t="s">
        <v>17444</v>
      </c>
      <c r="I7164" s="8" t="s">
        <v>16346</v>
      </c>
    </row>
    <row r="7165" spans="1:9">
      <c r="A7165" s="7">
        <v>7164</v>
      </c>
      <c r="B7165" s="9" t="s">
        <v>431</v>
      </c>
      <c r="C7165" s="1052" t="s">
        <v>26990</v>
      </c>
      <c r="D7165" s="1052" t="s">
        <v>26999</v>
      </c>
      <c r="E7165" s="8" t="s">
        <v>45</v>
      </c>
      <c r="F7165" s="1071" t="s">
        <v>27000</v>
      </c>
      <c r="G7165" s="146" t="e">
        <v>#VALUE!</v>
      </c>
      <c r="H7165" s="1071" t="s">
        <v>26892</v>
      </c>
      <c r="I7165" s="8" t="s">
        <v>16346</v>
      </c>
    </row>
    <row r="7166" spans="1:9">
      <c r="A7166" s="7">
        <v>7165</v>
      </c>
      <c r="B7166" s="9" t="s">
        <v>431</v>
      </c>
      <c r="C7166" s="1079" t="s">
        <v>26990</v>
      </c>
      <c r="D7166" s="1079" t="s">
        <v>27001</v>
      </c>
      <c r="E7166" s="8" t="s">
        <v>45</v>
      </c>
      <c r="F7166" s="1080" t="s">
        <v>17468</v>
      </c>
      <c r="G7166" s="146">
        <v>14787</v>
      </c>
      <c r="H7166" s="1080">
        <v>2003</v>
      </c>
      <c r="I7166" s="8" t="s">
        <v>16346</v>
      </c>
    </row>
    <row r="7167" spans="1:9">
      <c r="A7167" s="7">
        <v>7166</v>
      </c>
      <c r="B7167" s="9" t="s">
        <v>431</v>
      </c>
      <c r="C7167" s="1052" t="s">
        <v>27002</v>
      </c>
      <c r="D7167" s="1056" t="s">
        <v>27003</v>
      </c>
      <c r="E7167" s="8" t="s">
        <v>45</v>
      </c>
      <c r="F7167" s="1076">
        <v>1965</v>
      </c>
      <c r="G7167" s="184">
        <v>14781</v>
      </c>
      <c r="H7167" s="1057">
        <v>1997</v>
      </c>
      <c r="I7167" s="8" t="s">
        <v>16338</v>
      </c>
    </row>
    <row r="7168" spans="1:9">
      <c r="A7168" s="7">
        <v>7167</v>
      </c>
      <c r="B7168" s="9" t="s">
        <v>431</v>
      </c>
      <c r="C7168" s="1052" t="s">
        <v>27002</v>
      </c>
      <c r="D7168" s="1056" t="s">
        <v>24416</v>
      </c>
      <c r="E7168" s="8" t="s">
        <v>44</v>
      </c>
      <c r="F7168" s="1057" t="s">
        <v>17503</v>
      </c>
      <c r="G7168" s="184">
        <v>14786</v>
      </c>
      <c r="H7168" s="1057" t="s">
        <v>17452</v>
      </c>
      <c r="I7168" s="8" t="s">
        <v>16342</v>
      </c>
    </row>
    <row r="7169" spans="1:9">
      <c r="A7169" s="7">
        <v>7168</v>
      </c>
      <c r="B7169" s="9" t="s">
        <v>431</v>
      </c>
      <c r="C7169" s="1052" t="s">
        <v>27002</v>
      </c>
      <c r="D7169" s="1052" t="s">
        <v>27004</v>
      </c>
      <c r="E7169" s="8" t="s">
        <v>44</v>
      </c>
      <c r="F7169" s="1053" t="s">
        <v>17515</v>
      </c>
      <c r="G7169" s="1054">
        <v>14785</v>
      </c>
      <c r="H7169" s="1055" t="s">
        <v>17455</v>
      </c>
      <c r="I7169" s="8" t="s">
        <v>16346</v>
      </c>
    </row>
    <row r="7170" spans="1:9">
      <c r="A7170" s="7">
        <v>7169</v>
      </c>
      <c r="B7170" s="9" t="s">
        <v>431</v>
      </c>
      <c r="C7170" s="1052" t="s">
        <v>27002</v>
      </c>
      <c r="D7170" s="1052" t="s">
        <v>27005</v>
      </c>
      <c r="E7170" s="8" t="s">
        <v>45</v>
      </c>
      <c r="F7170" s="1070" t="s">
        <v>17511</v>
      </c>
      <c r="G7170" s="1054">
        <v>14793</v>
      </c>
      <c r="H7170" s="1055" t="s">
        <v>17447</v>
      </c>
      <c r="I7170" s="8" t="s">
        <v>16346</v>
      </c>
    </row>
    <row r="7171" spans="1:9">
      <c r="A7171" s="7">
        <v>7170</v>
      </c>
      <c r="B7171" s="9" t="s">
        <v>431</v>
      </c>
      <c r="C7171" s="1052" t="s">
        <v>27002</v>
      </c>
      <c r="D7171" s="1052" t="s">
        <v>27006</v>
      </c>
      <c r="E7171" s="8" t="s">
        <v>45</v>
      </c>
      <c r="F7171" s="1070" t="s">
        <v>17503</v>
      </c>
      <c r="G7171" s="1054">
        <v>14800</v>
      </c>
      <c r="H7171" s="1055" t="s">
        <v>17475</v>
      </c>
      <c r="I7171" s="8" t="s">
        <v>16346</v>
      </c>
    </row>
    <row r="7172" spans="1:9">
      <c r="A7172" s="7">
        <v>7171</v>
      </c>
      <c r="B7172" s="9" t="s">
        <v>431</v>
      </c>
      <c r="C7172" s="1052" t="s">
        <v>27002</v>
      </c>
      <c r="D7172" s="1052" t="s">
        <v>27007</v>
      </c>
      <c r="E7172" s="8" t="s">
        <v>44</v>
      </c>
      <c r="F7172" s="1070" t="s">
        <v>17507</v>
      </c>
      <c r="G7172" s="1054">
        <v>14800</v>
      </c>
      <c r="H7172" s="1055" t="s">
        <v>17475</v>
      </c>
      <c r="I7172" s="8" t="s">
        <v>16346</v>
      </c>
    </row>
    <row r="7173" spans="1:9">
      <c r="A7173" s="7">
        <v>7172</v>
      </c>
      <c r="B7173" s="9" t="s">
        <v>431</v>
      </c>
      <c r="C7173" s="1052" t="s">
        <v>27002</v>
      </c>
      <c r="D7173" s="1052" t="s">
        <v>27008</v>
      </c>
      <c r="E7173" s="8" t="s">
        <v>45</v>
      </c>
      <c r="F7173" s="1070" t="s">
        <v>17503</v>
      </c>
      <c r="G7173" s="146">
        <v>14787</v>
      </c>
      <c r="H7173" s="1058">
        <v>2003</v>
      </c>
      <c r="I7173" s="8" t="s">
        <v>16346</v>
      </c>
    </row>
    <row r="7174" spans="1:9">
      <c r="A7174" s="7">
        <v>7173</v>
      </c>
      <c r="B7174" s="9" t="s">
        <v>431</v>
      </c>
      <c r="C7174" s="1052" t="s">
        <v>27002</v>
      </c>
      <c r="D7174" s="1052" t="s">
        <v>27009</v>
      </c>
      <c r="E7174" s="8" t="s">
        <v>44</v>
      </c>
      <c r="F7174" s="1070" t="s">
        <v>17497</v>
      </c>
      <c r="G7174" s="1054">
        <v>14804</v>
      </c>
      <c r="H7174" s="1055" t="s">
        <v>17462</v>
      </c>
      <c r="I7174" s="8" t="s">
        <v>16346</v>
      </c>
    </row>
    <row r="7175" spans="1:9">
      <c r="A7175" s="7">
        <v>7174</v>
      </c>
      <c r="B7175" s="9" t="s">
        <v>431</v>
      </c>
      <c r="C7175" s="1052" t="s">
        <v>27002</v>
      </c>
      <c r="D7175" s="1052" t="s">
        <v>27010</v>
      </c>
      <c r="E7175" s="8" t="s">
        <v>45</v>
      </c>
      <c r="F7175" s="1055">
        <v>1990</v>
      </c>
      <c r="G7175" s="1054">
        <v>14807</v>
      </c>
      <c r="H7175" s="1055">
        <v>2023</v>
      </c>
      <c r="I7175" s="8" t="s">
        <v>16346</v>
      </c>
    </row>
    <row r="7176" spans="1:9">
      <c r="A7176" s="7">
        <v>7175</v>
      </c>
      <c r="B7176" s="9" t="s">
        <v>431</v>
      </c>
      <c r="C7176" s="1052" t="s">
        <v>27011</v>
      </c>
      <c r="D7176" s="1052" t="s">
        <v>27012</v>
      </c>
      <c r="E7176" s="8" t="s">
        <v>45</v>
      </c>
      <c r="F7176" s="1053">
        <v>1965</v>
      </c>
      <c r="G7176" s="1054">
        <v>14776</v>
      </c>
      <c r="H7176" s="1055" t="s">
        <v>17459</v>
      </c>
      <c r="I7176" s="8" t="s">
        <v>16338</v>
      </c>
    </row>
    <row r="7177" spans="1:9">
      <c r="A7177" s="7">
        <v>7176</v>
      </c>
      <c r="B7177" s="9" t="s">
        <v>431</v>
      </c>
      <c r="C7177" s="1052" t="s">
        <v>27011</v>
      </c>
      <c r="D7177" s="1052" t="s">
        <v>27013</v>
      </c>
      <c r="E7177" s="8" t="s">
        <v>45</v>
      </c>
      <c r="F7177" s="1053" t="s">
        <v>17513</v>
      </c>
      <c r="G7177" s="1054">
        <v>14785</v>
      </c>
      <c r="H7177" s="1055" t="s">
        <v>17455</v>
      </c>
      <c r="I7177" s="8" t="s">
        <v>16342</v>
      </c>
    </row>
    <row r="7178" spans="1:9">
      <c r="A7178" s="7">
        <v>7177</v>
      </c>
      <c r="B7178" s="9" t="s">
        <v>431</v>
      </c>
      <c r="C7178" s="1052" t="s">
        <v>27011</v>
      </c>
      <c r="D7178" s="1056" t="s">
        <v>27014</v>
      </c>
      <c r="E7178" s="8" t="s">
        <v>44</v>
      </c>
      <c r="F7178" s="1090" t="s">
        <v>17550</v>
      </c>
      <c r="G7178" s="183">
        <v>14786</v>
      </c>
      <c r="H7178" s="1076" t="s">
        <v>17452</v>
      </c>
      <c r="I7178" s="8" t="s">
        <v>16346</v>
      </c>
    </row>
    <row r="7179" spans="1:9">
      <c r="A7179" s="7">
        <v>7178</v>
      </c>
      <c r="B7179" s="9" t="s">
        <v>431</v>
      </c>
      <c r="C7179" s="1052" t="s">
        <v>27011</v>
      </c>
      <c r="D7179" s="1052" t="s">
        <v>27015</v>
      </c>
      <c r="E7179" s="8" t="s">
        <v>45</v>
      </c>
      <c r="F7179" s="1070" t="s">
        <v>17550</v>
      </c>
      <c r="G7179" s="1054">
        <v>14804</v>
      </c>
      <c r="H7179" s="1055" t="s">
        <v>17462</v>
      </c>
      <c r="I7179" s="8" t="s">
        <v>16346</v>
      </c>
    </row>
    <row r="7180" spans="1:9">
      <c r="A7180" s="7">
        <v>7179</v>
      </c>
      <c r="B7180" s="9" t="s">
        <v>431</v>
      </c>
      <c r="C7180" s="1079" t="s">
        <v>27011</v>
      </c>
      <c r="D7180" s="1052" t="s">
        <v>27016</v>
      </c>
      <c r="E7180" s="8" t="s">
        <v>45</v>
      </c>
      <c r="F7180" s="1080" t="s">
        <v>17461</v>
      </c>
      <c r="G7180" s="146">
        <v>14804</v>
      </c>
      <c r="H7180" s="1080">
        <v>2020</v>
      </c>
      <c r="I7180" s="8" t="s">
        <v>16346</v>
      </c>
    </row>
    <row r="7181" spans="1:9">
      <c r="A7181" s="7">
        <v>7180</v>
      </c>
      <c r="B7181" s="9" t="s">
        <v>431</v>
      </c>
      <c r="C7181" s="1052" t="s">
        <v>27011</v>
      </c>
      <c r="D7181" s="1052" t="s">
        <v>27017</v>
      </c>
      <c r="E7181" s="8" t="s">
        <v>45</v>
      </c>
      <c r="F7181" s="1090" t="s">
        <v>17497</v>
      </c>
      <c r="G7181" s="1054">
        <v>14806</v>
      </c>
      <c r="H7181" s="1091">
        <v>2022</v>
      </c>
      <c r="I7181" s="8" t="s">
        <v>16346</v>
      </c>
    </row>
    <row r="7182" spans="1:9">
      <c r="A7182" s="7">
        <v>7181</v>
      </c>
      <c r="B7182" s="9" t="s">
        <v>431</v>
      </c>
      <c r="C7182" s="1052" t="s">
        <v>27011</v>
      </c>
      <c r="D7182" s="1052" t="s">
        <v>27018</v>
      </c>
      <c r="E7182" s="8" t="s">
        <v>45</v>
      </c>
      <c r="F7182" s="1090">
        <v>1986</v>
      </c>
      <c r="G7182" s="1054">
        <v>14807</v>
      </c>
      <c r="H7182" s="1091">
        <v>2023</v>
      </c>
      <c r="I7182" s="8" t="s">
        <v>16346</v>
      </c>
    </row>
    <row r="7183" spans="1:9">
      <c r="A7183" s="7">
        <v>7182</v>
      </c>
      <c r="B7183" s="9" t="s">
        <v>431</v>
      </c>
      <c r="C7183" s="1079" t="s">
        <v>27011</v>
      </c>
      <c r="D7183" s="1052" t="s">
        <v>27019</v>
      </c>
      <c r="E7183" s="8" t="s">
        <v>45</v>
      </c>
      <c r="F7183" s="1052">
        <v>1968</v>
      </c>
      <c r="G7183" s="146">
        <v>14788</v>
      </c>
      <c r="H7183" s="1058">
        <v>2004</v>
      </c>
      <c r="I7183" s="8" t="s">
        <v>16346</v>
      </c>
    </row>
    <row r="7184" spans="1:9">
      <c r="A7184" s="7">
        <v>7183</v>
      </c>
      <c r="B7184" s="9" t="s">
        <v>431</v>
      </c>
      <c r="C7184" s="1079" t="s">
        <v>27011</v>
      </c>
      <c r="D7184" s="1052" t="s">
        <v>27020</v>
      </c>
      <c r="E7184" s="8" t="s">
        <v>45</v>
      </c>
      <c r="F7184" s="1052">
        <v>1997</v>
      </c>
      <c r="G7184" s="146">
        <v>14808</v>
      </c>
      <c r="H7184" s="1058">
        <v>2024</v>
      </c>
      <c r="I7184" s="8" t="s">
        <v>16346</v>
      </c>
    </row>
    <row r="7185" spans="1:9">
      <c r="A7185" s="7">
        <v>7184</v>
      </c>
      <c r="B7185" s="9" t="s">
        <v>431</v>
      </c>
      <c r="C7185" s="1052" t="s">
        <v>27021</v>
      </c>
      <c r="D7185" s="1056" t="s">
        <v>27022</v>
      </c>
      <c r="E7185" s="8" t="s">
        <v>45</v>
      </c>
      <c r="F7185" s="1070" t="s">
        <v>17454</v>
      </c>
      <c r="G7185" s="1054">
        <v>14774</v>
      </c>
      <c r="H7185" s="1055" t="s">
        <v>17495</v>
      </c>
      <c r="I7185" s="8" t="s">
        <v>16338</v>
      </c>
    </row>
    <row r="7186" spans="1:9">
      <c r="A7186" s="7">
        <v>7185</v>
      </c>
      <c r="B7186" s="9" t="s">
        <v>431</v>
      </c>
      <c r="C7186" s="1079" t="s">
        <v>27021</v>
      </c>
      <c r="D7186" s="1052" t="s">
        <v>27023</v>
      </c>
      <c r="E7186" s="8" t="s">
        <v>44</v>
      </c>
      <c r="F7186" s="1058">
        <v>1985</v>
      </c>
      <c r="G7186" s="1054">
        <v>14800</v>
      </c>
      <c r="H7186" s="1055">
        <v>2016</v>
      </c>
      <c r="I7186" s="8" t="s">
        <v>16342</v>
      </c>
    </row>
    <row r="7187" spans="1:9">
      <c r="A7187" s="7">
        <v>7186</v>
      </c>
      <c r="B7187" s="9" t="s">
        <v>431</v>
      </c>
      <c r="C7187" s="1079" t="s">
        <v>27021</v>
      </c>
      <c r="D7187" s="1079" t="s">
        <v>27024</v>
      </c>
      <c r="E7187" s="8" t="s">
        <v>44</v>
      </c>
      <c r="F7187" s="1080" t="s">
        <v>17461</v>
      </c>
      <c r="G7187" s="146">
        <v>14794</v>
      </c>
      <c r="H7187" s="1080">
        <v>2010</v>
      </c>
      <c r="I7187" s="8" t="s">
        <v>16346</v>
      </c>
    </row>
    <row r="7188" spans="1:9">
      <c r="A7188" s="7">
        <v>7187</v>
      </c>
      <c r="B7188" s="9" t="s">
        <v>431</v>
      </c>
      <c r="C7188" s="1052" t="s">
        <v>27021</v>
      </c>
      <c r="D7188" s="1056" t="s">
        <v>27025</v>
      </c>
      <c r="E7188" s="8" t="s">
        <v>45</v>
      </c>
      <c r="F7188" s="1053" t="s">
        <v>17515</v>
      </c>
      <c r="G7188" s="1054">
        <v>14787</v>
      </c>
      <c r="H7188" s="1055" t="s">
        <v>17444</v>
      </c>
      <c r="I7188" s="8" t="s">
        <v>16346</v>
      </c>
    </row>
    <row r="7189" spans="1:9">
      <c r="A7189" s="7">
        <v>7188</v>
      </c>
      <c r="B7189" s="9" t="s">
        <v>431</v>
      </c>
      <c r="C7189" s="1079" t="s">
        <v>27021</v>
      </c>
      <c r="D7189" s="1052" t="s">
        <v>27026</v>
      </c>
      <c r="E7189" s="8" t="s">
        <v>45</v>
      </c>
      <c r="F7189" s="1055" t="s">
        <v>27027</v>
      </c>
      <c r="G7189" s="1054">
        <v>14787</v>
      </c>
      <c r="H7189" s="1055" t="s">
        <v>27028</v>
      </c>
      <c r="I7189" s="8" t="s">
        <v>16346</v>
      </c>
    </row>
    <row r="7190" spans="1:9">
      <c r="A7190" s="7">
        <v>7189</v>
      </c>
      <c r="B7190" s="9" t="s">
        <v>431</v>
      </c>
      <c r="C7190" s="1052" t="s">
        <v>27021</v>
      </c>
      <c r="D7190" s="1052" t="s">
        <v>27029</v>
      </c>
      <c r="E7190" s="8" t="s">
        <v>45</v>
      </c>
      <c r="F7190" s="1070" t="s">
        <v>17446</v>
      </c>
      <c r="G7190" s="1054">
        <v>14787</v>
      </c>
      <c r="H7190" s="1055" t="s">
        <v>17444</v>
      </c>
      <c r="I7190" s="8" t="s">
        <v>16346</v>
      </c>
    </row>
    <row r="7191" spans="1:9">
      <c r="A7191" s="7">
        <v>7190</v>
      </c>
      <c r="B7191" s="9" t="s">
        <v>431</v>
      </c>
      <c r="C7191" s="1079" t="s">
        <v>27021</v>
      </c>
      <c r="D7191" s="1052" t="s">
        <v>27030</v>
      </c>
      <c r="E7191" s="8" t="s">
        <v>44</v>
      </c>
      <c r="F7191" s="1055" t="s">
        <v>27031</v>
      </c>
      <c r="G7191" s="1054">
        <v>14794</v>
      </c>
      <c r="H7191" s="1055">
        <v>2010</v>
      </c>
      <c r="I7191" s="8" t="s">
        <v>16346</v>
      </c>
    </row>
    <row r="7192" spans="1:9">
      <c r="A7192" s="7">
        <v>7191</v>
      </c>
      <c r="B7192" s="9" t="s">
        <v>431</v>
      </c>
      <c r="C7192" s="1079" t="s">
        <v>27021</v>
      </c>
      <c r="D7192" s="1052" t="s">
        <v>27032</v>
      </c>
      <c r="E7192" s="8" t="s">
        <v>45</v>
      </c>
      <c r="F7192" s="1055">
        <v>1980</v>
      </c>
      <c r="G7192" s="1054">
        <v>14794</v>
      </c>
      <c r="H7192" s="1055">
        <v>2010</v>
      </c>
      <c r="I7192" s="8" t="s">
        <v>16346</v>
      </c>
    </row>
    <row r="7193" spans="1:9">
      <c r="A7193" s="7">
        <v>7192</v>
      </c>
      <c r="B7193" s="9" t="s">
        <v>431</v>
      </c>
      <c r="C7193" s="1079" t="s">
        <v>27021</v>
      </c>
      <c r="D7193" s="1052" t="s">
        <v>27033</v>
      </c>
      <c r="E7193" s="8" t="s">
        <v>44</v>
      </c>
      <c r="F7193" s="1055" t="s">
        <v>17495</v>
      </c>
      <c r="G7193" s="1054">
        <v>14808</v>
      </c>
      <c r="H7193" s="1055" t="s">
        <v>17500</v>
      </c>
      <c r="I7193" s="8" t="s">
        <v>16346</v>
      </c>
    </row>
    <row r="7194" spans="1:9">
      <c r="A7194" s="7">
        <v>7193</v>
      </c>
      <c r="B7194" s="9" t="s">
        <v>431</v>
      </c>
      <c r="C7194" s="1052" t="s">
        <v>27034</v>
      </c>
      <c r="D7194" s="1052" t="s">
        <v>27035</v>
      </c>
      <c r="E7194" s="8" t="s">
        <v>45</v>
      </c>
      <c r="F7194" s="1053" t="s">
        <v>17484</v>
      </c>
      <c r="G7194" s="1054">
        <v>14776</v>
      </c>
      <c r="H7194" s="1055" t="s">
        <v>17459</v>
      </c>
      <c r="I7194" s="8" t="s">
        <v>16338</v>
      </c>
    </row>
    <row r="7195" spans="1:9">
      <c r="A7195" s="7">
        <v>7194</v>
      </c>
      <c r="B7195" s="9" t="s">
        <v>431</v>
      </c>
      <c r="C7195" s="1052" t="s">
        <v>27034</v>
      </c>
      <c r="D7195" s="1052" t="s">
        <v>27036</v>
      </c>
      <c r="E7195" s="8" t="s">
        <v>45</v>
      </c>
      <c r="F7195" s="1070" t="s">
        <v>17451</v>
      </c>
      <c r="G7195" s="1054">
        <v>14786</v>
      </c>
      <c r="H7195" s="1055" t="s">
        <v>17452</v>
      </c>
      <c r="I7195" s="8" t="s">
        <v>16342</v>
      </c>
    </row>
    <row r="7196" spans="1:9">
      <c r="A7196" s="7">
        <v>7195</v>
      </c>
      <c r="B7196" s="9" t="s">
        <v>431</v>
      </c>
      <c r="C7196" s="1052" t="s">
        <v>27034</v>
      </c>
      <c r="D7196" s="1052" t="s">
        <v>27037</v>
      </c>
      <c r="E7196" s="8" t="s">
        <v>44</v>
      </c>
      <c r="F7196" s="1053" t="s">
        <v>17564</v>
      </c>
      <c r="G7196" s="1054">
        <v>14800</v>
      </c>
      <c r="H7196" s="1055" t="s">
        <v>17475</v>
      </c>
      <c r="I7196" s="8" t="s">
        <v>16346</v>
      </c>
    </row>
    <row r="7197" spans="1:9">
      <c r="A7197" s="7">
        <v>7196</v>
      </c>
      <c r="B7197" s="9" t="s">
        <v>431</v>
      </c>
      <c r="C7197" s="1052" t="s">
        <v>27034</v>
      </c>
      <c r="D7197" s="1052" t="s">
        <v>27038</v>
      </c>
      <c r="E7197" s="8" t="s">
        <v>45</v>
      </c>
      <c r="F7197" s="1053" t="s">
        <v>17499</v>
      </c>
      <c r="G7197" s="1054">
        <v>14784</v>
      </c>
      <c r="H7197" s="1055" t="s">
        <v>17545</v>
      </c>
      <c r="I7197" s="8" t="s">
        <v>16346</v>
      </c>
    </row>
    <row r="7198" spans="1:9">
      <c r="A7198" s="7">
        <v>7197</v>
      </c>
      <c r="B7198" s="9" t="s">
        <v>431</v>
      </c>
      <c r="C7198" s="1052" t="s">
        <v>27034</v>
      </c>
      <c r="D7198" s="1052" t="s">
        <v>27039</v>
      </c>
      <c r="E7198" s="8" t="s">
        <v>45</v>
      </c>
      <c r="F7198" s="1053" t="s">
        <v>17587</v>
      </c>
      <c r="G7198" s="1054">
        <v>14804</v>
      </c>
      <c r="H7198" s="1055" t="s">
        <v>17462</v>
      </c>
      <c r="I7198" s="8" t="s">
        <v>16346</v>
      </c>
    </row>
    <row r="7199" spans="1:9">
      <c r="A7199" s="7">
        <v>7198</v>
      </c>
      <c r="B7199" s="9" t="s">
        <v>431</v>
      </c>
      <c r="C7199" s="1052" t="s">
        <v>27034</v>
      </c>
      <c r="D7199" s="1052" t="s">
        <v>27040</v>
      </c>
      <c r="E7199" s="8" t="s">
        <v>45</v>
      </c>
      <c r="F7199" s="1053" t="s">
        <v>17550</v>
      </c>
      <c r="G7199" s="183">
        <v>14787</v>
      </c>
      <c r="H7199" s="1076" t="s">
        <v>17444</v>
      </c>
      <c r="I7199" s="8" t="s">
        <v>16346</v>
      </c>
    </row>
    <row r="7200" spans="1:9">
      <c r="A7200" s="7">
        <v>7199</v>
      </c>
      <c r="B7200" s="9" t="s">
        <v>431</v>
      </c>
      <c r="C7200" s="1052" t="s">
        <v>27034</v>
      </c>
      <c r="D7200" s="1052" t="s">
        <v>27041</v>
      </c>
      <c r="E7200" s="8" t="s">
        <v>45</v>
      </c>
      <c r="F7200" s="1053" t="s">
        <v>17495</v>
      </c>
      <c r="G7200" s="183">
        <v>14794</v>
      </c>
      <c r="H7200" s="1076" t="s">
        <v>26905</v>
      </c>
      <c r="I7200" s="8" t="s">
        <v>16346</v>
      </c>
    </row>
    <row r="7201" spans="1:9" ht="15" thickBot="1">
      <c r="A7201" s="7">
        <v>7200</v>
      </c>
      <c r="B7201" s="9" t="s">
        <v>431</v>
      </c>
      <c r="C7201" s="1079" t="s">
        <v>27042</v>
      </c>
      <c r="D7201" s="1052" t="s">
        <v>27043</v>
      </c>
      <c r="E7201" s="8" t="s">
        <v>45</v>
      </c>
      <c r="F7201" s="1080" t="s">
        <v>17454</v>
      </c>
      <c r="G7201" s="146">
        <v>14777</v>
      </c>
      <c r="H7201" s="1080">
        <v>1993</v>
      </c>
      <c r="I7201" s="8" t="s">
        <v>16342</v>
      </c>
    </row>
    <row r="7202" spans="1:9" ht="15" thickBot="1">
      <c r="A7202" s="7">
        <v>7201</v>
      </c>
      <c r="B7202" s="9" t="s">
        <v>431</v>
      </c>
      <c r="C7202" s="1092" t="s">
        <v>27044</v>
      </c>
      <c r="D7202" s="1093" t="s">
        <v>27045</v>
      </c>
      <c r="E7202" s="8" t="s">
        <v>45</v>
      </c>
      <c r="F7202" s="1093">
        <v>1968</v>
      </c>
      <c r="G7202" s="146">
        <v>14789</v>
      </c>
      <c r="H7202" s="1094">
        <v>2005</v>
      </c>
      <c r="I7202" s="8" t="s">
        <v>16346</v>
      </c>
    </row>
    <row r="7203" spans="1:9">
      <c r="A7203" s="7">
        <v>7202</v>
      </c>
      <c r="B7203" s="9" t="s">
        <v>431</v>
      </c>
      <c r="C7203" s="1079" t="s">
        <v>27046</v>
      </c>
      <c r="D7203" s="1056" t="s">
        <v>27047</v>
      </c>
      <c r="E7203" s="8" t="s">
        <v>45</v>
      </c>
      <c r="F7203" s="1080" t="s">
        <v>17454</v>
      </c>
      <c r="G7203" s="146">
        <v>14776</v>
      </c>
      <c r="H7203" s="1080">
        <v>1992</v>
      </c>
      <c r="I7203" s="8" t="s">
        <v>16338</v>
      </c>
    </row>
    <row r="7204" spans="1:9">
      <c r="A7204" s="7">
        <v>7203</v>
      </c>
      <c r="B7204" s="9" t="s">
        <v>431</v>
      </c>
      <c r="C7204" s="1079" t="s">
        <v>27048</v>
      </c>
      <c r="D7204" s="1056" t="s">
        <v>27049</v>
      </c>
      <c r="E7204" s="8" t="s">
        <v>45</v>
      </c>
      <c r="F7204" s="1080" t="s">
        <v>17587</v>
      </c>
      <c r="G7204" s="146">
        <v>14806</v>
      </c>
      <c r="H7204" s="1080">
        <v>2022</v>
      </c>
      <c r="I7204" s="8" t="s">
        <v>16346</v>
      </c>
    </row>
    <row r="7205" spans="1:9">
      <c r="A7205" s="7">
        <v>7204</v>
      </c>
      <c r="B7205" s="9" t="s">
        <v>431</v>
      </c>
      <c r="C7205" s="1079" t="s">
        <v>27048</v>
      </c>
      <c r="D7205" s="1056" t="s">
        <v>27050</v>
      </c>
      <c r="E7205" s="8" t="s">
        <v>44</v>
      </c>
      <c r="F7205" s="1080" t="s">
        <v>17441</v>
      </c>
      <c r="G7205" s="146">
        <v>14807</v>
      </c>
      <c r="H7205" s="1080">
        <v>2023</v>
      </c>
      <c r="I7205" s="8" t="s">
        <v>16346</v>
      </c>
    </row>
    <row r="7206" spans="1:9">
      <c r="A7206" s="7">
        <v>7205</v>
      </c>
      <c r="B7206" s="9" t="s">
        <v>431</v>
      </c>
      <c r="C7206" s="1052" t="s">
        <v>27048</v>
      </c>
      <c r="D7206" s="1056" t="s">
        <v>27051</v>
      </c>
      <c r="E7206" s="8" t="s">
        <v>45</v>
      </c>
      <c r="F7206" s="1057" t="s">
        <v>17454</v>
      </c>
      <c r="G7206" s="183">
        <v>14787</v>
      </c>
      <c r="H7206" s="1076">
        <v>2003</v>
      </c>
      <c r="I7206" s="8" t="s">
        <v>16346</v>
      </c>
    </row>
    <row r="7207" spans="1:9">
      <c r="A7207" s="7">
        <v>7206</v>
      </c>
      <c r="B7207" s="9" t="s">
        <v>431</v>
      </c>
      <c r="C7207" s="1052" t="s">
        <v>27052</v>
      </c>
      <c r="D7207" s="1079" t="s">
        <v>27053</v>
      </c>
      <c r="E7207" s="8" t="s">
        <v>45</v>
      </c>
      <c r="F7207" s="1080" t="s">
        <v>17525</v>
      </c>
      <c r="G7207" s="146">
        <v>14786</v>
      </c>
      <c r="H7207" s="1080" t="s">
        <v>17452</v>
      </c>
      <c r="I7207" s="8" t="s">
        <v>16338</v>
      </c>
    </row>
    <row r="7208" spans="1:9">
      <c r="A7208" s="7">
        <v>7207</v>
      </c>
      <c r="B7208" s="9" t="s">
        <v>431</v>
      </c>
      <c r="C7208" s="1052" t="s">
        <v>27052</v>
      </c>
      <c r="D7208" s="1056" t="s">
        <v>27054</v>
      </c>
      <c r="E7208" s="8" t="s">
        <v>45</v>
      </c>
      <c r="F7208" s="1090" t="s">
        <v>17451</v>
      </c>
      <c r="G7208" s="183">
        <v>14776</v>
      </c>
      <c r="H7208" s="1076" t="s">
        <v>17459</v>
      </c>
      <c r="I7208" s="8" t="s">
        <v>16342</v>
      </c>
    </row>
    <row r="7209" spans="1:9">
      <c r="A7209" s="7">
        <v>7208</v>
      </c>
      <c r="B7209" s="9" t="s">
        <v>431</v>
      </c>
      <c r="C7209" s="1052" t="s">
        <v>27052</v>
      </c>
      <c r="D7209" s="1056" t="s">
        <v>27055</v>
      </c>
      <c r="E7209" s="8" t="s">
        <v>45</v>
      </c>
      <c r="F7209" s="1090">
        <v>1966</v>
      </c>
      <c r="G7209" s="183">
        <v>14787</v>
      </c>
      <c r="H7209" s="1076">
        <v>2003</v>
      </c>
      <c r="I7209" s="8" t="s">
        <v>16346</v>
      </c>
    </row>
    <row r="7210" spans="1:9">
      <c r="A7210" s="7">
        <v>7209</v>
      </c>
      <c r="B7210" s="9" t="s">
        <v>431</v>
      </c>
      <c r="C7210" s="1079" t="s">
        <v>27052</v>
      </c>
      <c r="D7210" s="1052" t="s">
        <v>27056</v>
      </c>
      <c r="E7210" s="8" t="s">
        <v>45</v>
      </c>
      <c r="F7210" s="1080" t="s">
        <v>17481</v>
      </c>
      <c r="G7210" s="146">
        <v>14807</v>
      </c>
      <c r="H7210" s="1080">
        <v>2023</v>
      </c>
      <c r="I7210" s="8" t="s">
        <v>16346</v>
      </c>
    </row>
    <row r="7211" spans="1:9">
      <c r="A7211" s="7">
        <v>7210</v>
      </c>
      <c r="B7211" s="9" t="s">
        <v>431</v>
      </c>
      <c r="C7211" s="1052" t="s">
        <v>27052</v>
      </c>
      <c r="D7211" s="1095" t="s">
        <v>27057</v>
      </c>
      <c r="E7211" s="8" t="s">
        <v>44</v>
      </c>
      <c r="F7211" s="1070" t="s">
        <v>17511</v>
      </c>
      <c r="G7211" s="1054">
        <v>14787</v>
      </c>
      <c r="H7211" s="1055" t="s">
        <v>17444</v>
      </c>
      <c r="I7211" s="8" t="s">
        <v>16346</v>
      </c>
    </row>
    <row r="7212" spans="1:9">
      <c r="A7212" s="7">
        <v>7211</v>
      </c>
      <c r="B7212" s="9" t="s">
        <v>431</v>
      </c>
      <c r="C7212" s="1052" t="s">
        <v>27052</v>
      </c>
      <c r="D7212" s="1052" t="s">
        <v>27058</v>
      </c>
      <c r="E7212" s="8" t="s">
        <v>45</v>
      </c>
      <c r="F7212" s="1058" t="s">
        <v>17484</v>
      </c>
      <c r="G7212" s="146">
        <v>14787</v>
      </c>
      <c r="H7212" s="1058" t="s">
        <v>17444</v>
      </c>
      <c r="I7212" s="8" t="s">
        <v>16346</v>
      </c>
    </row>
    <row r="7213" spans="1:9">
      <c r="A7213" s="7">
        <v>7212</v>
      </c>
      <c r="B7213" s="9" t="s">
        <v>431</v>
      </c>
      <c r="C7213" s="1079" t="s">
        <v>27052</v>
      </c>
      <c r="D7213" s="1052" t="s">
        <v>27059</v>
      </c>
      <c r="E7213" s="8" t="s">
        <v>45</v>
      </c>
      <c r="F7213" s="1055">
        <v>1967</v>
      </c>
      <c r="G7213" s="1054">
        <v>14789</v>
      </c>
      <c r="H7213" s="1055">
        <v>2005</v>
      </c>
      <c r="I7213" s="8" t="s">
        <v>16346</v>
      </c>
    </row>
    <row r="7214" spans="1:9">
      <c r="A7214" s="7">
        <v>7213</v>
      </c>
      <c r="B7214" s="9" t="s">
        <v>431</v>
      </c>
      <c r="C7214" s="1052" t="s">
        <v>27060</v>
      </c>
      <c r="D7214" s="1052" t="s">
        <v>27061</v>
      </c>
      <c r="E7214" s="8" t="s">
        <v>45</v>
      </c>
      <c r="F7214" s="1055" t="s">
        <v>17513</v>
      </c>
      <c r="G7214" s="1054">
        <v>14786</v>
      </c>
      <c r="H7214" s="1055">
        <v>2002</v>
      </c>
      <c r="I7214" s="8" t="s">
        <v>16338</v>
      </c>
    </row>
    <row r="7215" spans="1:9">
      <c r="A7215" s="7">
        <v>7214</v>
      </c>
      <c r="B7215" s="9" t="s">
        <v>431</v>
      </c>
      <c r="C7215" s="1052" t="s">
        <v>27060</v>
      </c>
      <c r="D7215" s="1052" t="s">
        <v>27062</v>
      </c>
      <c r="E7215" s="8" t="s">
        <v>45</v>
      </c>
      <c r="F7215" s="1075" t="s">
        <v>17497</v>
      </c>
      <c r="G7215" s="1054">
        <v>14800</v>
      </c>
      <c r="H7215" s="1055" t="s">
        <v>17475</v>
      </c>
      <c r="I7215" s="8" t="s">
        <v>16342</v>
      </c>
    </row>
    <row r="7216" spans="1:9">
      <c r="A7216" s="7">
        <v>7215</v>
      </c>
      <c r="B7216" s="9" t="s">
        <v>431</v>
      </c>
      <c r="C7216" s="1052" t="s">
        <v>27060</v>
      </c>
      <c r="D7216" s="1052" t="s">
        <v>27063</v>
      </c>
      <c r="E7216" s="8" t="s">
        <v>45</v>
      </c>
      <c r="F7216" s="1058" t="s">
        <v>27064</v>
      </c>
      <c r="G7216" s="146" t="e">
        <v>#VALUE!</v>
      </c>
      <c r="H7216" s="1058" t="s">
        <v>26852</v>
      </c>
      <c r="I7216" s="8" t="s">
        <v>16346</v>
      </c>
    </row>
    <row r="7217" spans="1:9">
      <c r="A7217" s="7">
        <v>7216</v>
      </c>
      <c r="B7217" s="9" t="s">
        <v>431</v>
      </c>
      <c r="C7217" s="1052" t="s">
        <v>27060</v>
      </c>
      <c r="D7217" s="1052" t="s">
        <v>27065</v>
      </c>
      <c r="E7217" s="8" t="s">
        <v>45</v>
      </c>
      <c r="F7217" s="1055" t="s">
        <v>17515</v>
      </c>
      <c r="G7217" s="1054">
        <v>14787</v>
      </c>
      <c r="H7217" s="1055" t="s">
        <v>17444</v>
      </c>
      <c r="I7217" s="8" t="s">
        <v>16346</v>
      </c>
    </row>
    <row r="7218" spans="1:9">
      <c r="A7218" s="7">
        <v>7217</v>
      </c>
      <c r="B7218" s="9" t="s">
        <v>431</v>
      </c>
      <c r="C7218" s="1052" t="s">
        <v>27060</v>
      </c>
      <c r="D7218" s="1052" t="s">
        <v>27066</v>
      </c>
      <c r="E7218" s="8" t="s">
        <v>45</v>
      </c>
      <c r="F7218" s="1056">
        <v>1970</v>
      </c>
      <c r="G7218" s="184">
        <v>14787</v>
      </c>
      <c r="H7218" s="1057">
        <v>2003</v>
      </c>
      <c r="I7218" s="8" t="s">
        <v>16346</v>
      </c>
    </row>
    <row r="7219" spans="1:9">
      <c r="A7219" s="7">
        <v>7218</v>
      </c>
      <c r="B7219" s="9" t="s">
        <v>431</v>
      </c>
      <c r="C7219" s="1052" t="s">
        <v>27060</v>
      </c>
      <c r="D7219" s="1052" t="s">
        <v>27067</v>
      </c>
      <c r="E7219" s="8" t="s">
        <v>45</v>
      </c>
      <c r="F7219" s="1074" t="s">
        <v>17507</v>
      </c>
      <c r="G7219" s="183">
        <v>14794</v>
      </c>
      <c r="H7219" s="1076" t="s">
        <v>26905</v>
      </c>
      <c r="I7219" s="8" t="s">
        <v>16346</v>
      </c>
    </row>
    <row r="7220" spans="1:9">
      <c r="A7220" s="7">
        <v>7219</v>
      </c>
      <c r="B7220" s="9" t="s">
        <v>431</v>
      </c>
      <c r="C7220" s="1096" t="s">
        <v>27068</v>
      </c>
      <c r="D7220" s="1052" t="s">
        <v>27069</v>
      </c>
      <c r="E7220" s="8" t="s">
        <v>45</v>
      </c>
      <c r="F7220" s="1080" t="s">
        <v>17571</v>
      </c>
      <c r="G7220" s="146">
        <v>14776</v>
      </c>
      <c r="H7220" s="1080">
        <v>1992</v>
      </c>
      <c r="I7220" s="8" t="s">
        <v>16338</v>
      </c>
    </row>
    <row r="7221" spans="1:9">
      <c r="A7221" s="7">
        <v>7220</v>
      </c>
      <c r="B7221" s="9" t="s">
        <v>431</v>
      </c>
      <c r="C7221" s="1052" t="s">
        <v>27068</v>
      </c>
      <c r="D7221" s="1052" t="s">
        <v>27070</v>
      </c>
      <c r="E7221" s="8" t="s">
        <v>45</v>
      </c>
      <c r="F7221" s="1074" t="s">
        <v>17515</v>
      </c>
      <c r="G7221" s="1054">
        <v>14786</v>
      </c>
      <c r="H7221" s="1055" t="s">
        <v>17452</v>
      </c>
      <c r="I7221" s="8" t="s">
        <v>16346</v>
      </c>
    </row>
    <row r="7222" spans="1:9">
      <c r="A7222" s="7">
        <v>7221</v>
      </c>
      <c r="B7222" s="9" t="s">
        <v>431</v>
      </c>
      <c r="C7222" s="1052" t="s">
        <v>27068</v>
      </c>
      <c r="D7222" s="1052" t="s">
        <v>27071</v>
      </c>
      <c r="E7222" s="8" t="s">
        <v>45</v>
      </c>
      <c r="F7222" s="1058" t="s">
        <v>17550</v>
      </c>
      <c r="G7222" s="146">
        <v>14790</v>
      </c>
      <c r="H7222" s="1058" t="s">
        <v>22548</v>
      </c>
      <c r="I7222" s="8" t="s">
        <v>16346</v>
      </c>
    </row>
    <row r="7223" spans="1:9">
      <c r="A7223" s="7">
        <v>7222</v>
      </c>
      <c r="B7223" s="9" t="s">
        <v>431</v>
      </c>
      <c r="C7223" s="1052" t="s">
        <v>27068</v>
      </c>
      <c r="D7223" s="1052" t="s">
        <v>27072</v>
      </c>
      <c r="E7223" s="8" t="s">
        <v>45</v>
      </c>
      <c r="F7223" s="1052">
        <v>1981</v>
      </c>
      <c r="G7223" s="146">
        <v>14790</v>
      </c>
      <c r="H7223" s="1058" t="s">
        <v>22548</v>
      </c>
      <c r="I7223" s="8" t="s">
        <v>16346</v>
      </c>
    </row>
    <row r="7224" spans="1:9">
      <c r="A7224" s="7">
        <v>7223</v>
      </c>
      <c r="B7224" s="9" t="s">
        <v>431</v>
      </c>
      <c r="C7224" s="1079" t="s">
        <v>27068</v>
      </c>
      <c r="D7224" s="1052" t="s">
        <v>27073</v>
      </c>
      <c r="E7224" s="8" t="s">
        <v>45</v>
      </c>
      <c r="F7224" s="1080" t="s">
        <v>17550</v>
      </c>
      <c r="G7224" s="146">
        <v>14789</v>
      </c>
      <c r="H7224" s="1080">
        <v>2005</v>
      </c>
      <c r="I7224" s="8" t="s">
        <v>16346</v>
      </c>
    </row>
    <row r="7225" spans="1:9">
      <c r="A7225" s="7">
        <v>7224</v>
      </c>
      <c r="B7225" s="9" t="s">
        <v>431</v>
      </c>
      <c r="C7225" s="1052" t="s">
        <v>27068</v>
      </c>
      <c r="D7225" s="1052" t="s">
        <v>27074</v>
      </c>
      <c r="E7225" s="8" t="s">
        <v>45</v>
      </c>
      <c r="F7225" s="1053" t="s">
        <v>17487</v>
      </c>
      <c r="G7225" s="1054">
        <v>14805</v>
      </c>
      <c r="H7225" s="1055" t="s">
        <v>27075</v>
      </c>
      <c r="I7225" s="8" t="s">
        <v>16346</v>
      </c>
    </row>
    <row r="7226" spans="1:9">
      <c r="A7226" s="7">
        <v>7225</v>
      </c>
      <c r="B7226" s="9" t="s">
        <v>431</v>
      </c>
      <c r="C7226" s="1052" t="s">
        <v>27068</v>
      </c>
      <c r="D7226" s="1052" t="s">
        <v>27076</v>
      </c>
      <c r="E7226" s="8" t="s">
        <v>44</v>
      </c>
      <c r="F7226" s="1053">
        <v>1995</v>
      </c>
      <c r="G7226" s="1054">
        <v>14807</v>
      </c>
      <c r="H7226" s="1055">
        <v>2023</v>
      </c>
      <c r="I7226" s="8" t="s">
        <v>16346</v>
      </c>
    </row>
    <row r="7227" spans="1:9">
      <c r="A7227" s="7">
        <v>7226</v>
      </c>
      <c r="B7227" s="9" t="s">
        <v>431</v>
      </c>
      <c r="C7227" s="1052" t="s">
        <v>27068</v>
      </c>
      <c r="D7227" s="1052" t="s">
        <v>27077</v>
      </c>
      <c r="E7227" s="8" t="s">
        <v>45</v>
      </c>
      <c r="F7227" s="1097">
        <v>1982</v>
      </c>
      <c r="G7227" s="1054">
        <v>14807</v>
      </c>
      <c r="H7227" s="1098" t="s">
        <v>17477</v>
      </c>
      <c r="I7227" s="8" t="s">
        <v>16346</v>
      </c>
    </row>
    <row r="7228" spans="1:9">
      <c r="A7228" s="7">
        <v>7227</v>
      </c>
      <c r="B7228" s="9" t="s">
        <v>431</v>
      </c>
      <c r="C7228" s="1052" t="s">
        <v>27068</v>
      </c>
      <c r="D7228" s="1052" t="s">
        <v>27078</v>
      </c>
      <c r="E7228" s="8" t="s">
        <v>45</v>
      </c>
      <c r="F7228" s="1097">
        <v>1985</v>
      </c>
      <c r="G7228" s="1054">
        <v>14808</v>
      </c>
      <c r="H7228" s="1098" t="s">
        <v>17500</v>
      </c>
      <c r="I7228" s="8" t="s">
        <v>16346</v>
      </c>
    </row>
    <row r="7229" spans="1:9">
      <c r="A7229" s="7">
        <v>7228</v>
      </c>
      <c r="B7229" s="9" t="s">
        <v>431</v>
      </c>
      <c r="C7229" s="1052" t="s">
        <v>27079</v>
      </c>
      <c r="D7229" s="1056" t="s">
        <v>27080</v>
      </c>
      <c r="E7229" s="8" t="s">
        <v>45</v>
      </c>
      <c r="F7229" s="1090" t="s">
        <v>17451</v>
      </c>
      <c r="G7229" s="183">
        <v>14776</v>
      </c>
      <c r="H7229" s="1076" t="s">
        <v>17459</v>
      </c>
      <c r="I7229" s="8" t="s">
        <v>16338</v>
      </c>
    </row>
    <row r="7230" spans="1:9">
      <c r="A7230" s="7">
        <v>7229</v>
      </c>
      <c r="B7230" s="9" t="s">
        <v>431</v>
      </c>
      <c r="C7230" s="1052" t="s">
        <v>27079</v>
      </c>
      <c r="D7230" s="1056" t="s">
        <v>27081</v>
      </c>
      <c r="E7230" s="8" t="s">
        <v>45</v>
      </c>
      <c r="F7230" s="1076" t="s">
        <v>17560</v>
      </c>
      <c r="G7230" s="183">
        <v>14785</v>
      </c>
      <c r="H7230" s="1076" t="s">
        <v>17455</v>
      </c>
      <c r="I7230" s="8" t="s">
        <v>16342</v>
      </c>
    </row>
    <row r="7231" spans="1:9">
      <c r="A7231" s="7">
        <v>7230</v>
      </c>
      <c r="B7231" s="9" t="s">
        <v>431</v>
      </c>
      <c r="C7231" s="1052" t="s">
        <v>27079</v>
      </c>
      <c r="D7231" s="1052" t="s">
        <v>27082</v>
      </c>
      <c r="E7231" s="8" t="s">
        <v>44</v>
      </c>
      <c r="F7231" s="1058" t="s">
        <v>17550</v>
      </c>
      <c r="G7231" s="146">
        <v>14800</v>
      </c>
      <c r="H7231" s="1058">
        <v>2016</v>
      </c>
      <c r="I7231" s="8" t="s">
        <v>16346</v>
      </c>
    </row>
    <row r="7232" spans="1:9">
      <c r="A7232" s="7">
        <v>7231</v>
      </c>
      <c r="B7232" s="9" t="s">
        <v>431</v>
      </c>
      <c r="C7232" s="1087" t="s">
        <v>27079</v>
      </c>
      <c r="D7232" s="1052" t="s">
        <v>27083</v>
      </c>
      <c r="E7232" s="8" t="s">
        <v>45</v>
      </c>
      <c r="F7232" s="1071" t="s">
        <v>26851</v>
      </c>
      <c r="G7232" s="146" t="e">
        <v>#VALUE!</v>
      </c>
      <c r="H7232" s="1071" t="s">
        <v>26881</v>
      </c>
      <c r="I7232" s="8" t="s">
        <v>16346</v>
      </c>
    </row>
    <row r="7233" spans="1:9">
      <c r="A7233" s="7">
        <v>7232</v>
      </c>
      <c r="B7233" s="9" t="s">
        <v>431</v>
      </c>
      <c r="C7233" s="1087" t="s">
        <v>27079</v>
      </c>
      <c r="D7233" s="1052" t="s">
        <v>27084</v>
      </c>
      <c r="E7233" s="8" t="s">
        <v>44</v>
      </c>
      <c r="F7233" s="1058" t="s">
        <v>17515</v>
      </c>
      <c r="G7233" s="1054">
        <v>14786</v>
      </c>
      <c r="H7233" s="1055" t="s">
        <v>17452</v>
      </c>
      <c r="I7233" s="8" t="s">
        <v>16346</v>
      </c>
    </row>
    <row r="7234" spans="1:9">
      <c r="A7234" s="7">
        <v>7233</v>
      </c>
      <c r="B7234" s="9" t="s">
        <v>431</v>
      </c>
      <c r="C7234" s="1052" t="s">
        <v>27079</v>
      </c>
      <c r="D7234" s="1052" t="s">
        <v>27085</v>
      </c>
      <c r="E7234" s="8" t="s">
        <v>45</v>
      </c>
      <c r="F7234" s="1053" t="s">
        <v>17446</v>
      </c>
      <c r="G7234" s="183">
        <v>14787</v>
      </c>
      <c r="H7234" s="1076" t="s">
        <v>17444</v>
      </c>
      <c r="I7234" s="8" t="s">
        <v>16346</v>
      </c>
    </row>
    <row r="7235" spans="1:9">
      <c r="A7235" s="7">
        <v>7234</v>
      </c>
      <c r="B7235" s="9" t="s">
        <v>431</v>
      </c>
      <c r="C7235" s="1052" t="s">
        <v>27079</v>
      </c>
      <c r="D7235" s="1052" t="s">
        <v>27086</v>
      </c>
      <c r="E7235" s="8" t="s">
        <v>44</v>
      </c>
      <c r="F7235" s="1058" t="s">
        <v>17569</v>
      </c>
      <c r="G7235" s="146">
        <v>14806</v>
      </c>
      <c r="H7235" s="1058" t="s">
        <v>17465</v>
      </c>
      <c r="I7235" s="8" t="s">
        <v>16346</v>
      </c>
    </row>
    <row r="7236" spans="1:9">
      <c r="A7236" s="7">
        <v>7235</v>
      </c>
      <c r="B7236" s="9" t="s">
        <v>431</v>
      </c>
      <c r="C7236" s="1052" t="s">
        <v>27079</v>
      </c>
      <c r="D7236" s="1052" t="s">
        <v>27087</v>
      </c>
      <c r="E7236" s="8" t="s">
        <v>45</v>
      </c>
      <c r="F7236" s="1058" t="s">
        <v>17495</v>
      </c>
      <c r="G7236" s="146" t="e">
        <v>#VALUE!</v>
      </c>
      <c r="H7236" s="1058" t="s">
        <v>26888</v>
      </c>
      <c r="I7236" s="8" t="s">
        <v>16346</v>
      </c>
    </row>
    <row r="7237" spans="1:9">
      <c r="A7237" s="7">
        <v>7236</v>
      </c>
      <c r="B7237" s="9" t="s">
        <v>431</v>
      </c>
      <c r="C7237" s="1052" t="s">
        <v>27088</v>
      </c>
      <c r="D7237" s="1052" t="s">
        <v>27089</v>
      </c>
      <c r="E7237" s="8" t="s">
        <v>45</v>
      </c>
      <c r="F7237" s="1070" t="s">
        <v>17484</v>
      </c>
      <c r="G7237" s="1054">
        <v>14774</v>
      </c>
      <c r="H7237" s="1055" t="s">
        <v>17495</v>
      </c>
      <c r="I7237" s="8" t="s">
        <v>16346</v>
      </c>
    </row>
    <row r="7238" spans="1:9">
      <c r="A7238" s="7">
        <v>7237</v>
      </c>
      <c r="B7238" s="9" t="s">
        <v>431</v>
      </c>
      <c r="C7238" s="1052" t="s">
        <v>27088</v>
      </c>
      <c r="D7238" s="1052" t="s">
        <v>27090</v>
      </c>
      <c r="E7238" s="8" t="s">
        <v>45</v>
      </c>
      <c r="F7238" s="1070" t="s">
        <v>17515</v>
      </c>
      <c r="G7238" s="1054">
        <v>14784</v>
      </c>
      <c r="H7238" s="1055" t="s">
        <v>17545</v>
      </c>
      <c r="I7238" s="1052" t="s">
        <v>27091</v>
      </c>
    </row>
    <row r="7239" spans="1:9">
      <c r="A7239" s="7">
        <v>7238</v>
      </c>
      <c r="B7239" s="9" t="s">
        <v>431</v>
      </c>
      <c r="C7239" s="1052" t="s">
        <v>27088</v>
      </c>
      <c r="D7239" s="1052" t="s">
        <v>27092</v>
      </c>
      <c r="E7239" s="8" t="s">
        <v>45</v>
      </c>
      <c r="F7239" s="1052">
        <v>1965</v>
      </c>
      <c r="G7239" s="1054">
        <v>14790</v>
      </c>
      <c r="H7239" s="1055">
        <v>2006</v>
      </c>
      <c r="I7239" s="8" t="s">
        <v>16346</v>
      </c>
    </row>
    <row r="7240" spans="1:9">
      <c r="A7240" s="7">
        <v>7239</v>
      </c>
      <c r="B7240" s="9" t="s">
        <v>431</v>
      </c>
      <c r="C7240" s="1052" t="s">
        <v>27088</v>
      </c>
      <c r="D7240" s="1052" t="s">
        <v>27093</v>
      </c>
      <c r="E7240" s="8" t="s">
        <v>44</v>
      </c>
      <c r="F7240" s="1058" t="s">
        <v>27094</v>
      </c>
      <c r="G7240" s="146" t="e">
        <v>#VALUE!</v>
      </c>
      <c r="H7240" s="1058" t="s">
        <v>26881</v>
      </c>
      <c r="I7240" s="8" t="s">
        <v>16346</v>
      </c>
    </row>
    <row r="7241" spans="1:9">
      <c r="A7241" s="7">
        <v>7240</v>
      </c>
      <c r="B7241" s="9" t="s">
        <v>431</v>
      </c>
      <c r="C7241" s="1052" t="s">
        <v>27088</v>
      </c>
      <c r="D7241" s="1052" t="s">
        <v>27095</v>
      </c>
      <c r="E7241" s="8" t="s">
        <v>45</v>
      </c>
      <c r="F7241" s="1070" t="s">
        <v>17497</v>
      </c>
      <c r="G7241" s="1054">
        <v>14800</v>
      </c>
      <c r="H7241" s="1055" t="s">
        <v>17475</v>
      </c>
      <c r="I7241" s="8" t="s">
        <v>16346</v>
      </c>
    </row>
    <row r="7242" spans="1:9">
      <c r="A7242" s="7">
        <v>7241</v>
      </c>
      <c r="B7242" s="9" t="s">
        <v>431</v>
      </c>
      <c r="C7242" s="1052" t="s">
        <v>27088</v>
      </c>
      <c r="D7242" s="1052" t="s">
        <v>27096</v>
      </c>
      <c r="E7242" s="8" t="s">
        <v>45</v>
      </c>
      <c r="F7242" s="1070" t="s">
        <v>17497</v>
      </c>
      <c r="G7242" s="1054">
        <v>14806</v>
      </c>
      <c r="H7242" s="1055">
        <v>2022</v>
      </c>
      <c r="I7242" s="8" t="s">
        <v>16346</v>
      </c>
    </row>
    <row r="7243" spans="1:9">
      <c r="A7243" s="7">
        <v>7242</v>
      </c>
      <c r="B7243" s="9" t="s">
        <v>431</v>
      </c>
      <c r="C7243" s="1079" t="s">
        <v>27088</v>
      </c>
      <c r="D7243" s="1079" t="s">
        <v>27097</v>
      </c>
      <c r="E7243" s="8" t="s">
        <v>45</v>
      </c>
      <c r="F7243" s="1080" t="s">
        <v>17503</v>
      </c>
      <c r="G7243" s="146">
        <v>14788</v>
      </c>
      <c r="H7243" s="1080">
        <v>2004</v>
      </c>
      <c r="I7243" s="8" t="s">
        <v>16346</v>
      </c>
    </row>
    <row r="7244" spans="1:9">
      <c r="A7244" s="7">
        <v>7243</v>
      </c>
      <c r="B7244" s="9" t="s">
        <v>431</v>
      </c>
      <c r="C7244" s="1079" t="s">
        <v>27088</v>
      </c>
      <c r="D7244" s="1079" t="s">
        <v>27098</v>
      </c>
      <c r="E7244" s="8" t="s">
        <v>45</v>
      </c>
      <c r="F7244" s="1080" t="s">
        <v>17484</v>
      </c>
      <c r="G7244" s="146">
        <v>14787</v>
      </c>
      <c r="H7244" s="1080">
        <v>2003</v>
      </c>
      <c r="I7244" s="8" t="s">
        <v>16346</v>
      </c>
    </row>
    <row r="7245" spans="1:9">
      <c r="A7245" s="7">
        <v>7244</v>
      </c>
      <c r="B7245" s="9" t="s">
        <v>431</v>
      </c>
      <c r="C7245" s="1052" t="s">
        <v>27099</v>
      </c>
      <c r="D7245" s="1052" t="s">
        <v>27100</v>
      </c>
      <c r="E7245" s="8" t="s">
        <v>45</v>
      </c>
      <c r="F7245" s="1058" t="s">
        <v>17451</v>
      </c>
      <c r="G7245" s="146">
        <v>14776</v>
      </c>
      <c r="H7245" s="1058" t="s">
        <v>17459</v>
      </c>
      <c r="I7245" s="8" t="s">
        <v>16338</v>
      </c>
    </row>
    <row r="7246" spans="1:9">
      <c r="A7246" s="7">
        <v>7245</v>
      </c>
      <c r="B7246" s="9" t="s">
        <v>431</v>
      </c>
      <c r="C7246" s="1052" t="s">
        <v>27099</v>
      </c>
      <c r="D7246" s="1052" t="s">
        <v>27101</v>
      </c>
      <c r="E7246" s="8" t="s">
        <v>44</v>
      </c>
      <c r="F7246" s="1055" t="s">
        <v>17503</v>
      </c>
      <c r="G7246" s="1054">
        <v>14786</v>
      </c>
      <c r="H7246" s="1055" t="s">
        <v>17452</v>
      </c>
      <c r="I7246" s="8" t="s">
        <v>16342</v>
      </c>
    </row>
    <row r="7247" spans="1:9">
      <c r="A7247" s="7">
        <v>7246</v>
      </c>
      <c r="B7247" s="9" t="s">
        <v>431</v>
      </c>
      <c r="C7247" s="1052" t="s">
        <v>27099</v>
      </c>
      <c r="D7247" s="1052" t="s">
        <v>27102</v>
      </c>
      <c r="E7247" s="8" t="s">
        <v>45</v>
      </c>
      <c r="F7247" s="1070" t="s">
        <v>17550</v>
      </c>
      <c r="G7247" s="1054">
        <v>14774</v>
      </c>
      <c r="H7247" s="1055" t="s">
        <v>17495</v>
      </c>
      <c r="I7247" s="8" t="s">
        <v>16346</v>
      </c>
    </row>
    <row r="7248" spans="1:9">
      <c r="A7248" s="7">
        <v>7247</v>
      </c>
      <c r="B7248" s="9" t="s">
        <v>431</v>
      </c>
      <c r="C7248" s="1052" t="s">
        <v>27099</v>
      </c>
      <c r="D7248" s="1052" t="s">
        <v>27103</v>
      </c>
      <c r="E7248" s="8" t="s">
        <v>45</v>
      </c>
      <c r="F7248" s="1058" t="s">
        <v>17515</v>
      </c>
      <c r="G7248" s="146">
        <v>14800</v>
      </c>
      <c r="H7248" s="1058" t="s">
        <v>17475</v>
      </c>
      <c r="I7248" s="8" t="s">
        <v>16346</v>
      </c>
    </row>
    <row r="7249" spans="1:9">
      <c r="A7249" s="7">
        <v>7248</v>
      </c>
      <c r="B7249" s="9" t="s">
        <v>431</v>
      </c>
      <c r="C7249" s="1052" t="s">
        <v>27099</v>
      </c>
      <c r="D7249" s="1052" t="s">
        <v>27104</v>
      </c>
      <c r="E7249" s="8" t="s">
        <v>45</v>
      </c>
      <c r="F7249" s="1058">
        <v>1969</v>
      </c>
      <c r="G7249" s="146">
        <v>14787</v>
      </c>
      <c r="H7249" s="1058">
        <v>2003</v>
      </c>
      <c r="I7249" s="8" t="s">
        <v>16346</v>
      </c>
    </row>
    <row r="7250" spans="1:9">
      <c r="A7250" s="7">
        <v>7249</v>
      </c>
      <c r="B7250" s="9" t="s">
        <v>431</v>
      </c>
      <c r="C7250" s="1052" t="s">
        <v>27099</v>
      </c>
      <c r="D7250" s="1052" t="s">
        <v>27105</v>
      </c>
      <c r="E7250" s="8" t="s">
        <v>45</v>
      </c>
      <c r="F7250" s="1074" t="s">
        <v>27106</v>
      </c>
      <c r="G7250" s="1054" t="e">
        <v>#VALUE!</v>
      </c>
      <c r="H7250" s="1055" t="s">
        <v>17475</v>
      </c>
      <c r="I7250" s="8" t="s">
        <v>16346</v>
      </c>
    </row>
    <row r="7251" spans="1:9">
      <c r="A7251" s="7">
        <v>7250</v>
      </c>
      <c r="B7251" s="9" t="s">
        <v>431</v>
      </c>
      <c r="C7251" s="1052" t="s">
        <v>27099</v>
      </c>
      <c r="D7251" s="1052" t="s">
        <v>27107</v>
      </c>
      <c r="E7251" s="8" t="s">
        <v>45</v>
      </c>
      <c r="F7251" s="1058">
        <v>1972</v>
      </c>
      <c r="G7251" s="146">
        <v>14788</v>
      </c>
      <c r="H7251" s="1058" t="s">
        <v>17522</v>
      </c>
      <c r="I7251" s="8" t="s">
        <v>16346</v>
      </c>
    </row>
    <row r="7252" spans="1:9">
      <c r="A7252" s="7">
        <v>7251</v>
      </c>
      <c r="B7252" s="9" t="s">
        <v>431</v>
      </c>
      <c r="C7252" s="1052" t="s">
        <v>27099</v>
      </c>
      <c r="D7252" s="1052" t="s">
        <v>27108</v>
      </c>
      <c r="E7252" s="8" t="s">
        <v>45</v>
      </c>
      <c r="F7252" s="1055" t="s">
        <v>17507</v>
      </c>
      <c r="G7252" s="1054">
        <v>14806</v>
      </c>
      <c r="H7252" s="1055" t="s">
        <v>17465</v>
      </c>
      <c r="I7252" s="8" t="s">
        <v>16346</v>
      </c>
    </row>
    <row r="7253" spans="1:9">
      <c r="A7253" s="7">
        <v>7252</v>
      </c>
      <c r="B7253" s="9" t="s">
        <v>431</v>
      </c>
      <c r="C7253" s="1052" t="s">
        <v>27099</v>
      </c>
      <c r="D7253" s="1052" t="s">
        <v>27109</v>
      </c>
      <c r="E7253" s="8" t="s">
        <v>44</v>
      </c>
      <c r="F7253" s="1055" t="s">
        <v>17587</v>
      </c>
      <c r="G7253" s="1054">
        <v>14807</v>
      </c>
      <c r="H7253" s="1055" t="s">
        <v>17477</v>
      </c>
      <c r="I7253" s="8" t="s">
        <v>16346</v>
      </c>
    </row>
    <row r="7254" spans="1:9">
      <c r="A7254" s="7">
        <v>7253</v>
      </c>
      <c r="B7254" s="9" t="s">
        <v>431</v>
      </c>
      <c r="C7254" s="1052" t="s">
        <v>27099</v>
      </c>
      <c r="D7254" s="1052" t="s">
        <v>27110</v>
      </c>
      <c r="E7254" s="8" t="s">
        <v>45</v>
      </c>
      <c r="F7254" s="1055" t="s">
        <v>17569</v>
      </c>
      <c r="G7254" s="1054">
        <v>14808</v>
      </c>
      <c r="H7254" s="1055" t="s">
        <v>17500</v>
      </c>
      <c r="I7254" s="8" t="s">
        <v>16346</v>
      </c>
    </row>
    <row r="7255" spans="1:9">
      <c r="A7255" s="7">
        <v>7254</v>
      </c>
      <c r="B7255" s="9" t="s">
        <v>431</v>
      </c>
      <c r="C7255" s="1052" t="s">
        <v>27099</v>
      </c>
      <c r="D7255" s="1052" t="s">
        <v>27111</v>
      </c>
      <c r="E7255" s="8" t="s">
        <v>45</v>
      </c>
      <c r="F7255" s="1053" t="s">
        <v>17499</v>
      </c>
      <c r="G7255" s="1054">
        <v>14794</v>
      </c>
      <c r="H7255" s="1055" t="s">
        <v>26905</v>
      </c>
      <c r="I7255" s="8" t="s">
        <v>16346</v>
      </c>
    </row>
    <row r="7256" spans="1:9">
      <c r="A7256" s="7">
        <v>7255</v>
      </c>
      <c r="B7256" s="9" t="s">
        <v>431</v>
      </c>
      <c r="C7256" s="1052" t="s">
        <v>27112</v>
      </c>
      <c r="D7256" s="1052" t="s">
        <v>27113</v>
      </c>
      <c r="E7256" s="8" t="s">
        <v>45</v>
      </c>
      <c r="F7256" s="1053" t="s">
        <v>17443</v>
      </c>
      <c r="G7256" s="1054">
        <v>14781</v>
      </c>
      <c r="H7256" s="1055" t="s">
        <v>17596</v>
      </c>
      <c r="I7256" s="8" t="s">
        <v>16338</v>
      </c>
    </row>
    <row r="7257" spans="1:9">
      <c r="A7257" s="7">
        <v>7256</v>
      </c>
      <c r="B7257" s="9" t="s">
        <v>431</v>
      </c>
      <c r="C7257" s="1052" t="s">
        <v>27112</v>
      </c>
      <c r="D7257" s="1052" t="s">
        <v>27114</v>
      </c>
      <c r="E7257" s="8" t="s">
        <v>44</v>
      </c>
      <c r="F7257" s="1053">
        <v>1975</v>
      </c>
      <c r="G7257" s="1054">
        <v>14786</v>
      </c>
      <c r="H7257" s="1055">
        <v>2002</v>
      </c>
      <c r="I7257" s="8" t="s">
        <v>16342</v>
      </c>
    </row>
    <row r="7258" spans="1:9">
      <c r="A7258" s="7">
        <v>7257</v>
      </c>
      <c r="B7258" s="9" t="s">
        <v>431</v>
      </c>
      <c r="C7258" s="1052" t="s">
        <v>27112</v>
      </c>
      <c r="D7258" s="1052" t="s">
        <v>27115</v>
      </c>
      <c r="E7258" s="8" t="s">
        <v>45</v>
      </c>
      <c r="F7258" s="1056">
        <v>1986</v>
      </c>
      <c r="G7258" s="184">
        <v>14800</v>
      </c>
      <c r="H7258" s="1057">
        <v>2016</v>
      </c>
      <c r="I7258" s="8" t="s">
        <v>16346</v>
      </c>
    </row>
    <row r="7259" spans="1:9">
      <c r="A7259" s="7">
        <v>7258</v>
      </c>
      <c r="B7259" s="9" t="s">
        <v>431</v>
      </c>
      <c r="C7259" s="1052" t="s">
        <v>27112</v>
      </c>
      <c r="D7259" s="1052" t="s">
        <v>27116</v>
      </c>
      <c r="E7259" s="8" t="s">
        <v>45</v>
      </c>
      <c r="F7259" s="1056">
        <v>1984</v>
      </c>
      <c r="G7259" s="184">
        <v>14807</v>
      </c>
      <c r="H7259" s="1057">
        <v>2023</v>
      </c>
      <c r="I7259" s="8" t="s">
        <v>16346</v>
      </c>
    </row>
    <row r="7260" spans="1:9">
      <c r="A7260" s="7">
        <v>7259</v>
      </c>
      <c r="B7260" s="9" t="s">
        <v>431</v>
      </c>
      <c r="C7260" s="1052" t="s">
        <v>27112</v>
      </c>
      <c r="D7260" s="1056" t="s">
        <v>27117</v>
      </c>
      <c r="E7260" s="8" t="s">
        <v>45</v>
      </c>
      <c r="F7260" s="1081" t="s">
        <v>17481</v>
      </c>
      <c r="G7260" s="183">
        <v>14787</v>
      </c>
      <c r="H7260" s="1076" t="s">
        <v>17444</v>
      </c>
      <c r="I7260" s="8" t="s">
        <v>16346</v>
      </c>
    </row>
    <row r="7261" spans="1:9">
      <c r="A7261" s="7">
        <v>7260</v>
      </c>
      <c r="B7261" s="9" t="s">
        <v>431</v>
      </c>
      <c r="C7261" s="1052" t="s">
        <v>27112</v>
      </c>
      <c r="D7261" s="1056" t="s">
        <v>27118</v>
      </c>
      <c r="E7261" s="8" t="s">
        <v>45</v>
      </c>
      <c r="F7261" s="1053" t="s">
        <v>17497</v>
      </c>
      <c r="G7261" s="1054">
        <v>14804</v>
      </c>
      <c r="H7261" s="1055" t="s">
        <v>17462</v>
      </c>
      <c r="I7261" s="8" t="s">
        <v>16346</v>
      </c>
    </row>
    <row r="7262" spans="1:9">
      <c r="A7262" s="7">
        <v>7261</v>
      </c>
      <c r="B7262" s="9" t="s">
        <v>431</v>
      </c>
      <c r="C7262" s="1052" t="s">
        <v>27119</v>
      </c>
      <c r="D7262" s="1052" t="s">
        <v>27120</v>
      </c>
      <c r="E7262" s="8" t="s">
        <v>44</v>
      </c>
      <c r="F7262" s="1074" t="s">
        <v>17484</v>
      </c>
      <c r="G7262" s="1054">
        <v>14776</v>
      </c>
      <c r="H7262" s="1055" t="s">
        <v>17459</v>
      </c>
      <c r="I7262" s="8" t="s">
        <v>16338</v>
      </c>
    </row>
    <row r="7263" spans="1:9">
      <c r="A7263" s="7">
        <v>7262</v>
      </c>
      <c r="B7263" s="9" t="s">
        <v>431</v>
      </c>
      <c r="C7263" s="1052" t="s">
        <v>27119</v>
      </c>
      <c r="D7263" s="1056" t="s">
        <v>27121</v>
      </c>
      <c r="E7263" s="8" t="s">
        <v>45</v>
      </c>
      <c r="F7263" s="1053" t="s">
        <v>17550</v>
      </c>
      <c r="G7263" s="1054">
        <v>14786</v>
      </c>
      <c r="H7263" s="1055" t="s">
        <v>17452</v>
      </c>
      <c r="I7263" s="8" t="s">
        <v>16342</v>
      </c>
    </row>
    <row r="7264" spans="1:9">
      <c r="A7264" s="7">
        <v>7263</v>
      </c>
      <c r="B7264" s="9" t="s">
        <v>431</v>
      </c>
      <c r="C7264" s="1052" t="s">
        <v>27119</v>
      </c>
      <c r="D7264" s="1052" t="s">
        <v>27122</v>
      </c>
      <c r="E7264" s="8" t="s">
        <v>45</v>
      </c>
      <c r="F7264" s="1055" t="s">
        <v>17484</v>
      </c>
      <c r="G7264" s="1054">
        <v>14787</v>
      </c>
      <c r="H7264" s="1055" t="s">
        <v>17444</v>
      </c>
      <c r="I7264" s="8" t="s">
        <v>16346</v>
      </c>
    </row>
    <row r="7265" spans="1:9">
      <c r="A7265" s="7">
        <v>7264</v>
      </c>
      <c r="B7265" s="9" t="s">
        <v>431</v>
      </c>
      <c r="C7265" s="1052" t="s">
        <v>27119</v>
      </c>
      <c r="D7265" s="1064" t="s">
        <v>27123</v>
      </c>
      <c r="E7265" s="8" t="s">
        <v>45</v>
      </c>
      <c r="F7265" s="1065" t="s">
        <v>17587</v>
      </c>
      <c r="G7265" s="164">
        <v>14794</v>
      </c>
      <c r="H7265" s="1065" t="s">
        <v>26905</v>
      </c>
      <c r="I7265" s="8" t="s">
        <v>16346</v>
      </c>
    </row>
    <row r="7266" spans="1:9">
      <c r="A7266" s="7">
        <v>7265</v>
      </c>
      <c r="B7266" s="9" t="s">
        <v>431</v>
      </c>
      <c r="C7266" s="1052" t="s">
        <v>27119</v>
      </c>
      <c r="D7266" s="1052" t="s">
        <v>27124</v>
      </c>
      <c r="E7266" s="8" t="s">
        <v>45</v>
      </c>
      <c r="F7266" s="1055">
        <v>1979</v>
      </c>
      <c r="G7266" s="1054">
        <v>14807</v>
      </c>
      <c r="H7266" s="1055" t="s">
        <v>17477</v>
      </c>
      <c r="I7266" s="8" t="s">
        <v>16346</v>
      </c>
    </row>
    <row r="7267" spans="1:9">
      <c r="A7267" s="7">
        <v>7266</v>
      </c>
      <c r="B7267" s="9" t="s">
        <v>431</v>
      </c>
      <c r="C7267" s="1052" t="s">
        <v>27119</v>
      </c>
      <c r="D7267" s="1052" t="s">
        <v>27125</v>
      </c>
      <c r="E7267" s="8" t="s">
        <v>45</v>
      </c>
      <c r="F7267" s="1055" t="s">
        <v>17499</v>
      </c>
      <c r="G7267" s="1054">
        <v>14807</v>
      </c>
      <c r="H7267" s="1055" t="s">
        <v>17477</v>
      </c>
      <c r="I7267" s="8" t="s">
        <v>16346</v>
      </c>
    </row>
    <row r="7268" spans="1:9">
      <c r="A7268" s="7">
        <v>7267</v>
      </c>
      <c r="B7268" s="9" t="s">
        <v>431</v>
      </c>
      <c r="C7268" s="1052" t="s">
        <v>27119</v>
      </c>
      <c r="D7268" s="1052" t="s">
        <v>27126</v>
      </c>
      <c r="E7268" s="8" t="s">
        <v>44</v>
      </c>
      <c r="F7268" s="1055" t="s">
        <v>17495</v>
      </c>
      <c r="G7268" s="1054">
        <v>14808</v>
      </c>
      <c r="H7268" s="1055" t="s">
        <v>17500</v>
      </c>
      <c r="I7268" s="8" t="s">
        <v>16346</v>
      </c>
    </row>
    <row r="7269" spans="1:9">
      <c r="A7269" s="7">
        <v>7268</v>
      </c>
      <c r="B7269" s="9" t="s">
        <v>431</v>
      </c>
      <c r="C7269" s="1052" t="s">
        <v>27127</v>
      </c>
      <c r="D7269" s="1052" t="s">
        <v>27128</v>
      </c>
      <c r="E7269" s="8" t="s">
        <v>45</v>
      </c>
      <c r="F7269" s="1055" t="s">
        <v>17454</v>
      </c>
      <c r="G7269" s="1054">
        <v>14775</v>
      </c>
      <c r="H7269" s="1055" t="s">
        <v>17485</v>
      </c>
      <c r="I7269" s="8" t="s">
        <v>16338</v>
      </c>
    </row>
    <row r="7270" spans="1:9">
      <c r="A7270" s="7">
        <v>7269</v>
      </c>
      <c r="B7270" s="9" t="s">
        <v>431</v>
      </c>
      <c r="C7270" s="1052" t="s">
        <v>27127</v>
      </c>
      <c r="D7270" s="1079" t="s">
        <v>27129</v>
      </c>
      <c r="E7270" s="8" t="s">
        <v>45</v>
      </c>
      <c r="F7270" s="1079" t="s">
        <v>26895</v>
      </c>
      <c r="G7270" s="146" t="e">
        <v>#VALUE!</v>
      </c>
      <c r="H7270" s="1099" t="s">
        <v>26892</v>
      </c>
      <c r="I7270" s="8" t="s">
        <v>16342</v>
      </c>
    </row>
    <row r="7271" spans="1:9">
      <c r="A7271" s="7">
        <v>7270</v>
      </c>
      <c r="B7271" s="9" t="s">
        <v>431</v>
      </c>
      <c r="C7271" s="1100" t="s">
        <v>27127</v>
      </c>
      <c r="D7271" s="1056" t="s">
        <v>27130</v>
      </c>
      <c r="E7271" s="8" t="s">
        <v>45</v>
      </c>
      <c r="F7271" s="1052">
        <v>1984</v>
      </c>
      <c r="G7271" s="146">
        <v>14794</v>
      </c>
      <c r="H7271" s="1058">
        <v>2010</v>
      </c>
      <c r="I7271" s="8" t="s">
        <v>16346</v>
      </c>
    </row>
    <row r="7272" spans="1:9">
      <c r="A7272" s="7">
        <v>7271</v>
      </c>
      <c r="B7272" s="9" t="s">
        <v>431</v>
      </c>
      <c r="C7272" s="1052" t="s">
        <v>27127</v>
      </c>
      <c r="D7272" s="1052" t="s">
        <v>27131</v>
      </c>
      <c r="E7272" s="8" t="s">
        <v>45</v>
      </c>
      <c r="F7272" s="1055" t="s">
        <v>17520</v>
      </c>
      <c r="G7272" s="1054">
        <v>14807</v>
      </c>
      <c r="H7272" s="1055" t="s">
        <v>17477</v>
      </c>
      <c r="I7272" s="8" t="s">
        <v>16346</v>
      </c>
    </row>
    <row r="7273" spans="1:9">
      <c r="A7273" s="7">
        <v>7272</v>
      </c>
      <c r="B7273" s="9" t="s">
        <v>431</v>
      </c>
      <c r="C7273" s="1052" t="s">
        <v>27127</v>
      </c>
      <c r="D7273" s="1052" t="s">
        <v>27132</v>
      </c>
      <c r="E7273" s="8" t="s">
        <v>45</v>
      </c>
      <c r="F7273" s="1055" t="s">
        <v>17569</v>
      </c>
      <c r="G7273" s="1054">
        <v>14794</v>
      </c>
      <c r="H7273" s="1055" t="s">
        <v>26905</v>
      </c>
      <c r="I7273" s="8" t="s">
        <v>16346</v>
      </c>
    </row>
    <row r="7274" spans="1:9">
      <c r="A7274" s="7">
        <v>7273</v>
      </c>
      <c r="B7274" s="9" t="s">
        <v>431</v>
      </c>
      <c r="C7274" s="1052" t="s">
        <v>27127</v>
      </c>
      <c r="D7274" s="1052" t="s">
        <v>27133</v>
      </c>
      <c r="E7274" s="8" t="s">
        <v>44</v>
      </c>
      <c r="F7274" s="1058" t="s">
        <v>17507</v>
      </c>
      <c r="G7274" s="146">
        <v>14808</v>
      </c>
      <c r="H7274" s="1058" t="s">
        <v>17500</v>
      </c>
      <c r="I7274" s="8" t="s">
        <v>16346</v>
      </c>
    </row>
    <row r="7275" spans="1:9">
      <c r="A7275" s="7">
        <v>7274</v>
      </c>
      <c r="B7275" s="9" t="s">
        <v>431</v>
      </c>
      <c r="C7275" s="1056" t="s">
        <v>27134</v>
      </c>
      <c r="D7275" s="1056" t="s">
        <v>27135</v>
      </c>
      <c r="E7275" s="8" t="s">
        <v>45</v>
      </c>
      <c r="F7275" s="1052">
        <v>1968</v>
      </c>
      <c r="G7275" s="146">
        <v>14776</v>
      </c>
      <c r="H7275" s="1058">
        <v>1992</v>
      </c>
      <c r="I7275" s="8" t="s">
        <v>16338</v>
      </c>
    </row>
    <row r="7276" spans="1:9">
      <c r="A7276" s="7">
        <v>7275</v>
      </c>
      <c r="B7276" s="9" t="s">
        <v>431</v>
      </c>
      <c r="C7276" s="1052" t="s">
        <v>27134</v>
      </c>
      <c r="D7276" s="1052" t="s">
        <v>27136</v>
      </c>
      <c r="E7276" s="8" t="s">
        <v>45</v>
      </c>
      <c r="F7276" s="1052">
        <v>1975</v>
      </c>
      <c r="G7276" s="146" t="e">
        <v>#VALUE!</v>
      </c>
      <c r="H7276" s="1058" t="s">
        <v>27137</v>
      </c>
      <c r="I7276" s="8" t="s">
        <v>16342</v>
      </c>
    </row>
    <row r="7277" spans="1:9">
      <c r="A7277" s="7">
        <v>7276</v>
      </c>
      <c r="B7277" s="9" t="s">
        <v>431</v>
      </c>
      <c r="C7277" s="1052" t="s">
        <v>27134</v>
      </c>
      <c r="D7277" s="1052" t="s">
        <v>27138</v>
      </c>
      <c r="E7277" s="8" t="s">
        <v>45</v>
      </c>
      <c r="F7277" s="1058" t="s">
        <v>27139</v>
      </c>
      <c r="G7277" s="146" t="e">
        <v>#VALUE!</v>
      </c>
      <c r="H7277" s="1058" t="s">
        <v>26987</v>
      </c>
      <c r="I7277" s="8" t="s">
        <v>16346</v>
      </c>
    </row>
    <row r="7278" spans="1:9">
      <c r="A7278" s="7">
        <v>7277</v>
      </c>
      <c r="B7278" s="9" t="s">
        <v>431</v>
      </c>
      <c r="C7278" s="1052" t="s">
        <v>27134</v>
      </c>
      <c r="D7278" s="1052" t="s">
        <v>27140</v>
      </c>
      <c r="E7278" s="8" t="s">
        <v>45</v>
      </c>
      <c r="F7278" s="1052">
        <v>1982</v>
      </c>
      <c r="G7278" s="146">
        <v>14788</v>
      </c>
      <c r="H7278" s="1058" t="s">
        <v>17522</v>
      </c>
      <c r="I7278" s="8" t="s">
        <v>16346</v>
      </c>
    </row>
    <row r="7279" spans="1:9">
      <c r="A7279" s="7">
        <v>7278</v>
      </c>
      <c r="B7279" s="9" t="s">
        <v>431</v>
      </c>
      <c r="C7279" s="1052" t="s">
        <v>27134</v>
      </c>
      <c r="D7279" s="1052" t="s">
        <v>27141</v>
      </c>
      <c r="E7279" s="8" t="s">
        <v>44</v>
      </c>
      <c r="F7279" s="1055" t="s">
        <v>17564</v>
      </c>
      <c r="G7279" s="1054">
        <v>14789</v>
      </c>
      <c r="H7279" s="1055" t="s">
        <v>17552</v>
      </c>
      <c r="I7279" s="8" t="s">
        <v>16346</v>
      </c>
    </row>
    <row r="7280" spans="1:9">
      <c r="A7280" s="7">
        <v>7279</v>
      </c>
      <c r="B7280" s="9" t="s">
        <v>431</v>
      </c>
      <c r="C7280" s="1052" t="s">
        <v>27134</v>
      </c>
      <c r="D7280" s="1056" t="s">
        <v>27142</v>
      </c>
      <c r="E7280" s="8" t="s">
        <v>45</v>
      </c>
      <c r="F7280" s="1076">
        <v>1980</v>
      </c>
      <c r="G7280" s="183">
        <v>14789</v>
      </c>
      <c r="H7280" s="1076" t="s">
        <v>17552</v>
      </c>
      <c r="I7280" s="8" t="s">
        <v>16346</v>
      </c>
    </row>
    <row r="7281" spans="1:9">
      <c r="A7281" s="7">
        <v>7280</v>
      </c>
      <c r="B7281" s="9" t="s">
        <v>431</v>
      </c>
      <c r="C7281" s="1052" t="s">
        <v>27134</v>
      </c>
      <c r="D7281" s="1052" t="s">
        <v>27143</v>
      </c>
      <c r="E7281" s="8" t="s">
        <v>45</v>
      </c>
      <c r="F7281" s="1052">
        <v>1984</v>
      </c>
      <c r="G7281" s="146">
        <v>14806</v>
      </c>
      <c r="H7281" s="1058" t="s">
        <v>17465</v>
      </c>
      <c r="I7281" s="8" t="s">
        <v>16346</v>
      </c>
    </row>
    <row r="7282" spans="1:9">
      <c r="A7282" s="7">
        <v>7281</v>
      </c>
      <c r="B7282" s="9" t="s">
        <v>431</v>
      </c>
      <c r="C7282" s="1052" t="s">
        <v>27144</v>
      </c>
      <c r="D7282" s="1052" t="s">
        <v>27145</v>
      </c>
      <c r="E7282" s="8" t="s">
        <v>44</v>
      </c>
      <c r="F7282" s="1058">
        <v>1965</v>
      </c>
      <c r="G7282" s="146">
        <v>14776</v>
      </c>
      <c r="H7282" s="1058" t="s">
        <v>17459</v>
      </c>
      <c r="I7282" s="8" t="s">
        <v>16338</v>
      </c>
    </row>
    <row r="7283" spans="1:9">
      <c r="A7283" s="7">
        <v>7282</v>
      </c>
      <c r="B7283" s="9" t="s">
        <v>431</v>
      </c>
      <c r="C7283" s="1052" t="s">
        <v>27144</v>
      </c>
      <c r="D7283" s="1052" t="s">
        <v>27146</v>
      </c>
      <c r="E7283" s="8" t="s">
        <v>45</v>
      </c>
      <c r="F7283" s="1055" t="s">
        <v>17550</v>
      </c>
      <c r="G7283" s="1054">
        <v>14786</v>
      </c>
      <c r="H7283" s="1055" t="s">
        <v>17452</v>
      </c>
      <c r="I7283" s="8" t="s">
        <v>16342</v>
      </c>
    </row>
    <row r="7284" spans="1:9">
      <c r="A7284" s="7">
        <v>7283</v>
      </c>
      <c r="B7284" s="9" t="s">
        <v>431</v>
      </c>
      <c r="C7284" s="1079" t="s">
        <v>27144</v>
      </c>
      <c r="D7284" s="1079" t="s">
        <v>27147</v>
      </c>
      <c r="E7284" s="8" t="s">
        <v>45</v>
      </c>
      <c r="F7284" s="1086" t="s">
        <v>17484</v>
      </c>
      <c r="G7284" s="146">
        <v>14776</v>
      </c>
      <c r="H7284" s="1080" t="s">
        <v>17459</v>
      </c>
      <c r="I7284" s="8" t="s">
        <v>16342</v>
      </c>
    </row>
    <row r="7285" spans="1:9">
      <c r="A7285" s="7">
        <v>7284</v>
      </c>
      <c r="B7285" s="9" t="s">
        <v>431</v>
      </c>
      <c r="C7285" s="1052" t="s">
        <v>27144</v>
      </c>
      <c r="D7285" s="1052" t="s">
        <v>27148</v>
      </c>
      <c r="E7285" s="8" t="s">
        <v>45</v>
      </c>
      <c r="F7285" s="1058" t="s">
        <v>17481</v>
      </c>
      <c r="G7285" s="146">
        <v>14800</v>
      </c>
      <c r="H7285" s="1058">
        <v>2016</v>
      </c>
      <c r="I7285" s="8" t="s">
        <v>16346</v>
      </c>
    </row>
    <row r="7286" spans="1:9">
      <c r="A7286" s="7">
        <v>7285</v>
      </c>
      <c r="B7286" s="9" t="s">
        <v>431</v>
      </c>
      <c r="C7286" s="1052" t="s">
        <v>27144</v>
      </c>
      <c r="D7286" s="1052" t="s">
        <v>27149</v>
      </c>
      <c r="E7286" s="8" t="s">
        <v>45</v>
      </c>
      <c r="F7286" s="1052">
        <v>1973</v>
      </c>
      <c r="G7286" s="146">
        <v>14786</v>
      </c>
      <c r="H7286" s="1058" t="s">
        <v>17452</v>
      </c>
      <c r="I7286" s="8" t="s">
        <v>16346</v>
      </c>
    </row>
    <row r="7287" spans="1:9">
      <c r="A7287" s="7">
        <v>7286</v>
      </c>
      <c r="B7287" s="9" t="s">
        <v>431</v>
      </c>
      <c r="C7287" s="1052" t="s">
        <v>27144</v>
      </c>
      <c r="D7287" s="1052" t="s">
        <v>27150</v>
      </c>
      <c r="E7287" s="8" t="s">
        <v>45</v>
      </c>
      <c r="F7287" s="1058">
        <v>1972</v>
      </c>
      <c r="G7287" s="146">
        <v>14787</v>
      </c>
      <c r="H7287" s="1058">
        <v>2003</v>
      </c>
      <c r="I7287" s="8" t="s">
        <v>16346</v>
      </c>
    </row>
    <row r="7288" spans="1:9">
      <c r="A7288" s="7">
        <v>7287</v>
      </c>
      <c r="B7288" s="9" t="s">
        <v>431</v>
      </c>
      <c r="C7288" s="1052" t="s">
        <v>27144</v>
      </c>
      <c r="D7288" s="1052" t="s">
        <v>27151</v>
      </c>
      <c r="E7288" s="8" t="s">
        <v>45</v>
      </c>
      <c r="F7288" s="1055" t="s">
        <v>17587</v>
      </c>
      <c r="G7288" s="1054">
        <v>14806</v>
      </c>
      <c r="H7288" s="1055" t="s">
        <v>17465</v>
      </c>
      <c r="I7288" s="8" t="s">
        <v>16346</v>
      </c>
    </row>
    <row r="7289" spans="1:9">
      <c r="A7289" s="7">
        <v>7288</v>
      </c>
      <c r="B7289" s="9" t="s">
        <v>431</v>
      </c>
      <c r="C7289" s="1052" t="s">
        <v>27144</v>
      </c>
      <c r="D7289" s="1052" t="s">
        <v>27152</v>
      </c>
      <c r="E7289" s="8" t="s">
        <v>44</v>
      </c>
      <c r="F7289" s="1070" t="s">
        <v>17525</v>
      </c>
      <c r="G7289" s="1054">
        <v>14788</v>
      </c>
      <c r="H7289" s="1055" t="s">
        <v>17522</v>
      </c>
      <c r="I7289" s="8" t="s">
        <v>16346</v>
      </c>
    </row>
    <row r="7290" spans="1:9">
      <c r="A7290" s="7">
        <v>7289</v>
      </c>
      <c r="B7290" s="9" t="s">
        <v>431</v>
      </c>
      <c r="C7290" s="1052" t="s">
        <v>27144</v>
      </c>
      <c r="D7290" s="1052" t="s">
        <v>27153</v>
      </c>
      <c r="E7290" s="8" t="s">
        <v>45</v>
      </c>
      <c r="F7290" s="1058" t="s">
        <v>17443</v>
      </c>
      <c r="G7290" s="146">
        <v>14794</v>
      </c>
      <c r="H7290" s="1058">
        <v>2010</v>
      </c>
      <c r="I7290" s="8" t="s">
        <v>16346</v>
      </c>
    </row>
    <row r="7291" spans="1:9">
      <c r="A7291" s="7">
        <v>7290</v>
      </c>
      <c r="B7291" s="9" t="s">
        <v>431</v>
      </c>
      <c r="C7291" s="1052" t="s">
        <v>27144</v>
      </c>
      <c r="D7291" s="1052" t="s">
        <v>27154</v>
      </c>
      <c r="E7291" s="8" t="s">
        <v>45</v>
      </c>
      <c r="F7291" s="1052">
        <v>1980</v>
      </c>
      <c r="G7291" s="146">
        <v>14787</v>
      </c>
      <c r="H7291" s="1058" t="s">
        <v>17444</v>
      </c>
      <c r="I7291" s="8" t="s">
        <v>16346</v>
      </c>
    </row>
    <row r="7292" spans="1:9">
      <c r="A7292" s="7">
        <v>7291</v>
      </c>
      <c r="B7292" s="9" t="s">
        <v>431</v>
      </c>
      <c r="C7292" s="1052" t="s">
        <v>27144</v>
      </c>
      <c r="D7292" s="1052" t="s">
        <v>27155</v>
      </c>
      <c r="E7292" s="8" t="s">
        <v>45</v>
      </c>
      <c r="F7292" s="1058" t="s">
        <v>27156</v>
      </c>
      <c r="G7292" s="146" t="e">
        <v>#VALUE!</v>
      </c>
      <c r="H7292" s="1058" t="s">
        <v>26852</v>
      </c>
      <c r="I7292" s="8" t="s">
        <v>16346</v>
      </c>
    </row>
    <row r="7293" spans="1:9">
      <c r="A7293" s="7">
        <v>7292</v>
      </c>
      <c r="B7293" s="9" t="s">
        <v>431</v>
      </c>
      <c r="C7293" s="1052" t="s">
        <v>27144</v>
      </c>
      <c r="D7293" s="1052" t="s">
        <v>27157</v>
      </c>
      <c r="E7293" s="8" t="s">
        <v>45</v>
      </c>
      <c r="F7293" s="1082">
        <v>1971</v>
      </c>
      <c r="G7293" s="1054">
        <v>14787</v>
      </c>
      <c r="H7293" s="1055">
        <v>2003</v>
      </c>
      <c r="I7293" s="8" t="s">
        <v>16346</v>
      </c>
    </row>
    <row r="7294" spans="1:9">
      <c r="A7294" s="7">
        <v>7293</v>
      </c>
      <c r="B7294" s="9" t="s">
        <v>431</v>
      </c>
      <c r="C7294" s="1052" t="s">
        <v>27144</v>
      </c>
      <c r="D7294" s="1052" t="s">
        <v>27158</v>
      </c>
      <c r="E7294" s="8" t="s">
        <v>45</v>
      </c>
      <c r="F7294" s="1082">
        <v>1995</v>
      </c>
      <c r="G7294" s="1054">
        <v>14808</v>
      </c>
      <c r="H7294" s="1055">
        <v>2024</v>
      </c>
      <c r="I7294" s="8" t="s">
        <v>16346</v>
      </c>
    </row>
    <row r="7295" spans="1:9">
      <c r="A7295" s="7">
        <v>7294</v>
      </c>
      <c r="B7295" s="9" t="s">
        <v>431</v>
      </c>
      <c r="C7295" s="1052" t="s">
        <v>27159</v>
      </c>
      <c r="D7295" s="1056" t="s">
        <v>27160</v>
      </c>
      <c r="E7295" s="8" t="s">
        <v>45</v>
      </c>
      <c r="F7295" s="1076" t="s">
        <v>17468</v>
      </c>
      <c r="G7295" s="183">
        <v>14774</v>
      </c>
      <c r="H7295" s="1076" t="s">
        <v>17495</v>
      </c>
      <c r="I7295" s="8" t="s">
        <v>16338</v>
      </c>
    </row>
    <row r="7296" spans="1:9">
      <c r="A7296" s="7">
        <v>7295</v>
      </c>
      <c r="B7296" s="9" t="s">
        <v>431</v>
      </c>
      <c r="C7296" s="1052" t="s">
        <v>27159</v>
      </c>
      <c r="D7296" s="1052" t="s">
        <v>27161</v>
      </c>
      <c r="E7296" s="8" t="s">
        <v>45</v>
      </c>
      <c r="F7296" s="1058" t="s">
        <v>17454</v>
      </c>
      <c r="G7296" s="146">
        <v>14776</v>
      </c>
      <c r="H7296" s="1058" t="s">
        <v>17459</v>
      </c>
      <c r="I7296" s="8" t="s">
        <v>16342</v>
      </c>
    </row>
    <row r="7297" spans="1:9">
      <c r="A7297" s="7">
        <v>7296</v>
      </c>
      <c r="B7297" s="9" t="s">
        <v>431</v>
      </c>
      <c r="C7297" s="1052" t="s">
        <v>27159</v>
      </c>
      <c r="D7297" s="1089" t="s">
        <v>27162</v>
      </c>
      <c r="E7297" s="8" t="s">
        <v>45</v>
      </c>
      <c r="F7297" s="1059" t="s">
        <v>17511</v>
      </c>
      <c r="G7297" s="184">
        <v>14804</v>
      </c>
      <c r="H7297" s="1059" t="s">
        <v>17462</v>
      </c>
      <c r="I7297" s="8" t="s">
        <v>16346</v>
      </c>
    </row>
    <row r="7298" spans="1:9">
      <c r="A7298" s="7">
        <v>7297</v>
      </c>
      <c r="B7298" s="9" t="s">
        <v>431</v>
      </c>
      <c r="C7298" s="1052" t="s">
        <v>27159</v>
      </c>
      <c r="D7298" s="1089" t="s">
        <v>27163</v>
      </c>
      <c r="E7298" s="8" t="s">
        <v>45</v>
      </c>
      <c r="F7298" s="1059" t="s">
        <v>17596</v>
      </c>
      <c r="G7298" s="184">
        <v>14807</v>
      </c>
      <c r="H7298" s="1059" t="s">
        <v>17477</v>
      </c>
      <c r="I7298" s="8" t="s">
        <v>16346</v>
      </c>
    </row>
    <row r="7299" spans="1:9">
      <c r="A7299" s="7">
        <v>7298</v>
      </c>
      <c r="B7299" s="9" t="s">
        <v>431</v>
      </c>
      <c r="C7299" s="1052" t="s">
        <v>27159</v>
      </c>
      <c r="D7299" s="1052" t="s">
        <v>27164</v>
      </c>
      <c r="E7299" s="8" t="s">
        <v>45</v>
      </c>
      <c r="F7299" s="1070" t="s">
        <v>17571</v>
      </c>
      <c r="G7299" s="1054">
        <v>14787</v>
      </c>
      <c r="H7299" s="1055" t="s">
        <v>17444</v>
      </c>
      <c r="I7299" s="8" t="s">
        <v>16346</v>
      </c>
    </row>
    <row r="7300" spans="1:9">
      <c r="A7300" s="7">
        <v>7299</v>
      </c>
      <c r="B7300" s="9" t="s">
        <v>431</v>
      </c>
      <c r="C7300" s="1052" t="s">
        <v>27159</v>
      </c>
      <c r="D7300" s="1052" t="s">
        <v>27165</v>
      </c>
      <c r="E7300" s="8" t="s">
        <v>45</v>
      </c>
      <c r="F7300" s="1055">
        <v>1988</v>
      </c>
      <c r="G7300" s="146">
        <v>14808</v>
      </c>
      <c r="H7300" s="1058" t="s">
        <v>17500</v>
      </c>
      <c r="I7300" s="8" t="s">
        <v>16346</v>
      </c>
    </row>
    <row r="7301" spans="1:9">
      <c r="A7301" s="7">
        <v>7300</v>
      </c>
      <c r="B7301" s="9" t="s">
        <v>431</v>
      </c>
      <c r="C7301" s="1052" t="s">
        <v>27166</v>
      </c>
      <c r="D7301" s="1052" t="s">
        <v>27167</v>
      </c>
      <c r="E7301" s="8" t="s">
        <v>45</v>
      </c>
      <c r="F7301" s="1058" t="s">
        <v>17515</v>
      </c>
      <c r="G7301" s="1054">
        <v>14786</v>
      </c>
      <c r="H7301" s="1055" t="s">
        <v>17452</v>
      </c>
      <c r="I7301" s="8" t="s">
        <v>16338</v>
      </c>
    </row>
    <row r="7302" spans="1:9">
      <c r="A7302" s="7">
        <v>7301</v>
      </c>
      <c r="B7302" s="9" t="s">
        <v>431</v>
      </c>
      <c r="C7302" s="1052" t="s">
        <v>27166</v>
      </c>
      <c r="D7302" s="1052" t="s">
        <v>27168</v>
      </c>
      <c r="E7302" s="8" t="s">
        <v>45</v>
      </c>
      <c r="F7302" s="1055" t="s">
        <v>17550</v>
      </c>
      <c r="G7302" s="1054">
        <v>14786</v>
      </c>
      <c r="H7302" s="1055" t="s">
        <v>17452</v>
      </c>
      <c r="I7302" s="8" t="s">
        <v>16342</v>
      </c>
    </row>
    <row r="7303" spans="1:9">
      <c r="A7303" s="7">
        <v>7302</v>
      </c>
      <c r="B7303" s="9" t="s">
        <v>431</v>
      </c>
      <c r="C7303" s="1052" t="s">
        <v>27166</v>
      </c>
      <c r="D7303" s="1052" t="s">
        <v>27169</v>
      </c>
      <c r="E7303" s="8" t="s">
        <v>45</v>
      </c>
      <c r="F7303" s="1052">
        <v>1973</v>
      </c>
      <c r="G7303" s="146">
        <v>14788</v>
      </c>
      <c r="H7303" s="1058">
        <v>2004</v>
      </c>
      <c r="I7303" s="8" t="s">
        <v>16346</v>
      </c>
    </row>
    <row r="7304" spans="1:9">
      <c r="A7304" s="7">
        <v>7303</v>
      </c>
      <c r="B7304" s="9" t="s">
        <v>431</v>
      </c>
      <c r="C7304" s="1052" t="s">
        <v>27166</v>
      </c>
      <c r="D7304" s="1052" t="s">
        <v>27170</v>
      </c>
      <c r="E7304" s="8" t="s">
        <v>44</v>
      </c>
      <c r="F7304" s="1052">
        <v>1976</v>
      </c>
      <c r="G7304" s="146">
        <v>14808</v>
      </c>
      <c r="H7304" s="1058">
        <v>2024</v>
      </c>
      <c r="I7304" s="8" t="s">
        <v>16346</v>
      </c>
    </row>
    <row r="7305" spans="1:9">
      <c r="A7305" s="7">
        <v>7304</v>
      </c>
      <c r="B7305" s="9" t="s">
        <v>431</v>
      </c>
      <c r="C7305" s="1052" t="s">
        <v>27166</v>
      </c>
      <c r="D7305" s="1052" t="s">
        <v>27171</v>
      </c>
      <c r="E7305" s="8" t="s">
        <v>45</v>
      </c>
      <c r="F7305" s="1053">
        <v>1967</v>
      </c>
      <c r="G7305" s="1054">
        <v>14787</v>
      </c>
      <c r="H7305" s="1055">
        <v>2003</v>
      </c>
      <c r="I7305" s="8" t="s">
        <v>16346</v>
      </c>
    </row>
    <row r="7306" spans="1:9">
      <c r="A7306" s="7">
        <v>7305</v>
      </c>
      <c r="B7306" s="9" t="s">
        <v>431</v>
      </c>
      <c r="C7306" s="1052" t="s">
        <v>27166</v>
      </c>
      <c r="D7306" s="1052" t="s">
        <v>27172</v>
      </c>
      <c r="E7306" s="8" t="s">
        <v>45</v>
      </c>
      <c r="F7306" s="1053">
        <v>1984</v>
      </c>
      <c r="G7306" s="1054">
        <v>14804</v>
      </c>
      <c r="H7306" s="1055">
        <v>2020</v>
      </c>
      <c r="I7306" s="8" t="s">
        <v>16346</v>
      </c>
    </row>
    <row r="7307" spans="1:9">
      <c r="A7307" s="7">
        <v>7306</v>
      </c>
      <c r="B7307" s="9" t="s">
        <v>431</v>
      </c>
      <c r="C7307" s="1052" t="s">
        <v>27173</v>
      </c>
      <c r="D7307" s="1052" t="s">
        <v>27174</v>
      </c>
      <c r="E7307" s="8" t="s">
        <v>45</v>
      </c>
      <c r="F7307" s="1058" t="s">
        <v>17503</v>
      </c>
      <c r="G7307" s="146">
        <v>14786</v>
      </c>
      <c r="H7307" s="1058" t="s">
        <v>17452</v>
      </c>
      <c r="I7307" s="8" t="s">
        <v>16338</v>
      </c>
    </row>
    <row r="7308" spans="1:9">
      <c r="A7308" s="7">
        <v>7307</v>
      </c>
      <c r="B7308" s="9" t="s">
        <v>431</v>
      </c>
      <c r="C7308" s="1052" t="s">
        <v>27173</v>
      </c>
      <c r="D7308" s="1052" t="s">
        <v>27175</v>
      </c>
      <c r="E7308" s="8" t="s">
        <v>45</v>
      </c>
      <c r="F7308" s="1052">
        <v>1965</v>
      </c>
      <c r="G7308" s="146">
        <v>14775</v>
      </c>
      <c r="H7308" s="1058" t="s">
        <v>17485</v>
      </c>
      <c r="I7308" s="8" t="s">
        <v>16342</v>
      </c>
    </row>
    <row r="7309" spans="1:9">
      <c r="A7309" s="7">
        <v>7308</v>
      </c>
      <c r="B7309" s="9" t="s">
        <v>431</v>
      </c>
      <c r="C7309" s="1052" t="s">
        <v>27173</v>
      </c>
      <c r="D7309" s="1052" t="s">
        <v>27176</v>
      </c>
      <c r="E7309" s="8" t="s">
        <v>44</v>
      </c>
      <c r="F7309" s="1055" t="s">
        <v>17513</v>
      </c>
      <c r="G7309" s="1054">
        <v>14786</v>
      </c>
      <c r="H7309" s="1055" t="s">
        <v>17452</v>
      </c>
      <c r="I7309" s="8" t="s">
        <v>16346</v>
      </c>
    </row>
    <row r="7310" spans="1:9">
      <c r="A7310" s="7">
        <v>7309</v>
      </c>
      <c r="B7310" s="9" t="s">
        <v>431</v>
      </c>
      <c r="C7310" s="1052" t="s">
        <v>27173</v>
      </c>
      <c r="D7310" s="1052" t="s">
        <v>27177</v>
      </c>
      <c r="E7310" s="8" t="s">
        <v>45</v>
      </c>
      <c r="F7310" s="1070" t="s">
        <v>17495</v>
      </c>
      <c r="G7310" s="1054">
        <v>14800</v>
      </c>
      <c r="H7310" s="1055" t="s">
        <v>17475</v>
      </c>
      <c r="I7310" s="8" t="s">
        <v>16346</v>
      </c>
    </row>
    <row r="7311" spans="1:9">
      <c r="A7311" s="7">
        <v>7310</v>
      </c>
      <c r="B7311" s="9" t="s">
        <v>431</v>
      </c>
      <c r="C7311" s="1052" t="s">
        <v>27173</v>
      </c>
      <c r="D7311" s="1056" t="s">
        <v>27178</v>
      </c>
      <c r="E7311" s="8" t="s">
        <v>44</v>
      </c>
      <c r="F7311" s="1053">
        <v>1993</v>
      </c>
      <c r="G7311" s="1054">
        <v>14807</v>
      </c>
      <c r="H7311" s="1055">
        <v>2023</v>
      </c>
      <c r="I7311" s="8" t="s">
        <v>16346</v>
      </c>
    </row>
    <row r="7312" spans="1:9">
      <c r="A7312" s="7">
        <v>7311</v>
      </c>
      <c r="B7312" s="9" t="s">
        <v>431</v>
      </c>
      <c r="C7312" s="1052" t="s">
        <v>27173</v>
      </c>
      <c r="D7312" s="1056" t="s">
        <v>27179</v>
      </c>
      <c r="E7312" s="8" t="s">
        <v>45</v>
      </c>
      <c r="F7312" s="1053" t="s">
        <v>17484</v>
      </c>
      <c r="G7312" s="1054">
        <v>14789</v>
      </c>
      <c r="H7312" s="1055" t="s">
        <v>17552</v>
      </c>
      <c r="I7312" s="8" t="s">
        <v>16346</v>
      </c>
    </row>
    <row r="7313" spans="1:9">
      <c r="A7313" s="7">
        <v>7312</v>
      </c>
      <c r="B7313" s="9" t="s">
        <v>431</v>
      </c>
      <c r="C7313" s="1052" t="s">
        <v>27180</v>
      </c>
      <c r="D7313" s="1052" t="s">
        <v>27181</v>
      </c>
      <c r="E7313" s="8" t="s">
        <v>44</v>
      </c>
      <c r="F7313" s="1053" t="s">
        <v>17443</v>
      </c>
      <c r="G7313" s="1054">
        <v>14776</v>
      </c>
      <c r="H7313" s="1055" t="s">
        <v>17459</v>
      </c>
      <c r="I7313" s="8" t="s">
        <v>16338</v>
      </c>
    </row>
    <row r="7314" spans="1:9">
      <c r="A7314" s="7">
        <v>7313</v>
      </c>
      <c r="B7314" s="9" t="s">
        <v>431</v>
      </c>
      <c r="C7314" s="1052" t="s">
        <v>27180</v>
      </c>
      <c r="D7314" s="1052" t="s">
        <v>27182</v>
      </c>
      <c r="E7314" s="8" t="s">
        <v>45</v>
      </c>
      <c r="F7314" s="1058">
        <v>1974</v>
      </c>
      <c r="G7314" s="146">
        <v>14786</v>
      </c>
      <c r="H7314" s="1058">
        <v>2002</v>
      </c>
      <c r="I7314" s="8" t="s">
        <v>16342</v>
      </c>
    </row>
    <row r="7315" spans="1:9">
      <c r="A7315" s="7">
        <v>7314</v>
      </c>
      <c r="B7315" s="9" t="s">
        <v>431</v>
      </c>
      <c r="C7315" s="1079" t="s">
        <v>27180</v>
      </c>
      <c r="D7315" s="1056" t="s">
        <v>27183</v>
      </c>
      <c r="E7315" s="8" t="s">
        <v>44</v>
      </c>
      <c r="F7315" s="1080" t="s">
        <v>17513</v>
      </c>
      <c r="G7315" s="146">
        <v>14800</v>
      </c>
      <c r="H7315" s="1080">
        <v>2016</v>
      </c>
      <c r="I7315" s="8" t="s">
        <v>16346</v>
      </c>
    </row>
    <row r="7316" spans="1:9">
      <c r="A7316" s="7">
        <v>7315</v>
      </c>
      <c r="B7316" s="9" t="s">
        <v>431</v>
      </c>
      <c r="C7316" s="1052" t="s">
        <v>27180</v>
      </c>
      <c r="D7316" s="1056" t="s">
        <v>27184</v>
      </c>
      <c r="E7316" s="8" t="s">
        <v>45</v>
      </c>
      <c r="F7316" s="1081" t="s">
        <v>17481</v>
      </c>
      <c r="G7316" s="183">
        <v>14800</v>
      </c>
      <c r="H7316" s="1076" t="s">
        <v>17475</v>
      </c>
      <c r="I7316" s="8" t="s">
        <v>16346</v>
      </c>
    </row>
    <row r="7317" spans="1:9">
      <c r="A7317" s="7">
        <v>7316</v>
      </c>
      <c r="B7317" s="9" t="s">
        <v>431</v>
      </c>
      <c r="C7317" s="1052" t="s">
        <v>27180</v>
      </c>
      <c r="D7317" s="1056" t="s">
        <v>27185</v>
      </c>
      <c r="E7317" s="8" t="s">
        <v>45</v>
      </c>
      <c r="F7317" s="1076">
        <v>1986</v>
      </c>
      <c r="G7317" s="183">
        <v>14808</v>
      </c>
      <c r="H7317" s="1076" t="s">
        <v>17500</v>
      </c>
      <c r="I7317" s="8" t="s">
        <v>16346</v>
      </c>
    </row>
    <row r="7318" spans="1:9">
      <c r="A7318" s="7">
        <v>7317</v>
      </c>
      <c r="B7318" s="9" t="s">
        <v>431</v>
      </c>
      <c r="C7318" s="1083" t="s">
        <v>27180</v>
      </c>
      <c r="D7318" s="1083" t="s">
        <v>27186</v>
      </c>
      <c r="E7318" s="8" t="s">
        <v>45</v>
      </c>
      <c r="F7318" s="1085" t="s">
        <v>17525</v>
      </c>
      <c r="G7318" s="1054">
        <v>14786</v>
      </c>
      <c r="H7318" s="1086" t="s">
        <v>17452</v>
      </c>
      <c r="I7318" s="8" t="s">
        <v>16346</v>
      </c>
    </row>
    <row r="7319" spans="1:9">
      <c r="A7319" s="7">
        <v>7318</v>
      </c>
      <c r="B7319" s="9" t="s">
        <v>431</v>
      </c>
      <c r="C7319" s="1052" t="s">
        <v>27180</v>
      </c>
      <c r="D7319" s="1052" t="s">
        <v>27187</v>
      </c>
      <c r="E7319" s="8" t="s">
        <v>45</v>
      </c>
      <c r="F7319" s="1101" t="s">
        <v>17571</v>
      </c>
      <c r="G7319" s="1054">
        <v>14794</v>
      </c>
      <c r="H7319" s="1091" t="s">
        <v>26905</v>
      </c>
      <c r="I7319" s="8" t="s">
        <v>16346</v>
      </c>
    </row>
    <row r="7320" spans="1:9">
      <c r="A7320" s="7">
        <v>7319</v>
      </c>
      <c r="B7320" s="9" t="s">
        <v>431</v>
      </c>
      <c r="C7320" s="1052" t="s">
        <v>27188</v>
      </c>
      <c r="D7320" s="1052" t="s">
        <v>27189</v>
      </c>
      <c r="E7320" s="8" t="s">
        <v>45</v>
      </c>
      <c r="F7320" s="1052">
        <v>1966</v>
      </c>
      <c r="G7320" s="146">
        <v>14776</v>
      </c>
      <c r="H7320" s="1058" t="s">
        <v>17459</v>
      </c>
      <c r="I7320" s="8" t="s">
        <v>16338</v>
      </c>
    </row>
    <row r="7321" spans="1:9">
      <c r="A7321" s="7">
        <v>7320</v>
      </c>
      <c r="B7321" s="9" t="s">
        <v>431</v>
      </c>
      <c r="C7321" s="1052" t="s">
        <v>27188</v>
      </c>
      <c r="D7321" s="1052" t="s">
        <v>27190</v>
      </c>
      <c r="E7321" s="8" t="s">
        <v>45</v>
      </c>
      <c r="F7321" s="1058" t="s">
        <v>17525</v>
      </c>
      <c r="G7321" s="146">
        <v>14786</v>
      </c>
      <c r="H7321" s="1058" t="s">
        <v>17452</v>
      </c>
      <c r="I7321" s="8" t="s">
        <v>16342</v>
      </c>
    </row>
    <row r="7322" spans="1:9">
      <c r="A7322" s="7">
        <v>7321</v>
      </c>
      <c r="B7322" s="9" t="s">
        <v>431</v>
      </c>
      <c r="C7322" s="1052" t="s">
        <v>27188</v>
      </c>
      <c r="D7322" s="1064" t="s">
        <v>27191</v>
      </c>
      <c r="E7322" s="8" t="s">
        <v>45</v>
      </c>
      <c r="F7322" s="1078" t="s">
        <v>17468</v>
      </c>
      <c r="G7322" s="1061">
        <v>14787</v>
      </c>
      <c r="H7322" s="1078" t="s">
        <v>17444</v>
      </c>
      <c r="I7322" s="8" t="s">
        <v>16346</v>
      </c>
    </row>
    <row r="7323" spans="1:9">
      <c r="A7323" s="7">
        <v>7322</v>
      </c>
      <c r="B7323" s="9" t="s">
        <v>431</v>
      </c>
      <c r="C7323" s="1052" t="s">
        <v>27188</v>
      </c>
      <c r="D7323" s="1052" t="s">
        <v>27192</v>
      </c>
      <c r="E7323" s="8" t="s">
        <v>45</v>
      </c>
      <c r="F7323" s="1058" t="s">
        <v>17464</v>
      </c>
      <c r="G7323" s="146">
        <v>14800</v>
      </c>
      <c r="H7323" s="1058" t="s">
        <v>17475</v>
      </c>
      <c r="I7323" s="8" t="s">
        <v>16346</v>
      </c>
    </row>
    <row r="7324" spans="1:9">
      <c r="A7324" s="7">
        <v>7323</v>
      </c>
      <c r="B7324" s="9" t="s">
        <v>431</v>
      </c>
      <c r="C7324" s="1052" t="s">
        <v>27188</v>
      </c>
      <c r="D7324" s="1052" t="s">
        <v>27193</v>
      </c>
      <c r="E7324" s="8" t="s">
        <v>45</v>
      </c>
      <c r="F7324" s="1052">
        <v>1974</v>
      </c>
      <c r="G7324" s="146">
        <v>14787</v>
      </c>
      <c r="H7324" s="1058">
        <v>2003</v>
      </c>
      <c r="I7324" s="8" t="s">
        <v>16346</v>
      </c>
    </row>
    <row r="7325" spans="1:9">
      <c r="A7325" s="7">
        <v>7324</v>
      </c>
      <c r="B7325" s="9" t="s">
        <v>431</v>
      </c>
      <c r="C7325" s="1052" t="s">
        <v>27188</v>
      </c>
      <c r="D7325" s="1052" t="s">
        <v>27194</v>
      </c>
      <c r="E7325" s="8" t="s">
        <v>45</v>
      </c>
      <c r="F7325" s="1056">
        <v>1975</v>
      </c>
      <c r="G7325" s="184">
        <v>14790</v>
      </c>
      <c r="H7325" s="1057">
        <v>2006</v>
      </c>
      <c r="I7325" s="8" t="s">
        <v>16346</v>
      </c>
    </row>
    <row r="7326" spans="1:9">
      <c r="A7326" s="7">
        <v>7325</v>
      </c>
      <c r="B7326" s="9" t="s">
        <v>431</v>
      </c>
      <c r="C7326" s="1052" t="s">
        <v>27188</v>
      </c>
      <c r="D7326" s="1052" t="s">
        <v>27195</v>
      </c>
      <c r="E7326" s="8" t="s">
        <v>45</v>
      </c>
      <c r="F7326" s="1056">
        <v>1993</v>
      </c>
      <c r="G7326" s="184">
        <v>14804</v>
      </c>
      <c r="H7326" s="1057">
        <v>2020</v>
      </c>
      <c r="I7326" s="8" t="s">
        <v>16346</v>
      </c>
    </row>
    <row r="7327" spans="1:9">
      <c r="A7327" s="7">
        <v>7326</v>
      </c>
      <c r="B7327" s="9" t="s">
        <v>431</v>
      </c>
      <c r="C7327" s="1052" t="s">
        <v>27196</v>
      </c>
      <c r="D7327" s="1052" t="s">
        <v>27197</v>
      </c>
      <c r="E7327" s="8" t="s">
        <v>45</v>
      </c>
      <c r="F7327" s="1102">
        <v>1965</v>
      </c>
      <c r="G7327" s="1061">
        <v>14776</v>
      </c>
      <c r="H7327" s="1102">
        <v>1992</v>
      </c>
      <c r="I7327" s="8" t="s">
        <v>16338</v>
      </c>
    </row>
    <row r="7328" spans="1:9">
      <c r="A7328" s="7">
        <v>7327</v>
      </c>
      <c r="B7328" s="9" t="s">
        <v>431</v>
      </c>
      <c r="C7328" s="1052" t="s">
        <v>27196</v>
      </c>
      <c r="D7328" s="1052" t="s">
        <v>27198</v>
      </c>
      <c r="E7328" s="8" t="s">
        <v>45</v>
      </c>
      <c r="F7328" s="1056">
        <v>1980</v>
      </c>
      <c r="G7328" s="184">
        <v>14793</v>
      </c>
      <c r="H7328" s="1057">
        <v>2009</v>
      </c>
      <c r="I7328" s="8" t="s">
        <v>16342</v>
      </c>
    </row>
    <row r="7329" spans="1:9">
      <c r="A7329" s="7">
        <v>7328</v>
      </c>
      <c r="B7329" s="9" t="s">
        <v>431</v>
      </c>
      <c r="C7329" s="1052" t="s">
        <v>27196</v>
      </c>
      <c r="D7329" s="1052" t="s">
        <v>27199</v>
      </c>
      <c r="E7329" s="8" t="s">
        <v>45</v>
      </c>
      <c r="F7329" s="1058">
        <v>1982</v>
      </c>
      <c r="G7329" s="146">
        <v>14800</v>
      </c>
      <c r="H7329" s="1058">
        <v>2016</v>
      </c>
      <c r="I7329" s="8" t="s">
        <v>16346</v>
      </c>
    </row>
    <row r="7330" spans="1:9">
      <c r="A7330" s="7">
        <v>7329</v>
      </c>
      <c r="B7330" s="9" t="s">
        <v>431</v>
      </c>
      <c r="C7330" s="1052" t="s">
        <v>27196</v>
      </c>
      <c r="D7330" s="1052" t="s">
        <v>27200</v>
      </c>
      <c r="E7330" s="8" t="s">
        <v>45</v>
      </c>
      <c r="F7330" s="1055" t="s">
        <v>17587</v>
      </c>
      <c r="G7330" s="1054">
        <v>14794</v>
      </c>
      <c r="H7330" s="1055" t="s">
        <v>26905</v>
      </c>
      <c r="I7330" s="8" t="s">
        <v>16346</v>
      </c>
    </row>
    <row r="7331" spans="1:9">
      <c r="A7331" s="7">
        <v>7330</v>
      </c>
      <c r="B7331" s="9" t="s">
        <v>431</v>
      </c>
      <c r="C7331" s="1052" t="s">
        <v>27196</v>
      </c>
      <c r="D7331" s="1052" t="s">
        <v>27201</v>
      </c>
      <c r="E7331" s="8" t="s">
        <v>45</v>
      </c>
      <c r="F7331" s="1058" t="s">
        <v>17459</v>
      </c>
      <c r="G7331" s="146">
        <v>14807</v>
      </c>
      <c r="H7331" s="1058" t="s">
        <v>17477</v>
      </c>
      <c r="I7331" s="8" t="s">
        <v>16346</v>
      </c>
    </row>
    <row r="7332" spans="1:9">
      <c r="A7332" s="7">
        <v>7331</v>
      </c>
      <c r="B7332" s="9" t="s">
        <v>431</v>
      </c>
      <c r="C7332" s="1052" t="s">
        <v>27196</v>
      </c>
      <c r="D7332" s="1052" t="s">
        <v>27202</v>
      </c>
      <c r="E7332" s="8" t="s">
        <v>45</v>
      </c>
      <c r="F7332" s="1058" t="s">
        <v>17446</v>
      </c>
      <c r="G7332" s="146">
        <v>14806</v>
      </c>
      <c r="H7332" s="1058" t="s">
        <v>17465</v>
      </c>
      <c r="I7332" s="8" t="s">
        <v>16346</v>
      </c>
    </row>
    <row r="7333" spans="1:9">
      <c r="A7333" s="7">
        <v>7332</v>
      </c>
      <c r="B7333" s="9" t="s">
        <v>431</v>
      </c>
      <c r="C7333" s="1052" t="s">
        <v>27203</v>
      </c>
      <c r="D7333" s="1056" t="s">
        <v>27204</v>
      </c>
      <c r="E7333" s="8" t="s">
        <v>44</v>
      </c>
      <c r="F7333" s="1081" t="s">
        <v>17443</v>
      </c>
      <c r="G7333" s="183">
        <v>14785</v>
      </c>
      <c r="H7333" s="1076" t="s">
        <v>17455</v>
      </c>
      <c r="I7333" s="8" t="s">
        <v>16338</v>
      </c>
    </row>
    <row r="7334" spans="1:9">
      <c r="A7334" s="7">
        <v>7333</v>
      </c>
      <c r="B7334" s="9" t="s">
        <v>431</v>
      </c>
      <c r="C7334" s="1052" t="s">
        <v>27203</v>
      </c>
      <c r="D7334" s="1056" t="s">
        <v>27205</v>
      </c>
      <c r="E7334" s="8" t="s">
        <v>45</v>
      </c>
      <c r="F7334" s="1090" t="s">
        <v>17560</v>
      </c>
      <c r="G7334" s="183">
        <v>14793</v>
      </c>
      <c r="H7334" s="1076" t="s">
        <v>17447</v>
      </c>
      <c r="I7334" s="8" t="s">
        <v>16346</v>
      </c>
    </row>
    <row r="7335" spans="1:9">
      <c r="A7335" s="7">
        <v>7334</v>
      </c>
      <c r="B7335" s="9" t="s">
        <v>431</v>
      </c>
      <c r="C7335" s="1052" t="s">
        <v>27203</v>
      </c>
      <c r="D7335" s="1052" t="s">
        <v>27206</v>
      </c>
      <c r="E7335" s="8" t="s">
        <v>45</v>
      </c>
      <c r="F7335" s="1055">
        <v>1983</v>
      </c>
      <c r="G7335" s="183">
        <v>14800</v>
      </c>
      <c r="H7335" s="1076" t="s">
        <v>17475</v>
      </c>
      <c r="I7335" s="8" t="s">
        <v>16346</v>
      </c>
    </row>
    <row r="7336" spans="1:9">
      <c r="A7336" s="7">
        <v>7335</v>
      </c>
      <c r="B7336" s="9" t="s">
        <v>431</v>
      </c>
      <c r="C7336" s="1079" t="s">
        <v>27203</v>
      </c>
      <c r="D7336" s="1052" t="s">
        <v>27207</v>
      </c>
      <c r="E7336" s="8" t="s">
        <v>44</v>
      </c>
      <c r="F7336" s="1080" t="s">
        <v>17461</v>
      </c>
      <c r="G7336" s="146">
        <v>14797</v>
      </c>
      <c r="H7336" s="1080">
        <v>2013</v>
      </c>
      <c r="I7336" s="8" t="s">
        <v>16346</v>
      </c>
    </row>
    <row r="7337" spans="1:9">
      <c r="A7337" s="7">
        <v>7336</v>
      </c>
      <c r="B7337" s="9" t="s">
        <v>431</v>
      </c>
      <c r="C7337" s="1052" t="s">
        <v>27203</v>
      </c>
      <c r="D7337" s="1052" t="s">
        <v>27208</v>
      </c>
      <c r="E7337" s="8" t="s">
        <v>45</v>
      </c>
      <c r="F7337" s="1055">
        <v>1991</v>
      </c>
      <c r="G7337" s="1054">
        <v>14807</v>
      </c>
      <c r="H7337" s="1055">
        <v>2023</v>
      </c>
      <c r="I7337" s="8" t="s">
        <v>16346</v>
      </c>
    </row>
    <row r="7338" spans="1:9">
      <c r="A7338" s="7">
        <v>7337</v>
      </c>
      <c r="B7338" s="9" t="s">
        <v>431</v>
      </c>
      <c r="C7338" s="1052" t="s">
        <v>27203</v>
      </c>
      <c r="D7338" s="1052" t="s">
        <v>27209</v>
      </c>
      <c r="E7338" s="8" t="s">
        <v>45</v>
      </c>
      <c r="F7338" s="1070" t="s">
        <v>17525</v>
      </c>
      <c r="G7338" s="1054">
        <v>14787</v>
      </c>
      <c r="H7338" s="1055" t="s">
        <v>17444</v>
      </c>
      <c r="I7338" s="8" t="s">
        <v>16346</v>
      </c>
    </row>
    <row r="7339" spans="1:9">
      <c r="A7339" s="7">
        <v>7338</v>
      </c>
      <c r="B7339" s="9" t="s">
        <v>431</v>
      </c>
      <c r="C7339" s="1052" t="s">
        <v>27203</v>
      </c>
      <c r="D7339" s="1052" t="s">
        <v>27210</v>
      </c>
      <c r="E7339" s="8" t="s">
        <v>45</v>
      </c>
      <c r="F7339" s="1070" t="s">
        <v>17587</v>
      </c>
      <c r="G7339" s="1054">
        <v>14804</v>
      </c>
      <c r="H7339" s="1055" t="s">
        <v>17462</v>
      </c>
      <c r="I7339" s="8" t="s">
        <v>16346</v>
      </c>
    </row>
    <row r="7340" spans="1:9">
      <c r="A7340" s="7">
        <v>7339</v>
      </c>
      <c r="B7340" s="9" t="s">
        <v>431</v>
      </c>
      <c r="C7340" s="1052" t="s">
        <v>27211</v>
      </c>
      <c r="D7340" s="1052" t="s">
        <v>27212</v>
      </c>
      <c r="E7340" s="8" t="s">
        <v>45</v>
      </c>
      <c r="F7340" s="1053" t="s">
        <v>17484</v>
      </c>
      <c r="G7340" s="1054">
        <v>14777</v>
      </c>
      <c r="H7340" s="1055" t="s">
        <v>17441</v>
      </c>
      <c r="I7340" s="8" t="s">
        <v>16338</v>
      </c>
    </row>
    <row r="7341" spans="1:9">
      <c r="A7341" s="7">
        <v>7340</v>
      </c>
      <c r="B7341" s="9" t="s">
        <v>431</v>
      </c>
      <c r="C7341" s="1052" t="s">
        <v>27211</v>
      </c>
      <c r="D7341" s="1052" t="s">
        <v>27213</v>
      </c>
      <c r="E7341" s="8" t="s">
        <v>45</v>
      </c>
      <c r="F7341" s="1070" t="s">
        <v>17481</v>
      </c>
      <c r="G7341" s="1054">
        <v>14793</v>
      </c>
      <c r="H7341" s="1055" t="s">
        <v>17447</v>
      </c>
      <c r="I7341" s="8" t="s">
        <v>16342</v>
      </c>
    </row>
    <row r="7342" spans="1:9">
      <c r="A7342" s="7">
        <v>7341</v>
      </c>
      <c r="B7342" s="9" t="s">
        <v>431</v>
      </c>
      <c r="C7342" s="1052" t="s">
        <v>27211</v>
      </c>
      <c r="D7342" s="1052" t="s">
        <v>27214</v>
      </c>
      <c r="E7342" s="8" t="s">
        <v>45</v>
      </c>
      <c r="F7342" s="1053" t="s">
        <v>17454</v>
      </c>
      <c r="G7342" s="1054">
        <v>14787</v>
      </c>
      <c r="H7342" s="1055" t="s">
        <v>17444</v>
      </c>
      <c r="I7342" s="8" t="s">
        <v>16346</v>
      </c>
    </row>
    <row r="7343" spans="1:9">
      <c r="A7343" s="7">
        <v>7342</v>
      </c>
      <c r="B7343" s="9" t="s">
        <v>431</v>
      </c>
      <c r="C7343" s="1052" t="s">
        <v>27211</v>
      </c>
      <c r="D7343" s="1052" t="s">
        <v>27215</v>
      </c>
      <c r="E7343" s="8" t="s">
        <v>45</v>
      </c>
      <c r="F7343" s="1077">
        <v>1996</v>
      </c>
      <c r="G7343" s="1061">
        <v>14807</v>
      </c>
      <c r="H7343" s="1078">
        <v>2023</v>
      </c>
      <c r="I7343" s="8" t="s">
        <v>16346</v>
      </c>
    </row>
    <row r="7344" spans="1:9">
      <c r="A7344" s="7">
        <v>7343</v>
      </c>
      <c r="B7344" s="9" t="s">
        <v>431</v>
      </c>
      <c r="C7344" s="1052" t="s">
        <v>27216</v>
      </c>
      <c r="D7344" s="1052" t="s">
        <v>27217</v>
      </c>
      <c r="E7344" s="8" t="s">
        <v>45</v>
      </c>
      <c r="F7344" s="1058">
        <v>1974</v>
      </c>
      <c r="G7344" s="146">
        <v>14786</v>
      </c>
      <c r="H7344" s="1058" t="s">
        <v>17452</v>
      </c>
      <c r="I7344" s="8" t="s">
        <v>16338</v>
      </c>
    </row>
    <row r="7345" spans="1:9">
      <c r="A7345" s="7">
        <v>7344</v>
      </c>
      <c r="B7345" s="9" t="s">
        <v>431</v>
      </c>
      <c r="C7345" s="1052" t="s">
        <v>27216</v>
      </c>
      <c r="D7345" s="1056" t="s">
        <v>27218</v>
      </c>
      <c r="E7345" s="8" t="s">
        <v>45</v>
      </c>
      <c r="F7345" s="1053" t="s">
        <v>17513</v>
      </c>
      <c r="G7345" s="1054">
        <v>14786</v>
      </c>
      <c r="H7345" s="1055" t="s">
        <v>17452</v>
      </c>
      <c r="I7345" s="8" t="s">
        <v>16342</v>
      </c>
    </row>
    <row r="7346" spans="1:9">
      <c r="A7346" s="7">
        <v>7345</v>
      </c>
      <c r="B7346" s="9" t="s">
        <v>431</v>
      </c>
      <c r="C7346" s="1052" t="s">
        <v>27216</v>
      </c>
      <c r="D7346" s="1052" t="s">
        <v>27219</v>
      </c>
      <c r="E7346" s="8" t="s">
        <v>45</v>
      </c>
      <c r="F7346" s="1070" t="s">
        <v>17461</v>
      </c>
      <c r="G7346" s="1054">
        <v>14804</v>
      </c>
      <c r="H7346" s="1055" t="s">
        <v>17462</v>
      </c>
      <c r="I7346" s="8" t="s">
        <v>16346</v>
      </c>
    </row>
    <row r="7347" spans="1:9">
      <c r="A7347" s="7">
        <v>7346</v>
      </c>
      <c r="B7347" s="9" t="s">
        <v>431</v>
      </c>
      <c r="C7347" s="1052" t="s">
        <v>27216</v>
      </c>
      <c r="D7347" s="1089" t="s">
        <v>27220</v>
      </c>
      <c r="E7347" s="8" t="s">
        <v>45</v>
      </c>
      <c r="F7347" s="1059" t="s">
        <v>17525</v>
      </c>
      <c r="G7347" s="184">
        <v>14787</v>
      </c>
      <c r="H7347" s="1059" t="s">
        <v>17444</v>
      </c>
      <c r="I7347" s="8" t="s">
        <v>16346</v>
      </c>
    </row>
    <row r="7348" spans="1:9">
      <c r="A7348" s="7">
        <v>7347</v>
      </c>
      <c r="B7348" s="9" t="s">
        <v>431</v>
      </c>
      <c r="C7348" s="1052" t="s">
        <v>27216</v>
      </c>
      <c r="D7348" s="1052" t="s">
        <v>27221</v>
      </c>
      <c r="E7348" s="8" t="s">
        <v>45</v>
      </c>
      <c r="F7348" s="1058" t="s">
        <v>17525</v>
      </c>
      <c r="G7348" s="146">
        <v>14787</v>
      </c>
      <c r="H7348" s="1058" t="s">
        <v>17444</v>
      </c>
      <c r="I7348" s="8" t="s">
        <v>16346</v>
      </c>
    </row>
    <row r="7349" spans="1:9">
      <c r="A7349" s="7">
        <v>7348</v>
      </c>
      <c r="B7349" s="9" t="s">
        <v>431</v>
      </c>
      <c r="C7349" s="1052" t="s">
        <v>27216</v>
      </c>
      <c r="D7349" s="1052" t="s">
        <v>27222</v>
      </c>
      <c r="E7349" s="8" t="s">
        <v>45</v>
      </c>
      <c r="F7349" s="1071" t="s">
        <v>27223</v>
      </c>
      <c r="G7349" s="146" t="e">
        <v>#VALUE!</v>
      </c>
      <c r="H7349" s="1052" t="s">
        <v>26892</v>
      </c>
      <c r="I7349" s="8" t="s">
        <v>16346</v>
      </c>
    </row>
    <row r="7350" spans="1:9">
      <c r="A7350" s="7">
        <v>7349</v>
      </c>
      <c r="B7350" s="9" t="s">
        <v>431</v>
      </c>
      <c r="C7350" s="1052" t="s">
        <v>27216</v>
      </c>
      <c r="D7350" s="1052" t="s">
        <v>27224</v>
      </c>
      <c r="E7350" s="8" t="s">
        <v>45</v>
      </c>
      <c r="F7350" s="1070" t="s">
        <v>17550</v>
      </c>
      <c r="G7350" s="1054">
        <v>14787</v>
      </c>
      <c r="H7350" s="1055" t="s">
        <v>17444</v>
      </c>
      <c r="I7350" s="8" t="s">
        <v>16346</v>
      </c>
    </row>
    <row r="7351" spans="1:9">
      <c r="A7351" s="7">
        <v>7350</v>
      </c>
      <c r="B7351" s="9" t="s">
        <v>431</v>
      </c>
      <c r="C7351" s="1052" t="s">
        <v>27225</v>
      </c>
      <c r="D7351" s="1052" t="s">
        <v>27226</v>
      </c>
      <c r="E7351" s="8" t="s">
        <v>45</v>
      </c>
      <c r="F7351" s="1055">
        <v>1969</v>
      </c>
      <c r="G7351" s="1054">
        <v>14776</v>
      </c>
      <c r="H7351" s="1055">
        <v>1992</v>
      </c>
      <c r="I7351" s="8" t="s">
        <v>16338</v>
      </c>
    </row>
    <row r="7352" spans="1:9">
      <c r="A7352" s="7">
        <v>7351</v>
      </c>
      <c r="B7352" s="9" t="s">
        <v>431</v>
      </c>
      <c r="C7352" s="1079" t="s">
        <v>27225</v>
      </c>
      <c r="D7352" s="1079" t="s">
        <v>27227</v>
      </c>
      <c r="E7352" s="8" t="s">
        <v>45</v>
      </c>
      <c r="F7352" s="1080" t="s">
        <v>17511</v>
      </c>
      <c r="G7352" s="146">
        <v>14793</v>
      </c>
      <c r="H7352" s="1080">
        <v>2009</v>
      </c>
      <c r="I7352" s="8" t="s">
        <v>16346</v>
      </c>
    </row>
    <row r="7353" spans="1:9">
      <c r="A7353" s="7">
        <v>7352</v>
      </c>
      <c r="B7353" s="9" t="s">
        <v>431</v>
      </c>
      <c r="C7353" s="1052" t="s">
        <v>27225</v>
      </c>
      <c r="D7353" s="1052" t="s">
        <v>27228</v>
      </c>
      <c r="E7353" s="8" t="s">
        <v>45</v>
      </c>
      <c r="F7353" s="1058" t="s">
        <v>26851</v>
      </c>
      <c r="G7353" s="146" t="e">
        <v>#VALUE!</v>
      </c>
      <c r="H7353" s="1058" t="s">
        <v>26852</v>
      </c>
      <c r="I7353" s="8" t="s">
        <v>16346</v>
      </c>
    </row>
    <row r="7354" spans="1:9">
      <c r="A7354" s="7">
        <v>7353</v>
      </c>
      <c r="B7354" s="9" t="s">
        <v>431</v>
      </c>
      <c r="C7354" s="1052" t="s">
        <v>27225</v>
      </c>
      <c r="D7354" s="1052" t="s">
        <v>27229</v>
      </c>
      <c r="E7354" s="8" t="s">
        <v>44</v>
      </c>
      <c r="F7354" s="1058">
        <v>1972</v>
      </c>
      <c r="G7354" s="146">
        <v>14785</v>
      </c>
      <c r="H7354" s="1058">
        <v>2001</v>
      </c>
      <c r="I7354" s="8" t="s">
        <v>16346</v>
      </c>
    </row>
    <row r="7355" spans="1:9">
      <c r="A7355" s="7">
        <v>7354</v>
      </c>
      <c r="B7355" s="9" t="s">
        <v>431</v>
      </c>
      <c r="C7355" s="1052" t="s">
        <v>27225</v>
      </c>
      <c r="D7355" s="1052" t="s">
        <v>27230</v>
      </c>
      <c r="E7355" s="8" t="s">
        <v>45</v>
      </c>
      <c r="F7355" s="1059" t="s">
        <v>17443</v>
      </c>
      <c r="G7355" s="184">
        <v>14788</v>
      </c>
      <c r="H7355" s="1059" t="s">
        <v>17522</v>
      </c>
      <c r="I7355" s="8" t="s">
        <v>16346</v>
      </c>
    </row>
    <row r="7356" spans="1:9">
      <c r="A7356" s="7">
        <v>7355</v>
      </c>
      <c r="B7356" s="9" t="s">
        <v>431</v>
      </c>
      <c r="C7356" s="1052" t="s">
        <v>27225</v>
      </c>
      <c r="D7356" s="1052" t="s">
        <v>27231</v>
      </c>
      <c r="E7356" s="8" t="s">
        <v>45</v>
      </c>
      <c r="F7356" s="1058" t="s">
        <v>27232</v>
      </c>
      <c r="G7356" s="146" t="e">
        <v>#VALUE!</v>
      </c>
      <c r="H7356" s="1058" t="s">
        <v>26892</v>
      </c>
      <c r="I7356" s="8" t="s">
        <v>16346</v>
      </c>
    </row>
    <row r="7357" spans="1:9">
      <c r="A7357" s="7">
        <v>7356</v>
      </c>
      <c r="B7357" s="9" t="s">
        <v>431</v>
      </c>
      <c r="C7357" s="1052" t="s">
        <v>27225</v>
      </c>
      <c r="D7357" s="1052" t="s">
        <v>27233</v>
      </c>
      <c r="E7357" s="8" t="s">
        <v>44</v>
      </c>
      <c r="F7357" s="1058" t="s">
        <v>17464</v>
      </c>
      <c r="G7357" s="146">
        <v>14804</v>
      </c>
      <c r="H7357" s="1058" t="s">
        <v>17462</v>
      </c>
      <c r="I7357" s="8" t="s">
        <v>16346</v>
      </c>
    </row>
    <row r="7358" spans="1:9">
      <c r="A7358" s="7">
        <v>7357</v>
      </c>
      <c r="B7358" s="9" t="s">
        <v>431</v>
      </c>
      <c r="C7358" s="1052" t="s">
        <v>27225</v>
      </c>
      <c r="D7358" s="1052" t="s">
        <v>27234</v>
      </c>
      <c r="E7358" s="8" t="s">
        <v>45</v>
      </c>
      <c r="F7358" s="1070" t="s">
        <v>17497</v>
      </c>
      <c r="G7358" s="1054">
        <v>14787</v>
      </c>
      <c r="H7358" s="1055">
        <v>2003</v>
      </c>
      <c r="I7358" s="8" t="s">
        <v>16346</v>
      </c>
    </row>
    <row r="7359" spans="1:9">
      <c r="A7359" s="7">
        <v>7358</v>
      </c>
      <c r="B7359" s="9" t="s">
        <v>431</v>
      </c>
      <c r="C7359" s="1052" t="s">
        <v>27225</v>
      </c>
      <c r="D7359" s="1056" t="s">
        <v>27235</v>
      </c>
      <c r="E7359" s="8" t="s">
        <v>45</v>
      </c>
      <c r="F7359" s="1057" t="s">
        <v>17454</v>
      </c>
      <c r="G7359" s="183">
        <v>14787</v>
      </c>
      <c r="H7359" s="1076">
        <v>2003</v>
      </c>
      <c r="I7359" s="8" t="s">
        <v>16346</v>
      </c>
    </row>
    <row r="7360" spans="1:9">
      <c r="A7360" s="7">
        <v>7359</v>
      </c>
      <c r="B7360" s="9" t="s">
        <v>431</v>
      </c>
      <c r="C7360" s="1052" t="s">
        <v>27225</v>
      </c>
      <c r="D7360" s="1052" t="s">
        <v>27236</v>
      </c>
      <c r="E7360" s="8" t="s">
        <v>45</v>
      </c>
      <c r="F7360" s="1052">
        <v>1980</v>
      </c>
      <c r="G7360" s="146">
        <v>14788</v>
      </c>
      <c r="H7360" s="1058" t="s">
        <v>17522</v>
      </c>
      <c r="I7360" s="8" t="s">
        <v>16346</v>
      </c>
    </row>
    <row r="7361" spans="1:9">
      <c r="A7361" s="7">
        <v>7360</v>
      </c>
      <c r="B7361" s="9" t="s">
        <v>431</v>
      </c>
      <c r="C7361" s="1052" t="s">
        <v>27225</v>
      </c>
      <c r="D7361" s="1052" t="s">
        <v>27237</v>
      </c>
      <c r="E7361" s="8" t="s">
        <v>45</v>
      </c>
      <c r="F7361" s="1052">
        <v>1996</v>
      </c>
      <c r="G7361" s="146">
        <v>14808</v>
      </c>
      <c r="H7361" s="1058" t="s">
        <v>17500</v>
      </c>
      <c r="I7361" s="8" t="s">
        <v>16346</v>
      </c>
    </row>
    <row r="7362" spans="1:9">
      <c r="A7362" s="7">
        <v>7361</v>
      </c>
      <c r="B7362" s="9" t="s">
        <v>431</v>
      </c>
      <c r="C7362" s="1052" t="s">
        <v>27238</v>
      </c>
      <c r="D7362" s="1052" t="s">
        <v>27239</v>
      </c>
      <c r="E7362" s="8" t="s">
        <v>45</v>
      </c>
      <c r="F7362" s="1077">
        <v>1967</v>
      </c>
      <c r="G7362" s="1061">
        <v>14776</v>
      </c>
      <c r="H7362" s="1078">
        <v>1992</v>
      </c>
      <c r="I7362" s="8" t="s">
        <v>16338</v>
      </c>
    </row>
    <row r="7363" spans="1:9">
      <c r="A7363" s="7">
        <v>7362</v>
      </c>
      <c r="B7363" s="9" t="s">
        <v>431</v>
      </c>
      <c r="C7363" s="1079" t="s">
        <v>27238</v>
      </c>
      <c r="D7363" s="1089" t="s">
        <v>27240</v>
      </c>
      <c r="E7363" s="8" t="s">
        <v>44</v>
      </c>
      <c r="F7363" s="1059" t="s">
        <v>17481</v>
      </c>
      <c r="G7363" s="184">
        <v>14793</v>
      </c>
      <c r="H7363" s="1059" t="s">
        <v>17447</v>
      </c>
      <c r="I7363" s="8" t="s">
        <v>16342</v>
      </c>
    </row>
    <row r="7364" spans="1:9">
      <c r="A7364" s="7">
        <v>7363</v>
      </c>
      <c r="B7364" s="9" t="s">
        <v>431</v>
      </c>
      <c r="C7364" s="1052" t="s">
        <v>27238</v>
      </c>
      <c r="D7364" s="1056" t="s">
        <v>27241</v>
      </c>
      <c r="E7364" s="8" t="s">
        <v>44</v>
      </c>
      <c r="F7364" s="1053" t="s">
        <v>17515</v>
      </c>
      <c r="G7364" s="1054">
        <v>14787</v>
      </c>
      <c r="H7364" s="1055" t="s">
        <v>17444</v>
      </c>
      <c r="I7364" s="8" t="s">
        <v>16346</v>
      </c>
    </row>
    <row r="7365" spans="1:9">
      <c r="A7365" s="7">
        <v>7364</v>
      </c>
      <c r="B7365" s="9" t="s">
        <v>431</v>
      </c>
      <c r="C7365" s="1052" t="s">
        <v>27238</v>
      </c>
      <c r="D7365" s="1052" t="s">
        <v>27242</v>
      </c>
      <c r="E7365" s="8" t="s">
        <v>45</v>
      </c>
      <c r="F7365" s="1052">
        <v>1970</v>
      </c>
      <c r="G7365" s="146">
        <v>14794</v>
      </c>
      <c r="H7365" s="1058">
        <v>2010</v>
      </c>
      <c r="I7365" s="8" t="s">
        <v>16346</v>
      </c>
    </row>
    <row r="7366" spans="1:9">
      <c r="A7366" s="7">
        <v>7365</v>
      </c>
      <c r="B7366" s="9" t="s">
        <v>431</v>
      </c>
      <c r="C7366" s="1052" t="s">
        <v>27238</v>
      </c>
      <c r="D7366" s="1052" t="s">
        <v>27243</v>
      </c>
      <c r="E7366" s="8" t="s">
        <v>44</v>
      </c>
      <c r="F7366" s="1052">
        <v>1999</v>
      </c>
      <c r="G7366" s="146">
        <v>14807</v>
      </c>
      <c r="H7366" s="1058">
        <v>2023</v>
      </c>
      <c r="I7366" s="8" t="s">
        <v>16346</v>
      </c>
    </row>
    <row r="7367" spans="1:9">
      <c r="A7367" s="7">
        <v>7366</v>
      </c>
      <c r="B7367" s="9" t="s">
        <v>431</v>
      </c>
      <c r="C7367" s="1052" t="s">
        <v>27238</v>
      </c>
      <c r="D7367" s="1052" t="s">
        <v>27244</v>
      </c>
      <c r="E7367" s="8" t="s">
        <v>45</v>
      </c>
      <c r="F7367" s="1070" t="s">
        <v>17513</v>
      </c>
      <c r="G7367" s="1054">
        <v>14786</v>
      </c>
      <c r="H7367" s="1055" t="s">
        <v>17452</v>
      </c>
      <c r="I7367" s="8" t="s">
        <v>16346</v>
      </c>
    </row>
    <row r="7368" spans="1:9">
      <c r="A7368" s="7">
        <v>7367</v>
      </c>
      <c r="B7368" s="9" t="s">
        <v>431</v>
      </c>
      <c r="C7368" s="1052" t="s">
        <v>27238</v>
      </c>
      <c r="D7368" s="1052" t="s">
        <v>27245</v>
      </c>
      <c r="E7368" s="8" t="s">
        <v>45</v>
      </c>
      <c r="F7368" s="1070" t="s">
        <v>17511</v>
      </c>
      <c r="G7368" s="1054">
        <v>14788</v>
      </c>
      <c r="H7368" s="1055" t="s">
        <v>17522</v>
      </c>
      <c r="I7368" s="8" t="s">
        <v>16346</v>
      </c>
    </row>
    <row r="7369" spans="1:9">
      <c r="A7369" s="7">
        <v>7368</v>
      </c>
      <c r="B7369" s="9" t="s">
        <v>431</v>
      </c>
      <c r="C7369" s="1052" t="s">
        <v>27246</v>
      </c>
      <c r="D7369" s="1052" t="s">
        <v>27247</v>
      </c>
      <c r="E7369" s="8" t="s">
        <v>45</v>
      </c>
      <c r="F7369" s="1058" t="s">
        <v>17513</v>
      </c>
      <c r="G7369" s="146" t="e">
        <v>#VALUE!</v>
      </c>
      <c r="H7369" s="1058" t="s">
        <v>26934</v>
      </c>
      <c r="I7369" s="8" t="s">
        <v>16338</v>
      </c>
    </row>
    <row r="7370" spans="1:9">
      <c r="A7370" s="7">
        <v>7369</v>
      </c>
      <c r="B7370" s="9" t="s">
        <v>431</v>
      </c>
      <c r="C7370" s="1052" t="s">
        <v>27246</v>
      </c>
      <c r="D7370" s="1056" t="s">
        <v>27248</v>
      </c>
      <c r="E7370" s="8" t="s">
        <v>45</v>
      </c>
      <c r="F7370" s="1090" t="s">
        <v>17468</v>
      </c>
      <c r="G7370" s="183">
        <v>14785</v>
      </c>
      <c r="H7370" s="1076" t="s">
        <v>17455</v>
      </c>
      <c r="I7370" s="8" t="s">
        <v>16342</v>
      </c>
    </row>
    <row r="7371" spans="1:9">
      <c r="A7371" s="7">
        <v>7370</v>
      </c>
      <c r="B7371" s="9" t="s">
        <v>431</v>
      </c>
      <c r="C7371" s="1079" t="s">
        <v>27246</v>
      </c>
      <c r="D7371" s="1052" t="s">
        <v>27249</v>
      </c>
      <c r="E7371" s="8" t="s">
        <v>45</v>
      </c>
      <c r="F7371" s="1080" t="s">
        <v>17560</v>
      </c>
      <c r="G7371" s="146">
        <v>14787</v>
      </c>
      <c r="H7371" s="1080">
        <v>2003</v>
      </c>
      <c r="I7371" s="8" t="s">
        <v>16346</v>
      </c>
    </row>
    <row r="7372" spans="1:9">
      <c r="A7372" s="7">
        <v>7371</v>
      </c>
      <c r="B7372" s="9" t="s">
        <v>431</v>
      </c>
      <c r="C7372" s="1052" t="s">
        <v>27246</v>
      </c>
      <c r="D7372" s="1052" t="s">
        <v>27250</v>
      </c>
      <c r="E7372" s="8" t="s">
        <v>45</v>
      </c>
      <c r="F7372" s="1059" t="s">
        <v>17513</v>
      </c>
      <c r="G7372" s="184">
        <v>14789</v>
      </c>
      <c r="H7372" s="1059" t="s">
        <v>17552</v>
      </c>
      <c r="I7372" s="8" t="s">
        <v>16346</v>
      </c>
    </row>
    <row r="7373" spans="1:9">
      <c r="A7373" s="7">
        <v>7372</v>
      </c>
      <c r="B7373" s="9" t="s">
        <v>431</v>
      </c>
      <c r="C7373" s="1079" t="s">
        <v>27246</v>
      </c>
      <c r="D7373" s="1052" t="s">
        <v>27251</v>
      </c>
      <c r="E7373" s="8" t="s">
        <v>45</v>
      </c>
      <c r="F7373" s="1080" t="s">
        <v>17443</v>
      </c>
      <c r="G7373" s="146">
        <v>14786</v>
      </c>
      <c r="H7373" s="1080">
        <v>2002</v>
      </c>
      <c r="I7373" s="8" t="s">
        <v>16346</v>
      </c>
    </row>
    <row r="7374" spans="1:9">
      <c r="A7374" s="7">
        <v>7373</v>
      </c>
      <c r="B7374" s="9" t="s">
        <v>431</v>
      </c>
      <c r="C7374" s="1083" t="s">
        <v>27246</v>
      </c>
      <c r="D7374" s="1083" t="s">
        <v>27252</v>
      </c>
      <c r="E7374" s="8" t="s">
        <v>45</v>
      </c>
      <c r="F7374" s="1085" t="s">
        <v>17451</v>
      </c>
      <c r="G7374" s="1054">
        <v>14786</v>
      </c>
      <c r="H7374" s="1086" t="s">
        <v>17452</v>
      </c>
      <c r="I7374" s="8" t="s">
        <v>16346</v>
      </c>
    </row>
    <row r="7375" spans="1:9">
      <c r="A7375" s="7">
        <v>7374</v>
      </c>
      <c r="B7375" s="9" t="s">
        <v>431</v>
      </c>
      <c r="C7375" s="1052" t="s">
        <v>27253</v>
      </c>
      <c r="D7375" s="1064" t="s">
        <v>27254</v>
      </c>
      <c r="E7375" s="8" t="s">
        <v>45</v>
      </c>
      <c r="F7375" s="1056">
        <v>1966</v>
      </c>
      <c r="G7375" s="184">
        <v>14775</v>
      </c>
      <c r="H7375" s="1057">
        <v>1991</v>
      </c>
      <c r="I7375" s="8" t="s">
        <v>16338</v>
      </c>
    </row>
    <row r="7376" spans="1:9">
      <c r="A7376" s="7">
        <v>7375</v>
      </c>
      <c r="B7376" s="9" t="s">
        <v>431</v>
      </c>
      <c r="C7376" s="1052" t="s">
        <v>27253</v>
      </c>
      <c r="D7376" s="1052" t="s">
        <v>27255</v>
      </c>
      <c r="E7376" s="8" t="s">
        <v>45</v>
      </c>
      <c r="F7376" s="1053" t="s">
        <v>17451</v>
      </c>
      <c r="G7376" s="1054">
        <v>14775</v>
      </c>
      <c r="H7376" s="1055" t="s">
        <v>17485</v>
      </c>
      <c r="I7376" s="8" t="s">
        <v>16342</v>
      </c>
    </row>
    <row r="7377" spans="1:9">
      <c r="A7377" s="7">
        <v>7376</v>
      </c>
      <c r="B7377" s="9" t="s">
        <v>431</v>
      </c>
      <c r="C7377" s="1052" t="s">
        <v>27253</v>
      </c>
      <c r="D7377" s="1052" t="s">
        <v>27256</v>
      </c>
      <c r="E7377" s="8" t="s">
        <v>44</v>
      </c>
      <c r="F7377" s="1070" t="s">
        <v>17587</v>
      </c>
      <c r="G7377" s="1054">
        <v>14800</v>
      </c>
      <c r="H7377" s="1055" t="s">
        <v>17475</v>
      </c>
      <c r="I7377" s="8" t="s">
        <v>16346</v>
      </c>
    </row>
    <row r="7378" spans="1:9">
      <c r="A7378" s="7">
        <v>7377</v>
      </c>
      <c r="B7378" s="9" t="s">
        <v>431</v>
      </c>
      <c r="C7378" s="1052" t="s">
        <v>27253</v>
      </c>
      <c r="D7378" s="1052" t="s">
        <v>27257</v>
      </c>
      <c r="E7378" s="8" t="s">
        <v>45</v>
      </c>
      <c r="F7378" s="1070" t="s">
        <v>17560</v>
      </c>
      <c r="G7378" s="1054">
        <v>14787</v>
      </c>
      <c r="H7378" s="1055" t="s">
        <v>17444</v>
      </c>
      <c r="I7378" s="8" t="s">
        <v>16346</v>
      </c>
    </row>
    <row r="7379" spans="1:9">
      <c r="A7379" s="7">
        <v>7378</v>
      </c>
      <c r="B7379" s="9" t="s">
        <v>431</v>
      </c>
      <c r="C7379" s="1052" t="s">
        <v>27253</v>
      </c>
      <c r="D7379" s="1052" t="s">
        <v>27258</v>
      </c>
      <c r="E7379" s="8" t="s">
        <v>44</v>
      </c>
      <c r="F7379" s="1074" t="s">
        <v>17497</v>
      </c>
      <c r="G7379" s="1054">
        <v>14804</v>
      </c>
      <c r="H7379" s="1055" t="s">
        <v>17462</v>
      </c>
      <c r="I7379" s="8" t="s">
        <v>16346</v>
      </c>
    </row>
    <row r="7380" spans="1:9">
      <c r="A7380" s="7">
        <v>7379</v>
      </c>
      <c r="B7380" s="9" t="s">
        <v>431</v>
      </c>
      <c r="C7380" s="1052" t="s">
        <v>27253</v>
      </c>
      <c r="D7380" s="1052" t="s">
        <v>27259</v>
      </c>
      <c r="E7380" s="8" t="s">
        <v>45</v>
      </c>
      <c r="F7380" s="1074" t="s">
        <v>17468</v>
      </c>
      <c r="G7380" s="1054">
        <v>14804</v>
      </c>
      <c r="H7380" s="1055" t="s">
        <v>17462</v>
      </c>
      <c r="I7380" s="8" t="s">
        <v>16346</v>
      </c>
    </row>
    <row r="7381" spans="1:9">
      <c r="A7381" s="7">
        <v>7380</v>
      </c>
      <c r="B7381" s="9" t="s">
        <v>431</v>
      </c>
      <c r="C7381" s="1052" t="s">
        <v>27253</v>
      </c>
      <c r="D7381" s="1052" t="s">
        <v>27260</v>
      </c>
      <c r="E7381" s="8" t="s">
        <v>45</v>
      </c>
      <c r="F7381" s="1075" t="s">
        <v>17513</v>
      </c>
      <c r="G7381" s="1054">
        <v>14788</v>
      </c>
      <c r="H7381" s="1055" t="s">
        <v>17522</v>
      </c>
      <c r="I7381" s="8" t="s">
        <v>16346</v>
      </c>
    </row>
    <row r="7382" spans="1:9">
      <c r="A7382" s="7">
        <v>7381</v>
      </c>
      <c r="B7382" s="9" t="s">
        <v>431</v>
      </c>
      <c r="C7382" s="1052" t="s">
        <v>27253</v>
      </c>
      <c r="D7382" s="1064" t="s">
        <v>27261</v>
      </c>
      <c r="E7382" s="8" t="s">
        <v>45</v>
      </c>
      <c r="F7382" s="1065" t="s">
        <v>17587</v>
      </c>
      <c r="G7382" s="164">
        <v>14794</v>
      </c>
      <c r="H7382" s="1065" t="s">
        <v>26905</v>
      </c>
      <c r="I7382" s="8" t="s">
        <v>16346</v>
      </c>
    </row>
    <row r="7383" spans="1:9">
      <c r="A7383" s="7">
        <v>7382</v>
      </c>
      <c r="B7383" s="9" t="s">
        <v>431</v>
      </c>
      <c r="C7383" s="1052" t="s">
        <v>27262</v>
      </c>
      <c r="D7383" s="1052" t="s">
        <v>27263</v>
      </c>
      <c r="E7383" s="8" t="s">
        <v>45</v>
      </c>
      <c r="F7383" s="1058" t="s">
        <v>17513</v>
      </c>
      <c r="G7383" s="146">
        <v>14786</v>
      </c>
      <c r="H7383" s="1058" t="s">
        <v>17452</v>
      </c>
      <c r="I7383" s="8" t="s">
        <v>16338</v>
      </c>
    </row>
    <row r="7384" spans="1:9">
      <c r="A7384" s="7">
        <v>7383</v>
      </c>
      <c r="B7384" s="9" t="s">
        <v>431</v>
      </c>
      <c r="C7384" s="1052" t="s">
        <v>27262</v>
      </c>
      <c r="D7384" s="1052" t="s">
        <v>27264</v>
      </c>
      <c r="E7384" s="8" t="s">
        <v>45</v>
      </c>
      <c r="F7384" s="1074" t="s">
        <v>17454</v>
      </c>
      <c r="G7384" s="183">
        <v>14776</v>
      </c>
      <c r="H7384" s="1076">
        <v>1992</v>
      </c>
      <c r="I7384" s="8" t="s">
        <v>16342</v>
      </c>
    </row>
    <row r="7385" spans="1:9">
      <c r="A7385" s="7">
        <v>7384</v>
      </c>
      <c r="B7385" s="9" t="s">
        <v>431</v>
      </c>
      <c r="C7385" s="1052" t="s">
        <v>27262</v>
      </c>
      <c r="D7385" s="1064" t="s">
        <v>27265</v>
      </c>
      <c r="E7385" s="8" t="s">
        <v>44</v>
      </c>
      <c r="F7385" s="1077">
        <v>1985</v>
      </c>
      <c r="G7385" s="1061">
        <v>14800</v>
      </c>
      <c r="H7385" s="1078">
        <v>2016</v>
      </c>
      <c r="I7385" s="8" t="s">
        <v>16346</v>
      </c>
    </row>
    <row r="7386" spans="1:9">
      <c r="A7386" s="7">
        <v>7385</v>
      </c>
      <c r="B7386" s="9" t="s">
        <v>431</v>
      </c>
      <c r="C7386" s="1052" t="s">
        <v>27262</v>
      </c>
      <c r="D7386" s="1052" t="s">
        <v>27266</v>
      </c>
      <c r="E7386" s="8" t="s">
        <v>45</v>
      </c>
      <c r="F7386" s="1058" t="s">
        <v>17499</v>
      </c>
      <c r="G7386" s="146">
        <v>14787</v>
      </c>
      <c r="H7386" s="1058" t="s">
        <v>17444</v>
      </c>
      <c r="I7386" s="8" t="s">
        <v>16346</v>
      </c>
    </row>
    <row r="7387" spans="1:9">
      <c r="A7387" s="7">
        <v>7386</v>
      </c>
      <c r="B7387" s="9" t="s">
        <v>431</v>
      </c>
      <c r="C7387" s="1052" t="s">
        <v>27262</v>
      </c>
      <c r="D7387" s="1052" t="s">
        <v>27267</v>
      </c>
      <c r="E7387" s="8" t="s">
        <v>45</v>
      </c>
      <c r="F7387" s="1052">
        <v>1974</v>
      </c>
      <c r="G7387" s="146">
        <v>14790</v>
      </c>
      <c r="H7387" s="1058">
        <v>2006</v>
      </c>
      <c r="I7387" s="8" t="s">
        <v>16346</v>
      </c>
    </row>
    <row r="7388" spans="1:9">
      <c r="A7388" s="7">
        <v>7387</v>
      </c>
      <c r="B7388" s="9" t="s">
        <v>431</v>
      </c>
      <c r="C7388" s="1052" t="s">
        <v>27262</v>
      </c>
      <c r="D7388" s="1052" t="s">
        <v>27268</v>
      </c>
      <c r="E7388" s="8" t="s">
        <v>45</v>
      </c>
      <c r="F7388" s="1052">
        <v>1988</v>
      </c>
      <c r="G7388" s="146">
        <v>14808</v>
      </c>
      <c r="H7388" s="1058">
        <v>2024</v>
      </c>
      <c r="I7388" s="8" t="s">
        <v>16346</v>
      </c>
    </row>
    <row r="7389" spans="1:9">
      <c r="A7389" s="7">
        <v>7388</v>
      </c>
      <c r="B7389" s="9" t="s">
        <v>431</v>
      </c>
      <c r="C7389" s="1052" t="s">
        <v>27269</v>
      </c>
      <c r="D7389" s="1056" t="s">
        <v>27270</v>
      </c>
      <c r="E7389" s="8" t="s">
        <v>45</v>
      </c>
      <c r="F7389" s="1053" t="s">
        <v>17446</v>
      </c>
      <c r="G7389" s="1054">
        <v>14786</v>
      </c>
      <c r="H7389" s="1055" t="s">
        <v>17452</v>
      </c>
      <c r="I7389" s="8" t="s">
        <v>16338</v>
      </c>
    </row>
    <row r="7390" spans="1:9">
      <c r="A7390" s="7">
        <v>7389</v>
      </c>
      <c r="B7390" s="9" t="s">
        <v>431</v>
      </c>
      <c r="C7390" s="1052" t="s">
        <v>27269</v>
      </c>
      <c r="D7390" s="1089" t="s">
        <v>27271</v>
      </c>
      <c r="E7390" s="8" t="s">
        <v>44</v>
      </c>
      <c r="F7390" s="1103" t="s">
        <v>17446</v>
      </c>
      <c r="G7390" s="184">
        <v>14793</v>
      </c>
      <c r="H7390" s="1059" t="s">
        <v>17447</v>
      </c>
      <c r="I7390" s="8" t="s">
        <v>16346</v>
      </c>
    </row>
    <row r="7391" spans="1:9">
      <c r="A7391" s="7">
        <v>7390</v>
      </c>
      <c r="B7391" s="9" t="s">
        <v>431</v>
      </c>
      <c r="C7391" s="1052" t="s">
        <v>27269</v>
      </c>
      <c r="D7391" s="1052" t="s">
        <v>27272</v>
      </c>
      <c r="E7391" s="8" t="s">
        <v>45</v>
      </c>
      <c r="F7391" s="1055" t="s">
        <v>17499</v>
      </c>
      <c r="G7391" s="1054">
        <v>14788</v>
      </c>
      <c r="H7391" s="1055" t="s">
        <v>17522</v>
      </c>
      <c r="I7391" s="8" t="s">
        <v>16346</v>
      </c>
    </row>
    <row r="7392" spans="1:9">
      <c r="A7392" s="7">
        <v>7391</v>
      </c>
      <c r="B7392" s="9" t="s">
        <v>431</v>
      </c>
      <c r="C7392" s="1052" t="s">
        <v>27269</v>
      </c>
      <c r="D7392" s="1052" t="s">
        <v>27273</v>
      </c>
      <c r="E7392" s="8" t="s">
        <v>45</v>
      </c>
      <c r="F7392" s="1104" t="s">
        <v>17569</v>
      </c>
      <c r="G7392" s="1054">
        <v>14794</v>
      </c>
      <c r="H7392" s="1055" t="s">
        <v>26905</v>
      </c>
      <c r="I7392" s="8" t="s">
        <v>16346</v>
      </c>
    </row>
    <row r="7393" spans="1:9">
      <c r="A7393" s="7">
        <v>7392</v>
      </c>
      <c r="B7393" s="9" t="s">
        <v>431</v>
      </c>
      <c r="C7393" s="1052" t="s">
        <v>27269</v>
      </c>
      <c r="D7393" s="1052" t="s">
        <v>27274</v>
      </c>
      <c r="E7393" s="8" t="s">
        <v>45</v>
      </c>
      <c r="F7393" s="1075" t="s">
        <v>17562</v>
      </c>
      <c r="G7393" s="1054">
        <v>14804</v>
      </c>
      <c r="H7393" s="1055" t="s">
        <v>17462</v>
      </c>
      <c r="I7393" s="8" t="s">
        <v>16346</v>
      </c>
    </row>
    <row r="7394" spans="1:9">
      <c r="A7394" s="7">
        <v>7393</v>
      </c>
      <c r="B7394" s="9" t="s">
        <v>431</v>
      </c>
      <c r="C7394" s="1052" t="s">
        <v>27269</v>
      </c>
      <c r="D7394" s="1052" t="s">
        <v>27275</v>
      </c>
      <c r="E7394" s="8" t="s">
        <v>45</v>
      </c>
      <c r="F7394" s="1055">
        <v>1998</v>
      </c>
      <c r="G7394" s="1054">
        <v>14807</v>
      </c>
      <c r="H7394" s="1055" t="s">
        <v>17477</v>
      </c>
      <c r="I7394" s="8" t="s">
        <v>16346</v>
      </c>
    </row>
    <row r="7395" spans="1:9">
      <c r="A7395" s="7">
        <v>7394</v>
      </c>
      <c r="B7395" s="9" t="s">
        <v>431</v>
      </c>
      <c r="C7395" s="1052" t="s">
        <v>27269</v>
      </c>
      <c r="D7395" s="1052" t="s">
        <v>27276</v>
      </c>
      <c r="E7395" s="8" t="s">
        <v>45</v>
      </c>
      <c r="F7395" s="1055" t="s">
        <v>17499</v>
      </c>
      <c r="G7395" s="1054">
        <v>14789</v>
      </c>
      <c r="H7395" s="1055" t="s">
        <v>17552</v>
      </c>
      <c r="I7395" s="8" t="s">
        <v>16346</v>
      </c>
    </row>
    <row r="7396" spans="1:9">
      <c r="A7396" s="7">
        <v>7395</v>
      </c>
      <c r="B7396" s="9" t="s">
        <v>431</v>
      </c>
      <c r="C7396" s="1052" t="s">
        <v>27269</v>
      </c>
      <c r="D7396" s="1052" t="s">
        <v>27277</v>
      </c>
      <c r="E7396" s="8" t="s">
        <v>45</v>
      </c>
      <c r="F7396" s="1104" t="s">
        <v>17484</v>
      </c>
      <c r="G7396" s="1054">
        <v>14789</v>
      </c>
      <c r="H7396" s="1055" t="s">
        <v>17552</v>
      </c>
      <c r="I7396" s="8" t="s">
        <v>16346</v>
      </c>
    </row>
    <row r="7397" spans="1:9">
      <c r="A7397" s="7">
        <v>7396</v>
      </c>
      <c r="B7397" s="9" t="s">
        <v>431</v>
      </c>
      <c r="C7397" s="1052" t="s">
        <v>27278</v>
      </c>
      <c r="D7397" s="1052" t="s">
        <v>27279</v>
      </c>
      <c r="E7397" s="8" t="s">
        <v>45</v>
      </c>
      <c r="F7397" s="1070" t="s">
        <v>17443</v>
      </c>
      <c r="G7397" s="1054">
        <v>14784</v>
      </c>
      <c r="H7397" s="1055" t="s">
        <v>17545</v>
      </c>
      <c r="I7397" s="8" t="s">
        <v>16338</v>
      </c>
    </row>
    <row r="7398" spans="1:9">
      <c r="A7398" s="7">
        <v>7397</v>
      </c>
      <c r="B7398" s="9" t="s">
        <v>431</v>
      </c>
      <c r="C7398" s="1052" t="s">
        <v>27278</v>
      </c>
      <c r="D7398" s="1052" t="s">
        <v>27280</v>
      </c>
      <c r="E7398" s="8" t="s">
        <v>44</v>
      </c>
      <c r="F7398" s="1052">
        <v>1983</v>
      </c>
      <c r="G7398" s="146">
        <v>14800</v>
      </c>
      <c r="H7398" s="1058">
        <v>2016</v>
      </c>
      <c r="I7398" s="8" t="s">
        <v>16342</v>
      </c>
    </row>
    <row r="7399" spans="1:9">
      <c r="A7399" s="7">
        <v>7398</v>
      </c>
      <c r="B7399" s="9" t="s">
        <v>431</v>
      </c>
      <c r="C7399" s="1052" t="s">
        <v>27278</v>
      </c>
      <c r="D7399" s="1052" t="s">
        <v>27281</v>
      </c>
      <c r="E7399" s="8" t="s">
        <v>44</v>
      </c>
      <c r="F7399" s="1055" t="s">
        <v>17569</v>
      </c>
      <c r="G7399" s="1054">
        <v>14800</v>
      </c>
      <c r="H7399" s="1055" t="s">
        <v>17475</v>
      </c>
      <c r="I7399" s="8" t="s">
        <v>16346</v>
      </c>
    </row>
    <row r="7400" spans="1:9">
      <c r="A7400" s="7">
        <v>7399</v>
      </c>
      <c r="B7400" s="9" t="s">
        <v>431</v>
      </c>
      <c r="C7400" s="1052" t="s">
        <v>27278</v>
      </c>
      <c r="D7400" s="1052" t="s">
        <v>27282</v>
      </c>
      <c r="E7400" s="8" t="s">
        <v>45</v>
      </c>
      <c r="F7400" s="1070" t="s">
        <v>17451</v>
      </c>
      <c r="G7400" s="1054">
        <v>14789</v>
      </c>
      <c r="H7400" s="1055" t="s">
        <v>17552</v>
      </c>
      <c r="I7400" s="8" t="s">
        <v>16346</v>
      </c>
    </row>
    <row r="7401" spans="1:9">
      <c r="A7401" s="7">
        <v>7400</v>
      </c>
      <c r="B7401" s="9" t="s">
        <v>431</v>
      </c>
      <c r="C7401" s="1052" t="s">
        <v>27278</v>
      </c>
      <c r="D7401" s="1052" t="s">
        <v>27283</v>
      </c>
      <c r="E7401" s="8" t="s">
        <v>45</v>
      </c>
      <c r="F7401" s="1075" t="s">
        <v>17515</v>
      </c>
      <c r="G7401" s="1054">
        <v>14787</v>
      </c>
      <c r="H7401" s="1055" t="s">
        <v>17444</v>
      </c>
      <c r="I7401" s="8" t="s">
        <v>16346</v>
      </c>
    </row>
    <row r="7402" spans="1:9">
      <c r="A7402" s="7">
        <v>7401</v>
      </c>
      <c r="B7402" s="9" t="s">
        <v>431</v>
      </c>
      <c r="C7402" s="1052" t="s">
        <v>27278</v>
      </c>
      <c r="D7402" s="1052" t="s">
        <v>27284</v>
      </c>
      <c r="E7402" s="8" t="s">
        <v>45</v>
      </c>
      <c r="F7402" s="1052">
        <v>1980</v>
      </c>
      <c r="G7402" s="146">
        <v>14804</v>
      </c>
      <c r="H7402" s="1058">
        <v>2020</v>
      </c>
      <c r="I7402" s="8" t="s">
        <v>16346</v>
      </c>
    </row>
    <row r="7403" spans="1:9">
      <c r="A7403" s="7">
        <v>7402</v>
      </c>
      <c r="B7403" s="9" t="s">
        <v>431</v>
      </c>
      <c r="C7403" s="1052" t="s">
        <v>27278</v>
      </c>
      <c r="D7403" s="1052" t="s">
        <v>27285</v>
      </c>
      <c r="E7403" s="8" t="s">
        <v>45</v>
      </c>
      <c r="F7403" s="1056">
        <v>1980</v>
      </c>
      <c r="G7403" s="184">
        <v>14786</v>
      </c>
      <c r="H7403" s="1057">
        <v>2002</v>
      </c>
      <c r="I7403" s="8" t="s">
        <v>16346</v>
      </c>
    </row>
    <row r="7404" spans="1:9">
      <c r="A7404" s="7">
        <v>7403</v>
      </c>
      <c r="B7404" s="9" t="s">
        <v>431</v>
      </c>
      <c r="C7404" s="1052" t="s">
        <v>27278</v>
      </c>
      <c r="D7404" s="1052" t="s">
        <v>27286</v>
      </c>
      <c r="E7404" s="8" t="s">
        <v>45</v>
      </c>
      <c r="F7404" s="1058" t="s">
        <v>17507</v>
      </c>
      <c r="G7404" s="146">
        <v>14789</v>
      </c>
      <c r="H7404" s="1058" t="s">
        <v>17552</v>
      </c>
      <c r="I7404" s="8" t="s">
        <v>16346</v>
      </c>
    </row>
    <row r="7405" spans="1:9">
      <c r="A7405" s="7">
        <v>7404</v>
      </c>
      <c r="B7405" s="9" t="s">
        <v>431</v>
      </c>
      <c r="C7405" s="1052" t="s">
        <v>27278</v>
      </c>
      <c r="D7405" s="1052" t="s">
        <v>27287</v>
      </c>
      <c r="E7405" s="8" t="s">
        <v>45</v>
      </c>
      <c r="F7405" s="1082">
        <v>1977</v>
      </c>
      <c r="G7405" s="1054">
        <v>14789</v>
      </c>
      <c r="H7405" s="1055">
        <v>2005</v>
      </c>
      <c r="I7405" s="8" t="s">
        <v>16346</v>
      </c>
    </row>
    <row r="7406" spans="1:9">
      <c r="A7406" s="7">
        <v>7405</v>
      </c>
      <c r="B7406" s="9" t="s">
        <v>431</v>
      </c>
      <c r="C7406" s="1052" t="s">
        <v>27288</v>
      </c>
      <c r="D7406" s="1052" t="s">
        <v>27289</v>
      </c>
      <c r="E7406" s="8" t="s">
        <v>45</v>
      </c>
      <c r="F7406" s="1052" t="s">
        <v>27139</v>
      </c>
      <c r="G7406" s="146" t="e">
        <v>#VALUE!</v>
      </c>
      <c r="H7406" s="1071" t="s">
        <v>27290</v>
      </c>
      <c r="I7406" s="8" t="s">
        <v>16338</v>
      </c>
    </row>
    <row r="7407" spans="1:9">
      <c r="A7407" s="7">
        <v>7406</v>
      </c>
      <c r="B7407" s="9" t="s">
        <v>431</v>
      </c>
      <c r="C7407" s="1052" t="s">
        <v>27288</v>
      </c>
      <c r="D7407" s="1052" t="s">
        <v>27291</v>
      </c>
      <c r="E7407" s="8" t="s">
        <v>45</v>
      </c>
      <c r="F7407" s="1070" t="s">
        <v>17560</v>
      </c>
      <c r="G7407" s="1054">
        <v>14786</v>
      </c>
      <c r="H7407" s="1055" t="s">
        <v>17452</v>
      </c>
      <c r="I7407" s="8" t="s">
        <v>16342</v>
      </c>
    </row>
    <row r="7408" spans="1:9">
      <c r="A7408" s="7">
        <v>7407</v>
      </c>
      <c r="B7408" s="9" t="s">
        <v>431</v>
      </c>
      <c r="C7408" s="1052" t="s">
        <v>27288</v>
      </c>
      <c r="D7408" s="1079" t="s">
        <v>27292</v>
      </c>
      <c r="E7408" s="8" t="s">
        <v>45</v>
      </c>
      <c r="F7408" s="1057" t="s">
        <v>17515</v>
      </c>
      <c r="G7408" s="184" t="e">
        <v>#VALUE!</v>
      </c>
      <c r="H7408" s="1057" t="s">
        <v>26892</v>
      </c>
      <c r="I7408" s="8" t="s">
        <v>16346</v>
      </c>
    </row>
    <row r="7409" spans="1:9">
      <c r="A7409" s="7">
        <v>7408</v>
      </c>
      <c r="B7409" s="9" t="s">
        <v>431</v>
      </c>
      <c r="C7409" s="1052" t="s">
        <v>27288</v>
      </c>
      <c r="D7409" s="1089" t="s">
        <v>27293</v>
      </c>
      <c r="E7409" s="8" t="s">
        <v>45</v>
      </c>
      <c r="F7409" s="1060">
        <v>1980</v>
      </c>
      <c r="G7409" s="1061">
        <v>14806</v>
      </c>
      <c r="H7409" s="1105">
        <v>2022</v>
      </c>
      <c r="I7409" s="8" t="s">
        <v>16346</v>
      </c>
    </row>
    <row r="7410" spans="1:9">
      <c r="A7410" s="7">
        <v>7409</v>
      </c>
      <c r="B7410" s="9" t="s">
        <v>431</v>
      </c>
      <c r="C7410" s="1052" t="s">
        <v>27288</v>
      </c>
      <c r="D7410" s="1089" t="s">
        <v>27294</v>
      </c>
      <c r="E7410" s="8" t="s">
        <v>45</v>
      </c>
      <c r="F7410" s="1060" t="s">
        <v>27295</v>
      </c>
      <c r="G7410" s="1061" t="e">
        <v>#VALUE!</v>
      </c>
      <c r="H7410" s="1060" t="s">
        <v>26852</v>
      </c>
      <c r="I7410" s="8" t="s">
        <v>16346</v>
      </c>
    </row>
    <row r="7411" spans="1:9">
      <c r="A7411" s="7">
        <v>7410</v>
      </c>
      <c r="B7411" s="9" t="s">
        <v>431</v>
      </c>
      <c r="C7411" s="1052" t="s">
        <v>27296</v>
      </c>
      <c r="D7411" s="1052" t="s">
        <v>27297</v>
      </c>
      <c r="E7411" s="8" t="s">
        <v>44</v>
      </c>
      <c r="F7411" s="1075" t="s">
        <v>17443</v>
      </c>
      <c r="G7411" s="1054">
        <v>14786</v>
      </c>
      <c r="H7411" s="1055" t="s">
        <v>17452</v>
      </c>
      <c r="I7411" s="8" t="s">
        <v>16338</v>
      </c>
    </row>
    <row r="7412" spans="1:9">
      <c r="A7412" s="7">
        <v>7411</v>
      </c>
      <c r="B7412" s="9" t="s">
        <v>431</v>
      </c>
      <c r="C7412" s="1052" t="s">
        <v>27296</v>
      </c>
      <c r="D7412" s="1052" t="s">
        <v>27298</v>
      </c>
      <c r="E7412" s="8" t="s">
        <v>45</v>
      </c>
      <c r="F7412" s="1070" t="s">
        <v>17503</v>
      </c>
      <c r="G7412" s="1054">
        <v>14786</v>
      </c>
      <c r="H7412" s="1055" t="s">
        <v>17452</v>
      </c>
      <c r="I7412" s="8" t="s">
        <v>16342</v>
      </c>
    </row>
    <row r="7413" spans="1:9">
      <c r="A7413" s="7">
        <v>7412</v>
      </c>
      <c r="B7413" s="9" t="s">
        <v>431</v>
      </c>
      <c r="C7413" s="1052" t="s">
        <v>27296</v>
      </c>
      <c r="D7413" s="1052" t="s">
        <v>27299</v>
      </c>
      <c r="E7413" s="8" t="s">
        <v>45</v>
      </c>
      <c r="F7413" s="1053">
        <v>1984</v>
      </c>
      <c r="G7413" s="1054">
        <v>14806</v>
      </c>
      <c r="H7413" s="1055">
        <v>2022</v>
      </c>
      <c r="I7413" s="8" t="s">
        <v>16346</v>
      </c>
    </row>
    <row r="7414" spans="1:9">
      <c r="A7414" s="7">
        <v>7413</v>
      </c>
      <c r="B7414" s="9" t="s">
        <v>431</v>
      </c>
      <c r="C7414" s="1052" t="s">
        <v>27296</v>
      </c>
      <c r="D7414" s="1052" t="s">
        <v>27300</v>
      </c>
      <c r="E7414" s="8" t="s">
        <v>44</v>
      </c>
      <c r="F7414" s="1053">
        <v>1982</v>
      </c>
      <c r="G7414" s="1054">
        <v>14806</v>
      </c>
      <c r="H7414" s="1055">
        <v>2022</v>
      </c>
      <c r="I7414" s="8" t="s">
        <v>16346</v>
      </c>
    </row>
    <row r="7415" spans="1:9">
      <c r="A7415" s="7">
        <v>7414</v>
      </c>
      <c r="B7415" s="9" t="s">
        <v>431</v>
      </c>
      <c r="C7415" s="1052" t="s">
        <v>27296</v>
      </c>
      <c r="D7415" s="1052" t="s">
        <v>27301</v>
      </c>
      <c r="E7415" s="8" t="s">
        <v>45</v>
      </c>
      <c r="F7415" s="1058" t="s">
        <v>17507</v>
      </c>
      <c r="G7415" s="146">
        <v>14806</v>
      </c>
      <c r="H7415" s="1058" t="s">
        <v>17465</v>
      </c>
      <c r="I7415" s="8" t="s">
        <v>16346</v>
      </c>
    </row>
    <row r="7416" spans="1:9">
      <c r="A7416" s="7">
        <v>7415</v>
      </c>
      <c r="B7416" s="9" t="s">
        <v>431</v>
      </c>
      <c r="C7416" s="1052" t="s">
        <v>27296</v>
      </c>
      <c r="D7416" s="1052" t="s">
        <v>27302</v>
      </c>
      <c r="E7416" s="8" t="s">
        <v>45</v>
      </c>
      <c r="F7416" s="1058" t="s">
        <v>17481</v>
      </c>
      <c r="G7416" s="146">
        <v>14808</v>
      </c>
      <c r="H7416" s="1058" t="s">
        <v>17500</v>
      </c>
      <c r="I7416" s="8" t="s">
        <v>16346</v>
      </c>
    </row>
    <row r="7417" spans="1:9">
      <c r="A7417" s="7">
        <v>7416</v>
      </c>
      <c r="B7417" s="9" t="s">
        <v>431</v>
      </c>
      <c r="C7417" s="1052" t="s">
        <v>27296</v>
      </c>
      <c r="D7417" s="1052" t="s">
        <v>27303</v>
      </c>
      <c r="E7417" s="8" t="s">
        <v>45</v>
      </c>
      <c r="F7417" s="1058" t="s">
        <v>17481</v>
      </c>
      <c r="G7417" s="146">
        <v>14808</v>
      </c>
      <c r="H7417" s="1058" t="s">
        <v>17500</v>
      </c>
      <c r="I7417" s="8" t="s">
        <v>16346</v>
      </c>
    </row>
    <row r="7418" spans="1:9">
      <c r="A7418" s="7">
        <v>7417</v>
      </c>
      <c r="B7418" s="9" t="s">
        <v>431</v>
      </c>
      <c r="C7418" s="1052" t="s">
        <v>27304</v>
      </c>
      <c r="D7418" s="1052" t="s">
        <v>27305</v>
      </c>
      <c r="E7418" s="8" t="s">
        <v>45</v>
      </c>
      <c r="F7418" s="1053" t="s">
        <v>17560</v>
      </c>
      <c r="G7418" s="1054">
        <v>14786</v>
      </c>
      <c r="H7418" s="1055" t="s">
        <v>17452</v>
      </c>
      <c r="I7418" s="8" t="s">
        <v>16342</v>
      </c>
    </row>
    <row r="7419" spans="1:9">
      <c r="A7419" s="7">
        <v>7418</v>
      </c>
      <c r="B7419" s="9" t="s">
        <v>431</v>
      </c>
      <c r="C7419" s="1052" t="s">
        <v>27304</v>
      </c>
      <c r="D7419" s="1052" t="s">
        <v>27306</v>
      </c>
      <c r="E7419" s="8" t="s">
        <v>44</v>
      </c>
      <c r="F7419" s="1058" t="s">
        <v>17451</v>
      </c>
      <c r="G7419" s="146">
        <v>14786</v>
      </c>
      <c r="H7419" s="1058" t="s">
        <v>17452</v>
      </c>
      <c r="I7419" s="8" t="s">
        <v>16342</v>
      </c>
    </row>
    <row r="7420" spans="1:9">
      <c r="A7420" s="7">
        <v>7419</v>
      </c>
      <c r="B7420" s="9" t="s">
        <v>431</v>
      </c>
      <c r="C7420" s="1052" t="s">
        <v>27304</v>
      </c>
      <c r="D7420" s="1056" t="s">
        <v>27307</v>
      </c>
      <c r="E7420" s="8" t="s">
        <v>45</v>
      </c>
      <c r="F7420" s="1057" t="s">
        <v>17560</v>
      </c>
      <c r="G7420" s="184">
        <v>14804</v>
      </c>
      <c r="H7420" s="1057" t="s">
        <v>17462</v>
      </c>
      <c r="I7420" s="8" t="s">
        <v>16346</v>
      </c>
    </row>
    <row r="7421" spans="1:9">
      <c r="A7421" s="7">
        <v>7420</v>
      </c>
      <c r="B7421" s="9" t="s">
        <v>431</v>
      </c>
      <c r="C7421" s="1052" t="s">
        <v>27304</v>
      </c>
      <c r="D7421" s="1056" t="s">
        <v>27308</v>
      </c>
      <c r="E7421" s="8" t="s">
        <v>45</v>
      </c>
      <c r="F7421" s="1057" t="s">
        <v>17459</v>
      </c>
      <c r="G7421" s="184">
        <v>14807</v>
      </c>
      <c r="H7421" s="1057" t="s">
        <v>17477</v>
      </c>
      <c r="I7421" s="8" t="s">
        <v>16346</v>
      </c>
    </row>
    <row r="7422" spans="1:9">
      <c r="A7422" s="7">
        <v>7421</v>
      </c>
      <c r="B7422" s="9" t="s">
        <v>431</v>
      </c>
      <c r="C7422" s="1056" t="s">
        <v>27304</v>
      </c>
      <c r="D7422" s="1056" t="s">
        <v>27309</v>
      </c>
      <c r="E7422" s="8" t="s">
        <v>45</v>
      </c>
      <c r="F7422" s="1052">
        <v>1975</v>
      </c>
      <c r="G7422" s="146">
        <v>14786</v>
      </c>
      <c r="H7422" s="1058">
        <v>2002</v>
      </c>
      <c r="I7422" s="8" t="s">
        <v>16346</v>
      </c>
    </row>
    <row r="7423" spans="1:9">
      <c r="A7423" s="7">
        <v>7422</v>
      </c>
      <c r="B7423" s="9" t="s">
        <v>431</v>
      </c>
      <c r="C7423" s="1052" t="s">
        <v>27304</v>
      </c>
      <c r="D7423" s="1052" t="s">
        <v>27310</v>
      </c>
      <c r="E7423" s="8" t="s">
        <v>45</v>
      </c>
      <c r="F7423" s="1052" t="s">
        <v>27232</v>
      </c>
      <c r="G7423" s="146" t="e">
        <v>#VALUE!</v>
      </c>
      <c r="H7423" s="1052" t="s">
        <v>26987</v>
      </c>
      <c r="I7423" s="8" t="s">
        <v>16346</v>
      </c>
    </row>
    <row r="7424" spans="1:9">
      <c r="A7424" s="7">
        <v>7423</v>
      </c>
      <c r="B7424" s="9" t="s">
        <v>431</v>
      </c>
      <c r="C7424" s="1079" t="s">
        <v>27311</v>
      </c>
      <c r="D7424" s="1079" t="s">
        <v>27312</v>
      </c>
      <c r="E7424" s="8" t="s">
        <v>45</v>
      </c>
      <c r="F7424" s="1080" t="s">
        <v>17484</v>
      </c>
      <c r="G7424" s="146">
        <v>14776</v>
      </c>
      <c r="H7424" s="1080" t="s">
        <v>17459</v>
      </c>
      <c r="I7424" s="8" t="s">
        <v>16338</v>
      </c>
    </row>
    <row r="7425" spans="1:9">
      <c r="A7425" s="7">
        <v>7424</v>
      </c>
      <c r="B7425" s="9" t="s">
        <v>431</v>
      </c>
      <c r="C7425" s="1052" t="s">
        <v>27311</v>
      </c>
      <c r="D7425" s="1052" t="s">
        <v>27313</v>
      </c>
      <c r="E7425" s="8" t="s">
        <v>44</v>
      </c>
      <c r="F7425" s="1056">
        <v>1966</v>
      </c>
      <c r="G7425" s="184">
        <v>14786</v>
      </c>
      <c r="H7425" s="1057">
        <v>2002</v>
      </c>
      <c r="I7425" s="8" t="s">
        <v>16346</v>
      </c>
    </row>
    <row r="7426" spans="1:9">
      <c r="A7426" s="7">
        <v>7425</v>
      </c>
      <c r="B7426" s="9" t="s">
        <v>431</v>
      </c>
      <c r="C7426" s="1052" t="s">
        <v>27311</v>
      </c>
      <c r="D7426" s="1052" t="s">
        <v>27314</v>
      </c>
      <c r="E7426" s="8" t="s">
        <v>45</v>
      </c>
      <c r="F7426" s="1070" t="s">
        <v>17503</v>
      </c>
      <c r="G7426" s="1054">
        <v>14786</v>
      </c>
      <c r="H7426" s="1055" t="s">
        <v>17452</v>
      </c>
      <c r="I7426" s="8" t="s">
        <v>16346</v>
      </c>
    </row>
    <row r="7427" spans="1:9">
      <c r="A7427" s="7">
        <v>7426</v>
      </c>
      <c r="B7427" s="9" t="s">
        <v>431</v>
      </c>
      <c r="C7427" s="1052" t="s">
        <v>27311</v>
      </c>
      <c r="D7427" s="1052" t="s">
        <v>27315</v>
      </c>
      <c r="E7427" s="8" t="s">
        <v>45</v>
      </c>
      <c r="F7427" s="1058" t="s">
        <v>17473</v>
      </c>
      <c r="G7427" s="146">
        <v>14784</v>
      </c>
      <c r="H7427" s="1058">
        <v>2000</v>
      </c>
      <c r="I7427" s="8" t="s">
        <v>16346</v>
      </c>
    </row>
    <row r="7428" spans="1:9">
      <c r="A7428" s="7">
        <v>7427</v>
      </c>
      <c r="B7428" s="9" t="s">
        <v>431</v>
      </c>
      <c r="C7428" s="1079" t="s">
        <v>27311</v>
      </c>
      <c r="D7428" s="1079" t="s">
        <v>27316</v>
      </c>
      <c r="E7428" s="8" t="s">
        <v>45</v>
      </c>
      <c r="F7428" s="1080" t="s">
        <v>17461</v>
      </c>
      <c r="G7428" s="146">
        <v>14806</v>
      </c>
      <c r="H7428" s="1080" t="s">
        <v>17465</v>
      </c>
      <c r="I7428" s="8" t="s">
        <v>16346</v>
      </c>
    </row>
    <row r="7429" spans="1:9">
      <c r="A7429" s="7">
        <v>7428</v>
      </c>
      <c r="B7429" s="9" t="s">
        <v>431</v>
      </c>
      <c r="C7429" s="1079" t="s">
        <v>27311</v>
      </c>
      <c r="D7429" s="1079" t="s">
        <v>27317</v>
      </c>
      <c r="E7429" s="8" t="s">
        <v>45</v>
      </c>
      <c r="F7429" s="1080" t="s">
        <v>17495</v>
      </c>
      <c r="G7429" s="146">
        <v>14807</v>
      </c>
      <c r="H7429" s="1080" t="s">
        <v>17477</v>
      </c>
      <c r="I7429" s="8" t="s">
        <v>16346</v>
      </c>
    </row>
    <row r="7430" spans="1:9">
      <c r="A7430" s="7">
        <v>7429</v>
      </c>
      <c r="B7430" s="9" t="s">
        <v>431</v>
      </c>
      <c r="C7430" s="1052" t="s">
        <v>27318</v>
      </c>
      <c r="D7430" s="1052" t="s">
        <v>27319</v>
      </c>
      <c r="E7430" s="8" t="s">
        <v>45</v>
      </c>
      <c r="F7430" s="1074" t="s">
        <v>17454</v>
      </c>
      <c r="G7430" s="1054">
        <v>14776</v>
      </c>
      <c r="H7430" s="1055" t="s">
        <v>17459</v>
      </c>
      <c r="I7430" s="8" t="s">
        <v>16338</v>
      </c>
    </row>
    <row r="7431" spans="1:9">
      <c r="A7431" s="7">
        <v>7430</v>
      </c>
      <c r="B7431" s="9" t="s">
        <v>431</v>
      </c>
      <c r="C7431" s="1052" t="s">
        <v>27318</v>
      </c>
      <c r="D7431" s="1052" t="s">
        <v>27320</v>
      </c>
      <c r="E7431" s="8" t="s">
        <v>45</v>
      </c>
      <c r="F7431" s="1053" t="s">
        <v>17560</v>
      </c>
      <c r="G7431" s="1054">
        <v>14787</v>
      </c>
      <c r="H7431" s="1055" t="s">
        <v>17444</v>
      </c>
      <c r="I7431" s="8" t="s">
        <v>16342</v>
      </c>
    </row>
    <row r="7432" spans="1:9">
      <c r="A7432" s="7">
        <v>7431</v>
      </c>
      <c r="B7432" s="9" t="s">
        <v>431</v>
      </c>
      <c r="C7432" s="1079" t="s">
        <v>27318</v>
      </c>
      <c r="D7432" s="1079" t="s">
        <v>18215</v>
      </c>
      <c r="E7432" s="8" t="s">
        <v>45</v>
      </c>
      <c r="F7432" s="1080" t="s">
        <v>17441</v>
      </c>
      <c r="G7432" s="146">
        <v>14804</v>
      </c>
      <c r="H7432" s="1080" t="s">
        <v>17462</v>
      </c>
      <c r="I7432" s="8" t="s">
        <v>16346</v>
      </c>
    </row>
    <row r="7433" spans="1:9">
      <c r="A7433" s="7">
        <v>7432</v>
      </c>
      <c r="B7433" s="9" t="s">
        <v>431</v>
      </c>
      <c r="C7433" s="1079" t="s">
        <v>27318</v>
      </c>
      <c r="D7433" s="1079" t="s">
        <v>27321</v>
      </c>
      <c r="E7433" s="8" t="s">
        <v>45</v>
      </c>
      <c r="F7433" s="1080" t="s">
        <v>17461</v>
      </c>
      <c r="G7433" s="146">
        <v>14788</v>
      </c>
      <c r="H7433" s="1080" t="s">
        <v>17522</v>
      </c>
      <c r="I7433" s="8" t="s">
        <v>16346</v>
      </c>
    </row>
    <row r="7434" spans="1:9">
      <c r="A7434" s="7">
        <v>7433</v>
      </c>
      <c r="B7434" s="9" t="s">
        <v>431</v>
      </c>
      <c r="C7434" s="1079" t="s">
        <v>27318</v>
      </c>
      <c r="D7434" s="1079" t="s">
        <v>27322</v>
      </c>
      <c r="E7434" s="8" t="s">
        <v>45</v>
      </c>
      <c r="F7434" s="1080" t="s">
        <v>17663</v>
      </c>
      <c r="G7434" s="146">
        <v>14808</v>
      </c>
      <c r="H7434" s="1080" t="s">
        <v>17500</v>
      </c>
      <c r="I7434" s="8" t="s">
        <v>16346</v>
      </c>
    </row>
    <row r="7435" spans="1:9">
      <c r="A7435" s="7">
        <v>7434</v>
      </c>
      <c r="B7435" s="9" t="s">
        <v>431</v>
      </c>
      <c r="C7435" s="1052" t="s">
        <v>27323</v>
      </c>
      <c r="D7435" s="1052" t="s">
        <v>27324</v>
      </c>
      <c r="E7435" s="8" t="s">
        <v>45</v>
      </c>
      <c r="F7435" s="1058">
        <v>1973</v>
      </c>
      <c r="G7435" s="146">
        <v>14786</v>
      </c>
      <c r="H7435" s="1058" t="s">
        <v>17452</v>
      </c>
      <c r="I7435" s="8" t="s">
        <v>16338</v>
      </c>
    </row>
    <row r="7436" spans="1:9">
      <c r="A7436" s="7">
        <v>7435</v>
      </c>
      <c r="B7436" s="9" t="s">
        <v>431</v>
      </c>
      <c r="C7436" s="1052" t="s">
        <v>27323</v>
      </c>
      <c r="D7436" s="1052" t="s">
        <v>27325</v>
      </c>
      <c r="E7436" s="8" t="s">
        <v>44</v>
      </c>
      <c r="F7436" s="1058" t="s">
        <v>27156</v>
      </c>
      <c r="G7436" s="146" t="e">
        <v>#VALUE!</v>
      </c>
      <c r="H7436" s="1058" t="s">
        <v>26934</v>
      </c>
      <c r="I7436" s="8" t="s">
        <v>16342</v>
      </c>
    </row>
    <row r="7437" spans="1:9">
      <c r="A7437" s="7">
        <v>7436</v>
      </c>
      <c r="B7437" s="9" t="s">
        <v>431</v>
      </c>
      <c r="C7437" s="1052" t="s">
        <v>27323</v>
      </c>
      <c r="D7437" s="1052" t="s">
        <v>27326</v>
      </c>
      <c r="E7437" s="8" t="s">
        <v>45</v>
      </c>
      <c r="F7437" s="1058" t="s">
        <v>27156</v>
      </c>
      <c r="G7437" s="146" t="e">
        <v>#VALUE!</v>
      </c>
      <c r="H7437" s="1058" t="s">
        <v>26892</v>
      </c>
      <c r="I7437" s="8" t="s">
        <v>16346</v>
      </c>
    </row>
    <row r="7438" spans="1:9">
      <c r="A7438" s="7">
        <v>7437</v>
      </c>
      <c r="B7438" s="9" t="s">
        <v>431</v>
      </c>
      <c r="C7438" s="1052" t="s">
        <v>27323</v>
      </c>
      <c r="D7438" s="1052" t="s">
        <v>27327</v>
      </c>
      <c r="E7438" s="8" t="s">
        <v>45</v>
      </c>
      <c r="F7438" s="1058" t="s">
        <v>27328</v>
      </c>
      <c r="G7438" s="146" t="e">
        <v>#VALUE!</v>
      </c>
      <c r="H7438" s="1058" t="s">
        <v>26888</v>
      </c>
      <c r="I7438" s="8" t="s">
        <v>16346</v>
      </c>
    </row>
    <row r="7439" spans="1:9">
      <c r="A7439" s="7">
        <v>7438</v>
      </c>
      <c r="B7439" s="9" t="s">
        <v>431</v>
      </c>
      <c r="C7439" s="1052" t="s">
        <v>27323</v>
      </c>
      <c r="D7439" s="1052" t="s">
        <v>27329</v>
      </c>
      <c r="E7439" s="8" t="s">
        <v>45</v>
      </c>
      <c r="F7439" s="1052">
        <v>1977</v>
      </c>
      <c r="G7439" s="146">
        <v>14806</v>
      </c>
      <c r="H7439" s="1058">
        <v>2022</v>
      </c>
      <c r="I7439" s="8" t="s">
        <v>16346</v>
      </c>
    </row>
    <row r="7440" spans="1:9">
      <c r="A7440" s="7">
        <v>7439</v>
      </c>
      <c r="B7440" s="9" t="s">
        <v>431</v>
      </c>
      <c r="C7440" s="1052" t="s">
        <v>27323</v>
      </c>
      <c r="D7440" s="1052" t="s">
        <v>27330</v>
      </c>
      <c r="E7440" s="8" t="s">
        <v>44</v>
      </c>
      <c r="F7440" s="1052" t="s">
        <v>26851</v>
      </c>
      <c r="G7440" s="146" t="e">
        <v>#VALUE!</v>
      </c>
      <c r="H7440" s="1071" t="s">
        <v>26934</v>
      </c>
      <c r="I7440" s="8" t="s">
        <v>16346</v>
      </c>
    </row>
    <row r="7441" spans="1:9">
      <c r="A7441" s="7">
        <v>7440</v>
      </c>
      <c r="B7441" s="9" t="s">
        <v>431</v>
      </c>
      <c r="C7441" s="1052" t="s">
        <v>27323</v>
      </c>
      <c r="D7441" s="1052" t="s">
        <v>27331</v>
      </c>
      <c r="E7441" s="8" t="s">
        <v>45</v>
      </c>
      <c r="F7441" s="1059" t="s">
        <v>17451</v>
      </c>
      <c r="G7441" s="184">
        <v>14787</v>
      </c>
      <c r="H7441" s="1059" t="s">
        <v>17444</v>
      </c>
      <c r="I7441" s="8" t="s">
        <v>16346</v>
      </c>
    </row>
    <row r="7442" spans="1:9">
      <c r="A7442" s="7">
        <v>7441</v>
      </c>
      <c r="B7442" s="9" t="s">
        <v>431</v>
      </c>
      <c r="C7442" s="1052" t="s">
        <v>27323</v>
      </c>
      <c r="D7442" s="1052" t="s">
        <v>27332</v>
      </c>
      <c r="E7442" s="8" t="s">
        <v>45</v>
      </c>
      <c r="F7442" s="1059" t="s">
        <v>17495</v>
      </c>
      <c r="G7442" s="184">
        <v>14807</v>
      </c>
      <c r="H7442" s="1059" t="s">
        <v>17477</v>
      </c>
      <c r="I7442" s="8" t="s">
        <v>16346</v>
      </c>
    </row>
    <row r="7443" spans="1:9">
      <c r="A7443" s="7">
        <v>7442</v>
      </c>
      <c r="B7443" s="9" t="s">
        <v>431</v>
      </c>
      <c r="C7443" s="1052" t="s">
        <v>27333</v>
      </c>
      <c r="D7443" s="1064" t="s">
        <v>27334</v>
      </c>
      <c r="E7443" s="8" t="s">
        <v>45</v>
      </c>
      <c r="F7443" s="1065" t="s">
        <v>17503</v>
      </c>
      <c r="G7443" s="164">
        <v>14786</v>
      </c>
      <c r="H7443" s="1065" t="s">
        <v>17452</v>
      </c>
      <c r="I7443" s="8" t="s">
        <v>16342</v>
      </c>
    </row>
    <row r="7444" spans="1:9">
      <c r="A7444" s="7">
        <v>7443</v>
      </c>
      <c r="B7444" s="9" t="s">
        <v>431</v>
      </c>
      <c r="C7444" s="1052" t="s">
        <v>27333</v>
      </c>
      <c r="D7444" s="1052" t="s">
        <v>27335</v>
      </c>
      <c r="E7444" s="8" t="s">
        <v>45</v>
      </c>
      <c r="F7444" s="1056">
        <v>1973</v>
      </c>
      <c r="G7444" s="184">
        <v>14786</v>
      </c>
      <c r="H7444" s="1057">
        <v>2002</v>
      </c>
      <c r="I7444" s="8" t="s">
        <v>16342</v>
      </c>
    </row>
    <row r="7445" spans="1:9">
      <c r="A7445" s="7">
        <v>7444</v>
      </c>
      <c r="B7445" s="9" t="s">
        <v>431</v>
      </c>
      <c r="C7445" s="1052" t="s">
        <v>27333</v>
      </c>
      <c r="D7445" s="1052" t="s">
        <v>27336</v>
      </c>
      <c r="E7445" s="8" t="s">
        <v>44</v>
      </c>
      <c r="F7445" s="1053">
        <v>1998</v>
      </c>
      <c r="G7445" s="1054">
        <v>14807</v>
      </c>
      <c r="H7445" s="1055">
        <v>2023</v>
      </c>
      <c r="I7445" s="8" t="s">
        <v>16346</v>
      </c>
    </row>
    <row r="7446" spans="1:9">
      <c r="A7446" s="7">
        <v>7445</v>
      </c>
      <c r="B7446" s="9" t="s">
        <v>431</v>
      </c>
      <c r="C7446" s="1052" t="s">
        <v>27333</v>
      </c>
      <c r="D7446" s="1052" t="s">
        <v>27337</v>
      </c>
      <c r="E7446" s="8" t="s">
        <v>45</v>
      </c>
      <c r="F7446" s="1058" t="s">
        <v>26887</v>
      </c>
      <c r="G7446" s="146" t="e">
        <v>#VALUE!</v>
      </c>
      <c r="H7446" s="1058" t="s">
        <v>26987</v>
      </c>
      <c r="I7446" s="8" t="s">
        <v>16346</v>
      </c>
    </row>
    <row r="7447" spans="1:9">
      <c r="A7447" s="7">
        <v>7446</v>
      </c>
      <c r="B7447" s="9" t="s">
        <v>431</v>
      </c>
      <c r="C7447" s="1052" t="s">
        <v>27333</v>
      </c>
      <c r="D7447" s="1052" t="s">
        <v>27338</v>
      </c>
      <c r="E7447" s="8" t="s">
        <v>45</v>
      </c>
      <c r="F7447" s="1070" t="s">
        <v>17443</v>
      </c>
      <c r="G7447" s="1054">
        <v>14794</v>
      </c>
      <c r="H7447" s="1055" t="s">
        <v>26905</v>
      </c>
      <c r="I7447" s="8" t="s">
        <v>16346</v>
      </c>
    </row>
    <row r="7448" spans="1:9">
      <c r="A7448" s="7">
        <v>7447</v>
      </c>
      <c r="B7448" s="9" t="s">
        <v>431</v>
      </c>
      <c r="C7448" s="1052" t="s">
        <v>27339</v>
      </c>
      <c r="D7448" s="1052" t="s">
        <v>27340</v>
      </c>
      <c r="E7448" s="8" t="s">
        <v>45</v>
      </c>
      <c r="F7448" s="1070" t="s">
        <v>17484</v>
      </c>
      <c r="G7448" s="1054">
        <v>14782</v>
      </c>
      <c r="H7448" s="1055" t="s">
        <v>17663</v>
      </c>
      <c r="I7448" s="8" t="s">
        <v>16338</v>
      </c>
    </row>
    <row r="7449" spans="1:9">
      <c r="A7449" s="7">
        <v>7448</v>
      </c>
      <c r="B7449" s="9" t="s">
        <v>431</v>
      </c>
      <c r="C7449" s="1052" t="s">
        <v>27339</v>
      </c>
      <c r="D7449" s="1052" t="s">
        <v>27341</v>
      </c>
      <c r="E7449" s="8" t="s">
        <v>45</v>
      </c>
      <c r="F7449" s="1052">
        <v>1965</v>
      </c>
      <c r="G7449" s="146">
        <v>14786</v>
      </c>
      <c r="H7449" s="1058">
        <v>2002</v>
      </c>
      <c r="I7449" s="8" t="s">
        <v>16342</v>
      </c>
    </row>
    <row r="7450" spans="1:9">
      <c r="A7450" s="7">
        <v>7449</v>
      </c>
      <c r="B7450" s="9" t="s">
        <v>431</v>
      </c>
      <c r="C7450" s="1052" t="s">
        <v>27339</v>
      </c>
      <c r="D7450" s="1052" t="s">
        <v>27342</v>
      </c>
      <c r="E7450" s="8" t="s">
        <v>45</v>
      </c>
      <c r="F7450" s="1058" t="s">
        <v>17550</v>
      </c>
      <c r="G7450" s="1054">
        <v>14800</v>
      </c>
      <c r="H7450" s="1055" t="s">
        <v>17475</v>
      </c>
      <c r="I7450" s="8" t="s">
        <v>16346</v>
      </c>
    </row>
    <row r="7451" spans="1:9">
      <c r="A7451" s="7">
        <v>7450</v>
      </c>
      <c r="B7451" s="9" t="s">
        <v>431</v>
      </c>
      <c r="C7451" s="1052" t="s">
        <v>27339</v>
      </c>
      <c r="D7451" s="1077" t="s">
        <v>27343</v>
      </c>
      <c r="E7451" s="8" t="s">
        <v>45</v>
      </c>
      <c r="F7451" s="1106" t="s">
        <v>17468</v>
      </c>
      <c r="G7451" s="1054">
        <v>14786</v>
      </c>
      <c r="H7451" s="1098" t="s">
        <v>17452</v>
      </c>
      <c r="I7451" s="8" t="s">
        <v>16346</v>
      </c>
    </row>
    <row r="7452" spans="1:9">
      <c r="A7452" s="7">
        <v>7451</v>
      </c>
      <c r="B7452" s="9" t="s">
        <v>431</v>
      </c>
      <c r="C7452" s="1052" t="s">
        <v>27339</v>
      </c>
      <c r="D7452" s="1077" t="s">
        <v>27344</v>
      </c>
      <c r="E7452" s="8" t="s">
        <v>45</v>
      </c>
      <c r="F7452" s="1058" t="s">
        <v>17485</v>
      </c>
      <c r="G7452" s="1054">
        <v>14807</v>
      </c>
      <c r="H7452" s="1055">
        <v>2023</v>
      </c>
      <c r="I7452" s="8" t="s">
        <v>16346</v>
      </c>
    </row>
    <row r="7453" spans="1:9">
      <c r="A7453" s="7">
        <v>7452</v>
      </c>
      <c r="B7453" s="9" t="s">
        <v>431</v>
      </c>
      <c r="C7453" s="1052" t="s">
        <v>27339</v>
      </c>
      <c r="D7453" s="1052" t="s">
        <v>27345</v>
      </c>
      <c r="E7453" s="8" t="s">
        <v>45</v>
      </c>
      <c r="F7453" s="1058" t="s">
        <v>27156</v>
      </c>
      <c r="G7453" s="146" t="e">
        <v>#VALUE!</v>
      </c>
      <c r="H7453" s="1058" t="s">
        <v>26892</v>
      </c>
      <c r="I7453" s="8" t="s">
        <v>16346</v>
      </c>
    </row>
    <row r="7454" spans="1:9">
      <c r="A7454" s="7">
        <v>7453</v>
      </c>
      <c r="B7454" s="9" t="s">
        <v>431</v>
      </c>
      <c r="C7454" s="1052" t="s">
        <v>27339</v>
      </c>
      <c r="D7454" s="1052" t="s">
        <v>27346</v>
      </c>
      <c r="E7454" s="8" t="s">
        <v>45</v>
      </c>
      <c r="F7454" s="1053" t="s">
        <v>17569</v>
      </c>
      <c r="G7454" s="1054">
        <v>14794</v>
      </c>
      <c r="H7454" s="1055" t="s">
        <v>26905</v>
      </c>
      <c r="I7454" s="8" t="s">
        <v>16346</v>
      </c>
    </row>
    <row r="7455" spans="1:9">
      <c r="A7455" s="7">
        <v>7454</v>
      </c>
      <c r="B7455" s="9" t="s">
        <v>431</v>
      </c>
      <c r="C7455" s="1052" t="s">
        <v>27339</v>
      </c>
      <c r="D7455" s="1052" t="s">
        <v>27347</v>
      </c>
      <c r="E7455" s="8" t="s">
        <v>45</v>
      </c>
      <c r="F7455" s="1058" t="s">
        <v>17507</v>
      </c>
      <c r="G7455" s="1054">
        <v>14806</v>
      </c>
      <c r="H7455" s="1055">
        <v>2022</v>
      </c>
      <c r="I7455" s="8" t="s">
        <v>16346</v>
      </c>
    </row>
    <row r="7456" spans="1:9">
      <c r="A7456" s="7">
        <v>7455</v>
      </c>
      <c r="B7456" s="9" t="s">
        <v>431</v>
      </c>
      <c r="C7456" s="1052" t="s">
        <v>27348</v>
      </c>
      <c r="D7456" s="1056" t="s">
        <v>27349</v>
      </c>
      <c r="E7456" s="8" t="s">
        <v>44</v>
      </c>
      <c r="F7456" s="1057" t="s">
        <v>17571</v>
      </c>
      <c r="G7456" s="183">
        <v>14776</v>
      </c>
      <c r="H7456" s="1076">
        <v>1992</v>
      </c>
      <c r="I7456" s="8" t="s">
        <v>16338</v>
      </c>
    </row>
    <row r="7457" spans="1:9">
      <c r="A7457" s="7">
        <v>7456</v>
      </c>
      <c r="B7457" s="9" t="s">
        <v>431</v>
      </c>
      <c r="C7457" s="1052" t="s">
        <v>27348</v>
      </c>
      <c r="D7457" s="1089" t="s">
        <v>27350</v>
      </c>
      <c r="E7457" s="8" t="s">
        <v>45</v>
      </c>
      <c r="F7457" s="1059" t="s">
        <v>17497</v>
      </c>
      <c r="G7457" s="184">
        <v>14800</v>
      </c>
      <c r="H7457" s="1059">
        <v>2016</v>
      </c>
      <c r="I7457" s="8" t="s">
        <v>16346</v>
      </c>
    </row>
    <row r="7458" spans="1:9">
      <c r="A7458" s="7">
        <v>7457</v>
      </c>
      <c r="B7458" s="9" t="s">
        <v>431</v>
      </c>
      <c r="C7458" s="1079" t="s">
        <v>27348</v>
      </c>
      <c r="D7458" s="1089" t="s">
        <v>27351</v>
      </c>
      <c r="E7458" s="8" t="s">
        <v>45</v>
      </c>
      <c r="F7458" s="1059">
        <v>1982</v>
      </c>
      <c r="G7458" s="184">
        <v>14788</v>
      </c>
      <c r="H7458" s="1059" t="s">
        <v>17522</v>
      </c>
      <c r="I7458" s="8" t="s">
        <v>16346</v>
      </c>
    </row>
    <row r="7459" spans="1:9">
      <c r="A7459" s="7">
        <v>7458</v>
      </c>
      <c r="B7459" s="9" t="s">
        <v>431</v>
      </c>
      <c r="C7459" s="1052" t="s">
        <v>27348</v>
      </c>
      <c r="D7459" s="1064" t="s">
        <v>27352</v>
      </c>
      <c r="E7459" s="8" t="s">
        <v>45</v>
      </c>
      <c r="F7459" s="1065" t="s">
        <v>17441</v>
      </c>
      <c r="G7459" s="164">
        <v>14804</v>
      </c>
      <c r="H7459" s="1065" t="s">
        <v>17462</v>
      </c>
      <c r="I7459" s="8" t="s">
        <v>16346</v>
      </c>
    </row>
    <row r="7460" spans="1:9">
      <c r="A7460" s="7">
        <v>7459</v>
      </c>
      <c r="B7460" s="9" t="s">
        <v>431</v>
      </c>
      <c r="C7460" s="1052" t="s">
        <v>27348</v>
      </c>
      <c r="D7460" s="1064" t="s">
        <v>27353</v>
      </c>
      <c r="E7460" s="8" t="s">
        <v>45</v>
      </c>
      <c r="F7460" s="1065" t="s">
        <v>22616</v>
      </c>
      <c r="G7460" s="164">
        <v>14807</v>
      </c>
      <c r="H7460" s="1065" t="s">
        <v>17477</v>
      </c>
      <c r="I7460" s="8" t="s">
        <v>16346</v>
      </c>
    </row>
    <row r="7461" spans="1:9">
      <c r="A7461" s="7">
        <v>7460</v>
      </c>
      <c r="B7461" s="9" t="s">
        <v>431</v>
      </c>
      <c r="C7461" s="1079" t="s">
        <v>27348</v>
      </c>
      <c r="D7461" s="1060" t="s">
        <v>27354</v>
      </c>
      <c r="E7461" s="8" t="s">
        <v>45</v>
      </c>
      <c r="F7461" s="1105">
        <v>1967</v>
      </c>
      <c r="G7461" s="1061">
        <v>14786</v>
      </c>
      <c r="H7461" s="1105" t="s">
        <v>17452</v>
      </c>
      <c r="I7461" s="8" t="s">
        <v>16346</v>
      </c>
    </row>
    <row r="7462" spans="1:9">
      <c r="A7462" s="7">
        <v>7461</v>
      </c>
      <c r="B7462" s="9" t="s">
        <v>431</v>
      </c>
      <c r="C7462" s="1052" t="s">
        <v>27348</v>
      </c>
      <c r="D7462" s="1064" t="s">
        <v>27355</v>
      </c>
      <c r="E7462" s="8" t="s">
        <v>45</v>
      </c>
      <c r="F7462" s="1065" t="s">
        <v>17440</v>
      </c>
      <c r="G7462" s="164">
        <v>14787</v>
      </c>
      <c r="H7462" s="1065" t="s">
        <v>17444</v>
      </c>
      <c r="I7462" s="8" t="s">
        <v>16346</v>
      </c>
    </row>
    <row r="7463" spans="1:9">
      <c r="A7463" s="7">
        <v>7462</v>
      </c>
      <c r="B7463" s="9" t="s">
        <v>431</v>
      </c>
      <c r="C7463" s="1052" t="s">
        <v>27348</v>
      </c>
      <c r="D7463" s="1052" t="s">
        <v>27356</v>
      </c>
      <c r="E7463" s="8" t="s">
        <v>45</v>
      </c>
      <c r="F7463" s="1075" t="s">
        <v>17560</v>
      </c>
      <c r="G7463" s="1054">
        <v>14787</v>
      </c>
      <c r="H7463" s="1055" t="s">
        <v>17444</v>
      </c>
      <c r="I7463" s="8" t="s">
        <v>16346</v>
      </c>
    </row>
    <row r="7464" spans="1:9">
      <c r="A7464" s="7">
        <v>7463</v>
      </c>
      <c r="B7464" s="9" t="s">
        <v>431</v>
      </c>
      <c r="C7464" s="1052" t="s">
        <v>27357</v>
      </c>
      <c r="D7464" s="1052" t="s">
        <v>27358</v>
      </c>
      <c r="E7464" s="8" t="s">
        <v>45</v>
      </c>
      <c r="F7464" s="1077">
        <v>1967</v>
      </c>
      <c r="G7464" s="1061">
        <v>14776</v>
      </c>
      <c r="H7464" s="1078">
        <v>1992</v>
      </c>
      <c r="I7464" s="8" t="s">
        <v>16338</v>
      </c>
    </row>
    <row r="7465" spans="1:9">
      <c r="A7465" s="7">
        <v>7464</v>
      </c>
      <c r="B7465" s="9" t="s">
        <v>431</v>
      </c>
      <c r="C7465" s="1052" t="s">
        <v>27357</v>
      </c>
      <c r="D7465" s="1052" t="s">
        <v>27359</v>
      </c>
      <c r="E7465" s="8" t="s">
        <v>45</v>
      </c>
      <c r="F7465" s="1058" t="s">
        <v>27360</v>
      </c>
      <c r="G7465" s="146" t="e">
        <v>#VALUE!</v>
      </c>
      <c r="H7465" s="1058" t="s">
        <v>26934</v>
      </c>
      <c r="I7465" s="8" t="s">
        <v>16342</v>
      </c>
    </row>
    <row r="7466" spans="1:9">
      <c r="A7466" s="7">
        <v>7465</v>
      </c>
      <c r="B7466" s="9" t="s">
        <v>431</v>
      </c>
      <c r="C7466" s="1079" t="s">
        <v>27357</v>
      </c>
      <c r="D7466" s="1056" t="s">
        <v>27361</v>
      </c>
      <c r="E7466" s="8" t="s">
        <v>45</v>
      </c>
      <c r="F7466" s="1080" t="s">
        <v>17468</v>
      </c>
      <c r="G7466" s="146">
        <v>14787</v>
      </c>
      <c r="H7466" s="1080">
        <v>2003</v>
      </c>
      <c r="I7466" s="8" t="s">
        <v>16346</v>
      </c>
    </row>
    <row r="7467" spans="1:9">
      <c r="A7467" s="7">
        <v>7466</v>
      </c>
      <c r="B7467" s="9" t="s">
        <v>431</v>
      </c>
      <c r="C7467" s="1079" t="s">
        <v>27357</v>
      </c>
      <c r="D7467" s="1052" t="s">
        <v>27362</v>
      </c>
      <c r="E7467" s="8" t="s">
        <v>44</v>
      </c>
      <c r="F7467" s="1080" t="s">
        <v>17446</v>
      </c>
      <c r="G7467" s="146">
        <v>14788</v>
      </c>
      <c r="H7467" s="1080">
        <v>2004</v>
      </c>
      <c r="I7467" s="8" t="s">
        <v>16346</v>
      </c>
    </row>
    <row r="7468" spans="1:9">
      <c r="A7468" s="7">
        <v>7467</v>
      </c>
      <c r="B7468" s="9" t="s">
        <v>431</v>
      </c>
      <c r="C7468" s="1079" t="s">
        <v>27357</v>
      </c>
      <c r="D7468" s="1052" t="s">
        <v>27363</v>
      </c>
      <c r="E7468" s="8" t="s">
        <v>45</v>
      </c>
      <c r="F7468" s="1080" t="s">
        <v>17495</v>
      </c>
      <c r="G7468" s="146">
        <v>14808</v>
      </c>
      <c r="H7468" s="1080">
        <v>2024</v>
      </c>
      <c r="I7468" s="8" t="s">
        <v>16346</v>
      </c>
    </row>
    <row r="7469" spans="1:9">
      <c r="A7469" s="7">
        <v>7468</v>
      </c>
      <c r="B7469" s="9" t="s">
        <v>431</v>
      </c>
      <c r="C7469" s="1052" t="s">
        <v>27364</v>
      </c>
      <c r="D7469" s="1056" t="s">
        <v>27365</v>
      </c>
      <c r="E7469" s="8" t="s">
        <v>45</v>
      </c>
      <c r="F7469" s="1090" t="s">
        <v>17550</v>
      </c>
      <c r="G7469" s="183">
        <v>14785</v>
      </c>
      <c r="H7469" s="1076" t="s">
        <v>17455</v>
      </c>
      <c r="I7469" s="8" t="s">
        <v>16338</v>
      </c>
    </row>
    <row r="7470" spans="1:9">
      <c r="A7470" s="7">
        <v>7469</v>
      </c>
      <c r="B7470" s="9" t="s">
        <v>431</v>
      </c>
      <c r="C7470" s="1052" t="s">
        <v>27364</v>
      </c>
      <c r="D7470" s="1052" t="s">
        <v>27366</v>
      </c>
      <c r="E7470" s="8" t="s">
        <v>44</v>
      </c>
      <c r="F7470" s="1107" t="s">
        <v>17451</v>
      </c>
      <c r="G7470" s="1054">
        <v>14785</v>
      </c>
      <c r="H7470" s="1098" t="s">
        <v>17455</v>
      </c>
      <c r="I7470" s="8" t="s">
        <v>16342</v>
      </c>
    </row>
    <row r="7471" spans="1:9">
      <c r="A7471" s="7">
        <v>7470</v>
      </c>
      <c r="B7471" s="9" t="s">
        <v>431</v>
      </c>
      <c r="C7471" s="1052" t="s">
        <v>27364</v>
      </c>
      <c r="D7471" s="1056" t="s">
        <v>27367</v>
      </c>
      <c r="E7471" s="8" t="s">
        <v>45</v>
      </c>
      <c r="F7471" s="1057" t="s">
        <v>17499</v>
      </c>
      <c r="G7471" s="184">
        <v>14787</v>
      </c>
      <c r="H7471" s="1057" t="s">
        <v>17444</v>
      </c>
      <c r="I7471" s="8" t="s">
        <v>16346</v>
      </c>
    </row>
    <row r="7472" spans="1:9">
      <c r="A7472" s="7">
        <v>7471</v>
      </c>
      <c r="B7472" s="9" t="s">
        <v>431</v>
      </c>
      <c r="C7472" s="1083" t="s">
        <v>27364</v>
      </c>
      <c r="D7472" s="1083" t="s">
        <v>27368</v>
      </c>
      <c r="E7472" s="8" t="s">
        <v>45</v>
      </c>
      <c r="F7472" s="1085" t="s">
        <v>17454</v>
      </c>
      <c r="G7472" s="1054">
        <v>14787</v>
      </c>
      <c r="H7472" s="1086" t="s">
        <v>17444</v>
      </c>
      <c r="I7472" s="8" t="s">
        <v>16346</v>
      </c>
    </row>
    <row r="7473" spans="1:9">
      <c r="A7473" s="7">
        <v>7472</v>
      </c>
      <c r="B7473" s="9" t="s">
        <v>431</v>
      </c>
      <c r="C7473" s="1079" t="s">
        <v>27364</v>
      </c>
      <c r="D7473" s="1052" t="s">
        <v>27369</v>
      </c>
      <c r="E7473" s="8" t="s">
        <v>45</v>
      </c>
      <c r="F7473" s="1052">
        <v>1970</v>
      </c>
      <c r="G7473" s="146">
        <v>14788</v>
      </c>
      <c r="H7473" s="1058">
        <v>2004</v>
      </c>
      <c r="I7473" s="8" t="s">
        <v>16346</v>
      </c>
    </row>
    <row r="7474" spans="1:9">
      <c r="A7474" s="7">
        <v>7473</v>
      </c>
      <c r="B7474" s="9" t="s">
        <v>431</v>
      </c>
      <c r="C7474" s="1052" t="s">
        <v>27364</v>
      </c>
      <c r="D7474" s="1052" t="s">
        <v>27370</v>
      </c>
      <c r="E7474" s="8" t="s">
        <v>45</v>
      </c>
      <c r="F7474" s="1059" t="s">
        <v>17564</v>
      </c>
      <c r="G7474" s="184">
        <v>14804</v>
      </c>
      <c r="H7474" s="1059" t="s">
        <v>17462</v>
      </c>
      <c r="I7474" s="8" t="s">
        <v>16346</v>
      </c>
    </row>
    <row r="7475" spans="1:9">
      <c r="A7475" s="7">
        <v>7474</v>
      </c>
      <c r="B7475" s="9" t="s">
        <v>431</v>
      </c>
      <c r="C7475" s="1052" t="s">
        <v>27364</v>
      </c>
      <c r="D7475" s="1052" t="s">
        <v>27371</v>
      </c>
      <c r="E7475" s="8" t="s">
        <v>45</v>
      </c>
      <c r="F7475" s="1059" t="s">
        <v>17609</v>
      </c>
      <c r="G7475" s="184">
        <v>14808</v>
      </c>
      <c r="H7475" s="1059" t="s">
        <v>17500</v>
      </c>
      <c r="I7475" s="8" t="s">
        <v>16346</v>
      </c>
    </row>
    <row r="7476" spans="1:9">
      <c r="A7476" s="7">
        <v>7475</v>
      </c>
      <c r="B7476" s="9" t="s">
        <v>431</v>
      </c>
      <c r="C7476" s="1052" t="s">
        <v>27372</v>
      </c>
      <c r="D7476" s="1100" t="s">
        <v>27373</v>
      </c>
      <c r="E7476" s="8" t="s">
        <v>45</v>
      </c>
      <c r="F7476" s="1108" t="s">
        <v>17515</v>
      </c>
      <c r="G7476" s="183">
        <v>14781</v>
      </c>
      <c r="H7476" s="1109" t="s">
        <v>17596</v>
      </c>
      <c r="I7476" s="8" t="s">
        <v>16338</v>
      </c>
    </row>
    <row r="7477" spans="1:9">
      <c r="A7477" s="7">
        <v>7476</v>
      </c>
      <c r="B7477" s="9" t="s">
        <v>431</v>
      </c>
      <c r="C7477" s="1052" t="s">
        <v>27372</v>
      </c>
      <c r="D7477" s="1056" t="s">
        <v>27374</v>
      </c>
      <c r="E7477" s="8" t="s">
        <v>45</v>
      </c>
      <c r="F7477" s="1076">
        <v>1974</v>
      </c>
      <c r="G7477" s="183">
        <v>14785</v>
      </c>
      <c r="H7477" s="1076">
        <v>2001</v>
      </c>
      <c r="I7477" s="8" t="s">
        <v>16342</v>
      </c>
    </row>
    <row r="7478" spans="1:9">
      <c r="A7478" s="7">
        <v>7477</v>
      </c>
      <c r="B7478" s="9" t="s">
        <v>431</v>
      </c>
      <c r="C7478" s="1052" t="s">
        <v>27372</v>
      </c>
      <c r="D7478" s="1056" t="s">
        <v>27375</v>
      </c>
      <c r="E7478" s="8" t="s">
        <v>45</v>
      </c>
      <c r="F7478" s="1110" t="s">
        <v>17473</v>
      </c>
      <c r="G7478" s="183">
        <v>14798</v>
      </c>
      <c r="H7478" s="1076" t="s">
        <v>22652</v>
      </c>
      <c r="I7478" s="8" t="s">
        <v>16346</v>
      </c>
    </row>
    <row r="7479" spans="1:9">
      <c r="A7479" s="7">
        <v>7478</v>
      </c>
      <c r="B7479" s="9" t="s">
        <v>431</v>
      </c>
      <c r="C7479" s="1087" t="s">
        <v>27372</v>
      </c>
      <c r="D7479" s="1100" t="s">
        <v>27376</v>
      </c>
      <c r="E7479" s="8" t="s">
        <v>45</v>
      </c>
      <c r="F7479" s="1108" t="s">
        <v>17468</v>
      </c>
      <c r="G7479" s="183">
        <v>14787</v>
      </c>
      <c r="H7479" s="1109" t="s">
        <v>17444</v>
      </c>
      <c r="I7479" s="8" t="s">
        <v>16346</v>
      </c>
    </row>
    <row r="7480" spans="1:9">
      <c r="A7480" s="7">
        <v>7479</v>
      </c>
      <c r="B7480" s="9" t="s">
        <v>431</v>
      </c>
      <c r="C7480" s="1052" t="s">
        <v>27372</v>
      </c>
      <c r="D7480" s="1056" t="s">
        <v>27377</v>
      </c>
      <c r="E7480" s="8" t="s">
        <v>45</v>
      </c>
      <c r="F7480" s="1110" t="s">
        <v>17525</v>
      </c>
      <c r="G7480" s="183">
        <v>14789</v>
      </c>
      <c r="H7480" s="1076" t="s">
        <v>17552</v>
      </c>
      <c r="I7480" s="8" t="s">
        <v>16346</v>
      </c>
    </row>
    <row r="7481" spans="1:9">
      <c r="A7481" s="7">
        <v>7480</v>
      </c>
      <c r="B7481" s="9" t="s">
        <v>431</v>
      </c>
      <c r="C7481" s="1052" t="s">
        <v>27372</v>
      </c>
      <c r="D7481" s="1056" t="s">
        <v>27378</v>
      </c>
      <c r="E7481" s="8" t="s">
        <v>45</v>
      </c>
      <c r="F7481" s="1110" t="s">
        <v>17571</v>
      </c>
      <c r="G7481" s="183">
        <v>14787</v>
      </c>
      <c r="H7481" s="1076" t="s">
        <v>17444</v>
      </c>
      <c r="I7481" s="8" t="s">
        <v>16346</v>
      </c>
    </row>
    <row r="7482" spans="1:9">
      <c r="A7482" s="7">
        <v>7481</v>
      </c>
      <c r="B7482" s="9" t="s">
        <v>431</v>
      </c>
      <c r="C7482" s="1052" t="s">
        <v>27372</v>
      </c>
      <c r="D7482" s="1056" t="s">
        <v>27379</v>
      </c>
      <c r="E7482" s="8" t="s">
        <v>44</v>
      </c>
      <c r="F7482" s="1076">
        <v>1987</v>
      </c>
      <c r="G7482" s="184">
        <v>14807</v>
      </c>
      <c r="H7482" s="1057" t="s">
        <v>17477</v>
      </c>
      <c r="I7482" s="8" t="s">
        <v>16346</v>
      </c>
    </row>
    <row r="7483" spans="1:9">
      <c r="A7483" s="7">
        <v>7482</v>
      </c>
      <c r="B7483" s="9" t="s">
        <v>431</v>
      </c>
      <c r="C7483" s="1052" t="s">
        <v>27372</v>
      </c>
      <c r="D7483" s="1056" t="s">
        <v>27380</v>
      </c>
      <c r="E7483" s="8" t="s">
        <v>44</v>
      </c>
      <c r="F7483" s="1110" t="s">
        <v>17587</v>
      </c>
      <c r="G7483" s="183">
        <v>14804</v>
      </c>
      <c r="H7483" s="1076" t="s">
        <v>17462</v>
      </c>
      <c r="I7483" s="8" t="s">
        <v>16346</v>
      </c>
    </row>
    <row r="7484" spans="1:9">
      <c r="A7484" s="7">
        <v>7483</v>
      </c>
      <c r="B7484" s="9" t="s">
        <v>431</v>
      </c>
      <c r="C7484" s="1052" t="s">
        <v>27372</v>
      </c>
      <c r="D7484" s="1056" t="s">
        <v>27381</v>
      </c>
      <c r="E7484" s="8" t="s">
        <v>45</v>
      </c>
      <c r="F7484" s="1110" t="s">
        <v>17515</v>
      </c>
      <c r="G7484" s="183">
        <v>14804</v>
      </c>
      <c r="H7484" s="1076" t="s">
        <v>17462</v>
      </c>
      <c r="I7484" s="8" t="s">
        <v>16346</v>
      </c>
    </row>
    <row r="7485" spans="1:9">
      <c r="A7485" s="7">
        <v>7484</v>
      </c>
      <c r="B7485" s="9" t="s">
        <v>431</v>
      </c>
      <c r="C7485" s="1052" t="s">
        <v>27372</v>
      </c>
      <c r="D7485" s="1056" t="s">
        <v>27382</v>
      </c>
      <c r="E7485" s="8" t="s">
        <v>45</v>
      </c>
      <c r="F7485" s="1076">
        <v>1994</v>
      </c>
      <c r="G7485" s="184">
        <v>14807</v>
      </c>
      <c r="H7485" s="1057" t="s">
        <v>17477</v>
      </c>
      <c r="I7485" s="8" t="s">
        <v>16346</v>
      </c>
    </row>
    <row r="7486" spans="1:9">
      <c r="A7486" s="7">
        <v>7485</v>
      </c>
      <c r="B7486" s="9" t="s">
        <v>431</v>
      </c>
      <c r="C7486" s="1052" t="s">
        <v>27372</v>
      </c>
      <c r="D7486" s="1056" t="s">
        <v>27383</v>
      </c>
      <c r="E7486" s="8" t="s">
        <v>45</v>
      </c>
      <c r="F7486" s="1057" t="s">
        <v>17487</v>
      </c>
      <c r="G7486" s="184">
        <v>14807</v>
      </c>
      <c r="H7486" s="1057" t="s">
        <v>17477</v>
      </c>
      <c r="I7486" s="8" t="s">
        <v>16346</v>
      </c>
    </row>
    <row r="7487" spans="1:9">
      <c r="A7487" s="7">
        <v>7486</v>
      </c>
      <c r="B7487" s="9" t="s">
        <v>431</v>
      </c>
      <c r="C7487" s="1052" t="s">
        <v>27384</v>
      </c>
      <c r="D7487" s="1052" t="s">
        <v>27385</v>
      </c>
      <c r="E7487" s="8" t="s">
        <v>45</v>
      </c>
      <c r="F7487" s="1055">
        <v>1968</v>
      </c>
      <c r="G7487" s="146">
        <v>14781</v>
      </c>
      <c r="H7487" s="1058">
        <v>1997</v>
      </c>
      <c r="I7487" s="8" t="s">
        <v>16338</v>
      </c>
    </row>
    <row r="7488" spans="1:9">
      <c r="A7488" s="7">
        <v>7487</v>
      </c>
      <c r="B7488" s="9" t="s">
        <v>431</v>
      </c>
      <c r="C7488" s="1052" t="s">
        <v>27384</v>
      </c>
      <c r="D7488" s="1056" t="s">
        <v>27386</v>
      </c>
      <c r="E7488" s="8" t="s">
        <v>45</v>
      </c>
      <c r="F7488" s="1110" t="s">
        <v>17499</v>
      </c>
      <c r="G7488" s="183">
        <v>14793</v>
      </c>
      <c r="H7488" s="1076" t="s">
        <v>17447</v>
      </c>
      <c r="I7488" s="8" t="s">
        <v>16346</v>
      </c>
    </row>
    <row r="7489" spans="1:9">
      <c r="A7489" s="7">
        <v>7488</v>
      </c>
      <c r="B7489" s="9" t="s">
        <v>431</v>
      </c>
      <c r="C7489" s="1052" t="s">
        <v>27384</v>
      </c>
      <c r="D7489" s="1060" t="s">
        <v>27387</v>
      </c>
      <c r="E7489" s="8" t="s">
        <v>44</v>
      </c>
      <c r="F7489" s="1111" t="s">
        <v>17497</v>
      </c>
      <c r="G7489" s="1061">
        <v>14798</v>
      </c>
      <c r="H7489" s="1105" t="s">
        <v>22652</v>
      </c>
      <c r="I7489" s="8" t="s">
        <v>16346</v>
      </c>
    </row>
    <row r="7490" spans="1:9">
      <c r="A7490" s="7">
        <v>7489</v>
      </c>
      <c r="B7490" s="9" t="s">
        <v>431</v>
      </c>
      <c r="C7490" s="1052" t="s">
        <v>27384</v>
      </c>
      <c r="D7490" s="1089" t="s">
        <v>27388</v>
      </c>
      <c r="E7490" s="8" t="s">
        <v>45</v>
      </c>
      <c r="F7490" s="1103" t="s">
        <v>17451</v>
      </c>
      <c r="G7490" s="184">
        <v>14782</v>
      </c>
      <c r="H7490" s="1059" t="s">
        <v>17663</v>
      </c>
      <c r="I7490" s="8" t="s">
        <v>16346</v>
      </c>
    </row>
    <row r="7491" spans="1:9">
      <c r="A7491" s="7">
        <v>7490</v>
      </c>
      <c r="B7491" s="9" t="s">
        <v>431</v>
      </c>
      <c r="C7491" s="1052" t="s">
        <v>27384</v>
      </c>
      <c r="D7491" s="1089" t="s">
        <v>27389</v>
      </c>
      <c r="E7491" s="8" t="s">
        <v>45</v>
      </c>
      <c r="F7491" s="1103" t="s">
        <v>17468</v>
      </c>
      <c r="G7491" s="184">
        <v>14786</v>
      </c>
      <c r="H7491" s="1059" t="s">
        <v>17452</v>
      </c>
      <c r="I7491" s="8" t="s">
        <v>16346</v>
      </c>
    </row>
    <row r="7492" spans="1:9">
      <c r="A7492" s="7">
        <v>7491</v>
      </c>
      <c r="B7492" s="9" t="s">
        <v>431</v>
      </c>
      <c r="C7492" s="1052" t="s">
        <v>27384</v>
      </c>
      <c r="D7492" s="1089" t="s">
        <v>27390</v>
      </c>
      <c r="E7492" s="8" t="s">
        <v>45</v>
      </c>
      <c r="F7492" s="1103" t="s">
        <v>17515</v>
      </c>
      <c r="G7492" s="184">
        <v>14794</v>
      </c>
      <c r="H7492" s="1059" t="s">
        <v>26905</v>
      </c>
      <c r="I7492" s="8" t="s">
        <v>16346</v>
      </c>
    </row>
    <row r="7493" spans="1:9">
      <c r="A7493" s="7">
        <v>7492</v>
      </c>
      <c r="B7493" s="9" t="s">
        <v>431</v>
      </c>
      <c r="C7493" s="1052" t="s">
        <v>27384</v>
      </c>
      <c r="D7493" s="1089" t="s">
        <v>27391</v>
      </c>
      <c r="E7493" s="8" t="s">
        <v>44</v>
      </c>
      <c r="F7493" s="1103" t="s">
        <v>17560</v>
      </c>
      <c r="G7493" s="184">
        <v>14782</v>
      </c>
      <c r="H7493" s="1059" t="s">
        <v>17663</v>
      </c>
      <c r="I7493" s="8" t="s">
        <v>16346</v>
      </c>
    </row>
    <row r="7494" spans="1:9">
      <c r="A7494" s="7">
        <v>7493</v>
      </c>
      <c r="B7494" s="9" t="s">
        <v>431</v>
      </c>
      <c r="C7494" s="1052" t="s">
        <v>27384</v>
      </c>
      <c r="D7494" s="1089" t="s">
        <v>27392</v>
      </c>
      <c r="E7494" s="8" t="s">
        <v>44</v>
      </c>
      <c r="F7494" s="1112">
        <v>1980</v>
      </c>
      <c r="G7494" s="184">
        <v>14806</v>
      </c>
      <c r="H7494" s="1059" t="s">
        <v>17465</v>
      </c>
      <c r="I7494" s="8" t="s">
        <v>16346</v>
      </c>
    </row>
    <row r="7495" spans="1:9">
      <c r="A7495" s="7">
        <v>7494</v>
      </c>
      <c r="B7495" s="9" t="s">
        <v>431</v>
      </c>
      <c r="C7495" s="1052" t="s">
        <v>27384</v>
      </c>
      <c r="D7495" s="1089" t="s">
        <v>27393</v>
      </c>
      <c r="E7495" s="8" t="s">
        <v>44</v>
      </c>
      <c r="F7495" s="1103" t="s">
        <v>17446</v>
      </c>
      <c r="G7495" s="184">
        <v>14786</v>
      </c>
      <c r="H7495" s="1059" t="s">
        <v>17452</v>
      </c>
      <c r="I7495" s="8" t="s">
        <v>16346</v>
      </c>
    </row>
    <row r="7496" spans="1:9">
      <c r="A7496" s="7">
        <v>7495</v>
      </c>
      <c r="B7496" s="9" t="s">
        <v>431</v>
      </c>
      <c r="C7496" s="1052" t="s">
        <v>27384</v>
      </c>
      <c r="D7496" s="1089" t="s">
        <v>27394</v>
      </c>
      <c r="E7496" s="8" t="s">
        <v>45</v>
      </c>
      <c r="F7496" s="1103" t="s">
        <v>17484</v>
      </c>
      <c r="G7496" s="183">
        <v>14787</v>
      </c>
      <c r="H7496" s="1113" t="s">
        <v>17444</v>
      </c>
      <c r="I7496" s="8" t="s">
        <v>16346</v>
      </c>
    </row>
    <row r="7497" spans="1:9">
      <c r="A7497" s="7">
        <v>7496</v>
      </c>
      <c r="B7497" s="9" t="s">
        <v>431</v>
      </c>
      <c r="C7497" s="1052" t="s">
        <v>27384</v>
      </c>
      <c r="D7497" s="1089" t="s">
        <v>27395</v>
      </c>
      <c r="E7497" s="8" t="s">
        <v>45</v>
      </c>
      <c r="F7497" s="1103" t="s">
        <v>17587</v>
      </c>
      <c r="G7497" s="183">
        <v>14804</v>
      </c>
      <c r="H7497" s="1113" t="s">
        <v>17462</v>
      </c>
      <c r="I7497" s="8" t="s">
        <v>16346</v>
      </c>
    </row>
    <row r="7498" spans="1:9">
      <c r="A7498" s="7">
        <v>7497</v>
      </c>
      <c r="B7498" s="9" t="s">
        <v>431</v>
      </c>
      <c r="C7498" s="1052" t="s">
        <v>27396</v>
      </c>
      <c r="D7498" s="1064" t="s">
        <v>27397</v>
      </c>
      <c r="E7498" s="8" t="s">
        <v>45</v>
      </c>
      <c r="F7498" s="1065" t="s">
        <v>17571</v>
      </c>
      <c r="G7498" s="164">
        <v>14784</v>
      </c>
      <c r="H7498" s="1065" t="s">
        <v>17545</v>
      </c>
      <c r="I7498" s="8" t="s">
        <v>16338</v>
      </c>
    </row>
    <row r="7499" spans="1:9">
      <c r="A7499" s="7">
        <v>7498</v>
      </c>
      <c r="B7499" s="9" t="s">
        <v>431</v>
      </c>
      <c r="C7499" s="1052" t="s">
        <v>27396</v>
      </c>
      <c r="D7499" s="1087" t="s">
        <v>27398</v>
      </c>
      <c r="E7499" s="8" t="s">
        <v>45</v>
      </c>
      <c r="F7499" s="1114" t="s">
        <v>17443</v>
      </c>
      <c r="G7499" s="1054">
        <v>14787</v>
      </c>
      <c r="H7499" s="1098" t="s">
        <v>17444</v>
      </c>
      <c r="I7499" s="8" t="s">
        <v>16342</v>
      </c>
    </row>
    <row r="7500" spans="1:9">
      <c r="A7500" s="7">
        <v>7499</v>
      </c>
      <c r="B7500" s="9" t="s">
        <v>431</v>
      </c>
      <c r="C7500" s="1052" t="s">
        <v>27396</v>
      </c>
      <c r="D7500" s="1052" t="s">
        <v>27399</v>
      </c>
      <c r="E7500" s="8" t="s">
        <v>45</v>
      </c>
      <c r="F7500" s="1075" t="s">
        <v>17454</v>
      </c>
      <c r="G7500" s="1054">
        <v>14786</v>
      </c>
      <c r="H7500" s="1055" t="s">
        <v>17452</v>
      </c>
      <c r="I7500" s="8" t="s">
        <v>16346</v>
      </c>
    </row>
    <row r="7501" spans="1:9">
      <c r="A7501" s="7">
        <v>7500</v>
      </c>
      <c r="B7501" s="9" t="s">
        <v>431</v>
      </c>
      <c r="C7501" s="1052" t="s">
        <v>27396</v>
      </c>
      <c r="D7501" s="1064" t="s">
        <v>27400</v>
      </c>
      <c r="E7501" s="8" t="s">
        <v>45</v>
      </c>
      <c r="F7501" s="1065" t="s">
        <v>17446</v>
      </c>
      <c r="G7501" s="164">
        <v>14787</v>
      </c>
      <c r="H7501" s="1065" t="s">
        <v>17444</v>
      </c>
      <c r="I7501" s="8" t="s">
        <v>16346</v>
      </c>
    </row>
    <row r="7502" spans="1:9">
      <c r="A7502" s="7">
        <v>7501</v>
      </c>
      <c r="B7502" s="9" t="s">
        <v>431</v>
      </c>
      <c r="C7502" s="1052" t="s">
        <v>27396</v>
      </c>
      <c r="D7502" s="1052" t="s">
        <v>27401</v>
      </c>
      <c r="E7502" s="8" t="s">
        <v>44</v>
      </c>
      <c r="F7502" s="1075" t="s">
        <v>17587</v>
      </c>
      <c r="G7502" s="1054">
        <v>14787</v>
      </c>
      <c r="H7502" s="1055" t="s">
        <v>17444</v>
      </c>
      <c r="I7502" s="8" t="s">
        <v>16346</v>
      </c>
    </row>
    <row r="7503" spans="1:9">
      <c r="A7503" s="7">
        <v>7502</v>
      </c>
      <c r="B7503" s="9" t="s">
        <v>431</v>
      </c>
      <c r="C7503" s="1052" t="s">
        <v>27396</v>
      </c>
      <c r="D7503" s="1052" t="s">
        <v>27402</v>
      </c>
      <c r="E7503" s="8" t="s">
        <v>45</v>
      </c>
      <c r="F7503" s="1053" t="s">
        <v>17507</v>
      </c>
      <c r="G7503" s="1054">
        <v>14788</v>
      </c>
      <c r="H7503" s="1055" t="s">
        <v>17522</v>
      </c>
      <c r="I7503" s="8" t="s">
        <v>16346</v>
      </c>
    </row>
    <row r="7504" spans="1:9">
      <c r="A7504" s="7">
        <v>7503</v>
      </c>
      <c r="B7504" s="9" t="s">
        <v>431</v>
      </c>
      <c r="C7504" s="1052" t="s">
        <v>27396</v>
      </c>
      <c r="D7504" s="1052" t="s">
        <v>27403</v>
      </c>
      <c r="E7504" s="8" t="s">
        <v>45</v>
      </c>
      <c r="F7504" s="1070" t="s">
        <v>17515</v>
      </c>
      <c r="G7504" s="1054">
        <v>14788</v>
      </c>
      <c r="H7504" s="1055" t="s">
        <v>17522</v>
      </c>
      <c r="I7504" s="8" t="s">
        <v>16346</v>
      </c>
    </row>
    <row r="7505" spans="1:9">
      <c r="A7505" s="7">
        <v>7504</v>
      </c>
      <c r="B7505" s="9" t="s">
        <v>431</v>
      </c>
      <c r="C7505" s="1052" t="s">
        <v>27396</v>
      </c>
      <c r="D7505" s="1052" t="s">
        <v>27404</v>
      </c>
      <c r="E7505" s="8" t="s">
        <v>45</v>
      </c>
      <c r="F7505" s="1070" t="s">
        <v>17481</v>
      </c>
      <c r="G7505" s="1054">
        <v>14804</v>
      </c>
      <c r="H7505" s="1055" t="s">
        <v>17462</v>
      </c>
      <c r="I7505" s="8" t="s">
        <v>16346</v>
      </c>
    </row>
    <row r="7506" spans="1:9">
      <c r="A7506" s="7">
        <v>7505</v>
      </c>
      <c r="B7506" s="9" t="s">
        <v>431</v>
      </c>
      <c r="C7506" s="1079" t="s">
        <v>27396</v>
      </c>
      <c r="D7506" s="1089" t="s">
        <v>27405</v>
      </c>
      <c r="E7506" s="8" t="s">
        <v>45</v>
      </c>
      <c r="F7506" s="1059">
        <v>1967</v>
      </c>
      <c r="G7506" s="184">
        <v>14787</v>
      </c>
      <c r="H7506" s="1059" t="s">
        <v>17444</v>
      </c>
      <c r="I7506" s="8" t="s">
        <v>16346</v>
      </c>
    </row>
    <row r="7507" spans="1:9">
      <c r="A7507" s="7">
        <v>7506</v>
      </c>
      <c r="B7507" s="9" t="s">
        <v>431</v>
      </c>
      <c r="C7507" s="1052" t="s">
        <v>27396</v>
      </c>
      <c r="D7507" s="1115" t="s">
        <v>27406</v>
      </c>
      <c r="E7507" s="8" t="s">
        <v>45</v>
      </c>
      <c r="F7507" s="1116" t="s">
        <v>17550</v>
      </c>
      <c r="G7507" s="1054">
        <v>14794</v>
      </c>
      <c r="H7507" s="1055" t="s">
        <v>26905</v>
      </c>
      <c r="I7507" s="8" t="s">
        <v>16346</v>
      </c>
    </row>
    <row r="7508" spans="1:9">
      <c r="A7508" s="7">
        <v>7507</v>
      </c>
      <c r="B7508" s="9" t="s">
        <v>431</v>
      </c>
      <c r="C7508" s="1052" t="s">
        <v>27396</v>
      </c>
      <c r="D7508" s="1052" t="s">
        <v>27407</v>
      </c>
      <c r="E7508" s="8" t="s">
        <v>45</v>
      </c>
      <c r="F7508" s="1075" t="s">
        <v>17495</v>
      </c>
      <c r="G7508" s="1054">
        <v>14804</v>
      </c>
      <c r="H7508" s="1055" t="s">
        <v>17462</v>
      </c>
      <c r="I7508" s="8" t="s">
        <v>16346</v>
      </c>
    </row>
    <row r="7509" spans="1:9">
      <c r="A7509" s="7">
        <v>7508</v>
      </c>
      <c r="B7509" s="9" t="s">
        <v>211</v>
      </c>
      <c r="C7509" s="1117" t="s">
        <v>27408</v>
      </c>
      <c r="D7509" s="6" t="s">
        <v>27409</v>
      </c>
      <c r="E7509" s="8" t="s">
        <v>45</v>
      </c>
      <c r="F7509" s="1118">
        <v>24071</v>
      </c>
      <c r="G7509" s="789">
        <v>45986</v>
      </c>
      <c r="H7509" s="1118">
        <v>34366</v>
      </c>
      <c r="I7509" s="8" t="s">
        <v>16338</v>
      </c>
    </row>
    <row r="7510" spans="1:9">
      <c r="A7510" s="7">
        <v>7509</v>
      </c>
      <c r="B7510" s="9" t="s">
        <v>211</v>
      </c>
      <c r="C7510" s="1117" t="s">
        <v>27408</v>
      </c>
      <c r="D7510" s="6" t="s">
        <v>27410</v>
      </c>
      <c r="E7510" s="8" t="s">
        <v>45</v>
      </c>
      <c r="F7510" s="1118">
        <v>27348</v>
      </c>
      <c r="G7510" s="789">
        <v>49263</v>
      </c>
      <c r="H7510" s="1118">
        <v>37258</v>
      </c>
      <c r="I7510" s="8" t="s">
        <v>16342</v>
      </c>
    </row>
    <row r="7511" spans="1:9">
      <c r="A7511" s="7">
        <v>7510</v>
      </c>
      <c r="B7511" s="9" t="s">
        <v>211</v>
      </c>
      <c r="C7511" s="1117" t="s">
        <v>27408</v>
      </c>
      <c r="D7511" s="6" t="s">
        <v>27411</v>
      </c>
      <c r="E7511" s="8" t="s">
        <v>45</v>
      </c>
      <c r="F7511" s="1118">
        <v>25026</v>
      </c>
      <c r="G7511" s="398">
        <v>46337</v>
      </c>
      <c r="H7511" s="1118">
        <v>33573</v>
      </c>
      <c r="I7511" s="8" t="s">
        <v>16342</v>
      </c>
    </row>
    <row r="7512" spans="1:9">
      <c r="A7512" s="7">
        <v>7511</v>
      </c>
      <c r="B7512" s="9" t="s">
        <v>211</v>
      </c>
      <c r="C7512" s="1117" t="s">
        <v>27408</v>
      </c>
      <c r="D7512" s="6" t="s">
        <v>27412</v>
      </c>
      <c r="E7512" s="8" t="s">
        <v>44</v>
      </c>
      <c r="F7512" s="1118">
        <v>25578</v>
      </c>
      <c r="G7512" s="398">
        <v>46357</v>
      </c>
      <c r="H7512" s="1118">
        <v>33573</v>
      </c>
      <c r="I7512" s="1119" t="s">
        <v>27413</v>
      </c>
    </row>
    <row r="7513" spans="1:9">
      <c r="A7513" s="7">
        <v>7512</v>
      </c>
      <c r="B7513" s="9" t="s">
        <v>211</v>
      </c>
      <c r="C7513" s="1117" t="s">
        <v>27408</v>
      </c>
      <c r="D7513" s="6" t="s">
        <v>27414</v>
      </c>
      <c r="E7513" s="8" t="s">
        <v>45</v>
      </c>
      <c r="F7513" s="1118">
        <v>25362</v>
      </c>
      <c r="G7513" s="789">
        <v>47277</v>
      </c>
      <c r="H7513" s="1118">
        <v>36962</v>
      </c>
      <c r="I7513" s="8" t="s">
        <v>16346</v>
      </c>
    </row>
    <row r="7514" spans="1:9">
      <c r="A7514" s="7">
        <v>7513</v>
      </c>
      <c r="B7514" s="9" t="s">
        <v>211</v>
      </c>
      <c r="C7514" s="1117" t="s">
        <v>27408</v>
      </c>
      <c r="D7514" s="6" t="s">
        <v>27415</v>
      </c>
      <c r="E7514" s="8" t="s">
        <v>45</v>
      </c>
      <c r="F7514" s="1120">
        <v>25360</v>
      </c>
      <c r="G7514" s="312">
        <v>47275</v>
      </c>
      <c r="H7514" s="1120">
        <v>36278</v>
      </c>
      <c r="I7514" s="8" t="s">
        <v>16346</v>
      </c>
    </row>
    <row r="7515" spans="1:9">
      <c r="A7515" s="7">
        <v>7514</v>
      </c>
      <c r="B7515" s="9" t="s">
        <v>211</v>
      </c>
      <c r="C7515" s="1117" t="s">
        <v>27408</v>
      </c>
      <c r="D7515" s="6" t="s">
        <v>27416</v>
      </c>
      <c r="E7515" s="8" t="s">
        <v>45</v>
      </c>
      <c r="F7515" s="1120">
        <v>27588</v>
      </c>
      <c r="G7515" s="312">
        <v>49503</v>
      </c>
      <c r="H7515" s="1120">
        <v>37623</v>
      </c>
      <c r="I7515" s="8" t="s">
        <v>16346</v>
      </c>
    </row>
    <row r="7516" spans="1:9">
      <c r="A7516" s="7">
        <v>7515</v>
      </c>
      <c r="B7516" s="9" t="s">
        <v>211</v>
      </c>
      <c r="C7516" s="1117" t="s">
        <v>27408</v>
      </c>
      <c r="D7516" s="6" t="s">
        <v>27417</v>
      </c>
      <c r="E7516" s="8" t="s">
        <v>45</v>
      </c>
      <c r="F7516" s="1121" t="s">
        <v>27418</v>
      </c>
      <c r="G7516" s="999">
        <v>49454</v>
      </c>
      <c r="H7516" s="1121" t="s">
        <v>27419</v>
      </c>
      <c r="I7516" s="8" t="s">
        <v>16346</v>
      </c>
    </row>
    <row r="7517" spans="1:9">
      <c r="A7517" s="7">
        <v>7516</v>
      </c>
      <c r="B7517" s="9" t="s">
        <v>211</v>
      </c>
      <c r="C7517" s="1117" t="s">
        <v>27408</v>
      </c>
      <c r="D7517" s="6" t="s">
        <v>18222</v>
      </c>
      <c r="E7517" s="8" t="s">
        <v>45</v>
      </c>
      <c r="F7517" s="1120">
        <v>35273</v>
      </c>
      <c r="G7517" s="312">
        <v>56922</v>
      </c>
      <c r="H7517" s="1120">
        <v>44139</v>
      </c>
      <c r="I7517" s="8" t="s">
        <v>16346</v>
      </c>
    </row>
    <row r="7518" spans="1:9">
      <c r="A7518" s="7">
        <v>7517</v>
      </c>
      <c r="B7518" s="9" t="s">
        <v>211</v>
      </c>
      <c r="C7518" s="1117" t="s">
        <v>27408</v>
      </c>
      <c r="D7518" s="6" t="s">
        <v>27420</v>
      </c>
      <c r="E7518" s="8" t="s">
        <v>45</v>
      </c>
      <c r="F7518" s="1120">
        <v>32985</v>
      </c>
      <c r="G7518" s="312">
        <v>54900</v>
      </c>
      <c r="H7518" s="1120">
        <v>45222</v>
      </c>
      <c r="I7518" s="8" t="s">
        <v>16346</v>
      </c>
    </row>
    <row r="7519" spans="1:9">
      <c r="A7519" s="7">
        <v>7518</v>
      </c>
      <c r="B7519" s="9" t="s">
        <v>211</v>
      </c>
      <c r="C7519" s="1117" t="s">
        <v>27408</v>
      </c>
      <c r="D7519" s="6" t="s">
        <v>27421</v>
      </c>
      <c r="E7519" s="8" t="s">
        <v>45</v>
      </c>
      <c r="F7519" s="1120">
        <v>24909</v>
      </c>
      <c r="G7519" s="312">
        <v>46824</v>
      </c>
      <c r="H7519" s="1120">
        <v>38777</v>
      </c>
      <c r="I7519" s="8" t="s">
        <v>16346</v>
      </c>
    </row>
    <row r="7520" spans="1:9">
      <c r="A7520" s="7">
        <v>7519</v>
      </c>
      <c r="B7520" s="9" t="s">
        <v>211</v>
      </c>
      <c r="C7520" s="1117" t="s">
        <v>27408</v>
      </c>
      <c r="D7520" s="6" t="s">
        <v>27422</v>
      </c>
      <c r="E7520" s="8" t="s">
        <v>45</v>
      </c>
      <c r="F7520" s="1120">
        <v>31633</v>
      </c>
      <c r="G7520" s="312">
        <v>53548</v>
      </c>
      <c r="H7520" s="1120">
        <v>44139</v>
      </c>
      <c r="I7520" s="8" t="s">
        <v>16346</v>
      </c>
    </row>
    <row r="7521" spans="1:9">
      <c r="A7521" s="7">
        <v>7520</v>
      </c>
      <c r="B7521" s="9" t="s">
        <v>211</v>
      </c>
      <c r="C7521" s="1117" t="s">
        <v>27408</v>
      </c>
      <c r="D7521" s="6" t="s">
        <v>27423</v>
      </c>
      <c r="E7521" s="8" t="s">
        <v>45</v>
      </c>
      <c r="F7521" s="1120">
        <v>25458</v>
      </c>
      <c r="G7521" s="312">
        <v>47373</v>
      </c>
      <c r="H7521" s="1120">
        <v>37266</v>
      </c>
      <c r="I7521" s="8" t="s">
        <v>16346</v>
      </c>
    </row>
    <row r="7522" spans="1:9">
      <c r="A7522" s="7">
        <v>7521</v>
      </c>
      <c r="B7522" s="9" t="s">
        <v>211</v>
      </c>
      <c r="C7522" s="1122" t="s">
        <v>27424</v>
      </c>
      <c r="D7522" s="6" t="s">
        <v>27425</v>
      </c>
      <c r="E7522" s="8" t="s">
        <v>45</v>
      </c>
      <c r="F7522" s="1123">
        <v>27307</v>
      </c>
      <c r="G7522" s="312">
        <v>49222</v>
      </c>
      <c r="H7522" s="1123">
        <v>37258</v>
      </c>
      <c r="I7522" s="8" t="s">
        <v>16338</v>
      </c>
    </row>
    <row r="7523" spans="1:9">
      <c r="A7523" s="7">
        <v>7522</v>
      </c>
      <c r="B7523" s="9" t="s">
        <v>211</v>
      </c>
      <c r="C7523" s="1122" t="s">
        <v>27424</v>
      </c>
      <c r="D7523" s="6" t="s">
        <v>27426</v>
      </c>
      <c r="E7523" s="8" t="s">
        <v>45</v>
      </c>
      <c r="F7523" s="1124">
        <v>27956</v>
      </c>
      <c r="G7523" s="398">
        <v>49871</v>
      </c>
      <c r="H7523" s="1124">
        <v>37298</v>
      </c>
      <c r="I7523" s="8" t="s">
        <v>16342</v>
      </c>
    </row>
    <row r="7524" spans="1:9">
      <c r="A7524" s="7">
        <v>7523</v>
      </c>
      <c r="B7524" s="9" t="s">
        <v>211</v>
      </c>
      <c r="C7524" s="1122" t="s">
        <v>27424</v>
      </c>
      <c r="D7524" s="6" t="s">
        <v>27427</v>
      </c>
      <c r="E7524" s="8" t="s">
        <v>45</v>
      </c>
      <c r="F7524" s="1124">
        <v>26007</v>
      </c>
      <c r="G7524" s="398">
        <v>47922</v>
      </c>
      <c r="H7524" s="1124">
        <v>37258</v>
      </c>
      <c r="I7524" s="8" t="s">
        <v>16342</v>
      </c>
    </row>
    <row r="7525" spans="1:9">
      <c r="A7525" s="7">
        <v>7524</v>
      </c>
      <c r="B7525" s="9" t="s">
        <v>211</v>
      </c>
      <c r="C7525" s="1122" t="s">
        <v>27424</v>
      </c>
      <c r="D7525" s="6" t="s">
        <v>27428</v>
      </c>
      <c r="E7525" s="8" t="s">
        <v>44</v>
      </c>
      <c r="F7525" s="1123">
        <v>24638</v>
      </c>
      <c r="G7525" s="312">
        <v>46553</v>
      </c>
      <c r="H7525" s="1123">
        <v>36547</v>
      </c>
      <c r="I7525" s="8" t="s">
        <v>16346</v>
      </c>
    </row>
    <row r="7526" spans="1:9">
      <c r="A7526" s="7">
        <v>7525</v>
      </c>
      <c r="B7526" s="9" t="s">
        <v>211</v>
      </c>
      <c r="C7526" s="1122" t="s">
        <v>27424</v>
      </c>
      <c r="D7526" s="6" t="s">
        <v>27429</v>
      </c>
      <c r="E7526" s="8" t="s">
        <v>44</v>
      </c>
      <c r="F7526" s="1123">
        <v>27145</v>
      </c>
      <c r="G7526" s="312">
        <v>49060</v>
      </c>
      <c r="H7526" s="1123">
        <v>37258</v>
      </c>
      <c r="I7526" s="8" t="s">
        <v>16346</v>
      </c>
    </row>
    <row r="7527" spans="1:9">
      <c r="A7527" s="7">
        <v>7526</v>
      </c>
      <c r="B7527" s="9" t="s">
        <v>211</v>
      </c>
      <c r="C7527" s="1122" t="s">
        <v>27424</v>
      </c>
      <c r="D7527" s="6" t="s">
        <v>27430</v>
      </c>
      <c r="E7527" s="8" t="s">
        <v>45</v>
      </c>
      <c r="F7527" s="1124">
        <v>26707</v>
      </c>
      <c r="G7527" s="398">
        <v>48622</v>
      </c>
      <c r="H7527" s="1124">
        <v>37208</v>
      </c>
      <c r="I7527" s="8" t="s">
        <v>16346</v>
      </c>
    </row>
    <row r="7528" spans="1:9">
      <c r="A7528" s="7">
        <v>7527</v>
      </c>
      <c r="B7528" s="9" t="s">
        <v>211</v>
      </c>
      <c r="C7528" s="1122" t="s">
        <v>27424</v>
      </c>
      <c r="D7528" s="6" t="s">
        <v>27431</v>
      </c>
      <c r="E7528" s="8" t="s">
        <v>45</v>
      </c>
      <c r="F7528" s="1123" t="s">
        <v>27432</v>
      </c>
      <c r="G7528" s="312">
        <v>51251</v>
      </c>
      <c r="H7528" s="1123" t="s">
        <v>27433</v>
      </c>
      <c r="I7528" s="8" t="s">
        <v>16346</v>
      </c>
    </row>
    <row r="7529" spans="1:9">
      <c r="A7529" s="7">
        <v>7528</v>
      </c>
      <c r="B7529" s="9" t="s">
        <v>211</v>
      </c>
      <c r="C7529" s="1122" t="s">
        <v>27424</v>
      </c>
      <c r="D7529" s="6" t="s">
        <v>27434</v>
      </c>
      <c r="E7529" s="8" t="s">
        <v>44</v>
      </c>
      <c r="F7529" s="1123">
        <v>31343</v>
      </c>
      <c r="G7529" s="312">
        <v>53258</v>
      </c>
      <c r="H7529" s="1123">
        <v>42499</v>
      </c>
      <c r="I7529" s="8" t="s">
        <v>16346</v>
      </c>
    </row>
    <row r="7530" spans="1:9">
      <c r="A7530" s="7">
        <v>7529</v>
      </c>
      <c r="B7530" s="9" t="s">
        <v>211</v>
      </c>
      <c r="C7530" s="1122" t="s">
        <v>27424</v>
      </c>
      <c r="D7530" s="6" t="s">
        <v>27435</v>
      </c>
      <c r="E7530" s="8" t="s">
        <v>45</v>
      </c>
      <c r="F7530" s="1123">
        <v>29313</v>
      </c>
      <c r="G7530" s="312">
        <v>51228</v>
      </c>
      <c r="H7530" s="1123">
        <v>42482</v>
      </c>
      <c r="I7530" s="8" t="s">
        <v>16346</v>
      </c>
    </row>
    <row r="7531" spans="1:9">
      <c r="A7531" s="7">
        <v>7530</v>
      </c>
      <c r="B7531" s="9" t="s">
        <v>211</v>
      </c>
      <c r="C7531" s="1122" t="s">
        <v>27424</v>
      </c>
      <c r="D7531" s="6" t="s">
        <v>27436</v>
      </c>
      <c r="E7531" s="8" t="s">
        <v>45</v>
      </c>
      <c r="F7531" s="1123">
        <v>25242</v>
      </c>
      <c r="G7531" s="312">
        <v>47157</v>
      </c>
      <c r="H7531" s="1123">
        <v>36734</v>
      </c>
      <c r="I7531" s="8" t="s">
        <v>16346</v>
      </c>
    </row>
    <row r="7532" spans="1:9">
      <c r="A7532" s="7">
        <v>7531</v>
      </c>
      <c r="B7532" s="9" t="s">
        <v>211</v>
      </c>
      <c r="C7532" s="1122" t="s">
        <v>27424</v>
      </c>
      <c r="D7532" s="6" t="s">
        <v>27437</v>
      </c>
      <c r="E7532" s="8" t="s">
        <v>45</v>
      </c>
      <c r="F7532" s="1123">
        <v>31019</v>
      </c>
      <c r="G7532" s="312">
        <v>50555</v>
      </c>
      <c r="H7532" s="1123">
        <v>37771</v>
      </c>
      <c r="I7532" s="8" t="s">
        <v>16346</v>
      </c>
    </row>
    <row r="7533" spans="1:9">
      <c r="A7533" s="7">
        <v>7532</v>
      </c>
      <c r="B7533" s="9" t="s">
        <v>211</v>
      </c>
      <c r="C7533" s="1122" t="s">
        <v>27424</v>
      </c>
      <c r="D7533" s="6" t="s">
        <v>27438</v>
      </c>
      <c r="E7533" s="8" t="s">
        <v>45</v>
      </c>
      <c r="F7533" s="1123">
        <v>32234</v>
      </c>
      <c r="G7533" s="312">
        <v>54149</v>
      </c>
      <c r="H7533" s="1123">
        <v>45222</v>
      </c>
      <c r="I7533" s="8" t="s">
        <v>16346</v>
      </c>
    </row>
    <row r="7534" spans="1:9">
      <c r="A7534" s="7">
        <v>7533</v>
      </c>
      <c r="B7534" s="9" t="s">
        <v>211</v>
      </c>
      <c r="C7534" s="1122" t="s">
        <v>27424</v>
      </c>
      <c r="D7534" s="6" t="s">
        <v>27439</v>
      </c>
      <c r="E7534" s="8" t="s">
        <v>45</v>
      </c>
      <c r="F7534" s="1123">
        <v>33444</v>
      </c>
      <c r="G7534" s="312">
        <v>55359</v>
      </c>
      <c r="H7534" s="1123">
        <v>44743</v>
      </c>
      <c r="I7534" s="8" t="s">
        <v>16346</v>
      </c>
    </row>
    <row r="7535" spans="1:9">
      <c r="A7535" s="7">
        <v>7534</v>
      </c>
      <c r="B7535" s="9" t="s">
        <v>211</v>
      </c>
      <c r="C7535" s="1122" t="s">
        <v>27424</v>
      </c>
      <c r="D7535" s="6" t="s">
        <v>27440</v>
      </c>
      <c r="E7535" s="8" t="s">
        <v>45</v>
      </c>
      <c r="F7535" s="1123">
        <v>35636</v>
      </c>
      <c r="G7535" s="312">
        <v>57551</v>
      </c>
      <c r="H7535" s="1123">
        <v>45223</v>
      </c>
      <c r="I7535" s="8" t="s">
        <v>16346</v>
      </c>
    </row>
    <row r="7536" spans="1:9">
      <c r="A7536" s="7">
        <v>7535</v>
      </c>
      <c r="B7536" s="9" t="s">
        <v>211</v>
      </c>
      <c r="C7536" s="1122" t="s">
        <v>27424</v>
      </c>
      <c r="D7536" s="6" t="s">
        <v>27441</v>
      </c>
      <c r="E7536" s="8" t="s">
        <v>45</v>
      </c>
      <c r="F7536" s="1123">
        <v>32753</v>
      </c>
      <c r="G7536" s="312">
        <v>54668</v>
      </c>
      <c r="H7536" s="1123">
        <v>45224</v>
      </c>
      <c r="I7536" s="8" t="s">
        <v>16346</v>
      </c>
    </row>
    <row r="7537" spans="1:9">
      <c r="A7537" s="7">
        <v>7536</v>
      </c>
      <c r="B7537" s="9" t="s">
        <v>211</v>
      </c>
      <c r="C7537" s="1000" t="s">
        <v>27442</v>
      </c>
      <c r="D7537" s="6" t="s">
        <v>27443</v>
      </c>
      <c r="E7537" s="8" t="s">
        <v>45</v>
      </c>
      <c r="F7537" s="1123">
        <v>24194</v>
      </c>
      <c r="G7537" s="398">
        <v>46204</v>
      </c>
      <c r="H7537" s="1123">
        <v>34462</v>
      </c>
      <c r="I7537" s="8" t="s">
        <v>16342</v>
      </c>
    </row>
    <row r="7538" spans="1:9">
      <c r="A7538" s="7">
        <v>7537</v>
      </c>
      <c r="B7538" s="9" t="s">
        <v>211</v>
      </c>
      <c r="C7538" s="1000" t="s">
        <v>27442</v>
      </c>
      <c r="D7538" s="6" t="s">
        <v>27444</v>
      </c>
      <c r="E7538" s="8" t="s">
        <v>45</v>
      </c>
      <c r="F7538" s="1124">
        <v>25836</v>
      </c>
      <c r="G7538" s="398">
        <v>47751</v>
      </c>
      <c r="H7538" s="1124">
        <v>36678</v>
      </c>
      <c r="I7538" s="8" t="s">
        <v>16342</v>
      </c>
    </row>
    <row r="7539" spans="1:9">
      <c r="A7539" s="7">
        <v>7538</v>
      </c>
      <c r="B7539" s="9" t="s">
        <v>211</v>
      </c>
      <c r="C7539" s="1000" t="s">
        <v>27442</v>
      </c>
      <c r="D7539" s="6" t="s">
        <v>27445</v>
      </c>
      <c r="E7539" s="8" t="s">
        <v>44</v>
      </c>
      <c r="F7539" s="1124">
        <v>28974</v>
      </c>
      <c r="G7539" s="398">
        <v>50889</v>
      </c>
      <c r="H7539" s="1124">
        <v>42530</v>
      </c>
      <c r="I7539" s="8" t="s">
        <v>16346</v>
      </c>
    </row>
    <row r="7540" spans="1:9">
      <c r="A7540" s="7">
        <v>7539</v>
      </c>
      <c r="B7540" s="9" t="s">
        <v>211</v>
      </c>
      <c r="C7540" s="1000" t="s">
        <v>27442</v>
      </c>
      <c r="D7540" s="6" t="s">
        <v>27446</v>
      </c>
      <c r="E7540" s="8" t="s">
        <v>45</v>
      </c>
      <c r="F7540" s="1125">
        <v>31297</v>
      </c>
      <c r="G7540" s="789">
        <v>43939</v>
      </c>
      <c r="H7540" s="1125">
        <v>31155</v>
      </c>
      <c r="I7540" s="8" t="s">
        <v>16346</v>
      </c>
    </row>
    <row r="7541" spans="1:9">
      <c r="A7541" s="7">
        <v>7540</v>
      </c>
      <c r="B7541" s="9" t="s">
        <v>211</v>
      </c>
      <c r="C7541" s="1000" t="s">
        <v>27442</v>
      </c>
      <c r="D7541" s="6" t="s">
        <v>27447</v>
      </c>
      <c r="E7541" s="8" t="s">
        <v>45</v>
      </c>
      <c r="F7541" s="1123">
        <v>28961</v>
      </c>
      <c r="G7541" s="312">
        <v>50876</v>
      </c>
      <c r="H7541" s="1123">
        <v>42480</v>
      </c>
      <c r="I7541" s="8" t="s">
        <v>16346</v>
      </c>
    </row>
    <row r="7542" spans="1:9">
      <c r="A7542" s="7">
        <v>7541</v>
      </c>
      <c r="B7542" s="9" t="s">
        <v>211</v>
      </c>
      <c r="C7542" s="1000" t="s">
        <v>27442</v>
      </c>
      <c r="D7542" s="6" t="s">
        <v>27448</v>
      </c>
      <c r="E7542" s="8" t="s">
        <v>45</v>
      </c>
      <c r="F7542" s="1124">
        <v>27227</v>
      </c>
      <c r="G7542" s="398">
        <v>49142</v>
      </c>
      <c r="H7542" s="1124">
        <v>37138</v>
      </c>
      <c r="I7542" s="8" t="s">
        <v>16346</v>
      </c>
    </row>
    <row r="7543" spans="1:9">
      <c r="A7543" s="7">
        <v>7542</v>
      </c>
      <c r="B7543" s="9" t="s">
        <v>211</v>
      </c>
      <c r="C7543" s="1000" t="s">
        <v>27442</v>
      </c>
      <c r="D7543" s="6" t="s">
        <v>27449</v>
      </c>
      <c r="E7543" s="8" t="s">
        <v>45</v>
      </c>
      <c r="F7543" s="1123">
        <v>29907</v>
      </c>
      <c r="G7543" s="398">
        <v>51561</v>
      </c>
      <c r="H7543" s="1124">
        <v>38777</v>
      </c>
      <c r="I7543" s="8" t="s">
        <v>16346</v>
      </c>
    </row>
    <row r="7544" spans="1:9">
      <c r="A7544" s="7">
        <v>7543</v>
      </c>
      <c r="B7544" s="9" t="s">
        <v>211</v>
      </c>
      <c r="C7544" s="1000" t="s">
        <v>27442</v>
      </c>
      <c r="D7544" s="6" t="s">
        <v>27450</v>
      </c>
      <c r="E7544" s="8" t="s">
        <v>44</v>
      </c>
      <c r="F7544" s="1123">
        <v>32285</v>
      </c>
      <c r="G7544" s="398">
        <v>49622</v>
      </c>
      <c r="H7544" s="1124">
        <v>36839</v>
      </c>
      <c r="I7544" s="8" t="s">
        <v>16346</v>
      </c>
    </row>
    <row r="7545" spans="1:9">
      <c r="A7545" s="7">
        <v>7544</v>
      </c>
      <c r="B7545" s="9" t="s">
        <v>211</v>
      </c>
      <c r="C7545" s="1000" t="s">
        <v>27442</v>
      </c>
      <c r="D7545" s="6" t="s">
        <v>27451</v>
      </c>
      <c r="E7545" s="8" t="s">
        <v>44</v>
      </c>
      <c r="F7545" s="1123">
        <v>32319</v>
      </c>
      <c r="G7545" s="398">
        <v>54234</v>
      </c>
      <c r="H7545" s="1124">
        <v>45222</v>
      </c>
      <c r="I7545" s="8" t="s">
        <v>16346</v>
      </c>
    </row>
    <row r="7546" spans="1:9">
      <c r="A7546" s="7">
        <v>7545</v>
      </c>
      <c r="B7546" s="9" t="s">
        <v>211</v>
      </c>
      <c r="C7546" s="1000" t="s">
        <v>27442</v>
      </c>
      <c r="D7546" s="6" t="s">
        <v>27452</v>
      </c>
      <c r="E7546" s="8" t="s">
        <v>44</v>
      </c>
      <c r="F7546" s="1123">
        <v>30178</v>
      </c>
      <c r="G7546" s="398">
        <v>52093</v>
      </c>
      <c r="H7546" s="1124">
        <v>45397</v>
      </c>
      <c r="I7546" s="8" t="s">
        <v>16346</v>
      </c>
    </row>
    <row r="7547" spans="1:9">
      <c r="A7547" s="7">
        <v>7546</v>
      </c>
      <c r="B7547" s="9" t="s">
        <v>211</v>
      </c>
      <c r="C7547" s="1000" t="s">
        <v>27442</v>
      </c>
      <c r="D7547" s="6" t="s">
        <v>27453</v>
      </c>
      <c r="E7547" s="8" t="s">
        <v>44</v>
      </c>
      <c r="F7547" s="1123">
        <v>23810</v>
      </c>
      <c r="G7547" s="398">
        <v>45725</v>
      </c>
      <c r="H7547" s="1124">
        <v>38322</v>
      </c>
      <c r="I7547" s="8" t="s">
        <v>16346</v>
      </c>
    </row>
    <row r="7548" spans="1:9">
      <c r="A7548" s="7">
        <v>7547</v>
      </c>
      <c r="B7548" s="9" t="s">
        <v>211</v>
      </c>
      <c r="C7548" s="1000" t="s">
        <v>27442</v>
      </c>
      <c r="D7548" s="6" t="s">
        <v>27454</v>
      </c>
      <c r="E7548" s="8" t="s">
        <v>44</v>
      </c>
      <c r="F7548" s="1123">
        <v>27980</v>
      </c>
      <c r="G7548" s="398">
        <v>49895</v>
      </c>
      <c r="H7548" s="1124">
        <v>38451</v>
      </c>
      <c r="I7548" s="8" t="s">
        <v>16346</v>
      </c>
    </row>
    <row r="7549" spans="1:9">
      <c r="A7549" s="7">
        <v>7548</v>
      </c>
      <c r="B7549" s="9" t="s">
        <v>211</v>
      </c>
      <c r="C7549" s="1000" t="s">
        <v>27442</v>
      </c>
      <c r="D7549" s="6" t="s">
        <v>27455</v>
      </c>
      <c r="E7549" s="8" t="s">
        <v>45</v>
      </c>
      <c r="F7549" s="1123">
        <v>25695</v>
      </c>
      <c r="G7549" s="398">
        <v>47610</v>
      </c>
      <c r="H7549" s="1124">
        <v>37271</v>
      </c>
      <c r="I7549" s="8" t="s">
        <v>16346</v>
      </c>
    </row>
    <row r="7550" spans="1:9">
      <c r="A7550" s="7">
        <v>7549</v>
      </c>
      <c r="B7550" s="9" t="s">
        <v>211</v>
      </c>
      <c r="C7550" s="1000" t="s">
        <v>27456</v>
      </c>
      <c r="D7550" s="6" t="s">
        <v>27457</v>
      </c>
      <c r="E7550" s="8" t="s">
        <v>45</v>
      </c>
      <c r="F7550" s="1126">
        <v>25810</v>
      </c>
      <c r="G7550" s="312">
        <v>46752</v>
      </c>
      <c r="H7550" s="1126">
        <v>33969</v>
      </c>
      <c r="I7550" s="8" t="s">
        <v>16338</v>
      </c>
    </row>
    <row r="7551" spans="1:9">
      <c r="A7551" s="7">
        <v>7550</v>
      </c>
      <c r="B7551" s="9" t="s">
        <v>211</v>
      </c>
      <c r="C7551" s="1000" t="s">
        <v>27456</v>
      </c>
      <c r="D7551" s="6" t="s">
        <v>27458</v>
      </c>
      <c r="E7551" s="8" t="s">
        <v>45</v>
      </c>
      <c r="F7551" s="1124">
        <v>24185</v>
      </c>
      <c r="G7551" s="398">
        <v>45726</v>
      </c>
      <c r="H7551" s="1124">
        <v>32942</v>
      </c>
      <c r="I7551" s="8" t="s">
        <v>16338</v>
      </c>
    </row>
    <row r="7552" spans="1:9">
      <c r="A7552" s="7">
        <v>7551</v>
      </c>
      <c r="B7552" s="9" t="s">
        <v>211</v>
      </c>
      <c r="C7552" s="1000" t="s">
        <v>27456</v>
      </c>
      <c r="D7552" s="6" t="s">
        <v>27459</v>
      </c>
      <c r="E7552" s="8" t="s">
        <v>45</v>
      </c>
      <c r="F7552" s="1124">
        <v>26869</v>
      </c>
      <c r="G7552" s="398">
        <v>48784</v>
      </c>
      <c r="H7552" s="1124">
        <v>37244</v>
      </c>
      <c r="I7552" s="8" t="s">
        <v>16342</v>
      </c>
    </row>
    <row r="7553" spans="1:9">
      <c r="A7553" s="7">
        <v>7552</v>
      </c>
      <c r="B7553" s="9" t="s">
        <v>211</v>
      </c>
      <c r="C7553" s="1000" t="s">
        <v>27456</v>
      </c>
      <c r="D7553" s="6" t="s">
        <v>27460</v>
      </c>
      <c r="E7553" s="8" t="s">
        <v>45</v>
      </c>
      <c r="F7553" s="1124">
        <v>27931</v>
      </c>
      <c r="G7553" s="398">
        <v>49846</v>
      </c>
      <c r="H7553" s="1124">
        <v>38628</v>
      </c>
      <c r="I7553" s="8" t="s">
        <v>16346</v>
      </c>
    </row>
    <row r="7554" spans="1:9">
      <c r="A7554" s="7">
        <v>7553</v>
      </c>
      <c r="B7554" s="9" t="s">
        <v>211</v>
      </c>
      <c r="C7554" s="1000" t="s">
        <v>27456</v>
      </c>
      <c r="D7554" s="6" t="s">
        <v>27461</v>
      </c>
      <c r="E7554" s="8" t="s">
        <v>45</v>
      </c>
      <c r="F7554" s="1124">
        <v>33927</v>
      </c>
      <c r="G7554" s="398">
        <v>55842</v>
      </c>
      <c r="H7554" s="1124">
        <v>44144</v>
      </c>
      <c r="I7554" s="8" t="s">
        <v>16346</v>
      </c>
    </row>
    <row r="7555" spans="1:9">
      <c r="A7555" s="7">
        <v>7554</v>
      </c>
      <c r="B7555" s="9" t="s">
        <v>211</v>
      </c>
      <c r="C7555" s="1000" t="s">
        <v>27456</v>
      </c>
      <c r="D7555" s="6" t="s">
        <v>27462</v>
      </c>
      <c r="E7555" s="8" t="s">
        <v>45</v>
      </c>
      <c r="F7555" s="1124">
        <v>35201</v>
      </c>
      <c r="G7555" s="398">
        <v>57116</v>
      </c>
      <c r="H7555" s="1124">
        <v>44743</v>
      </c>
      <c r="I7555" s="8" t="s">
        <v>16346</v>
      </c>
    </row>
    <row r="7556" spans="1:9">
      <c r="A7556" s="7">
        <v>7555</v>
      </c>
      <c r="B7556" s="9" t="s">
        <v>211</v>
      </c>
      <c r="C7556" s="1000" t="s">
        <v>27456</v>
      </c>
      <c r="D7556" s="6" t="s">
        <v>27463</v>
      </c>
      <c r="E7556" s="8" t="s">
        <v>45</v>
      </c>
      <c r="F7556" s="1124">
        <v>36008</v>
      </c>
      <c r="G7556" s="398">
        <v>57923</v>
      </c>
      <c r="H7556" s="1124">
        <v>45222</v>
      </c>
      <c r="I7556" s="8" t="s">
        <v>16346</v>
      </c>
    </row>
    <row r="7557" spans="1:9">
      <c r="A7557" s="7">
        <v>7556</v>
      </c>
      <c r="B7557" s="9" t="s">
        <v>211</v>
      </c>
      <c r="C7557" s="1000" t="s">
        <v>27456</v>
      </c>
      <c r="D7557" s="6" t="s">
        <v>27464</v>
      </c>
      <c r="E7557" s="8" t="s">
        <v>45</v>
      </c>
      <c r="F7557" s="1124">
        <v>28016</v>
      </c>
      <c r="G7557" s="398">
        <v>49931</v>
      </c>
      <c r="H7557" s="1124">
        <v>45222</v>
      </c>
      <c r="I7557" s="8" t="s">
        <v>16346</v>
      </c>
    </row>
    <row r="7558" spans="1:9">
      <c r="A7558" s="7">
        <v>7557</v>
      </c>
      <c r="B7558" s="9" t="s">
        <v>211</v>
      </c>
      <c r="C7558" s="1000" t="s">
        <v>27456</v>
      </c>
      <c r="D7558" s="6" t="s">
        <v>27465</v>
      </c>
      <c r="E7558" s="8" t="s">
        <v>45</v>
      </c>
      <c r="F7558" s="1124">
        <v>30267</v>
      </c>
      <c r="G7558" s="398">
        <v>51561</v>
      </c>
      <c r="H7558" s="1124">
        <v>38777</v>
      </c>
      <c r="I7558" s="8" t="s">
        <v>16346</v>
      </c>
    </row>
    <row r="7559" spans="1:9">
      <c r="A7559" s="7">
        <v>7558</v>
      </c>
      <c r="B7559" s="9" t="s">
        <v>211</v>
      </c>
      <c r="C7559" s="1000" t="s">
        <v>27456</v>
      </c>
      <c r="D7559" s="6" t="s">
        <v>27466</v>
      </c>
      <c r="E7559" s="8" t="s">
        <v>45</v>
      </c>
      <c r="F7559" s="1124">
        <v>27865</v>
      </c>
      <c r="G7559" s="398">
        <v>49780</v>
      </c>
      <c r="H7559" s="1124">
        <v>44747</v>
      </c>
      <c r="I7559" s="8" t="s">
        <v>16346</v>
      </c>
    </row>
    <row r="7560" spans="1:9">
      <c r="A7560" s="7">
        <v>7559</v>
      </c>
      <c r="B7560" s="9" t="s">
        <v>211</v>
      </c>
      <c r="C7560" s="1122" t="s">
        <v>27467</v>
      </c>
      <c r="D7560" s="6" t="s">
        <v>27468</v>
      </c>
      <c r="E7560" s="8" t="s">
        <v>45</v>
      </c>
      <c r="F7560" s="1127">
        <v>25926</v>
      </c>
      <c r="G7560" s="312">
        <v>47841</v>
      </c>
      <c r="H7560" s="1127">
        <v>36023</v>
      </c>
      <c r="I7560" s="8" t="s">
        <v>16342</v>
      </c>
    </row>
    <row r="7561" spans="1:9">
      <c r="A7561" s="7">
        <v>7560</v>
      </c>
      <c r="B7561" s="9" t="s">
        <v>211</v>
      </c>
      <c r="C7561" s="1122" t="s">
        <v>27467</v>
      </c>
      <c r="D7561" s="6" t="s">
        <v>27469</v>
      </c>
      <c r="E7561" s="8" t="s">
        <v>45</v>
      </c>
      <c r="F7561" s="1128" t="s">
        <v>27470</v>
      </c>
      <c r="G7561" s="398">
        <v>47466</v>
      </c>
      <c r="H7561" s="1129" t="s">
        <v>27471</v>
      </c>
      <c r="I7561" s="8" t="s">
        <v>16346</v>
      </c>
    </row>
    <row r="7562" spans="1:9">
      <c r="A7562" s="7">
        <v>7561</v>
      </c>
      <c r="B7562" s="9" t="s">
        <v>211</v>
      </c>
      <c r="C7562" s="1122" t="s">
        <v>27467</v>
      </c>
      <c r="D7562" s="6" t="s">
        <v>27472</v>
      </c>
      <c r="E7562" s="8" t="s">
        <v>45</v>
      </c>
      <c r="F7562" s="1130" t="s">
        <v>27473</v>
      </c>
      <c r="G7562" s="398" t="e">
        <v>#VALUE!</v>
      </c>
      <c r="H7562" s="1130" t="s">
        <v>27474</v>
      </c>
      <c r="I7562" s="8" t="s">
        <v>16346</v>
      </c>
    </row>
    <row r="7563" spans="1:9">
      <c r="A7563" s="7">
        <v>7562</v>
      </c>
      <c r="B7563" s="9" t="s">
        <v>211</v>
      </c>
      <c r="C7563" s="1122" t="s">
        <v>27467</v>
      </c>
      <c r="D7563" s="6" t="s">
        <v>27475</v>
      </c>
      <c r="E7563" s="8" t="s">
        <v>45</v>
      </c>
      <c r="F7563" s="1131">
        <v>26916</v>
      </c>
      <c r="G7563" s="1003">
        <v>48831</v>
      </c>
      <c r="H7563" s="1131">
        <v>36783</v>
      </c>
      <c r="I7563" s="8" t="s">
        <v>16346</v>
      </c>
    </row>
    <row r="7564" spans="1:9">
      <c r="A7564" s="7">
        <v>7563</v>
      </c>
      <c r="B7564" s="9" t="s">
        <v>211</v>
      </c>
      <c r="C7564" s="1122" t="s">
        <v>27467</v>
      </c>
      <c r="D7564" s="6" t="s">
        <v>27476</v>
      </c>
      <c r="E7564" s="8" t="s">
        <v>45</v>
      </c>
      <c r="F7564" s="1132">
        <v>33305</v>
      </c>
      <c r="G7564" s="398">
        <v>55220</v>
      </c>
      <c r="H7564" s="1133">
        <v>44144</v>
      </c>
      <c r="I7564" s="8" t="s">
        <v>16346</v>
      </c>
    </row>
    <row r="7565" spans="1:9">
      <c r="A7565" s="7">
        <v>7564</v>
      </c>
      <c r="B7565" s="9" t="s">
        <v>211</v>
      </c>
      <c r="C7565" s="1122" t="s">
        <v>27467</v>
      </c>
      <c r="D7565" s="6" t="s">
        <v>27477</v>
      </c>
      <c r="E7565" s="8" t="s">
        <v>45</v>
      </c>
      <c r="F7565" s="1129" t="s">
        <v>27478</v>
      </c>
      <c r="G7565" s="398">
        <v>50307</v>
      </c>
      <c r="H7565" s="1129" t="s">
        <v>27479</v>
      </c>
      <c r="I7565" s="8" t="s">
        <v>16346</v>
      </c>
    </row>
    <row r="7566" spans="1:9">
      <c r="A7566" s="7">
        <v>7565</v>
      </c>
      <c r="B7566" s="9" t="s">
        <v>211</v>
      </c>
      <c r="C7566" s="1122" t="s">
        <v>27467</v>
      </c>
      <c r="D7566" s="6" t="s">
        <v>27480</v>
      </c>
      <c r="E7566" s="8" t="s">
        <v>44</v>
      </c>
      <c r="F7566" s="1132">
        <v>30883</v>
      </c>
      <c r="G7566" s="398">
        <v>52798</v>
      </c>
      <c r="H7566" s="1133">
        <v>44743</v>
      </c>
      <c r="I7566" s="8" t="s">
        <v>16346</v>
      </c>
    </row>
    <row r="7567" spans="1:9">
      <c r="A7567" s="7">
        <v>7566</v>
      </c>
      <c r="B7567" s="9" t="s">
        <v>211</v>
      </c>
      <c r="C7567" s="1122" t="s">
        <v>27467</v>
      </c>
      <c r="D7567" s="6" t="s">
        <v>27481</v>
      </c>
      <c r="E7567" s="8" t="s">
        <v>45</v>
      </c>
      <c r="F7567" s="1132">
        <v>31029</v>
      </c>
      <c r="G7567" s="398">
        <v>52944</v>
      </c>
      <c r="H7567" s="1133">
        <v>45202</v>
      </c>
      <c r="I7567" s="8" t="s">
        <v>16346</v>
      </c>
    </row>
    <row r="7568" spans="1:9">
      <c r="A7568" s="7">
        <v>7567</v>
      </c>
      <c r="B7568" s="9" t="s">
        <v>211</v>
      </c>
      <c r="C7568" s="1122" t="s">
        <v>27467</v>
      </c>
      <c r="D7568" s="6" t="s">
        <v>27482</v>
      </c>
      <c r="E7568" s="8" t="s">
        <v>45</v>
      </c>
      <c r="F7568" s="1124">
        <v>32680</v>
      </c>
      <c r="G7568" s="312">
        <v>54595</v>
      </c>
      <c r="H7568" s="1123">
        <v>45202</v>
      </c>
      <c r="I7568" s="8" t="s">
        <v>16346</v>
      </c>
    </row>
    <row r="7569" spans="1:9">
      <c r="A7569" s="7">
        <v>7568</v>
      </c>
      <c r="B7569" s="9" t="s">
        <v>211</v>
      </c>
      <c r="C7569" s="1117" t="s">
        <v>27483</v>
      </c>
      <c r="D7569" s="6" t="s">
        <v>27484</v>
      </c>
      <c r="E7569" s="8" t="s">
        <v>45</v>
      </c>
      <c r="F7569" s="1134" t="s">
        <v>27485</v>
      </c>
      <c r="G7569" s="789">
        <v>46513</v>
      </c>
      <c r="H7569" s="1134" t="s">
        <v>27486</v>
      </c>
      <c r="I7569" s="8" t="s">
        <v>16338</v>
      </c>
    </row>
    <row r="7570" spans="1:9">
      <c r="A7570" s="7">
        <v>7569</v>
      </c>
      <c r="B7570" s="9" t="s">
        <v>211</v>
      </c>
      <c r="C7570" s="1117" t="s">
        <v>27483</v>
      </c>
      <c r="D7570" s="6" t="s">
        <v>27487</v>
      </c>
      <c r="E7570" s="8" t="s">
        <v>45</v>
      </c>
      <c r="F7570" s="1134" t="s">
        <v>27488</v>
      </c>
      <c r="G7570" s="789">
        <v>47009</v>
      </c>
      <c r="H7570" s="1134" t="s">
        <v>27489</v>
      </c>
      <c r="I7570" s="8" t="s">
        <v>16342</v>
      </c>
    </row>
    <row r="7571" spans="1:9">
      <c r="A7571" s="7">
        <v>7570</v>
      </c>
      <c r="B7571" s="9" t="s">
        <v>211</v>
      </c>
      <c r="C7571" s="1117" t="s">
        <v>27483</v>
      </c>
      <c r="D7571" s="6" t="s">
        <v>27490</v>
      </c>
      <c r="E7571" s="8" t="s">
        <v>45</v>
      </c>
      <c r="F7571" s="1134" t="s">
        <v>27491</v>
      </c>
      <c r="G7571" s="789">
        <v>47474</v>
      </c>
      <c r="H7571" s="1134" t="s">
        <v>27492</v>
      </c>
      <c r="I7571" s="8" t="s">
        <v>16346</v>
      </c>
    </row>
    <row r="7572" spans="1:9">
      <c r="A7572" s="7">
        <v>7571</v>
      </c>
      <c r="B7572" s="9" t="s">
        <v>211</v>
      </c>
      <c r="C7572" s="1117" t="s">
        <v>27483</v>
      </c>
      <c r="D7572" s="6" t="s">
        <v>27493</v>
      </c>
      <c r="E7572" s="8" t="s">
        <v>45</v>
      </c>
      <c r="F7572" s="1134" t="s">
        <v>27494</v>
      </c>
      <c r="G7572" s="789">
        <v>48767</v>
      </c>
      <c r="H7572" s="1134" t="s">
        <v>27495</v>
      </c>
      <c r="I7572" s="8" t="s">
        <v>16346</v>
      </c>
    </row>
    <row r="7573" spans="1:9">
      <c r="A7573" s="7">
        <v>7572</v>
      </c>
      <c r="B7573" s="9" t="s">
        <v>211</v>
      </c>
      <c r="C7573" s="1117" t="s">
        <v>27483</v>
      </c>
      <c r="D7573" s="6" t="s">
        <v>27496</v>
      </c>
      <c r="E7573" s="8" t="s">
        <v>45</v>
      </c>
      <c r="F7573" s="1134" t="s">
        <v>27497</v>
      </c>
      <c r="G7573" s="789">
        <v>49566</v>
      </c>
      <c r="H7573" s="1134" t="s">
        <v>27498</v>
      </c>
      <c r="I7573" s="8" t="s">
        <v>16346</v>
      </c>
    </row>
    <row r="7574" spans="1:9">
      <c r="A7574" s="7">
        <v>7573</v>
      </c>
      <c r="B7574" s="9" t="s">
        <v>211</v>
      </c>
      <c r="C7574" s="1117" t="s">
        <v>27483</v>
      </c>
      <c r="D7574" s="6" t="s">
        <v>27499</v>
      </c>
      <c r="E7574" s="8" t="s">
        <v>45</v>
      </c>
      <c r="F7574" s="1132">
        <v>25111</v>
      </c>
      <c r="G7574" s="312">
        <v>47026</v>
      </c>
      <c r="H7574" s="1132">
        <v>38777</v>
      </c>
      <c r="I7574" s="8" t="s">
        <v>16346</v>
      </c>
    </row>
    <row r="7575" spans="1:9">
      <c r="A7575" s="7">
        <v>7574</v>
      </c>
      <c r="B7575" s="9" t="s">
        <v>211</v>
      </c>
      <c r="C7575" s="1117" t="s">
        <v>27483</v>
      </c>
      <c r="D7575" s="6" t="s">
        <v>27500</v>
      </c>
      <c r="E7575" s="8" t="s">
        <v>45</v>
      </c>
      <c r="F7575" s="1134" t="s">
        <v>27501</v>
      </c>
      <c r="G7575" s="789">
        <v>54140</v>
      </c>
      <c r="H7575" s="1134" t="s">
        <v>27502</v>
      </c>
      <c r="I7575" s="8" t="s">
        <v>16346</v>
      </c>
    </row>
    <row r="7576" spans="1:9">
      <c r="A7576" s="7">
        <v>7575</v>
      </c>
      <c r="B7576" s="9" t="s">
        <v>211</v>
      </c>
      <c r="C7576" s="1117" t="s">
        <v>27483</v>
      </c>
      <c r="D7576" s="6" t="s">
        <v>27503</v>
      </c>
      <c r="E7576" s="8" t="s">
        <v>45</v>
      </c>
      <c r="F7576" s="1135" t="s">
        <v>27504</v>
      </c>
      <c r="G7576" s="789">
        <v>51552</v>
      </c>
      <c r="H7576" s="1135" t="s">
        <v>27505</v>
      </c>
      <c r="I7576" s="8" t="s">
        <v>16346</v>
      </c>
    </row>
    <row r="7577" spans="1:9">
      <c r="A7577" s="7">
        <v>7576</v>
      </c>
      <c r="B7577" s="9" t="s">
        <v>211</v>
      </c>
      <c r="C7577" s="1117" t="s">
        <v>27483</v>
      </c>
      <c r="D7577" s="6" t="s">
        <v>27506</v>
      </c>
      <c r="E7577" s="8" t="s">
        <v>45</v>
      </c>
      <c r="F7577" s="1134" t="s">
        <v>27507</v>
      </c>
      <c r="G7577" s="789">
        <v>50849</v>
      </c>
      <c r="H7577" s="1134" t="s">
        <v>27508</v>
      </c>
      <c r="I7577" s="8" t="s">
        <v>16346</v>
      </c>
    </row>
    <row r="7578" spans="1:9">
      <c r="A7578" s="7">
        <v>7577</v>
      </c>
      <c r="B7578" s="9" t="s">
        <v>211</v>
      </c>
      <c r="C7578" s="1117" t="s">
        <v>27483</v>
      </c>
      <c r="D7578" s="6" t="s">
        <v>27509</v>
      </c>
      <c r="E7578" s="8" t="s">
        <v>45</v>
      </c>
      <c r="F7578" s="1134" t="s">
        <v>27510</v>
      </c>
      <c r="G7578" s="789">
        <v>53352</v>
      </c>
      <c r="H7578" s="1134" t="s">
        <v>27511</v>
      </c>
      <c r="I7578" s="8" t="s">
        <v>16346</v>
      </c>
    </row>
    <row r="7579" spans="1:9">
      <c r="A7579" s="7">
        <v>7578</v>
      </c>
      <c r="B7579" s="9" t="s">
        <v>211</v>
      </c>
      <c r="C7579" s="1000" t="s">
        <v>27512</v>
      </c>
      <c r="D7579" s="6" t="s">
        <v>27513</v>
      </c>
      <c r="E7579" s="8" t="s">
        <v>45</v>
      </c>
      <c r="F7579" s="1124" t="s">
        <v>27514</v>
      </c>
      <c r="G7579" s="398">
        <v>45988</v>
      </c>
      <c r="H7579" s="1124">
        <v>33756</v>
      </c>
      <c r="I7579" s="8" t="s">
        <v>16338</v>
      </c>
    </row>
    <row r="7580" spans="1:9">
      <c r="A7580" s="7">
        <v>7579</v>
      </c>
      <c r="B7580" s="9" t="s">
        <v>211</v>
      </c>
      <c r="C7580" s="1000" t="s">
        <v>27512</v>
      </c>
      <c r="D7580" s="6" t="s">
        <v>27515</v>
      </c>
      <c r="E7580" s="8" t="s">
        <v>45</v>
      </c>
      <c r="F7580" s="1124">
        <v>24277</v>
      </c>
      <c r="G7580" s="398">
        <v>46259</v>
      </c>
      <c r="H7580" s="1124">
        <v>33574</v>
      </c>
      <c r="I7580" s="8" t="s">
        <v>16338</v>
      </c>
    </row>
    <row r="7581" spans="1:9">
      <c r="A7581" s="7">
        <v>7580</v>
      </c>
      <c r="B7581" s="9" t="s">
        <v>211</v>
      </c>
      <c r="C7581" s="1000" t="s">
        <v>27512</v>
      </c>
      <c r="D7581" s="6" t="s">
        <v>27516</v>
      </c>
      <c r="E7581" s="8" t="s">
        <v>45</v>
      </c>
      <c r="F7581" s="1123">
        <v>26566</v>
      </c>
      <c r="G7581" s="312">
        <v>48481</v>
      </c>
      <c r="H7581" s="1123">
        <v>37244</v>
      </c>
      <c r="I7581" s="8" t="s">
        <v>16342</v>
      </c>
    </row>
    <row r="7582" spans="1:9">
      <c r="A7582" s="7">
        <v>7581</v>
      </c>
      <c r="B7582" s="9" t="s">
        <v>211</v>
      </c>
      <c r="C7582" s="1000" t="s">
        <v>27512</v>
      </c>
      <c r="D7582" s="6" t="s">
        <v>27517</v>
      </c>
      <c r="E7582" s="8" t="s">
        <v>44</v>
      </c>
      <c r="F7582" s="1136">
        <v>23802</v>
      </c>
      <c r="G7582" s="1003">
        <v>45717</v>
      </c>
      <c r="H7582" s="1136">
        <v>35487</v>
      </c>
      <c r="I7582" s="8" t="s">
        <v>16346</v>
      </c>
    </row>
    <row r="7583" spans="1:9">
      <c r="A7583" s="7">
        <v>7582</v>
      </c>
      <c r="B7583" s="9" t="s">
        <v>211</v>
      </c>
      <c r="C7583" s="1000" t="s">
        <v>27512</v>
      </c>
      <c r="D7583" s="6" t="s">
        <v>27518</v>
      </c>
      <c r="E7583" s="8" t="s">
        <v>44</v>
      </c>
      <c r="F7583" s="1136">
        <v>25703</v>
      </c>
      <c r="G7583" s="1003">
        <v>47618</v>
      </c>
      <c r="H7583" s="1136">
        <v>37263</v>
      </c>
      <c r="I7583" s="8" t="s">
        <v>16346</v>
      </c>
    </row>
    <row r="7584" spans="1:9">
      <c r="A7584" s="7">
        <v>7583</v>
      </c>
      <c r="B7584" s="9" t="s">
        <v>211</v>
      </c>
      <c r="C7584" s="1000" t="s">
        <v>27512</v>
      </c>
      <c r="D7584" s="6" t="s">
        <v>27519</v>
      </c>
      <c r="E7584" s="8" t="s">
        <v>45</v>
      </c>
      <c r="F7584" s="1121" t="s">
        <v>27520</v>
      </c>
      <c r="G7584" s="999">
        <v>51239</v>
      </c>
      <c r="H7584" s="1121" t="s">
        <v>27521</v>
      </c>
      <c r="I7584" s="8" t="s">
        <v>16346</v>
      </c>
    </row>
    <row r="7585" spans="1:9">
      <c r="A7585" s="7">
        <v>7584</v>
      </c>
      <c r="B7585" s="9" t="s">
        <v>211</v>
      </c>
      <c r="C7585" s="1000" t="s">
        <v>27512</v>
      </c>
      <c r="D7585" s="6" t="s">
        <v>27522</v>
      </c>
      <c r="E7585" s="8" t="s">
        <v>45</v>
      </c>
      <c r="F7585" s="1137">
        <v>31610</v>
      </c>
      <c r="G7585" s="1138">
        <v>53525</v>
      </c>
      <c r="H7585" s="1137">
        <v>42488</v>
      </c>
      <c r="I7585" s="8" t="s">
        <v>16346</v>
      </c>
    </row>
    <row r="7586" spans="1:9">
      <c r="A7586" s="7">
        <v>7585</v>
      </c>
      <c r="B7586" s="9" t="s">
        <v>211</v>
      </c>
      <c r="C7586" s="1000" t="s">
        <v>27512</v>
      </c>
      <c r="D7586" s="6" t="s">
        <v>27523</v>
      </c>
      <c r="E7586" s="8" t="s">
        <v>45</v>
      </c>
      <c r="F7586" s="1124">
        <v>24982</v>
      </c>
      <c r="G7586" s="398">
        <v>46897</v>
      </c>
      <c r="H7586" s="1124">
        <v>37624</v>
      </c>
      <c r="I7586" s="8" t="s">
        <v>16346</v>
      </c>
    </row>
    <row r="7587" spans="1:9">
      <c r="A7587" s="7">
        <v>7586</v>
      </c>
      <c r="B7587" s="9" t="s">
        <v>211</v>
      </c>
      <c r="C7587" s="1000" t="s">
        <v>27512</v>
      </c>
      <c r="D7587" s="6" t="s">
        <v>27524</v>
      </c>
      <c r="E7587" s="8" t="s">
        <v>45</v>
      </c>
      <c r="F7587" s="1124">
        <v>26632</v>
      </c>
      <c r="G7587" s="398">
        <v>48547</v>
      </c>
      <c r="H7587" s="1124">
        <v>37897</v>
      </c>
      <c r="I7587" s="8" t="s">
        <v>16346</v>
      </c>
    </row>
    <row r="7588" spans="1:9">
      <c r="A7588" s="7">
        <v>7587</v>
      </c>
      <c r="B7588" s="9" t="s">
        <v>211</v>
      </c>
      <c r="C7588" s="1000" t="s">
        <v>27512</v>
      </c>
      <c r="D7588" s="6" t="s">
        <v>27525</v>
      </c>
      <c r="E7588" s="8" t="s">
        <v>45</v>
      </c>
      <c r="F7588" s="1137">
        <v>25035</v>
      </c>
      <c r="G7588" s="1138">
        <v>46950</v>
      </c>
      <c r="H7588" s="1137">
        <v>36500</v>
      </c>
      <c r="I7588" s="8" t="s">
        <v>16346</v>
      </c>
    </row>
    <row r="7589" spans="1:9">
      <c r="A7589" s="7">
        <v>7588</v>
      </c>
      <c r="B7589" s="9" t="s">
        <v>211</v>
      </c>
      <c r="C7589" s="1000" t="s">
        <v>27512</v>
      </c>
      <c r="D7589" s="6" t="s">
        <v>27526</v>
      </c>
      <c r="E7589" s="8" t="s">
        <v>44</v>
      </c>
      <c r="F7589" s="1124">
        <v>30730</v>
      </c>
      <c r="G7589" s="398">
        <v>52645</v>
      </c>
      <c r="H7589" s="1124">
        <v>44743</v>
      </c>
      <c r="I7589" s="8" t="s">
        <v>16346</v>
      </c>
    </row>
    <row r="7590" spans="1:9">
      <c r="A7590" s="7">
        <v>7589</v>
      </c>
      <c r="B7590" s="9" t="s">
        <v>211</v>
      </c>
      <c r="C7590" s="1000" t="s">
        <v>27512</v>
      </c>
      <c r="D7590" s="6" t="s">
        <v>27527</v>
      </c>
      <c r="E7590" s="8" t="s">
        <v>44</v>
      </c>
      <c r="F7590" s="1124">
        <v>32061</v>
      </c>
      <c r="G7590" s="398">
        <v>53976</v>
      </c>
      <c r="H7590" s="1124">
        <v>45222</v>
      </c>
      <c r="I7590" s="8" t="s">
        <v>16346</v>
      </c>
    </row>
    <row r="7591" spans="1:9">
      <c r="A7591" s="7">
        <v>7590</v>
      </c>
      <c r="B7591" s="9" t="s">
        <v>211</v>
      </c>
      <c r="C7591" s="1122" t="s">
        <v>27528</v>
      </c>
      <c r="D7591" s="6" t="s">
        <v>27529</v>
      </c>
      <c r="E7591" s="8" t="s">
        <v>45</v>
      </c>
      <c r="F7591" s="1124">
        <v>23816</v>
      </c>
      <c r="G7591" s="398">
        <v>45731</v>
      </c>
      <c r="H7591" s="1124">
        <v>35482</v>
      </c>
      <c r="I7591" s="8" t="s">
        <v>16338</v>
      </c>
    </row>
    <row r="7592" spans="1:9">
      <c r="A7592" s="7">
        <v>7591</v>
      </c>
      <c r="B7592" s="9" t="s">
        <v>211</v>
      </c>
      <c r="C7592" s="1122" t="s">
        <v>27528</v>
      </c>
      <c r="D7592" s="6" t="s">
        <v>27530</v>
      </c>
      <c r="E7592" s="8" t="s">
        <v>44</v>
      </c>
      <c r="F7592" s="1124">
        <v>26712</v>
      </c>
      <c r="G7592" s="398">
        <v>48627</v>
      </c>
      <c r="H7592" s="1124">
        <v>35871</v>
      </c>
      <c r="I7592" s="8" t="s">
        <v>16342</v>
      </c>
    </row>
    <row r="7593" spans="1:9">
      <c r="A7593" s="7">
        <v>7592</v>
      </c>
      <c r="B7593" s="9" t="s">
        <v>211</v>
      </c>
      <c r="C7593" s="1122" t="s">
        <v>27528</v>
      </c>
      <c r="D7593" s="6" t="s">
        <v>27531</v>
      </c>
      <c r="E7593" s="8" t="s">
        <v>45</v>
      </c>
      <c r="F7593" s="1124">
        <v>26676</v>
      </c>
      <c r="G7593" s="312">
        <v>48591</v>
      </c>
      <c r="H7593" s="1123">
        <v>37266</v>
      </c>
      <c r="I7593" s="8" t="s">
        <v>16346</v>
      </c>
    </row>
    <row r="7594" spans="1:9">
      <c r="A7594" s="7">
        <v>7593</v>
      </c>
      <c r="B7594" s="9" t="s">
        <v>211</v>
      </c>
      <c r="C7594" s="1122" t="s">
        <v>27528</v>
      </c>
      <c r="D7594" s="6" t="s">
        <v>27532</v>
      </c>
      <c r="E7594" s="8" t="s">
        <v>45</v>
      </c>
      <c r="F7594" s="1124">
        <v>32526</v>
      </c>
      <c r="G7594" s="398">
        <v>54441</v>
      </c>
      <c r="H7594" s="1124">
        <v>42478</v>
      </c>
      <c r="I7594" s="8" t="s">
        <v>16346</v>
      </c>
    </row>
    <row r="7595" spans="1:9">
      <c r="A7595" s="7">
        <v>7594</v>
      </c>
      <c r="B7595" s="9" t="s">
        <v>211</v>
      </c>
      <c r="C7595" s="1122" t="s">
        <v>27528</v>
      </c>
      <c r="D7595" s="6" t="s">
        <v>27533</v>
      </c>
      <c r="E7595" s="8" t="s">
        <v>45</v>
      </c>
      <c r="F7595" s="1124">
        <v>31142</v>
      </c>
      <c r="G7595" s="398">
        <v>53057</v>
      </c>
      <c r="H7595" s="1124">
        <v>42529</v>
      </c>
      <c r="I7595" s="8" t="s">
        <v>16346</v>
      </c>
    </row>
    <row r="7596" spans="1:9">
      <c r="A7596" s="7">
        <v>7595</v>
      </c>
      <c r="B7596" s="9" t="s">
        <v>211</v>
      </c>
      <c r="C7596" s="1122" t="s">
        <v>27528</v>
      </c>
      <c r="D7596" s="6" t="s">
        <v>27534</v>
      </c>
      <c r="E7596" s="8" t="s">
        <v>45</v>
      </c>
      <c r="F7596" s="1124">
        <v>30663</v>
      </c>
      <c r="G7596" s="398">
        <v>52578</v>
      </c>
      <c r="H7596" s="1124">
        <v>44144</v>
      </c>
      <c r="I7596" s="8" t="s">
        <v>16346</v>
      </c>
    </row>
    <row r="7597" spans="1:9">
      <c r="A7597" s="7">
        <v>7596</v>
      </c>
      <c r="B7597" s="9" t="s">
        <v>211</v>
      </c>
      <c r="C7597" s="1122" t="s">
        <v>27528</v>
      </c>
      <c r="D7597" s="6" t="s">
        <v>27535</v>
      </c>
      <c r="E7597" s="8" t="s">
        <v>45</v>
      </c>
      <c r="F7597" s="1124">
        <v>26352</v>
      </c>
      <c r="G7597" s="398">
        <v>48267</v>
      </c>
      <c r="H7597" s="1124">
        <v>37288</v>
      </c>
      <c r="I7597" s="8" t="s">
        <v>16346</v>
      </c>
    </row>
    <row r="7598" spans="1:9">
      <c r="A7598" s="7">
        <v>7597</v>
      </c>
      <c r="B7598" s="9" t="s">
        <v>211</v>
      </c>
      <c r="C7598" s="1122" t="s">
        <v>27528</v>
      </c>
      <c r="D7598" s="6" t="s">
        <v>27536</v>
      </c>
      <c r="E7598" s="8" t="s">
        <v>45</v>
      </c>
      <c r="F7598" s="1124">
        <v>27349</v>
      </c>
      <c r="G7598" s="398">
        <v>49264</v>
      </c>
      <c r="H7598" s="1124">
        <v>37536</v>
      </c>
      <c r="I7598" s="8" t="s">
        <v>16346</v>
      </c>
    </row>
    <row r="7599" spans="1:9">
      <c r="A7599" s="7">
        <v>7598</v>
      </c>
      <c r="B7599" s="9" t="s">
        <v>211</v>
      </c>
      <c r="C7599" s="1122" t="s">
        <v>27528</v>
      </c>
      <c r="D7599" s="6" t="s">
        <v>27537</v>
      </c>
      <c r="E7599" s="8" t="s">
        <v>45</v>
      </c>
      <c r="F7599" s="1124">
        <v>30586</v>
      </c>
      <c r="G7599" s="398">
        <v>52501</v>
      </c>
      <c r="H7599" s="1124">
        <v>45222</v>
      </c>
      <c r="I7599" s="8" t="s">
        <v>16346</v>
      </c>
    </row>
    <row r="7600" spans="1:9">
      <c r="A7600" s="7">
        <v>7599</v>
      </c>
      <c r="B7600" s="9" t="s">
        <v>211</v>
      </c>
      <c r="C7600" s="1122" t="s">
        <v>27538</v>
      </c>
      <c r="D7600" s="6" t="s">
        <v>27539</v>
      </c>
      <c r="E7600" s="8" t="s">
        <v>45</v>
      </c>
      <c r="F7600" s="1124">
        <v>24342</v>
      </c>
      <c r="G7600" s="398">
        <v>46159</v>
      </c>
      <c r="H7600" s="1124">
        <v>33969</v>
      </c>
      <c r="I7600" s="8" t="s">
        <v>16338</v>
      </c>
    </row>
    <row r="7601" spans="1:9">
      <c r="A7601" s="7">
        <v>7600</v>
      </c>
      <c r="B7601" s="9" t="s">
        <v>211</v>
      </c>
      <c r="C7601" s="1122" t="s">
        <v>27538</v>
      </c>
      <c r="D7601" s="6" t="s">
        <v>27540</v>
      </c>
      <c r="E7601" s="8" t="s">
        <v>44</v>
      </c>
      <c r="F7601" s="1123">
        <v>25789</v>
      </c>
      <c r="G7601" s="312">
        <v>47704</v>
      </c>
      <c r="H7601" s="1123">
        <v>37208</v>
      </c>
      <c r="I7601" s="8" t="s">
        <v>16342</v>
      </c>
    </row>
    <row r="7602" spans="1:9">
      <c r="A7602" s="7">
        <v>7601</v>
      </c>
      <c r="B7602" s="9" t="s">
        <v>211</v>
      </c>
      <c r="C7602" s="1122" t="s">
        <v>27538</v>
      </c>
      <c r="D7602" s="6" t="s">
        <v>27541</v>
      </c>
      <c r="E7602" s="8" t="s">
        <v>44</v>
      </c>
      <c r="F7602" s="1124">
        <v>24746</v>
      </c>
      <c r="G7602" s="312">
        <v>46661</v>
      </c>
      <c r="H7602" s="1123">
        <v>37258</v>
      </c>
      <c r="I7602" s="8" t="s">
        <v>16346</v>
      </c>
    </row>
    <row r="7603" spans="1:9">
      <c r="A7603" s="7">
        <v>7602</v>
      </c>
      <c r="B7603" s="9" t="s">
        <v>211</v>
      </c>
      <c r="C7603" s="1122" t="s">
        <v>27538</v>
      </c>
      <c r="D7603" s="6" t="s">
        <v>27542</v>
      </c>
      <c r="E7603" s="8" t="s">
        <v>45</v>
      </c>
      <c r="F7603" s="1124">
        <v>30306</v>
      </c>
      <c r="G7603" s="398">
        <v>52221</v>
      </c>
      <c r="H7603" s="1124">
        <v>42478</v>
      </c>
      <c r="I7603" s="8" t="s">
        <v>16346</v>
      </c>
    </row>
    <row r="7604" spans="1:9">
      <c r="A7604" s="7">
        <v>7603</v>
      </c>
      <c r="B7604" s="9" t="s">
        <v>211</v>
      </c>
      <c r="C7604" s="1122" t="s">
        <v>27538</v>
      </c>
      <c r="D7604" s="6" t="s">
        <v>27543</v>
      </c>
      <c r="E7604" s="8" t="s">
        <v>44</v>
      </c>
      <c r="F7604" s="1124">
        <v>30174</v>
      </c>
      <c r="G7604" s="398">
        <v>52089</v>
      </c>
      <c r="H7604" s="1124">
        <v>42478</v>
      </c>
      <c r="I7604" s="8" t="s">
        <v>16346</v>
      </c>
    </row>
    <row r="7605" spans="1:9">
      <c r="A7605" s="7">
        <v>7604</v>
      </c>
      <c r="B7605" s="9" t="s">
        <v>211</v>
      </c>
      <c r="C7605" s="1122" t="s">
        <v>27538</v>
      </c>
      <c r="D7605" s="6" t="s">
        <v>27544</v>
      </c>
      <c r="E7605" s="8" t="s">
        <v>45</v>
      </c>
      <c r="F7605" s="1123">
        <v>27858</v>
      </c>
      <c r="G7605" s="312">
        <v>49773</v>
      </c>
      <c r="H7605" s="1123">
        <v>38322</v>
      </c>
      <c r="I7605" s="8" t="s">
        <v>16346</v>
      </c>
    </row>
    <row r="7606" spans="1:9">
      <c r="A7606" s="7">
        <v>7605</v>
      </c>
      <c r="B7606" s="9" t="s">
        <v>211</v>
      </c>
      <c r="C7606" s="1122" t="s">
        <v>27538</v>
      </c>
      <c r="D7606" s="6" t="s">
        <v>27545</v>
      </c>
      <c r="E7606" s="8" t="s">
        <v>45</v>
      </c>
      <c r="F7606" s="1124">
        <v>26350</v>
      </c>
      <c r="G7606" s="312">
        <v>48265</v>
      </c>
      <c r="H7606" s="1123">
        <v>38777</v>
      </c>
      <c r="I7606" s="8" t="s">
        <v>16346</v>
      </c>
    </row>
    <row r="7607" spans="1:9">
      <c r="A7607" s="7">
        <v>7606</v>
      </c>
      <c r="B7607" s="9" t="s">
        <v>211</v>
      </c>
      <c r="C7607" s="1122" t="s">
        <v>27538</v>
      </c>
      <c r="D7607" s="6" t="s">
        <v>27546</v>
      </c>
      <c r="E7607" s="8" t="s">
        <v>45</v>
      </c>
      <c r="F7607" s="1124">
        <v>31872</v>
      </c>
      <c r="G7607" s="312">
        <v>53787</v>
      </c>
      <c r="H7607" s="1123">
        <v>45222</v>
      </c>
      <c r="I7607" s="8" t="s">
        <v>16346</v>
      </c>
    </row>
    <row r="7608" spans="1:9">
      <c r="A7608" s="7">
        <v>7607</v>
      </c>
      <c r="B7608" s="9" t="s">
        <v>211</v>
      </c>
      <c r="C7608" s="1122" t="s">
        <v>27538</v>
      </c>
      <c r="D7608" s="6" t="s">
        <v>27547</v>
      </c>
      <c r="E7608" s="8" t="s">
        <v>45</v>
      </c>
      <c r="F7608" s="1124">
        <v>32807</v>
      </c>
      <c r="G7608" s="312">
        <v>54722</v>
      </c>
      <c r="H7608" s="1123">
        <v>45222</v>
      </c>
      <c r="I7608" s="8" t="s">
        <v>16346</v>
      </c>
    </row>
    <row r="7609" spans="1:9">
      <c r="A7609" s="7">
        <v>7608</v>
      </c>
      <c r="B7609" s="9" t="s">
        <v>211</v>
      </c>
      <c r="C7609" s="1122" t="s">
        <v>27538</v>
      </c>
      <c r="D7609" s="6" t="s">
        <v>27548</v>
      </c>
      <c r="E7609" s="8" t="s">
        <v>45</v>
      </c>
      <c r="F7609" s="1124">
        <v>28181</v>
      </c>
      <c r="G7609" s="312">
        <v>50096</v>
      </c>
      <c r="H7609" s="1123">
        <v>45222</v>
      </c>
      <c r="I7609" s="8" t="s">
        <v>16346</v>
      </c>
    </row>
    <row r="7610" spans="1:9">
      <c r="A7610" s="7">
        <v>7609</v>
      </c>
      <c r="B7610" s="9" t="s">
        <v>211</v>
      </c>
      <c r="C7610" s="1000" t="s">
        <v>27549</v>
      </c>
      <c r="D7610" s="6" t="s">
        <v>27550</v>
      </c>
      <c r="E7610" s="8" t="s">
        <v>45</v>
      </c>
      <c r="F7610" s="1132">
        <v>23974</v>
      </c>
      <c r="G7610" s="312">
        <v>45889</v>
      </c>
      <c r="H7610" s="1132">
        <v>33143</v>
      </c>
      <c r="I7610" s="8" t="s">
        <v>16338</v>
      </c>
    </row>
    <row r="7611" spans="1:9">
      <c r="A7611" s="7">
        <v>7610</v>
      </c>
      <c r="B7611" s="9" t="s">
        <v>211</v>
      </c>
      <c r="C7611" s="1000" t="s">
        <v>27549</v>
      </c>
      <c r="D7611" s="6" t="s">
        <v>27551</v>
      </c>
      <c r="E7611" s="8" t="s">
        <v>45</v>
      </c>
      <c r="F7611" s="1124">
        <v>24167</v>
      </c>
      <c r="G7611" s="999">
        <v>46023</v>
      </c>
      <c r="H7611" s="1123">
        <v>36605</v>
      </c>
      <c r="I7611" s="8" t="s">
        <v>16342</v>
      </c>
    </row>
    <row r="7612" spans="1:9">
      <c r="A7612" s="7">
        <v>7611</v>
      </c>
      <c r="B7612" s="9" t="s">
        <v>211</v>
      </c>
      <c r="C7612" s="1000" t="s">
        <v>27549</v>
      </c>
      <c r="D7612" s="6" t="s">
        <v>27552</v>
      </c>
      <c r="E7612" s="8" t="s">
        <v>45</v>
      </c>
      <c r="F7612" s="1123">
        <v>26930</v>
      </c>
      <c r="G7612" s="312">
        <v>48845</v>
      </c>
      <c r="H7612" s="1123">
        <v>37297</v>
      </c>
      <c r="I7612" s="8" t="s">
        <v>16342</v>
      </c>
    </row>
    <row r="7613" spans="1:9">
      <c r="A7613" s="7">
        <v>7612</v>
      </c>
      <c r="B7613" s="9" t="s">
        <v>211</v>
      </c>
      <c r="C7613" s="1000" t="s">
        <v>27549</v>
      </c>
      <c r="D7613" s="6" t="s">
        <v>27553</v>
      </c>
      <c r="E7613" s="8" t="s">
        <v>45</v>
      </c>
      <c r="F7613" s="1124">
        <v>25504</v>
      </c>
      <c r="G7613" s="999">
        <v>46254</v>
      </c>
      <c r="H7613" s="1124">
        <v>33553</v>
      </c>
      <c r="I7613" s="8" t="s">
        <v>16346</v>
      </c>
    </row>
    <row r="7614" spans="1:9">
      <c r="A7614" s="7">
        <v>7613</v>
      </c>
      <c r="B7614" s="9" t="s">
        <v>211</v>
      </c>
      <c r="C7614" s="1000" t="s">
        <v>27549</v>
      </c>
      <c r="D7614" s="6" t="s">
        <v>27554</v>
      </c>
      <c r="E7614" s="8" t="s">
        <v>45</v>
      </c>
      <c r="F7614" s="1123" t="s">
        <v>27555</v>
      </c>
      <c r="G7614" s="312">
        <v>49727</v>
      </c>
      <c r="H7614" s="1123" t="s">
        <v>27556</v>
      </c>
      <c r="I7614" s="1139" t="s">
        <v>21570</v>
      </c>
    </row>
    <row r="7615" spans="1:9">
      <c r="A7615" s="7">
        <v>7614</v>
      </c>
      <c r="B7615" s="9" t="s">
        <v>211</v>
      </c>
      <c r="C7615" s="1000" t="s">
        <v>27549</v>
      </c>
      <c r="D7615" s="6" t="s">
        <v>27557</v>
      </c>
      <c r="E7615" s="8" t="s">
        <v>45</v>
      </c>
      <c r="F7615" s="1123" t="s">
        <v>27558</v>
      </c>
      <c r="G7615" s="312">
        <v>50389</v>
      </c>
      <c r="H7615" s="1123" t="s">
        <v>27559</v>
      </c>
      <c r="I7615" s="1139" t="s">
        <v>27560</v>
      </c>
    </row>
    <row r="7616" spans="1:9">
      <c r="A7616" s="7">
        <v>7615</v>
      </c>
      <c r="B7616" s="9" t="s">
        <v>211</v>
      </c>
      <c r="C7616" s="1000" t="s">
        <v>27549</v>
      </c>
      <c r="D7616" s="6" t="s">
        <v>27561</v>
      </c>
      <c r="E7616" s="8" t="s">
        <v>45</v>
      </c>
      <c r="F7616" s="1124">
        <v>30255</v>
      </c>
      <c r="G7616" s="398">
        <v>51561</v>
      </c>
      <c r="H7616" s="1124">
        <v>38777</v>
      </c>
      <c r="I7616" s="8" t="s">
        <v>16346</v>
      </c>
    </row>
    <row r="7617" spans="1:9">
      <c r="A7617" s="7">
        <v>7616</v>
      </c>
      <c r="B7617" s="9" t="s">
        <v>211</v>
      </c>
      <c r="C7617" s="1000" t="s">
        <v>27549</v>
      </c>
      <c r="D7617" s="6" t="s">
        <v>27562</v>
      </c>
      <c r="E7617" s="8" t="s">
        <v>45</v>
      </c>
      <c r="F7617" s="1124" t="s">
        <v>27563</v>
      </c>
      <c r="G7617" s="398">
        <v>54948</v>
      </c>
      <c r="H7617" s="1124" t="s">
        <v>27564</v>
      </c>
      <c r="I7617" s="8" t="s">
        <v>16346</v>
      </c>
    </row>
    <row r="7618" spans="1:9">
      <c r="A7618" s="7">
        <v>7617</v>
      </c>
      <c r="B7618" s="9" t="s">
        <v>211</v>
      </c>
      <c r="C7618" s="1000" t="s">
        <v>27549</v>
      </c>
      <c r="D7618" s="6" t="s">
        <v>27565</v>
      </c>
      <c r="E7618" s="8" t="s">
        <v>45</v>
      </c>
      <c r="F7618" s="1124" t="s">
        <v>27566</v>
      </c>
      <c r="G7618" s="398">
        <v>48873</v>
      </c>
      <c r="H7618" s="1124" t="s">
        <v>27567</v>
      </c>
      <c r="I7618" s="8" t="s">
        <v>16346</v>
      </c>
    </row>
    <row r="7619" spans="1:9">
      <c r="A7619" s="7">
        <v>7618</v>
      </c>
      <c r="B7619" s="9" t="s">
        <v>211</v>
      </c>
      <c r="C7619" s="1000" t="s">
        <v>27549</v>
      </c>
      <c r="D7619" s="6" t="s">
        <v>27568</v>
      </c>
      <c r="E7619" s="8" t="s">
        <v>45</v>
      </c>
      <c r="F7619" s="1124">
        <v>27234</v>
      </c>
      <c r="G7619" s="312">
        <v>49149</v>
      </c>
      <c r="H7619" s="1123">
        <v>37316</v>
      </c>
      <c r="I7619" s="8" t="s">
        <v>16346</v>
      </c>
    </row>
    <row r="7620" spans="1:9">
      <c r="A7620" s="7">
        <v>7619</v>
      </c>
      <c r="B7620" s="9" t="s">
        <v>211</v>
      </c>
      <c r="C7620" s="1000" t="s">
        <v>27549</v>
      </c>
      <c r="D7620" s="6" t="s">
        <v>27569</v>
      </c>
      <c r="E7620" s="8" t="s">
        <v>45</v>
      </c>
      <c r="F7620" s="1123">
        <v>32631</v>
      </c>
      <c r="G7620" s="398">
        <v>54546</v>
      </c>
      <c r="H7620" s="1124">
        <v>44144</v>
      </c>
      <c r="I7620" s="8" t="s">
        <v>16346</v>
      </c>
    </row>
    <row r="7621" spans="1:9">
      <c r="A7621" s="7">
        <v>7620</v>
      </c>
      <c r="B7621" s="9" t="s">
        <v>211</v>
      </c>
      <c r="C7621" s="1000" t="s">
        <v>27549</v>
      </c>
      <c r="D7621" s="6" t="s">
        <v>27570</v>
      </c>
      <c r="E7621" s="8" t="s">
        <v>44</v>
      </c>
      <c r="F7621" s="1123">
        <v>29774</v>
      </c>
      <c r="G7621" s="398">
        <v>51689</v>
      </c>
      <c r="H7621" s="1124">
        <v>44152</v>
      </c>
      <c r="I7621" s="8" t="s">
        <v>16346</v>
      </c>
    </row>
    <row r="7622" spans="1:9">
      <c r="A7622" s="7">
        <v>7621</v>
      </c>
      <c r="B7622" s="9" t="s">
        <v>211</v>
      </c>
      <c r="C7622" s="1000" t="s">
        <v>27549</v>
      </c>
      <c r="D7622" s="6" t="s">
        <v>27571</v>
      </c>
      <c r="E7622" s="8" t="s">
        <v>45</v>
      </c>
      <c r="F7622" s="1123">
        <v>27582</v>
      </c>
      <c r="G7622" s="398">
        <v>49497</v>
      </c>
      <c r="H7622" s="1124">
        <v>44152</v>
      </c>
      <c r="I7622" s="8" t="s">
        <v>16346</v>
      </c>
    </row>
    <row r="7623" spans="1:9">
      <c r="A7623" s="7">
        <v>7622</v>
      </c>
      <c r="B7623" s="9" t="s">
        <v>211</v>
      </c>
      <c r="C7623" s="1000" t="s">
        <v>27549</v>
      </c>
      <c r="D7623" s="6" t="s">
        <v>27572</v>
      </c>
      <c r="E7623" s="8" t="s">
        <v>45</v>
      </c>
      <c r="F7623" s="1123">
        <v>34680</v>
      </c>
      <c r="G7623" s="312">
        <v>56595</v>
      </c>
      <c r="H7623" s="1123">
        <v>44144</v>
      </c>
      <c r="I7623" s="8" t="s">
        <v>16346</v>
      </c>
    </row>
    <row r="7624" spans="1:9">
      <c r="A7624" s="7">
        <v>7623</v>
      </c>
      <c r="B7624" s="9" t="s">
        <v>211</v>
      </c>
      <c r="C7624" s="1000" t="s">
        <v>27549</v>
      </c>
      <c r="D7624" s="6" t="s">
        <v>27573</v>
      </c>
      <c r="E7624" s="8" t="s">
        <v>44</v>
      </c>
      <c r="F7624" s="1124" t="s">
        <v>27574</v>
      </c>
      <c r="G7624" s="398">
        <v>53820</v>
      </c>
      <c r="H7624" s="1124" t="s">
        <v>27575</v>
      </c>
      <c r="I7624" s="1139" t="s">
        <v>27560</v>
      </c>
    </row>
    <row r="7625" spans="1:9">
      <c r="A7625" s="7">
        <v>7624</v>
      </c>
      <c r="B7625" s="9" t="s">
        <v>211</v>
      </c>
      <c r="C7625" s="1000" t="s">
        <v>27549</v>
      </c>
      <c r="D7625" s="6" t="s">
        <v>27576</v>
      </c>
      <c r="E7625" s="8" t="s">
        <v>45</v>
      </c>
      <c r="F7625" s="1123">
        <v>31001</v>
      </c>
      <c r="G7625" s="398">
        <v>52916</v>
      </c>
      <c r="H7625" s="1124">
        <v>44743</v>
      </c>
      <c r="I7625" s="8" t="s">
        <v>16346</v>
      </c>
    </row>
    <row r="7626" spans="1:9">
      <c r="A7626" s="7">
        <v>7625</v>
      </c>
      <c r="B7626" s="9" t="s">
        <v>211</v>
      </c>
      <c r="C7626" s="1000" t="s">
        <v>27549</v>
      </c>
      <c r="D7626" s="6" t="s">
        <v>27577</v>
      </c>
      <c r="E7626" s="8" t="s">
        <v>45</v>
      </c>
      <c r="F7626" s="1123">
        <v>33790</v>
      </c>
      <c r="G7626" s="312">
        <v>55705</v>
      </c>
      <c r="H7626" s="1123">
        <v>44743</v>
      </c>
      <c r="I7626" s="8" t="s">
        <v>16346</v>
      </c>
    </row>
    <row r="7627" spans="1:9">
      <c r="A7627" s="7">
        <v>7626</v>
      </c>
      <c r="B7627" s="9" t="s">
        <v>211</v>
      </c>
      <c r="C7627" s="1000" t="s">
        <v>27549</v>
      </c>
      <c r="D7627" s="6" t="s">
        <v>27578</v>
      </c>
      <c r="E7627" s="8" t="s">
        <v>45</v>
      </c>
      <c r="F7627" s="1123">
        <v>31959</v>
      </c>
      <c r="G7627" s="398">
        <v>53874</v>
      </c>
      <c r="H7627" s="1124">
        <v>44144</v>
      </c>
      <c r="I7627" s="1139" t="s">
        <v>27560</v>
      </c>
    </row>
    <row r="7628" spans="1:9">
      <c r="A7628" s="7">
        <v>7627</v>
      </c>
      <c r="B7628" s="9" t="s">
        <v>211</v>
      </c>
      <c r="C7628" s="1000" t="s">
        <v>27549</v>
      </c>
      <c r="D7628" s="6" t="s">
        <v>27579</v>
      </c>
      <c r="E7628" s="8" t="s">
        <v>45</v>
      </c>
      <c r="F7628" s="1124">
        <v>30617</v>
      </c>
      <c r="G7628" s="398">
        <v>52532</v>
      </c>
      <c r="H7628" s="1124">
        <v>44151</v>
      </c>
      <c r="I7628" s="8" t="s">
        <v>16346</v>
      </c>
    </row>
    <row r="7629" spans="1:9">
      <c r="A7629" s="7">
        <v>7628</v>
      </c>
      <c r="B7629" s="9" t="s">
        <v>211</v>
      </c>
      <c r="C7629" s="1000" t="s">
        <v>27549</v>
      </c>
      <c r="D7629" s="6" t="s">
        <v>27580</v>
      </c>
      <c r="E7629" s="8" t="s">
        <v>45</v>
      </c>
      <c r="F7629" s="1123">
        <v>30034</v>
      </c>
      <c r="G7629" s="312">
        <v>51949</v>
      </c>
      <c r="H7629" s="1123">
        <v>45222</v>
      </c>
      <c r="I7629" s="8" t="s">
        <v>16346</v>
      </c>
    </row>
    <row r="7630" spans="1:9">
      <c r="A7630" s="7">
        <v>7629</v>
      </c>
      <c r="B7630" s="9" t="s">
        <v>211</v>
      </c>
      <c r="C7630" s="1000" t="s">
        <v>27549</v>
      </c>
      <c r="D7630" s="6" t="s">
        <v>27581</v>
      </c>
      <c r="E7630" s="8" t="s">
        <v>45</v>
      </c>
      <c r="F7630" s="1123">
        <v>33856</v>
      </c>
      <c r="G7630" s="312">
        <v>55771</v>
      </c>
      <c r="H7630" s="1123">
        <v>45384</v>
      </c>
      <c r="I7630" s="8" t="s">
        <v>16346</v>
      </c>
    </row>
    <row r="7631" spans="1:9">
      <c r="A7631" s="7">
        <v>7630</v>
      </c>
      <c r="B7631" s="9" t="s">
        <v>211</v>
      </c>
      <c r="C7631" s="1140" t="s">
        <v>27549</v>
      </c>
      <c r="D7631" s="6" t="s">
        <v>27582</v>
      </c>
      <c r="E7631" s="8" t="s">
        <v>44</v>
      </c>
      <c r="F7631" s="1123" t="s">
        <v>27583</v>
      </c>
      <c r="G7631" s="398">
        <v>46083</v>
      </c>
      <c r="H7631" s="1123" t="s">
        <v>17991</v>
      </c>
      <c r="I7631" s="8" t="s">
        <v>16346</v>
      </c>
    </row>
    <row r="7632" spans="1:9">
      <c r="A7632" s="7">
        <v>7631</v>
      </c>
      <c r="B7632" s="9" t="s">
        <v>211</v>
      </c>
      <c r="C7632" s="1000" t="s">
        <v>27549</v>
      </c>
      <c r="D7632" s="6" t="s">
        <v>27584</v>
      </c>
      <c r="E7632" s="8" t="s">
        <v>45</v>
      </c>
      <c r="F7632" s="1123">
        <v>31505</v>
      </c>
      <c r="G7632" s="398">
        <v>53420</v>
      </c>
      <c r="H7632" s="1124">
        <v>45222</v>
      </c>
      <c r="I7632" s="8" t="s">
        <v>16346</v>
      </c>
    </row>
    <row r="7633" spans="1:9">
      <c r="A7633" s="7">
        <v>7632</v>
      </c>
      <c r="B7633" s="9" t="s">
        <v>211</v>
      </c>
      <c r="C7633" s="1000" t="s">
        <v>27585</v>
      </c>
      <c r="D7633" s="6" t="s">
        <v>27586</v>
      </c>
      <c r="E7633" s="8" t="s">
        <v>45</v>
      </c>
      <c r="F7633" s="1124">
        <v>24275</v>
      </c>
      <c r="G7633" s="398">
        <v>46244</v>
      </c>
      <c r="H7633" s="1124">
        <v>34157</v>
      </c>
      <c r="I7633" s="8" t="s">
        <v>16338</v>
      </c>
    </row>
    <row r="7634" spans="1:9">
      <c r="A7634" s="7">
        <v>7633</v>
      </c>
      <c r="B7634" s="9" t="s">
        <v>211</v>
      </c>
      <c r="C7634" s="1000" t="s">
        <v>27585</v>
      </c>
      <c r="D7634" s="6" t="s">
        <v>27587</v>
      </c>
      <c r="E7634" s="8" t="s">
        <v>45</v>
      </c>
      <c r="F7634" s="1124">
        <v>24242</v>
      </c>
      <c r="G7634" s="611">
        <v>46026</v>
      </c>
      <c r="H7634" s="1124">
        <v>34516</v>
      </c>
      <c r="I7634" s="8" t="s">
        <v>16342</v>
      </c>
    </row>
    <row r="7635" spans="1:9">
      <c r="A7635" s="7">
        <v>7634</v>
      </c>
      <c r="B7635" s="9" t="s">
        <v>211</v>
      </c>
      <c r="C7635" s="1000" t="s">
        <v>27585</v>
      </c>
      <c r="D7635" s="6" t="s">
        <v>27588</v>
      </c>
      <c r="E7635" s="8" t="s">
        <v>44</v>
      </c>
      <c r="F7635" s="1124">
        <v>28040</v>
      </c>
      <c r="G7635" s="398">
        <v>49955</v>
      </c>
      <c r="H7635" s="1124">
        <v>42482</v>
      </c>
      <c r="I7635" s="8" t="s">
        <v>16346</v>
      </c>
    </row>
    <row r="7636" spans="1:9">
      <c r="A7636" s="7">
        <v>7635</v>
      </c>
      <c r="B7636" s="9" t="s">
        <v>211</v>
      </c>
      <c r="C7636" s="1000" t="s">
        <v>27585</v>
      </c>
      <c r="D7636" s="6" t="s">
        <v>27589</v>
      </c>
      <c r="E7636" s="8" t="s">
        <v>45</v>
      </c>
      <c r="F7636" s="1123">
        <v>31311</v>
      </c>
      <c r="G7636" s="398">
        <v>53226</v>
      </c>
      <c r="H7636" s="1124">
        <v>42555</v>
      </c>
      <c r="I7636" s="8" t="s">
        <v>16346</v>
      </c>
    </row>
    <row r="7637" spans="1:9">
      <c r="A7637" s="7">
        <v>7636</v>
      </c>
      <c r="B7637" s="9" t="s">
        <v>211</v>
      </c>
      <c r="C7637" s="1000" t="s">
        <v>27585</v>
      </c>
      <c r="D7637" s="6" t="s">
        <v>27590</v>
      </c>
      <c r="E7637" s="8" t="s">
        <v>45</v>
      </c>
      <c r="F7637" s="1123">
        <v>32099</v>
      </c>
      <c r="G7637" s="398">
        <v>54014</v>
      </c>
      <c r="H7637" s="1124">
        <v>45222</v>
      </c>
      <c r="I7637" s="8" t="s">
        <v>16346</v>
      </c>
    </row>
    <row r="7638" spans="1:9">
      <c r="A7638" s="7">
        <v>7637</v>
      </c>
      <c r="B7638" s="9" t="s">
        <v>211</v>
      </c>
      <c r="C7638" s="1000" t="s">
        <v>27585</v>
      </c>
      <c r="D7638" s="6" t="s">
        <v>27591</v>
      </c>
      <c r="E7638" s="8" t="s">
        <v>45</v>
      </c>
      <c r="F7638" s="1123">
        <v>30240</v>
      </c>
      <c r="G7638" s="398">
        <v>52155</v>
      </c>
      <c r="H7638" s="1124">
        <v>45222</v>
      </c>
      <c r="I7638" s="8" t="s">
        <v>16346</v>
      </c>
    </row>
    <row r="7639" spans="1:9">
      <c r="A7639" s="7">
        <v>7638</v>
      </c>
      <c r="B7639" s="9" t="s">
        <v>211</v>
      </c>
      <c r="C7639" s="1000" t="s">
        <v>27585</v>
      </c>
      <c r="D7639" s="6" t="s">
        <v>27592</v>
      </c>
      <c r="E7639" s="8" t="s">
        <v>45</v>
      </c>
      <c r="F7639" s="1123">
        <v>34639</v>
      </c>
      <c r="G7639" s="398">
        <v>56554</v>
      </c>
      <c r="H7639" s="1124">
        <v>45252</v>
      </c>
      <c r="I7639" s="8" t="s">
        <v>16346</v>
      </c>
    </row>
    <row r="7640" spans="1:9">
      <c r="A7640" s="7">
        <v>7639</v>
      </c>
      <c r="B7640" s="9" t="s">
        <v>211</v>
      </c>
      <c r="C7640" s="1122" t="s">
        <v>27593</v>
      </c>
      <c r="D7640" s="6" t="s">
        <v>27594</v>
      </c>
      <c r="E7640" s="8" t="s">
        <v>45</v>
      </c>
      <c r="F7640" s="1124">
        <v>24016</v>
      </c>
      <c r="G7640" s="398">
        <v>45931</v>
      </c>
      <c r="H7640" s="1124">
        <v>33540</v>
      </c>
      <c r="I7640" s="8" t="s">
        <v>16338</v>
      </c>
    </row>
    <row r="7641" spans="1:9">
      <c r="A7641" s="7">
        <v>7640</v>
      </c>
      <c r="B7641" s="9" t="s">
        <v>211</v>
      </c>
      <c r="C7641" s="1122" t="s">
        <v>27593</v>
      </c>
      <c r="D7641" s="6" t="s">
        <v>27595</v>
      </c>
      <c r="E7641" s="8" t="s">
        <v>45</v>
      </c>
      <c r="F7641" s="1124">
        <v>26887</v>
      </c>
      <c r="G7641" s="398">
        <v>48802</v>
      </c>
      <c r="H7641" s="1124">
        <v>37258</v>
      </c>
      <c r="I7641" s="8" t="s">
        <v>16346</v>
      </c>
    </row>
    <row r="7642" spans="1:9">
      <c r="A7642" s="7">
        <v>7641</v>
      </c>
      <c r="B7642" s="9" t="s">
        <v>211</v>
      </c>
      <c r="C7642" s="1122" t="s">
        <v>27593</v>
      </c>
      <c r="D7642" s="6" t="s">
        <v>27596</v>
      </c>
      <c r="E7642" s="8" t="s">
        <v>45</v>
      </c>
      <c r="F7642" s="1124">
        <v>26530</v>
      </c>
      <c r="G7642" s="398">
        <v>48445</v>
      </c>
      <c r="H7642" s="1124">
        <v>36073</v>
      </c>
      <c r="I7642" s="8" t="s">
        <v>16346</v>
      </c>
    </row>
    <row r="7643" spans="1:9">
      <c r="A7643" s="7">
        <v>7642</v>
      </c>
      <c r="B7643" s="9" t="s">
        <v>211</v>
      </c>
      <c r="C7643" s="1122" t="s">
        <v>27593</v>
      </c>
      <c r="D7643" s="6" t="s">
        <v>27597</v>
      </c>
      <c r="E7643" s="8" t="s">
        <v>45</v>
      </c>
      <c r="F7643" s="1123">
        <v>27395</v>
      </c>
      <c r="G7643" s="312">
        <v>49310</v>
      </c>
      <c r="H7643" s="1123">
        <v>38565</v>
      </c>
      <c r="I7643" s="8" t="s">
        <v>16346</v>
      </c>
    </row>
    <row r="7644" spans="1:9">
      <c r="A7644" s="7">
        <v>7643</v>
      </c>
      <c r="B7644" s="9" t="s">
        <v>211</v>
      </c>
      <c r="C7644" s="1122" t="s">
        <v>27593</v>
      </c>
      <c r="D7644" s="6" t="s">
        <v>27598</v>
      </c>
      <c r="E7644" s="8" t="s">
        <v>45</v>
      </c>
      <c r="F7644" s="1124">
        <v>26573</v>
      </c>
      <c r="G7644" s="398">
        <v>48488</v>
      </c>
      <c r="H7644" s="1124">
        <v>42509</v>
      </c>
      <c r="I7644" s="8" t="s">
        <v>16346</v>
      </c>
    </row>
    <row r="7645" spans="1:9">
      <c r="A7645" s="7">
        <v>7644</v>
      </c>
      <c r="B7645" s="9" t="s">
        <v>211</v>
      </c>
      <c r="C7645" s="1122" t="s">
        <v>27593</v>
      </c>
      <c r="D7645" s="6" t="s">
        <v>27599</v>
      </c>
      <c r="E7645" s="8" t="s">
        <v>45</v>
      </c>
      <c r="F7645" s="1124">
        <v>29476</v>
      </c>
      <c r="G7645" s="398">
        <v>50315</v>
      </c>
      <c r="H7645" s="1124">
        <v>37531</v>
      </c>
      <c r="I7645" s="8" t="s">
        <v>16346</v>
      </c>
    </row>
    <row r="7646" spans="1:9">
      <c r="A7646" s="7">
        <v>7645</v>
      </c>
      <c r="B7646" s="9" t="s">
        <v>211</v>
      </c>
      <c r="C7646" s="1122" t="s">
        <v>27593</v>
      </c>
      <c r="D7646" s="6" t="s">
        <v>27600</v>
      </c>
      <c r="E7646" s="8" t="s">
        <v>45</v>
      </c>
      <c r="F7646" s="1123">
        <v>25142</v>
      </c>
      <c r="G7646" s="312">
        <v>46752</v>
      </c>
      <c r="H7646" s="1123">
        <v>33969</v>
      </c>
      <c r="I7646" s="8" t="s">
        <v>16346</v>
      </c>
    </row>
    <row r="7647" spans="1:9">
      <c r="A7647" s="7">
        <v>7646</v>
      </c>
      <c r="B7647" s="9" t="s">
        <v>211</v>
      </c>
      <c r="C7647" s="1122" t="s">
        <v>27593</v>
      </c>
      <c r="D7647" s="6" t="s">
        <v>27601</v>
      </c>
      <c r="E7647" s="8" t="s">
        <v>45</v>
      </c>
      <c r="F7647" s="1123" t="s">
        <v>27602</v>
      </c>
      <c r="G7647" s="312">
        <v>46695</v>
      </c>
      <c r="H7647" s="1123" t="s">
        <v>27603</v>
      </c>
      <c r="I7647" s="8" t="s">
        <v>16346</v>
      </c>
    </row>
    <row r="7648" spans="1:9">
      <c r="A7648" s="7">
        <v>7647</v>
      </c>
      <c r="B7648" s="9" t="s">
        <v>211</v>
      </c>
      <c r="C7648" s="1122" t="s">
        <v>27593</v>
      </c>
      <c r="D7648" s="6" t="s">
        <v>27604</v>
      </c>
      <c r="E7648" s="8" t="s">
        <v>45</v>
      </c>
      <c r="F7648" s="1124">
        <v>28135</v>
      </c>
      <c r="G7648" s="398">
        <v>50050</v>
      </c>
      <c r="H7648" s="1124">
        <v>37389</v>
      </c>
      <c r="I7648" s="8" t="s">
        <v>16346</v>
      </c>
    </row>
    <row r="7649" spans="1:9">
      <c r="A7649" s="7">
        <v>7648</v>
      </c>
      <c r="B7649" s="9" t="s">
        <v>211</v>
      </c>
      <c r="C7649" s="1141" t="s">
        <v>27605</v>
      </c>
      <c r="D7649" s="6" t="s">
        <v>27606</v>
      </c>
      <c r="E7649" s="8" t="s">
        <v>45</v>
      </c>
      <c r="F7649" s="1142">
        <v>24322</v>
      </c>
      <c r="G7649" s="398">
        <v>46090</v>
      </c>
      <c r="H7649" s="1142">
        <v>33573</v>
      </c>
      <c r="I7649" s="8" t="s">
        <v>16338</v>
      </c>
    </row>
    <row r="7650" spans="1:9">
      <c r="A7650" s="7">
        <v>7649</v>
      </c>
      <c r="B7650" s="9" t="s">
        <v>211</v>
      </c>
      <c r="C7650" s="1141" t="s">
        <v>27605</v>
      </c>
      <c r="D7650" s="6" t="s">
        <v>27607</v>
      </c>
      <c r="E7650" s="8" t="s">
        <v>45</v>
      </c>
      <c r="F7650" s="1142">
        <v>24568</v>
      </c>
      <c r="G7650" s="398">
        <v>46483</v>
      </c>
      <c r="H7650" s="1142">
        <v>34060</v>
      </c>
      <c r="I7650" s="8" t="s">
        <v>16342</v>
      </c>
    </row>
    <row r="7651" spans="1:9">
      <c r="A7651" s="7">
        <v>7650</v>
      </c>
      <c r="B7651" s="9" t="s">
        <v>211</v>
      </c>
      <c r="C7651" s="1141" t="s">
        <v>27605</v>
      </c>
      <c r="D7651" s="6" t="s">
        <v>27608</v>
      </c>
      <c r="E7651" s="8" t="s">
        <v>45</v>
      </c>
      <c r="F7651" s="1142">
        <v>28040</v>
      </c>
      <c r="G7651" s="398">
        <v>49955</v>
      </c>
      <c r="H7651" s="1142">
        <v>37258</v>
      </c>
      <c r="I7651" s="8" t="s">
        <v>16342</v>
      </c>
    </row>
    <row r="7652" spans="1:9">
      <c r="A7652" s="7">
        <v>7651</v>
      </c>
      <c r="B7652" s="9" t="s">
        <v>211</v>
      </c>
      <c r="C7652" s="1141" t="s">
        <v>27605</v>
      </c>
      <c r="D7652" s="6" t="s">
        <v>27609</v>
      </c>
      <c r="E7652" s="8" t="s">
        <v>45</v>
      </c>
      <c r="F7652" s="1124">
        <v>27902</v>
      </c>
      <c r="G7652" s="398">
        <v>49817</v>
      </c>
      <c r="H7652" s="1124">
        <v>39904</v>
      </c>
      <c r="I7652" s="8" t="s">
        <v>16346</v>
      </c>
    </row>
    <row r="7653" spans="1:9">
      <c r="A7653" s="7">
        <v>7652</v>
      </c>
      <c r="B7653" s="9" t="s">
        <v>211</v>
      </c>
      <c r="C7653" s="1141" t="s">
        <v>27605</v>
      </c>
      <c r="D7653" s="6" t="s">
        <v>27610</v>
      </c>
      <c r="E7653" s="8" t="s">
        <v>45</v>
      </c>
      <c r="F7653" s="1143">
        <v>23941</v>
      </c>
      <c r="G7653" s="1006">
        <v>45856</v>
      </c>
      <c r="H7653" s="1143">
        <v>34425</v>
      </c>
      <c r="I7653" s="8" t="s">
        <v>16346</v>
      </c>
    </row>
    <row r="7654" spans="1:9">
      <c r="A7654" s="7">
        <v>7653</v>
      </c>
      <c r="B7654" s="9" t="s">
        <v>211</v>
      </c>
      <c r="C7654" s="1141" t="s">
        <v>27605</v>
      </c>
      <c r="D7654" s="6" t="s">
        <v>27611</v>
      </c>
      <c r="E7654" s="8" t="s">
        <v>44</v>
      </c>
      <c r="F7654" s="1144">
        <v>28083</v>
      </c>
      <c r="G7654" s="312">
        <v>49998</v>
      </c>
      <c r="H7654" s="1144">
        <v>42478</v>
      </c>
      <c r="I7654" s="8" t="s">
        <v>16346</v>
      </c>
    </row>
    <row r="7655" spans="1:9">
      <c r="A7655" s="7">
        <v>7654</v>
      </c>
      <c r="B7655" s="9" t="s">
        <v>211</v>
      </c>
      <c r="C7655" s="1141" t="s">
        <v>27605</v>
      </c>
      <c r="D7655" s="6" t="s">
        <v>27612</v>
      </c>
      <c r="E7655" s="8" t="s">
        <v>44</v>
      </c>
      <c r="F7655" s="1144">
        <v>30764</v>
      </c>
      <c r="G7655" s="312">
        <v>52679</v>
      </c>
      <c r="H7655" s="1144">
        <v>42478</v>
      </c>
      <c r="I7655" s="8" t="s">
        <v>16346</v>
      </c>
    </row>
    <row r="7656" spans="1:9">
      <c r="A7656" s="7">
        <v>7655</v>
      </c>
      <c r="B7656" s="9" t="s">
        <v>211</v>
      </c>
      <c r="C7656" s="1141" t="s">
        <v>27605</v>
      </c>
      <c r="D7656" s="6" t="s">
        <v>27613</v>
      </c>
      <c r="E7656" s="8" t="s">
        <v>45</v>
      </c>
      <c r="F7656" s="1144">
        <v>31931</v>
      </c>
      <c r="G7656" s="312">
        <v>53846</v>
      </c>
      <c r="H7656" s="1144">
        <v>42478</v>
      </c>
      <c r="I7656" s="8" t="s">
        <v>16346</v>
      </c>
    </row>
    <row r="7657" spans="1:9">
      <c r="A7657" s="7">
        <v>7656</v>
      </c>
      <c r="B7657" s="9" t="s">
        <v>211</v>
      </c>
      <c r="C7657" s="1141" t="s">
        <v>27605</v>
      </c>
      <c r="D7657" s="6" t="s">
        <v>27614</v>
      </c>
      <c r="E7657" s="8" t="s">
        <v>44</v>
      </c>
      <c r="F7657" s="1144">
        <v>24892</v>
      </c>
      <c r="G7657" s="312">
        <v>46807</v>
      </c>
      <c r="H7657" s="1144">
        <v>38628</v>
      </c>
      <c r="I7657" s="8" t="s">
        <v>16346</v>
      </c>
    </row>
    <row r="7658" spans="1:9">
      <c r="A7658" s="7">
        <v>7657</v>
      </c>
      <c r="B7658" s="9" t="s">
        <v>211</v>
      </c>
      <c r="C7658" s="1141" t="s">
        <v>27605</v>
      </c>
      <c r="D7658" s="6" t="s">
        <v>27615</v>
      </c>
      <c r="E7658" s="8" t="s">
        <v>45</v>
      </c>
      <c r="F7658" s="1144" t="s">
        <v>27616</v>
      </c>
      <c r="G7658" s="312">
        <v>53642</v>
      </c>
      <c r="H7658" s="1144" t="s">
        <v>27617</v>
      </c>
      <c r="I7658" s="8" t="s">
        <v>16346</v>
      </c>
    </row>
    <row r="7659" spans="1:9">
      <c r="A7659" s="7">
        <v>7658</v>
      </c>
      <c r="B7659" s="9" t="s">
        <v>211</v>
      </c>
      <c r="C7659" s="1141" t="s">
        <v>27605</v>
      </c>
      <c r="D7659" s="6" t="s">
        <v>27618</v>
      </c>
      <c r="E7659" s="8" t="s">
        <v>45</v>
      </c>
      <c r="F7659" s="1144">
        <v>32709</v>
      </c>
      <c r="G7659" s="312">
        <v>54624</v>
      </c>
      <c r="H7659" s="1144">
        <v>44151</v>
      </c>
      <c r="I7659" s="8" t="s">
        <v>16346</v>
      </c>
    </row>
    <row r="7660" spans="1:9">
      <c r="A7660" s="7">
        <v>7659</v>
      </c>
      <c r="B7660" s="9" t="s">
        <v>211</v>
      </c>
      <c r="C7660" s="1141" t="s">
        <v>27605</v>
      </c>
      <c r="D7660" s="6" t="s">
        <v>27619</v>
      </c>
      <c r="E7660" s="8" t="s">
        <v>45</v>
      </c>
      <c r="F7660" s="1144">
        <v>32346</v>
      </c>
      <c r="G7660" s="312">
        <v>54261</v>
      </c>
      <c r="H7660" s="1144">
        <v>44803</v>
      </c>
      <c r="I7660" s="8" t="s">
        <v>16346</v>
      </c>
    </row>
    <row r="7661" spans="1:9">
      <c r="A7661" s="7">
        <v>7660</v>
      </c>
      <c r="B7661" s="9" t="s">
        <v>211</v>
      </c>
      <c r="C7661" s="1141" t="s">
        <v>27605</v>
      </c>
      <c r="D7661" s="6" t="s">
        <v>27620</v>
      </c>
      <c r="E7661" s="8" t="s">
        <v>45</v>
      </c>
      <c r="F7661" s="1144">
        <v>32060</v>
      </c>
      <c r="G7661" s="312">
        <v>53975</v>
      </c>
      <c r="H7661" s="1144">
        <v>45222</v>
      </c>
      <c r="I7661" s="8" t="s">
        <v>16346</v>
      </c>
    </row>
    <row r="7662" spans="1:9">
      <c r="A7662" s="7">
        <v>7661</v>
      </c>
      <c r="B7662" s="9" t="s">
        <v>211</v>
      </c>
      <c r="C7662" s="1141" t="s">
        <v>27605</v>
      </c>
      <c r="D7662" s="6" t="s">
        <v>27621</v>
      </c>
      <c r="E7662" s="8" t="s">
        <v>45</v>
      </c>
      <c r="F7662" s="1144">
        <v>13</v>
      </c>
      <c r="G7662" s="312">
        <v>21928</v>
      </c>
      <c r="H7662" s="1145">
        <v>44151</v>
      </c>
      <c r="I7662" s="8" t="s">
        <v>16346</v>
      </c>
    </row>
    <row r="7663" spans="1:9">
      <c r="A7663" s="7">
        <v>7662</v>
      </c>
      <c r="B7663" s="9" t="s">
        <v>211</v>
      </c>
      <c r="C7663" s="1141" t="s">
        <v>27605</v>
      </c>
      <c r="D7663" s="6" t="s">
        <v>27622</v>
      </c>
      <c r="E7663" s="8" t="s">
        <v>45</v>
      </c>
      <c r="F7663" s="1144">
        <v>30237</v>
      </c>
      <c r="G7663" s="312">
        <v>52152</v>
      </c>
      <c r="H7663" s="1144">
        <v>44151</v>
      </c>
      <c r="I7663" s="8" t="s">
        <v>16346</v>
      </c>
    </row>
    <row r="7664" spans="1:9">
      <c r="A7664" s="7">
        <v>7663</v>
      </c>
      <c r="B7664" s="9" t="s">
        <v>211</v>
      </c>
      <c r="C7664" s="1141" t="s">
        <v>27605</v>
      </c>
      <c r="D7664" s="6" t="s">
        <v>27623</v>
      </c>
      <c r="E7664" s="8" t="s">
        <v>44</v>
      </c>
      <c r="F7664" s="1144">
        <v>31850</v>
      </c>
      <c r="G7664" s="312">
        <v>53765</v>
      </c>
      <c r="H7664" s="1144">
        <v>45222</v>
      </c>
      <c r="I7664" s="8" t="s">
        <v>16346</v>
      </c>
    </row>
    <row r="7665" spans="1:9">
      <c r="A7665" s="7">
        <v>7664</v>
      </c>
      <c r="B7665" s="9" t="s">
        <v>211</v>
      </c>
      <c r="C7665" s="1141" t="s">
        <v>27605</v>
      </c>
      <c r="D7665" s="6" t="s">
        <v>27624</v>
      </c>
      <c r="E7665" s="8" t="s">
        <v>44</v>
      </c>
      <c r="F7665" s="1144">
        <v>28311</v>
      </c>
      <c r="G7665" s="312">
        <v>50226</v>
      </c>
      <c r="H7665" s="1144">
        <v>44151</v>
      </c>
      <c r="I7665" s="8" t="s">
        <v>16346</v>
      </c>
    </row>
    <row r="7666" spans="1:9">
      <c r="A7666" s="7">
        <v>7665</v>
      </c>
      <c r="B7666" s="9" t="s">
        <v>211</v>
      </c>
      <c r="C7666" s="1141" t="s">
        <v>27625</v>
      </c>
      <c r="D7666" s="6" t="s">
        <v>27626</v>
      </c>
      <c r="E7666" s="8" t="s">
        <v>45</v>
      </c>
      <c r="F7666" s="1146">
        <v>27681</v>
      </c>
      <c r="G7666" s="1138">
        <v>49596</v>
      </c>
      <c r="H7666" s="1146">
        <v>37244</v>
      </c>
      <c r="I7666" s="8" t="s">
        <v>16342</v>
      </c>
    </row>
    <row r="7667" spans="1:9">
      <c r="A7667" s="7">
        <v>7666</v>
      </c>
      <c r="B7667" s="9" t="s">
        <v>211</v>
      </c>
      <c r="C7667" s="1141" t="s">
        <v>27625</v>
      </c>
      <c r="D7667" s="6" t="s">
        <v>27627</v>
      </c>
      <c r="E7667" s="8" t="s">
        <v>44</v>
      </c>
      <c r="F7667" s="1146">
        <v>25916</v>
      </c>
      <c r="G7667" s="1138">
        <v>47831</v>
      </c>
      <c r="H7667" s="1146">
        <v>36598</v>
      </c>
      <c r="I7667" s="8" t="s">
        <v>16346</v>
      </c>
    </row>
    <row r="7668" spans="1:9">
      <c r="A7668" s="7">
        <v>7667</v>
      </c>
      <c r="B7668" s="9" t="s">
        <v>211</v>
      </c>
      <c r="C7668" s="1141" t="s">
        <v>27625</v>
      </c>
      <c r="D7668" s="6" t="s">
        <v>27628</v>
      </c>
      <c r="E7668" s="8" t="s">
        <v>45</v>
      </c>
      <c r="F7668" s="1142">
        <v>28394</v>
      </c>
      <c r="G7668" s="398">
        <v>50309</v>
      </c>
      <c r="H7668" s="1142">
        <v>39904</v>
      </c>
      <c r="I7668" s="8" t="s">
        <v>16346</v>
      </c>
    </row>
    <row r="7669" spans="1:9">
      <c r="A7669" s="7">
        <v>7668</v>
      </c>
      <c r="B7669" s="9" t="s">
        <v>211</v>
      </c>
      <c r="C7669" s="1141" t="s">
        <v>27625</v>
      </c>
      <c r="D7669" s="6" t="s">
        <v>27629</v>
      </c>
      <c r="E7669" s="8" t="s">
        <v>45</v>
      </c>
      <c r="F7669" s="1142">
        <v>31506</v>
      </c>
      <c r="G7669" s="398">
        <v>53421</v>
      </c>
      <c r="H7669" s="1142">
        <v>42488</v>
      </c>
      <c r="I7669" s="8" t="s">
        <v>16346</v>
      </c>
    </row>
    <row r="7670" spans="1:9">
      <c r="A7670" s="7">
        <v>7669</v>
      </c>
      <c r="B7670" s="9" t="s">
        <v>211</v>
      </c>
      <c r="C7670" s="1141" t="s">
        <v>27625</v>
      </c>
      <c r="D7670" s="6" t="s">
        <v>27630</v>
      </c>
      <c r="E7670" s="8" t="s">
        <v>45</v>
      </c>
      <c r="F7670" s="1142">
        <v>29862</v>
      </c>
      <c r="G7670" s="398">
        <v>51777</v>
      </c>
      <c r="H7670" s="1142">
        <v>42524</v>
      </c>
      <c r="I7670" s="8" t="s">
        <v>16346</v>
      </c>
    </row>
    <row r="7671" spans="1:9">
      <c r="A7671" s="7">
        <v>7670</v>
      </c>
      <c r="B7671" s="9" t="s">
        <v>211</v>
      </c>
      <c r="C7671" s="1122" t="s">
        <v>27625</v>
      </c>
      <c r="D7671" s="6" t="s">
        <v>27631</v>
      </c>
      <c r="E7671" s="8" t="s">
        <v>45</v>
      </c>
      <c r="F7671" s="1123">
        <v>25225</v>
      </c>
      <c r="G7671" s="312">
        <v>47140</v>
      </c>
      <c r="H7671" s="1123">
        <v>37743</v>
      </c>
      <c r="I7671" s="8" t="s">
        <v>16346</v>
      </c>
    </row>
    <row r="7672" spans="1:9">
      <c r="A7672" s="7">
        <v>7671</v>
      </c>
      <c r="B7672" s="9" t="s">
        <v>211</v>
      </c>
      <c r="C7672" s="1122" t="s">
        <v>27625</v>
      </c>
      <c r="D7672" s="6" t="s">
        <v>27632</v>
      </c>
      <c r="E7672" s="8" t="s">
        <v>45</v>
      </c>
      <c r="F7672" s="1123">
        <v>30776</v>
      </c>
      <c r="G7672" s="312">
        <v>52691</v>
      </c>
      <c r="H7672" s="1123">
        <v>44152</v>
      </c>
      <c r="I7672" s="8" t="s">
        <v>16346</v>
      </c>
    </row>
    <row r="7673" spans="1:9">
      <c r="A7673" s="7">
        <v>7672</v>
      </c>
      <c r="B7673" s="9" t="s">
        <v>211</v>
      </c>
      <c r="C7673" s="1122" t="s">
        <v>27625</v>
      </c>
      <c r="D7673" s="6" t="s">
        <v>27633</v>
      </c>
      <c r="E7673" s="8" t="s">
        <v>45</v>
      </c>
      <c r="F7673" s="1123">
        <v>32858</v>
      </c>
      <c r="G7673" s="312">
        <v>54773</v>
      </c>
      <c r="H7673" s="1123">
        <v>44151</v>
      </c>
      <c r="I7673" s="8" t="s">
        <v>16346</v>
      </c>
    </row>
    <row r="7674" spans="1:9">
      <c r="A7674" s="7">
        <v>7673</v>
      </c>
      <c r="B7674" s="9" t="s">
        <v>211</v>
      </c>
      <c r="C7674" s="1122" t="s">
        <v>27625</v>
      </c>
      <c r="D7674" s="6" t="s">
        <v>27634</v>
      </c>
      <c r="E7674" s="8" t="s">
        <v>45</v>
      </c>
      <c r="F7674" s="1123">
        <v>26713</v>
      </c>
      <c r="G7674" s="312">
        <v>48628</v>
      </c>
      <c r="H7674" s="1123">
        <v>38719</v>
      </c>
      <c r="I7674" s="8" t="s">
        <v>16346</v>
      </c>
    </row>
    <row r="7675" spans="1:9">
      <c r="A7675" s="7">
        <v>7674</v>
      </c>
      <c r="B7675" s="9" t="s">
        <v>211</v>
      </c>
      <c r="C7675" s="1122" t="s">
        <v>27625</v>
      </c>
      <c r="D7675" s="6" t="s">
        <v>27635</v>
      </c>
      <c r="E7675" s="8" t="s">
        <v>45</v>
      </c>
      <c r="F7675" s="1137">
        <v>28985</v>
      </c>
      <c r="G7675" s="1138">
        <v>50900</v>
      </c>
      <c r="H7675" s="1137">
        <v>38777</v>
      </c>
      <c r="I7675" s="8" t="s">
        <v>16346</v>
      </c>
    </row>
    <row r="7676" spans="1:9">
      <c r="A7676" s="7">
        <v>7675</v>
      </c>
      <c r="B7676" s="9" t="s">
        <v>211</v>
      </c>
      <c r="C7676" s="1122" t="s">
        <v>27625</v>
      </c>
      <c r="D7676" s="6" t="s">
        <v>27636</v>
      </c>
      <c r="E7676" s="8" t="s">
        <v>45</v>
      </c>
      <c r="F7676" s="1123">
        <v>33899</v>
      </c>
      <c r="G7676" s="312">
        <v>55814</v>
      </c>
      <c r="H7676" s="1123">
        <v>45222</v>
      </c>
      <c r="I7676" s="8" t="s">
        <v>16346</v>
      </c>
    </row>
    <row r="7677" spans="1:9">
      <c r="A7677" s="7">
        <v>7676</v>
      </c>
      <c r="B7677" s="9" t="s">
        <v>211</v>
      </c>
      <c r="C7677" s="1122" t="s">
        <v>27637</v>
      </c>
      <c r="D7677" s="6" t="s">
        <v>27638</v>
      </c>
      <c r="E7677" s="8" t="s">
        <v>45</v>
      </c>
      <c r="F7677" s="1124">
        <v>24115</v>
      </c>
      <c r="G7677" s="398">
        <v>46139</v>
      </c>
      <c r="H7677" s="1124">
        <v>33573</v>
      </c>
      <c r="I7677" s="8" t="s">
        <v>16338</v>
      </c>
    </row>
    <row r="7678" spans="1:9">
      <c r="A7678" s="7">
        <v>7677</v>
      </c>
      <c r="B7678" s="9" t="s">
        <v>211</v>
      </c>
      <c r="C7678" s="1122" t="s">
        <v>27637</v>
      </c>
      <c r="D7678" s="6" t="s">
        <v>27639</v>
      </c>
      <c r="E7678" s="8" t="s">
        <v>45</v>
      </c>
      <c r="F7678" s="1124">
        <v>23870</v>
      </c>
      <c r="G7678" s="398">
        <v>45785</v>
      </c>
      <c r="H7678" s="1124">
        <v>33878</v>
      </c>
      <c r="I7678" s="8" t="s">
        <v>16342</v>
      </c>
    </row>
    <row r="7679" spans="1:9">
      <c r="A7679" s="7">
        <v>7678</v>
      </c>
      <c r="B7679" s="9" t="s">
        <v>211</v>
      </c>
      <c r="C7679" s="1122" t="s">
        <v>27637</v>
      </c>
      <c r="D7679" s="6" t="s">
        <v>27640</v>
      </c>
      <c r="E7679" s="8" t="s">
        <v>45</v>
      </c>
      <c r="F7679" s="1124">
        <v>29794</v>
      </c>
      <c r="G7679" s="398">
        <v>51709</v>
      </c>
      <c r="H7679" s="1124">
        <v>42482</v>
      </c>
      <c r="I7679" s="8" t="s">
        <v>16346</v>
      </c>
    </row>
    <row r="7680" spans="1:9">
      <c r="A7680" s="7">
        <v>7679</v>
      </c>
      <c r="B7680" s="9" t="s">
        <v>211</v>
      </c>
      <c r="C7680" s="1122" t="s">
        <v>27637</v>
      </c>
      <c r="D7680" s="6" t="s">
        <v>27641</v>
      </c>
      <c r="E7680" s="8" t="s">
        <v>45</v>
      </c>
      <c r="F7680" s="1124">
        <v>26429</v>
      </c>
      <c r="G7680" s="398">
        <v>48344</v>
      </c>
      <c r="H7680" s="1124">
        <v>35667</v>
      </c>
      <c r="I7680" s="8" t="s">
        <v>16346</v>
      </c>
    </row>
    <row r="7681" spans="1:9">
      <c r="A7681" s="7">
        <v>7680</v>
      </c>
      <c r="B7681" s="9" t="s">
        <v>211</v>
      </c>
      <c r="C7681" s="1122" t="s">
        <v>27637</v>
      </c>
      <c r="D7681" s="6" t="s">
        <v>27642</v>
      </c>
      <c r="E7681" s="8" t="s">
        <v>45</v>
      </c>
      <c r="F7681" s="1124">
        <v>30863</v>
      </c>
      <c r="G7681" s="398">
        <v>52778</v>
      </c>
      <c r="H7681" s="1124">
        <v>45222</v>
      </c>
      <c r="I7681" s="8" t="s">
        <v>16346</v>
      </c>
    </row>
    <row r="7682" spans="1:9">
      <c r="A7682" s="7">
        <v>7681</v>
      </c>
      <c r="B7682" s="9" t="s">
        <v>211</v>
      </c>
      <c r="C7682" s="1122" t="s">
        <v>27637</v>
      </c>
      <c r="D7682" s="6" t="s">
        <v>27643</v>
      </c>
      <c r="E7682" s="8" t="s">
        <v>45</v>
      </c>
      <c r="F7682" s="1124">
        <v>25631</v>
      </c>
      <c r="G7682" s="398">
        <v>47546</v>
      </c>
      <c r="H7682" s="1124">
        <v>37834</v>
      </c>
      <c r="I7682" s="8" t="s">
        <v>16346</v>
      </c>
    </row>
    <row r="7683" spans="1:9">
      <c r="A7683" s="7">
        <v>7682</v>
      </c>
      <c r="B7683" s="9" t="s">
        <v>211</v>
      </c>
      <c r="C7683" s="1122" t="s">
        <v>27637</v>
      </c>
      <c r="D7683" s="6" t="s">
        <v>27644</v>
      </c>
      <c r="E7683" s="8" t="s">
        <v>45</v>
      </c>
      <c r="F7683" s="1124">
        <v>35251</v>
      </c>
      <c r="G7683" s="398">
        <v>57166</v>
      </c>
      <c r="H7683" s="1124">
        <v>45222</v>
      </c>
      <c r="I7683" s="8" t="s">
        <v>16346</v>
      </c>
    </row>
    <row r="7684" spans="1:9">
      <c r="A7684" s="7">
        <v>7683</v>
      </c>
      <c r="B7684" s="9" t="s">
        <v>211</v>
      </c>
      <c r="C7684" s="1122" t="s">
        <v>27645</v>
      </c>
      <c r="D7684" s="6" t="s">
        <v>27646</v>
      </c>
      <c r="E7684" s="8" t="s">
        <v>45</v>
      </c>
      <c r="F7684" s="1123">
        <v>24269</v>
      </c>
      <c r="G7684" s="398">
        <v>46337</v>
      </c>
      <c r="H7684" s="1123">
        <v>34331</v>
      </c>
      <c r="I7684" s="8" t="s">
        <v>16338</v>
      </c>
    </row>
    <row r="7685" spans="1:9">
      <c r="A7685" s="7">
        <v>7684</v>
      </c>
      <c r="B7685" s="9" t="s">
        <v>211</v>
      </c>
      <c r="C7685" s="1122" t="s">
        <v>27645</v>
      </c>
      <c r="D7685" s="6" t="s">
        <v>27647</v>
      </c>
      <c r="E7685" s="8" t="s">
        <v>45</v>
      </c>
      <c r="F7685" s="1124">
        <v>23805</v>
      </c>
      <c r="G7685" s="398">
        <v>45658</v>
      </c>
      <c r="H7685" s="1124">
        <v>32874</v>
      </c>
      <c r="I7685" s="8" t="s">
        <v>16342</v>
      </c>
    </row>
    <row r="7686" spans="1:9">
      <c r="A7686" s="7">
        <v>7685</v>
      </c>
      <c r="B7686" s="9" t="s">
        <v>211</v>
      </c>
      <c r="C7686" s="1122" t="s">
        <v>27645</v>
      </c>
      <c r="D7686" s="6" t="s">
        <v>27648</v>
      </c>
      <c r="E7686" s="8" t="s">
        <v>45</v>
      </c>
      <c r="F7686" s="1124">
        <v>28632</v>
      </c>
      <c r="G7686" s="398">
        <v>50315</v>
      </c>
      <c r="H7686" s="1124">
        <v>37531</v>
      </c>
      <c r="I7686" s="8" t="s">
        <v>16346</v>
      </c>
    </row>
    <row r="7687" spans="1:9">
      <c r="A7687" s="7">
        <v>7686</v>
      </c>
      <c r="B7687" s="9" t="s">
        <v>211</v>
      </c>
      <c r="C7687" s="1122" t="s">
        <v>27645</v>
      </c>
      <c r="D7687" s="6" t="s">
        <v>27649</v>
      </c>
      <c r="E7687" s="8" t="s">
        <v>45</v>
      </c>
      <c r="F7687" s="1124">
        <v>27626</v>
      </c>
      <c r="G7687" s="398">
        <v>48451</v>
      </c>
      <c r="H7687" s="1124">
        <v>35667</v>
      </c>
      <c r="I7687" s="8" t="s">
        <v>16346</v>
      </c>
    </row>
    <row r="7688" spans="1:9">
      <c r="A7688" s="7">
        <v>7687</v>
      </c>
      <c r="B7688" s="9" t="s">
        <v>211</v>
      </c>
      <c r="C7688" s="1122" t="s">
        <v>27645</v>
      </c>
      <c r="D7688" s="6" t="s">
        <v>27650</v>
      </c>
      <c r="E7688" s="8" t="s">
        <v>45</v>
      </c>
      <c r="F7688" s="1124">
        <v>32099</v>
      </c>
      <c r="G7688" s="398">
        <v>54014</v>
      </c>
      <c r="H7688" s="1124">
        <v>42478</v>
      </c>
      <c r="I7688" s="8" t="s">
        <v>16346</v>
      </c>
    </row>
    <row r="7689" spans="1:9">
      <c r="A7689" s="7">
        <v>7688</v>
      </c>
      <c r="B7689" s="9" t="s">
        <v>211</v>
      </c>
      <c r="C7689" s="1122" t="s">
        <v>27645</v>
      </c>
      <c r="D7689" s="6" t="s">
        <v>27651</v>
      </c>
      <c r="E7689" s="8" t="s">
        <v>45</v>
      </c>
      <c r="F7689" s="1124">
        <v>25105</v>
      </c>
      <c r="G7689" s="398">
        <v>47020</v>
      </c>
      <c r="H7689" s="1124">
        <v>35667</v>
      </c>
      <c r="I7689" s="8" t="s">
        <v>16346</v>
      </c>
    </row>
    <row r="7690" spans="1:9">
      <c r="A7690" s="7">
        <v>7689</v>
      </c>
      <c r="B7690" s="9" t="s">
        <v>211</v>
      </c>
      <c r="C7690" s="1122" t="s">
        <v>27645</v>
      </c>
      <c r="D7690" s="6" t="s">
        <v>27652</v>
      </c>
      <c r="E7690" s="8" t="s">
        <v>44</v>
      </c>
      <c r="F7690" s="1124">
        <v>32010</v>
      </c>
      <c r="G7690" s="398">
        <v>53925</v>
      </c>
      <c r="H7690" s="1124">
        <v>44144</v>
      </c>
      <c r="I7690" s="8" t="s">
        <v>16346</v>
      </c>
    </row>
    <row r="7691" spans="1:9">
      <c r="A7691" s="7">
        <v>7690</v>
      </c>
      <c r="B7691" s="9" t="s">
        <v>211</v>
      </c>
      <c r="C7691" s="1122" t="s">
        <v>27645</v>
      </c>
      <c r="D7691" s="6" t="s">
        <v>27653</v>
      </c>
      <c r="E7691" s="8" t="s">
        <v>44</v>
      </c>
      <c r="F7691" s="1147">
        <v>28034</v>
      </c>
      <c r="G7691" s="1148">
        <v>49949</v>
      </c>
      <c r="H7691" s="1147">
        <v>38750</v>
      </c>
      <c r="I7691" s="8" t="s">
        <v>16346</v>
      </c>
    </row>
    <row r="7692" spans="1:9">
      <c r="A7692" s="7">
        <v>7691</v>
      </c>
      <c r="B7692" s="9" t="s">
        <v>211</v>
      </c>
      <c r="C7692" s="1122" t="s">
        <v>27654</v>
      </c>
      <c r="D7692" s="6" t="s">
        <v>27655</v>
      </c>
      <c r="E7692" s="8" t="s">
        <v>45</v>
      </c>
      <c r="F7692" s="1124" t="s">
        <v>27656</v>
      </c>
      <c r="G7692" s="398">
        <v>48406</v>
      </c>
      <c r="H7692" s="1124">
        <v>35622</v>
      </c>
      <c r="I7692" s="8" t="s">
        <v>16338</v>
      </c>
    </row>
    <row r="7693" spans="1:9">
      <c r="A7693" s="7">
        <v>7692</v>
      </c>
      <c r="B7693" s="9" t="s">
        <v>211</v>
      </c>
      <c r="C7693" s="1122" t="s">
        <v>27654</v>
      </c>
      <c r="D7693" s="6" t="s">
        <v>27657</v>
      </c>
      <c r="E7693" s="8" t="s">
        <v>45</v>
      </c>
      <c r="F7693" s="1124">
        <v>25039</v>
      </c>
      <c r="G7693" s="398">
        <v>46954</v>
      </c>
      <c r="H7693" s="1124">
        <v>34516</v>
      </c>
      <c r="I7693" s="8" t="s">
        <v>16342</v>
      </c>
    </row>
    <row r="7694" spans="1:9">
      <c r="A7694" s="7">
        <v>7693</v>
      </c>
      <c r="B7694" s="9" t="s">
        <v>211</v>
      </c>
      <c r="C7694" s="1122" t="s">
        <v>27654</v>
      </c>
      <c r="D7694" s="6" t="s">
        <v>27658</v>
      </c>
      <c r="E7694" s="8" t="s">
        <v>45</v>
      </c>
      <c r="F7694" s="1124">
        <v>29246</v>
      </c>
      <c r="G7694" s="398">
        <v>51161</v>
      </c>
      <c r="H7694" s="1124">
        <v>44139</v>
      </c>
      <c r="I7694" s="8" t="s">
        <v>16346</v>
      </c>
    </row>
    <row r="7695" spans="1:9">
      <c r="A7695" s="7">
        <v>7694</v>
      </c>
      <c r="B7695" s="9" t="s">
        <v>211</v>
      </c>
      <c r="C7695" s="1122" t="s">
        <v>27654</v>
      </c>
      <c r="D7695" s="6" t="s">
        <v>27659</v>
      </c>
      <c r="E7695" s="8" t="s">
        <v>45</v>
      </c>
      <c r="F7695" s="1124">
        <v>31311</v>
      </c>
      <c r="G7695" s="398">
        <v>50618</v>
      </c>
      <c r="H7695" s="1124">
        <v>37834</v>
      </c>
      <c r="I7695" s="8" t="s">
        <v>16346</v>
      </c>
    </row>
    <row r="7696" spans="1:9">
      <c r="A7696" s="7">
        <v>7695</v>
      </c>
      <c r="B7696" s="9" t="s">
        <v>211</v>
      </c>
      <c r="C7696" s="1122" t="s">
        <v>27654</v>
      </c>
      <c r="D7696" s="6" t="s">
        <v>27660</v>
      </c>
      <c r="E7696" s="8" t="s">
        <v>45</v>
      </c>
      <c r="F7696" s="1124">
        <v>35223</v>
      </c>
      <c r="G7696" s="398">
        <v>57138</v>
      </c>
      <c r="H7696" s="1124">
        <v>44743</v>
      </c>
      <c r="I7696" s="8" t="s">
        <v>16346</v>
      </c>
    </row>
    <row r="7697" spans="1:9">
      <c r="A7697" s="7">
        <v>7696</v>
      </c>
      <c r="B7697" s="9" t="s">
        <v>211</v>
      </c>
      <c r="C7697" s="1122" t="s">
        <v>27654</v>
      </c>
      <c r="D7697" s="6" t="s">
        <v>27661</v>
      </c>
      <c r="E7697" s="8" t="s">
        <v>45</v>
      </c>
      <c r="F7697" s="1124">
        <v>28991</v>
      </c>
      <c r="G7697" s="398">
        <v>50906</v>
      </c>
      <c r="H7697" s="1124">
        <v>44743</v>
      </c>
      <c r="I7697" s="8" t="s">
        <v>16346</v>
      </c>
    </row>
    <row r="7698" spans="1:9">
      <c r="A7698" s="7">
        <v>7697</v>
      </c>
      <c r="B7698" s="9" t="s">
        <v>211</v>
      </c>
      <c r="C7698" s="1122" t="s">
        <v>27654</v>
      </c>
      <c r="D7698" s="6" t="s">
        <v>27662</v>
      </c>
      <c r="E7698" s="8" t="s">
        <v>45</v>
      </c>
      <c r="F7698" s="1123">
        <v>29535</v>
      </c>
      <c r="G7698" s="398">
        <v>51450</v>
      </c>
      <c r="H7698" s="1124">
        <v>44144</v>
      </c>
      <c r="I7698" s="8" t="s">
        <v>16346</v>
      </c>
    </row>
    <row r="7699" spans="1:9">
      <c r="A7699" s="7">
        <v>7698</v>
      </c>
      <c r="B7699" s="9" t="s">
        <v>211</v>
      </c>
      <c r="C7699" s="1117" t="s">
        <v>27663</v>
      </c>
      <c r="D7699" s="6" t="s">
        <v>27664</v>
      </c>
      <c r="E7699" s="8" t="s">
        <v>44</v>
      </c>
      <c r="F7699" s="1134" t="s">
        <v>27665</v>
      </c>
      <c r="G7699" s="1149" t="e">
        <v>#VALUE!</v>
      </c>
      <c r="H7699" s="1150" t="s">
        <v>18142</v>
      </c>
      <c r="I7699" s="8" t="s">
        <v>16338</v>
      </c>
    </row>
    <row r="7700" spans="1:9">
      <c r="A7700" s="7">
        <v>7699</v>
      </c>
      <c r="B7700" s="9" t="s">
        <v>211</v>
      </c>
      <c r="C7700" s="1117" t="s">
        <v>27663</v>
      </c>
      <c r="D7700" s="6" t="s">
        <v>27666</v>
      </c>
      <c r="E7700" s="8" t="s">
        <v>45</v>
      </c>
      <c r="F7700" s="1151" t="s">
        <v>27667</v>
      </c>
      <c r="G7700" s="1152">
        <v>47965</v>
      </c>
      <c r="H7700" s="1153" t="s">
        <v>18142</v>
      </c>
      <c r="I7700" s="8" t="s">
        <v>16342</v>
      </c>
    </row>
    <row r="7701" spans="1:9">
      <c r="A7701" s="7">
        <v>7700</v>
      </c>
      <c r="B7701" s="9" t="s">
        <v>211</v>
      </c>
      <c r="C7701" s="1117" t="s">
        <v>27663</v>
      </c>
      <c r="D7701" s="6" t="s">
        <v>27668</v>
      </c>
      <c r="E7701" s="8" t="s">
        <v>44</v>
      </c>
      <c r="F7701" s="1153" t="s">
        <v>18226</v>
      </c>
      <c r="G7701" s="564" t="e">
        <v>#VALUE!</v>
      </c>
      <c r="H7701" s="1154" t="s">
        <v>27669</v>
      </c>
      <c r="I7701" s="8" t="s">
        <v>16346</v>
      </c>
    </row>
    <row r="7702" spans="1:9">
      <c r="A7702" s="7">
        <v>7701</v>
      </c>
      <c r="B7702" s="9" t="s">
        <v>211</v>
      </c>
      <c r="C7702" s="1117" t="s">
        <v>27663</v>
      </c>
      <c r="D7702" s="6" t="s">
        <v>27670</v>
      </c>
      <c r="E7702" s="8" t="s">
        <v>45</v>
      </c>
      <c r="F7702" s="1154" t="s">
        <v>27671</v>
      </c>
      <c r="G7702" s="1152" t="e">
        <v>#VALUE!</v>
      </c>
      <c r="H7702" s="1155" t="s">
        <v>27672</v>
      </c>
      <c r="I7702" s="8" t="s">
        <v>16346</v>
      </c>
    </row>
    <row r="7703" spans="1:9">
      <c r="A7703" s="7">
        <v>7702</v>
      </c>
      <c r="B7703" s="9" t="s">
        <v>211</v>
      </c>
      <c r="C7703" s="1117" t="s">
        <v>27663</v>
      </c>
      <c r="D7703" s="6" t="s">
        <v>27673</v>
      </c>
      <c r="E7703" s="8" t="s">
        <v>45</v>
      </c>
      <c r="F7703" s="1135" t="s">
        <v>19046</v>
      </c>
      <c r="G7703" s="1149" t="e">
        <v>#VALUE!</v>
      </c>
      <c r="H7703" s="1150" t="s">
        <v>27674</v>
      </c>
      <c r="I7703" s="8" t="s">
        <v>16346</v>
      </c>
    </row>
    <row r="7704" spans="1:9">
      <c r="A7704" s="7">
        <v>7703</v>
      </c>
      <c r="B7704" s="9" t="s">
        <v>211</v>
      </c>
      <c r="C7704" s="1117" t="s">
        <v>27663</v>
      </c>
      <c r="D7704" s="6" t="s">
        <v>27675</v>
      </c>
      <c r="E7704" s="8" t="s">
        <v>44</v>
      </c>
      <c r="F7704" s="1135" t="s">
        <v>27676</v>
      </c>
      <c r="G7704" s="1152" t="e">
        <v>#VALUE!</v>
      </c>
      <c r="H7704" s="1153" t="s">
        <v>27677</v>
      </c>
      <c r="I7704" s="8" t="s">
        <v>16346</v>
      </c>
    </row>
    <row r="7705" spans="1:9">
      <c r="A7705" s="7">
        <v>7704</v>
      </c>
      <c r="B7705" s="9" t="s">
        <v>211</v>
      </c>
      <c r="C7705" s="1117" t="s">
        <v>27663</v>
      </c>
      <c r="D7705" s="6" t="s">
        <v>27678</v>
      </c>
      <c r="E7705" s="8" t="s">
        <v>44</v>
      </c>
      <c r="F7705" s="1153" t="s">
        <v>27679</v>
      </c>
      <c r="G7705" s="1152">
        <v>54245</v>
      </c>
      <c r="H7705" s="1156" t="s">
        <v>24607</v>
      </c>
      <c r="I7705" s="8" t="s">
        <v>16346</v>
      </c>
    </row>
    <row r="7706" spans="1:9">
      <c r="A7706" s="7">
        <v>7705</v>
      </c>
      <c r="B7706" s="9" t="s">
        <v>211</v>
      </c>
      <c r="C7706" s="1117" t="s">
        <v>27663</v>
      </c>
      <c r="D7706" s="6" t="s">
        <v>27680</v>
      </c>
      <c r="E7706" s="8" t="s">
        <v>45</v>
      </c>
      <c r="F7706" s="1154" t="s">
        <v>27681</v>
      </c>
      <c r="G7706" s="1152" t="e">
        <v>#VALUE!</v>
      </c>
      <c r="H7706" s="1156" t="s">
        <v>24980</v>
      </c>
      <c r="I7706" s="8" t="s">
        <v>16346</v>
      </c>
    </row>
    <row r="7707" spans="1:9" ht="26">
      <c r="A7707" s="7">
        <v>7706</v>
      </c>
      <c r="B7707" s="9" t="s">
        <v>211</v>
      </c>
      <c r="C7707" s="1117" t="s">
        <v>27663</v>
      </c>
      <c r="D7707" s="6" t="s">
        <v>27682</v>
      </c>
      <c r="E7707" s="8" t="s">
        <v>45</v>
      </c>
      <c r="F7707" s="1117" t="s">
        <v>27683</v>
      </c>
      <c r="G7707" s="789" t="e">
        <v>#VALUE!</v>
      </c>
      <c r="H7707" s="1135" t="s">
        <v>27669</v>
      </c>
      <c r="I7707" s="8" t="s">
        <v>16346</v>
      </c>
    </row>
    <row r="7708" spans="1:9">
      <c r="A7708" s="7">
        <v>7707</v>
      </c>
      <c r="B7708" s="9" t="s">
        <v>211</v>
      </c>
      <c r="C7708" s="1117" t="s">
        <v>27663</v>
      </c>
      <c r="D7708" s="6" t="s">
        <v>27684</v>
      </c>
      <c r="E7708" s="8" t="s">
        <v>45</v>
      </c>
      <c r="F7708" s="1154" t="s">
        <v>27685</v>
      </c>
      <c r="G7708" s="1152" t="e">
        <v>#VALUE!</v>
      </c>
      <c r="H7708" s="1153" t="s">
        <v>24671</v>
      </c>
      <c r="I7708" s="8" t="s">
        <v>16346</v>
      </c>
    </row>
    <row r="7709" spans="1:9">
      <c r="A7709" s="7">
        <v>7708</v>
      </c>
      <c r="B7709" s="9" t="s">
        <v>211</v>
      </c>
      <c r="C7709" s="1117" t="s">
        <v>27663</v>
      </c>
      <c r="D7709" s="6" t="s">
        <v>27686</v>
      </c>
      <c r="E7709" s="8" t="s">
        <v>44</v>
      </c>
      <c r="F7709" s="1154" t="s">
        <v>27687</v>
      </c>
      <c r="G7709" s="1152" t="e">
        <v>#VALUE!</v>
      </c>
      <c r="H7709" s="1153" t="s">
        <v>27688</v>
      </c>
      <c r="I7709" s="8" t="s">
        <v>16346</v>
      </c>
    </row>
    <row r="7710" spans="1:9">
      <c r="A7710" s="7">
        <v>7709</v>
      </c>
      <c r="B7710" s="9" t="s">
        <v>211</v>
      </c>
      <c r="C7710" s="1157" t="s">
        <v>27689</v>
      </c>
      <c r="D7710" s="6" t="s">
        <v>27690</v>
      </c>
      <c r="E7710" s="8" t="s">
        <v>45</v>
      </c>
      <c r="F7710" s="1157" t="s">
        <v>27691</v>
      </c>
      <c r="G7710" s="963">
        <v>45658</v>
      </c>
      <c r="H7710" s="1157" t="s">
        <v>27692</v>
      </c>
      <c r="I7710" s="8" t="s">
        <v>16346</v>
      </c>
    </row>
    <row r="7711" spans="1:9">
      <c r="A7711" s="7">
        <v>7710</v>
      </c>
      <c r="B7711" s="9" t="s">
        <v>211</v>
      </c>
      <c r="C7711" s="1157" t="s">
        <v>27689</v>
      </c>
      <c r="D7711" s="6" t="s">
        <v>27693</v>
      </c>
      <c r="E7711" s="8" t="s">
        <v>45</v>
      </c>
      <c r="F7711" s="1157" t="s">
        <v>27694</v>
      </c>
      <c r="G7711" s="963">
        <v>45658</v>
      </c>
      <c r="H7711" s="1157" t="s">
        <v>27692</v>
      </c>
      <c r="I7711" s="8" t="s">
        <v>16346</v>
      </c>
    </row>
    <row r="7712" spans="1:9">
      <c r="A7712" s="7">
        <v>7711</v>
      </c>
      <c r="B7712" s="9" t="s">
        <v>211</v>
      </c>
      <c r="C7712" s="1157" t="s">
        <v>27689</v>
      </c>
      <c r="D7712" s="6" t="s">
        <v>27695</v>
      </c>
      <c r="E7712" s="8" t="s">
        <v>45</v>
      </c>
      <c r="F7712" s="1157" t="s">
        <v>27696</v>
      </c>
      <c r="G7712" s="963">
        <v>47198</v>
      </c>
      <c r="H7712" s="1157" t="s">
        <v>27697</v>
      </c>
      <c r="I7712" s="8" t="s">
        <v>16346</v>
      </c>
    </row>
    <row r="7713" spans="1:9">
      <c r="A7713" s="7">
        <v>7712</v>
      </c>
      <c r="B7713" s="9" t="s">
        <v>211</v>
      </c>
      <c r="C7713" s="1157" t="s">
        <v>27689</v>
      </c>
      <c r="D7713" s="6" t="s">
        <v>27698</v>
      </c>
      <c r="E7713" s="8" t="s">
        <v>45</v>
      </c>
      <c r="F7713" s="1157" t="s">
        <v>27699</v>
      </c>
      <c r="G7713" s="963">
        <v>50600</v>
      </c>
      <c r="H7713" s="1157" t="s">
        <v>27700</v>
      </c>
      <c r="I7713" s="8" t="s">
        <v>16346</v>
      </c>
    </row>
    <row r="7714" spans="1:9">
      <c r="A7714" s="7">
        <v>7713</v>
      </c>
      <c r="B7714" s="9" t="s">
        <v>211</v>
      </c>
      <c r="C7714" s="1157" t="s">
        <v>27689</v>
      </c>
      <c r="D7714" s="6" t="s">
        <v>27701</v>
      </c>
      <c r="E7714" s="8" t="s">
        <v>45</v>
      </c>
      <c r="F7714" s="1157" t="s">
        <v>27702</v>
      </c>
      <c r="G7714" s="963">
        <v>51430</v>
      </c>
      <c r="H7714" s="1157" t="s">
        <v>27700</v>
      </c>
      <c r="I7714" s="8" t="s">
        <v>16346</v>
      </c>
    </row>
    <row r="7715" spans="1:9">
      <c r="A7715" s="7">
        <v>7714</v>
      </c>
      <c r="B7715" s="9" t="s">
        <v>211</v>
      </c>
      <c r="C7715" s="1157" t="s">
        <v>27689</v>
      </c>
      <c r="D7715" s="6" t="s">
        <v>27703</v>
      </c>
      <c r="E7715" s="8" t="s">
        <v>45</v>
      </c>
      <c r="F7715" s="1157" t="s">
        <v>27704</v>
      </c>
      <c r="G7715" s="963">
        <v>49371</v>
      </c>
      <c r="H7715" s="1157" t="s">
        <v>27705</v>
      </c>
      <c r="I7715" s="8" t="s">
        <v>16346</v>
      </c>
    </row>
    <row r="7716" spans="1:9">
      <c r="A7716" s="7">
        <v>7715</v>
      </c>
      <c r="B7716" s="9" t="s">
        <v>211</v>
      </c>
      <c r="C7716" s="1157" t="s">
        <v>27689</v>
      </c>
      <c r="D7716" s="6" t="s">
        <v>27706</v>
      </c>
      <c r="E7716" s="8" t="s">
        <v>44</v>
      </c>
      <c r="F7716" s="1157" t="s">
        <v>27707</v>
      </c>
      <c r="G7716" s="963">
        <v>51488</v>
      </c>
      <c r="H7716" s="1157" t="s">
        <v>27708</v>
      </c>
      <c r="I7716" s="8" t="s">
        <v>16346</v>
      </c>
    </row>
    <row r="7717" spans="1:9">
      <c r="A7717" s="7">
        <v>7716</v>
      </c>
      <c r="B7717" s="9" t="s">
        <v>211</v>
      </c>
      <c r="C7717" s="1157" t="s">
        <v>27689</v>
      </c>
      <c r="D7717" s="6" t="s">
        <v>27709</v>
      </c>
      <c r="E7717" s="8" t="s">
        <v>45</v>
      </c>
      <c r="F7717" s="1157" t="s">
        <v>27710</v>
      </c>
      <c r="G7717" s="963">
        <v>52814</v>
      </c>
      <c r="H7717" s="1157" t="s">
        <v>27711</v>
      </c>
      <c r="I7717" s="8" t="s">
        <v>16346</v>
      </c>
    </row>
    <row r="7718" spans="1:9">
      <c r="A7718" s="7">
        <v>7717</v>
      </c>
      <c r="B7718" s="9" t="s">
        <v>211</v>
      </c>
      <c r="C7718" s="1157" t="s">
        <v>27689</v>
      </c>
      <c r="D7718" s="6" t="s">
        <v>27712</v>
      </c>
      <c r="E7718" s="8" t="s">
        <v>44</v>
      </c>
      <c r="F7718" s="1157" t="s">
        <v>27713</v>
      </c>
      <c r="G7718" s="963">
        <v>51141</v>
      </c>
      <c r="H7718" s="1157" t="s">
        <v>27708</v>
      </c>
      <c r="I7718" s="8" t="s">
        <v>16346</v>
      </c>
    </row>
    <row r="7719" spans="1:9">
      <c r="A7719" s="7">
        <v>7718</v>
      </c>
      <c r="B7719" s="9" t="s">
        <v>211</v>
      </c>
      <c r="C7719" s="1157" t="s">
        <v>27689</v>
      </c>
      <c r="D7719" s="6" t="s">
        <v>27714</v>
      </c>
      <c r="E7719" s="8" t="s">
        <v>44</v>
      </c>
      <c r="F7719" s="1157" t="s">
        <v>27715</v>
      </c>
      <c r="G7719" s="963">
        <v>51988</v>
      </c>
      <c r="H7719" s="1157" t="s">
        <v>27708</v>
      </c>
      <c r="I7719" s="8" t="s">
        <v>16346</v>
      </c>
    </row>
    <row r="7720" spans="1:9">
      <c r="A7720" s="7">
        <v>7719</v>
      </c>
      <c r="B7720" s="9" t="s">
        <v>211</v>
      </c>
      <c r="C7720" s="1157" t="s">
        <v>27689</v>
      </c>
      <c r="D7720" s="6" t="s">
        <v>27716</v>
      </c>
      <c r="E7720" s="8" t="s">
        <v>45</v>
      </c>
      <c r="F7720" s="1157" t="s">
        <v>27717</v>
      </c>
      <c r="G7720" s="963">
        <v>53037</v>
      </c>
      <c r="H7720" s="1157" t="s">
        <v>27718</v>
      </c>
      <c r="I7720" s="8" t="s">
        <v>16346</v>
      </c>
    </row>
    <row r="7721" spans="1:9">
      <c r="A7721" s="7">
        <v>7720</v>
      </c>
      <c r="B7721" s="9" t="s">
        <v>211</v>
      </c>
      <c r="C7721" s="1157" t="s">
        <v>27689</v>
      </c>
      <c r="D7721" s="6" t="s">
        <v>27719</v>
      </c>
      <c r="E7721" s="8" t="s">
        <v>45</v>
      </c>
      <c r="F7721" s="1121" t="s">
        <v>27720</v>
      </c>
      <c r="G7721" s="999">
        <v>46986</v>
      </c>
      <c r="H7721" s="1121" t="s">
        <v>27721</v>
      </c>
      <c r="I7721" s="8" t="s">
        <v>16346</v>
      </c>
    </row>
    <row r="7722" spans="1:9">
      <c r="A7722" s="7">
        <v>7721</v>
      </c>
      <c r="B7722" s="9" t="s">
        <v>211</v>
      </c>
      <c r="C7722" s="1157" t="s">
        <v>27689</v>
      </c>
      <c r="D7722" s="6" t="s">
        <v>27722</v>
      </c>
      <c r="E7722" s="8" t="s">
        <v>45</v>
      </c>
      <c r="F7722" s="1157" t="s">
        <v>27723</v>
      </c>
      <c r="G7722" s="963">
        <v>53831</v>
      </c>
      <c r="H7722" s="1157" t="s">
        <v>27708</v>
      </c>
      <c r="I7722" s="8" t="s">
        <v>16346</v>
      </c>
    </row>
    <row r="7723" spans="1:9">
      <c r="A7723" s="7">
        <v>7722</v>
      </c>
      <c r="B7723" s="9" t="s">
        <v>211</v>
      </c>
      <c r="C7723" s="1157" t="s">
        <v>27689</v>
      </c>
      <c r="D7723" s="6" t="s">
        <v>27724</v>
      </c>
      <c r="E7723" s="8" t="s">
        <v>45</v>
      </c>
      <c r="F7723" s="1157" t="s">
        <v>27725</v>
      </c>
      <c r="G7723" s="963">
        <v>53961</v>
      </c>
      <c r="H7723" s="1157" t="s">
        <v>27726</v>
      </c>
      <c r="I7723" s="8" t="s">
        <v>16346</v>
      </c>
    </row>
    <row r="7724" spans="1:9">
      <c r="A7724" s="7">
        <v>7723</v>
      </c>
      <c r="B7724" s="9" t="s">
        <v>211</v>
      </c>
      <c r="C7724" s="1157" t="s">
        <v>27689</v>
      </c>
      <c r="D7724" s="6" t="s">
        <v>27727</v>
      </c>
      <c r="E7724" s="8" t="s">
        <v>44</v>
      </c>
      <c r="F7724" s="1157" t="s">
        <v>27728</v>
      </c>
      <c r="G7724" s="963">
        <v>56722</v>
      </c>
      <c r="H7724" s="1157" t="s">
        <v>27729</v>
      </c>
      <c r="I7724" s="8" t="s">
        <v>16346</v>
      </c>
    </row>
    <row r="7725" spans="1:9">
      <c r="A7725" s="7">
        <v>7724</v>
      </c>
      <c r="B7725" s="9" t="s">
        <v>211</v>
      </c>
      <c r="C7725" s="1157" t="s">
        <v>27689</v>
      </c>
      <c r="D7725" s="6" t="s">
        <v>27730</v>
      </c>
      <c r="E7725" s="8" t="s">
        <v>45</v>
      </c>
      <c r="F7725" s="1157" t="s">
        <v>27731</v>
      </c>
      <c r="G7725" s="963">
        <v>55819</v>
      </c>
      <c r="H7725" s="1157" t="s">
        <v>27732</v>
      </c>
      <c r="I7725" s="8" t="s">
        <v>16346</v>
      </c>
    </row>
    <row r="7726" spans="1:9">
      <c r="A7726" s="7">
        <v>7725</v>
      </c>
      <c r="B7726" s="9" t="s">
        <v>211</v>
      </c>
      <c r="C7726" s="1157" t="s">
        <v>27689</v>
      </c>
      <c r="D7726" s="6" t="s">
        <v>27733</v>
      </c>
      <c r="E7726" s="8" t="s">
        <v>45</v>
      </c>
      <c r="F7726" s="1157" t="s">
        <v>27734</v>
      </c>
      <c r="G7726" s="963">
        <v>56348</v>
      </c>
      <c r="H7726" s="1157" t="s">
        <v>27732</v>
      </c>
      <c r="I7726" s="8" t="s">
        <v>16346</v>
      </c>
    </row>
    <row r="7727" spans="1:9">
      <c r="A7727" s="7">
        <v>7726</v>
      </c>
      <c r="B7727" s="9" t="s">
        <v>211</v>
      </c>
      <c r="C7727" s="1157" t="s">
        <v>27689</v>
      </c>
      <c r="D7727" s="6" t="s">
        <v>27735</v>
      </c>
      <c r="E7727" s="8" t="s">
        <v>45</v>
      </c>
      <c r="F7727" s="1157" t="s">
        <v>27736</v>
      </c>
      <c r="G7727" s="963">
        <v>47462</v>
      </c>
      <c r="H7727" s="1157" t="s">
        <v>27737</v>
      </c>
      <c r="I7727" s="8" t="s">
        <v>16346</v>
      </c>
    </row>
    <row r="7728" spans="1:9">
      <c r="A7728" s="7">
        <v>7727</v>
      </c>
      <c r="B7728" s="9" t="s">
        <v>211</v>
      </c>
      <c r="C7728" s="1157" t="s">
        <v>27689</v>
      </c>
      <c r="D7728" s="6" t="s">
        <v>27738</v>
      </c>
      <c r="E7728" s="8" t="s">
        <v>45</v>
      </c>
      <c r="F7728" s="1157" t="s">
        <v>27739</v>
      </c>
      <c r="G7728" s="963">
        <v>48920</v>
      </c>
      <c r="H7728" s="1157" t="s">
        <v>27740</v>
      </c>
      <c r="I7728" s="8" t="s">
        <v>16346</v>
      </c>
    </row>
    <row r="7729" spans="1:9">
      <c r="A7729" s="7">
        <v>7728</v>
      </c>
      <c r="B7729" s="9" t="s">
        <v>211</v>
      </c>
      <c r="C7729" s="1157" t="s">
        <v>27689</v>
      </c>
      <c r="D7729" s="6" t="s">
        <v>27741</v>
      </c>
      <c r="E7729" s="8" t="s">
        <v>44</v>
      </c>
      <c r="F7729" s="1157" t="s">
        <v>27742</v>
      </c>
      <c r="G7729" s="963">
        <v>47719</v>
      </c>
      <c r="H7729" s="1157" t="s">
        <v>27740</v>
      </c>
      <c r="I7729" s="8" t="s">
        <v>16346</v>
      </c>
    </row>
    <row r="7730" spans="1:9">
      <c r="A7730" s="7">
        <v>7729</v>
      </c>
      <c r="B7730" s="9" t="s">
        <v>211</v>
      </c>
      <c r="C7730" s="1157" t="s">
        <v>27689</v>
      </c>
      <c r="D7730" s="6" t="s">
        <v>27743</v>
      </c>
      <c r="E7730" s="8" t="s">
        <v>45</v>
      </c>
      <c r="F7730" s="1157" t="s">
        <v>27744</v>
      </c>
      <c r="G7730" s="963">
        <v>50376</v>
      </c>
      <c r="H7730" s="1157" t="s">
        <v>27745</v>
      </c>
      <c r="I7730" s="8" t="s">
        <v>16346</v>
      </c>
    </row>
    <row r="7731" spans="1:9">
      <c r="A7731" s="7">
        <v>7730</v>
      </c>
      <c r="B7731" s="9" t="s">
        <v>211</v>
      </c>
      <c r="C7731" s="1158" t="s">
        <v>27746</v>
      </c>
      <c r="D7731" s="6" t="s">
        <v>27747</v>
      </c>
      <c r="E7731" s="8" t="s">
        <v>45</v>
      </c>
      <c r="F7731" s="1121" t="s">
        <v>27748</v>
      </c>
      <c r="G7731" s="999">
        <v>48265</v>
      </c>
      <c r="H7731" s="1121" t="s">
        <v>27749</v>
      </c>
      <c r="I7731" s="8" t="s">
        <v>16338</v>
      </c>
    </row>
    <row r="7732" spans="1:9">
      <c r="A7732" s="7">
        <v>7731</v>
      </c>
      <c r="B7732" s="9" t="s">
        <v>211</v>
      </c>
      <c r="C7732" s="1158" t="s">
        <v>27746</v>
      </c>
      <c r="D7732" s="6" t="s">
        <v>27750</v>
      </c>
      <c r="E7732" s="8" t="s">
        <v>45</v>
      </c>
      <c r="F7732" s="1121" t="s">
        <v>27751</v>
      </c>
      <c r="G7732" s="999">
        <v>45816</v>
      </c>
      <c r="H7732" s="1121" t="s">
        <v>27752</v>
      </c>
      <c r="I7732" s="8" t="s">
        <v>16346</v>
      </c>
    </row>
    <row r="7733" spans="1:9">
      <c r="A7733" s="7">
        <v>7732</v>
      </c>
      <c r="B7733" s="9" t="s">
        <v>211</v>
      </c>
      <c r="C7733" s="1158" t="s">
        <v>27746</v>
      </c>
      <c r="D7733" s="6" t="s">
        <v>27753</v>
      </c>
      <c r="E7733" s="8" t="s">
        <v>45</v>
      </c>
      <c r="F7733" s="1121" t="s">
        <v>27754</v>
      </c>
      <c r="G7733" s="999">
        <v>47735</v>
      </c>
      <c r="H7733" s="1121" t="s">
        <v>27755</v>
      </c>
      <c r="I7733" s="8" t="s">
        <v>16342</v>
      </c>
    </row>
    <row r="7734" spans="1:9">
      <c r="A7734" s="7">
        <v>7733</v>
      </c>
      <c r="B7734" s="9" t="s">
        <v>211</v>
      </c>
      <c r="C7734" s="1158" t="s">
        <v>27746</v>
      </c>
      <c r="D7734" s="6" t="s">
        <v>27756</v>
      </c>
      <c r="E7734" s="8" t="s">
        <v>44</v>
      </c>
      <c r="F7734" s="1121" t="s">
        <v>27757</v>
      </c>
      <c r="G7734" s="999">
        <v>47162</v>
      </c>
      <c r="H7734" s="1121" t="s">
        <v>27758</v>
      </c>
      <c r="I7734" s="1159" t="s">
        <v>1611</v>
      </c>
    </row>
    <row r="7735" spans="1:9">
      <c r="A7735" s="7">
        <v>7734</v>
      </c>
      <c r="B7735" s="9" t="s">
        <v>211</v>
      </c>
      <c r="C7735" s="1158" t="s">
        <v>27746</v>
      </c>
      <c r="D7735" s="6" t="s">
        <v>27759</v>
      </c>
      <c r="E7735" s="8" t="s">
        <v>45</v>
      </c>
      <c r="F7735" s="1121" t="s">
        <v>27760</v>
      </c>
      <c r="G7735" s="999">
        <v>55006</v>
      </c>
      <c r="H7735" s="1121" t="s">
        <v>27761</v>
      </c>
      <c r="I7735" s="8" t="s">
        <v>16346</v>
      </c>
    </row>
    <row r="7736" spans="1:9">
      <c r="A7736" s="7">
        <v>7735</v>
      </c>
      <c r="B7736" s="9" t="s">
        <v>211</v>
      </c>
      <c r="C7736" s="1158" t="s">
        <v>27746</v>
      </c>
      <c r="D7736" s="6" t="s">
        <v>27762</v>
      </c>
      <c r="E7736" s="8" t="s">
        <v>45</v>
      </c>
      <c r="F7736" s="1121" t="s">
        <v>27763</v>
      </c>
      <c r="G7736" s="999">
        <v>52575</v>
      </c>
      <c r="H7736" s="1121" t="s">
        <v>27764</v>
      </c>
      <c r="I7736" s="1159" t="s">
        <v>16916</v>
      </c>
    </row>
    <row r="7737" spans="1:9">
      <c r="A7737" s="7">
        <v>7736</v>
      </c>
      <c r="B7737" s="9" t="s">
        <v>211</v>
      </c>
      <c r="C7737" s="1158" t="s">
        <v>27746</v>
      </c>
      <c r="D7737" s="6" t="s">
        <v>27765</v>
      </c>
      <c r="E7737" s="8" t="s">
        <v>45</v>
      </c>
      <c r="F7737" s="1124">
        <v>29643</v>
      </c>
      <c r="G7737" s="398">
        <v>51558</v>
      </c>
      <c r="H7737" s="1124">
        <v>42478</v>
      </c>
      <c r="I7737" s="8" t="s">
        <v>16346</v>
      </c>
    </row>
    <row r="7738" spans="1:9">
      <c r="A7738" s="7">
        <v>7737</v>
      </c>
      <c r="B7738" s="9" t="s">
        <v>211</v>
      </c>
      <c r="C7738" s="1158" t="s">
        <v>27746</v>
      </c>
      <c r="D7738" s="6" t="s">
        <v>27766</v>
      </c>
      <c r="E7738" s="8" t="s">
        <v>45</v>
      </c>
      <c r="F7738" s="1121" t="s">
        <v>27767</v>
      </c>
      <c r="G7738" s="999">
        <v>53595</v>
      </c>
      <c r="H7738" s="1121" t="s">
        <v>27768</v>
      </c>
      <c r="I7738" s="8" t="s">
        <v>16346</v>
      </c>
    </row>
    <row r="7739" spans="1:9">
      <c r="A7739" s="7">
        <v>7738</v>
      </c>
      <c r="B7739" s="9" t="s">
        <v>211</v>
      </c>
      <c r="C7739" s="1158" t="s">
        <v>27746</v>
      </c>
      <c r="D7739" s="6" t="s">
        <v>27769</v>
      </c>
      <c r="E7739" s="8" t="s">
        <v>45</v>
      </c>
      <c r="F7739" s="1121" t="s">
        <v>27770</v>
      </c>
      <c r="G7739" s="999">
        <v>56070</v>
      </c>
      <c r="H7739" s="1121" t="s">
        <v>27768</v>
      </c>
      <c r="I7739" s="1159" t="s">
        <v>27771</v>
      </c>
    </row>
    <row r="7740" spans="1:9">
      <c r="A7740" s="7">
        <v>7739</v>
      </c>
      <c r="B7740" s="9" t="s">
        <v>211</v>
      </c>
      <c r="C7740" s="1158" t="s">
        <v>27746</v>
      </c>
      <c r="D7740" s="6" t="s">
        <v>27772</v>
      </c>
      <c r="E7740" s="8" t="s">
        <v>45</v>
      </c>
      <c r="F7740" s="1121" t="s">
        <v>27773</v>
      </c>
      <c r="G7740" s="999">
        <v>54498</v>
      </c>
      <c r="H7740" s="1121" t="s">
        <v>27768</v>
      </c>
      <c r="I7740" s="8" t="s">
        <v>16346</v>
      </c>
    </row>
    <row r="7741" spans="1:9">
      <c r="A7741" s="7">
        <v>7740</v>
      </c>
      <c r="B7741" s="9" t="s">
        <v>211</v>
      </c>
      <c r="C7741" s="1160" t="s">
        <v>27746</v>
      </c>
      <c r="D7741" s="6" t="s">
        <v>27774</v>
      </c>
      <c r="E7741" s="8" t="s">
        <v>45</v>
      </c>
      <c r="F7741" s="1121" t="s">
        <v>27775</v>
      </c>
      <c r="G7741" s="999">
        <v>52926</v>
      </c>
      <c r="H7741" s="1121" t="s">
        <v>27776</v>
      </c>
      <c r="I7741" s="8" t="s">
        <v>16346</v>
      </c>
    </row>
    <row r="7742" spans="1:9">
      <c r="A7742" s="7">
        <v>7741</v>
      </c>
      <c r="B7742" s="9" t="s">
        <v>211</v>
      </c>
      <c r="C7742" s="1160" t="s">
        <v>27746</v>
      </c>
      <c r="D7742" s="6" t="s">
        <v>27777</v>
      </c>
      <c r="E7742" s="8" t="s">
        <v>45</v>
      </c>
      <c r="F7742" s="1121" t="s">
        <v>27778</v>
      </c>
      <c r="G7742" s="999">
        <v>52220</v>
      </c>
      <c r="H7742" s="1121" t="s">
        <v>27768</v>
      </c>
      <c r="I7742" s="8" t="s">
        <v>16346</v>
      </c>
    </row>
    <row r="7743" spans="1:9">
      <c r="A7743" s="7">
        <v>7742</v>
      </c>
      <c r="B7743" s="9" t="s">
        <v>211</v>
      </c>
      <c r="C7743" s="1160" t="s">
        <v>27746</v>
      </c>
      <c r="D7743" s="6" t="s">
        <v>27779</v>
      </c>
      <c r="E7743" s="8" t="s">
        <v>45</v>
      </c>
      <c r="F7743" s="1121" t="s">
        <v>27780</v>
      </c>
      <c r="G7743" s="999">
        <v>53167</v>
      </c>
      <c r="H7743" s="1121" t="s">
        <v>27781</v>
      </c>
      <c r="I7743" s="8" t="s">
        <v>16346</v>
      </c>
    </row>
    <row r="7744" spans="1:9">
      <c r="A7744" s="7">
        <v>7743</v>
      </c>
      <c r="B7744" s="9" t="s">
        <v>211</v>
      </c>
      <c r="C7744" s="1160" t="s">
        <v>27746</v>
      </c>
      <c r="D7744" s="6" t="s">
        <v>27782</v>
      </c>
      <c r="E7744" s="8" t="s">
        <v>45</v>
      </c>
      <c r="F7744" s="1121" t="s">
        <v>27783</v>
      </c>
      <c r="G7744" s="999">
        <v>51905</v>
      </c>
      <c r="H7744" s="1121" t="s">
        <v>27784</v>
      </c>
      <c r="I7744" s="8" t="s">
        <v>16346</v>
      </c>
    </row>
    <row r="7745" spans="1:9">
      <c r="A7745" s="7">
        <v>7744</v>
      </c>
      <c r="B7745" s="9" t="s">
        <v>211</v>
      </c>
      <c r="C7745" s="1160" t="s">
        <v>27746</v>
      </c>
      <c r="D7745" s="6" t="s">
        <v>27785</v>
      </c>
      <c r="E7745" s="8" t="s">
        <v>45</v>
      </c>
      <c r="F7745" s="1121" t="s">
        <v>27786</v>
      </c>
      <c r="G7745" s="999">
        <v>55335</v>
      </c>
      <c r="H7745" s="1121" t="s">
        <v>27784</v>
      </c>
      <c r="I7745" s="8" t="s">
        <v>16346</v>
      </c>
    </row>
    <row r="7746" spans="1:9">
      <c r="A7746" s="7">
        <v>7745</v>
      </c>
      <c r="B7746" s="9" t="s">
        <v>211</v>
      </c>
      <c r="C7746" s="1160" t="s">
        <v>27746</v>
      </c>
      <c r="D7746" s="6" t="s">
        <v>27787</v>
      </c>
      <c r="E7746" s="8" t="s">
        <v>45</v>
      </c>
      <c r="F7746" s="1121" t="s">
        <v>27788</v>
      </c>
      <c r="G7746" s="999">
        <v>54122</v>
      </c>
      <c r="H7746" s="1121" t="s">
        <v>27789</v>
      </c>
      <c r="I7746" s="8" t="s">
        <v>16346</v>
      </c>
    </row>
    <row r="7747" spans="1:9">
      <c r="A7747" s="7">
        <v>7746</v>
      </c>
      <c r="B7747" s="9" t="s">
        <v>211</v>
      </c>
      <c r="C7747" s="1160" t="s">
        <v>27746</v>
      </c>
      <c r="D7747" s="6" t="s">
        <v>27790</v>
      </c>
      <c r="E7747" s="8" t="s">
        <v>45</v>
      </c>
      <c r="F7747" s="1121" t="s">
        <v>27791</v>
      </c>
      <c r="G7747" s="999">
        <v>52022</v>
      </c>
      <c r="H7747" s="1121" t="s">
        <v>27792</v>
      </c>
      <c r="I7747" s="8" t="s">
        <v>16346</v>
      </c>
    </row>
    <row r="7748" spans="1:9">
      <c r="A7748" s="7">
        <v>7747</v>
      </c>
      <c r="B7748" s="9" t="s">
        <v>211</v>
      </c>
      <c r="C7748" s="1161" t="s">
        <v>27793</v>
      </c>
      <c r="D7748" s="6" t="s">
        <v>27794</v>
      </c>
      <c r="E7748" s="8" t="s">
        <v>45</v>
      </c>
      <c r="F7748" s="1162" t="s">
        <v>27795</v>
      </c>
      <c r="G7748" s="789">
        <v>47482</v>
      </c>
      <c r="H7748" s="1163" t="s">
        <v>27796</v>
      </c>
      <c r="I7748" s="8" t="s">
        <v>16338</v>
      </c>
    </row>
    <row r="7749" spans="1:9">
      <c r="A7749" s="7">
        <v>7748</v>
      </c>
      <c r="B7749" s="9" t="s">
        <v>211</v>
      </c>
      <c r="C7749" s="1161" t="s">
        <v>27793</v>
      </c>
      <c r="D7749" s="6" t="s">
        <v>27797</v>
      </c>
      <c r="E7749" s="8" t="s">
        <v>45</v>
      </c>
      <c r="F7749" s="1163" t="s">
        <v>27798</v>
      </c>
      <c r="G7749" s="398">
        <v>46386</v>
      </c>
      <c r="H7749" s="1163" t="s">
        <v>27799</v>
      </c>
      <c r="I7749" s="8" t="s">
        <v>16342</v>
      </c>
    </row>
    <row r="7750" spans="1:9">
      <c r="A7750" s="7">
        <v>7749</v>
      </c>
      <c r="B7750" s="9" t="s">
        <v>211</v>
      </c>
      <c r="C7750" s="1161" t="s">
        <v>27793</v>
      </c>
      <c r="D7750" s="6" t="s">
        <v>27800</v>
      </c>
      <c r="E7750" s="8" t="s">
        <v>45</v>
      </c>
      <c r="F7750" s="1163" t="s">
        <v>27801</v>
      </c>
      <c r="G7750" s="789">
        <v>45639</v>
      </c>
      <c r="H7750" s="1163" t="s">
        <v>27802</v>
      </c>
      <c r="I7750" s="8" t="s">
        <v>16346</v>
      </c>
    </row>
    <row r="7751" spans="1:9">
      <c r="A7751" s="7">
        <v>7750</v>
      </c>
      <c r="B7751" s="9" t="s">
        <v>211</v>
      </c>
      <c r="C7751" s="1161" t="s">
        <v>27793</v>
      </c>
      <c r="D7751" s="6" t="s">
        <v>27803</v>
      </c>
      <c r="E7751" s="8" t="s">
        <v>45</v>
      </c>
      <c r="F7751" s="1123">
        <v>24997</v>
      </c>
      <c r="G7751" s="312">
        <v>46912</v>
      </c>
      <c r="H7751" s="1123">
        <v>37258</v>
      </c>
      <c r="I7751" s="8" t="s">
        <v>16346</v>
      </c>
    </row>
    <row r="7752" spans="1:9">
      <c r="A7752" s="7">
        <v>7751</v>
      </c>
      <c r="B7752" s="9" t="s">
        <v>211</v>
      </c>
      <c r="C7752" s="1161" t="s">
        <v>27793</v>
      </c>
      <c r="D7752" s="6" t="s">
        <v>27804</v>
      </c>
      <c r="E7752" s="8" t="s">
        <v>45</v>
      </c>
      <c r="F7752" s="1163" t="s">
        <v>27805</v>
      </c>
      <c r="G7752" s="789">
        <v>47610</v>
      </c>
      <c r="H7752" s="1163" t="s">
        <v>27806</v>
      </c>
      <c r="I7752" s="8" t="s">
        <v>16346</v>
      </c>
    </row>
    <row r="7753" spans="1:9">
      <c r="A7753" s="7">
        <v>7752</v>
      </c>
      <c r="B7753" s="9" t="s">
        <v>211</v>
      </c>
      <c r="C7753" s="1161" t="s">
        <v>27793</v>
      </c>
      <c r="D7753" s="6" t="s">
        <v>27807</v>
      </c>
      <c r="E7753" s="8" t="s">
        <v>45</v>
      </c>
      <c r="F7753" s="1163" t="s">
        <v>27808</v>
      </c>
      <c r="G7753" s="789">
        <v>51872</v>
      </c>
      <c r="H7753" s="1163" t="s">
        <v>27521</v>
      </c>
      <c r="I7753" s="8" t="s">
        <v>16346</v>
      </c>
    </row>
    <row r="7754" spans="1:9">
      <c r="A7754" s="7">
        <v>7753</v>
      </c>
      <c r="B7754" s="9" t="s">
        <v>211</v>
      </c>
      <c r="C7754" s="1161" t="s">
        <v>27793</v>
      </c>
      <c r="D7754" s="6" t="s">
        <v>27809</v>
      </c>
      <c r="E7754" s="8" t="s">
        <v>45</v>
      </c>
      <c r="F7754" s="1163" t="s">
        <v>27810</v>
      </c>
      <c r="G7754" s="1164">
        <v>49462</v>
      </c>
      <c r="H7754" s="1165" t="s">
        <v>27811</v>
      </c>
      <c r="I7754" s="8" t="s">
        <v>16346</v>
      </c>
    </row>
    <row r="7755" spans="1:9">
      <c r="A7755" s="7">
        <v>7754</v>
      </c>
      <c r="B7755" s="9" t="s">
        <v>211</v>
      </c>
      <c r="C7755" s="1161" t="s">
        <v>27793</v>
      </c>
      <c r="D7755" s="6" t="s">
        <v>27812</v>
      </c>
      <c r="E7755" s="8" t="s">
        <v>44</v>
      </c>
      <c r="F7755" s="1163" t="s">
        <v>27813</v>
      </c>
      <c r="G7755" s="789">
        <v>49682</v>
      </c>
      <c r="H7755" s="1163" t="s">
        <v>27814</v>
      </c>
      <c r="I7755" s="1166" t="s">
        <v>27413</v>
      </c>
    </row>
    <row r="7756" spans="1:9">
      <c r="A7756" s="7">
        <v>7755</v>
      </c>
      <c r="B7756" s="9" t="s">
        <v>211</v>
      </c>
      <c r="C7756" s="1161" t="s">
        <v>27793</v>
      </c>
      <c r="D7756" s="6" t="s">
        <v>27815</v>
      </c>
      <c r="E7756" s="8" t="s">
        <v>45</v>
      </c>
      <c r="F7756" s="1163" t="s">
        <v>27816</v>
      </c>
      <c r="G7756" s="789">
        <v>48789</v>
      </c>
      <c r="H7756" s="1163" t="s">
        <v>27817</v>
      </c>
      <c r="I7756" s="8" t="s">
        <v>16346</v>
      </c>
    </row>
    <row r="7757" spans="1:9">
      <c r="A7757" s="7">
        <v>7756</v>
      </c>
      <c r="B7757" s="9" t="s">
        <v>211</v>
      </c>
      <c r="C7757" s="1161" t="s">
        <v>27793</v>
      </c>
      <c r="D7757" s="6" t="s">
        <v>27818</v>
      </c>
      <c r="E7757" s="8" t="s">
        <v>45</v>
      </c>
      <c r="F7757" s="1163" t="s">
        <v>27819</v>
      </c>
      <c r="G7757" s="789">
        <v>55475</v>
      </c>
      <c r="H7757" s="1163" t="s">
        <v>27820</v>
      </c>
      <c r="I7757" s="8" t="s">
        <v>16346</v>
      </c>
    </row>
    <row r="7758" spans="1:9">
      <c r="A7758" s="7">
        <v>7757</v>
      </c>
      <c r="B7758" s="9" t="s">
        <v>211</v>
      </c>
      <c r="C7758" s="1161" t="s">
        <v>27793</v>
      </c>
      <c r="D7758" s="6" t="s">
        <v>27821</v>
      </c>
      <c r="E7758" s="8" t="s">
        <v>45</v>
      </c>
      <c r="F7758" s="1125" t="s">
        <v>27822</v>
      </c>
      <c r="G7758" s="789">
        <v>53470</v>
      </c>
      <c r="H7758" s="1163" t="s">
        <v>27768</v>
      </c>
      <c r="I7758" s="8" t="s">
        <v>16346</v>
      </c>
    </row>
    <row r="7759" spans="1:9">
      <c r="A7759" s="7">
        <v>7758</v>
      </c>
      <c r="B7759" s="9" t="s">
        <v>211</v>
      </c>
      <c r="C7759" s="1161" t="s">
        <v>27793</v>
      </c>
      <c r="D7759" s="6" t="s">
        <v>27823</v>
      </c>
      <c r="E7759" s="8" t="s">
        <v>45</v>
      </c>
      <c r="F7759" s="1163" t="s">
        <v>27824</v>
      </c>
      <c r="G7759" s="789">
        <v>56511</v>
      </c>
      <c r="H7759" s="1163" t="s">
        <v>27825</v>
      </c>
      <c r="I7759" s="8" t="s">
        <v>16346</v>
      </c>
    </row>
    <row r="7760" spans="1:9">
      <c r="A7760" s="7">
        <v>7759</v>
      </c>
      <c r="B7760" s="9" t="s">
        <v>211</v>
      </c>
      <c r="C7760" s="1161" t="s">
        <v>27793</v>
      </c>
      <c r="D7760" s="6" t="s">
        <v>27826</v>
      </c>
      <c r="E7760" s="8" t="s">
        <v>45</v>
      </c>
      <c r="F7760" s="1163" t="s">
        <v>27827</v>
      </c>
      <c r="G7760" s="789">
        <v>53291</v>
      </c>
      <c r="H7760" s="1163" t="s">
        <v>27768</v>
      </c>
      <c r="I7760" s="8" t="s">
        <v>16346</v>
      </c>
    </row>
    <row r="7761" spans="1:9">
      <c r="A7761" s="7">
        <v>7760</v>
      </c>
      <c r="B7761" s="9" t="s">
        <v>211</v>
      </c>
      <c r="C7761" s="1161" t="s">
        <v>27793</v>
      </c>
      <c r="D7761" s="6" t="s">
        <v>27828</v>
      </c>
      <c r="E7761" s="8" t="s">
        <v>45</v>
      </c>
      <c r="F7761" s="1163" t="s">
        <v>27829</v>
      </c>
      <c r="G7761" s="789">
        <v>51561</v>
      </c>
      <c r="H7761" s="1163" t="s">
        <v>27830</v>
      </c>
      <c r="I7761" s="8" t="s">
        <v>16346</v>
      </c>
    </row>
    <row r="7762" spans="1:9">
      <c r="A7762" s="7">
        <v>7761</v>
      </c>
      <c r="B7762" s="9" t="s">
        <v>211</v>
      </c>
      <c r="C7762" s="1161" t="s">
        <v>27793</v>
      </c>
      <c r="D7762" s="6" t="s">
        <v>27831</v>
      </c>
      <c r="E7762" s="8" t="s">
        <v>45</v>
      </c>
      <c r="F7762" s="1163" t="s">
        <v>27832</v>
      </c>
      <c r="G7762" s="789">
        <v>52314</v>
      </c>
      <c r="H7762" s="1163" t="s">
        <v>27789</v>
      </c>
      <c r="I7762" s="8" t="s">
        <v>16346</v>
      </c>
    </row>
    <row r="7763" spans="1:9">
      <c r="A7763" s="7">
        <v>7762</v>
      </c>
      <c r="B7763" s="9" t="s">
        <v>211</v>
      </c>
      <c r="C7763" s="1161" t="s">
        <v>27793</v>
      </c>
      <c r="D7763" s="6" t="s">
        <v>27833</v>
      </c>
      <c r="E7763" s="8" t="s">
        <v>45</v>
      </c>
      <c r="F7763" s="1163" t="s">
        <v>27834</v>
      </c>
      <c r="G7763" s="789">
        <v>51870</v>
      </c>
      <c r="H7763" s="1163" t="s">
        <v>27789</v>
      </c>
      <c r="I7763" s="8" t="s">
        <v>16346</v>
      </c>
    </row>
    <row r="7764" spans="1:9">
      <c r="A7764" s="7">
        <v>7763</v>
      </c>
      <c r="B7764" s="9" t="s">
        <v>211</v>
      </c>
      <c r="C7764" s="1161" t="s">
        <v>27793</v>
      </c>
      <c r="D7764" s="6" t="s">
        <v>27835</v>
      </c>
      <c r="E7764" s="8" t="s">
        <v>44</v>
      </c>
      <c r="F7764" s="1163" t="s">
        <v>27836</v>
      </c>
      <c r="G7764" s="789">
        <v>52124</v>
      </c>
      <c r="H7764" s="1163" t="s">
        <v>27789</v>
      </c>
      <c r="I7764" s="8" t="s">
        <v>16346</v>
      </c>
    </row>
    <row r="7765" spans="1:9">
      <c r="A7765" s="7">
        <v>7764</v>
      </c>
      <c r="B7765" s="9" t="s">
        <v>211</v>
      </c>
      <c r="C7765" s="1161" t="s">
        <v>27793</v>
      </c>
      <c r="D7765" s="6" t="s">
        <v>27837</v>
      </c>
      <c r="E7765" s="8" t="s">
        <v>45</v>
      </c>
      <c r="F7765" s="1163" t="s">
        <v>27838</v>
      </c>
      <c r="G7765" s="789">
        <v>57664</v>
      </c>
      <c r="H7765" s="1163" t="s">
        <v>27789</v>
      </c>
      <c r="I7765" s="8" t="s">
        <v>16346</v>
      </c>
    </row>
    <row r="7766" spans="1:9">
      <c r="A7766" s="7">
        <v>7765</v>
      </c>
      <c r="B7766" s="9" t="s">
        <v>211</v>
      </c>
      <c r="C7766" s="1161" t="s">
        <v>27793</v>
      </c>
      <c r="D7766" s="6" t="s">
        <v>27839</v>
      </c>
      <c r="E7766" s="8" t="s">
        <v>45</v>
      </c>
      <c r="F7766" s="1163" t="s">
        <v>27840</v>
      </c>
      <c r="G7766" s="789">
        <v>52704</v>
      </c>
      <c r="H7766" s="1163" t="s">
        <v>27841</v>
      </c>
      <c r="I7766" s="8" t="s">
        <v>16346</v>
      </c>
    </row>
    <row r="7767" spans="1:9">
      <c r="A7767" s="7">
        <v>7766</v>
      </c>
      <c r="B7767" s="9" t="s">
        <v>211</v>
      </c>
      <c r="C7767" s="1161" t="s">
        <v>27793</v>
      </c>
      <c r="D7767" s="6" t="s">
        <v>27842</v>
      </c>
      <c r="E7767" s="8" t="s">
        <v>45</v>
      </c>
      <c r="F7767" s="1163" t="s">
        <v>27843</v>
      </c>
      <c r="G7767" s="789">
        <v>50062</v>
      </c>
      <c r="H7767" s="1163" t="s">
        <v>27841</v>
      </c>
      <c r="I7767" s="8" t="s">
        <v>16346</v>
      </c>
    </row>
    <row r="7768" spans="1:9">
      <c r="A7768" s="7">
        <v>7767</v>
      </c>
      <c r="B7768" s="9" t="s">
        <v>211</v>
      </c>
      <c r="C7768" s="1161" t="s">
        <v>27844</v>
      </c>
      <c r="D7768" s="6" t="s">
        <v>27845</v>
      </c>
      <c r="E7768" s="8" t="s">
        <v>45</v>
      </c>
      <c r="F7768" s="1125">
        <v>26937</v>
      </c>
      <c r="G7768" s="789">
        <v>48852</v>
      </c>
      <c r="H7768" s="1125">
        <v>37258</v>
      </c>
      <c r="I7768" s="8" t="s">
        <v>16338</v>
      </c>
    </row>
    <row r="7769" spans="1:9">
      <c r="A7769" s="7">
        <v>7768</v>
      </c>
      <c r="B7769" s="9" t="s">
        <v>211</v>
      </c>
      <c r="C7769" s="1161" t="s">
        <v>27844</v>
      </c>
      <c r="D7769" s="6" t="s">
        <v>27846</v>
      </c>
      <c r="E7769" s="8" t="s">
        <v>45</v>
      </c>
      <c r="F7769" s="1125">
        <v>24442</v>
      </c>
      <c r="G7769" s="789">
        <v>45658</v>
      </c>
      <c r="H7769" s="1125">
        <v>32874</v>
      </c>
      <c r="I7769" s="8" t="s">
        <v>16342</v>
      </c>
    </row>
    <row r="7770" spans="1:9">
      <c r="A7770" s="7">
        <v>7769</v>
      </c>
      <c r="B7770" s="9" t="s">
        <v>211</v>
      </c>
      <c r="C7770" s="1161" t="s">
        <v>27844</v>
      </c>
      <c r="D7770" s="6" t="s">
        <v>27847</v>
      </c>
      <c r="E7770" s="8" t="s">
        <v>45</v>
      </c>
      <c r="F7770" s="1125">
        <v>25400</v>
      </c>
      <c r="G7770" s="789">
        <v>47315</v>
      </c>
      <c r="H7770" s="1125">
        <v>37988</v>
      </c>
      <c r="I7770" s="8" t="s">
        <v>16342</v>
      </c>
    </row>
    <row r="7771" spans="1:9">
      <c r="A7771" s="7">
        <v>7770</v>
      </c>
      <c r="B7771" s="9" t="s">
        <v>211</v>
      </c>
      <c r="C7771" s="1161" t="s">
        <v>27844</v>
      </c>
      <c r="D7771" s="6" t="s">
        <v>27848</v>
      </c>
      <c r="E7771" s="8" t="s">
        <v>44</v>
      </c>
      <c r="F7771" s="1125">
        <v>32547</v>
      </c>
      <c r="G7771" s="789">
        <v>54462</v>
      </c>
      <c r="H7771" s="1125">
        <v>42549</v>
      </c>
      <c r="I7771" s="8" t="s">
        <v>16346</v>
      </c>
    </row>
    <row r="7772" spans="1:9">
      <c r="A7772" s="7">
        <v>7771</v>
      </c>
      <c r="B7772" s="9" t="s">
        <v>211</v>
      </c>
      <c r="C7772" s="1161" t="s">
        <v>27844</v>
      </c>
      <c r="D7772" s="6" t="s">
        <v>27849</v>
      </c>
      <c r="E7772" s="8" t="s">
        <v>45</v>
      </c>
      <c r="F7772" s="1125">
        <v>33775</v>
      </c>
      <c r="G7772" s="789">
        <v>55259</v>
      </c>
      <c r="H7772" s="1125">
        <v>42476</v>
      </c>
      <c r="I7772" s="8" t="s">
        <v>16346</v>
      </c>
    </row>
    <row r="7773" spans="1:9">
      <c r="A7773" s="7">
        <v>7772</v>
      </c>
      <c r="B7773" s="9" t="s">
        <v>211</v>
      </c>
      <c r="C7773" s="1161" t="s">
        <v>27844</v>
      </c>
      <c r="D7773" s="6" t="s">
        <v>27850</v>
      </c>
      <c r="E7773" s="8" t="s">
        <v>45</v>
      </c>
      <c r="F7773" s="1125">
        <v>32125</v>
      </c>
      <c r="G7773" s="789">
        <v>54040</v>
      </c>
      <c r="H7773" s="1125">
        <v>41393</v>
      </c>
      <c r="I7773" s="8" t="s">
        <v>16346</v>
      </c>
    </row>
    <row r="7774" spans="1:9">
      <c r="A7774" s="7">
        <v>7773</v>
      </c>
      <c r="B7774" s="9" t="s">
        <v>211</v>
      </c>
      <c r="C7774" s="1161" t="s">
        <v>27844</v>
      </c>
      <c r="D7774" s="6" t="s">
        <v>27851</v>
      </c>
      <c r="E7774" s="8" t="s">
        <v>45</v>
      </c>
      <c r="F7774" s="1125">
        <v>30653</v>
      </c>
      <c r="G7774" s="789">
        <v>52568</v>
      </c>
      <c r="H7774" s="1125">
        <v>44144</v>
      </c>
      <c r="I7774" s="8" t="s">
        <v>16346</v>
      </c>
    </row>
    <row r="7775" spans="1:9">
      <c r="A7775" s="7">
        <v>7774</v>
      </c>
      <c r="B7775" s="9" t="s">
        <v>211</v>
      </c>
      <c r="C7775" s="1161" t="s">
        <v>27844</v>
      </c>
      <c r="D7775" s="6" t="s">
        <v>27852</v>
      </c>
      <c r="E7775" s="8" t="s">
        <v>45</v>
      </c>
      <c r="F7775" s="1125">
        <v>31767</v>
      </c>
      <c r="G7775" s="789">
        <v>53682</v>
      </c>
      <c r="H7775" s="1125">
        <v>44152</v>
      </c>
      <c r="I7775" s="8" t="s">
        <v>16346</v>
      </c>
    </row>
    <row r="7776" spans="1:9">
      <c r="A7776" s="7">
        <v>7775</v>
      </c>
      <c r="B7776" s="9" t="s">
        <v>211</v>
      </c>
      <c r="C7776" s="1161" t="s">
        <v>27844</v>
      </c>
      <c r="D7776" s="6" t="s">
        <v>27853</v>
      </c>
      <c r="E7776" s="8" t="s">
        <v>45</v>
      </c>
      <c r="F7776" s="1125">
        <v>33329</v>
      </c>
      <c r="G7776" s="789">
        <v>55244</v>
      </c>
      <c r="H7776" s="1125">
        <v>44144</v>
      </c>
      <c r="I7776" s="8" t="s">
        <v>16346</v>
      </c>
    </row>
    <row r="7777" spans="1:9">
      <c r="A7777" s="7">
        <v>7776</v>
      </c>
      <c r="B7777" s="9" t="s">
        <v>211</v>
      </c>
      <c r="C7777" s="1161" t="s">
        <v>27844</v>
      </c>
      <c r="D7777" s="6" t="s">
        <v>27854</v>
      </c>
      <c r="E7777" s="8" t="s">
        <v>45</v>
      </c>
      <c r="F7777" s="1125">
        <v>31065</v>
      </c>
      <c r="G7777" s="789">
        <v>52980</v>
      </c>
      <c r="H7777" s="1125">
        <v>44152</v>
      </c>
      <c r="I7777" s="8" t="s">
        <v>16346</v>
      </c>
    </row>
    <row r="7778" spans="1:9">
      <c r="A7778" s="7">
        <v>7777</v>
      </c>
      <c r="B7778" s="9" t="s">
        <v>211</v>
      </c>
      <c r="C7778" s="1161" t="s">
        <v>27844</v>
      </c>
      <c r="D7778" s="6" t="s">
        <v>27855</v>
      </c>
      <c r="E7778" s="8" t="s">
        <v>45</v>
      </c>
      <c r="F7778" s="1125">
        <v>28599</v>
      </c>
      <c r="G7778" s="789">
        <v>50514</v>
      </c>
      <c r="H7778" s="1125">
        <v>37956</v>
      </c>
      <c r="I7778" s="8" t="s">
        <v>16346</v>
      </c>
    </row>
    <row r="7779" spans="1:9">
      <c r="A7779" s="7">
        <v>7778</v>
      </c>
      <c r="B7779" s="9" t="s">
        <v>211</v>
      </c>
      <c r="C7779" s="1161" t="s">
        <v>27844</v>
      </c>
      <c r="D7779" s="6" t="s">
        <v>27856</v>
      </c>
      <c r="E7779" s="8" t="s">
        <v>45</v>
      </c>
      <c r="F7779" s="1125">
        <v>28126</v>
      </c>
      <c r="G7779" s="789">
        <v>50041</v>
      </c>
      <c r="H7779" s="1125">
        <v>38777</v>
      </c>
      <c r="I7779" s="8" t="s">
        <v>16346</v>
      </c>
    </row>
    <row r="7780" spans="1:9">
      <c r="A7780" s="7">
        <v>7779</v>
      </c>
      <c r="B7780" s="9" t="s">
        <v>211</v>
      </c>
      <c r="C7780" s="1161" t="s">
        <v>27844</v>
      </c>
      <c r="D7780" s="6" t="s">
        <v>27857</v>
      </c>
      <c r="E7780" s="8" t="s">
        <v>45</v>
      </c>
      <c r="F7780" s="1125">
        <v>33283</v>
      </c>
      <c r="G7780" s="789">
        <v>55198</v>
      </c>
      <c r="H7780" s="1125">
        <v>45222</v>
      </c>
      <c r="I7780" s="8" t="s">
        <v>16346</v>
      </c>
    </row>
    <row r="7781" spans="1:9">
      <c r="A7781" s="7">
        <v>7780</v>
      </c>
      <c r="B7781" s="9" t="s">
        <v>211</v>
      </c>
      <c r="C7781" s="1161" t="s">
        <v>27844</v>
      </c>
      <c r="D7781" s="6" t="s">
        <v>27858</v>
      </c>
      <c r="E7781" s="8" t="s">
        <v>45</v>
      </c>
      <c r="F7781" s="1125">
        <v>32470</v>
      </c>
      <c r="G7781" s="789">
        <v>54385</v>
      </c>
      <c r="H7781" s="1125">
        <v>45222</v>
      </c>
      <c r="I7781" s="8" t="s">
        <v>16346</v>
      </c>
    </row>
    <row r="7782" spans="1:9">
      <c r="A7782" s="7">
        <v>7781</v>
      </c>
      <c r="B7782" s="9" t="s">
        <v>211</v>
      </c>
      <c r="C7782" s="1161" t="s">
        <v>27844</v>
      </c>
      <c r="D7782" s="6" t="s">
        <v>27859</v>
      </c>
      <c r="E7782" s="8" t="s">
        <v>45</v>
      </c>
      <c r="F7782" s="1125">
        <v>34124</v>
      </c>
      <c r="G7782" s="789">
        <v>56039</v>
      </c>
      <c r="H7782" s="1125">
        <v>45222</v>
      </c>
      <c r="I7782" s="8" t="s">
        <v>16346</v>
      </c>
    </row>
    <row r="7783" spans="1:9">
      <c r="A7783" s="7">
        <v>7782</v>
      </c>
      <c r="B7783" s="9" t="s">
        <v>211</v>
      </c>
      <c r="C7783" s="1161" t="s">
        <v>27844</v>
      </c>
      <c r="D7783" s="6" t="s">
        <v>27860</v>
      </c>
      <c r="E7783" s="8" t="s">
        <v>44</v>
      </c>
      <c r="F7783" s="1125">
        <v>25903</v>
      </c>
      <c r="G7783" s="789">
        <v>47818</v>
      </c>
      <c r="H7783" s="1125">
        <v>38719</v>
      </c>
      <c r="I7783" s="8" t="s">
        <v>16346</v>
      </c>
    </row>
    <row r="7784" spans="1:9">
      <c r="A7784" s="7">
        <v>7783</v>
      </c>
      <c r="B7784" s="9" t="s">
        <v>211</v>
      </c>
      <c r="C7784" s="1161" t="s">
        <v>27844</v>
      </c>
      <c r="D7784" s="6" t="s">
        <v>27861</v>
      </c>
      <c r="E7784" s="8" t="s">
        <v>45</v>
      </c>
      <c r="F7784" s="1125">
        <v>28169</v>
      </c>
      <c r="G7784" s="789">
        <v>50084</v>
      </c>
      <c r="H7784" s="1125">
        <v>38657</v>
      </c>
      <c r="I7784" s="8" t="s">
        <v>16346</v>
      </c>
    </row>
    <row r="7785" spans="1:9">
      <c r="A7785" s="7">
        <v>7784</v>
      </c>
      <c r="B7785" s="9" t="s">
        <v>211</v>
      </c>
      <c r="C7785" s="1161" t="s">
        <v>27844</v>
      </c>
      <c r="D7785" s="6" t="s">
        <v>27862</v>
      </c>
      <c r="E7785" s="8" t="s">
        <v>45</v>
      </c>
      <c r="F7785" s="1125">
        <v>32491</v>
      </c>
      <c r="G7785" s="789">
        <v>54406</v>
      </c>
      <c r="H7785" s="1125">
        <v>45369</v>
      </c>
      <c r="I7785" s="8" t="s">
        <v>16346</v>
      </c>
    </row>
    <row r="7786" spans="1:9">
      <c r="A7786" s="7">
        <v>7785</v>
      </c>
      <c r="B7786" s="9" t="s">
        <v>211</v>
      </c>
      <c r="C7786" s="1161" t="s">
        <v>27844</v>
      </c>
      <c r="D7786" s="6" t="s">
        <v>27863</v>
      </c>
      <c r="E7786" s="8" t="s">
        <v>45</v>
      </c>
      <c r="F7786" s="1125">
        <v>30090</v>
      </c>
      <c r="G7786" s="789">
        <v>52005</v>
      </c>
      <c r="H7786" s="1125">
        <v>40634</v>
      </c>
      <c r="I7786" s="8" t="s">
        <v>16346</v>
      </c>
    </row>
    <row r="7787" spans="1:9">
      <c r="A7787" s="7">
        <v>7786</v>
      </c>
      <c r="B7787" s="9" t="s">
        <v>211</v>
      </c>
      <c r="C7787" s="1122" t="s">
        <v>27864</v>
      </c>
      <c r="D7787" s="6" t="s">
        <v>27865</v>
      </c>
      <c r="E7787" s="8" t="s">
        <v>44</v>
      </c>
      <c r="F7787" s="1123">
        <v>25043</v>
      </c>
      <c r="G7787" s="312">
        <v>46958</v>
      </c>
      <c r="H7787" s="1123">
        <v>37258</v>
      </c>
      <c r="I7787" s="8" t="s">
        <v>16346</v>
      </c>
    </row>
    <row r="7788" spans="1:9">
      <c r="A7788" s="7">
        <v>7787</v>
      </c>
      <c r="B7788" s="9" t="s">
        <v>211</v>
      </c>
      <c r="C7788" s="1000" t="s">
        <v>27866</v>
      </c>
      <c r="D7788" s="6" t="s">
        <v>27867</v>
      </c>
      <c r="E7788" s="8" t="s">
        <v>44</v>
      </c>
      <c r="F7788" s="1124">
        <v>25939</v>
      </c>
      <c r="G7788" s="398">
        <v>47854</v>
      </c>
      <c r="H7788" s="1124">
        <v>37298</v>
      </c>
      <c r="I7788" s="1139" t="s">
        <v>27868</v>
      </c>
    </row>
    <row r="7789" spans="1:9">
      <c r="A7789" s="7">
        <v>7788</v>
      </c>
      <c r="B7789" s="9" t="s">
        <v>211</v>
      </c>
      <c r="C7789" s="1122" t="s">
        <v>27866</v>
      </c>
      <c r="D7789" s="6" t="s">
        <v>27869</v>
      </c>
      <c r="E7789" s="8" t="s">
        <v>45</v>
      </c>
      <c r="F7789" s="1124">
        <v>24483</v>
      </c>
      <c r="G7789" s="398">
        <v>45717</v>
      </c>
      <c r="H7789" s="1124">
        <v>32933</v>
      </c>
      <c r="I7789" s="8" t="s">
        <v>16346</v>
      </c>
    </row>
    <row r="7790" spans="1:9">
      <c r="A7790" s="7">
        <v>7789</v>
      </c>
      <c r="B7790" s="9" t="s">
        <v>211</v>
      </c>
      <c r="C7790" s="1122" t="s">
        <v>27866</v>
      </c>
      <c r="D7790" s="6" t="s">
        <v>27870</v>
      </c>
      <c r="E7790" s="8" t="s">
        <v>45</v>
      </c>
      <c r="F7790" s="1124">
        <v>36422</v>
      </c>
      <c r="G7790" s="398">
        <v>48458</v>
      </c>
      <c r="H7790" s="1124">
        <v>35674</v>
      </c>
      <c r="I7790" s="8" t="s">
        <v>16346</v>
      </c>
    </row>
    <row r="7791" spans="1:9">
      <c r="A7791" s="7">
        <v>7790</v>
      </c>
      <c r="B7791" s="9" t="s">
        <v>211</v>
      </c>
      <c r="C7791" s="1122" t="s">
        <v>27866</v>
      </c>
      <c r="D7791" s="6" t="s">
        <v>27871</v>
      </c>
      <c r="E7791" s="8" t="s">
        <v>45</v>
      </c>
      <c r="F7791" s="1124">
        <v>23842</v>
      </c>
      <c r="G7791" s="398">
        <v>45757</v>
      </c>
      <c r="H7791" s="1124">
        <v>36605</v>
      </c>
      <c r="I7791" s="8" t="s">
        <v>16346</v>
      </c>
    </row>
    <row r="7792" spans="1:9">
      <c r="A7792" s="7">
        <v>7791</v>
      </c>
      <c r="B7792" s="9" t="s">
        <v>211</v>
      </c>
      <c r="C7792" s="1122" t="s">
        <v>27866</v>
      </c>
      <c r="D7792" s="6" t="s">
        <v>27872</v>
      </c>
      <c r="E7792" s="8" t="s">
        <v>45</v>
      </c>
      <c r="F7792" s="1123">
        <v>26553</v>
      </c>
      <c r="G7792" s="312">
        <v>48468</v>
      </c>
      <c r="H7792" s="1123">
        <v>37627</v>
      </c>
      <c r="I7792" s="8" t="s">
        <v>16346</v>
      </c>
    </row>
    <row r="7793" spans="1:9">
      <c r="A7793" s="7">
        <v>7792</v>
      </c>
      <c r="B7793" s="9" t="s">
        <v>211</v>
      </c>
      <c r="C7793" s="1122" t="s">
        <v>27866</v>
      </c>
      <c r="D7793" s="6" t="s">
        <v>27873</v>
      </c>
      <c r="E7793" s="8" t="s">
        <v>44</v>
      </c>
      <c r="F7793" s="1123">
        <v>29687</v>
      </c>
      <c r="G7793" s="312">
        <v>51602</v>
      </c>
      <c r="H7793" s="1123">
        <v>42482</v>
      </c>
      <c r="I7793" s="8" t="s">
        <v>16346</v>
      </c>
    </row>
    <row r="7794" spans="1:9">
      <c r="A7794" s="7">
        <v>7793</v>
      </c>
      <c r="B7794" s="9" t="s">
        <v>211</v>
      </c>
      <c r="C7794" s="1122" t="s">
        <v>27866</v>
      </c>
      <c r="D7794" s="6" t="s">
        <v>27874</v>
      </c>
      <c r="E7794" s="8" t="s">
        <v>45</v>
      </c>
      <c r="F7794" s="1124">
        <v>25082</v>
      </c>
      <c r="G7794" s="312">
        <v>46997</v>
      </c>
      <c r="H7794" s="1123">
        <v>36773</v>
      </c>
      <c r="I7794" s="8" t="s">
        <v>16346</v>
      </c>
    </row>
    <row r="7795" spans="1:9">
      <c r="A7795" s="7">
        <v>7794</v>
      </c>
      <c r="B7795" s="9" t="s">
        <v>211</v>
      </c>
      <c r="C7795" s="1122" t="s">
        <v>27866</v>
      </c>
      <c r="D7795" s="6" t="s">
        <v>27875</v>
      </c>
      <c r="E7795" s="8" t="s">
        <v>45</v>
      </c>
      <c r="F7795" s="1123">
        <v>25572</v>
      </c>
      <c r="G7795" s="312">
        <v>47487</v>
      </c>
      <c r="H7795" s="1123">
        <v>38050</v>
      </c>
      <c r="I7795" s="8" t="s">
        <v>16346</v>
      </c>
    </row>
    <row r="7796" spans="1:9">
      <c r="A7796" s="7">
        <v>7795</v>
      </c>
      <c r="B7796" s="9" t="s">
        <v>211</v>
      </c>
      <c r="C7796" s="1122" t="s">
        <v>27866</v>
      </c>
      <c r="D7796" s="6" t="s">
        <v>27876</v>
      </c>
      <c r="E7796" s="8" t="s">
        <v>45</v>
      </c>
      <c r="F7796" s="1123">
        <v>27517</v>
      </c>
      <c r="G7796" s="312">
        <v>49432</v>
      </c>
      <c r="H7796" s="1123">
        <v>42552</v>
      </c>
      <c r="I7796" s="8" t="s">
        <v>16346</v>
      </c>
    </row>
    <row r="7797" spans="1:9">
      <c r="A7797" s="7">
        <v>7796</v>
      </c>
      <c r="B7797" s="9" t="s">
        <v>211</v>
      </c>
      <c r="C7797" s="1122" t="s">
        <v>27866</v>
      </c>
      <c r="D7797" s="6" t="s">
        <v>27877</v>
      </c>
      <c r="E7797" s="8" t="s">
        <v>45</v>
      </c>
      <c r="F7797" s="1123">
        <v>29939</v>
      </c>
      <c r="G7797" s="312">
        <v>51854</v>
      </c>
      <c r="H7797" s="1123">
        <v>42552</v>
      </c>
      <c r="I7797" s="8" t="s">
        <v>16346</v>
      </c>
    </row>
    <row r="7798" spans="1:9">
      <c r="A7798" s="7">
        <v>7797</v>
      </c>
      <c r="B7798" s="9" t="s">
        <v>211</v>
      </c>
      <c r="C7798" s="1122" t="s">
        <v>27866</v>
      </c>
      <c r="D7798" s="6" t="s">
        <v>27878</v>
      </c>
      <c r="E7798" s="8" t="s">
        <v>45</v>
      </c>
      <c r="F7798" s="1123">
        <v>29159</v>
      </c>
      <c r="G7798" s="312">
        <v>51074</v>
      </c>
      <c r="H7798" s="1123">
        <v>42482</v>
      </c>
      <c r="I7798" s="8" t="s">
        <v>16346</v>
      </c>
    </row>
    <row r="7799" spans="1:9">
      <c r="A7799" s="7">
        <v>7798</v>
      </c>
      <c r="B7799" s="9" t="s">
        <v>211</v>
      </c>
      <c r="C7799" s="1122" t="s">
        <v>27866</v>
      </c>
      <c r="D7799" s="6" t="s">
        <v>27879</v>
      </c>
      <c r="E7799" s="8" t="s">
        <v>45</v>
      </c>
      <c r="F7799" s="1157" t="s">
        <v>27880</v>
      </c>
      <c r="G7799" s="963">
        <v>50071</v>
      </c>
      <c r="H7799" s="1157" t="s">
        <v>27881</v>
      </c>
      <c r="I7799" s="8" t="s">
        <v>16346</v>
      </c>
    </row>
    <row r="7800" spans="1:9">
      <c r="A7800" s="7">
        <v>7799</v>
      </c>
      <c r="B7800" s="9" t="s">
        <v>211</v>
      </c>
      <c r="C7800" s="1122" t="s">
        <v>27866</v>
      </c>
      <c r="D7800" s="6" t="s">
        <v>27882</v>
      </c>
      <c r="E7800" s="8" t="s">
        <v>45</v>
      </c>
      <c r="F7800" s="1124">
        <v>32141</v>
      </c>
      <c r="G7800" s="398">
        <v>54056</v>
      </c>
      <c r="H7800" s="1124">
        <v>44151</v>
      </c>
      <c r="I7800" s="8" t="s">
        <v>16346</v>
      </c>
    </row>
    <row r="7801" spans="1:9">
      <c r="A7801" s="7">
        <v>7800</v>
      </c>
      <c r="B7801" s="9" t="s">
        <v>211</v>
      </c>
      <c r="C7801" s="1122" t="s">
        <v>27866</v>
      </c>
      <c r="D7801" s="6" t="s">
        <v>27883</v>
      </c>
      <c r="E7801" s="8" t="s">
        <v>45</v>
      </c>
      <c r="F7801" s="1124">
        <v>35503</v>
      </c>
      <c r="G7801" s="398">
        <v>56934</v>
      </c>
      <c r="H7801" s="1124">
        <v>44151</v>
      </c>
      <c r="I7801" s="8" t="s">
        <v>16346</v>
      </c>
    </row>
    <row r="7802" spans="1:9">
      <c r="A7802" s="7">
        <v>7801</v>
      </c>
      <c r="B7802" s="9" t="s">
        <v>211</v>
      </c>
      <c r="C7802" s="1122" t="s">
        <v>27866</v>
      </c>
      <c r="D7802" s="6" t="s">
        <v>27884</v>
      </c>
      <c r="E7802" s="8" t="s">
        <v>44</v>
      </c>
      <c r="F7802" s="1124">
        <v>33453</v>
      </c>
      <c r="G7802" s="398">
        <v>55368</v>
      </c>
      <c r="H7802" s="1124">
        <v>44743</v>
      </c>
      <c r="I7802" s="8" t="s">
        <v>16346</v>
      </c>
    </row>
    <row r="7803" spans="1:9">
      <c r="A7803" s="7">
        <v>7802</v>
      </c>
      <c r="B7803" s="9" t="s">
        <v>211</v>
      </c>
      <c r="C7803" s="1122" t="s">
        <v>27866</v>
      </c>
      <c r="D7803" s="6" t="s">
        <v>27885</v>
      </c>
      <c r="E7803" s="8" t="s">
        <v>45</v>
      </c>
      <c r="F7803" s="1124">
        <v>36501</v>
      </c>
      <c r="G7803" s="398">
        <v>58006</v>
      </c>
      <c r="H7803" s="1124">
        <v>45222</v>
      </c>
      <c r="I7803" s="8" t="s">
        <v>16346</v>
      </c>
    </row>
    <row r="7804" spans="1:9">
      <c r="A7804" s="7">
        <v>7803</v>
      </c>
      <c r="B7804" s="9" t="s">
        <v>211</v>
      </c>
      <c r="C7804" s="1122" t="s">
        <v>27866</v>
      </c>
      <c r="D7804" s="6" t="s">
        <v>27886</v>
      </c>
      <c r="E7804" s="8" t="s">
        <v>45</v>
      </c>
      <c r="F7804" s="1124">
        <v>33666</v>
      </c>
      <c r="G7804" s="398">
        <v>55581</v>
      </c>
      <c r="H7804" s="1124">
        <v>45222</v>
      </c>
      <c r="I7804" s="8" t="s">
        <v>16346</v>
      </c>
    </row>
    <row r="7805" spans="1:9">
      <c r="A7805" s="7">
        <v>7804</v>
      </c>
      <c r="B7805" s="9" t="s">
        <v>211</v>
      </c>
      <c r="C7805" s="1122" t="s">
        <v>27866</v>
      </c>
      <c r="D7805" s="6" t="s">
        <v>27887</v>
      </c>
      <c r="E7805" s="8" t="s">
        <v>45</v>
      </c>
      <c r="F7805" s="1123">
        <v>35427</v>
      </c>
      <c r="G7805" s="398">
        <v>57342</v>
      </c>
      <c r="H7805" s="1124">
        <v>45222</v>
      </c>
      <c r="I7805" s="8" t="s">
        <v>16346</v>
      </c>
    </row>
    <row r="7806" spans="1:9">
      <c r="A7806" s="7">
        <v>7805</v>
      </c>
      <c r="B7806" s="9" t="s">
        <v>211</v>
      </c>
      <c r="C7806" s="1122" t="s">
        <v>27866</v>
      </c>
      <c r="D7806" s="6" t="s">
        <v>27888</v>
      </c>
      <c r="E7806" s="8" t="s">
        <v>45</v>
      </c>
      <c r="F7806" s="1124">
        <v>30766</v>
      </c>
      <c r="G7806" s="398">
        <v>52681</v>
      </c>
      <c r="H7806" s="1124">
        <v>44151</v>
      </c>
      <c r="I7806" s="8" t="s">
        <v>16346</v>
      </c>
    </row>
    <row r="7807" spans="1:9">
      <c r="A7807" s="7">
        <v>7806</v>
      </c>
      <c r="B7807" s="9" t="s">
        <v>211</v>
      </c>
      <c r="C7807" s="1122" t="s">
        <v>27866</v>
      </c>
      <c r="D7807" s="6" t="s">
        <v>27889</v>
      </c>
      <c r="E7807" s="8" t="s">
        <v>45</v>
      </c>
      <c r="F7807" s="1167">
        <v>30170</v>
      </c>
      <c r="G7807" s="1148">
        <v>52085</v>
      </c>
      <c r="H7807" s="1167">
        <v>45202</v>
      </c>
      <c r="I7807" s="8" t="s">
        <v>16346</v>
      </c>
    </row>
    <row r="7808" spans="1:9">
      <c r="A7808" s="7">
        <v>7807</v>
      </c>
      <c r="B7808" s="9" t="s">
        <v>211</v>
      </c>
      <c r="C7808" s="1000" t="s">
        <v>27890</v>
      </c>
      <c r="D7808" s="6" t="s">
        <v>27891</v>
      </c>
      <c r="E7808" s="8" t="s">
        <v>45</v>
      </c>
      <c r="F7808" s="1123">
        <v>25914</v>
      </c>
      <c r="G7808" s="312">
        <v>47829</v>
      </c>
      <c r="H7808" s="1123">
        <v>35482</v>
      </c>
      <c r="I7808" s="8" t="s">
        <v>16338</v>
      </c>
    </row>
    <row r="7809" spans="1:9">
      <c r="A7809" s="7">
        <v>7808</v>
      </c>
      <c r="B7809" s="9" t="s">
        <v>211</v>
      </c>
      <c r="C7809" s="1000" t="s">
        <v>27890</v>
      </c>
      <c r="D7809" s="6" t="s">
        <v>27892</v>
      </c>
      <c r="E7809" s="8" t="s">
        <v>45</v>
      </c>
      <c r="F7809" s="1123">
        <v>27224</v>
      </c>
      <c r="G7809" s="312">
        <v>49139</v>
      </c>
      <c r="H7809" s="1123">
        <v>37291</v>
      </c>
      <c r="I7809" s="1168" t="s">
        <v>27893</v>
      </c>
    </row>
    <row r="7810" spans="1:9">
      <c r="A7810" s="7">
        <v>7809</v>
      </c>
      <c r="B7810" s="9" t="s">
        <v>211</v>
      </c>
      <c r="C7810" s="1000" t="s">
        <v>27890</v>
      </c>
      <c r="D7810" s="6" t="s">
        <v>27894</v>
      </c>
      <c r="E7810" s="8" t="s">
        <v>45</v>
      </c>
      <c r="F7810" s="1123">
        <v>25061</v>
      </c>
      <c r="G7810" s="312">
        <v>46976</v>
      </c>
      <c r="H7810" s="1123">
        <v>38355</v>
      </c>
      <c r="I7810" s="8" t="s">
        <v>16342</v>
      </c>
    </row>
    <row r="7811" spans="1:9">
      <c r="A7811" s="7">
        <v>7810</v>
      </c>
      <c r="B7811" s="9" t="s">
        <v>211</v>
      </c>
      <c r="C7811" s="1000" t="s">
        <v>27890</v>
      </c>
      <c r="D7811" s="6" t="s">
        <v>27895</v>
      </c>
      <c r="E7811" s="8" t="s">
        <v>45</v>
      </c>
      <c r="F7811" s="1123">
        <v>28223</v>
      </c>
      <c r="G7811" s="312">
        <v>50138</v>
      </c>
      <c r="H7811" s="1123">
        <v>38628</v>
      </c>
      <c r="I7811" s="8" t="s">
        <v>16346</v>
      </c>
    </row>
    <row r="7812" spans="1:9">
      <c r="A7812" s="7">
        <v>7811</v>
      </c>
      <c r="B7812" s="9" t="s">
        <v>211</v>
      </c>
      <c r="C7812" s="1000" t="s">
        <v>27890</v>
      </c>
      <c r="D7812" s="6" t="s">
        <v>27896</v>
      </c>
      <c r="E7812" s="8" t="s">
        <v>45</v>
      </c>
      <c r="F7812" s="1124">
        <v>30011</v>
      </c>
      <c r="G7812" s="398">
        <v>51926</v>
      </c>
      <c r="H7812" s="1124">
        <v>42482</v>
      </c>
      <c r="I7812" s="8" t="s">
        <v>16346</v>
      </c>
    </row>
    <row r="7813" spans="1:9">
      <c r="A7813" s="7">
        <v>7812</v>
      </c>
      <c r="B7813" s="9" t="s">
        <v>211</v>
      </c>
      <c r="C7813" s="1000" t="s">
        <v>27890</v>
      </c>
      <c r="D7813" s="6" t="s">
        <v>27897</v>
      </c>
      <c r="E7813" s="8" t="s">
        <v>45</v>
      </c>
      <c r="F7813" s="1123">
        <v>24608</v>
      </c>
      <c r="G7813" s="312">
        <v>46523</v>
      </c>
      <c r="H7813" s="1123">
        <v>37316</v>
      </c>
      <c r="I7813" s="8" t="s">
        <v>16346</v>
      </c>
    </row>
    <row r="7814" spans="1:9">
      <c r="A7814" s="7">
        <v>7813</v>
      </c>
      <c r="B7814" s="9" t="s">
        <v>211</v>
      </c>
      <c r="C7814" s="1000" t="s">
        <v>27890</v>
      </c>
      <c r="D7814" s="6" t="s">
        <v>27898</v>
      </c>
      <c r="E7814" s="8" t="s">
        <v>44</v>
      </c>
      <c r="F7814" s="1123">
        <v>30410</v>
      </c>
      <c r="G7814" s="312">
        <v>52325</v>
      </c>
      <c r="H7814" s="1123">
        <v>42480</v>
      </c>
      <c r="I7814" s="8" t="s">
        <v>16346</v>
      </c>
    </row>
    <row r="7815" spans="1:9">
      <c r="A7815" s="7">
        <v>7814</v>
      </c>
      <c r="B7815" s="9" t="s">
        <v>211</v>
      </c>
      <c r="C7815" s="1000" t="s">
        <v>27890</v>
      </c>
      <c r="D7815" s="6" t="s">
        <v>27899</v>
      </c>
      <c r="E7815" s="8" t="s">
        <v>45</v>
      </c>
      <c r="F7815" s="1123">
        <v>32814</v>
      </c>
      <c r="G7815" s="312">
        <v>54729</v>
      </c>
      <c r="H7815" s="1123">
        <v>42436</v>
      </c>
      <c r="I7815" s="8" t="s">
        <v>16346</v>
      </c>
    </row>
    <row r="7816" spans="1:9">
      <c r="A7816" s="7">
        <v>7815</v>
      </c>
      <c r="B7816" s="9" t="s">
        <v>211</v>
      </c>
      <c r="C7816" s="1000" t="s">
        <v>27890</v>
      </c>
      <c r="D7816" s="6" t="s">
        <v>27900</v>
      </c>
      <c r="E7816" s="8" t="s">
        <v>45</v>
      </c>
      <c r="F7816" s="1123">
        <v>27238</v>
      </c>
      <c r="G7816" s="312">
        <v>49153</v>
      </c>
      <c r="H7816" s="1123">
        <v>38777</v>
      </c>
      <c r="I7816" s="8" t="s">
        <v>16346</v>
      </c>
    </row>
    <row r="7817" spans="1:9">
      <c r="A7817" s="7">
        <v>7816</v>
      </c>
      <c r="B7817" s="9" t="s">
        <v>211</v>
      </c>
      <c r="C7817" s="1000" t="s">
        <v>27890</v>
      </c>
      <c r="D7817" s="6" t="s">
        <v>27901</v>
      </c>
      <c r="E7817" s="8" t="s">
        <v>45</v>
      </c>
      <c r="F7817" s="1123">
        <v>30633</v>
      </c>
      <c r="G7817" s="398">
        <v>52548</v>
      </c>
      <c r="H7817" s="1124">
        <v>44743</v>
      </c>
      <c r="I7817" s="8" t="s">
        <v>16346</v>
      </c>
    </row>
    <row r="7818" spans="1:9">
      <c r="A7818" s="7">
        <v>7817</v>
      </c>
      <c r="B7818" s="9" t="s">
        <v>211</v>
      </c>
      <c r="C7818" s="1000" t="s">
        <v>27890</v>
      </c>
      <c r="D7818" s="6" t="s">
        <v>27902</v>
      </c>
      <c r="E7818" s="8" t="s">
        <v>45</v>
      </c>
      <c r="F7818" s="1123">
        <v>30199</v>
      </c>
      <c r="G7818" s="398">
        <v>52114</v>
      </c>
      <c r="H7818" s="1124">
        <v>45222</v>
      </c>
      <c r="I7818" s="8" t="s">
        <v>16346</v>
      </c>
    </row>
    <row r="7819" spans="1:9">
      <c r="A7819" s="7">
        <v>7818</v>
      </c>
      <c r="B7819" s="9" t="s">
        <v>211</v>
      </c>
      <c r="C7819" s="1000" t="s">
        <v>27890</v>
      </c>
      <c r="D7819" s="6" t="s">
        <v>27903</v>
      </c>
      <c r="E7819" s="8" t="s">
        <v>45</v>
      </c>
      <c r="F7819" s="1123">
        <v>32710</v>
      </c>
      <c r="G7819" s="398">
        <v>54625</v>
      </c>
      <c r="H7819" s="1124">
        <v>45222</v>
      </c>
      <c r="I7819" s="8" t="s">
        <v>16346</v>
      </c>
    </row>
    <row r="7820" spans="1:9">
      <c r="A7820" s="7">
        <v>7819</v>
      </c>
      <c r="B7820" s="9" t="s">
        <v>211</v>
      </c>
      <c r="C7820" s="1000" t="s">
        <v>27890</v>
      </c>
      <c r="D7820" s="6" t="s">
        <v>27904</v>
      </c>
      <c r="E7820" s="8" t="s">
        <v>45</v>
      </c>
      <c r="F7820" s="1123">
        <v>32043</v>
      </c>
      <c r="G7820" s="398">
        <v>53958</v>
      </c>
      <c r="H7820" s="1124">
        <v>44152</v>
      </c>
      <c r="I7820" s="8" t="s">
        <v>16346</v>
      </c>
    </row>
    <row r="7821" spans="1:9">
      <c r="A7821" s="7">
        <v>7820</v>
      </c>
      <c r="B7821" s="9" t="s">
        <v>211</v>
      </c>
      <c r="C7821" s="1000" t="s">
        <v>27890</v>
      </c>
      <c r="D7821" s="6" t="s">
        <v>27905</v>
      </c>
      <c r="E7821" s="8" t="s">
        <v>45</v>
      </c>
      <c r="F7821" s="1118">
        <v>29386</v>
      </c>
      <c r="G7821" s="789">
        <v>51301</v>
      </c>
      <c r="H7821" s="1118">
        <v>45327</v>
      </c>
      <c r="I7821" s="8" t="s">
        <v>16346</v>
      </c>
    </row>
    <row r="7822" spans="1:9">
      <c r="A7822" s="7">
        <v>7821</v>
      </c>
      <c r="B7822" s="9" t="s">
        <v>211</v>
      </c>
      <c r="C7822" s="1000" t="s">
        <v>27890</v>
      </c>
      <c r="D7822" s="6" t="s">
        <v>27906</v>
      </c>
      <c r="E7822" s="8" t="s">
        <v>45</v>
      </c>
      <c r="F7822" s="1123">
        <v>32043</v>
      </c>
      <c r="G7822" s="312">
        <v>53958</v>
      </c>
      <c r="H7822" s="1123">
        <v>44152</v>
      </c>
      <c r="I7822" s="8" t="s">
        <v>16346</v>
      </c>
    </row>
    <row r="7823" spans="1:9">
      <c r="A7823" s="7">
        <v>7822</v>
      </c>
      <c r="B7823" s="9" t="s">
        <v>211</v>
      </c>
      <c r="C7823" s="1122" t="s">
        <v>27907</v>
      </c>
      <c r="D7823" s="6" t="s">
        <v>27908</v>
      </c>
      <c r="E7823" s="8" t="s">
        <v>45</v>
      </c>
      <c r="F7823" s="1123">
        <v>25386</v>
      </c>
      <c r="G7823" s="312">
        <v>46508</v>
      </c>
      <c r="H7823" s="1123">
        <v>33725</v>
      </c>
      <c r="I7823" s="8" t="s">
        <v>16338</v>
      </c>
    </row>
    <row r="7824" spans="1:9">
      <c r="A7824" s="7">
        <v>7823</v>
      </c>
      <c r="B7824" s="9" t="s">
        <v>211</v>
      </c>
      <c r="C7824" s="1122" t="s">
        <v>27907</v>
      </c>
      <c r="D7824" s="6" t="s">
        <v>27909</v>
      </c>
      <c r="E7824" s="8" t="s">
        <v>45</v>
      </c>
      <c r="F7824" s="1123">
        <v>26557</v>
      </c>
      <c r="G7824" s="312">
        <v>48472</v>
      </c>
      <c r="H7824" s="1123">
        <v>37281</v>
      </c>
      <c r="I7824" s="8" t="s">
        <v>16342</v>
      </c>
    </row>
    <row r="7825" spans="1:9">
      <c r="A7825" s="7">
        <v>7824</v>
      </c>
      <c r="B7825" s="9" t="s">
        <v>211</v>
      </c>
      <c r="C7825" s="1122" t="s">
        <v>27907</v>
      </c>
      <c r="D7825" s="6" t="s">
        <v>27910</v>
      </c>
      <c r="E7825" s="8" t="s">
        <v>45</v>
      </c>
      <c r="F7825" s="1124">
        <v>29253</v>
      </c>
      <c r="G7825" s="398">
        <v>49797</v>
      </c>
      <c r="H7825" s="1124">
        <v>37013</v>
      </c>
      <c r="I7825" s="8" t="s">
        <v>16346</v>
      </c>
    </row>
    <row r="7826" spans="1:9">
      <c r="A7826" s="7">
        <v>7825</v>
      </c>
      <c r="B7826" s="9" t="s">
        <v>211</v>
      </c>
      <c r="C7826" s="1122" t="s">
        <v>27907</v>
      </c>
      <c r="D7826" s="6" t="s">
        <v>27911</v>
      </c>
      <c r="E7826" s="8" t="s">
        <v>45</v>
      </c>
      <c r="F7826" s="1124">
        <v>30416</v>
      </c>
      <c r="G7826" s="398">
        <v>52331</v>
      </c>
      <c r="H7826" s="1124">
        <v>42478</v>
      </c>
      <c r="I7826" s="8" t="s">
        <v>16346</v>
      </c>
    </row>
    <row r="7827" spans="1:9">
      <c r="A7827" s="7">
        <v>7826</v>
      </c>
      <c r="B7827" s="9" t="s">
        <v>211</v>
      </c>
      <c r="C7827" s="1122" t="s">
        <v>27907</v>
      </c>
      <c r="D7827" s="6" t="s">
        <v>27912</v>
      </c>
      <c r="E7827" s="8" t="s">
        <v>45</v>
      </c>
      <c r="F7827" s="1124">
        <v>28517</v>
      </c>
      <c r="G7827" s="398">
        <v>48857</v>
      </c>
      <c r="H7827" s="1124">
        <v>36073</v>
      </c>
      <c r="I7827" s="8" t="s">
        <v>16346</v>
      </c>
    </row>
    <row r="7828" spans="1:9">
      <c r="A7828" s="7">
        <v>7827</v>
      </c>
      <c r="B7828" s="9" t="s">
        <v>211</v>
      </c>
      <c r="C7828" s="1122" t="s">
        <v>27907</v>
      </c>
      <c r="D7828" s="6" t="s">
        <v>27913</v>
      </c>
      <c r="E7828" s="8" t="s">
        <v>44</v>
      </c>
      <c r="F7828" s="1124">
        <v>33716</v>
      </c>
      <c r="G7828" s="398">
        <v>55631</v>
      </c>
      <c r="H7828" s="1124">
        <v>44144</v>
      </c>
      <c r="I7828" s="8" t="s">
        <v>16346</v>
      </c>
    </row>
    <row r="7829" spans="1:9">
      <c r="A7829" s="7">
        <v>7828</v>
      </c>
      <c r="B7829" s="9" t="s">
        <v>211</v>
      </c>
      <c r="C7829" s="1122" t="s">
        <v>27907</v>
      </c>
      <c r="D7829" s="6" t="s">
        <v>27914</v>
      </c>
      <c r="E7829" s="8" t="s">
        <v>45</v>
      </c>
      <c r="F7829" s="1124">
        <v>26915</v>
      </c>
      <c r="G7829" s="398">
        <v>48830</v>
      </c>
      <c r="H7829" s="1124">
        <v>38777</v>
      </c>
      <c r="I7829" s="8" t="s">
        <v>16346</v>
      </c>
    </row>
    <row r="7830" spans="1:9">
      <c r="A7830" s="7">
        <v>7829</v>
      </c>
      <c r="B7830" s="9" t="s">
        <v>211</v>
      </c>
      <c r="C7830" s="1122" t="s">
        <v>27907</v>
      </c>
      <c r="D7830" s="6" t="s">
        <v>27915</v>
      </c>
      <c r="E7830" s="8" t="s">
        <v>45</v>
      </c>
      <c r="F7830" s="1124">
        <v>25682</v>
      </c>
      <c r="G7830" s="398">
        <v>47597</v>
      </c>
      <c r="H7830" s="1124">
        <v>38687</v>
      </c>
      <c r="I7830" s="8" t="s">
        <v>16346</v>
      </c>
    </row>
    <row r="7831" spans="1:9">
      <c r="A7831" s="7">
        <v>7830</v>
      </c>
      <c r="B7831" s="9" t="s">
        <v>211</v>
      </c>
      <c r="C7831" s="1122" t="s">
        <v>27907</v>
      </c>
      <c r="D7831" s="6" t="s">
        <v>27916</v>
      </c>
      <c r="E7831" s="8" t="s">
        <v>45</v>
      </c>
      <c r="F7831" s="1123">
        <v>30681</v>
      </c>
      <c r="G7831" s="312">
        <v>50861</v>
      </c>
      <c r="H7831" s="1123">
        <v>38078</v>
      </c>
      <c r="I7831" s="8" t="s">
        <v>16346</v>
      </c>
    </row>
    <row r="7832" spans="1:9">
      <c r="A7832" s="7">
        <v>7831</v>
      </c>
      <c r="B7832" s="9" t="s">
        <v>211</v>
      </c>
      <c r="C7832" s="1122" t="s">
        <v>27907</v>
      </c>
      <c r="D7832" s="6" t="s">
        <v>27917</v>
      </c>
      <c r="E7832" s="8" t="s">
        <v>44</v>
      </c>
      <c r="F7832" s="1124">
        <v>31839</v>
      </c>
      <c r="G7832" s="398">
        <v>53754</v>
      </c>
      <c r="H7832" s="1124">
        <v>45222</v>
      </c>
      <c r="I7832" s="8" t="s">
        <v>16346</v>
      </c>
    </row>
    <row r="7833" spans="1:9">
      <c r="A7833" s="7">
        <v>7832</v>
      </c>
      <c r="B7833" s="9" t="s">
        <v>211</v>
      </c>
      <c r="C7833" s="1122" t="s">
        <v>27918</v>
      </c>
      <c r="D7833" s="6" t="s">
        <v>27919</v>
      </c>
      <c r="E7833" s="8" t="s">
        <v>45</v>
      </c>
      <c r="F7833" s="1169">
        <v>27480</v>
      </c>
      <c r="G7833" s="398">
        <v>46362</v>
      </c>
      <c r="H7833" s="1169">
        <v>33573</v>
      </c>
      <c r="I7833" s="8" t="s">
        <v>16338</v>
      </c>
    </row>
    <row r="7834" spans="1:9">
      <c r="A7834" s="7">
        <v>7833</v>
      </c>
      <c r="B7834" s="9" t="s">
        <v>211</v>
      </c>
      <c r="C7834" s="1122" t="s">
        <v>27918</v>
      </c>
      <c r="D7834" s="6" t="s">
        <v>27920</v>
      </c>
      <c r="E7834" s="8" t="s">
        <v>45</v>
      </c>
      <c r="F7834" s="1170">
        <v>24032</v>
      </c>
      <c r="G7834" s="312">
        <v>45947</v>
      </c>
      <c r="H7834" s="1170">
        <v>36612</v>
      </c>
      <c r="I7834" s="8" t="s">
        <v>16342</v>
      </c>
    </row>
    <row r="7835" spans="1:9">
      <c r="A7835" s="7">
        <v>7834</v>
      </c>
      <c r="B7835" s="9" t="s">
        <v>211</v>
      </c>
      <c r="C7835" s="1122" t="s">
        <v>27918</v>
      </c>
      <c r="D7835" s="6" t="s">
        <v>27921</v>
      </c>
      <c r="E7835" s="8" t="s">
        <v>45</v>
      </c>
      <c r="F7835" s="1171">
        <v>26536</v>
      </c>
      <c r="G7835" s="1148">
        <v>48451</v>
      </c>
      <c r="H7835" s="1171">
        <v>37264</v>
      </c>
      <c r="I7835" s="8" t="s">
        <v>16346</v>
      </c>
    </row>
    <row r="7836" spans="1:9">
      <c r="A7836" s="7">
        <v>7835</v>
      </c>
      <c r="B7836" s="9" t="s">
        <v>211</v>
      </c>
      <c r="C7836" s="1122" t="s">
        <v>27918</v>
      </c>
      <c r="D7836" s="6" t="s">
        <v>27922</v>
      </c>
      <c r="E7836" s="8" t="s">
        <v>45</v>
      </c>
      <c r="F7836" s="1123">
        <v>24899</v>
      </c>
      <c r="G7836" s="312">
        <v>46814</v>
      </c>
      <c r="H7836" s="1123">
        <v>35667</v>
      </c>
      <c r="I7836" s="8" t="s">
        <v>16346</v>
      </c>
    </row>
    <row r="7837" spans="1:9">
      <c r="A7837" s="7">
        <v>7836</v>
      </c>
      <c r="B7837" s="9" t="s">
        <v>211</v>
      </c>
      <c r="C7837" s="1122" t="s">
        <v>27918</v>
      </c>
      <c r="D7837" s="6" t="s">
        <v>27923</v>
      </c>
      <c r="E7837" s="8" t="s">
        <v>45</v>
      </c>
      <c r="F7837" s="1169">
        <v>23755</v>
      </c>
      <c r="G7837" s="398">
        <v>45670</v>
      </c>
      <c r="H7837" s="1169">
        <v>33161</v>
      </c>
      <c r="I7837" s="8" t="s">
        <v>16346</v>
      </c>
    </row>
    <row r="7838" spans="1:9">
      <c r="A7838" s="7">
        <v>7837</v>
      </c>
      <c r="B7838" s="9" t="s">
        <v>211</v>
      </c>
      <c r="C7838" s="1122" t="s">
        <v>27918</v>
      </c>
      <c r="D7838" s="6" t="s">
        <v>27924</v>
      </c>
      <c r="E7838" s="8" t="s">
        <v>45</v>
      </c>
      <c r="F7838" s="1169">
        <v>31512</v>
      </c>
      <c r="G7838" s="398">
        <v>50618</v>
      </c>
      <c r="H7838" s="1169">
        <v>37834</v>
      </c>
      <c r="I7838" s="8" t="s">
        <v>16346</v>
      </c>
    </row>
    <row r="7839" spans="1:9">
      <c r="A7839" s="7">
        <v>7838</v>
      </c>
      <c r="B7839" s="9" t="s">
        <v>211</v>
      </c>
      <c r="C7839" s="1122" t="s">
        <v>27918</v>
      </c>
      <c r="D7839" s="6" t="s">
        <v>27925</v>
      </c>
      <c r="E7839" s="8" t="s">
        <v>45</v>
      </c>
      <c r="F7839" s="1169">
        <v>31627</v>
      </c>
      <c r="G7839" s="398">
        <v>53542</v>
      </c>
      <c r="H7839" s="1169">
        <v>42478</v>
      </c>
      <c r="I7839" s="8" t="s">
        <v>16346</v>
      </c>
    </row>
    <row r="7840" spans="1:9">
      <c r="A7840" s="7">
        <v>7839</v>
      </c>
      <c r="B7840" s="9" t="s">
        <v>211</v>
      </c>
      <c r="C7840" s="1122" t="s">
        <v>27918</v>
      </c>
      <c r="D7840" s="6" t="s">
        <v>27926</v>
      </c>
      <c r="E7840" s="8" t="s">
        <v>45</v>
      </c>
      <c r="F7840" s="1169">
        <v>23883</v>
      </c>
      <c r="G7840" s="398">
        <v>45798</v>
      </c>
      <c r="H7840" s="1169">
        <v>37303</v>
      </c>
      <c r="I7840" s="8" t="s">
        <v>16346</v>
      </c>
    </row>
    <row r="7841" spans="1:9">
      <c r="A7841" s="7">
        <v>7840</v>
      </c>
      <c r="B7841" s="9" t="s">
        <v>211</v>
      </c>
      <c r="C7841" s="1122" t="s">
        <v>27918</v>
      </c>
      <c r="D7841" s="6" t="s">
        <v>27927</v>
      </c>
      <c r="E7841" s="8" t="s">
        <v>45</v>
      </c>
      <c r="F7841" s="1169">
        <v>29715</v>
      </c>
      <c r="G7841" s="398">
        <v>49566</v>
      </c>
      <c r="H7841" s="1169">
        <v>36783</v>
      </c>
      <c r="I7841" s="8" t="s">
        <v>16346</v>
      </c>
    </row>
    <row r="7842" spans="1:9">
      <c r="A7842" s="7">
        <v>7841</v>
      </c>
      <c r="B7842" s="9" t="s">
        <v>211</v>
      </c>
      <c r="C7842" s="1122" t="s">
        <v>27918</v>
      </c>
      <c r="D7842" s="6" t="s">
        <v>27928</v>
      </c>
      <c r="E7842" s="8" t="s">
        <v>45</v>
      </c>
      <c r="F7842" s="1169" t="s">
        <v>27929</v>
      </c>
      <c r="G7842" s="398" t="e">
        <v>#VALUE!</v>
      </c>
      <c r="H7842" s="1169">
        <v>42480</v>
      </c>
      <c r="I7842" s="8" t="s">
        <v>16346</v>
      </c>
    </row>
    <row r="7843" spans="1:9">
      <c r="A7843" s="7">
        <v>7842</v>
      </c>
      <c r="B7843" s="9" t="s">
        <v>211</v>
      </c>
      <c r="C7843" s="1122" t="s">
        <v>27918</v>
      </c>
      <c r="D7843" s="6" t="s">
        <v>27930</v>
      </c>
      <c r="E7843" s="8" t="s">
        <v>45</v>
      </c>
      <c r="F7843" s="1169">
        <v>30755</v>
      </c>
      <c r="G7843" s="398">
        <v>51561</v>
      </c>
      <c r="H7843" s="1169">
        <v>38777</v>
      </c>
      <c r="I7843" s="8" t="s">
        <v>16346</v>
      </c>
    </row>
    <row r="7844" spans="1:9">
      <c r="A7844" s="7">
        <v>7843</v>
      </c>
      <c r="B7844" s="9" t="s">
        <v>211</v>
      </c>
      <c r="C7844" s="1122" t="s">
        <v>27918</v>
      </c>
      <c r="D7844" s="6" t="s">
        <v>27931</v>
      </c>
      <c r="E7844" s="8" t="s">
        <v>45</v>
      </c>
      <c r="F7844" s="1169">
        <v>27642</v>
      </c>
      <c r="G7844" s="398">
        <v>49557</v>
      </c>
      <c r="H7844" s="1169">
        <v>44144</v>
      </c>
      <c r="I7844" s="8" t="s">
        <v>16346</v>
      </c>
    </row>
    <row r="7845" spans="1:9">
      <c r="A7845" s="7">
        <v>7844</v>
      </c>
      <c r="B7845" s="9" t="s">
        <v>211</v>
      </c>
      <c r="C7845" s="1122" t="s">
        <v>27932</v>
      </c>
      <c r="D7845" s="6" t="s">
        <v>27933</v>
      </c>
      <c r="E7845" s="8" t="s">
        <v>45</v>
      </c>
      <c r="F7845" s="1132">
        <v>24309</v>
      </c>
      <c r="G7845" s="312">
        <v>45927</v>
      </c>
      <c r="H7845" s="1132">
        <v>33143</v>
      </c>
      <c r="I7845" s="8" t="s">
        <v>16338</v>
      </c>
    </row>
    <row r="7846" spans="1:9">
      <c r="A7846" s="7">
        <v>7845</v>
      </c>
      <c r="B7846" s="9" t="s">
        <v>211</v>
      </c>
      <c r="C7846" s="1122" t="s">
        <v>27932</v>
      </c>
      <c r="D7846" s="6" t="s">
        <v>27934</v>
      </c>
      <c r="E7846" s="8" t="s">
        <v>45</v>
      </c>
      <c r="F7846" s="1132">
        <v>24076</v>
      </c>
      <c r="G7846" s="312">
        <v>45991</v>
      </c>
      <c r="H7846" s="1132">
        <v>33325</v>
      </c>
      <c r="I7846" s="8" t="s">
        <v>16342</v>
      </c>
    </row>
    <row r="7847" spans="1:9">
      <c r="A7847" s="7">
        <v>7846</v>
      </c>
      <c r="B7847" s="9" t="s">
        <v>211</v>
      </c>
      <c r="C7847" s="1122" t="s">
        <v>27932</v>
      </c>
      <c r="D7847" s="6" t="s">
        <v>27935</v>
      </c>
      <c r="E7847" s="8" t="s">
        <v>45</v>
      </c>
      <c r="F7847" s="1132">
        <v>23756</v>
      </c>
      <c r="G7847" s="312">
        <v>45671</v>
      </c>
      <c r="H7847" s="1132">
        <v>34060</v>
      </c>
      <c r="I7847" s="8" t="s">
        <v>16342</v>
      </c>
    </row>
    <row r="7848" spans="1:9">
      <c r="A7848" s="7">
        <v>7847</v>
      </c>
      <c r="B7848" s="9" t="s">
        <v>211</v>
      </c>
      <c r="C7848" s="1122" t="s">
        <v>27932</v>
      </c>
      <c r="D7848" s="6" t="s">
        <v>27936</v>
      </c>
      <c r="E7848" s="8" t="s">
        <v>45</v>
      </c>
      <c r="F7848" s="1127">
        <v>24013</v>
      </c>
      <c r="G7848" s="312">
        <v>45928</v>
      </c>
      <c r="H7848" s="1127">
        <v>35482</v>
      </c>
      <c r="I7848" s="8" t="s">
        <v>16346</v>
      </c>
    </row>
    <row r="7849" spans="1:9">
      <c r="A7849" s="7">
        <v>7848</v>
      </c>
      <c r="B7849" s="9" t="s">
        <v>211</v>
      </c>
      <c r="C7849" s="1122" t="s">
        <v>27932</v>
      </c>
      <c r="D7849" s="6" t="s">
        <v>27937</v>
      </c>
      <c r="E7849" s="8" t="s">
        <v>45</v>
      </c>
      <c r="F7849" s="1172">
        <v>23881</v>
      </c>
      <c r="G7849" s="398">
        <v>45796</v>
      </c>
      <c r="H7849" s="1172">
        <v>36070</v>
      </c>
      <c r="I7849" s="8" t="s">
        <v>16346</v>
      </c>
    </row>
    <row r="7850" spans="1:9">
      <c r="A7850" s="7">
        <v>7849</v>
      </c>
      <c r="B7850" s="9" t="s">
        <v>211</v>
      </c>
      <c r="C7850" s="1122" t="s">
        <v>27932</v>
      </c>
      <c r="D7850" s="6" t="s">
        <v>27938</v>
      </c>
      <c r="E7850" s="8" t="s">
        <v>45</v>
      </c>
      <c r="F7850" s="1173">
        <v>29717</v>
      </c>
      <c r="G7850" s="312">
        <v>51632</v>
      </c>
      <c r="H7850" s="1173">
        <v>42436</v>
      </c>
      <c r="I7850" s="8" t="s">
        <v>16346</v>
      </c>
    </row>
    <row r="7851" spans="1:9">
      <c r="A7851" s="7">
        <v>7850</v>
      </c>
      <c r="B7851" s="9" t="s">
        <v>211</v>
      </c>
      <c r="C7851" s="1122" t="s">
        <v>27932</v>
      </c>
      <c r="D7851" s="6" t="s">
        <v>27939</v>
      </c>
      <c r="E7851" s="8" t="s">
        <v>45</v>
      </c>
      <c r="F7851" s="1132">
        <v>29368</v>
      </c>
      <c r="G7851" s="312">
        <v>51283</v>
      </c>
      <c r="H7851" s="1132">
        <v>42482</v>
      </c>
      <c r="I7851" s="8" t="s">
        <v>16346</v>
      </c>
    </row>
    <row r="7852" spans="1:9">
      <c r="A7852" s="7">
        <v>7851</v>
      </c>
      <c r="B7852" s="9" t="s">
        <v>211</v>
      </c>
      <c r="C7852" s="1122" t="s">
        <v>27932</v>
      </c>
      <c r="D7852" s="6" t="s">
        <v>27940</v>
      </c>
      <c r="E7852" s="8" t="s">
        <v>45</v>
      </c>
      <c r="F7852" s="1132">
        <v>31851</v>
      </c>
      <c r="G7852" s="312">
        <v>53766</v>
      </c>
      <c r="H7852" s="1132">
        <v>44144</v>
      </c>
      <c r="I7852" s="8" t="s">
        <v>16346</v>
      </c>
    </row>
    <row r="7853" spans="1:9">
      <c r="A7853" s="7">
        <v>7852</v>
      </c>
      <c r="B7853" s="9" t="s">
        <v>211</v>
      </c>
      <c r="C7853" s="1122" t="s">
        <v>27932</v>
      </c>
      <c r="D7853" s="6" t="s">
        <v>27941</v>
      </c>
      <c r="E7853" s="8" t="s">
        <v>44</v>
      </c>
      <c r="F7853" s="1132">
        <v>32549</v>
      </c>
      <c r="G7853" s="312">
        <v>54464</v>
      </c>
      <c r="H7853" s="1132">
        <v>44743</v>
      </c>
      <c r="I7853" s="8" t="s">
        <v>16346</v>
      </c>
    </row>
    <row r="7854" spans="1:9">
      <c r="A7854" s="7">
        <v>7853</v>
      </c>
      <c r="B7854" s="9" t="s">
        <v>211</v>
      </c>
      <c r="C7854" s="1122" t="s">
        <v>27932</v>
      </c>
      <c r="D7854" s="6" t="s">
        <v>27942</v>
      </c>
      <c r="E7854" s="8" t="s">
        <v>44</v>
      </c>
      <c r="F7854" s="1132">
        <v>36768</v>
      </c>
      <c r="G7854" s="312">
        <v>58006</v>
      </c>
      <c r="H7854" s="1132">
        <v>45222</v>
      </c>
      <c r="I7854" s="8" t="s">
        <v>16346</v>
      </c>
    </row>
    <row r="7855" spans="1:9">
      <c r="A7855" s="7">
        <v>7854</v>
      </c>
      <c r="B7855" s="9" t="s">
        <v>211</v>
      </c>
      <c r="C7855" s="1122" t="s">
        <v>27932</v>
      </c>
      <c r="D7855" s="6" t="s">
        <v>27943</v>
      </c>
      <c r="E7855" s="8" t="s">
        <v>44</v>
      </c>
      <c r="F7855" s="1132">
        <v>32346</v>
      </c>
      <c r="G7855" s="312">
        <v>54261</v>
      </c>
      <c r="H7855" s="1132">
        <v>45222</v>
      </c>
      <c r="I7855" s="8" t="s">
        <v>16346</v>
      </c>
    </row>
    <row r="7856" spans="1:9">
      <c r="A7856" s="7">
        <v>7855</v>
      </c>
      <c r="B7856" s="9" t="s">
        <v>211</v>
      </c>
      <c r="C7856" s="1122" t="s">
        <v>27932</v>
      </c>
      <c r="D7856" s="6" t="s">
        <v>27944</v>
      </c>
      <c r="E7856" s="8" t="s">
        <v>44</v>
      </c>
      <c r="F7856" s="1132">
        <v>34514</v>
      </c>
      <c r="G7856" s="312">
        <v>56429</v>
      </c>
      <c r="H7856" s="1132">
        <v>45222</v>
      </c>
      <c r="I7856" s="8" t="s">
        <v>16346</v>
      </c>
    </row>
    <row r="7857" spans="1:9">
      <c r="A7857" s="7">
        <v>7856</v>
      </c>
      <c r="B7857" s="9" t="s">
        <v>211</v>
      </c>
      <c r="C7857" s="1122" t="s">
        <v>27932</v>
      </c>
      <c r="D7857" s="6" t="s">
        <v>27945</v>
      </c>
      <c r="E7857" s="8" t="s">
        <v>45</v>
      </c>
      <c r="F7857" s="1163" t="s">
        <v>27946</v>
      </c>
      <c r="G7857" s="789">
        <v>49647</v>
      </c>
      <c r="H7857" s="1163" t="s">
        <v>27947</v>
      </c>
      <c r="I7857" s="8" t="s">
        <v>16346</v>
      </c>
    </row>
    <row r="7858" spans="1:9">
      <c r="A7858" s="7">
        <v>7857</v>
      </c>
      <c r="B7858" s="9" t="s">
        <v>211</v>
      </c>
      <c r="C7858" s="1004" t="s">
        <v>27948</v>
      </c>
      <c r="D7858" s="6" t="s">
        <v>27949</v>
      </c>
      <c r="E7858" s="8" t="s">
        <v>45</v>
      </c>
      <c r="F7858" s="1124">
        <v>26789</v>
      </c>
      <c r="G7858" s="398">
        <v>48265</v>
      </c>
      <c r="H7858" s="1124">
        <v>35482</v>
      </c>
      <c r="I7858" s="1139" t="s">
        <v>27868</v>
      </c>
    </row>
    <row r="7859" spans="1:9">
      <c r="A7859" s="7">
        <v>7858</v>
      </c>
      <c r="B7859" s="9" t="s">
        <v>211</v>
      </c>
      <c r="C7859" s="1004" t="s">
        <v>27948</v>
      </c>
      <c r="D7859" s="6" t="s">
        <v>27950</v>
      </c>
      <c r="E7859" s="8" t="s">
        <v>45</v>
      </c>
      <c r="F7859" s="1123">
        <v>24606</v>
      </c>
      <c r="G7859" s="112">
        <v>46348</v>
      </c>
      <c r="H7859" s="1123">
        <v>33576</v>
      </c>
      <c r="I7859" s="8" t="s">
        <v>16346</v>
      </c>
    </row>
    <row r="7860" spans="1:9">
      <c r="A7860" s="7">
        <v>7859</v>
      </c>
      <c r="B7860" s="9" t="s">
        <v>211</v>
      </c>
      <c r="C7860" s="1004" t="s">
        <v>27948</v>
      </c>
      <c r="D7860" s="6" t="s">
        <v>27951</v>
      </c>
      <c r="E7860" s="8" t="s">
        <v>44</v>
      </c>
      <c r="F7860" s="1174">
        <v>25712</v>
      </c>
      <c r="G7860" s="1006">
        <v>47627</v>
      </c>
      <c r="H7860" s="1174">
        <v>36893</v>
      </c>
      <c r="I7860" s="8" t="s">
        <v>16346</v>
      </c>
    </row>
    <row r="7861" spans="1:9">
      <c r="A7861" s="7">
        <v>7860</v>
      </c>
      <c r="B7861" s="9" t="s">
        <v>211</v>
      </c>
      <c r="C7861" s="1004" t="s">
        <v>27948</v>
      </c>
      <c r="D7861" s="6" t="s">
        <v>27952</v>
      </c>
      <c r="E7861" s="8" t="s">
        <v>45</v>
      </c>
      <c r="F7861" s="1123">
        <v>30372</v>
      </c>
      <c r="G7861" s="312">
        <v>52287</v>
      </c>
      <c r="H7861" s="1123">
        <v>39904</v>
      </c>
      <c r="I7861" s="8" t="s">
        <v>16346</v>
      </c>
    </row>
    <row r="7862" spans="1:9">
      <c r="A7862" s="7">
        <v>7861</v>
      </c>
      <c r="B7862" s="9" t="s">
        <v>211</v>
      </c>
      <c r="C7862" s="1004" t="s">
        <v>27948</v>
      </c>
      <c r="D7862" s="6" t="s">
        <v>27953</v>
      </c>
      <c r="E7862" s="8" t="s">
        <v>45</v>
      </c>
      <c r="F7862" s="1123">
        <v>27864</v>
      </c>
      <c r="G7862" s="312">
        <v>49779</v>
      </c>
      <c r="H7862" s="1123">
        <v>38018</v>
      </c>
      <c r="I7862" s="8" t="s">
        <v>16346</v>
      </c>
    </row>
    <row r="7863" spans="1:9">
      <c r="A7863" s="7">
        <v>7862</v>
      </c>
      <c r="B7863" s="9" t="s">
        <v>211</v>
      </c>
      <c r="C7863" s="1004" t="s">
        <v>27948</v>
      </c>
      <c r="D7863" s="6" t="s">
        <v>27954</v>
      </c>
      <c r="E7863" s="8" t="s">
        <v>45</v>
      </c>
      <c r="F7863" s="1174">
        <v>31023</v>
      </c>
      <c r="G7863" s="1006">
        <v>52938</v>
      </c>
      <c r="H7863" s="1174">
        <v>42470</v>
      </c>
      <c r="I7863" s="8" t="s">
        <v>16346</v>
      </c>
    </row>
    <row r="7864" spans="1:9">
      <c r="A7864" s="7">
        <v>7863</v>
      </c>
      <c r="B7864" s="9" t="s">
        <v>211</v>
      </c>
      <c r="C7864" s="1004" t="s">
        <v>27948</v>
      </c>
      <c r="D7864" s="6" t="s">
        <v>27955</v>
      </c>
      <c r="E7864" s="8" t="s">
        <v>45</v>
      </c>
      <c r="F7864" s="1124">
        <v>28581</v>
      </c>
      <c r="G7864" s="398">
        <v>50496</v>
      </c>
      <c r="H7864" s="1124">
        <v>44376</v>
      </c>
      <c r="I7864" s="8" t="s">
        <v>16346</v>
      </c>
    </row>
    <row r="7865" spans="1:9">
      <c r="A7865" s="7">
        <v>7864</v>
      </c>
      <c r="B7865" s="9" t="s">
        <v>211</v>
      </c>
      <c r="C7865" s="1004" t="s">
        <v>27948</v>
      </c>
      <c r="D7865" s="6" t="s">
        <v>27956</v>
      </c>
      <c r="E7865" s="8" t="s">
        <v>45</v>
      </c>
      <c r="F7865" s="1124">
        <v>33092</v>
      </c>
      <c r="G7865" s="398">
        <v>55007</v>
      </c>
      <c r="H7865" s="1124">
        <v>44139</v>
      </c>
      <c r="I7865" s="8" t="s">
        <v>16346</v>
      </c>
    </row>
    <row r="7866" spans="1:9">
      <c r="A7866" s="7">
        <v>7865</v>
      </c>
      <c r="B7866" s="9" t="s">
        <v>211</v>
      </c>
      <c r="C7866" s="1004" t="s">
        <v>27948</v>
      </c>
      <c r="D7866" s="6" t="s">
        <v>27957</v>
      </c>
      <c r="E7866" s="8" t="s">
        <v>45</v>
      </c>
      <c r="F7866" s="1124">
        <v>32013</v>
      </c>
      <c r="G7866" s="398">
        <v>53928</v>
      </c>
      <c r="H7866" s="1124">
        <v>45222</v>
      </c>
      <c r="I7866" s="8" t="s">
        <v>16346</v>
      </c>
    </row>
    <row r="7867" spans="1:9">
      <c r="A7867" s="7">
        <v>7866</v>
      </c>
      <c r="B7867" s="9" t="s">
        <v>211</v>
      </c>
      <c r="C7867" s="1004" t="s">
        <v>27948</v>
      </c>
      <c r="D7867" s="6" t="s">
        <v>27958</v>
      </c>
      <c r="E7867" s="8" t="s">
        <v>45</v>
      </c>
      <c r="F7867" s="1124">
        <v>31428</v>
      </c>
      <c r="G7867" s="398">
        <v>53343</v>
      </c>
      <c r="H7867" s="1124">
        <v>45222</v>
      </c>
      <c r="I7867" s="8" t="s">
        <v>16346</v>
      </c>
    </row>
    <row r="7868" spans="1:9">
      <c r="A7868" s="7">
        <v>7867</v>
      </c>
      <c r="B7868" s="9" t="s">
        <v>211</v>
      </c>
      <c r="C7868" s="1004" t="s">
        <v>27948</v>
      </c>
      <c r="D7868" s="6" t="s">
        <v>27959</v>
      </c>
      <c r="E7868" s="8" t="s">
        <v>45</v>
      </c>
      <c r="F7868" s="1124">
        <v>28283</v>
      </c>
      <c r="G7868" s="398">
        <v>50198</v>
      </c>
      <c r="H7868" s="1124">
        <v>38777</v>
      </c>
      <c r="I7868" s="8" t="s">
        <v>16346</v>
      </c>
    </row>
    <row r="7869" spans="1:9">
      <c r="A7869" s="7">
        <v>7868</v>
      </c>
      <c r="B7869" s="9" t="s">
        <v>211</v>
      </c>
      <c r="C7869" s="1004" t="s">
        <v>27948</v>
      </c>
      <c r="D7869" s="6" t="s">
        <v>27960</v>
      </c>
      <c r="E7869" s="8" t="s">
        <v>45</v>
      </c>
      <c r="F7869" s="1124">
        <v>24793</v>
      </c>
      <c r="G7869" s="398">
        <v>46708</v>
      </c>
      <c r="H7869" s="1124">
        <v>38421</v>
      </c>
      <c r="I7869" s="8" t="s">
        <v>16346</v>
      </c>
    </row>
    <row r="7870" spans="1:9">
      <c r="A7870" s="7">
        <v>7869</v>
      </c>
      <c r="B7870" s="9" t="s">
        <v>211</v>
      </c>
      <c r="C7870" s="1004" t="s">
        <v>27948</v>
      </c>
      <c r="D7870" s="6" t="s">
        <v>27961</v>
      </c>
      <c r="E7870" s="8" t="s">
        <v>45</v>
      </c>
      <c r="F7870" s="1124">
        <v>27043</v>
      </c>
      <c r="G7870" s="398">
        <v>48958</v>
      </c>
      <c r="H7870" s="1124">
        <v>37636</v>
      </c>
      <c r="I7870" s="8" t="s">
        <v>16346</v>
      </c>
    </row>
    <row r="7871" spans="1:9">
      <c r="A7871" s="7">
        <v>7870</v>
      </c>
      <c r="B7871" s="9" t="s">
        <v>211</v>
      </c>
      <c r="C7871" s="1004" t="s">
        <v>27948</v>
      </c>
      <c r="D7871" s="6" t="s">
        <v>27962</v>
      </c>
      <c r="E7871" s="8" t="s">
        <v>45</v>
      </c>
      <c r="F7871" s="1124">
        <v>23944</v>
      </c>
      <c r="G7871" s="398">
        <v>45859</v>
      </c>
      <c r="H7871" s="1124">
        <v>40634</v>
      </c>
      <c r="I7871" s="8" t="s">
        <v>16346</v>
      </c>
    </row>
    <row r="7872" spans="1:9">
      <c r="A7872" s="7">
        <v>7871</v>
      </c>
      <c r="B7872" s="9" t="s">
        <v>211</v>
      </c>
      <c r="C7872" s="1122" t="s">
        <v>27963</v>
      </c>
      <c r="D7872" s="6" t="s">
        <v>27964</v>
      </c>
      <c r="E7872" s="8" t="s">
        <v>45</v>
      </c>
      <c r="F7872" s="1124">
        <v>26076</v>
      </c>
      <c r="G7872" s="398">
        <v>47991</v>
      </c>
      <c r="H7872" s="1124">
        <v>37258</v>
      </c>
      <c r="I7872" s="8" t="s">
        <v>16342</v>
      </c>
    </row>
    <row r="7873" spans="1:9">
      <c r="A7873" s="7">
        <v>7872</v>
      </c>
      <c r="B7873" s="9" t="s">
        <v>211</v>
      </c>
      <c r="C7873" s="1122" t="s">
        <v>27963</v>
      </c>
      <c r="D7873" s="6" t="s">
        <v>27965</v>
      </c>
      <c r="E7873" s="8" t="s">
        <v>45</v>
      </c>
      <c r="F7873" s="1124">
        <v>24213</v>
      </c>
      <c r="G7873" s="112">
        <v>46360</v>
      </c>
      <c r="H7873" s="1124">
        <v>34617</v>
      </c>
      <c r="I7873" s="8" t="s">
        <v>16338</v>
      </c>
    </row>
    <row r="7874" spans="1:9">
      <c r="A7874" s="7">
        <v>7873</v>
      </c>
      <c r="B7874" s="9" t="s">
        <v>211</v>
      </c>
      <c r="C7874" s="1122" t="s">
        <v>27963</v>
      </c>
      <c r="D7874" s="6" t="s">
        <v>27966</v>
      </c>
      <c r="E7874" s="8" t="s">
        <v>45</v>
      </c>
      <c r="F7874" s="1124">
        <v>27146</v>
      </c>
      <c r="G7874" s="398">
        <v>49061</v>
      </c>
      <c r="H7874" s="1124">
        <v>38777</v>
      </c>
      <c r="I7874" s="8" t="s">
        <v>16346</v>
      </c>
    </row>
    <row r="7875" spans="1:9">
      <c r="A7875" s="7">
        <v>7874</v>
      </c>
      <c r="B7875" s="9" t="s">
        <v>211</v>
      </c>
      <c r="C7875" s="1122" t="s">
        <v>27963</v>
      </c>
      <c r="D7875" s="6" t="s">
        <v>27967</v>
      </c>
      <c r="E7875" s="8" t="s">
        <v>44</v>
      </c>
      <c r="F7875" s="1124">
        <v>24422</v>
      </c>
      <c r="G7875" s="112">
        <v>46096</v>
      </c>
      <c r="H7875" s="1124">
        <v>37294</v>
      </c>
      <c r="I7875" s="8" t="s">
        <v>16346</v>
      </c>
    </row>
    <row r="7876" spans="1:9">
      <c r="A7876" s="7">
        <v>7875</v>
      </c>
      <c r="B7876" s="9" t="s">
        <v>211</v>
      </c>
      <c r="C7876" s="1122" t="s">
        <v>27968</v>
      </c>
      <c r="D7876" s="6" t="s">
        <v>27969</v>
      </c>
      <c r="E7876" s="8" t="s">
        <v>44</v>
      </c>
      <c r="F7876" s="1175" t="s">
        <v>27970</v>
      </c>
      <c r="G7876" s="398">
        <v>46297</v>
      </c>
      <c r="H7876" s="1133">
        <v>36073</v>
      </c>
      <c r="I7876" s="8" t="s">
        <v>16338</v>
      </c>
    </row>
    <row r="7877" spans="1:9">
      <c r="A7877" s="7">
        <v>7876</v>
      </c>
      <c r="B7877" s="9" t="s">
        <v>211</v>
      </c>
      <c r="C7877" s="1122" t="s">
        <v>27968</v>
      </c>
      <c r="D7877" s="6" t="s">
        <v>27971</v>
      </c>
      <c r="E7877" s="8" t="s">
        <v>45</v>
      </c>
      <c r="F7877" s="1133">
        <v>26063</v>
      </c>
      <c r="G7877" s="398">
        <v>47978</v>
      </c>
      <c r="H7877" s="1133">
        <v>37258</v>
      </c>
      <c r="I7877" s="8" t="s">
        <v>16346</v>
      </c>
    </row>
    <row r="7878" spans="1:9">
      <c r="A7878" s="7">
        <v>7877</v>
      </c>
      <c r="B7878" s="9" t="s">
        <v>211</v>
      </c>
      <c r="C7878" s="1122" t="s">
        <v>27968</v>
      </c>
      <c r="D7878" s="6" t="s">
        <v>27972</v>
      </c>
      <c r="E7878" s="8" t="s">
        <v>45</v>
      </c>
      <c r="F7878" s="1170">
        <v>25261</v>
      </c>
      <c r="G7878" s="312">
        <v>47176</v>
      </c>
      <c r="H7878" s="1170">
        <v>37988</v>
      </c>
      <c r="I7878" s="8" t="s">
        <v>16346</v>
      </c>
    </row>
    <row r="7879" spans="1:9">
      <c r="A7879" s="7">
        <v>7878</v>
      </c>
      <c r="B7879" s="9" t="s">
        <v>211</v>
      </c>
      <c r="C7879" s="1122" t="s">
        <v>27968</v>
      </c>
      <c r="D7879" s="6" t="s">
        <v>27973</v>
      </c>
      <c r="E7879" s="8" t="s">
        <v>45</v>
      </c>
      <c r="F7879" s="1133">
        <v>29803</v>
      </c>
      <c r="G7879" s="398">
        <v>51718</v>
      </c>
      <c r="H7879" s="1133">
        <v>39904</v>
      </c>
      <c r="I7879" s="8" t="s">
        <v>16346</v>
      </c>
    </row>
    <row r="7880" spans="1:9">
      <c r="A7880" s="7">
        <v>7879</v>
      </c>
      <c r="B7880" s="9" t="s">
        <v>211</v>
      </c>
      <c r="C7880" s="1122" t="s">
        <v>27968</v>
      </c>
      <c r="D7880" s="6" t="s">
        <v>27974</v>
      </c>
      <c r="E7880" s="8" t="s">
        <v>45</v>
      </c>
      <c r="F7880" s="1170">
        <v>26208</v>
      </c>
      <c r="G7880" s="312">
        <v>48123</v>
      </c>
      <c r="H7880" s="1170">
        <v>36893</v>
      </c>
      <c r="I7880" s="8" t="s">
        <v>16346</v>
      </c>
    </row>
    <row r="7881" spans="1:9">
      <c r="A7881" s="7">
        <v>7880</v>
      </c>
      <c r="B7881" s="9" t="s">
        <v>211</v>
      </c>
      <c r="C7881" s="1122" t="s">
        <v>27968</v>
      </c>
      <c r="D7881" s="6" t="s">
        <v>27975</v>
      </c>
      <c r="E7881" s="8" t="s">
        <v>45</v>
      </c>
      <c r="F7881" s="1133">
        <v>25751</v>
      </c>
      <c r="G7881" s="398">
        <v>47666</v>
      </c>
      <c r="H7881" s="1133">
        <v>37043</v>
      </c>
      <c r="I7881" s="8" t="s">
        <v>16346</v>
      </c>
    </row>
    <row r="7882" spans="1:9">
      <c r="A7882" s="7">
        <v>7881</v>
      </c>
      <c r="B7882" s="9" t="s">
        <v>211</v>
      </c>
      <c r="C7882" s="1122" t="s">
        <v>27968</v>
      </c>
      <c r="D7882" s="6" t="s">
        <v>27976</v>
      </c>
      <c r="E7882" s="8" t="s">
        <v>45</v>
      </c>
      <c r="F7882" s="1132">
        <v>27446</v>
      </c>
      <c r="G7882" s="312">
        <v>49361</v>
      </c>
      <c r="H7882" s="1132">
        <v>44144</v>
      </c>
      <c r="I7882" s="8" t="s">
        <v>16346</v>
      </c>
    </row>
    <row r="7883" spans="1:9">
      <c r="A7883" s="7">
        <v>7882</v>
      </c>
      <c r="B7883" s="9" t="s">
        <v>211</v>
      </c>
      <c r="C7883" s="1122" t="s">
        <v>27968</v>
      </c>
      <c r="D7883" s="6" t="s">
        <v>27977</v>
      </c>
      <c r="E7883" s="8" t="s">
        <v>45</v>
      </c>
      <c r="F7883" s="1132">
        <v>34559</v>
      </c>
      <c r="G7883" s="312">
        <v>56474</v>
      </c>
      <c r="H7883" s="1132">
        <v>44144</v>
      </c>
      <c r="I7883" s="8" t="s">
        <v>16346</v>
      </c>
    </row>
    <row r="7884" spans="1:9">
      <c r="A7884" s="7">
        <v>7883</v>
      </c>
      <c r="B7884" s="9" t="s">
        <v>211</v>
      </c>
      <c r="C7884" s="1122" t="s">
        <v>27968</v>
      </c>
      <c r="D7884" s="6" t="s">
        <v>27978</v>
      </c>
      <c r="E7884" s="8" t="s">
        <v>45</v>
      </c>
      <c r="F7884" s="1133">
        <v>31268</v>
      </c>
      <c r="G7884" s="312">
        <v>53183</v>
      </c>
      <c r="H7884" s="1132">
        <v>44144</v>
      </c>
      <c r="I7884" s="8" t="s">
        <v>16346</v>
      </c>
    </row>
    <row r="7885" spans="1:9">
      <c r="A7885" s="7">
        <v>7884</v>
      </c>
      <c r="B7885" s="9" t="s">
        <v>211</v>
      </c>
      <c r="C7885" s="1122" t="s">
        <v>27968</v>
      </c>
      <c r="D7885" s="6" t="s">
        <v>27979</v>
      </c>
      <c r="E7885" s="8" t="s">
        <v>45</v>
      </c>
      <c r="F7885" s="1133">
        <v>27182</v>
      </c>
      <c r="G7885" s="312">
        <v>49097</v>
      </c>
      <c r="H7885" s="1132">
        <v>45222</v>
      </c>
      <c r="I7885" s="8" t="s">
        <v>16346</v>
      </c>
    </row>
    <row r="7886" spans="1:9">
      <c r="A7886" s="7">
        <v>7885</v>
      </c>
      <c r="B7886" s="9" t="s">
        <v>211</v>
      </c>
      <c r="C7886" s="1122" t="s">
        <v>27968</v>
      </c>
      <c r="D7886" s="6" t="s">
        <v>27980</v>
      </c>
      <c r="E7886" s="8" t="s">
        <v>45</v>
      </c>
      <c r="F7886" s="1133">
        <v>33220</v>
      </c>
      <c r="G7886" s="312">
        <v>55135</v>
      </c>
      <c r="H7886" s="1132">
        <v>45222</v>
      </c>
      <c r="I7886" s="8" t="s">
        <v>16346</v>
      </c>
    </row>
    <row r="7887" spans="1:9">
      <c r="A7887" s="7">
        <v>7886</v>
      </c>
      <c r="B7887" s="9" t="s">
        <v>211</v>
      </c>
      <c r="C7887" s="1122" t="s">
        <v>27981</v>
      </c>
      <c r="D7887" s="6" t="s">
        <v>27982</v>
      </c>
      <c r="E7887" s="8" t="s">
        <v>45</v>
      </c>
      <c r="F7887" s="1124">
        <v>24811</v>
      </c>
      <c r="G7887" s="398">
        <v>46726</v>
      </c>
      <c r="H7887" s="1124">
        <v>37267</v>
      </c>
      <c r="I7887" s="8" t="s">
        <v>16342</v>
      </c>
    </row>
    <row r="7888" spans="1:9">
      <c r="A7888" s="7">
        <v>7887</v>
      </c>
      <c r="B7888" s="9" t="s">
        <v>211</v>
      </c>
      <c r="C7888" s="1122" t="s">
        <v>27981</v>
      </c>
      <c r="D7888" s="6" t="s">
        <v>27983</v>
      </c>
      <c r="E7888" s="8" t="s">
        <v>44</v>
      </c>
      <c r="F7888" s="1124">
        <v>26267</v>
      </c>
      <c r="G7888" s="398">
        <v>48182</v>
      </c>
      <c r="H7888" s="1124">
        <v>37258</v>
      </c>
      <c r="I7888" s="8" t="s">
        <v>16342</v>
      </c>
    </row>
    <row r="7889" spans="1:9">
      <c r="A7889" s="7">
        <v>7888</v>
      </c>
      <c r="B7889" s="9" t="s">
        <v>211</v>
      </c>
      <c r="C7889" s="1122" t="s">
        <v>27981</v>
      </c>
      <c r="D7889" s="6" t="s">
        <v>27984</v>
      </c>
      <c r="E7889" s="8" t="s">
        <v>45</v>
      </c>
      <c r="F7889" s="1124">
        <v>26406</v>
      </c>
      <c r="G7889" s="398">
        <v>48321</v>
      </c>
      <c r="H7889" s="1124">
        <v>37258</v>
      </c>
      <c r="I7889" s="8" t="s">
        <v>16346</v>
      </c>
    </row>
    <row r="7890" spans="1:9">
      <c r="A7890" s="7">
        <v>7889</v>
      </c>
      <c r="B7890" s="9" t="s">
        <v>211</v>
      </c>
      <c r="C7890" s="1122" t="s">
        <v>27981</v>
      </c>
      <c r="D7890" s="6" t="s">
        <v>27985</v>
      </c>
      <c r="E7890" s="8" t="s">
        <v>44</v>
      </c>
      <c r="F7890" s="1124">
        <v>24427</v>
      </c>
      <c r="G7890" s="112">
        <v>46090</v>
      </c>
      <c r="H7890" s="1124" t="s">
        <v>27986</v>
      </c>
      <c r="I7890" s="8" t="s">
        <v>16346</v>
      </c>
    </row>
    <row r="7891" spans="1:9">
      <c r="A7891" s="7">
        <v>7890</v>
      </c>
      <c r="B7891" s="9" t="s">
        <v>211</v>
      </c>
      <c r="C7891" s="1122" t="s">
        <v>27981</v>
      </c>
      <c r="D7891" s="6" t="s">
        <v>27987</v>
      </c>
      <c r="E7891" s="8" t="s">
        <v>45</v>
      </c>
      <c r="F7891" s="1124">
        <v>24320</v>
      </c>
      <c r="G7891" s="1176">
        <v>46188</v>
      </c>
      <c r="H7891" s="1124">
        <v>34060</v>
      </c>
      <c r="I7891" s="8" t="s">
        <v>16346</v>
      </c>
    </row>
    <row r="7892" spans="1:9">
      <c r="A7892" s="7">
        <v>7891</v>
      </c>
      <c r="B7892" s="9" t="s">
        <v>211</v>
      </c>
      <c r="C7892" s="1122" t="s">
        <v>27981</v>
      </c>
      <c r="D7892" s="6" t="s">
        <v>27988</v>
      </c>
      <c r="E7892" s="8" t="s">
        <v>45</v>
      </c>
      <c r="F7892" s="1124">
        <v>23916</v>
      </c>
      <c r="G7892" s="398">
        <v>45831</v>
      </c>
      <c r="H7892" s="1124">
        <v>37592</v>
      </c>
      <c r="I7892" s="8" t="s">
        <v>16346</v>
      </c>
    </row>
    <row r="7893" spans="1:9">
      <c r="A7893" s="7">
        <v>7892</v>
      </c>
      <c r="B7893" s="9" t="s">
        <v>211</v>
      </c>
      <c r="C7893" s="1122" t="s">
        <v>27981</v>
      </c>
      <c r="D7893" s="6" t="s">
        <v>27989</v>
      </c>
      <c r="E7893" s="8" t="s">
        <v>45</v>
      </c>
      <c r="F7893" s="1124">
        <v>29011</v>
      </c>
      <c r="G7893" s="398">
        <v>49566</v>
      </c>
      <c r="H7893" s="1124">
        <v>36783</v>
      </c>
      <c r="I7893" s="8" t="s">
        <v>16346</v>
      </c>
    </row>
    <row r="7894" spans="1:9">
      <c r="A7894" s="7">
        <v>7893</v>
      </c>
      <c r="B7894" s="9" t="s">
        <v>211</v>
      </c>
      <c r="C7894" s="1122" t="s">
        <v>27981</v>
      </c>
      <c r="D7894" s="6" t="s">
        <v>27990</v>
      </c>
      <c r="E7894" s="8" t="s">
        <v>45</v>
      </c>
      <c r="F7894" s="1123">
        <v>31874</v>
      </c>
      <c r="G7894" s="312">
        <v>53789</v>
      </c>
      <c r="H7894" s="1123">
        <v>42592</v>
      </c>
      <c r="I7894" s="8" t="s">
        <v>16346</v>
      </c>
    </row>
    <row r="7895" spans="1:9">
      <c r="A7895" s="7">
        <v>7894</v>
      </c>
      <c r="B7895" s="9" t="s">
        <v>211</v>
      </c>
      <c r="C7895" s="1122" t="s">
        <v>27981</v>
      </c>
      <c r="D7895" s="6" t="s">
        <v>27991</v>
      </c>
      <c r="E7895" s="8" t="s">
        <v>45</v>
      </c>
      <c r="F7895" s="1124">
        <v>25688</v>
      </c>
      <c r="G7895" s="398">
        <v>47603</v>
      </c>
      <c r="H7895" s="1124">
        <v>36264</v>
      </c>
      <c r="I7895" s="8" t="s">
        <v>16346</v>
      </c>
    </row>
    <row r="7896" spans="1:9">
      <c r="A7896" s="7">
        <v>7895</v>
      </c>
      <c r="B7896" s="9" t="s">
        <v>211</v>
      </c>
      <c r="C7896" s="1122" t="s">
        <v>27981</v>
      </c>
      <c r="D7896" s="6" t="s">
        <v>27992</v>
      </c>
      <c r="E7896" s="8" t="s">
        <v>45</v>
      </c>
      <c r="F7896" s="1124">
        <v>29819</v>
      </c>
      <c r="G7896" s="398">
        <v>51734</v>
      </c>
      <c r="H7896" s="1124">
        <v>44139</v>
      </c>
      <c r="I7896" s="8" t="s">
        <v>16346</v>
      </c>
    </row>
    <row r="7897" spans="1:9">
      <c r="A7897" s="7">
        <v>7896</v>
      </c>
      <c r="B7897" s="9" t="s">
        <v>211</v>
      </c>
      <c r="C7897" s="1122" t="s">
        <v>27981</v>
      </c>
      <c r="D7897" s="6" t="s">
        <v>27993</v>
      </c>
      <c r="E7897" s="8" t="s">
        <v>45</v>
      </c>
      <c r="F7897" s="1124">
        <v>34567</v>
      </c>
      <c r="G7897" s="398">
        <v>56482</v>
      </c>
      <c r="H7897" s="1124">
        <v>45222</v>
      </c>
      <c r="I7897" s="8" t="s">
        <v>16346</v>
      </c>
    </row>
    <row r="7898" spans="1:9">
      <c r="A7898" s="7">
        <v>7897</v>
      </c>
      <c r="B7898" s="9" t="s">
        <v>211</v>
      </c>
      <c r="C7898" s="1122" t="s">
        <v>27981</v>
      </c>
      <c r="D7898" s="6" t="s">
        <v>27994</v>
      </c>
      <c r="E7898" s="8" t="s">
        <v>45</v>
      </c>
      <c r="F7898" s="1124">
        <v>30229</v>
      </c>
      <c r="G7898" s="398">
        <v>52144</v>
      </c>
      <c r="H7898" s="1124">
        <v>45222</v>
      </c>
      <c r="I7898" s="8" t="s">
        <v>16346</v>
      </c>
    </row>
    <row r="7899" spans="1:9">
      <c r="A7899" s="7">
        <v>7898</v>
      </c>
      <c r="B7899" s="9" t="s">
        <v>211</v>
      </c>
      <c r="C7899" s="1000" t="s">
        <v>27995</v>
      </c>
      <c r="D7899" s="6" t="s">
        <v>27996</v>
      </c>
      <c r="E7899" s="8" t="s">
        <v>45</v>
      </c>
      <c r="F7899" s="1124">
        <v>24140</v>
      </c>
      <c r="G7899" s="611">
        <v>46327</v>
      </c>
      <c r="H7899" s="1124">
        <v>37258</v>
      </c>
      <c r="I7899" s="8" t="s">
        <v>16342</v>
      </c>
    </row>
    <row r="7900" spans="1:9">
      <c r="A7900" s="7">
        <v>7899</v>
      </c>
      <c r="B7900" s="9" t="s">
        <v>211</v>
      </c>
      <c r="C7900" s="1000" t="s">
        <v>27995</v>
      </c>
      <c r="D7900" s="6" t="s">
        <v>27997</v>
      </c>
      <c r="E7900" s="8" t="s">
        <v>45</v>
      </c>
      <c r="F7900" s="1124">
        <v>26085</v>
      </c>
      <c r="G7900" s="398">
        <v>48000</v>
      </c>
      <c r="H7900" s="1124">
        <v>37765</v>
      </c>
      <c r="I7900" s="8" t="s">
        <v>16346</v>
      </c>
    </row>
    <row r="7901" spans="1:9">
      <c r="A7901" s="7">
        <v>7900</v>
      </c>
      <c r="B7901" s="9" t="s">
        <v>211</v>
      </c>
      <c r="C7901" s="1000" t="s">
        <v>27995</v>
      </c>
      <c r="D7901" s="6" t="s">
        <v>27998</v>
      </c>
      <c r="E7901" s="8" t="s">
        <v>45</v>
      </c>
      <c r="F7901" s="1174">
        <v>30608</v>
      </c>
      <c r="G7901" s="1006">
        <v>51561</v>
      </c>
      <c r="H7901" s="1174">
        <v>38777</v>
      </c>
      <c r="I7901" s="8" t="s">
        <v>16346</v>
      </c>
    </row>
    <row r="7902" spans="1:9">
      <c r="A7902" s="7">
        <v>7901</v>
      </c>
      <c r="B7902" s="9" t="s">
        <v>211</v>
      </c>
      <c r="C7902" s="1000" t="s">
        <v>27995</v>
      </c>
      <c r="D7902" s="6" t="s">
        <v>27999</v>
      </c>
      <c r="E7902" s="8" t="s">
        <v>45</v>
      </c>
      <c r="F7902" s="1174">
        <v>31567</v>
      </c>
      <c r="G7902" s="1006">
        <v>53482</v>
      </c>
      <c r="H7902" s="1174">
        <v>44151</v>
      </c>
      <c r="I7902" s="8" t="s">
        <v>16346</v>
      </c>
    </row>
    <row r="7903" spans="1:9">
      <c r="A7903" s="7">
        <v>7902</v>
      </c>
      <c r="B7903" s="9" t="s">
        <v>211</v>
      </c>
      <c r="C7903" s="1000" t="s">
        <v>27995</v>
      </c>
      <c r="D7903" s="6" t="s">
        <v>28000</v>
      </c>
      <c r="E7903" s="8" t="s">
        <v>45</v>
      </c>
      <c r="F7903" s="1174">
        <v>32323</v>
      </c>
      <c r="G7903" s="1006">
        <v>53418</v>
      </c>
      <c r="H7903" s="1174">
        <v>40634</v>
      </c>
      <c r="I7903" s="8" t="s">
        <v>16346</v>
      </c>
    </row>
    <row r="7904" spans="1:9">
      <c r="A7904" s="7">
        <v>7903</v>
      </c>
      <c r="B7904" s="9" t="s">
        <v>211</v>
      </c>
      <c r="C7904" s="1000" t="s">
        <v>27995</v>
      </c>
      <c r="D7904" s="6" t="s">
        <v>28001</v>
      </c>
      <c r="E7904" s="8" t="s">
        <v>45</v>
      </c>
      <c r="F7904" s="1174">
        <v>30066</v>
      </c>
      <c r="G7904" s="1006">
        <v>51981</v>
      </c>
      <c r="H7904" s="1174">
        <v>44743</v>
      </c>
      <c r="I7904" s="8" t="s">
        <v>16346</v>
      </c>
    </row>
    <row r="7905" spans="1:9">
      <c r="A7905" s="7">
        <v>7904</v>
      </c>
      <c r="B7905" s="9" t="s">
        <v>211</v>
      </c>
      <c r="C7905" s="1000" t="s">
        <v>27995</v>
      </c>
      <c r="D7905" s="6" t="s">
        <v>28002</v>
      </c>
      <c r="E7905" s="8" t="s">
        <v>45</v>
      </c>
      <c r="F7905" s="1174">
        <v>30205</v>
      </c>
      <c r="G7905" s="1006">
        <v>52120</v>
      </c>
      <c r="H7905" s="1174">
        <v>45222</v>
      </c>
      <c r="I7905" s="8" t="s">
        <v>16346</v>
      </c>
    </row>
    <row r="7906" spans="1:9">
      <c r="A7906" s="7">
        <v>7905</v>
      </c>
      <c r="B7906" s="9" t="s">
        <v>270</v>
      </c>
      <c r="C7906" s="9" t="s">
        <v>28003</v>
      </c>
      <c r="D7906" s="6" t="s">
        <v>28004</v>
      </c>
      <c r="E7906" s="8" t="s">
        <v>45</v>
      </c>
      <c r="F7906" s="1177">
        <v>23441</v>
      </c>
      <c r="G7906" s="398">
        <v>45356</v>
      </c>
      <c r="H7906" s="1177">
        <v>33553</v>
      </c>
      <c r="I7906" s="8" t="s">
        <v>16338</v>
      </c>
    </row>
    <row r="7907" spans="1:9">
      <c r="A7907" s="7">
        <v>7906</v>
      </c>
      <c r="B7907" s="9" t="s">
        <v>270</v>
      </c>
      <c r="C7907" s="9" t="s">
        <v>28003</v>
      </c>
      <c r="D7907" s="6" t="s">
        <v>28005</v>
      </c>
      <c r="E7907" s="8" t="s">
        <v>45</v>
      </c>
      <c r="F7907" s="1177">
        <v>23185</v>
      </c>
      <c r="G7907" s="398">
        <v>45100</v>
      </c>
      <c r="H7907" s="1177">
        <v>33893</v>
      </c>
      <c r="I7907" s="8" t="s">
        <v>16342</v>
      </c>
    </row>
    <row r="7908" spans="1:9">
      <c r="A7908" s="7">
        <v>7907</v>
      </c>
      <c r="B7908" s="9" t="s">
        <v>270</v>
      </c>
      <c r="C7908" s="9" t="s">
        <v>28003</v>
      </c>
      <c r="D7908" s="6" t="s">
        <v>28006</v>
      </c>
      <c r="E7908" s="8" t="s">
        <v>44</v>
      </c>
      <c r="F7908" s="1177">
        <v>30181</v>
      </c>
      <c r="G7908" s="398">
        <v>52096</v>
      </c>
      <c r="H7908" s="1177">
        <v>42480</v>
      </c>
      <c r="I7908" s="8" t="s">
        <v>16346</v>
      </c>
    </row>
    <row r="7909" spans="1:9">
      <c r="A7909" s="7">
        <v>7908</v>
      </c>
      <c r="B7909" s="9" t="s">
        <v>270</v>
      </c>
      <c r="C7909" s="9" t="s">
        <v>28003</v>
      </c>
      <c r="D7909" s="6" t="s">
        <v>28007</v>
      </c>
      <c r="E7909" s="8" t="s">
        <v>45</v>
      </c>
      <c r="F7909" s="1177">
        <v>33861</v>
      </c>
      <c r="G7909" s="398">
        <v>55776</v>
      </c>
      <c r="H7909" s="1177">
        <v>44139</v>
      </c>
      <c r="I7909" s="8" t="s">
        <v>16346</v>
      </c>
    </row>
    <row r="7910" spans="1:9">
      <c r="A7910" s="7">
        <v>7909</v>
      </c>
      <c r="B7910" s="9" t="s">
        <v>270</v>
      </c>
      <c r="C7910" s="9" t="s">
        <v>28003</v>
      </c>
      <c r="D7910" s="6" t="s">
        <v>28008</v>
      </c>
      <c r="E7910" s="8" t="s">
        <v>44</v>
      </c>
      <c r="F7910" s="1177">
        <v>30103</v>
      </c>
      <c r="G7910" s="398">
        <v>52018</v>
      </c>
      <c r="H7910" s="1177">
        <v>44139</v>
      </c>
      <c r="I7910" s="8" t="s">
        <v>16346</v>
      </c>
    </row>
    <row r="7911" spans="1:9">
      <c r="A7911" s="7">
        <v>7910</v>
      </c>
      <c r="B7911" s="9" t="s">
        <v>270</v>
      </c>
      <c r="C7911" s="9" t="s">
        <v>28003</v>
      </c>
      <c r="D7911" s="6" t="s">
        <v>28009</v>
      </c>
      <c r="E7911" s="8" t="s">
        <v>45</v>
      </c>
      <c r="F7911" s="1177">
        <v>35501</v>
      </c>
      <c r="G7911" s="398">
        <v>56922</v>
      </c>
      <c r="H7911" s="1177">
        <v>44139</v>
      </c>
      <c r="I7911" s="8" t="s">
        <v>16346</v>
      </c>
    </row>
    <row r="7912" spans="1:9">
      <c r="A7912" s="7">
        <v>7911</v>
      </c>
      <c r="B7912" s="9" t="s">
        <v>270</v>
      </c>
      <c r="C7912" s="9" t="s">
        <v>28003</v>
      </c>
      <c r="D7912" s="6" t="s">
        <v>28010</v>
      </c>
      <c r="E7912" s="8" t="s">
        <v>45</v>
      </c>
      <c r="F7912" s="1177">
        <v>29255</v>
      </c>
      <c r="G7912" s="398">
        <v>51170</v>
      </c>
      <c r="H7912" s="1177">
        <v>44739</v>
      </c>
      <c r="I7912" s="8" t="s">
        <v>16346</v>
      </c>
    </row>
    <row r="7913" spans="1:9">
      <c r="A7913" s="7">
        <v>7912</v>
      </c>
      <c r="B7913" s="9" t="s">
        <v>270</v>
      </c>
      <c r="C7913" s="9" t="s">
        <v>28003</v>
      </c>
      <c r="D7913" s="6" t="s">
        <v>28011</v>
      </c>
      <c r="E7913" s="8" t="s">
        <v>44</v>
      </c>
      <c r="F7913" s="1177">
        <v>23773</v>
      </c>
      <c r="G7913" s="398">
        <v>45688</v>
      </c>
      <c r="H7913" s="1177">
        <v>34425</v>
      </c>
      <c r="I7913" s="8" t="s">
        <v>16346</v>
      </c>
    </row>
    <row r="7914" spans="1:9">
      <c r="A7914" s="7">
        <v>7913</v>
      </c>
      <c r="B7914" s="9" t="s">
        <v>270</v>
      </c>
      <c r="C7914" s="9" t="s">
        <v>28003</v>
      </c>
      <c r="D7914" s="6" t="s">
        <v>28012</v>
      </c>
      <c r="E7914" s="8" t="s">
        <v>45</v>
      </c>
      <c r="F7914" s="1177">
        <v>32151</v>
      </c>
      <c r="G7914" s="398">
        <v>54066</v>
      </c>
      <c r="H7914" s="1177">
        <v>44139</v>
      </c>
      <c r="I7914" s="8" t="s">
        <v>16346</v>
      </c>
    </row>
    <row r="7915" spans="1:9">
      <c r="A7915" s="7">
        <v>7914</v>
      </c>
      <c r="B7915" s="9" t="s">
        <v>270</v>
      </c>
      <c r="C7915" s="9" t="s">
        <v>28013</v>
      </c>
      <c r="D7915" s="6" t="s">
        <v>28014</v>
      </c>
      <c r="E7915" s="8" t="s">
        <v>45</v>
      </c>
      <c r="F7915" s="1178">
        <v>25630</v>
      </c>
      <c r="G7915" s="398">
        <v>47545</v>
      </c>
      <c r="H7915" s="1178">
        <v>35482</v>
      </c>
      <c r="I7915" s="8" t="s">
        <v>16338</v>
      </c>
    </row>
    <row r="7916" spans="1:9">
      <c r="A7916" s="7">
        <v>7915</v>
      </c>
      <c r="B7916" s="9" t="s">
        <v>270</v>
      </c>
      <c r="C7916" s="9" t="s">
        <v>28013</v>
      </c>
      <c r="D7916" s="6" t="s">
        <v>28015</v>
      </c>
      <c r="E7916" s="8" t="s">
        <v>45</v>
      </c>
      <c r="F7916" s="1178">
        <v>25168</v>
      </c>
      <c r="G7916" s="112">
        <v>46225</v>
      </c>
      <c r="H7916" s="1178">
        <v>33553</v>
      </c>
      <c r="I7916" s="8" t="s">
        <v>16342</v>
      </c>
    </row>
    <row r="7917" spans="1:9">
      <c r="A7917" s="7">
        <v>7916</v>
      </c>
      <c r="B7917" s="9" t="s">
        <v>270</v>
      </c>
      <c r="C7917" s="9" t="s">
        <v>28013</v>
      </c>
      <c r="D7917" s="6" t="s">
        <v>28016</v>
      </c>
      <c r="E7917" s="8" t="s">
        <v>44</v>
      </c>
      <c r="F7917" s="1178">
        <v>29431</v>
      </c>
      <c r="G7917" s="398">
        <v>50285</v>
      </c>
      <c r="H7917" s="1178">
        <v>37501</v>
      </c>
      <c r="I7917" s="8" t="s">
        <v>16346</v>
      </c>
    </row>
    <row r="7918" spans="1:9">
      <c r="A7918" s="7">
        <v>7917</v>
      </c>
      <c r="B7918" s="9" t="s">
        <v>270</v>
      </c>
      <c r="C7918" s="9" t="s">
        <v>28013</v>
      </c>
      <c r="D7918" s="6" t="s">
        <v>28017</v>
      </c>
      <c r="E7918" s="8" t="s">
        <v>44</v>
      </c>
      <c r="F7918" s="1178">
        <v>31346</v>
      </c>
      <c r="G7918" s="398">
        <v>53261</v>
      </c>
      <c r="H7918" s="1178">
        <v>44139</v>
      </c>
      <c r="I7918" s="8" t="s">
        <v>16346</v>
      </c>
    </row>
    <row r="7919" spans="1:9">
      <c r="A7919" s="7">
        <v>7918</v>
      </c>
      <c r="B7919" s="9" t="s">
        <v>270</v>
      </c>
      <c r="C7919" s="9" t="s">
        <v>28013</v>
      </c>
      <c r="D7919" s="6" t="s">
        <v>28018</v>
      </c>
      <c r="E7919" s="8" t="s">
        <v>45</v>
      </c>
      <c r="F7919" s="1178">
        <v>30313</v>
      </c>
      <c r="G7919" s="398">
        <v>50527</v>
      </c>
      <c r="H7919" s="1178">
        <v>37743</v>
      </c>
      <c r="I7919" s="8" t="s">
        <v>16346</v>
      </c>
    </row>
    <row r="7920" spans="1:9">
      <c r="A7920" s="7">
        <v>7919</v>
      </c>
      <c r="B7920" s="9" t="s">
        <v>270</v>
      </c>
      <c r="C7920" s="9" t="s">
        <v>28013</v>
      </c>
      <c r="D7920" s="6" t="s">
        <v>28019</v>
      </c>
      <c r="E7920" s="8" t="s">
        <v>44</v>
      </c>
      <c r="F7920" s="1178">
        <v>33729</v>
      </c>
      <c r="G7920" s="398">
        <v>55644</v>
      </c>
      <c r="H7920" s="1178">
        <v>44139</v>
      </c>
      <c r="I7920" s="8" t="s">
        <v>16346</v>
      </c>
    </row>
    <row r="7921" spans="1:9">
      <c r="A7921" s="7">
        <v>7920</v>
      </c>
      <c r="B7921" s="9" t="s">
        <v>270</v>
      </c>
      <c r="C7921" s="9" t="s">
        <v>28013</v>
      </c>
      <c r="D7921" s="6" t="s">
        <v>28020</v>
      </c>
      <c r="E7921" s="8" t="s">
        <v>45</v>
      </c>
      <c r="F7921" s="1179">
        <v>32402</v>
      </c>
      <c r="G7921" s="533">
        <v>54317</v>
      </c>
      <c r="H7921" s="1179">
        <v>44155</v>
      </c>
      <c r="I7921" s="8" t="s">
        <v>16346</v>
      </c>
    </row>
    <row r="7922" spans="1:9">
      <c r="A7922" s="7">
        <v>7921</v>
      </c>
      <c r="B7922" s="9" t="s">
        <v>270</v>
      </c>
      <c r="C7922" s="9" t="s">
        <v>28013</v>
      </c>
      <c r="D7922" s="6" t="s">
        <v>28021</v>
      </c>
      <c r="E7922" s="8" t="s">
        <v>45</v>
      </c>
      <c r="F7922" s="1180">
        <v>29931</v>
      </c>
      <c r="G7922" s="112">
        <v>51846</v>
      </c>
      <c r="H7922" s="1180">
        <v>44739</v>
      </c>
      <c r="I7922" s="8" t="s">
        <v>16346</v>
      </c>
    </row>
    <row r="7923" spans="1:9">
      <c r="A7923" s="7">
        <v>7922</v>
      </c>
      <c r="B7923" s="9" t="s">
        <v>270</v>
      </c>
      <c r="C7923" s="9" t="s">
        <v>28013</v>
      </c>
      <c r="D7923" s="6" t="s">
        <v>28022</v>
      </c>
      <c r="E7923" s="8" t="s">
        <v>44</v>
      </c>
      <c r="F7923" s="1178">
        <v>31214</v>
      </c>
      <c r="G7923" s="398">
        <v>53129</v>
      </c>
      <c r="H7923" s="1178">
        <v>44139</v>
      </c>
      <c r="I7923" s="8" t="s">
        <v>16346</v>
      </c>
    </row>
    <row r="7924" spans="1:9">
      <c r="A7924" s="7">
        <v>7923</v>
      </c>
      <c r="B7924" s="9" t="s">
        <v>270</v>
      </c>
      <c r="C7924" s="9" t="s">
        <v>28013</v>
      </c>
      <c r="D7924" s="6" t="s">
        <v>28023</v>
      </c>
      <c r="E7924" s="8" t="s">
        <v>44</v>
      </c>
      <c r="F7924" s="1178">
        <v>26826</v>
      </c>
      <c r="G7924" s="398">
        <v>48741</v>
      </c>
      <c r="H7924" s="1178">
        <v>37281</v>
      </c>
      <c r="I7924" s="8" t="s">
        <v>16346</v>
      </c>
    </row>
    <row r="7925" spans="1:9">
      <c r="A7925" s="7">
        <v>7924</v>
      </c>
      <c r="B7925" s="9" t="s">
        <v>270</v>
      </c>
      <c r="C7925" s="9" t="s">
        <v>28013</v>
      </c>
      <c r="D7925" s="6" t="s">
        <v>28024</v>
      </c>
      <c r="E7925" s="8" t="s">
        <v>44</v>
      </c>
      <c r="F7925" s="1178">
        <v>24262</v>
      </c>
      <c r="G7925" s="611">
        <v>46141</v>
      </c>
      <c r="H7925" s="1178">
        <v>33970</v>
      </c>
      <c r="I7925" s="8" t="s">
        <v>16346</v>
      </c>
    </row>
    <row r="7926" spans="1:9">
      <c r="A7926" s="7">
        <v>7925</v>
      </c>
      <c r="B7926" s="9" t="s">
        <v>270</v>
      </c>
      <c r="C7926" s="9" t="s">
        <v>28025</v>
      </c>
      <c r="D7926" s="6" t="s">
        <v>28026</v>
      </c>
      <c r="E7926" s="8" t="s">
        <v>45</v>
      </c>
      <c r="F7926" s="1177">
        <v>23629</v>
      </c>
      <c r="G7926" s="398">
        <v>45544</v>
      </c>
      <c r="H7926" s="1177">
        <v>33560</v>
      </c>
      <c r="I7926" s="8" t="s">
        <v>16338</v>
      </c>
    </row>
    <row r="7927" spans="1:9">
      <c r="A7927" s="7">
        <v>7926</v>
      </c>
      <c r="B7927" s="9" t="s">
        <v>270</v>
      </c>
      <c r="C7927" s="9" t="s">
        <v>28025</v>
      </c>
      <c r="D7927" s="6" t="s">
        <v>28027</v>
      </c>
      <c r="E7927" s="8" t="s">
        <v>45</v>
      </c>
      <c r="F7927" s="1177">
        <v>26923</v>
      </c>
      <c r="G7927" s="398">
        <v>48838</v>
      </c>
      <c r="H7927" s="1177">
        <v>36161</v>
      </c>
      <c r="I7927" s="8" t="s">
        <v>16342</v>
      </c>
    </row>
    <row r="7928" spans="1:9">
      <c r="A7928" s="7">
        <v>7927</v>
      </c>
      <c r="B7928" s="9" t="s">
        <v>270</v>
      </c>
      <c r="C7928" s="9" t="s">
        <v>28025</v>
      </c>
      <c r="D7928" s="6" t="s">
        <v>28028</v>
      </c>
      <c r="E7928" s="8" t="s">
        <v>44</v>
      </c>
      <c r="F7928" s="1181">
        <v>28241</v>
      </c>
      <c r="G7928" s="112">
        <v>50065</v>
      </c>
      <c r="H7928" s="1181">
        <v>37281</v>
      </c>
      <c r="I7928" s="8" t="s">
        <v>16342</v>
      </c>
    </row>
    <row r="7929" spans="1:9">
      <c r="A7929" s="7">
        <v>7928</v>
      </c>
      <c r="B7929" s="9" t="s">
        <v>270</v>
      </c>
      <c r="C7929" s="9" t="s">
        <v>28025</v>
      </c>
      <c r="D7929" s="6" t="s">
        <v>28029</v>
      </c>
      <c r="E7929" s="8" t="s">
        <v>45</v>
      </c>
      <c r="F7929" s="1181">
        <v>23425</v>
      </c>
      <c r="G7929" s="112">
        <v>45340</v>
      </c>
      <c r="H7929" s="1181">
        <v>32874</v>
      </c>
      <c r="I7929" s="8" t="s">
        <v>16342</v>
      </c>
    </row>
    <row r="7930" spans="1:9">
      <c r="A7930" s="7">
        <v>7929</v>
      </c>
      <c r="B7930" s="9" t="s">
        <v>270</v>
      </c>
      <c r="C7930" s="9" t="s">
        <v>28025</v>
      </c>
      <c r="D7930" s="6" t="s">
        <v>28030</v>
      </c>
      <c r="E7930" s="8" t="s">
        <v>45</v>
      </c>
      <c r="F7930" s="1177">
        <v>26031</v>
      </c>
      <c r="G7930" s="398">
        <v>47946</v>
      </c>
      <c r="H7930" s="1177">
        <v>37258</v>
      </c>
      <c r="I7930" s="8" t="s">
        <v>16346</v>
      </c>
    </row>
    <row r="7931" spans="1:9">
      <c r="A7931" s="7">
        <v>7930</v>
      </c>
      <c r="B7931" s="9" t="s">
        <v>270</v>
      </c>
      <c r="C7931" s="9" t="s">
        <v>28025</v>
      </c>
      <c r="D7931" s="6" t="s">
        <v>28031</v>
      </c>
      <c r="E7931" s="8" t="s">
        <v>44</v>
      </c>
      <c r="F7931" s="1177">
        <v>26600</v>
      </c>
      <c r="G7931" s="398">
        <v>48515</v>
      </c>
      <c r="H7931" s="1177">
        <v>37258</v>
      </c>
      <c r="I7931" s="8" t="s">
        <v>16346</v>
      </c>
    </row>
    <row r="7932" spans="1:9">
      <c r="A7932" s="7">
        <v>7931</v>
      </c>
      <c r="B7932" s="9" t="s">
        <v>270</v>
      </c>
      <c r="C7932" s="9" t="s">
        <v>28025</v>
      </c>
      <c r="D7932" s="6" t="s">
        <v>28032</v>
      </c>
      <c r="E7932" s="8" t="s">
        <v>45</v>
      </c>
      <c r="F7932" s="1177">
        <v>24015</v>
      </c>
      <c r="G7932" s="398">
        <v>45550</v>
      </c>
      <c r="H7932" s="1177">
        <v>32766</v>
      </c>
      <c r="I7932" s="8" t="s">
        <v>16346</v>
      </c>
    </row>
    <row r="7933" spans="1:9">
      <c r="A7933" s="7">
        <v>7932</v>
      </c>
      <c r="B7933" s="9" t="s">
        <v>270</v>
      </c>
      <c r="C7933" s="9" t="s">
        <v>28025</v>
      </c>
      <c r="D7933" s="6" t="s">
        <v>28033</v>
      </c>
      <c r="E7933" s="8" t="s">
        <v>45</v>
      </c>
      <c r="F7933" s="1177">
        <v>31585</v>
      </c>
      <c r="G7933" s="398">
        <v>53500</v>
      </c>
      <c r="H7933" s="1177">
        <v>42478</v>
      </c>
      <c r="I7933" s="8" t="s">
        <v>16346</v>
      </c>
    </row>
    <row r="7934" spans="1:9">
      <c r="A7934" s="7">
        <v>7933</v>
      </c>
      <c r="B7934" s="9" t="s">
        <v>270</v>
      </c>
      <c r="C7934" s="9" t="s">
        <v>28025</v>
      </c>
      <c r="D7934" s="6" t="s">
        <v>28034</v>
      </c>
      <c r="E7934" s="8" t="s">
        <v>45</v>
      </c>
      <c r="F7934" s="1177">
        <v>27451</v>
      </c>
      <c r="G7934" s="398">
        <v>49305</v>
      </c>
      <c r="H7934" s="1177">
        <v>36521</v>
      </c>
      <c r="I7934" s="8" t="s">
        <v>16346</v>
      </c>
    </row>
    <row r="7935" spans="1:9">
      <c r="A7935" s="7">
        <v>7934</v>
      </c>
      <c r="B7935" s="9" t="s">
        <v>270</v>
      </c>
      <c r="C7935" s="9" t="s">
        <v>28025</v>
      </c>
      <c r="D7935" s="6" t="s">
        <v>28035</v>
      </c>
      <c r="E7935" s="8" t="s">
        <v>45</v>
      </c>
      <c r="F7935" s="1182">
        <v>30064</v>
      </c>
      <c r="G7935" s="398">
        <v>51227</v>
      </c>
      <c r="H7935" s="1182">
        <v>38443</v>
      </c>
      <c r="I7935" s="8" t="s">
        <v>16346</v>
      </c>
    </row>
    <row r="7936" spans="1:9">
      <c r="A7936" s="7">
        <v>7935</v>
      </c>
      <c r="B7936" s="9" t="s">
        <v>270</v>
      </c>
      <c r="C7936" s="9" t="s">
        <v>28025</v>
      </c>
      <c r="D7936" s="6" t="s">
        <v>28036</v>
      </c>
      <c r="E7936" s="8" t="s">
        <v>44</v>
      </c>
      <c r="F7936" s="1177">
        <v>30198</v>
      </c>
      <c r="G7936" s="398">
        <v>52113</v>
      </c>
      <c r="H7936" s="1177">
        <v>42475</v>
      </c>
      <c r="I7936" s="8" t="s">
        <v>16346</v>
      </c>
    </row>
    <row r="7937" spans="1:9">
      <c r="A7937" s="7">
        <v>7936</v>
      </c>
      <c r="B7937" s="9" t="s">
        <v>270</v>
      </c>
      <c r="C7937" s="9" t="s">
        <v>28025</v>
      </c>
      <c r="D7937" s="6" t="s">
        <v>28037</v>
      </c>
      <c r="E7937" s="8" t="s">
        <v>45</v>
      </c>
      <c r="F7937" s="1177">
        <v>32716</v>
      </c>
      <c r="G7937" s="398">
        <v>54631</v>
      </c>
      <c r="H7937" s="1177">
        <v>44139</v>
      </c>
      <c r="I7937" s="8" t="s">
        <v>16346</v>
      </c>
    </row>
    <row r="7938" spans="1:9">
      <c r="A7938" s="7">
        <v>7937</v>
      </c>
      <c r="B7938" s="9" t="s">
        <v>270</v>
      </c>
      <c r="C7938" s="9" t="s">
        <v>28025</v>
      </c>
      <c r="D7938" s="6" t="s">
        <v>28038</v>
      </c>
      <c r="E7938" s="8" t="s">
        <v>45</v>
      </c>
      <c r="F7938" s="1177">
        <v>32675</v>
      </c>
      <c r="G7938" s="398">
        <v>54590</v>
      </c>
      <c r="H7938" s="1177">
        <v>44139</v>
      </c>
      <c r="I7938" s="8" t="s">
        <v>16346</v>
      </c>
    </row>
    <row r="7939" spans="1:9">
      <c r="A7939" s="7">
        <v>7938</v>
      </c>
      <c r="B7939" s="9" t="s">
        <v>270</v>
      </c>
      <c r="C7939" s="9" t="s">
        <v>28025</v>
      </c>
      <c r="D7939" s="6" t="s">
        <v>28039</v>
      </c>
      <c r="E7939" s="8" t="s">
        <v>45</v>
      </c>
      <c r="F7939" s="1177">
        <v>33889</v>
      </c>
      <c r="G7939" s="398">
        <v>55804</v>
      </c>
      <c r="H7939" s="1177">
        <v>44139</v>
      </c>
      <c r="I7939" s="8" t="s">
        <v>16346</v>
      </c>
    </row>
    <row r="7940" spans="1:9">
      <c r="A7940" s="7">
        <v>7939</v>
      </c>
      <c r="B7940" s="9" t="s">
        <v>270</v>
      </c>
      <c r="C7940" s="9" t="s">
        <v>28025</v>
      </c>
      <c r="D7940" s="6" t="s">
        <v>28040</v>
      </c>
      <c r="E7940" s="8" t="s">
        <v>44</v>
      </c>
      <c r="F7940" s="1177">
        <v>33618</v>
      </c>
      <c r="G7940" s="398">
        <v>55533</v>
      </c>
      <c r="H7940" s="1177">
        <v>44139</v>
      </c>
      <c r="I7940" s="8" t="s">
        <v>16346</v>
      </c>
    </row>
    <row r="7941" spans="1:9">
      <c r="A7941" s="7">
        <v>7940</v>
      </c>
      <c r="B7941" s="9" t="s">
        <v>270</v>
      </c>
      <c r="C7941" s="9" t="s">
        <v>28025</v>
      </c>
      <c r="D7941" s="6" t="s">
        <v>28041</v>
      </c>
      <c r="E7941" s="8" t="s">
        <v>44</v>
      </c>
      <c r="F7941" s="1177">
        <v>33087</v>
      </c>
      <c r="G7941" s="398">
        <v>55002</v>
      </c>
      <c r="H7941" s="1177">
        <v>44139</v>
      </c>
      <c r="I7941" s="8" t="s">
        <v>16346</v>
      </c>
    </row>
    <row r="7942" spans="1:9">
      <c r="A7942" s="7">
        <v>7941</v>
      </c>
      <c r="B7942" s="9" t="s">
        <v>270</v>
      </c>
      <c r="C7942" s="9" t="s">
        <v>28025</v>
      </c>
      <c r="D7942" s="6" t="s">
        <v>28042</v>
      </c>
      <c r="E7942" s="8" t="s">
        <v>45</v>
      </c>
      <c r="F7942" s="1181">
        <v>25286</v>
      </c>
      <c r="G7942" s="112">
        <v>47201</v>
      </c>
      <c r="H7942" s="1181">
        <v>37921</v>
      </c>
      <c r="I7942" s="8" t="s">
        <v>16346</v>
      </c>
    </row>
    <row r="7943" spans="1:9">
      <c r="A7943" s="7">
        <v>7942</v>
      </c>
      <c r="B7943" s="9" t="s">
        <v>270</v>
      </c>
      <c r="C7943" s="9" t="s">
        <v>28025</v>
      </c>
      <c r="D7943" s="6" t="s">
        <v>28043</v>
      </c>
      <c r="E7943" s="8" t="s">
        <v>45</v>
      </c>
      <c r="F7943" s="1177">
        <v>31577</v>
      </c>
      <c r="G7943" s="398">
        <v>53492</v>
      </c>
      <c r="H7943" s="1177">
        <v>44739</v>
      </c>
      <c r="I7943" s="8" t="s">
        <v>16346</v>
      </c>
    </row>
    <row r="7944" spans="1:9">
      <c r="A7944" s="7">
        <v>7943</v>
      </c>
      <c r="B7944" s="9" t="s">
        <v>270</v>
      </c>
      <c r="C7944" s="9" t="s">
        <v>28025</v>
      </c>
      <c r="D7944" s="6" t="s">
        <v>28044</v>
      </c>
      <c r="E7944" s="8" t="s">
        <v>45</v>
      </c>
      <c r="F7944" s="1177">
        <v>30757</v>
      </c>
      <c r="G7944" s="398">
        <v>52672</v>
      </c>
      <c r="H7944" s="1177">
        <v>44139</v>
      </c>
      <c r="I7944" s="8" t="s">
        <v>16346</v>
      </c>
    </row>
    <row r="7945" spans="1:9">
      <c r="A7945" s="7">
        <v>7944</v>
      </c>
      <c r="B7945" s="9" t="s">
        <v>270</v>
      </c>
      <c r="C7945" s="9" t="s">
        <v>28025</v>
      </c>
      <c r="D7945" s="6" t="s">
        <v>28045</v>
      </c>
      <c r="E7945" s="8" t="s">
        <v>45</v>
      </c>
      <c r="F7945" s="1177">
        <v>35149</v>
      </c>
      <c r="G7945" s="398">
        <v>56922</v>
      </c>
      <c r="H7945" s="1177">
        <v>44139</v>
      </c>
      <c r="I7945" s="8" t="s">
        <v>16346</v>
      </c>
    </row>
    <row r="7946" spans="1:9">
      <c r="A7946" s="7">
        <v>7945</v>
      </c>
      <c r="B7946" s="9" t="s">
        <v>270</v>
      </c>
      <c r="C7946" s="9" t="s">
        <v>28046</v>
      </c>
      <c r="D7946" s="6" t="s">
        <v>28047</v>
      </c>
      <c r="E7946" s="8" t="s">
        <v>45</v>
      </c>
      <c r="F7946" s="1183">
        <v>23998</v>
      </c>
      <c r="G7946" s="112">
        <v>45658</v>
      </c>
      <c r="H7946" s="1183">
        <v>32874</v>
      </c>
      <c r="I7946" s="8" t="s">
        <v>16338</v>
      </c>
    </row>
    <row r="7947" spans="1:9">
      <c r="A7947" s="7">
        <v>7946</v>
      </c>
      <c r="B7947" s="9" t="s">
        <v>270</v>
      </c>
      <c r="C7947" s="9" t="s">
        <v>28046</v>
      </c>
      <c r="D7947" s="6" t="s">
        <v>28048</v>
      </c>
      <c r="E7947" s="8" t="s">
        <v>45</v>
      </c>
      <c r="F7947" s="1183">
        <v>23701</v>
      </c>
      <c r="G7947" s="112">
        <v>45616</v>
      </c>
      <c r="H7947" s="1183">
        <v>32874</v>
      </c>
      <c r="I7947" s="8" t="s">
        <v>16342</v>
      </c>
    </row>
    <row r="7948" spans="1:9">
      <c r="A7948" s="7">
        <v>7947</v>
      </c>
      <c r="B7948" s="9" t="s">
        <v>270</v>
      </c>
      <c r="C7948" s="9" t="s">
        <v>28046</v>
      </c>
      <c r="D7948" s="6" t="s">
        <v>28049</v>
      </c>
      <c r="E7948" s="8" t="s">
        <v>45</v>
      </c>
      <c r="F7948" s="1184">
        <v>28039</v>
      </c>
      <c r="G7948" s="398">
        <v>49954</v>
      </c>
      <c r="H7948" s="1184">
        <v>37258</v>
      </c>
      <c r="I7948" s="8" t="s">
        <v>16342</v>
      </c>
    </row>
    <row r="7949" spans="1:9">
      <c r="A7949" s="7">
        <v>7948</v>
      </c>
      <c r="B7949" s="9" t="s">
        <v>270</v>
      </c>
      <c r="C7949" s="9" t="s">
        <v>28046</v>
      </c>
      <c r="D7949" s="6" t="s">
        <v>28050</v>
      </c>
      <c r="E7949" s="8" t="s">
        <v>45</v>
      </c>
      <c r="F7949" s="1184">
        <v>23459</v>
      </c>
      <c r="G7949" s="398">
        <v>45374</v>
      </c>
      <c r="H7949" s="1184">
        <v>33653</v>
      </c>
      <c r="I7949" s="8" t="s">
        <v>16346</v>
      </c>
    </row>
    <row r="7950" spans="1:9">
      <c r="A7950" s="7">
        <v>7949</v>
      </c>
      <c r="B7950" s="9" t="s">
        <v>270</v>
      </c>
      <c r="C7950" s="9" t="s">
        <v>28046</v>
      </c>
      <c r="D7950" s="6" t="s">
        <v>28051</v>
      </c>
      <c r="E7950" s="8" t="s">
        <v>44</v>
      </c>
      <c r="F7950" s="1184">
        <v>24262</v>
      </c>
      <c r="G7950" s="504">
        <v>46218</v>
      </c>
      <c r="H7950" s="1184">
        <v>33970</v>
      </c>
      <c r="I7950" s="8" t="s">
        <v>16346</v>
      </c>
    </row>
    <row r="7951" spans="1:9">
      <c r="A7951" s="7">
        <v>7950</v>
      </c>
      <c r="B7951" s="9" t="s">
        <v>270</v>
      </c>
      <c r="C7951" s="9" t="s">
        <v>28046</v>
      </c>
      <c r="D7951" s="6" t="s">
        <v>28052</v>
      </c>
      <c r="E7951" s="8" t="s">
        <v>44</v>
      </c>
      <c r="F7951" s="1184">
        <v>29721</v>
      </c>
      <c r="G7951" s="398">
        <v>51636</v>
      </c>
      <c r="H7951" s="1184">
        <v>39904</v>
      </c>
      <c r="I7951" s="8" t="s">
        <v>16346</v>
      </c>
    </row>
    <row r="7952" spans="1:9">
      <c r="A7952" s="7">
        <v>7951</v>
      </c>
      <c r="B7952" s="9" t="s">
        <v>270</v>
      </c>
      <c r="C7952" s="9" t="s">
        <v>28046</v>
      </c>
      <c r="D7952" s="6" t="s">
        <v>28053</v>
      </c>
      <c r="E7952" s="8" t="s">
        <v>44</v>
      </c>
      <c r="F7952" s="1184">
        <v>30473</v>
      </c>
      <c r="G7952" s="112">
        <v>52388</v>
      </c>
      <c r="H7952" s="1183">
        <v>39904</v>
      </c>
      <c r="I7952" s="8" t="s">
        <v>16346</v>
      </c>
    </row>
    <row r="7953" spans="1:9">
      <c r="A7953" s="7">
        <v>7952</v>
      </c>
      <c r="B7953" s="9" t="s">
        <v>270</v>
      </c>
      <c r="C7953" s="9" t="s">
        <v>28046</v>
      </c>
      <c r="D7953" s="6" t="s">
        <v>28054</v>
      </c>
      <c r="E7953" s="8" t="s">
        <v>45</v>
      </c>
      <c r="F7953" s="1184">
        <v>31746</v>
      </c>
      <c r="G7953" s="398">
        <v>53661</v>
      </c>
      <c r="H7953" s="1184">
        <v>42436</v>
      </c>
      <c r="I7953" s="8" t="s">
        <v>16346</v>
      </c>
    </row>
    <row r="7954" spans="1:9">
      <c r="A7954" s="7">
        <v>7953</v>
      </c>
      <c r="B7954" s="9" t="s">
        <v>270</v>
      </c>
      <c r="C7954" s="9" t="s">
        <v>28046</v>
      </c>
      <c r="D7954" s="6" t="s">
        <v>28055</v>
      </c>
      <c r="E7954" s="8" t="s">
        <v>45</v>
      </c>
      <c r="F7954" s="1184">
        <v>29763</v>
      </c>
      <c r="G7954" s="398">
        <v>50285</v>
      </c>
      <c r="H7954" s="1184">
        <v>37501</v>
      </c>
      <c r="I7954" s="8" t="s">
        <v>16346</v>
      </c>
    </row>
    <row r="7955" spans="1:9">
      <c r="A7955" s="7">
        <v>7954</v>
      </c>
      <c r="B7955" s="9" t="s">
        <v>270</v>
      </c>
      <c r="C7955" s="9" t="s">
        <v>28046</v>
      </c>
      <c r="D7955" s="6" t="s">
        <v>28056</v>
      </c>
      <c r="E7955" s="8" t="s">
        <v>44</v>
      </c>
      <c r="F7955" s="1184">
        <v>25265</v>
      </c>
      <c r="G7955" s="398">
        <v>47180</v>
      </c>
      <c r="H7955" s="1184">
        <v>37986</v>
      </c>
      <c r="I7955" s="8" t="s">
        <v>16346</v>
      </c>
    </row>
    <row r="7956" spans="1:9">
      <c r="A7956" s="7">
        <v>7955</v>
      </c>
      <c r="B7956" s="9" t="s">
        <v>270</v>
      </c>
      <c r="C7956" s="9" t="s">
        <v>28046</v>
      </c>
      <c r="D7956" s="6" t="s">
        <v>28057</v>
      </c>
      <c r="E7956" s="8" t="s">
        <v>45</v>
      </c>
      <c r="F7956" s="1184">
        <v>27530</v>
      </c>
      <c r="G7956" s="398">
        <v>49445</v>
      </c>
      <c r="H7956" s="1184">
        <v>38384</v>
      </c>
      <c r="I7956" s="8" t="s">
        <v>16346</v>
      </c>
    </row>
    <row r="7957" spans="1:9">
      <c r="A7957" s="7">
        <v>7956</v>
      </c>
      <c r="B7957" s="9" t="s">
        <v>270</v>
      </c>
      <c r="C7957" s="9" t="s">
        <v>28046</v>
      </c>
      <c r="D7957" s="6" t="s">
        <v>28058</v>
      </c>
      <c r="E7957" s="8" t="s">
        <v>45</v>
      </c>
      <c r="F7957" s="1184">
        <v>27062</v>
      </c>
      <c r="G7957" s="398">
        <v>48977</v>
      </c>
      <c r="H7957" s="1184">
        <v>37343</v>
      </c>
      <c r="I7957" s="8" t="s">
        <v>16346</v>
      </c>
    </row>
    <row r="7958" spans="1:9">
      <c r="A7958" s="7">
        <v>7957</v>
      </c>
      <c r="B7958" s="9" t="s">
        <v>270</v>
      </c>
      <c r="C7958" s="9" t="s">
        <v>28046</v>
      </c>
      <c r="D7958" s="6" t="s">
        <v>28059</v>
      </c>
      <c r="E7958" s="8" t="s">
        <v>45</v>
      </c>
      <c r="F7958" s="1184" t="s">
        <v>28060</v>
      </c>
      <c r="G7958" s="398">
        <v>53760</v>
      </c>
      <c r="H7958" s="1185" t="s">
        <v>28061</v>
      </c>
      <c r="I7958" s="8" t="s">
        <v>16346</v>
      </c>
    </row>
    <row r="7959" spans="1:9">
      <c r="A7959" s="7">
        <v>7958</v>
      </c>
      <c r="B7959" s="9" t="s">
        <v>270</v>
      </c>
      <c r="C7959" s="9" t="s">
        <v>28046</v>
      </c>
      <c r="D7959" s="6" t="s">
        <v>28062</v>
      </c>
      <c r="E7959" s="8" t="s">
        <v>45</v>
      </c>
      <c r="F7959" s="1186" t="s">
        <v>28063</v>
      </c>
      <c r="G7959" s="398">
        <v>48932</v>
      </c>
      <c r="H7959" s="1187" t="s">
        <v>28061</v>
      </c>
      <c r="I7959" s="8" t="s">
        <v>16346</v>
      </c>
    </row>
    <row r="7960" spans="1:9">
      <c r="A7960" s="7">
        <v>7959</v>
      </c>
      <c r="B7960" s="9" t="s">
        <v>270</v>
      </c>
      <c r="C7960" s="9" t="s">
        <v>28046</v>
      </c>
      <c r="D7960" s="6" t="s">
        <v>28064</v>
      </c>
      <c r="E7960" s="8" t="s">
        <v>45</v>
      </c>
      <c r="F7960" s="1184" t="s">
        <v>28065</v>
      </c>
      <c r="G7960" s="398">
        <v>53543</v>
      </c>
      <c r="H7960" s="1185" t="s">
        <v>28061</v>
      </c>
      <c r="I7960" s="8" t="s">
        <v>16346</v>
      </c>
    </row>
    <row r="7961" spans="1:9">
      <c r="A7961" s="7">
        <v>7960</v>
      </c>
      <c r="B7961" s="9" t="s">
        <v>270</v>
      </c>
      <c r="C7961" s="9" t="s">
        <v>28046</v>
      </c>
      <c r="D7961" s="6" t="s">
        <v>28066</v>
      </c>
      <c r="E7961" s="8" t="s">
        <v>45</v>
      </c>
      <c r="F7961" s="1188" t="s">
        <v>28067</v>
      </c>
      <c r="G7961" s="398">
        <v>55373</v>
      </c>
      <c r="H7961" s="1187" t="s">
        <v>28061</v>
      </c>
      <c r="I7961" s="8" t="s">
        <v>16346</v>
      </c>
    </row>
    <row r="7962" spans="1:9">
      <c r="A7962" s="7">
        <v>7961</v>
      </c>
      <c r="B7962" s="9" t="s">
        <v>270</v>
      </c>
      <c r="C7962" s="9" t="s">
        <v>28046</v>
      </c>
      <c r="D7962" s="6" t="s">
        <v>28068</v>
      </c>
      <c r="E7962" s="8" t="s">
        <v>44</v>
      </c>
      <c r="F7962" s="1184">
        <v>32673</v>
      </c>
      <c r="G7962" s="398">
        <v>54588</v>
      </c>
      <c r="H7962" s="1185" t="s">
        <v>28061</v>
      </c>
      <c r="I7962" s="8" t="s">
        <v>16346</v>
      </c>
    </row>
    <row r="7963" spans="1:9">
      <c r="A7963" s="7">
        <v>7962</v>
      </c>
      <c r="B7963" s="9" t="s">
        <v>270</v>
      </c>
      <c r="C7963" s="9" t="s">
        <v>28046</v>
      </c>
      <c r="D7963" s="6" t="s">
        <v>28069</v>
      </c>
      <c r="E7963" s="8" t="s">
        <v>45</v>
      </c>
      <c r="F7963" s="1184">
        <v>33317</v>
      </c>
      <c r="G7963" s="398">
        <v>55232</v>
      </c>
      <c r="H7963" s="1185" t="s">
        <v>28061</v>
      </c>
      <c r="I7963" s="8" t="s">
        <v>16346</v>
      </c>
    </row>
    <row r="7964" spans="1:9">
      <c r="A7964" s="7">
        <v>7963</v>
      </c>
      <c r="B7964" s="9" t="s">
        <v>270</v>
      </c>
      <c r="C7964" s="9" t="s">
        <v>28046</v>
      </c>
      <c r="D7964" s="6" t="s">
        <v>28070</v>
      </c>
      <c r="E7964" s="8" t="s">
        <v>45</v>
      </c>
      <c r="F7964" s="1184">
        <v>28680</v>
      </c>
      <c r="G7964" s="398">
        <v>50595</v>
      </c>
      <c r="H7964" s="1185">
        <v>44281</v>
      </c>
      <c r="I7964" s="8" t="s">
        <v>16346</v>
      </c>
    </row>
    <row r="7965" spans="1:9">
      <c r="A7965" s="7">
        <v>7964</v>
      </c>
      <c r="B7965" s="9" t="s">
        <v>270</v>
      </c>
      <c r="C7965" s="9" t="s">
        <v>28046</v>
      </c>
      <c r="D7965" s="6" t="s">
        <v>28071</v>
      </c>
      <c r="E7965" s="8" t="s">
        <v>44</v>
      </c>
      <c r="F7965" s="1184">
        <v>27303</v>
      </c>
      <c r="G7965" s="398">
        <v>49188</v>
      </c>
      <c r="H7965" s="1184">
        <v>36404</v>
      </c>
      <c r="I7965" s="8" t="s">
        <v>16346</v>
      </c>
    </row>
    <row r="7966" spans="1:9">
      <c r="A7966" s="7">
        <v>7965</v>
      </c>
      <c r="B7966" s="9" t="s">
        <v>270</v>
      </c>
      <c r="C7966" s="9" t="s">
        <v>28046</v>
      </c>
      <c r="D7966" s="6" t="s">
        <v>28072</v>
      </c>
      <c r="E7966" s="8" t="s">
        <v>45</v>
      </c>
      <c r="F7966" s="1184">
        <v>26484</v>
      </c>
      <c r="G7966" s="398">
        <v>48399</v>
      </c>
      <c r="H7966" s="1184">
        <v>37529</v>
      </c>
      <c r="I7966" s="8" t="s">
        <v>16346</v>
      </c>
    </row>
    <row r="7967" spans="1:9">
      <c r="A7967" s="7">
        <v>7966</v>
      </c>
      <c r="B7967" s="9" t="s">
        <v>270</v>
      </c>
      <c r="C7967" s="9" t="s">
        <v>28046</v>
      </c>
      <c r="D7967" s="6" t="s">
        <v>28073</v>
      </c>
      <c r="E7967" s="8" t="s">
        <v>45</v>
      </c>
      <c r="F7967" s="1184">
        <v>31863</v>
      </c>
      <c r="G7967" s="398">
        <v>53778</v>
      </c>
      <c r="H7967" s="1185">
        <v>44147</v>
      </c>
      <c r="I7967" s="8" t="s">
        <v>16346</v>
      </c>
    </row>
    <row r="7968" spans="1:9">
      <c r="A7968" s="7">
        <v>7967</v>
      </c>
      <c r="B7968" s="9" t="s">
        <v>270</v>
      </c>
      <c r="C7968" s="9" t="s">
        <v>28046</v>
      </c>
      <c r="D7968" s="6" t="s">
        <v>28074</v>
      </c>
      <c r="E7968" s="8" t="s">
        <v>45</v>
      </c>
      <c r="F7968" s="1184">
        <v>30648</v>
      </c>
      <c r="G7968" s="398">
        <v>52563</v>
      </c>
      <c r="H7968" s="1185">
        <v>44739</v>
      </c>
      <c r="I7968" s="8" t="s">
        <v>16346</v>
      </c>
    </row>
    <row r="7969" spans="1:9">
      <c r="A7969" s="7">
        <v>7968</v>
      </c>
      <c r="B7969" s="9" t="s">
        <v>270</v>
      </c>
      <c r="C7969" s="9" t="s">
        <v>28075</v>
      </c>
      <c r="D7969" s="6" t="s">
        <v>28076</v>
      </c>
      <c r="E7969" s="8" t="s">
        <v>45</v>
      </c>
      <c r="F7969" s="1189" t="s">
        <v>28077</v>
      </c>
      <c r="G7969" s="335" t="e">
        <v>#VALUE!</v>
      </c>
      <c r="H7969" s="1189" t="s">
        <v>28078</v>
      </c>
      <c r="I7969" s="8" t="s">
        <v>16338</v>
      </c>
    </row>
    <row r="7970" spans="1:9">
      <c r="A7970" s="7">
        <v>7969</v>
      </c>
      <c r="B7970" s="9" t="s">
        <v>270</v>
      </c>
      <c r="C7970" s="9" t="s">
        <v>28075</v>
      </c>
      <c r="D7970" s="6" t="s">
        <v>28079</v>
      </c>
      <c r="E7970" s="8" t="s">
        <v>45</v>
      </c>
      <c r="F7970" s="1190">
        <v>28785</v>
      </c>
      <c r="G7970" s="398">
        <v>50042</v>
      </c>
      <c r="H7970" s="1191">
        <v>37258</v>
      </c>
      <c r="I7970" s="8" t="s">
        <v>16342</v>
      </c>
    </row>
    <row r="7971" spans="1:9">
      <c r="A7971" s="7">
        <v>7970</v>
      </c>
      <c r="B7971" s="9" t="s">
        <v>270</v>
      </c>
      <c r="C7971" s="9" t="s">
        <v>28075</v>
      </c>
      <c r="D7971" s="6" t="s">
        <v>28080</v>
      </c>
      <c r="E7971" s="8" t="s">
        <v>45</v>
      </c>
      <c r="F7971" s="1190" t="s">
        <v>28081</v>
      </c>
      <c r="G7971" s="398">
        <v>45340</v>
      </c>
      <c r="H7971" s="1191">
        <v>32874</v>
      </c>
      <c r="I7971" s="8" t="s">
        <v>16342</v>
      </c>
    </row>
    <row r="7972" spans="1:9">
      <c r="A7972" s="7">
        <v>7971</v>
      </c>
      <c r="B7972" s="9" t="s">
        <v>270</v>
      </c>
      <c r="C7972" s="9" t="s">
        <v>28075</v>
      </c>
      <c r="D7972" s="6" t="s">
        <v>28082</v>
      </c>
      <c r="E7972" s="8" t="s">
        <v>44</v>
      </c>
      <c r="F7972" s="1190">
        <v>25385</v>
      </c>
      <c r="G7972" s="398">
        <v>47300</v>
      </c>
      <c r="H7972" s="1191">
        <v>37258</v>
      </c>
      <c r="I7972" s="8" t="s">
        <v>16346</v>
      </c>
    </row>
    <row r="7973" spans="1:9">
      <c r="A7973" s="7">
        <v>7972</v>
      </c>
      <c r="B7973" s="9" t="s">
        <v>270</v>
      </c>
      <c r="C7973" s="9" t="s">
        <v>28075</v>
      </c>
      <c r="D7973" s="6" t="s">
        <v>28083</v>
      </c>
      <c r="E7973" s="8" t="s">
        <v>45</v>
      </c>
      <c r="F7973" s="1192">
        <v>28411</v>
      </c>
      <c r="G7973" s="112">
        <v>50315</v>
      </c>
      <c r="H7973" s="1192">
        <v>37531</v>
      </c>
      <c r="I7973" s="8" t="s">
        <v>16346</v>
      </c>
    </row>
    <row r="7974" spans="1:9">
      <c r="A7974" s="7">
        <v>7973</v>
      </c>
      <c r="B7974" s="9" t="s">
        <v>270</v>
      </c>
      <c r="C7974" s="9" t="s">
        <v>28075</v>
      </c>
      <c r="D7974" s="6" t="s">
        <v>28084</v>
      </c>
      <c r="E7974" s="8" t="s">
        <v>45</v>
      </c>
      <c r="F7974" s="1191">
        <v>27429</v>
      </c>
      <c r="G7974" s="398">
        <v>49344</v>
      </c>
      <c r="H7974" s="1191">
        <v>39891</v>
      </c>
      <c r="I7974" s="8" t="s">
        <v>16346</v>
      </c>
    </row>
    <row r="7975" spans="1:9">
      <c r="A7975" s="7">
        <v>7974</v>
      </c>
      <c r="B7975" s="9" t="s">
        <v>270</v>
      </c>
      <c r="C7975" s="9" t="s">
        <v>28075</v>
      </c>
      <c r="D7975" s="6" t="s">
        <v>28085</v>
      </c>
      <c r="E7975" s="8" t="s">
        <v>45</v>
      </c>
      <c r="F7975" s="1192">
        <v>30988</v>
      </c>
      <c r="G7975" s="112">
        <v>52903</v>
      </c>
      <c r="H7975" s="1192">
        <v>42436</v>
      </c>
      <c r="I7975" s="8" t="s">
        <v>16346</v>
      </c>
    </row>
    <row r="7976" spans="1:9">
      <c r="A7976" s="7">
        <v>7975</v>
      </c>
      <c r="B7976" s="9" t="s">
        <v>270</v>
      </c>
      <c r="C7976" s="9" t="s">
        <v>28075</v>
      </c>
      <c r="D7976" s="6" t="s">
        <v>28086</v>
      </c>
      <c r="E7976" s="8" t="s">
        <v>45</v>
      </c>
      <c r="F7976" s="1192">
        <v>27107</v>
      </c>
      <c r="G7976" s="112">
        <v>49022</v>
      </c>
      <c r="H7976" s="1192">
        <v>38443</v>
      </c>
      <c r="I7976" s="8" t="s">
        <v>16346</v>
      </c>
    </row>
    <row r="7977" spans="1:9">
      <c r="A7977" s="7">
        <v>7976</v>
      </c>
      <c r="B7977" s="9" t="s">
        <v>270</v>
      </c>
      <c r="C7977" s="9" t="s">
        <v>28075</v>
      </c>
      <c r="D7977" s="6" t="s">
        <v>28087</v>
      </c>
      <c r="E7977" s="8" t="s">
        <v>45</v>
      </c>
      <c r="F7977" s="1191">
        <v>28681</v>
      </c>
      <c r="G7977" s="398">
        <v>50596</v>
      </c>
      <c r="H7977" s="1191">
        <v>38657</v>
      </c>
      <c r="I7977" s="8" t="s">
        <v>16346</v>
      </c>
    </row>
    <row r="7978" spans="1:9">
      <c r="A7978" s="7">
        <v>7977</v>
      </c>
      <c r="B7978" s="9" t="s">
        <v>270</v>
      </c>
      <c r="C7978" s="9" t="s">
        <v>28075</v>
      </c>
      <c r="D7978" s="6" t="s">
        <v>28088</v>
      </c>
      <c r="E7978" s="8" t="s">
        <v>44</v>
      </c>
      <c r="F7978" s="1191">
        <v>28920</v>
      </c>
      <c r="G7978" s="398">
        <v>50165</v>
      </c>
      <c r="H7978" s="1191">
        <v>37381</v>
      </c>
      <c r="I7978" s="8" t="s">
        <v>16346</v>
      </c>
    </row>
    <row r="7979" spans="1:9">
      <c r="A7979" s="7">
        <v>7978</v>
      </c>
      <c r="B7979" s="9" t="s">
        <v>270</v>
      </c>
      <c r="C7979" s="9" t="s">
        <v>28075</v>
      </c>
      <c r="D7979" s="6" t="s">
        <v>28089</v>
      </c>
      <c r="E7979" s="8" t="s">
        <v>44</v>
      </c>
      <c r="F7979" s="1192">
        <v>27434</v>
      </c>
      <c r="G7979" s="112">
        <v>49349</v>
      </c>
      <c r="H7979" s="1192">
        <v>44139</v>
      </c>
      <c r="I7979" s="8" t="s">
        <v>16346</v>
      </c>
    </row>
    <row r="7980" spans="1:9">
      <c r="A7980" s="7">
        <v>7979</v>
      </c>
      <c r="B7980" s="9" t="s">
        <v>270</v>
      </c>
      <c r="C7980" s="9" t="s">
        <v>28075</v>
      </c>
      <c r="D7980" s="6" t="s">
        <v>28090</v>
      </c>
      <c r="E7980" s="8" t="s">
        <v>45</v>
      </c>
      <c r="F7980" s="1192">
        <v>32701</v>
      </c>
      <c r="G7980" s="112">
        <v>54616</v>
      </c>
      <c r="H7980" s="1192">
        <v>42436</v>
      </c>
      <c r="I7980" s="8" t="s">
        <v>16346</v>
      </c>
    </row>
    <row r="7981" spans="1:9">
      <c r="A7981" s="7">
        <v>7980</v>
      </c>
      <c r="B7981" s="9" t="s">
        <v>270</v>
      </c>
      <c r="C7981" s="9" t="s">
        <v>28075</v>
      </c>
      <c r="D7981" s="6" t="s">
        <v>28091</v>
      </c>
      <c r="E7981" s="8" t="s">
        <v>45</v>
      </c>
      <c r="F7981" s="1192" t="s">
        <v>28092</v>
      </c>
      <c r="G7981" s="112" t="e">
        <v>#VALUE!</v>
      </c>
      <c r="H7981" s="1192">
        <v>42436</v>
      </c>
      <c r="I7981" s="8" t="s">
        <v>16346</v>
      </c>
    </row>
    <row r="7982" spans="1:9">
      <c r="A7982" s="7">
        <v>7981</v>
      </c>
      <c r="B7982" s="9" t="s">
        <v>270</v>
      </c>
      <c r="C7982" s="9" t="s">
        <v>28075</v>
      </c>
      <c r="D7982" s="6" t="s">
        <v>28093</v>
      </c>
      <c r="E7982" s="8" t="s">
        <v>45</v>
      </c>
      <c r="F7982" s="1192">
        <v>32891</v>
      </c>
      <c r="G7982" s="112">
        <v>54806</v>
      </c>
      <c r="H7982" s="1192">
        <v>44139</v>
      </c>
      <c r="I7982" s="8" t="s">
        <v>16346</v>
      </c>
    </row>
    <row r="7983" spans="1:9">
      <c r="A7983" s="7">
        <v>7982</v>
      </c>
      <c r="B7983" s="9" t="s">
        <v>270</v>
      </c>
      <c r="C7983" s="9" t="s">
        <v>28075</v>
      </c>
      <c r="D7983" s="6" t="s">
        <v>28094</v>
      </c>
      <c r="E7983" s="8" t="s">
        <v>44</v>
      </c>
      <c r="F7983" s="1192">
        <v>30170</v>
      </c>
      <c r="G7983" s="112">
        <v>52085</v>
      </c>
      <c r="H7983" s="1192">
        <v>44139</v>
      </c>
      <c r="I7983" s="8" t="s">
        <v>16346</v>
      </c>
    </row>
    <row r="7984" spans="1:9">
      <c r="A7984" s="7">
        <v>7983</v>
      </c>
      <c r="B7984" s="9" t="s">
        <v>270</v>
      </c>
      <c r="C7984" s="9" t="s">
        <v>28075</v>
      </c>
      <c r="D7984" s="6" t="s">
        <v>28095</v>
      </c>
      <c r="E7984" s="8" t="s">
        <v>44</v>
      </c>
      <c r="F7984" s="1192">
        <v>31292</v>
      </c>
      <c r="G7984" s="112">
        <v>53207</v>
      </c>
      <c r="H7984" s="1192">
        <v>44256</v>
      </c>
      <c r="I7984" s="8" t="s">
        <v>16346</v>
      </c>
    </row>
    <row r="7985" spans="1:9">
      <c r="A7985" s="7">
        <v>7984</v>
      </c>
      <c r="B7985" s="9" t="s">
        <v>270</v>
      </c>
      <c r="C7985" s="9" t="s">
        <v>28075</v>
      </c>
      <c r="D7985" s="6" t="s">
        <v>28096</v>
      </c>
      <c r="E7985" s="8" t="s">
        <v>45</v>
      </c>
      <c r="F7985" s="1192">
        <v>31220</v>
      </c>
      <c r="G7985" s="112">
        <v>53135</v>
      </c>
      <c r="H7985" s="1192">
        <v>44139</v>
      </c>
      <c r="I7985" s="8" t="s">
        <v>16346</v>
      </c>
    </row>
    <row r="7986" spans="1:9">
      <c r="A7986" s="7">
        <v>7985</v>
      </c>
      <c r="B7986" s="9" t="s">
        <v>270</v>
      </c>
      <c r="C7986" s="9" t="s">
        <v>28075</v>
      </c>
      <c r="D7986" s="6" t="s">
        <v>28097</v>
      </c>
      <c r="E7986" s="8" t="s">
        <v>45</v>
      </c>
      <c r="F7986" s="1192">
        <v>29453</v>
      </c>
      <c r="G7986" s="112">
        <v>51368</v>
      </c>
      <c r="H7986" s="1192">
        <v>44139</v>
      </c>
      <c r="I7986" s="8" t="s">
        <v>16346</v>
      </c>
    </row>
    <row r="7987" spans="1:9">
      <c r="A7987" s="7">
        <v>7986</v>
      </c>
      <c r="B7987" s="9" t="s">
        <v>270</v>
      </c>
      <c r="C7987" s="9" t="s">
        <v>28075</v>
      </c>
      <c r="D7987" s="6" t="s">
        <v>28098</v>
      </c>
      <c r="E7987" s="8" t="s">
        <v>45</v>
      </c>
      <c r="F7987" s="1192">
        <v>36090</v>
      </c>
      <c r="G7987" s="112">
        <v>57531</v>
      </c>
      <c r="H7987" s="1192">
        <v>44747</v>
      </c>
      <c r="I7987" s="8" t="s">
        <v>16346</v>
      </c>
    </row>
    <row r="7988" spans="1:9">
      <c r="A7988" s="7">
        <v>7987</v>
      </c>
      <c r="B7988" s="9" t="s">
        <v>270</v>
      </c>
      <c r="C7988" s="9" t="s">
        <v>28075</v>
      </c>
      <c r="D7988" s="6" t="s">
        <v>28099</v>
      </c>
      <c r="E7988" s="8" t="s">
        <v>45</v>
      </c>
      <c r="F7988" s="1191">
        <v>25274</v>
      </c>
      <c r="G7988" s="398">
        <v>47189</v>
      </c>
      <c r="H7988" s="1191">
        <v>38322</v>
      </c>
      <c r="I7988" s="8" t="s">
        <v>16346</v>
      </c>
    </row>
    <row r="7989" spans="1:9">
      <c r="A7989" s="7">
        <v>7988</v>
      </c>
      <c r="B7989" s="9" t="s">
        <v>270</v>
      </c>
      <c r="C7989" s="9" t="s">
        <v>28100</v>
      </c>
      <c r="D7989" s="6" t="s">
        <v>28101</v>
      </c>
      <c r="E7989" s="8" t="s">
        <v>45</v>
      </c>
      <c r="F7989" s="1193">
        <v>23418</v>
      </c>
      <c r="G7989" s="323">
        <v>45333</v>
      </c>
      <c r="H7989" s="1193">
        <v>33343</v>
      </c>
      <c r="I7989" s="8" t="s">
        <v>16338</v>
      </c>
    </row>
    <row r="7990" spans="1:9">
      <c r="A7990" s="7">
        <v>7989</v>
      </c>
      <c r="B7990" s="9" t="s">
        <v>270</v>
      </c>
      <c r="C7990" s="9" t="s">
        <v>28100</v>
      </c>
      <c r="D7990" s="6" t="s">
        <v>28102</v>
      </c>
      <c r="E7990" s="8" t="s">
        <v>45</v>
      </c>
      <c r="F7990" s="1181">
        <v>25071</v>
      </c>
      <c r="G7990" s="112">
        <v>46595</v>
      </c>
      <c r="H7990" s="1181">
        <v>33812</v>
      </c>
      <c r="I7990" s="8" t="s">
        <v>16342</v>
      </c>
    </row>
    <row r="7991" spans="1:9">
      <c r="A7991" s="7">
        <v>7990</v>
      </c>
      <c r="B7991" s="9" t="s">
        <v>270</v>
      </c>
      <c r="C7991" s="9" t="s">
        <v>28100</v>
      </c>
      <c r="D7991" s="6" t="s">
        <v>28103</v>
      </c>
      <c r="E7991" s="8" t="s">
        <v>45</v>
      </c>
      <c r="F7991" s="1194">
        <v>28047</v>
      </c>
      <c r="G7991" s="320">
        <v>49962</v>
      </c>
      <c r="H7991" s="1195">
        <v>37208</v>
      </c>
      <c r="I7991" s="8" t="s">
        <v>16346</v>
      </c>
    </row>
    <row r="7992" spans="1:9">
      <c r="A7992" s="7">
        <v>7991</v>
      </c>
      <c r="B7992" s="9" t="s">
        <v>270</v>
      </c>
      <c r="C7992" s="9" t="s">
        <v>28100</v>
      </c>
      <c r="D7992" s="6" t="s">
        <v>28104</v>
      </c>
      <c r="E7992" s="8" t="s">
        <v>45</v>
      </c>
      <c r="F7992" s="1196">
        <v>24952</v>
      </c>
      <c r="G7992" s="398">
        <v>46292</v>
      </c>
      <c r="H7992" s="1193">
        <v>33543</v>
      </c>
      <c r="I7992" s="8" t="s">
        <v>16342</v>
      </c>
    </row>
    <row r="7993" spans="1:9">
      <c r="A7993" s="7">
        <v>7992</v>
      </c>
      <c r="B7993" s="9" t="s">
        <v>270</v>
      </c>
      <c r="C7993" s="9" t="s">
        <v>28100</v>
      </c>
      <c r="D7993" s="6" t="s">
        <v>28105</v>
      </c>
      <c r="E7993" s="8" t="s">
        <v>45</v>
      </c>
      <c r="F7993" s="1196">
        <v>24681</v>
      </c>
      <c r="G7993" s="533">
        <v>46596</v>
      </c>
      <c r="H7993" s="1197">
        <v>37244</v>
      </c>
      <c r="I7993" s="8" t="s">
        <v>16342</v>
      </c>
    </row>
    <row r="7994" spans="1:9">
      <c r="A7994" s="7">
        <v>7993</v>
      </c>
      <c r="B7994" s="9" t="s">
        <v>270</v>
      </c>
      <c r="C7994" s="9" t="s">
        <v>28100</v>
      </c>
      <c r="D7994" s="6" t="s">
        <v>28106</v>
      </c>
      <c r="E7994" s="8" t="s">
        <v>45</v>
      </c>
      <c r="F7994" s="1177">
        <v>24392</v>
      </c>
      <c r="G7994" s="398">
        <v>45160</v>
      </c>
      <c r="H7994" s="1177">
        <v>32377</v>
      </c>
      <c r="I7994" s="8" t="s">
        <v>16346</v>
      </c>
    </row>
    <row r="7995" spans="1:9">
      <c r="A7995" s="7">
        <v>7994</v>
      </c>
      <c r="B7995" s="9" t="s">
        <v>270</v>
      </c>
      <c r="C7995" s="9" t="s">
        <v>28100</v>
      </c>
      <c r="D7995" s="6" t="s">
        <v>28107</v>
      </c>
      <c r="E7995" s="8" t="s">
        <v>45</v>
      </c>
      <c r="F7995" s="1196">
        <v>24117</v>
      </c>
      <c r="G7995" s="112">
        <v>46204</v>
      </c>
      <c r="H7995" s="1193">
        <v>35482</v>
      </c>
      <c r="I7995" s="8" t="s">
        <v>16346</v>
      </c>
    </row>
    <row r="7996" spans="1:9">
      <c r="A7996" s="7">
        <v>7995</v>
      </c>
      <c r="B7996" s="9" t="s">
        <v>270</v>
      </c>
      <c r="C7996" s="9" t="s">
        <v>28100</v>
      </c>
      <c r="D7996" s="6" t="s">
        <v>28108</v>
      </c>
      <c r="E7996" s="8" t="s">
        <v>45</v>
      </c>
      <c r="F7996" s="1196">
        <v>23417</v>
      </c>
      <c r="G7996" s="323">
        <v>45332</v>
      </c>
      <c r="H7996" s="1193">
        <v>33434</v>
      </c>
      <c r="I7996" s="8" t="s">
        <v>16346</v>
      </c>
    </row>
    <row r="7997" spans="1:9">
      <c r="A7997" s="7">
        <v>7996</v>
      </c>
      <c r="B7997" s="9" t="s">
        <v>270</v>
      </c>
      <c r="C7997" s="9" t="s">
        <v>28100</v>
      </c>
      <c r="D7997" s="6" t="s">
        <v>28109</v>
      </c>
      <c r="E7997" s="8" t="s">
        <v>44</v>
      </c>
      <c r="F7997" s="1177">
        <v>25776</v>
      </c>
      <c r="G7997" s="398">
        <v>47691</v>
      </c>
      <c r="H7997" s="1177">
        <v>37244</v>
      </c>
      <c r="I7997" s="8" t="s">
        <v>16346</v>
      </c>
    </row>
    <row r="7998" spans="1:9">
      <c r="A7998" s="7">
        <v>7997</v>
      </c>
      <c r="B7998" s="9" t="s">
        <v>270</v>
      </c>
      <c r="C7998" s="9" t="s">
        <v>28100</v>
      </c>
      <c r="D7998" s="6" t="s">
        <v>28110</v>
      </c>
      <c r="E7998" s="8" t="s">
        <v>45</v>
      </c>
      <c r="F7998" s="1177">
        <v>25499</v>
      </c>
      <c r="G7998" s="398">
        <v>47114</v>
      </c>
      <c r="H7998" s="1177">
        <v>34330</v>
      </c>
      <c r="I7998" s="8" t="s">
        <v>16346</v>
      </c>
    </row>
    <row r="7999" spans="1:9">
      <c r="A7999" s="7">
        <v>7998</v>
      </c>
      <c r="B7999" s="9" t="s">
        <v>270</v>
      </c>
      <c r="C7999" s="9" t="s">
        <v>28100</v>
      </c>
      <c r="D7999" s="6" t="s">
        <v>28111</v>
      </c>
      <c r="E7999" s="8" t="s">
        <v>45</v>
      </c>
      <c r="F7999" s="1177">
        <v>23841</v>
      </c>
      <c r="G7999" s="398">
        <v>45756</v>
      </c>
      <c r="H7999" s="1177">
        <v>33543</v>
      </c>
      <c r="I7999" s="8" t="s">
        <v>16346</v>
      </c>
    </row>
    <row r="8000" spans="1:9">
      <c r="A8000" s="7">
        <v>7999</v>
      </c>
      <c r="B8000" s="9" t="s">
        <v>270</v>
      </c>
      <c r="C8000" s="9" t="s">
        <v>28100</v>
      </c>
      <c r="D8000" s="6" t="s">
        <v>28112</v>
      </c>
      <c r="E8000" s="8" t="s">
        <v>45</v>
      </c>
      <c r="F8000" s="1177">
        <v>29356</v>
      </c>
      <c r="G8000" s="398">
        <v>51271</v>
      </c>
      <c r="H8000" s="1177">
        <v>39904</v>
      </c>
      <c r="I8000" s="8" t="s">
        <v>16346</v>
      </c>
    </row>
    <row r="8001" spans="1:9">
      <c r="A8001" s="7">
        <v>8000</v>
      </c>
      <c r="B8001" s="9" t="s">
        <v>270</v>
      </c>
      <c r="C8001" s="9" t="s">
        <v>28100</v>
      </c>
      <c r="D8001" s="6" t="s">
        <v>28113</v>
      </c>
      <c r="E8001" s="8" t="s">
        <v>45</v>
      </c>
      <c r="F8001" s="1195">
        <v>25364</v>
      </c>
      <c r="G8001" s="320">
        <v>47279</v>
      </c>
      <c r="H8001" s="1195">
        <v>36286</v>
      </c>
      <c r="I8001" s="8" t="s">
        <v>16346</v>
      </c>
    </row>
    <row r="8002" spans="1:9">
      <c r="A8002" s="7">
        <v>8001</v>
      </c>
      <c r="B8002" s="9" t="s">
        <v>270</v>
      </c>
      <c r="C8002" s="9" t="s">
        <v>28100</v>
      </c>
      <c r="D8002" s="6" t="s">
        <v>28114</v>
      </c>
      <c r="E8002" s="8" t="s">
        <v>45</v>
      </c>
      <c r="F8002" s="1193">
        <v>25831</v>
      </c>
      <c r="G8002" s="323">
        <v>47746</v>
      </c>
      <c r="H8002" s="1193">
        <v>37500</v>
      </c>
      <c r="I8002" s="8" t="s">
        <v>16346</v>
      </c>
    </row>
    <row r="8003" spans="1:9">
      <c r="A8003" s="7">
        <v>8002</v>
      </c>
      <c r="B8003" s="9" t="s">
        <v>270</v>
      </c>
      <c r="C8003" s="9" t="s">
        <v>28100</v>
      </c>
      <c r="D8003" s="6" t="s">
        <v>28115</v>
      </c>
      <c r="E8003" s="8" t="s">
        <v>45</v>
      </c>
      <c r="F8003" s="1193">
        <v>25067</v>
      </c>
      <c r="G8003" s="323">
        <v>46982</v>
      </c>
      <c r="H8003" s="1193">
        <v>37865</v>
      </c>
      <c r="I8003" s="8" t="s">
        <v>16346</v>
      </c>
    </row>
    <row r="8004" spans="1:9">
      <c r="A8004" s="7">
        <v>8003</v>
      </c>
      <c r="B8004" s="9" t="s">
        <v>270</v>
      </c>
      <c r="C8004" s="9" t="s">
        <v>28100</v>
      </c>
      <c r="D8004" s="6" t="s">
        <v>28116</v>
      </c>
      <c r="E8004" s="8" t="s">
        <v>45</v>
      </c>
      <c r="F8004" s="1193">
        <v>32049</v>
      </c>
      <c r="G8004" s="323">
        <v>53964</v>
      </c>
      <c r="H8004" s="1193">
        <v>42436</v>
      </c>
      <c r="I8004" s="8" t="s">
        <v>16346</v>
      </c>
    </row>
    <row r="8005" spans="1:9">
      <c r="A8005" s="7">
        <v>8004</v>
      </c>
      <c r="B8005" s="9" t="s">
        <v>270</v>
      </c>
      <c r="C8005" s="9" t="s">
        <v>28100</v>
      </c>
      <c r="D8005" s="6" t="s">
        <v>28117</v>
      </c>
      <c r="E8005" s="8" t="s">
        <v>45</v>
      </c>
      <c r="F8005" s="1195">
        <v>28488</v>
      </c>
      <c r="G8005" s="320">
        <v>50403</v>
      </c>
      <c r="H8005" s="1195">
        <v>37712</v>
      </c>
      <c r="I8005" s="8" t="s">
        <v>16346</v>
      </c>
    </row>
    <row r="8006" spans="1:9">
      <c r="A8006" s="7">
        <v>8005</v>
      </c>
      <c r="B8006" s="9" t="s">
        <v>270</v>
      </c>
      <c r="C8006" s="9" t="s">
        <v>28100</v>
      </c>
      <c r="D8006" s="6" t="s">
        <v>28118</v>
      </c>
      <c r="E8006" s="8" t="s">
        <v>45</v>
      </c>
      <c r="F8006" s="1193">
        <v>25718</v>
      </c>
      <c r="G8006" s="323">
        <v>47633</v>
      </c>
      <c r="H8006" s="1193">
        <v>36724</v>
      </c>
      <c r="I8006" s="8" t="s">
        <v>16346</v>
      </c>
    </row>
    <row r="8007" spans="1:9">
      <c r="A8007" s="7">
        <v>8006</v>
      </c>
      <c r="B8007" s="9" t="s">
        <v>270</v>
      </c>
      <c r="C8007" s="9" t="s">
        <v>28100</v>
      </c>
      <c r="D8007" s="6" t="s">
        <v>28119</v>
      </c>
      <c r="E8007" s="8" t="s">
        <v>45</v>
      </c>
      <c r="F8007" s="1193">
        <v>29398</v>
      </c>
      <c r="G8007" s="323">
        <v>51313</v>
      </c>
      <c r="H8007" s="1193">
        <v>39661</v>
      </c>
      <c r="I8007" s="8" t="s">
        <v>16346</v>
      </c>
    </row>
    <row r="8008" spans="1:9">
      <c r="A8008" s="7">
        <v>8007</v>
      </c>
      <c r="B8008" s="9" t="s">
        <v>270</v>
      </c>
      <c r="C8008" s="9" t="s">
        <v>28100</v>
      </c>
      <c r="D8008" s="6" t="s">
        <v>28120</v>
      </c>
      <c r="E8008" s="8" t="s">
        <v>45</v>
      </c>
      <c r="F8008" s="1177">
        <v>30805</v>
      </c>
      <c r="G8008" s="398">
        <v>52720</v>
      </c>
      <c r="H8008" s="1177">
        <v>40360</v>
      </c>
      <c r="I8008" s="8" t="s">
        <v>16346</v>
      </c>
    </row>
    <row r="8009" spans="1:9">
      <c r="A8009" s="7">
        <v>8008</v>
      </c>
      <c r="B8009" s="9" t="s">
        <v>270</v>
      </c>
      <c r="C8009" s="9" t="s">
        <v>28100</v>
      </c>
      <c r="D8009" s="6" t="s">
        <v>28121</v>
      </c>
      <c r="E8009" s="8" t="s">
        <v>45</v>
      </c>
      <c r="F8009" s="1193">
        <v>29358</v>
      </c>
      <c r="G8009" s="323">
        <v>51273</v>
      </c>
      <c r="H8009" s="1193">
        <v>42640</v>
      </c>
      <c r="I8009" s="8" t="s">
        <v>16346</v>
      </c>
    </row>
    <row r="8010" spans="1:9">
      <c r="A8010" s="7">
        <v>8009</v>
      </c>
      <c r="B8010" s="9" t="s">
        <v>270</v>
      </c>
      <c r="C8010" s="9" t="s">
        <v>28100</v>
      </c>
      <c r="D8010" s="6" t="s">
        <v>28122</v>
      </c>
      <c r="E8010" s="8" t="s">
        <v>45</v>
      </c>
      <c r="F8010" s="1193">
        <v>32534</v>
      </c>
      <c r="G8010" s="323">
        <v>54449</v>
      </c>
      <c r="H8010" s="1193">
        <v>43425</v>
      </c>
      <c r="I8010" s="8" t="s">
        <v>16346</v>
      </c>
    </row>
    <row r="8011" spans="1:9">
      <c r="A8011" s="7">
        <v>8010</v>
      </c>
      <c r="B8011" s="9" t="s">
        <v>270</v>
      </c>
      <c r="C8011" s="9" t="s">
        <v>28100</v>
      </c>
      <c r="D8011" s="6" t="s">
        <v>28123</v>
      </c>
      <c r="E8011" s="8" t="s">
        <v>45</v>
      </c>
      <c r="F8011" s="1177">
        <v>25093</v>
      </c>
      <c r="G8011" s="398">
        <v>47008</v>
      </c>
      <c r="H8011" s="1177">
        <v>38457</v>
      </c>
      <c r="I8011" s="8" t="s">
        <v>16346</v>
      </c>
    </row>
    <row r="8012" spans="1:9">
      <c r="A8012" s="7">
        <v>8011</v>
      </c>
      <c r="B8012" s="9" t="s">
        <v>270</v>
      </c>
      <c r="C8012" s="9" t="s">
        <v>28100</v>
      </c>
      <c r="D8012" s="6" t="s">
        <v>28124</v>
      </c>
      <c r="E8012" s="8" t="s">
        <v>45</v>
      </c>
      <c r="F8012" s="1177">
        <v>25599</v>
      </c>
      <c r="G8012" s="398">
        <v>47514</v>
      </c>
      <c r="H8012" s="1177">
        <v>38558</v>
      </c>
      <c r="I8012" s="8" t="s">
        <v>16346</v>
      </c>
    </row>
    <row r="8013" spans="1:9">
      <c r="A8013" s="7">
        <v>8012</v>
      </c>
      <c r="B8013" s="9" t="s">
        <v>270</v>
      </c>
      <c r="C8013" s="9" t="s">
        <v>28100</v>
      </c>
      <c r="D8013" s="6" t="s">
        <v>28125</v>
      </c>
      <c r="E8013" s="8" t="s">
        <v>45</v>
      </c>
      <c r="F8013" s="1177">
        <v>29113</v>
      </c>
      <c r="G8013" s="398">
        <v>51028</v>
      </c>
      <c r="H8013" s="1177">
        <v>44139</v>
      </c>
      <c r="I8013" s="8" t="s">
        <v>16346</v>
      </c>
    </row>
    <row r="8014" spans="1:9">
      <c r="A8014" s="7">
        <v>8013</v>
      </c>
      <c r="B8014" s="9" t="s">
        <v>270</v>
      </c>
      <c r="C8014" s="9" t="s">
        <v>28100</v>
      </c>
      <c r="D8014" s="6" t="s">
        <v>28126</v>
      </c>
      <c r="E8014" s="8" t="s">
        <v>45</v>
      </c>
      <c r="F8014" s="1177">
        <v>35744</v>
      </c>
      <c r="G8014" s="398">
        <v>56929</v>
      </c>
      <c r="H8014" s="1177">
        <v>44146</v>
      </c>
      <c r="I8014" s="8" t="s">
        <v>16346</v>
      </c>
    </row>
    <row r="8015" spans="1:9">
      <c r="A8015" s="7">
        <v>8014</v>
      </c>
      <c r="B8015" s="9" t="s">
        <v>270</v>
      </c>
      <c r="C8015" s="9" t="s">
        <v>28100</v>
      </c>
      <c r="D8015" s="6" t="s">
        <v>28127</v>
      </c>
      <c r="E8015" s="8" t="s">
        <v>45</v>
      </c>
      <c r="F8015" s="1177">
        <v>32943</v>
      </c>
      <c r="G8015" s="398">
        <v>54858</v>
      </c>
      <c r="H8015" s="1177">
        <v>44139</v>
      </c>
      <c r="I8015" s="8" t="s">
        <v>16346</v>
      </c>
    </row>
    <row r="8016" spans="1:9">
      <c r="A8016" s="7">
        <v>8015</v>
      </c>
      <c r="B8016" s="9" t="s">
        <v>270</v>
      </c>
      <c r="C8016" s="9" t="s">
        <v>28100</v>
      </c>
      <c r="D8016" s="6" t="s">
        <v>28128</v>
      </c>
      <c r="E8016" s="8" t="s">
        <v>45</v>
      </c>
      <c r="F8016" s="1198">
        <v>28054</v>
      </c>
      <c r="G8016" s="611">
        <v>49969</v>
      </c>
      <c r="H8016" s="1198">
        <v>37501</v>
      </c>
      <c r="I8016" s="8" t="s">
        <v>16346</v>
      </c>
    </row>
    <row r="8017" spans="1:9">
      <c r="A8017" s="7">
        <v>8016</v>
      </c>
      <c r="B8017" s="9" t="s">
        <v>270</v>
      </c>
      <c r="C8017" s="9" t="s">
        <v>28100</v>
      </c>
      <c r="D8017" s="6" t="s">
        <v>28129</v>
      </c>
      <c r="E8017" s="8" t="s">
        <v>45</v>
      </c>
      <c r="F8017" s="1177">
        <v>30126</v>
      </c>
      <c r="G8017" s="398">
        <v>52041</v>
      </c>
      <c r="H8017" s="1177">
        <v>40091</v>
      </c>
      <c r="I8017" s="8" t="s">
        <v>16346</v>
      </c>
    </row>
    <row r="8018" spans="1:9">
      <c r="A8018" s="7">
        <v>8017</v>
      </c>
      <c r="B8018" s="9" t="s">
        <v>270</v>
      </c>
      <c r="C8018" s="9" t="s">
        <v>28130</v>
      </c>
      <c r="D8018" s="6" t="s">
        <v>28131</v>
      </c>
      <c r="E8018" s="8" t="s">
        <v>45</v>
      </c>
      <c r="F8018" s="1199" t="s">
        <v>28132</v>
      </c>
      <c r="G8018" s="999">
        <v>45658</v>
      </c>
      <c r="H8018" s="1200">
        <v>32874</v>
      </c>
      <c r="I8018" s="8" t="s">
        <v>16338</v>
      </c>
    </row>
    <row r="8019" spans="1:9">
      <c r="A8019" s="7">
        <v>8018</v>
      </c>
      <c r="B8019" s="9" t="s">
        <v>270</v>
      </c>
      <c r="C8019" s="9" t="s">
        <v>28130</v>
      </c>
      <c r="D8019" s="6" t="s">
        <v>28133</v>
      </c>
      <c r="E8019" s="8" t="s">
        <v>45</v>
      </c>
      <c r="F8019" s="1200">
        <v>28530</v>
      </c>
      <c r="G8019" s="999">
        <v>50042</v>
      </c>
      <c r="H8019" s="1200">
        <v>37258</v>
      </c>
      <c r="I8019" s="8" t="s">
        <v>16342</v>
      </c>
    </row>
    <row r="8020" spans="1:9">
      <c r="A8020" s="7">
        <v>8019</v>
      </c>
      <c r="B8020" s="9" t="s">
        <v>270</v>
      </c>
      <c r="C8020" s="9" t="s">
        <v>28130</v>
      </c>
      <c r="D8020" s="6" t="s">
        <v>28134</v>
      </c>
      <c r="E8020" s="8" t="s">
        <v>45</v>
      </c>
      <c r="F8020" s="1200">
        <v>28091</v>
      </c>
      <c r="G8020" s="999">
        <v>50006</v>
      </c>
      <c r="H8020" s="1200">
        <v>37263</v>
      </c>
      <c r="I8020" s="8" t="s">
        <v>16346</v>
      </c>
    </row>
    <row r="8021" spans="1:9">
      <c r="A8021" s="7">
        <v>8020</v>
      </c>
      <c r="B8021" s="9" t="s">
        <v>270</v>
      </c>
      <c r="C8021" s="9" t="s">
        <v>28130</v>
      </c>
      <c r="D8021" s="6" t="s">
        <v>28135</v>
      </c>
      <c r="E8021" s="8" t="s">
        <v>45</v>
      </c>
      <c r="F8021" s="1200">
        <v>27261</v>
      </c>
      <c r="G8021" s="999">
        <v>49176</v>
      </c>
      <c r="H8021" s="1200">
        <v>37258</v>
      </c>
      <c r="I8021" s="8" t="s">
        <v>16346</v>
      </c>
    </row>
    <row r="8022" spans="1:9">
      <c r="A8022" s="7">
        <v>8021</v>
      </c>
      <c r="B8022" s="9" t="s">
        <v>270</v>
      </c>
      <c r="C8022" s="9" t="s">
        <v>28130</v>
      </c>
      <c r="D8022" s="6" t="s">
        <v>28136</v>
      </c>
      <c r="E8022" s="8" t="s">
        <v>45</v>
      </c>
      <c r="F8022" s="1200">
        <v>30033</v>
      </c>
      <c r="G8022" s="999">
        <v>51948</v>
      </c>
      <c r="H8022" s="1200">
        <v>42475</v>
      </c>
      <c r="I8022" s="8" t="s">
        <v>16346</v>
      </c>
    </row>
    <row r="8023" spans="1:9">
      <c r="A8023" s="7">
        <v>8022</v>
      </c>
      <c r="B8023" s="9" t="s">
        <v>270</v>
      </c>
      <c r="C8023" s="9" t="s">
        <v>28130</v>
      </c>
      <c r="D8023" s="6" t="s">
        <v>28137</v>
      </c>
      <c r="E8023" s="8" t="s">
        <v>45</v>
      </c>
      <c r="F8023" s="1200">
        <v>31054</v>
      </c>
      <c r="G8023" s="999">
        <v>52969</v>
      </c>
      <c r="H8023" s="1200">
        <v>42436</v>
      </c>
      <c r="I8023" s="8" t="s">
        <v>16346</v>
      </c>
    </row>
    <row r="8024" spans="1:9">
      <c r="A8024" s="7">
        <v>8023</v>
      </c>
      <c r="B8024" s="9" t="s">
        <v>270</v>
      </c>
      <c r="C8024" s="9" t="s">
        <v>28130</v>
      </c>
      <c r="D8024" s="6" t="s">
        <v>28138</v>
      </c>
      <c r="E8024" s="8" t="s">
        <v>45</v>
      </c>
      <c r="F8024" s="1200">
        <v>30294</v>
      </c>
      <c r="G8024" s="999">
        <v>52209</v>
      </c>
      <c r="H8024" s="1200">
        <v>42559</v>
      </c>
      <c r="I8024" s="8" t="s">
        <v>16346</v>
      </c>
    </row>
    <row r="8025" spans="1:9">
      <c r="A8025" s="7">
        <v>8024</v>
      </c>
      <c r="B8025" s="9" t="s">
        <v>270</v>
      </c>
      <c r="C8025" s="9" t="s">
        <v>28130</v>
      </c>
      <c r="D8025" s="6" t="s">
        <v>28139</v>
      </c>
      <c r="E8025" s="8" t="s">
        <v>44</v>
      </c>
      <c r="F8025" s="1200">
        <v>31131</v>
      </c>
      <c r="G8025" s="999">
        <v>53046</v>
      </c>
      <c r="H8025" s="1200">
        <v>42760</v>
      </c>
      <c r="I8025" s="8" t="s">
        <v>16346</v>
      </c>
    </row>
    <row r="8026" spans="1:9">
      <c r="A8026" s="7">
        <v>8025</v>
      </c>
      <c r="B8026" s="9" t="s">
        <v>270</v>
      </c>
      <c r="C8026" s="9" t="s">
        <v>28130</v>
      </c>
      <c r="D8026" s="6" t="s">
        <v>28140</v>
      </c>
      <c r="E8026" s="8" t="s">
        <v>45</v>
      </c>
      <c r="F8026" s="1200">
        <v>26240</v>
      </c>
      <c r="G8026" s="999">
        <v>48155</v>
      </c>
      <c r="H8026" s="1200">
        <v>37165</v>
      </c>
      <c r="I8026" s="8" t="s">
        <v>16346</v>
      </c>
    </row>
    <row r="8027" spans="1:9">
      <c r="A8027" s="7">
        <v>8026</v>
      </c>
      <c r="B8027" s="9" t="s">
        <v>270</v>
      </c>
      <c r="C8027" s="9" t="s">
        <v>28130</v>
      </c>
      <c r="D8027" s="6" t="s">
        <v>28141</v>
      </c>
      <c r="E8027" s="8" t="s">
        <v>44</v>
      </c>
      <c r="F8027" s="1201">
        <v>32252</v>
      </c>
      <c r="G8027" s="999">
        <v>54167</v>
      </c>
      <c r="H8027" s="1200">
        <v>44147</v>
      </c>
      <c r="I8027" s="8" t="s">
        <v>16346</v>
      </c>
    </row>
    <row r="8028" spans="1:9">
      <c r="A8028" s="7">
        <v>8027</v>
      </c>
      <c r="B8028" s="9" t="s">
        <v>270</v>
      </c>
      <c r="C8028" s="9" t="s">
        <v>28130</v>
      </c>
      <c r="D8028" s="6" t="s">
        <v>28142</v>
      </c>
      <c r="E8028" s="8" t="s">
        <v>45</v>
      </c>
      <c r="F8028" s="1200">
        <v>24552</v>
      </c>
      <c r="G8028" s="999">
        <v>46467</v>
      </c>
      <c r="H8028" s="1200">
        <v>37208</v>
      </c>
      <c r="I8028" s="8" t="s">
        <v>16346</v>
      </c>
    </row>
    <row r="8029" spans="1:9">
      <c r="A8029" s="7">
        <v>8028</v>
      </c>
      <c r="B8029" s="9" t="s">
        <v>270</v>
      </c>
      <c r="C8029" s="9" t="s">
        <v>28130</v>
      </c>
      <c r="D8029" s="6" t="s">
        <v>28143</v>
      </c>
      <c r="E8029" s="8" t="s">
        <v>44</v>
      </c>
      <c r="F8029" s="1200">
        <v>43888</v>
      </c>
      <c r="G8029" s="999">
        <v>56672</v>
      </c>
      <c r="H8029" s="1200">
        <v>43888</v>
      </c>
      <c r="I8029" s="8" t="s">
        <v>16346</v>
      </c>
    </row>
    <row r="8030" spans="1:9">
      <c r="A8030" s="7">
        <v>8029</v>
      </c>
      <c r="B8030" s="9" t="s">
        <v>270</v>
      </c>
      <c r="C8030" s="9" t="s">
        <v>28130</v>
      </c>
      <c r="D8030" s="6" t="s">
        <v>28144</v>
      </c>
      <c r="E8030" s="8" t="s">
        <v>45</v>
      </c>
      <c r="F8030" s="1200">
        <v>33065</v>
      </c>
      <c r="G8030" s="999" t="e">
        <v>#VALUE!</v>
      </c>
      <c r="H8030" s="1202" t="s">
        <v>1856</v>
      </c>
      <c r="I8030" s="8" t="s">
        <v>16346</v>
      </c>
    </row>
    <row r="8031" spans="1:9">
      <c r="A8031" s="7">
        <v>8030</v>
      </c>
      <c r="B8031" s="9" t="s">
        <v>270</v>
      </c>
      <c r="C8031" s="9" t="s">
        <v>28130</v>
      </c>
      <c r="D8031" s="6" t="s">
        <v>28145</v>
      </c>
      <c r="E8031" s="8" t="s">
        <v>45</v>
      </c>
      <c r="F8031" s="1200">
        <v>30989</v>
      </c>
      <c r="G8031" s="999" t="e">
        <v>#VALUE!</v>
      </c>
      <c r="H8031" s="1203">
        <v>44176</v>
      </c>
      <c r="I8031" s="8" t="s">
        <v>16346</v>
      </c>
    </row>
    <row r="8032" spans="1:9">
      <c r="A8032" s="7">
        <v>8031</v>
      </c>
      <c r="B8032" s="9" t="s">
        <v>270</v>
      </c>
      <c r="C8032" s="9" t="s">
        <v>28130</v>
      </c>
      <c r="D8032" s="6" t="s">
        <v>28146</v>
      </c>
      <c r="E8032" s="8" t="s">
        <v>45</v>
      </c>
      <c r="F8032" s="1200">
        <v>27642</v>
      </c>
      <c r="G8032" s="999" t="e">
        <v>#VALUE!</v>
      </c>
      <c r="H8032" s="1203">
        <v>36172</v>
      </c>
      <c r="I8032" s="8" t="s">
        <v>16346</v>
      </c>
    </row>
    <row r="8033" spans="1:9">
      <c r="A8033" s="7">
        <v>8032</v>
      </c>
      <c r="B8033" s="9" t="s">
        <v>270</v>
      </c>
      <c r="C8033" s="9" t="s">
        <v>28147</v>
      </c>
      <c r="D8033" s="6" t="s">
        <v>28148</v>
      </c>
      <c r="E8033" s="8" t="s">
        <v>45</v>
      </c>
      <c r="F8033" s="1204">
        <v>23822</v>
      </c>
      <c r="G8033" s="398">
        <v>45737</v>
      </c>
      <c r="H8033" s="1204">
        <v>34527</v>
      </c>
      <c r="I8033" s="8" t="s">
        <v>16338</v>
      </c>
    </row>
    <row r="8034" spans="1:9">
      <c r="A8034" s="7">
        <v>8033</v>
      </c>
      <c r="B8034" s="9" t="s">
        <v>270</v>
      </c>
      <c r="C8034" s="9" t="s">
        <v>28147</v>
      </c>
      <c r="D8034" s="6" t="s">
        <v>28149</v>
      </c>
      <c r="E8034" s="8" t="s">
        <v>45</v>
      </c>
      <c r="F8034" s="1204">
        <v>23629</v>
      </c>
      <c r="G8034" s="398">
        <v>45544</v>
      </c>
      <c r="H8034" s="1204">
        <v>33463</v>
      </c>
      <c r="I8034" s="8" t="s">
        <v>16342</v>
      </c>
    </row>
    <row r="8035" spans="1:9">
      <c r="A8035" s="7">
        <v>8034</v>
      </c>
      <c r="B8035" s="9" t="s">
        <v>270</v>
      </c>
      <c r="C8035" s="9" t="s">
        <v>28147</v>
      </c>
      <c r="D8035" s="6" t="s">
        <v>28150</v>
      </c>
      <c r="E8035" s="8" t="s">
        <v>45</v>
      </c>
      <c r="F8035" s="1204" t="s">
        <v>17707</v>
      </c>
      <c r="G8035" s="398" t="e">
        <v>#VALUE!</v>
      </c>
      <c r="H8035" s="1204">
        <v>32874</v>
      </c>
      <c r="I8035" s="8" t="s">
        <v>16342</v>
      </c>
    </row>
    <row r="8036" spans="1:9">
      <c r="A8036" s="7">
        <v>8035</v>
      </c>
      <c r="B8036" s="9" t="s">
        <v>270</v>
      </c>
      <c r="C8036" s="9" t="s">
        <v>28147</v>
      </c>
      <c r="D8036" s="6" t="s">
        <v>28151</v>
      </c>
      <c r="E8036" s="8" t="s">
        <v>45</v>
      </c>
      <c r="F8036" s="1204">
        <v>24952</v>
      </c>
      <c r="G8036" s="398">
        <v>46867</v>
      </c>
      <c r="H8036" s="1204">
        <v>37208</v>
      </c>
      <c r="I8036" s="8" t="s">
        <v>16346</v>
      </c>
    </row>
    <row r="8037" spans="1:9">
      <c r="A8037" s="7">
        <v>8036</v>
      </c>
      <c r="B8037" s="9" t="s">
        <v>270</v>
      </c>
      <c r="C8037" s="9" t="s">
        <v>28147</v>
      </c>
      <c r="D8037" s="6" t="s">
        <v>28152</v>
      </c>
      <c r="E8037" s="8" t="s">
        <v>45</v>
      </c>
      <c r="F8037" s="1204">
        <v>23675</v>
      </c>
      <c r="G8037" s="398">
        <v>45590</v>
      </c>
      <c r="H8037" s="1204">
        <v>33543</v>
      </c>
      <c r="I8037" s="8" t="s">
        <v>16346</v>
      </c>
    </row>
    <row r="8038" spans="1:9">
      <c r="A8038" s="7">
        <v>8037</v>
      </c>
      <c r="B8038" s="9" t="s">
        <v>270</v>
      </c>
      <c r="C8038" s="9" t="s">
        <v>28147</v>
      </c>
      <c r="D8038" s="6" t="s">
        <v>28153</v>
      </c>
      <c r="E8038" s="8" t="s">
        <v>45</v>
      </c>
      <c r="F8038" s="1204">
        <v>23659</v>
      </c>
      <c r="G8038" s="398">
        <v>45574</v>
      </c>
      <c r="H8038" s="1204">
        <v>33147</v>
      </c>
      <c r="I8038" s="8" t="s">
        <v>16346</v>
      </c>
    </row>
    <row r="8039" spans="1:9">
      <c r="A8039" s="7">
        <v>8038</v>
      </c>
      <c r="B8039" s="9" t="s">
        <v>270</v>
      </c>
      <c r="C8039" s="9" t="s">
        <v>28147</v>
      </c>
      <c r="D8039" s="6" t="s">
        <v>28154</v>
      </c>
      <c r="E8039" s="8" t="s">
        <v>45</v>
      </c>
      <c r="F8039" s="1204">
        <v>25219</v>
      </c>
      <c r="G8039" s="398">
        <v>47134</v>
      </c>
      <c r="H8039" s="1204">
        <v>37228</v>
      </c>
      <c r="I8039" s="8" t="s">
        <v>16346</v>
      </c>
    </row>
    <row r="8040" spans="1:9">
      <c r="A8040" s="7">
        <v>8039</v>
      </c>
      <c r="B8040" s="9" t="s">
        <v>270</v>
      </c>
      <c r="C8040" s="9" t="s">
        <v>28147</v>
      </c>
      <c r="D8040" s="6" t="s">
        <v>28155</v>
      </c>
      <c r="E8040" s="8" t="s">
        <v>45</v>
      </c>
      <c r="F8040" s="1204">
        <v>23844</v>
      </c>
      <c r="G8040" s="398">
        <v>45759</v>
      </c>
      <c r="H8040" s="1204">
        <v>33635</v>
      </c>
      <c r="I8040" s="8" t="s">
        <v>16346</v>
      </c>
    </row>
    <row r="8041" spans="1:9">
      <c r="A8041" s="7">
        <v>8040</v>
      </c>
      <c r="B8041" s="9" t="s">
        <v>270</v>
      </c>
      <c r="C8041" s="9" t="s">
        <v>28147</v>
      </c>
      <c r="D8041" s="6" t="s">
        <v>28156</v>
      </c>
      <c r="E8041" s="8" t="s">
        <v>45</v>
      </c>
      <c r="F8041" s="1204">
        <v>26187</v>
      </c>
      <c r="G8041" s="398">
        <v>48102</v>
      </c>
      <c r="H8041" s="1204">
        <v>37634</v>
      </c>
      <c r="I8041" s="8" t="s">
        <v>16346</v>
      </c>
    </row>
    <row r="8042" spans="1:9">
      <c r="A8042" s="7">
        <v>8041</v>
      </c>
      <c r="B8042" s="9" t="s">
        <v>270</v>
      </c>
      <c r="C8042" s="9" t="s">
        <v>28147</v>
      </c>
      <c r="D8042" s="6" t="s">
        <v>28157</v>
      </c>
      <c r="E8042" s="8" t="s">
        <v>45</v>
      </c>
      <c r="F8042" s="1204">
        <v>23435</v>
      </c>
      <c r="G8042" s="398">
        <v>45350</v>
      </c>
      <c r="H8042" s="1204">
        <v>37258</v>
      </c>
      <c r="I8042" s="8" t="s">
        <v>16346</v>
      </c>
    </row>
    <row r="8043" spans="1:9">
      <c r="A8043" s="7">
        <v>8042</v>
      </c>
      <c r="B8043" s="9" t="s">
        <v>270</v>
      </c>
      <c r="C8043" s="9" t="s">
        <v>28147</v>
      </c>
      <c r="D8043" s="6" t="s">
        <v>28158</v>
      </c>
      <c r="E8043" s="8" t="s">
        <v>45</v>
      </c>
      <c r="F8043" s="1204">
        <v>28194</v>
      </c>
      <c r="G8043" s="398">
        <v>50109</v>
      </c>
      <c r="H8043" s="1204">
        <v>42481</v>
      </c>
      <c r="I8043" s="8" t="s">
        <v>16346</v>
      </c>
    </row>
    <row r="8044" spans="1:9">
      <c r="A8044" s="7">
        <v>8043</v>
      </c>
      <c r="B8044" s="9" t="s">
        <v>270</v>
      </c>
      <c r="C8044" s="9" t="s">
        <v>28147</v>
      </c>
      <c r="D8044" s="6" t="s">
        <v>28159</v>
      </c>
      <c r="E8044" s="8" t="s">
        <v>45</v>
      </c>
      <c r="F8044" s="1204">
        <v>28373</v>
      </c>
      <c r="G8044" s="398">
        <v>50288</v>
      </c>
      <c r="H8044" s="1204">
        <v>38001</v>
      </c>
      <c r="I8044" s="8" t="s">
        <v>16346</v>
      </c>
    </row>
    <row r="8045" spans="1:9">
      <c r="A8045" s="7">
        <v>8044</v>
      </c>
      <c r="B8045" s="9" t="s">
        <v>270</v>
      </c>
      <c r="C8045" s="9" t="s">
        <v>28147</v>
      </c>
      <c r="D8045" s="6" t="s">
        <v>28160</v>
      </c>
      <c r="E8045" s="8" t="s">
        <v>45</v>
      </c>
      <c r="F8045" s="1204">
        <v>23956</v>
      </c>
      <c r="G8045" s="398">
        <v>45871</v>
      </c>
      <c r="H8045" s="1204">
        <v>37925</v>
      </c>
      <c r="I8045" s="8" t="s">
        <v>16346</v>
      </c>
    </row>
    <row r="8046" spans="1:9">
      <c r="A8046" s="7">
        <v>8045</v>
      </c>
      <c r="B8046" s="9" t="s">
        <v>270</v>
      </c>
      <c r="C8046" s="9" t="s">
        <v>28147</v>
      </c>
      <c r="D8046" s="6" t="s">
        <v>28161</v>
      </c>
      <c r="E8046" s="8" t="s">
        <v>44</v>
      </c>
      <c r="F8046" s="1178">
        <v>29909</v>
      </c>
      <c r="G8046" s="398">
        <v>51504</v>
      </c>
      <c r="H8046" s="1178">
        <v>38720</v>
      </c>
      <c r="I8046" s="8" t="s">
        <v>16346</v>
      </c>
    </row>
    <row r="8047" spans="1:9">
      <c r="A8047" s="7">
        <v>8046</v>
      </c>
      <c r="B8047" s="9" t="s">
        <v>270</v>
      </c>
      <c r="C8047" s="9" t="s">
        <v>28147</v>
      </c>
      <c r="D8047" s="6" t="s">
        <v>28162</v>
      </c>
      <c r="E8047" s="8" t="s">
        <v>45</v>
      </c>
      <c r="F8047" s="1204">
        <v>29587</v>
      </c>
      <c r="G8047" s="398">
        <v>51502</v>
      </c>
      <c r="H8047" s="1204">
        <v>42591</v>
      </c>
      <c r="I8047" s="8" t="s">
        <v>16346</v>
      </c>
    </row>
    <row r="8048" spans="1:9">
      <c r="A8048" s="7">
        <v>8047</v>
      </c>
      <c r="B8048" s="9" t="s">
        <v>270</v>
      </c>
      <c r="C8048" s="9" t="s">
        <v>28147</v>
      </c>
      <c r="D8048" s="6" t="s">
        <v>28163</v>
      </c>
      <c r="E8048" s="8" t="s">
        <v>45</v>
      </c>
      <c r="F8048" s="1204">
        <v>29943</v>
      </c>
      <c r="G8048" s="398">
        <v>51858</v>
      </c>
      <c r="H8048" s="1204">
        <v>42593</v>
      </c>
      <c r="I8048" s="8" t="s">
        <v>16346</v>
      </c>
    </row>
    <row r="8049" spans="1:9">
      <c r="A8049" s="7">
        <v>8048</v>
      </c>
      <c r="B8049" s="9" t="s">
        <v>270</v>
      </c>
      <c r="C8049" s="9" t="s">
        <v>28147</v>
      </c>
      <c r="D8049" s="6" t="s">
        <v>28164</v>
      </c>
      <c r="E8049" s="8" t="s">
        <v>45</v>
      </c>
      <c r="F8049" s="1204">
        <v>25271</v>
      </c>
      <c r="G8049" s="398">
        <v>47186</v>
      </c>
      <c r="H8049" s="1204">
        <v>37427</v>
      </c>
      <c r="I8049" s="8" t="s">
        <v>16346</v>
      </c>
    </row>
    <row r="8050" spans="1:9">
      <c r="A8050" s="7">
        <v>8049</v>
      </c>
      <c r="B8050" s="9" t="s">
        <v>270</v>
      </c>
      <c r="C8050" s="9" t="s">
        <v>28147</v>
      </c>
      <c r="D8050" s="6" t="s">
        <v>28165</v>
      </c>
      <c r="E8050" s="8" t="s">
        <v>45</v>
      </c>
      <c r="F8050" s="1204">
        <v>28162</v>
      </c>
      <c r="G8050" s="398">
        <v>50077</v>
      </c>
      <c r="H8050" s="1204">
        <v>38245</v>
      </c>
      <c r="I8050" s="8" t="s">
        <v>16346</v>
      </c>
    </row>
    <row r="8051" spans="1:9">
      <c r="A8051" s="7">
        <v>8050</v>
      </c>
      <c r="B8051" s="9" t="s">
        <v>270</v>
      </c>
      <c r="C8051" s="9" t="s">
        <v>28147</v>
      </c>
      <c r="D8051" s="6" t="s">
        <v>28166</v>
      </c>
      <c r="E8051" s="8" t="s">
        <v>44</v>
      </c>
      <c r="F8051" s="1205" t="s">
        <v>28167</v>
      </c>
      <c r="G8051" s="112" t="e">
        <v>#VALUE!</v>
      </c>
      <c r="H8051" s="1205" t="s">
        <v>28168</v>
      </c>
      <c r="I8051" s="8" t="s">
        <v>16346</v>
      </c>
    </row>
    <row r="8052" spans="1:9">
      <c r="A8052" s="7">
        <v>8051</v>
      </c>
      <c r="B8052" s="9" t="s">
        <v>270</v>
      </c>
      <c r="C8052" s="9" t="s">
        <v>28147</v>
      </c>
      <c r="D8052" s="6" t="s">
        <v>28169</v>
      </c>
      <c r="E8052" s="8" t="s">
        <v>45</v>
      </c>
      <c r="F8052" s="1205" t="s">
        <v>28170</v>
      </c>
      <c r="G8052" s="112" t="e">
        <v>#VALUE!</v>
      </c>
      <c r="H8052" s="1205" t="s">
        <v>21636</v>
      </c>
      <c r="I8052" s="8" t="s">
        <v>16346</v>
      </c>
    </row>
    <row r="8053" spans="1:9">
      <c r="A8053" s="7">
        <v>8052</v>
      </c>
      <c r="B8053" s="9" t="s">
        <v>270</v>
      </c>
      <c r="C8053" s="9" t="s">
        <v>28147</v>
      </c>
      <c r="D8053" s="6" t="s">
        <v>20537</v>
      </c>
      <c r="E8053" s="8" t="s">
        <v>45</v>
      </c>
      <c r="F8053" s="1205" t="s">
        <v>28171</v>
      </c>
      <c r="G8053" s="112" t="e">
        <v>#VALUE!</v>
      </c>
      <c r="H8053" s="1205" t="s">
        <v>28168</v>
      </c>
      <c r="I8053" s="8" t="s">
        <v>16346</v>
      </c>
    </row>
    <row r="8054" spans="1:9">
      <c r="A8054" s="7">
        <v>8053</v>
      </c>
      <c r="B8054" s="9" t="s">
        <v>270</v>
      </c>
      <c r="C8054" s="9" t="s">
        <v>28147</v>
      </c>
      <c r="D8054" s="6" t="s">
        <v>28172</v>
      </c>
      <c r="E8054" s="8" t="s">
        <v>45</v>
      </c>
      <c r="F8054" s="1205" t="s">
        <v>28173</v>
      </c>
      <c r="G8054" s="112">
        <v>49011</v>
      </c>
      <c r="H8054" s="1205" t="s">
        <v>28168</v>
      </c>
      <c r="I8054" s="8" t="s">
        <v>16346</v>
      </c>
    </row>
    <row r="8055" spans="1:9">
      <c r="A8055" s="7">
        <v>8054</v>
      </c>
      <c r="B8055" s="9" t="s">
        <v>270</v>
      </c>
      <c r="C8055" s="9" t="s">
        <v>28147</v>
      </c>
      <c r="D8055" s="6" t="s">
        <v>28174</v>
      </c>
      <c r="E8055" s="8" t="s">
        <v>44</v>
      </c>
      <c r="F8055" s="1205" t="s">
        <v>28175</v>
      </c>
      <c r="G8055" s="112" t="e">
        <v>#VALUE!</v>
      </c>
      <c r="H8055" s="1205" t="s">
        <v>28168</v>
      </c>
      <c r="I8055" s="8" t="s">
        <v>16346</v>
      </c>
    </row>
    <row r="8056" spans="1:9">
      <c r="A8056" s="7">
        <v>8055</v>
      </c>
      <c r="B8056" s="9" t="s">
        <v>270</v>
      </c>
      <c r="C8056" s="9" t="s">
        <v>28147</v>
      </c>
      <c r="D8056" s="6" t="s">
        <v>28176</v>
      </c>
      <c r="E8056" s="8" t="s">
        <v>45</v>
      </c>
      <c r="F8056" s="1205" t="s">
        <v>28177</v>
      </c>
      <c r="G8056" s="112">
        <v>52932</v>
      </c>
      <c r="H8056" s="1205" t="s">
        <v>28178</v>
      </c>
      <c r="I8056" s="8" t="s">
        <v>16346</v>
      </c>
    </row>
    <row r="8057" spans="1:9">
      <c r="A8057" s="7">
        <v>8056</v>
      </c>
      <c r="B8057" s="9" t="s">
        <v>270</v>
      </c>
      <c r="C8057" s="9" t="s">
        <v>28147</v>
      </c>
      <c r="D8057" s="6" t="s">
        <v>28179</v>
      </c>
      <c r="E8057" s="8" t="s">
        <v>44</v>
      </c>
      <c r="F8057" s="1206" t="s">
        <v>28180</v>
      </c>
      <c r="G8057" s="112" t="e">
        <v>#VALUE!</v>
      </c>
      <c r="H8057" s="1206" t="s">
        <v>28181</v>
      </c>
      <c r="I8057" s="8" t="s">
        <v>16346</v>
      </c>
    </row>
    <row r="8058" spans="1:9">
      <c r="A8058" s="7">
        <v>8057</v>
      </c>
      <c r="B8058" s="9" t="s">
        <v>270</v>
      </c>
      <c r="C8058" s="9" t="s">
        <v>28182</v>
      </c>
      <c r="D8058" s="6" t="s">
        <v>28183</v>
      </c>
      <c r="E8058" s="8" t="s">
        <v>45</v>
      </c>
      <c r="F8058" s="1177">
        <v>23888</v>
      </c>
      <c r="G8058" s="398">
        <v>45803</v>
      </c>
      <c r="H8058" s="1177">
        <v>33553</v>
      </c>
      <c r="I8058" s="8" t="s">
        <v>16338</v>
      </c>
    </row>
    <row r="8059" spans="1:9">
      <c r="A8059" s="7">
        <v>8058</v>
      </c>
      <c r="B8059" s="9" t="s">
        <v>270</v>
      </c>
      <c r="C8059" s="9" t="s">
        <v>28182</v>
      </c>
      <c r="D8059" s="6" t="s">
        <v>28184</v>
      </c>
      <c r="E8059" s="8" t="s">
        <v>45</v>
      </c>
      <c r="F8059" s="1177">
        <v>24405</v>
      </c>
      <c r="G8059" s="112">
        <v>46058</v>
      </c>
      <c r="H8059" s="1177">
        <v>33807</v>
      </c>
      <c r="I8059" s="8" t="s">
        <v>16342</v>
      </c>
    </row>
    <row r="8060" spans="1:9">
      <c r="A8060" s="7">
        <v>8059</v>
      </c>
      <c r="B8060" s="9" t="s">
        <v>270</v>
      </c>
      <c r="C8060" s="9" t="s">
        <v>28182</v>
      </c>
      <c r="D8060" s="6" t="s">
        <v>28185</v>
      </c>
      <c r="E8060" s="8" t="s">
        <v>45</v>
      </c>
      <c r="F8060" s="1207">
        <v>23554</v>
      </c>
      <c r="G8060" s="312">
        <v>45469</v>
      </c>
      <c r="H8060" s="1207">
        <v>33543</v>
      </c>
      <c r="I8060" s="8" t="s">
        <v>16346</v>
      </c>
    </row>
    <row r="8061" spans="1:9">
      <c r="A8061" s="7">
        <v>8060</v>
      </c>
      <c r="B8061" s="9" t="s">
        <v>270</v>
      </c>
      <c r="C8061" s="9" t="s">
        <v>28182</v>
      </c>
      <c r="D8061" s="6" t="s">
        <v>28186</v>
      </c>
      <c r="E8061" s="8" t="s">
        <v>44</v>
      </c>
      <c r="F8061" s="1177">
        <v>24617</v>
      </c>
      <c r="G8061" s="398">
        <v>46532</v>
      </c>
      <c r="H8061" s="1177">
        <v>37258</v>
      </c>
      <c r="I8061" s="8" t="s">
        <v>16346</v>
      </c>
    </row>
    <row r="8062" spans="1:9">
      <c r="A8062" s="7">
        <v>8061</v>
      </c>
      <c r="B8062" s="9" t="s">
        <v>270</v>
      </c>
      <c r="C8062" s="9" t="s">
        <v>28182</v>
      </c>
      <c r="D8062" s="6" t="s">
        <v>28187</v>
      </c>
      <c r="E8062" s="8" t="s">
        <v>45</v>
      </c>
      <c r="F8062" s="1207">
        <v>28563</v>
      </c>
      <c r="G8062" s="312">
        <v>50478</v>
      </c>
      <c r="H8062" s="1207">
        <v>42436</v>
      </c>
      <c r="I8062" s="8" t="s">
        <v>16346</v>
      </c>
    </row>
    <row r="8063" spans="1:9">
      <c r="A8063" s="7">
        <v>8062</v>
      </c>
      <c r="B8063" s="9" t="s">
        <v>270</v>
      </c>
      <c r="C8063" s="9" t="s">
        <v>28182</v>
      </c>
      <c r="D8063" s="6" t="s">
        <v>28188</v>
      </c>
      <c r="E8063" s="8" t="s">
        <v>45</v>
      </c>
      <c r="F8063" s="1177">
        <v>27564</v>
      </c>
      <c r="G8063" s="398">
        <v>49479</v>
      </c>
      <c r="H8063" s="1177">
        <v>38321</v>
      </c>
      <c r="I8063" s="8" t="s">
        <v>16346</v>
      </c>
    </row>
    <row r="8064" spans="1:9">
      <c r="A8064" s="7">
        <v>8063</v>
      </c>
      <c r="B8064" s="9" t="s">
        <v>270</v>
      </c>
      <c r="C8064" s="9" t="s">
        <v>28182</v>
      </c>
      <c r="D8064" s="6" t="s">
        <v>28189</v>
      </c>
      <c r="E8064" s="8" t="s">
        <v>45</v>
      </c>
      <c r="F8064" s="1177">
        <v>30806</v>
      </c>
      <c r="G8064" s="398">
        <v>52721</v>
      </c>
      <c r="H8064" s="1177">
        <v>42486</v>
      </c>
      <c r="I8064" s="8" t="s">
        <v>16346</v>
      </c>
    </row>
    <row r="8065" spans="1:9">
      <c r="A8065" s="7">
        <v>8064</v>
      </c>
      <c r="B8065" s="9" t="s">
        <v>270</v>
      </c>
      <c r="C8065" s="9" t="s">
        <v>28182</v>
      </c>
      <c r="D8065" s="6" t="s">
        <v>28190</v>
      </c>
      <c r="E8065" s="8" t="s">
        <v>44</v>
      </c>
      <c r="F8065" s="1207">
        <v>34660</v>
      </c>
      <c r="G8065" s="312">
        <v>56575</v>
      </c>
      <c r="H8065" s="1207">
        <v>44139</v>
      </c>
      <c r="I8065" s="8" t="s">
        <v>16346</v>
      </c>
    </row>
    <row r="8066" spans="1:9">
      <c r="A8066" s="7">
        <v>8065</v>
      </c>
      <c r="B8066" s="9" t="s">
        <v>270</v>
      </c>
      <c r="C8066" s="9" t="s">
        <v>28182</v>
      </c>
      <c r="D8066" s="6" t="s">
        <v>28191</v>
      </c>
      <c r="E8066" s="8" t="s">
        <v>45</v>
      </c>
      <c r="F8066" s="1177">
        <v>31916</v>
      </c>
      <c r="G8066" s="398">
        <v>53831</v>
      </c>
      <c r="H8066" s="1177">
        <v>44139</v>
      </c>
      <c r="I8066" s="8" t="s">
        <v>16346</v>
      </c>
    </row>
    <row r="8067" spans="1:9">
      <c r="A8067" s="7">
        <v>8066</v>
      </c>
      <c r="B8067" s="9" t="s">
        <v>270</v>
      </c>
      <c r="C8067" s="9" t="s">
        <v>28182</v>
      </c>
      <c r="D8067" s="6" t="s">
        <v>28192</v>
      </c>
      <c r="E8067" s="8" t="s">
        <v>45</v>
      </c>
      <c r="F8067" s="1207">
        <v>28695</v>
      </c>
      <c r="G8067" s="312">
        <v>50610</v>
      </c>
      <c r="H8067" s="1207">
        <v>38777</v>
      </c>
      <c r="I8067" s="8" t="s">
        <v>16346</v>
      </c>
    </row>
    <row r="8068" spans="1:9">
      <c r="A8068" s="7">
        <v>8067</v>
      </c>
      <c r="B8068" s="9" t="s">
        <v>270</v>
      </c>
      <c r="C8068" s="9" t="s">
        <v>28182</v>
      </c>
      <c r="D8068" s="6" t="s">
        <v>28193</v>
      </c>
      <c r="E8068" s="8" t="s">
        <v>45</v>
      </c>
      <c r="F8068" s="1177">
        <v>23487</v>
      </c>
      <c r="G8068" s="398">
        <v>45402</v>
      </c>
      <c r="H8068" s="1177">
        <v>34151</v>
      </c>
      <c r="I8068" s="8" t="s">
        <v>16338</v>
      </c>
    </row>
    <row r="8069" spans="1:9">
      <c r="A8069" s="7">
        <v>8068</v>
      </c>
      <c r="B8069" s="9" t="s">
        <v>270</v>
      </c>
      <c r="C8069" s="9" t="s">
        <v>28194</v>
      </c>
      <c r="D8069" s="6" t="s">
        <v>28195</v>
      </c>
      <c r="E8069" s="8" t="s">
        <v>45</v>
      </c>
      <c r="F8069" s="1177">
        <v>24066</v>
      </c>
      <c r="G8069" s="398">
        <v>45981</v>
      </c>
      <c r="H8069" s="1177">
        <v>33548</v>
      </c>
      <c r="I8069" s="8" t="s">
        <v>16338</v>
      </c>
    </row>
    <row r="8070" spans="1:9">
      <c r="A8070" s="7">
        <v>8069</v>
      </c>
      <c r="B8070" s="9" t="s">
        <v>270</v>
      </c>
      <c r="C8070" s="9" t="s">
        <v>28194</v>
      </c>
      <c r="D8070" s="6" t="s">
        <v>28196</v>
      </c>
      <c r="E8070" s="8" t="s">
        <v>45</v>
      </c>
      <c r="F8070" s="1177">
        <v>25733</v>
      </c>
      <c r="G8070" s="398">
        <v>47648</v>
      </c>
      <c r="H8070" s="1177">
        <v>37265</v>
      </c>
      <c r="I8070" s="8" t="s">
        <v>16342</v>
      </c>
    </row>
    <row r="8071" spans="1:9">
      <c r="A8071" s="7">
        <v>8070</v>
      </c>
      <c r="B8071" s="9" t="s">
        <v>270</v>
      </c>
      <c r="C8071" s="9" t="s">
        <v>28194</v>
      </c>
      <c r="D8071" s="6" t="s">
        <v>28197</v>
      </c>
      <c r="E8071" s="8" t="s">
        <v>45</v>
      </c>
      <c r="F8071" s="1177">
        <v>27350</v>
      </c>
      <c r="G8071" s="398">
        <v>49265</v>
      </c>
      <c r="H8071" s="1177">
        <v>37656</v>
      </c>
      <c r="I8071" s="8" t="s">
        <v>16342</v>
      </c>
    </row>
    <row r="8072" spans="1:9">
      <c r="A8072" s="7">
        <v>8071</v>
      </c>
      <c r="B8072" s="9" t="s">
        <v>270</v>
      </c>
      <c r="C8072" s="9" t="s">
        <v>28194</v>
      </c>
      <c r="D8072" s="6" t="s">
        <v>28198</v>
      </c>
      <c r="E8072" s="8" t="s">
        <v>45</v>
      </c>
      <c r="F8072" s="1177">
        <v>30481</v>
      </c>
      <c r="G8072" s="398">
        <v>52396</v>
      </c>
      <c r="H8072" s="1177">
        <v>42476</v>
      </c>
      <c r="I8072" s="8" t="s">
        <v>16346</v>
      </c>
    </row>
    <row r="8073" spans="1:9">
      <c r="A8073" s="7">
        <v>8072</v>
      </c>
      <c r="B8073" s="9" t="s">
        <v>270</v>
      </c>
      <c r="C8073" s="9" t="s">
        <v>28194</v>
      </c>
      <c r="D8073" s="6" t="s">
        <v>28199</v>
      </c>
      <c r="E8073" s="8" t="s">
        <v>45</v>
      </c>
      <c r="F8073" s="1177">
        <v>30796</v>
      </c>
      <c r="G8073" s="398">
        <v>52711</v>
      </c>
      <c r="H8073" s="1177">
        <v>42562</v>
      </c>
      <c r="I8073" s="8" t="s">
        <v>16346</v>
      </c>
    </row>
    <row r="8074" spans="1:9">
      <c r="A8074" s="7">
        <v>8073</v>
      </c>
      <c r="B8074" s="9" t="s">
        <v>270</v>
      </c>
      <c r="C8074" s="9" t="s">
        <v>28194</v>
      </c>
      <c r="D8074" s="6" t="s">
        <v>28200</v>
      </c>
      <c r="E8074" s="8" t="s">
        <v>45</v>
      </c>
      <c r="F8074" s="1177">
        <v>25812</v>
      </c>
      <c r="G8074" s="398">
        <v>47727</v>
      </c>
      <c r="H8074" s="1177">
        <v>37258</v>
      </c>
      <c r="I8074" s="8" t="s">
        <v>16346</v>
      </c>
    </row>
    <row r="8075" spans="1:9">
      <c r="A8075" s="7">
        <v>8074</v>
      </c>
      <c r="B8075" s="9" t="s">
        <v>270</v>
      </c>
      <c r="C8075" s="9" t="s">
        <v>28194</v>
      </c>
      <c r="D8075" s="6" t="s">
        <v>28201</v>
      </c>
      <c r="E8075" s="8" t="s">
        <v>45</v>
      </c>
      <c r="F8075" s="1208">
        <v>28965</v>
      </c>
      <c r="G8075" s="1030">
        <v>50770</v>
      </c>
      <c r="H8075" s="1209">
        <v>37986</v>
      </c>
      <c r="I8075" s="8" t="s">
        <v>16346</v>
      </c>
    </row>
    <row r="8076" spans="1:9">
      <c r="A8076" s="7">
        <v>8075</v>
      </c>
      <c r="B8076" s="9" t="s">
        <v>270</v>
      </c>
      <c r="C8076" s="9" t="s">
        <v>28194</v>
      </c>
      <c r="D8076" s="6" t="s">
        <v>28202</v>
      </c>
      <c r="E8076" s="8" t="s">
        <v>44</v>
      </c>
      <c r="F8076" s="1184">
        <v>29892</v>
      </c>
      <c r="G8076" s="398">
        <v>50437</v>
      </c>
      <c r="H8076" s="1184">
        <v>37653</v>
      </c>
      <c r="I8076" s="8" t="s">
        <v>16346</v>
      </c>
    </row>
    <row r="8077" spans="1:9">
      <c r="A8077" s="7">
        <v>8076</v>
      </c>
      <c r="B8077" s="9" t="s">
        <v>270</v>
      </c>
      <c r="C8077" s="9" t="s">
        <v>28194</v>
      </c>
      <c r="D8077" s="6" t="s">
        <v>28203</v>
      </c>
      <c r="E8077" s="8" t="s">
        <v>45</v>
      </c>
      <c r="F8077" s="1177">
        <v>33044</v>
      </c>
      <c r="G8077" s="398">
        <v>54959</v>
      </c>
      <c r="H8077" s="1177">
        <v>44139</v>
      </c>
      <c r="I8077" s="8" t="s">
        <v>16346</v>
      </c>
    </row>
    <row r="8078" spans="1:9">
      <c r="A8078" s="7">
        <v>8077</v>
      </c>
      <c r="B8078" s="9" t="s">
        <v>270</v>
      </c>
      <c r="C8078" s="9" t="s">
        <v>28194</v>
      </c>
      <c r="D8078" s="6" t="s">
        <v>28204</v>
      </c>
      <c r="E8078" s="8" t="s">
        <v>45</v>
      </c>
      <c r="F8078" s="1177">
        <v>32724</v>
      </c>
      <c r="G8078" s="398">
        <v>54639</v>
      </c>
      <c r="H8078" s="1177">
        <v>44147</v>
      </c>
      <c r="I8078" s="8" t="s">
        <v>16346</v>
      </c>
    </row>
    <row r="8079" spans="1:9">
      <c r="A8079" s="7">
        <v>8078</v>
      </c>
      <c r="B8079" s="9" t="s">
        <v>270</v>
      </c>
      <c r="C8079" s="9" t="s">
        <v>28194</v>
      </c>
      <c r="D8079" s="6" t="s">
        <v>28205</v>
      </c>
      <c r="E8079" s="8" t="s">
        <v>45</v>
      </c>
      <c r="F8079" s="1177">
        <v>30821</v>
      </c>
      <c r="G8079" s="398">
        <v>52736</v>
      </c>
      <c r="H8079" s="1177">
        <v>44139</v>
      </c>
      <c r="I8079" s="8" t="s">
        <v>16346</v>
      </c>
    </row>
    <row r="8080" spans="1:9">
      <c r="A8080" s="7">
        <v>8079</v>
      </c>
      <c r="B8080" s="9" t="s">
        <v>270</v>
      </c>
      <c r="C8080" s="9" t="s">
        <v>28194</v>
      </c>
      <c r="D8080" s="6" t="s">
        <v>28206</v>
      </c>
      <c r="E8080" s="8" t="s">
        <v>45</v>
      </c>
      <c r="F8080" s="1177">
        <v>30796</v>
      </c>
      <c r="G8080" s="398">
        <v>52711</v>
      </c>
      <c r="H8080" s="1177">
        <v>44250</v>
      </c>
      <c r="I8080" s="8" t="s">
        <v>16346</v>
      </c>
    </row>
    <row r="8081" spans="1:9">
      <c r="A8081" s="7">
        <v>8080</v>
      </c>
      <c r="B8081" s="9" t="s">
        <v>270</v>
      </c>
      <c r="C8081" s="9" t="s">
        <v>28207</v>
      </c>
      <c r="D8081" s="6" t="s">
        <v>28208</v>
      </c>
      <c r="E8081" s="8" t="s">
        <v>45</v>
      </c>
      <c r="F8081" s="1177">
        <v>24017</v>
      </c>
      <c r="G8081" s="398">
        <v>45932</v>
      </c>
      <c r="H8081" s="1177">
        <v>33849</v>
      </c>
      <c r="I8081" s="8" t="s">
        <v>16338</v>
      </c>
    </row>
    <row r="8082" spans="1:9">
      <c r="A8082" s="7">
        <v>8081</v>
      </c>
      <c r="B8082" s="9" t="s">
        <v>270</v>
      </c>
      <c r="C8082" s="9" t="s">
        <v>28207</v>
      </c>
      <c r="D8082" s="6" t="s">
        <v>28209</v>
      </c>
      <c r="E8082" s="8" t="s">
        <v>45</v>
      </c>
      <c r="F8082" s="1177">
        <v>25782</v>
      </c>
      <c r="G8082" s="398">
        <v>47150</v>
      </c>
      <c r="H8082" s="1177">
        <v>34366</v>
      </c>
      <c r="I8082" s="8" t="s">
        <v>16342</v>
      </c>
    </row>
    <row r="8083" spans="1:9">
      <c r="A8083" s="7">
        <v>8082</v>
      </c>
      <c r="B8083" s="9" t="s">
        <v>270</v>
      </c>
      <c r="C8083" s="9" t="s">
        <v>28207</v>
      </c>
      <c r="D8083" s="6" t="s">
        <v>28210</v>
      </c>
      <c r="E8083" s="8" t="s">
        <v>44</v>
      </c>
      <c r="F8083" s="1177">
        <v>24298</v>
      </c>
      <c r="G8083" s="810">
        <v>46337</v>
      </c>
      <c r="H8083" s="1177">
        <v>33637</v>
      </c>
      <c r="I8083" s="8" t="s">
        <v>16342</v>
      </c>
    </row>
    <row r="8084" spans="1:9">
      <c r="A8084" s="7">
        <v>8083</v>
      </c>
      <c r="B8084" s="9" t="s">
        <v>270</v>
      </c>
      <c r="C8084" s="9" t="s">
        <v>28207</v>
      </c>
      <c r="D8084" s="6" t="s">
        <v>28211</v>
      </c>
      <c r="E8084" s="8" t="s">
        <v>44</v>
      </c>
      <c r="F8084" s="1193">
        <v>28245</v>
      </c>
      <c r="G8084" s="323">
        <v>50042</v>
      </c>
      <c r="H8084" s="1193">
        <v>37258</v>
      </c>
      <c r="I8084" s="8" t="s">
        <v>16346</v>
      </c>
    </row>
    <row r="8085" spans="1:9">
      <c r="A8085" s="7">
        <v>8084</v>
      </c>
      <c r="B8085" s="9" t="s">
        <v>270</v>
      </c>
      <c r="C8085" s="9" t="s">
        <v>28207</v>
      </c>
      <c r="D8085" s="6" t="s">
        <v>28212</v>
      </c>
      <c r="E8085" s="8" t="s">
        <v>45</v>
      </c>
      <c r="F8085" s="1177">
        <v>29785</v>
      </c>
      <c r="G8085" s="398">
        <v>51700</v>
      </c>
      <c r="H8085" s="1177">
        <v>42478</v>
      </c>
      <c r="I8085" s="8" t="s">
        <v>16346</v>
      </c>
    </row>
    <row r="8086" spans="1:9">
      <c r="A8086" s="7">
        <v>8085</v>
      </c>
      <c r="B8086" s="9" t="s">
        <v>270</v>
      </c>
      <c r="C8086" s="9" t="s">
        <v>28207</v>
      </c>
      <c r="D8086" s="6" t="s">
        <v>28213</v>
      </c>
      <c r="E8086" s="8" t="s">
        <v>45</v>
      </c>
      <c r="F8086" s="1208">
        <v>29888</v>
      </c>
      <c r="G8086" s="533">
        <v>51803</v>
      </c>
      <c r="H8086" s="1197">
        <v>42514</v>
      </c>
      <c r="I8086" s="8" t="s">
        <v>16346</v>
      </c>
    </row>
    <row r="8087" spans="1:9">
      <c r="A8087" s="7">
        <v>8086</v>
      </c>
      <c r="B8087" s="9" t="s">
        <v>270</v>
      </c>
      <c r="C8087" s="9" t="s">
        <v>28207</v>
      </c>
      <c r="D8087" s="6" t="s">
        <v>28214</v>
      </c>
      <c r="E8087" s="8" t="s">
        <v>45</v>
      </c>
      <c r="F8087" s="1197">
        <v>31288</v>
      </c>
      <c r="G8087" s="533">
        <v>53203</v>
      </c>
      <c r="H8087" s="1197">
        <v>42690</v>
      </c>
      <c r="I8087" s="8" t="s">
        <v>16346</v>
      </c>
    </row>
    <row r="8088" spans="1:9">
      <c r="A8088" s="7">
        <v>8087</v>
      </c>
      <c r="B8088" s="9" t="s">
        <v>270</v>
      </c>
      <c r="C8088" s="9" t="s">
        <v>28207</v>
      </c>
      <c r="D8088" s="6" t="s">
        <v>28215</v>
      </c>
      <c r="E8088" s="8" t="s">
        <v>45</v>
      </c>
      <c r="F8088" s="1191">
        <v>24920</v>
      </c>
      <c r="G8088" s="398">
        <v>46835</v>
      </c>
      <c r="H8088" s="1191">
        <v>36770</v>
      </c>
      <c r="I8088" s="8" t="s">
        <v>16346</v>
      </c>
    </row>
    <row r="8089" spans="1:9">
      <c r="A8089" s="7">
        <v>8088</v>
      </c>
      <c r="B8089" s="9" t="s">
        <v>270</v>
      </c>
      <c r="C8089" s="9" t="s">
        <v>28207</v>
      </c>
      <c r="D8089" s="6" t="s">
        <v>28216</v>
      </c>
      <c r="E8089" s="8" t="s">
        <v>45</v>
      </c>
      <c r="F8089" s="1197">
        <v>27658</v>
      </c>
      <c r="G8089" s="533">
        <v>49573</v>
      </c>
      <c r="H8089" s="1197">
        <v>44147</v>
      </c>
      <c r="I8089" s="8" t="s">
        <v>16346</v>
      </c>
    </row>
    <row r="8090" spans="1:9">
      <c r="A8090" s="7">
        <v>8089</v>
      </c>
      <c r="B8090" s="9" t="s">
        <v>270</v>
      </c>
      <c r="C8090" s="9" t="s">
        <v>28207</v>
      </c>
      <c r="D8090" s="6" t="s">
        <v>28217</v>
      </c>
      <c r="E8090" s="8" t="s">
        <v>45</v>
      </c>
      <c r="F8090" s="1197">
        <v>31351</v>
      </c>
      <c r="G8090" s="533">
        <v>53266</v>
      </c>
      <c r="H8090" s="1197">
        <v>44147</v>
      </c>
      <c r="I8090" s="8" t="s">
        <v>16346</v>
      </c>
    </row>
    <row r="8091" spans="1:9">
      <c r="A8091" s="7">
        <v>8090</v>
      </c>
      <c r="B8091" s="9" t="s">
        <v>270</v>
      </c>
      <c r="C8091" s="9" t="s">
        <v>28207</v>
      </c>
      <c r="D8091" s="6" t="s">
        <v>28218</v>
      </c>
      <c r="E8091" s="8" t="s">
        <v>45</v>
      </c>
      <c r="F8091" s="1197">
        <v>32482</v>
      </c>
      <c r="G8091" s="533">
        <v>54397</v>
      </c>
      <c r="H8091" s="1197">
        <v>44739</v>
      </c>
      <c r="I8091" s="8" t="s">
        <v>16346</v>
      </c>
    </row>
    <row r="8092" spans="1:9">
      <c r="A8092" s="7">
        <v>8091</v>
      </c>
      <c r="B8092" s="9" t="s">
        <v>270</v>
      </c>
      <c r="C8092" s="9" t="s">
        <v>28207</v>
      </c>
      <c r="D8092" s="6" t="s">
        <v>28219</v>
      </c>
      <c r="E8092" s="8" t="s">
        <v>45</v>
      </c>
      <c r="F8092" s="1197">
        <v>27433</v>
      </c>
      <c r="G8092" s="533">
        <v>49348</v>
      </c>
      <c r="H8092" s="1197">
        <v>44147</v>
      </c>
      <c r="I8092" s="8" t="s">
        <v>16346</v>
      </c>
    </row>
    <row r="8093" spans="1:9">
      <c r="A8093" s="7">
        <v>8092</v>
      </c>
      <c r="B8093" s="9" t="s">
        <v>270</v>
      </c>
      <c r="C8093" s="9" t="s">
        <v>28207</v>
      </c>
      <c r="D8093" s="6" t="s">
        <v>28220</v>
      </c>
      <c r="E8093" s="8" t="s">
        <v>45</v>
      </c>
      <c r="F8093" s="1197">
        <v>31658</v>
      </c>
      <c r="G8093" s="533">
        <v>53573</v>
      </c>
      <c r="H8093" s="1197">
        <v>44147</v>
      </c>
      <c r="I8093" s="8" t="s">
        <v>16346</v>
      </c>
    </row>
    <row r="8094" spans="1:9">
      <c r="A8094" s="7">
        <v>8093</v>
      </c>
      <c r="B8094" s="9" t="s">
        <v>270</v>
      </c>
      <c r="C8094" s="9" t="s">
        <v>28207</v>
      </c>
      <c r="D8094" s="6" t="s">
        <v>28221</v>
      </c>
      <c r="E8094" s="8" t="s">
        <v>45</v>
      </c>
      <c r="F8094" s="1197">
        <v>35114</v>
      </c>
      <c r="G8094" s="533">
        <v>56930</v>
      </c>
      <c r="H8094" s="1197">
        <v>44147</v>
      </c>
      <c r="I8094" s="8" t="s">
        <v>16346</v>
      </c>
    </row>
    <row r="8095" spans="1:9">
      <c r="A8095" s="7">
        <v>8094</v>
      </c>
      <c r="B8095" s="9" t="s">
        <v>270</v>
      </c>
      <c r="C8095" s="9" t="s">
        <v>28207</v>
      </c>
      <c r="D8095" s="6" t="s">
        <v>28222</v>
      </c>
      <c r="E8095" s="8" t="s">
        <v>45</v>
      </c>
      <c r="F8095" s="1197">
        <v>29843</v>
      </c>
      <c r="G8095" s="533">
        <v>51758</v>
      </c>
      <c r="H8095" s="1197">
        <v>44154</v>
      </c>
      <c r="I8095" s="8" t="s">
        <v>16346</v>
      </c>
    </row>
    <row r="8096" spans="1:9">
      <c r="A8096" s="7">
        <v>8095</v>
      </c>
      <c r="B8096" s="9" t="s">
        <v>270</v>
      </c>
      <c r="C8096" s="9" t="s">
        <v>28223</v>
      </c>
      <c r="D8096" s="6" t="s">
        <v>28224</v>
      </c>
      <c r="E8096" s="8" t="s">
        <v>45</v>
      </c>
      <c r="F8096" s="1177">
        <v>25720</v>
      </c>
      <c r="G8096" s="398">
        <v>47362</v>
      </c>
      <c r="H8096" s="1177">
        <v>34578</v>
      </c>
      <c r="I8096" s="8" t="s">
        <v>16338</v>
      </c>
    </row>
    <row r="8097" spans="1:9">
      <c r="A8097" s="7">
        <v>8096</v>
      </c>
      <c r="B8097" s="9" t="s">
        <v>270</v>
      </c>
      <c r="C8097" s="9" t="s">
        <v>28223</v>
      </c>
      <c r="D8097" s="6" t="s">
        <v>28225</v>
      </c>
      <c r="E8097" s="8" t="s">
        <v>45</v>
      </c>
      <c r="F8097" s="1210">
        <v>24370</v>
      </c>
      <c r="G8097" s="398">
        <v>46338</v>
      </c>
      <c r="H8097" s="1210">
        <v>35492</v>
      </c>
      <c r="I8097" s="8" t="s">
        <v>16342</v>
      </c>
    </row>
    <row r="8098" spans="1:9">
      <c r="A8098" s="7">
        <v>8097</v>
      </c>
      <c r="B8098" s="9" t="s">
        <v>270</v>
      </c>
      <c r="C8098" s="9" t="s">
        <v>28223</v>
      </c>
      <c r="D8098" s="6" t="s">
        <v>28226</v>
      </c>
      <c r="E8098" s="8" t="s">
        <v>44</v>
      </c>
      <c r="F8098" s="1210">
        <v>27261</v>
      </c>
      <c r="G8098" s="398">
        <v>49176</v>
      </c>
      <c r="H8098" s="1210">
        <v>37258</v>
      </c>
      <c r="I8098" s="8" t="s">
        <v>16342</v>
      </c>
    </row>
    <row r="8099" spans="1:9">
      <c r="A8099" s="7">
        <v>8098</v>
      </c>
      <c r="B8099" s="9" t="s">
        <v>270</v>
      </c>
      <c r="C8099" s="9" t="s">
        <v>28223</v>
      </c>
      <c r="D8099" s="6" t="s">
        <v>28227</v>
      </c>
      <c r="E8099" s="8" t="s">
        <v>45</v>
      </c>
      <c r="F8099" s="1207">
        <v>26191</v>
      </c>
      <c r="G8099" s="312">
        <v>48106</v>
      </c>
      <c r="H8099" s="1207">
        <v>37244</v>
      </c>
      <c r="I8099" s="8" t="s">
        <v>16346</v>
      </c>
    </row>
    <row r="8100" spans="1:9">
      <c r="A8100" s="7">
        <v>8099</v>
      </c>
      <c r="B8100" s="9" t="s">
        <v>270</v>
      </c>
      <c r="C8100" s="9" t="s">
        <v>28223</v>
      </c>
      <c r="D8100" s="6" t="s">
        <v>28228</v>
      </c>
      <c r="E8100" s="8" t="s">
        <v>44</v>
      </c>
      <c r="F8100" s="1207">
        <v>31347</v>
      </c>
      <c r="G8100" s="312">
        <v>53262</v>
      </c>
      <c r="H8100" s="1207">
        <v>42475</v>
      </c>
      <c r="I8100" s="8" t="s">
        <v>16346</v>
      </c>
    </row>
    <row r="8101" spans="1:9">
      <c r="A8101" s="7">
        <v>8100</v>
      </c>
      <c r="B8101" s="9" t="s">
        <v>270</v>
      </c>
      <c r="C8101" s="9" t="s">
        <v>28223</v>
      </c>
      <c r="D8101" s="6" t="s">
        <v>28229</v>
      </c>
      <c r="E8101" s="8" t="s">
        <v>44</v>
      </c>
      <c r="F8101" s="1207">
        <v>32203</v>
      </c>
      <c r="G8101" s="312">
        <v>54118</v>
      </c>
      <c r="H8101" s="1207">
        <v>42542</v>
      </c>
      <c r="I8101" s="8" t="s">
        <v>16346</v>
      </c>
    </row>
    <row r="8102" spans="1:9">
      <c r="A8102" s="7">
        <v>8101</v>
      </c>
      <c r="B8102" s="9" t="s">
        <v>270</v>
      </c>
      <c r="C8102" s="9" t="s">
        <v>28223</v>
      </c>
      <c r="D8102" s="6" t="s">
        <v>28230</v>
      </c>
      <c r="E8102" s="8" t="s">
        <v>44</v>
      </c>
      <c r="F8102" s="1207">
        <v>31311</v>
      </c>
      <c r="G8102" s="312">
        <v>53226</v>
      </c>
      <c r="H8102" s="1207">
        <v>44139</v>
      </c>
      <c r="I8102" s="8" t="s">
        <v>16346</v>
      </c>
    </row>
    <row r="8103" spans="1:9">
      <c r="A8103" s="7">
        <v>8102</v>
      </c>
      <c r="B8103" s="9" t="s">
        <v>270</v>
      </c>
      <c r="C8103" s="9" t="s">
        <v>28223</v>
      </c>
      <c r="D8103" s="6" t="s">
        <v>28231</v>
      </c>
      <c r="E8103" s="8" t="s">
        <v>44</v>
      </c>
      <c r="F8103" s="1207">
        <v>33464</v>
      </c>
      <c r="G8103" s="312">
        <v>55379</v>
      </c>
      <c r="H8103" s="1207">
        <v>44139</v>
      </c>
      <c r="I8103" s="8" t="s">
        <v>16346</v>
      </c>
    </row>
    <row r="8104" spans="1:9">
      <c r="A8104" s="7">
        <v>8103</v>
      </c>
      <c r="B8104" s="9" t="s">
        <v>270</v>
      </c>
      <c r="C8104" s="9" t="s">
        <v>28223</v>
      </c>
      <c r="D8104" s="6" t="s">
        <v>28232</v>
      </c>
      <c r="E8104" s="8" t="s">
        <v>44</v>
      </c>
      <c r="F8104" s="1207">
        <v>30464</v>
      </c>
      <c r="G8104" s="312">
        <v>52379</v>
      </c>
      <c r="H8104" s="1207">
        <v>44139</v>
      </c>
      <c r="I8104" s="8" t="s">
        <v>16346</v>
      </c>
    </row>
    <row r="8105" spans="1:9">
      <c r="A8105" s="7">
        <v>8104</v>
      </c>
      <c r="B8105" s="9" t="s">
        <v>270</v>
      </c>
      <c r="C8105" s="9" t="s">
        <v>28223</v>
      </c>
      <c r="D8105" s="6" t="s">
        <v>28233</v>
      </c>
      <c r="E8105" s="8" t="s">
        <v>44</v>
      </c>
      <c r="F8105" s="1207">
        <v>33104</v>
      </c>
      <c r="G8105" s="312">
        <v>55019</v>
      </c>
      <c r="H8105" s="1207">
        <v>44139</v>
      </c>
      <c r="I8105" s="8" t="s">
        <v>16346</v>
      </c>
    </row>
    <row r="8106" spans="1:9">
      <c r="A8106" s="7">
        <v>8105</v>
      </c>
      <c r="B8106" s="9" t="s">
        <v>270</v>
      </c>
      <c r="C8106" s="9" t="s">
        <v>28223</v>
      </c>
      <c r="D8106" s="6" t="s">
        <v>28234</v>
      </c>
      <c r="E8106" s="8" t="s">
        <v>44</v>
      </c>
      <c r="F8106" s="1207">
        <v>31836</v>
      </c>
      <c r="G8106" s="312">
        <v>53751</v>
      </c>
      <c r="H8106" s="1207">
        <v>44151</v>
      </c>
      <c r="I8106" s="8" t="s">
        <v>16346</v>
      </c>
    </row>
    <row r="8107" spans="1:9">
      <c r="A8107" s="7">
        <v>8106</v>
      </c>
      <c r="B8107" s="9" t="s">
        <v>270</v>
      </c>
      <c r="C8107" s="9" t="s">
        <v>28223</v>
      </c>
      <c r="D8107" s="6" t="s">
        <v>28235</v>
      </c>
      <c r="E8107" s="8" t="s">
        <v>45</v>
      </c>
      <c r="F8107" s="1177">
        <v>28313</v>
      </c>
      <c r="G8107" s="398">
        <v>50228</v>
      </c>
      <c r="H8107" s="1177">
        <v>44139</v>
      </c>
      <c r="I8107" s="8" t="s">
        <v>16346</v>
      </c>
    </row>
    <row r="8108" spans="1:9">
      <c r="A8108" s="7">
        <v>8107</v>
      </c>
      <c r="B8108" s="9" t="s">
        <v>270</v>
      </c>
      <c r="C8108" s="9" t="s">
        <v>28236</v>
      </c>
      <c r="D8108" s="6" t="s">
        <v>28237</v>
      </c>
      <c r="E8108" s="8" t="s">
        <v>45</v>
      </c>
      <c r="F8108" s="1211">
        <v>23112</v>
      </c>
      <c r="G8108" s="398">
        <v>45027</v>
      </c>
      <c r="H8108" s="1211">
        <v>33637</v>
      </c>
      <c r="I8108" s="8" t="s">
        <v>16346</v>
      </c>
    </row>
    <row r="8109" spans="1:9">
      <c r="A8109" s="7">
        <v>8108</v>
      </c>
      <c r="B8109" s="9" t="s">
        <v>270</v>
      </c>
      <c r="C8109" s="9" t="s">
        <v>28236</v>
      </c>
      <c r="D8109" s="6" t="s">
        <v>28238</v>
      </c>
      <c r="E8109" s="8" t="s">
        <v>45</v>
      </c>
      <c r="F8109" s="1212">
        <v>29252</v>
      </c>
      <c r="G8109" s="398">
        <v>50306</v>
      </c>
      <c r="H8109" s="1213">
        <v>37522</v>
      </c>
      <c r="I8109" s="8" t="s">
        <v>16346</v>
      </c>
    </row>
    <row r="8110" spans="1:9">
      <c r="A8110" s="7">
        <v>8109</v>
      </c>
      <c r="B8110" s="9" t="s">
        <v>270</v>
      </c>
      <c r="C8110" s="9" t="s">
        <v>28236</v>
      </c>
      <c r="D8110" s="6" t="s">
        <v>28239</v>
      </c>
      <c r="E8110" s="8" t="s">
        <v>45</v>
      </c>
      <c r="F8110" s="1214">
        <v>30199</v>
      </c>
      <c r="G8110" s="398">
        <v>52114</v>
      </c>
      <c r="H8110" s="1191">
        <v>44139</v>
      </c>
      <c r="I8110" s="8" t="s">
        <v>16346</v>
      </c>
    </row>
    <row r="8111" spans="1:9">
      <c r="A8111" s="7">
        <v>8110</v>
      </c>
      <c r="B8111" s="9" t="s">
        <v>270</v>
      </c>
      <c r="C8111" s="9" t="s">
        <v>28236</v>
      </c>
      <c r="D8111" s="6" t="s">
        <v>28240</v>
      </c>
      <c r="E8111" s="8" t="s">
        <v>45</v>
      </c>
      <c r="F8111" s="1215">
        <v>24605</v>
      </c>
      <c r="G8111" s="112">
        <v>46520</v>
      </c>
      <c r="H8111" s="1215">
        <v>33889</v>
      </c>
      <c r="I8111" s="8" t="s">
        <v>16342</v>
      </c>
    </row>
    <row r="8112" spans="1:9">
      <c r="A8112" s="7">
        <v>8111</v>
      </c>
      <c r="B8112" s="9" t="s">
        <v>270</v>
      </c>
      <c r="C8112" s="9" t="s">
        <v>28236</v>
      </c>
      <c r="D8112" s="6" t="s">
        <v>28241</v>
      </c>
      <c r="E8112" s="8" t="s">
        <v>45</v>
      </c>
      <c r="F8112" s="1211">
        <v>23762</v>
      </c>
      <c r="G8112" s="398">
        <v>45245</v>
      </c>
      <c r="H8112" s="1211">
        <v>32462</v>
      </c>
      <c r="I8112" s="8" t="s">
        <v>16342</v>
      </c>
    </row>
    <row r="8113" spans="1:9">
      <c r="A8113" s="7">
        <v>8112</v>
      </c>
      <c r="B8113" s="9" t="s">
        <v>270</v>
      </c>
      <c r="C8113" s="9" t="s">
        <v>28236</v>
      </c>
      <c r="D8113" s="6" t="s">
        <v>28242</v>
      </c>
      <c r="E8113" s="8" t="s">
        <v>45</v>
      </c>
      <c r="F8113" s="1216">
        <v>26049</v>
      </c>
      <c r="G8113" s="312">
        <v>47964</v>
      </c>
      <c r="H8113" s="1216">
        <v>37281</v>
      </c>
      <c r="I8113" s="8" t="s">
        <v>16346</v>
      </c>
    </row>
    <row r="8114" spans="1:9">
      <c r="A8114" s="7">
        <v>8113</v>
      </c>
      <c r="B8114" s="9" t="s">
        <v>270</v>
      </c>
      <c r="C8114" s="9" t="s">
        <v>28236</v>
      </c>
      <c r="D8114" s="6" t="s">
        <v>28243</v>
      </c>
      <c r="E8114" s="8" t="s">
        <v>45</v>
      </c>
      <c r="F8114" s="1212">
        <v>25197</v>
      </c>
      <c r="G8114" s="398">
        <v>47112</v>
      </c>
      <c r="H8114" s="1212">
        <v>37258</v>
      </c>
      <c r="I8114" s="8" t="s">
        <v>16346</v>
      </c>
    </row>
    <row r="8115" spans="1:9">
      <c r="A8115" s="7">
        <v>8114</v>
      </c>
      <c r="B8115" s="9" t="s">
        <v>270</v>
      </c>
      <c r="C8115" s="9" t="s">
        <v>28236</v>
      </c>
      <c r="D8115" s="6" t="s">
        <v>28244</v>
      </c>
      <c r="E8115" s="8" t="s">
        <v>44</v>
      </c>
      <c r="F8115" s="1191">
        <v>32175</v>
      </c>
      <c r="G8115" s="398">
        <v>54090</v>
      </c>
      <c r="H8115" s="1191">
        <v>42478</v>
      </c>
      <c r="I8115" s="8" t="s">
        <v>16346</v>
      </c>
    </row>
    <row r="8116" spans="1:9">
      <c r="A8116" s="7">
        <v>8115</v>
      </c>
      <c r="B8116" s="9" t="s">
        <v>270</v>
      </c>
      <c r="C8116" s="9" t="s">
        <v>28236</v>
      </c>
      <c r="D8116" s="6" t="s">
        <v>28245</v>
      </c>
      <c r="E8116" s="8" t="s">
        <v>45</v>
      </c>
      <c r="F8116" s="1214">
        <v>32240</v>
      </c>
      <c r="G8116" s="320">
        <v>54155</v>
      </c>
      <c r="H8116" s="1214">
        <v>42436</v>
      </c>
      <c r="I8116" s="8" t="s">
        <v>16346</v>
      </c>
    </row>
    <row r="8117" spans="1:9">
      <c r="A8117" s="7">
        <v>8116</v>
      </c>
      <c r="B8117" s="9" t="s">
        <v>270</v>
      </c>
      <c r="C8117" s="9" t="s">
        <v>28236</v>
      </c>
      <c r="D8117" s="6" t="s">
        <v>28246</v>
      </c>
      <c r="E8117" s="8" t="s">
        <v>45</v>
      </c>
      <c r="F8117" s="1216">
        <v>26510</v>
      </c>
      <c r="G8117" s="312">
        <v>48425</v>
      </c>
      <c r="H8117" s="1216">
        <v>38579</v>
      </c>
      <c r="I8117" s="8" t="s">
        <v>16346</v>
      </c>
    </row>
    <row r="8118" spans="1:9">
      <c r="A8118" s="7">
        <v>8117</v>
      </c>
      <c r="B8118" s="9" t="s">
        <v>270</v>
      </c>
      <c r="C8118" s="9" t="s">
        <v>28236</v>
      </c>
      <c r="D8118" s="6" t="s">
        <v>28247</v>
      </c>
      <c r="E8118" s="8" t="s">
        <v>44</v>
      </c>
      <c r="F8118" s="1214">
        <v>31186</v>
      </c>
      <c r="G8118" s="398">
        <v>53101</v>
      </c>
      <c r="H8118" s="1191">
        <v>44139</v>
      </c>
      <c r="I8118" s="8" t="s">
        <v>16346</v>
      </c>
    </row>
    <row r="8119" spans="1:9">
      <c r="A8119" s="7">
        <v>8118</v>
      </c>
      <c r="B8119" s="9" t="s">
        <v>270</v>
      </c>
      <c r="C8119" s="9" t="s">
        <v>28236</v>
      </c>
      <c r="D8119" s="6" t="s">
        <v>28248</v>
      </c>
      <c r="E8119" s="8" t="s">
        <v>45</v>
      </c>
      <c r="F8119" s="1211">
        <v>31975</v>
      </c>
      <c r="G8119" s="398">
        <v>53890</v>
      </c>
      <c r="H8119" s="1191">
        <v>44139</v>
      </c>
      <c r="I8119" s="8" t="s">
        <v>16346</v>
      </c>
    </row>
    <row r="8120" spans="1:9">
      <c r="A8120" s="7">
        <v>8119</v>
      </c>
      <c r="B8120" s="9" t="s">
        <v>270</v>
      </c>
      <c r="C8120" s="9" t="s">
        <v>28236</v>
      </c>
      <c r="D8120" s="6" t="s">
        <v>28249</v>
      </c>
      <c r="E8120" s="8" t="s">
        <v>45</v>
      </c>
      <c r="F8120" s="1211">
        <v>32094</v>
      </c>
      <c r="G8120" s="398">
        <v>54009</v>
      </c>
      <c r="H8120" s="1191">
        <v>44903</v>
      </c>
      <c r="I8120" s="8" t="s">
        <v>16346</v>
      </c>
    </row>
    <row r="8121" spans="1:9">
      <c r="A8121" s="7">
        <v>8120</v>
      </c>
      <c r="B8121" s="9" t="s">
        <v>270</v>
      </c>
      <c r="C8121" s="9" t="s">
        <v>28236</v>
      </c>
      <c r="D8121" s="6" t="s">
        <v>28250</v>
      </c>
      <c r="E8121" s="8" t="s">
        <v>44</v>
      </c>
      <c r="F8121" s="1217">
        <v>23721</v>
      </c>
      <c r="G8121" s="637">
        <v>45636</v>
      </c>
      <c r="H8121" s="1217">
        <v>36770</v>
      </c>
      <c r="I8121" s="8" t="s">
        <v>16346</v>
      </c>
    </row>
    <row r="8122" spans="1:9">
      <c r="A8122" s="7">
        <v>8121</v>
      </c>
      <c r="B8122" s="9" t="s">
        <v>270</v>
      </c>
      <c r="C8122" s="9" t="s">
        <v>28236</v>
      </c>
      <c r="D8122" s="6" t="s">
        <v>28237</v>
      </c>
      <c r="E8122" s="8" t="s">
        <v>45</v>
      </c>
      <c r="F8122" s="1211">
        <v>23112</v>
      </c>
      <c r="G8122" s="398">
        <v>45027</v>
      </c>
      <c r="H8122" s="1211">
        <v>33637</v>
      </c>
      <c r="I8122" s="8" t="s">
        <v>16346</v>
      </c>
    </row>
    <row r="8123" spans="1:9">
      <c r="A8123" s="7">
        <v>8122</v>
      </c>
      <c r="B8123" s="9" t="s">
        <v>270</v>
      </c>
      <c r="C8123" s="9" t="s">
        <v>28236</v>
      </c>
      <c r="D8123" s="6" t="s">
        <v>28238</v>
      </c>
      <c r="E8123" s="8" t="s">
        <v>45</v>
      </c>
      <c r="F8123" s="1212">
        <v>29252</v>
      </c>
      <c r="G8123" s="398">
        <v>50306</v>
      </c>
      <c r="H8123" s="1213">
        <v>37522</v>
      </c>
      <c r="I8123" s="8" t="s">
        <v>16346</v>
      </c>
    </row>
    <row r="8124" spans="1:9">
      <c r="A8124" s="7">
        <v>8123</v>
      </c>
      <c r="B8124" s="9" t="s">
        <v>270</v>
      </c>
      <c r="C8124" s="9" t="s">
        <v>28236</v>
      </c>
      <c r="D8124" s="6" t="s">
        <v>28239</v>
      </c>
      <c r="E8124" s="8" t="s">
        <v>45</v>
      </c>
      <c r="F8124" s="1214">
        <v>30199</v>
      </c>
      <c r="G8124" s="398">
        <v>52114</v>
      </c>
      <c r="H8124" s="1191">
        <v>44139</v>
      </c>
      <c r="I8124" s="8" t="s">
        <v>16346</v>
      </c>
    </row>
    <row r="8125" spans="1:9">
      <c r="A8125" s="7">
        <v>8124</v>
      </c>
      <c r="B8125" s="9" t="s">
        <v>270</v>
      </c>
      <c r="C8125" s="9" t="s">
        <v>28251</v>
      </c>
      <c r="D8125" s="6" t="s">
        <v>28252</v>
      </c>
      <c r="E8125" s="8" t="s">
        <v>45</v>
      </c>
      <c r="F8125" s="1218">
        <v>25989</v>
      </c>
      <c r="G8125" s="398">
        <v>46784</v>
      </c>
      <c r="H8125" s="1218">
        <v>34001</v>
      </c>
      <c r="I8125" s="8" t="s">
        <v>16338</v>
      </c>
    </row>
    <row r="8126" spans="1:9">
      <c r="A8126" s="7">
        <v>8125</v>
      </c>
      <c r="B8126" s="9" t="s">
        <v>270</v>
      </c>
      <c r="C8126" s="9" t="s">
        <v>28251</v>
      </c>
      <c r="D8126" s="6" t="s">
        <v>28253</v>
      </c>
      <c r="E8126" s="8" t="s">
        <v>45</v>
      </c>
      <c r="F8126" s="1218">
        <v>26462</v>
      </c>
      <c r="G8126" s="398">
        <v>48272</v>
      </c>
      <c r="H8126" s="1218">
        <v>35489</v>
      </c>
      <c r="I8126" s="8" t="s">
        <v>16342</v>
      </c>
    </row>
    <row r="8127" spans="1:9">
      <c r="A8127" s="7">
        <v>8126</v>
      </c>
      <c r="B8127" s="9" t="s">
        <v>270</v>
      </c>
      <c r="C8127" s="9" t="s">
        <v>28251</v>
      </c>
      <c r="D8127" s="6" t="s">
        <v>28254</v>
      </c>
      <c r="E8127" s="8" t="s">
        <v>45</v>
      </c>
      <c r="F8127" s="1218">
        <v>24143</v>
      </c>
      <c r="G8127" s="112">
        <v>46194</v>
      </c>
      <c r="H8127" s="1218">
        <v>33555</v>
      </c>
      <c r="I8127" s="8" t="s">
        <v>16346</v>
      </c>
    </row>
    <row r="8128" spans="1:9">
      <c r="A8128" s="7">
        <v>8127</v>
      </c>
      <c r="B8128" s="9" t="s">
        <v>270</v>
      </c>
      <c r="C8128" s="9" t="s">
        <v>28251</v>
      </c>
      <c r="D8128" s="6" t="s">
        <v>28255</v>
      </c>
      <c r="E8128" s="8" t="s">
        <v>45</v>
      </c>
      <c r="F8128" s="1218">
        <v>24419</v>
      </c>
      <c r="G8128" s="398">
        <v>46315</v>
      </c>
      <c r="H8128" s="1218">
        <v>33970</v>
      </c>
      <c r="I8128" s="8" t="s">
        <v>16346</v>
      </c>
    </row>
    <row r="8129" spans="1:9">
      <c r="A8129" s="7">
        <v>8128</v>
      </c>
      <c r="B8129" s="9" t="s">
        <v>270</v>
      </c>
      <c r="C8129" s="9" t="s">
        <v>28251</v>
      </c>
      <c r="D8129" s="6" t="s">
        <v>28256</v>
      </c>
      <c r="E8129" s="8" t="s">
        <v>45</v>
      </c>
      <c r="F8129" s="1218">
        <v>25733</v>
      </c>
      <c r="G8129" s="398">
        <v>47648</v>
      </c>
      <c r="H8129" s="1218">
        <v>37265</v>
      </c>
      <c r="I8129" s="8" t="s">
        <v>16346</v>
      </c>
    </row>
    <row r="8130" spans="1:9">
      <c r="A8130" s="7">
        <v>8129</v>
      </c>
      <c r="B8130" s="9" t="s">
        <v>270</v>
      </c>
      <c r="C8130" s="9" t="s">
        <v>28251</v>
      </c>
      <c r="D8130" s="6" t="s">
        <v>28257</v>
      </c>
      <c r="E8130" s="8" t="s">
        <v>45</v>
      </c>
      <c r="F8130" s="1218">
        <v>29493</v>
      </c>
      <c r="G8130" s="398">
        <v>51408</v>
      </c>
      <c r="H8130" s="1218">
        <v>39904</v>
      </c>
      <c r="I8130" s="8" t="s">
        <v>16346</v>
      </c>
    </row>
    <row r="8131" spans="1:9">
      <c r="A8131" s="7">
        <v>8130</v>
      </c>
      <c r="B8131" s="9" t="s">
        <v>270</v>
      </c>
      <c r="C8131" s="9" t="s">
        <v>28251</v>
      </c>
      <c r="D8131" s="6" t="s">
        <v>28258</v>
      </c>
      <c r="E8131" s="8" t="s">
        <v>45</v>
      </c>
      <c r="F8131" s="1218">
        <v>30786</v>
      </c>
      <c r="G8131" s="398">
        <v>52701</v>
      </c>
      <c r="H8131" s="1218">
        <v>42479</v>
      </c>
      <c r="I8131" s="8" t="s">
        <v>16346</v>
      </c>
    </row>
    <row r="8132" spans="1:9">
      <c r="A8132" s="7">
        <v>8131</v>
      </c>
      <c r="B8132" s="9" t="s">
        <v>270</v>
      </c>
      <c r="C8132" s="9" t="s">
        <v>28251</v>
      </c>
      <c r="D8132" s="6" t="s">
        <v>28259</v>
      </c>
      <c r="E8132" s="8" t="s">
        <v>45</v>
      </c>
      <c r="F8132" s="1218">
        <v>29096</v>
      </c>
      <c r="G8132" s="398">
        <v>50407</v>
      </c>
      <c r="H8132" s="1218">
        <v>37623</v>
      </c>
      <c r="I8132" s="8" t="s">
        <v>16346</v>
      </c>
    </row>
    <row r="8133" spans="1:9">
      <c r="A8133" s="7">
        <v>8132</v>
      </c>
      <c r="B8133" s="9" t="s">
        <v>270</v>
      </c>
      <c r="C8133" s="9" t="s">
        <v>28251</v>
      </c>
      <c r="D8133" s="6" t="s">
        <v>28260</v>
      </c>
      <c r="E8133" s="8" t="s">
        <v>45</v>
      </c>
      <c r="F8133" s="1218">
        <v>30450</v>
      </c>
      <c r="G8133" s="398">
        <v>52365</v>
      </c>
      <c r="H8133" s="1218">
        <v>42479</v>
      </c>
      <c r="I8133" s="8" t="s">
        <v>16346</v>
      </c>
    </row>
    <row r="8134" spans="1:9">
      <c r="A8134" s="7">
        <v>8133</v>
      </c>
      <c r="B8134" s="9" t="s">
        <v>270</v>
      </c>
      <c r="C8134" s="9" t="s">
        <v>28251</v>
      </c>
      <c r="D8134" s="6" t="s">
        <v>28261</v>
      </c>
      <c r="E8134" s="8" t="s">
        <v>45</v>
      </c>
      <c r="F8134" s="1218">
        <v>31512</v>
      </c>
      <c r="G8134" s="398">
        <v>53427</v>
      </c>
      <c r="H8134" s="1218">
        <v>42475</v>
      </c>
      <c r="I8134" s="8" t="s">
        <v>16346</v>
      </c>
    </row>
    <row r="8135" spans="1:9">
      <c r="A8135" s="7">
        <v>8134</v>
      </c>
      <c r="B8135" s="9" t="s">
        <v>270</v>
      </c>
      <c r="C8135" s="9" t="s">
        <v>28251</v>
      </c>
      <c r="D8135" s="6" t="s">
        <v>28262</v>
      </c>
      <c r="E8135" s="8" t="s">
        <v>45</v>
      </c>
      <c r="F8135" s="1218">
        <v>28280</v>
      </c>
      <c r="G8135" s="398">
        <v>50195</v>
      </c>
      <c r="H8135" s="1218">
        <v>37564</v>
      </c>
      <c r="I8135" s="8" t="s">
        <v>16346</v>
      </c>
    </row>
    <row r="8136" spans="1:9">
      <c r="A8136" s="7">
        <v>8135</v>
      </c>
      <c r="B8136" s="9" t="s">
        <v>270</v>
      </c>
      <c r="C8136" s="9" t="s">
        <v>28251</v>
      </c>
      <c r="D8136" s="6" t="s">
        <v>28263</v>
      </c>
      <c r="E8136" s="8" t="s">
        <v>45</v>
      </c>
      <c r="F8136" s="1218">
        <v>30291</v>
      </c>
      <c r="G8136" s="398">
        <v>52206</v>
      </c>
      <c r="H8136" s="1218">
        <v>39661</v>
      </c>
      <c r="I8136" s="8" t="s">
        <v>16346</v>
      </c>
    </row>
    <row r="8137" spans="1:9">
      <c r="A8137" s="7">
        <v>8136</v>
      </c>
      <c r="B8137" s="9" t="s">
        <v>270</v>
      </c>
      <c r="C8137" s="9" t="s">
        <v>28251</v>
      </c>
      <c r="D8137" s="6" t="s">
        <v>28264</v>
      </c>
      <c r="E8137" s="8" t="s">
        <v>44</v>
      </c>
      <c r="F8137" s="1218">
        <v>31110</v>
      </c>
      <c r="G8137" s="398">
        <v>53025</v>
      </c>
      <c r="H8137" s="1218">
        <v>44139</v>
      </c>
      <c r="I8137" s="8" t="s">
        <v>16346</v>
      </c>
    </row>
    <row r="8138" spans="1:9">
      <c r="A8138" s="7">
        <v>8137</v>
      </c>
      <c r="B8138" s="9" t="s">
        <v>270</v>
      </c>
      <c r="C8138" s="9" t="s">
        <v>28251</v>
      </c>
      <c r="D8138" s="6" t="s">
        <v>28265</v>
      </c>
      <c r="E8138" s="8" t="s">
        <v>44</v>
      </c>
      <c r="F8138" s="1218">
        <v>30367</v>
      </c>
      <c r="G8138" s="398">
        <v>52282</v>
      </c>
      <c r="H8138" s="1218">
        <v>44139</v>
      </c>
      <c r="I8138" s="8" t="s">
        <v>16346</v>
      </c>
    </row>
    <row r="8139" spans="1:9">
      <c r="A8139" s="7">
        <v>8138</v>
      </c>
      <c r="B8139" s="9" t="s">
        <v>270</v>
      </c>
      <c r="C8139" s="9" t="s">
        <v>28251</v>
      </c>
      <c r="D8139" s="6" t="s">
        <v>28266</v>
      </c>
      <c r="E8139" s="8" t="s">
        <v>45</v>
      </c>
      <c r="F8139" s="1218">
        <v>30623</v>
      </c>
      <c r="G8139" s="398">
        <v>52538</v>
      </c>
      <c r="H8139" s="1218">
        <v>44139</v>
      </c>
      <c r="I8139" s="8" t="s">
        <v>16346</v>
      </c>
    </row>
    <row r="8140" spans="1:9">
      <c r="A8140" s="7">
        <v>8139</v>
      </c>
      <c r="B8140" s="9" t="s">
        <v>270</v>
      </c>
      <c r="C8140" s="9" t="s">
        <v>28251</v>
      </c>
      <c r="D8140" s="6" t="s">
        <v>28252</v>
      </c>
      <c r="E8140" s="8" t="s">
        <v>45</v>
      </c>
      <c r="F8140" s="1218">
        <v>25989</v>
      </c>
      <c r="G8140" s="398">
        <v>46784</v>
      </c>
      <c r="H8140" s="1218">
        <v>34001</v>
      </c>
      <c r="I8140" s="8" t="s">
        <v>16338</v>
      </c>
    </row>
    <row r="8141" spans="1:9">
      <c r="A8141" s="7">
        <v>8140</v>
      </c>
      <c r="B8141" s="9" t="s">
        <v>270</v>
      </c>
      <c r="C8141" s="9" t="s">
        <v>28251</v>
      </c>
      <c r="D8141" s="6" t="s">
        <v>28253</v>
      </c>
      <c r="E8141" s="8" t="s">
        <v>45</v>
      </c>
      <c r="F8141" s="1218">
        <v>26462</v>
      </c>
      <c r="G8141" s="398">
        <v>48272</v>
      </c>
      <c r="H8141" s="1218">
        <v>35489</v>
      </c>
      <c r="I8141" s="8" t="s">
        <v>16342</v>
      </c>
    </row>
    <row r="8142" spans="1:9">
      <c r="A8142" s="7">
        <v>8141</v>
      </c>
      <c r="B8142" s="9" t="s">
        <v>270</v>
      </c>
      <c r="C8142" s="9" t="s">
        <v>28251</v>
      </c>
      <c r="D8142" s="6" t="s">
        <v>28254</v>
      </c>
      <c r="E8142" s="8" t="s">
        <v>45</v>
      </c>
      <c r="F8142" s="1218">
        <v>24143</v>
      </c>
      <c r="G8142" s="800">
        <v>46257</v>
      </c>
      <c r="H8142" s="1218">
        <v>33555</v>
      </c>
      <c r="I8142" s="8" t="s">
        <v>16346</v>
      </c>
    </row>
    <row r="8143" spans="1:9">
      <c r="A8143" s="7">
        <v>8142</v>
      </c>
      <c r="B8143" s="9" t="s">
        <v>270</v>
      </c>
      <c r="C8143" s="9" t="s">
        <v>28251</v>
      </c>
      <c r="D8143" s="6" t="s">
        <v>28255</v>
      </c>
      <c r="E8143" s="8" t="s">
        <v>45</v>
      </c>
      <c r="F8143" s="1218">
        <v>24419</v>
      </c>
      <c r="G8143" s="112">
        <v>46086</v>
      </c>
      <c r="H8143" s="1218">
        <v>33970</v>
      </c>
      <c r="I8143" s="8" t="s">
        <v>16346</v>
      </c>
    </row>
    <row r="8144" spans="1:9">
      <c r="A8144" s="7">
        <v>8143</v>
      </c>
      <c r="B8144" s="9" t="s">
        <v>270</v>
      </c>
      <c r="C8144" s="9" t="s">
        <v>28251</v>
      </c>
      <c r="D8144" s="6" t="s">
        <v>28256</v>
      </c>
      <c r="E8144" s="8" t="s">
        <v>45</v>
      </c>
      <c r="F8144" s="1218">
        <v>25733</v>
      </c>
      <c r="G8144" s="398">
        <v>47648</v>
      </c>
      <c r="H8144" s="1218">
        <v>37265</v>
      </c>
      <c r="I8144" s="8" t="s">
        <v>16346</v>
      </c>
    </row>
    <row r="8145" spans="1:9">
      <c r="A8145" s="7">
        <v>8144</v>
      </c>
      <c r="B8145" s="9" t="s">
        <v>270</v>
      </c>
      <c r="C8145" s="9" t="s">
        <v>28251</v>
      </c>
      <c r="D8145" s="6" t="s">
        <v>28257</v>
      </c>
      <c r="E8145" s="8" t="s">
        <v>45</v>
      </c>
      <c r="F8145" s="1218">
        <v>29493</v>
      </c>
      <c r="G8145" s="398">
        <v>51408</v>
      </c>
      <c r="H8145" s="1218">
        <v>39904</v>
      </c>
      <c r="I8145" s="8" t="s">
        <v>16346</v>
      </c>
    </row>
    <row r="8146" spans="1:9">
      <c r="A8146" s="7">
        <v>8145</v>
      </c>
      <c r="B8146" s="9" t="s">
        <v>270</v>
      </c>
      <c r="C8146" s="9" t="s">
        <v>28251</v>
      </c>
      <c r="D8146" s="6" t="s">
        <v>28258</v>
      </c>
      <c r="E8146" s="8" t="s">
        <v>45</v>
      </c>
      <c r="F8146" s="1218">
        <v>30786</v>
      </c>
      <c r="G8146" s="398">
        <v>52701</v>
      </c>
      <c r="H8146" s="1218">
        <v>42479</v>
      </c>
      <c r="I8146" s="8" t="s">
        <v>16346</v>
      </c>
    </row>
    <row r="8147" spans="1:9">
      <c r="A8147" s="7">
        <v>8146</v>
      </c>
      <c r="B8147" s="9" t="s">
        <v>270</v>
      </c>
      <c r="C8147" s="9" t="s">
        <v>28251</v>
      </c>
      <c r="D8147" s="6" t="s">
        <v>28259</v>
      </c>
      <c r="E8147" s="8" t="s">
        <v>45</v>
      </c>
      <c r="F8147" s="1218">
        <v>29096</v>
      </c>
      <c r="G8147" s="398">
        <v>50407</v>
      </c>
      <c r="H8147" s="1218">
        <v>37623</v>
      </c>
      <c r="I8147" s="8" t="s">
        <v>16346</v>
      </c>
    </row>
    <row r="8148" spans="1:9">
      <c r="A8148" s="7">
        <v>8147</v>
      </c>
      <c r="B8148" s="9" t="s">
        <v>270</v>
      </c>
      <c r="C8148" s="9" t="s">
        <v>28251</v>
      </c>
      <c r="D8148" s="6" t="s">
        <v>28260</v>
      </c>
      <c r="E8148" s="8" t="s">
        <v>45</v>
      </c>
      <c r="F8148" s="1218">
        <v>30450</v>
      </c>
      <c r="G8148" s="398">
        <v>52365</v>
      </c>
      <c r="H8148" s="1218">
        <v>42479</v>
      </c>
      <c r="I8148" s="8" t="s">
        <v>16346</v>
      </c>
    </row>
    <row r="8149" spans="1:9">
      <c r="A8149" s="7">
        <v>8148</v>
      </c>
      <c r="B8149" s="9" t="s">
        <v>270</v>
      </c>
      <c r="C8149" s="9" t="s">
        <v>28251</v>
      </c>
      <c r="D8149" s="6" t="s">
        <v>28261</v>
      </c>
      <c r="E8149" s="8" t="s">
        <v>45</v>
      </c>
      <c r="F8149" s="1218">
        <v>31512</v>
      </c>
      <c r="G8149" s="398">
        <v>53427</v>
      </c>
      <c r="H8149" s="1218">
        <v>42475</v>
      </c>
      <c r="I8149" s="8" t="s">
        <v>16346</v>
      </c>
    </row>
    <row r="8150" spans="1:9">
      <c r="A8150" s="7">
        <v>8149</v>
      </c>
      <c r="B8150" s="9" t="s">
        <v>270</v>
      </c>
      <c r="C8150" s="9" t="s">
        <v>28251</v>
      </c>
      <c r="D8150" s="6" t="s">
        <v>28262</v>
      </c>
      <c r="E8150" s="8" t="s">
        <v>45</v>
      </c>
      <c r="F8150" s="1218">
        <v>28280</v>
      </c>
      <c r="G8150" s="398">
        <v>50195</v>
      </c>
      <c r="H8150" s="1218">
        <v>37564</v>
      </c>
      <c r="I8150" s="8" t="s">
        <v>16346</v>
      </c>
    </row>
    <row r="8151" spans="1:9">
      <c r="A8151" s="7">
        <v>8150</v>
      </c>
      <c r="B8151" s="9" t="s">
        <v>270</v>
      </c>
      <c r="C8151" s="9" t="s">
        <v>28251</v>
      </c>
      <c r="D8151" s="6" t="s">
        <v>28263</v>
      </c>
      <c r="E8151" s="8" t="s">
        <v>45</v>
      </c>
      <c r="F8151" s="1218">
        <v>30291</v>
      </c>
      <c r="G8151" s="398">
        <v>52206</v>
      </c>
      <c r="H8151" s="1218">
        <v>39661</v>
      </c>
      <c r="I8151" s="8" t="s">
        <v>16346</v>
      </c>
    </row>
    <row r="8152" spans="1:9">
      <c r="A8152" s="7">
        <v>8151</v>
      </c>
      <c r="B8152" s="9" t="s">
        <v>270</v>
      </c>
      <c r="C8152" s="9" t="s">
        <v>28251</v>
      </c>
      <c r="D8152" s="6" t="s">
        <v>28264</v>
      </c>
      <c r="E8152" s="8" t="s">
        <v>44</v>
      </c>
      <c r="F8152" s="1218">
        <v>31110</v>
      </c>
      <c r="G8152" s="398">
        <v>53025</v>
      </c>
      <c r="H8152" s="1218">
        <v>44139</v>
      </c>
      <c r="I8152" s="8" t="s">
        <v>16346</v>
      </c>
    </row>
    <row r="8153" spans="1:9">
      <c r="A8153" s="7">
        <v>8152</v>
      </c>
      <c r="B8153" s="9" t="s">
        <v>270</v>
      </c>
      <c r="C8153" s="9" t="s">
        <v>28251</v>
      </c>
      <c r="D8153" s="6" t="s">
        <v>28265</v>
      </c>
      <c r="E8153" s="8" t="s">
        <v>44</v>
      </c>
      <c r="F8153" s="1218">
        <v>30367</v>
      </c>
      <c r="G8153" s="398">
        <v>52282</v>
      </c>
      <c r="H8153" s="1218">
        <v>44139</v>
      </c>
      <c r="I8153" s="8" t="s">
        <v>16346</v>
      </c>
    </row>
    <row r="8154" spans="1:9">
      <c r="A8154" s="7">
        <v>8153</v>
      </c>
      <c r="B8154" s="9" t="s">
        <v>270</v>
      </c>
      <c r="C8154" s="9" t="s">
        <v>28251</v>
      </c>
      <c r="D8154" s="6" t="s">
        <v>28266</v>
      </c>
      <c r="E8154" s="8" t="s">
        <v>45</v>
      </c>
      <c r="F8154" s="1218">
        <v>30623</v>
      </c>
      <c r="G8154" s="398">
        <v>52538</v>
      </c>
      <c r="H8154" s="1218">
        <v>44139</v>
      </c>
      <c r="I8154" s="8" t="s">
        <v>16346</v>
      </c>
    </row>
    <row r="8155" spans="1:9">
      <c r="A8155" s="7">
        <v>8154</v>
      </c>
      <c r="B8155" s="9" t="s">
        <v>270</v>
      </c>
      <c r="C8155" s="9" t="s">
        <v>28267</v>
      </c>
      <c r="D8155" s="6" t="s">
        <v>28268</v>
      </c>
      <c r="E8155" s="8" t="s">
        <v>45</v>
      </c>
      <c r="F8155" s="1193">
        <v>24300</v>
      </c>
      <c r="G8155" s="1219" t="e">
        <v>#VALUE!</v>
      </c>
      <c r="H8155" s="1193">
        <v>33543</v>
      </c>
      <c r="I8155" s="8" t="s">
        <v>16338</v>
      </c>
    </row>
    <row r="8156" spans="1:9">
      <c r="A8156" s="7">
        <v>8155</v>
      </c>
      <c r="B8156" s="9" t="s">
        <v>270</v>
      </c>
      <c r="C8156" s="9" t="s">
        <v>28267</v>
      </c>
      <c r="D8156" s="6" t="s">
        <v>28269</v>
      </c>
      <c r="E8156" s="8" t="s">
        <v>45</v>
      </c>
      <c r="F8156" s="1207">
        <v>23704</v>
      </c>
      <c r="G8156" s="312">
        <v>45619</v>
      </c>
      <c r="H8156" s="1207">
        <v>33543</v>
      </c>
      <c r="I8156" s="8" t="s">
        <v>16342</v>
      </c>
    </row>
    <row r="8157" spans="1:9">
      <c r="A8157" s="7">
        <v>8156</v>
      </c>
      <c r="B8157" s="9" t="s">
        <v>270</v>
      </c>
      <c r="C8157" s="9" t="s">
        <v>28267</v>
      </c>
      <c r="D8157" s="6" t="s">
        <v>28270</v>
      </c>
      <c r="E8157" s="8" t="s">
        <v>45</v>
      </c>
      <c r="F8157" s="1197">
        <v>24849</v>
      </c>
      <c r="G8157" s="112">
        <v>46631</v>
      </c>
      <c r="H8157" s="1181">
        <v>33848</v>
      </c>
      <c r="I8157" s="8" t="s">
        <v>16342</v>
      </c>
    </row>
    <row r="8158" spans="1:9">
      <c r="A8158" s="7">
        <v>8157</v>
      </c>
      <c r="B8158" s="9" t="s">
        <v>270</v>
      </c>
      <c r="C8158" s="9" t="s">
        <v>28267</v>
      </c>
      <c r="D8158" s="6" t="s">
        <v>28271</v>
      </c>
      <c r="E8158" s="8" t="s">
        <v>45</v>
      </c>
      <c r="F8158" s="1177">
        <v>26121</v>
      </c>
      <c r="G8158" s="398">
        <v>48036</v>
      </c>
      <c r="H8158" s="1177">
        <v>37298</v>
      </c>
      <c r="I8158" s="8" t="s">
        <v>16346</v>
      </c>
    </row>
    <row r="8159" spans="1:9">
      <c r="A8159" s="7">
        <v>8158</v>
      </c>
      <c r="B8159" s="9" t="s">
        <v>270</v>
      </c>
      <c r="C8159" s="9" t="s">
        <v>28267</v>
      </c>
      <c r="D8159" s="6" t="s">
        <v>28272</v>
      </c>
      <c r="E8159" s="8" t="s">
        <v>45</v>
      </c>
      <c r="F8159" s="1197">
        <v>24676</v>
      </c>
      <c r="G8159" s="112">
        <v>46591</v>
      </c>
      <c r="H8159" s="1181">
        <v>37208</v>
      </c>
      <c r="I8159" s="8" t="s">
        <v>16346</v>
      </c>
    </row>
    <row r="8160" spans="1:9">
      <c r="A8160" s="7">
        <v>8159</v>
      </c>
      <c r="B8160" s="9" t="s">
        <v>270</v>
      </c>
      <c r="C8160" s="9" t="s">
        <v>28267</v>
      </c>
      <c r="D8160" s="6" t="s">
        <v>28273</v>
      </c>
      <c r="E8160" s="8" t="s">
        <v>45</v>
      </c>
      <c r="F8160" s="1177">
        <v>23648</v>
      </c>
      <c r="G8160" s="398">
        <v>45563</v>
      </c>
      <c r="H8160" s="1177">
        <v>34366</v>
      </c>
      <c r="I8160" s="8" t="s">
        <v>16346</v>
      </c>
    </row>
    <row r="8161" spans="1:9">
      <c r="A8161" s="7">
        <v>8160</v>
      </c>
      <c r="B8161" s="9" t="s">
        <v>270</v>
      </c>
      <c r="C8161" s="9" t="s">
        <v>28267</v>
      </c>
      <c r="D8161" s="6" t="s">
        <v>28274</v>
      </c>
      <c r="E8161" s="8" t="s">
        <v>45</v>
      </c>
      <c r="F8161" s="1207">
        <v>26502</v>
      </c>
      <c r="G8161" s="312">
        <v>48417</v>
      </c>
      <c r="H8161" s="1207">
        <v>37265</v>
      </c>
      <c r="I8161" s="8" t="s">
        <v>16346</v>
      </c>
    </row>
    <row r="8162" spans="1:9">
      <c r="A8162" s="7">
        <v>8161</v>
      </c>
      <c r="B8162" s="9" t="s">
        <v>270</v>
      </c>
      <c r="C8162" s="9" t="s">
        <v>28267</v>
      </c>
      <c r="D8162" s="6" t="s">
        <v>28275</v>
      </c>
      <c r="E8162" s="8" t="s">
        <v>45</v>
      </c>
      <c r="F8162" s="1207">
        <v>24563</v>
      </c>
      <c r="G8162" s="312">
        <v>46478</v>
      </c>
      <c r="H8162" s="1207">
        <v>37277</v>
      </c>
      <c r="I8162" s="8" t="s">
        <v>16346</v>
      </c>
    </row>
    <row r="8163" spans="1:9">
      <c r="A8163" s="7">
        <v>8162</v>
      </c>
      <c r="B8163" s="9" t="s">
        <v>270</v>
      </c>
      <c r="C8163" s="9" t="s">
        <v>28267</v>
      </c>
      <c r="D8163" s="6" t="s">
        <v>28276</v>
      </c>
      <c r="E8163" s="8" t="s">
        <v>44</v>
      </c>
      <c r="F8163" s="1207">
        <v>27299</v>
      </c>
      <c r="G8163" s="320">
        <v>49214</v>
      </c>
      <c r="H8163" s="1195">
        <v>37258</v>
      </c>
      <c r="I8163" s="8" t="s">
        <v>16346</v>
      </c>
    </row>
    <row r="8164" spans="1:9">
      <c r="A8164" s="7">
        <v>8163</v>
      </c>
      <c r="B8164" s="9" t="s">
        <v>270</v>
      </c>
      <c r="C8164" s="9" t="s">
        <v>28267</v>
      </c>
      <c r="D8164" s="6" t="s">
        <v>28277</v>
      </c>
      <c r="E8164" s="8" t="s">
        <v>45</v>
      </c>
      <c r="F8164" s="1207">
        <v>26998</v>
      </c>
      <c r="G8164" s="320">
        <v>48913</v>
      </c>
      <c r="H8164" s="1195">
        <v>36312</v>
      </c>
      <c r="I8164" s="8" t="s">
        <v>16346</v>
      </c>
    </row>
    <row r="8165" spans="1:9">
      <c r="A8165" s="7">
        <v>8164</v>
      </c>
      <c r="B8165" s="9" t="s">
        <v>270</v>
      </c>
      <c r="C8165" s="9" t="s">
        <v>28267</v>
      </c>
      <c r="D8165" s="6" t="s">
        <v>28278</v>
      </c>
      <c r="E8165" s="8" t="s">
        <v>45</v>
      </c>
      <c r="F8165" s="1194">
        <v>29201</v>
      </c>
      <c r="G8165" s="320">
        <v>51116</v>
      </c>
      <c r="H8165" s="1195">
        <v>39904</v>
      </c>
      <c r="I8165" s="8" t="s">
        <v>16346</v>
      </c>
    </row>
    <row r="8166" spans="1:9">
      <c r="A8166" s="7">
        <v>8165</v>
      </c>
      <c r="B8166" s="9" t="s">
        <v>270</v>
      </c>
      <c r="C8166" s="9" t="s">
        <v>28267</v>
      </c>
      <c r="D8166" s="6" t="s">
        <v>28279</v>
      </c>
      <c r="E8166" s="8" t="s">
        <v>45</v>
      </c>
      <c r="F8166" s="1197">
        <v>28821</v>
      </c>
      <c r="G8166" s="112">
        <v>50736</v>
      </c>
      <c r="H8166" s="1181">
        <v>39904</v>
      </c>
      <c r="I8166" s="8" t="s">
        <v>16346</v>
      </c>
    </row>
    <row r="8167" spans="1:9">
      <c r="A8167" s="7">
        <v>8166</v>
      </c>
      <c r="B8167" s="9" t="s">
        <v>270</v>
      </c>
      <c r="C8167" s="9" t="s">
        <v>28267</v>
      </c>
      <c r="D8167" s="6" t="s">
        <v>28280</v>
      </c>
      <c r="E8167" s="8" t="s">
        <v>45</v>
      </c>
      <c r="F8167" s="1181">
        <v>30487</v>
      </c>
      <c r="G8167" s="533">
        <v>52402</v>
      </c>
      <c r="H8167" s="1197">
        <v>42475</v>
      </c>
      <c r="I8167" s="8" t="s">
        <v>16346</v>
      </c>
    </row>
    <row r="8168" spans="1:9">
      <c r="A8168" s="7">
        <v>8167</v>
      </c>
      <c r="B8168" s="9" t="s">
        <v>270</v>
      </c>
      <c r="C8168" s="9" t="s">
        <v>28267</v>
      </c>
      <c r="D8168" s="6" t="s">
        <v>28281</v>
      </c>
      <c r="E8168" s="8" t="s">
        <v>45</v>
      </c>
      <c r="F8168" s="1181">
        <v>29753</v>
      </c>
      <c r="G8168" s="533">
        <v>51223</v>
      </c>
      <c r="H8168" s="1197">
        <v>38439</v>
      </c>
      <c r="I8168" s="8" t="s">
        <v>16346</v>
      </c>
    </row>
    <row r="8169" spans="1:9">
      <c r="A8169" s="7">
        <v>8168</v>
      </c>
      <c r="B8169" s="9" t="s">
        <v>270</v>
      </c>
      <c r="C8169" s="9" t="s">
        <v>28267</v>
      </c>
      <c r="D8169" s="6" t="s">
        <v>28282</v>
      </c>
      <c r="E8169" s="8" t="s">
        <v>45</v>
      </c>
      <c r="F8169" s="1181">
        <v>29169</v>
      </c>
      <c r="G8169" s="533">
        <v>50771</v>
      </c>
      <c r="H8169" s="1197">
        <v>37987</v>
      </c>
      <c r="I8169" s="8" t="s">
        <v>16346</v>
      </c>
    </row>
    <row r="8170" spans="1:9">
      <c r="A8170" s="7">
        <v>8169</v>
      </c>
      <c r="B8170" s="9" t="s">
        <v>270</v>
      </c>
      <c r="C8170" s="9" t="s">
        <v>28267</v>
      </c>
      <c r="D8170" s="6" t="s">
        <v>28283</v>
      </c>
      <c r="E8170" s="8" t="s">
        <v>45</v>
      </c>
      <c r="F8170" s="1197">
        <v>24921</v>
      </c>
      <c r="G8170" s="112">
        <v>46836</v>
      </c>
      <c r="H8170" s="1181">
        <v>38231</v>
      </c>
      <c r="I8170" s="8" t="s">
        <v>16346</v>
      </c>
    </row>
    <row r="8171" spans="1:9">
      <c r="A8171" s="7">
        <v>8170</v>
      </c>
      <c r="B8171" s="9" t="s">
        <v>270</v>
      </c>
      <c r="C8171" s="9" t="s">
        <v>28267</v>
      </c>
      <c r="D8171" s="6" t="s">
        <v>28284</v>
      </c>
      <c r="E8171" s="8" t="s">
        <v>44</v>
      </c>
      <c r="F8171" s="1197">
        <v>28863</v>
      </c>
      <c r="G8171" s="533">
        <v>50778</v>
      </c>
      <c r="H8171" s="1197">
        <v>38733</v>
      </c>
      <c r="I8171" s="8" t="s">
        <v>16346</v>
      </c>
    </row>
    <row r="8172" spans="1:9">
      <c r="A8172" s="7">
        <v>8171</v>
      </c>
      <c r="B8172" s="9" t="s">
        <v>270</v>
      </c>
      <c r="C8172" s="9" t="s">
        <v>28267</v>
      </c>
      <c r="D8172" s="6" t="s">
        <v>28285</v>
      </c>
      <c r="E8172" s="8" t="s">
        <v>45</v>
      </c>
      <c r="F8172" s="1197">
        <v>31521</v>
      </c>
      <c r="G8172" s="112">
        <v>53436</v>
      </c>
      <c r="H8172" s="1181">
        <v>44139</v>
      </c>
      <c r="I8172" s="8" t="s">
        <v>16346</v>
      </c>
    </row>
    <row r="8173" spans="1:9">
      <c r="A8173" s="7">
        <v>8172</v>
      </c>
      <c r="B8173" s="9" t="s">
        <v>270</v>
      </c>
      <c r="C8173" s="9" t="s">
        <v>28267</v>
      </c>
      <c r="D8173" s="6" t="s">
        <v>28286</v>
      </c>
      <c r="E8173" s="8" t="s">
        <v>45</v>
      </c>
      <c r="F8173" s="1197">
        <v>31765</v>
      </c>
      <c r="G8173" s="112">
        <v>53680</v>
      </c>
      <c r="H8173" s="1181">
        <v>44139</v>
      </c>
      <c r="I8173" s="8" t="s">
        <v>16346</v>
      </c>
    </row>
    <row r="8174" spans="1:9">
      <c r="A8174" s="7">
        <v>8173</v>
      </c>
      <c r="B8174" s="9" t="s">
        <v>270</v>
      </c>
      <c r="C8174" s="9" t="s">
        <v>28267</v>
      </c>
      <c r="D8174" s="6" t="s">
        <v>28287</v>
      </c>
      <c r="E8174" s="8" t="s">
        <v>45</v>
      </c>
      <c r="F8174" s="1197">
        <v>32965</v>
      </c>
      <c r="G8174" s="112">
        <v>54880</v>
      </c>
      <c r="H8174" s="1181">
        <v>44139</v>
      </c>
      <c r="I8174" s="8" t="s">
        <v>16346</v>
      </c>
    </row>
    <row r="8175" spans="1:9">
      <c r="A8175" s="7">
        <v>8174</v>
      </c>
      <c r="B8175" s="9" t="s">
        <v>270</v>
      </c>
      <c r="C8175" s="9" t="s">
        <v>28267</v>
      </c>
      <c r="D8175" s="6" t="s">
        <v>28288</v>
      </c>
      <c r="E8175" s="8" t="s">
        <v>45</v>
      </c>
      <c r="F8175" s="1197">
        <v>33323</v>
      </c>
      <c r="G8175" s="112">
        <v>55238</v>
      </c>
      <c r="H8175" s="1181">
        <v>44139</v>
      </c>
      <c r="I8175" s="8" t="s">
        <v>16346</v>
      </c>
    </row>
    <row r="8176" spans="1:9">
      <c r="A8176" s="7">
        <v>8175</v>
      </c>
      <c r="B8176" s="9" t="s">
        <v>270</v>
      </c>
      <c r="C8176" s="9" t="s">
        <v>28267</v>
      </c>
      <c r="D8176" s="6" t="s">
        <v>28289</v>
      </c>
      <c r="E8176" s="8" t="s">
        <v>45</v>
      </c>
      <c r="F8176" s="1181">
        <v>28712</v>
      </c>
      <c r="G8176" s="112">
        <v>50627</v>
      </c>
      <c r="H8176" s="1181">
        <v>40119</v>
      </c>
      <c r="I8176" s="8" t="s">
        <v>16346</v>
      </c>
    </row>
    <row r="8177" spans="1:9">
      <c r="A8177" s="7">
        <v>8176</v>
      </c>
      <c r="B8177" s="9" t="s">
        <v>270</v>
      </c>
      <c r="C8177" s="9" t="s">
        <v>28267</v>
      </c>
      <c r="D8177" s="6" t="s">
        <v>28290</v>
      </c>
      <c r="E8177" s="8" t="s">
        <v>45</v>
      </c>
      <c r="F8177" s="1177">
        <v>26393</v>
      </c>
      <c r="G8177" s="398">
        <v>48308</v>
      </c>
      <c r="H8177" s="1177">
        <v>36942</v>
      </c>
      <c r="I8177" s="8" t="s">
        <v>16346</v>
      </c>
    </row>
    <row r="8178" spans="1:9">
      <c r="A8178" s="7">
        <v>8177</v>
      </c>
      <c r="B8178" s="9" t="s">
        <v>270</v>
      </c>
      <c r="C8178" s="9" t="s">
        <v>28291</v>
      </c>
      <c r="D8178" s="6" t="s">
        <v>28292</v>
      </c>
      <c r="E8178" s="8" t="s">
        <v>45</v>
      </c>
      <c r="F8178" s="1177">
        <v>23255</v>
      </c>
      <c r="G8178" s="323">
        <v>45170</v>
      </c>
      <c r="H8178" s="1220">
        <v>33893</v>
      </c>
      <c r="I8178" s="8" t="s">
        <v>16342</v>
      </c>
    </row>
    <row r="8179" spans="1:9">
      <c r="A8179" s="7">
        <v>8178</v>
      </c>
      <c r="B8179" s="9" t="s">
        <v>270</v>
      </c>
      <c r="C8179" s="9" t="s">
        <v>28291</v>
      </c>
      <c r="D8179" s="6" t="s">
        <v>28293</v>
      </c>
      <c r="E8179" s="8" t="s">
        <v>45</v>
      </c>
      <c r="F8179" s="1220">
        <v>27502</v>
      </c>
      <c r="G8179" s="323">
        <v>49417</v>
      </c>
      <c r="H8179" s="1220">
        <v>37208</v>
      </c>
      <c r="I8179" s="8" t="s">
        <v>16346</v>
      </c>
    </row>
    <row r="8180" spans="1:9">
      <c r="A8180" s="7">
        <v>8179</v>
      </c>
      <c r="B8180" s="9" t="s">
        <v>270</v>
      </c>
      <c r="C8180" s="9" t="s">
        <v>28291</v>
      </c>
      <c r="D8180" s="6" t="s">
        <v>28294</v>
      </c>
      <c r="E8180" s="8" t="s">
        <v>45</v>
      </c>
      <c r="F8180" s="1220">
        <v>29920</v>
      </c>
      <c r="G8180" s="323">
        <v>51835</v>
      </c>
      <c r="H8180" s="1220">
        <v>39904</v>
      </c>
      <c r="I8180" s="8" t="s">
        <v>16346</v>
      </c>
    </row>
    <row r="8181" spans="1:9">
      <c r="A8181" s="7">
        <v>8180</v>
      </c>
      <c r="B8181" s="9" t="s">
        <v>270</v>
      </c>
      <c r="C8181" s="9" t="s">
        <v>28291</v>
      </c>
      <c r="D8181" s="6" t="s">
        <v>28295</v>
      </c>
      <c r="E8181" s="8" t="s">
        <v>44</v>
      </c>
      <c r="F8181" s="1220">
        <v>29741</v>
      </c>
      <c r="G8181" s="323">
        <v>51656</v>
      </c>
      <c r="H8181" s="1220">
        <v>42495</v>
      </c>
      <c r="I8181" s="8" t="s">
        <v>16346</v>
      </c>
    </row>
    <row r="8182" spans="1:9">
      <c r="A8182" s="7">
        <v>8181</v>
      </c>
      <c r="B8182" s="9" t="s">
        <v>270</v>
      </c>
      <c r="C8182" s="9" t="s">
        <v>28291</v>
      </c>
      <c r="D8182" s="6" t="s">
        <v>28296</v>
      </c>
      <c r="E8182" s="8" t="s">
        <v>45</v>
      </c>
      <c r="F8182" s="1220">
        <v>32558</v>
      </c>
      <c r="G8182" s="323">
        <v>54473</v>
      </c>
      <c r="H8182" s="1220">
        <v>42479</v>
      </c>
      <c r="I8182" s="8" t="s">
        <v>16346</v>
      </c>
    </row>
    <row r="8183" spans="1:9">
      <c r="A8183" s="7">
        <v>8182</v>
      </c>
      <c r="B8183" s="9" t="s">
        <v>270</v>
      </c>
      <c r="C8183" s="9" t="s">
        <v>28291</v>
      </c>
      <c r="D8183" s="6" t="s">
        <v>28297</v>
      </c>
      <c r="E8183" s="8" t="s">
        <v>45</v>
      </c>
      <c r="F8183" s="1220">
        <v>34023</v>
      </c>
      <c r="G8183" s="323">
        <v>55262</v>
      </c>
      <c r="H8183" s="1220">
        <v>42479</v>
      </c>
      <c r="I8183" s="8" t="s">
        <v>16346</v>
      </c>
    </row>
    <row r="8184" spans="1:9">
      <c r="A8184" s="7">
        <v>8183</v>
      </c>
      <c r="B8184" s="9" t="s">
        <v>270</v>
      </c>
      <c r="C8184" s="9" t="s">
        <v>28291</v>
      </c>
      <c r="D8184" s="6" t="s">
        <v>28298</v>
      </c>
      <c r="E8184" s="8" t="s">
        <v>45</v>
      </c>
      <c r="F8184" s="1220">
        <v>29330</v>
      </c>
      <c r="G8184" s="323">
        <v>50162</v>
      </c>
      <c r="H8184" s="1220">
        <v>37378</v>
      </c>
      <c r="I8184" s="8" t="s">
        <v>16346</v>
      </c>
    </row>
    <row r="8185" spans="1:9">
      <c r="A8185" s="7">
        <v>8184</v>
      </c>
      <c r="B8185" s="9" t="s">
        <v>270</v>
      </c>
      <c r="C8185" s="9" t="s">
        <v>28291</v>
      </c>
      <c r="D8185" s="6" t="s">
        <v>28299</v>
      </c>
      <c r="E8185" s="8" t="s">
        <v>44</v>
      </c>
      <c r="F8185" s="1220">
        <v>27387</v>
      </c>
      <c r="G8185" s="323">
        <v>49302</v>
      </c>
      <c r="H8185" s="1220">
        <v>37194</v>
      </c>
      <c r="I8185" s="8" t="s">
        <v>16346</v>
      </c>
    </row>
    <row r="8186" spans="1:9">
      <c r="A8186" s="7">
        <v>8185</v>
      </c>
      <c r="B8186" s="9" t="s">
        <v>270</v>
      </c>
      <c r="C8186" s="9" t="s">
        <v>28291</v>
      </c>
      <c r="D8186" s="6" t="s">
        <v>28300</v>
      </c>
      <c r="E8186" s="8" t="s">
        <v>44</v>
      </c>
      <c r="F8186" s="1177">
        <v>26821</v>
      </c>
      <c r="G8186" s="398">
        <v>48736</v>
      </c>
      <c r="H8186" s="1177">
        <v>37258</v>
      </c>
      <c r="I8186" s="8" t="s">
        <v>16346</v>
      </c>
    </row>
    <row r="8187" spans="1:9">
      <c r="A8187" s="7">
        <v>8186</v>
      </c>
      <c r="B8187" s="9" t="s">
        <v>270</v>
      </c>
      <c r="C8187" s="9" t="s">
        <v>28291</v>
      </c>
      <c r="D8187" s="6" t="s">
        <v>28301</v>
      </c>
      <c r="E8187" s="8" t="s">
        <v>45</v>
      </c>
      <c r="F8187" s="1220">
        <v>28785</v>
      </c>
      <c r="G8187" s="323">
        <v>50700</v>
      </c>
      <c r="H8187" s="1220">
        <v>42478</v>
      </c>
      <c r="I8187" s="8" t="s">
        <v>16346</v>
      </c>
    </row>
    <row r="8188" spans="1:9">
      <c r="A8188" s="7">
        <v>8187</v>
      </c>
      <c r="B8188" s="9" t="s">
        <v>270</v>
      </c>
      <c r="C8188" s="9" t="s">
        <v>28291</v>
      </c>
      <c r="D8188" s="6" t="s">
        <v>28302</v>
      </c>
      <c r="E8188" s="8" t="s">
        <v>45</v>
      </c>
      <c r="F8188" s="1220">
        <v>32219</v>
      </c>
      <c r="G8188" s="323">
        <v>54134</v>
      </c>
      <c r="H8188" s="1220">
        <v>42475</v>
      </c>
      <c r="I8188" s="8" t="s">
        <v>16346</v>
      </c>
    </row>
    <row r="8189" spans="1:9">
      <c r="A8189" s="7">
        <v>8188</v>
      </c>
      <c r="B8189" s="9" t="s">
        <v>270</v>
      </c>
      <c r="C8189" s="9" t="s">
        <v>28291</v>
      </c>
      <c r="D8189" s="6" t="s">
        <v>28303</v>
      </c>
      <c r="E8189" s="8" t="s">
        <v>45</v>
      </c>
      <c r="F8189" s="1220">
        <v>29313</v>
      </c>
      <c r="G8189" s="323">
        <v>49949</v>
      </c>
      <c r="H8189" s="1220">
        <v>37165</v>
      </c>
      <c r="I8189" s="8" t="s">
        <v>16346</v>
      </c>
    </row>
    <row r="8190" spans="1:9">
      <c r="A8190" s="7">
        <v>8189</v>
      </c>
      <c r="B8190" s="9" t="s">
        <v>270</v>
      </c>
      <c r="C8190" s="9" t="s">
        <v>28291</v>
      </c>
      <c r="D8190" s="6" t="s">
        <v>28304</v>
      </c>
      <c r="E8190" s="8" t="s">
        <v>45</v>
      </c>
      <c r="F8190" s="1220">
        <v>30172</v>
      </c>
      <c r="G8190" s="323">
        <v>52087</v>
      </c>
      <c r="H8190" s="1220">
        <v>44139</v>
      </c>
      <c r="I8190" s="8" t="s">
        <v>16346</v>
      </c>
    </row>
    <row r="8191" spans="1:9">
      <c r="A8191" s="7">
        <v>8190</v>
      </c>
      <c r="B8191" s="9" t="s">
        <v>270</v>
      </c>
      <c r="C8191" s="9" t="s">
        <v>28291</v>
      </c>
      <c r="D8191" s="6" t="s">
        <v>28305</v>
      </c>
      <c r="E8191" s="8" t="s">
        <v>45</v>
      </c>
      <c r="F8191" s="1220">
        <v>32475</v>
      </c>
      <c r="G8191" s="323">
        <v>54390</v>
      </c>
      <c r="H8191" s="1220">
        <v>44139</v>
      </c>
      <c r="I8191" s="8" t="s">
        <v>16346</v>
      </c>
    </row>
    <row r="8192" spans="1:9">
      <c r="A8192" s="7">
        <v>8191</v>
      </c>
      <c r="B8192" s="9" t="s">
        <v>270</v>
      </c>
      <c r="C8192" s="9" t="s">
        <v>28291</v>
      </c>
      <c r="D8192" s="6" t="s">
        <v>28306</v>
      </c>
      <c r="E8192" s="8" t="s">
        <v>44</v>
      </c>
      <c r="F8192" s="1220">
        <v>33486</v>
      </c>
      <c r="G8192" s="323">
        <v>55401</v>
      </c>
      <c r="H8192" s="1220">
        <v>44139</v>
      </c>
      <c r="I8192" s="8" t="s">
        <v>16346</v>
      </c>
    </row>
    <row r="8193" spans="1:9">
      <c r="A8193" s="7">
        <v>8192</v>
      </c>
      <c r="B8193" s="9" t="s">
        <v>270</v>
      </c>
      <c r="C8193" s="9" t="s">
        <v>28291</v>
      </c>
      <c r="D8193" s="6" t="s">
        <v>28307</v>
      </c>
      <c r="E8193" s="8" t="s">
        <v>45</v>
      </c>
      <c r="F8193" s="1220">
        <v>31922</v>
      </c>
      <c r="G8193" s="323">
        <v>53837</v>
      </c>
      <c r="H8193" s="1220">
        <v>44147</v>
      </c>
      <c r="I8193" s="8" t="s">
        <v>16346</v>
      </c>
    </row>
    <row r="8194" spans="1:9">
      <c r="A8194" s="7">
        <v>8193</v>
      </c>
      <c r="B8194" s="9" t="s">
        <v>270</v>
      </c>
      <c r="C8194" s="9" t="s">
        <v>28291</v>
      </c>
      <c r="D8194" s="6" t="s">
        <v>28308</v>
      </c>
      <c r="E8194" s="8" t="s">
        <v>44</v>
      </c>
      <c r="F8194" s="1220">
        <v>33945</v>
      </c>
      <c r="G8194" s="323">
        <v>55860</v>
      </c>
      <c r="H8194" s="1220">
        <v>44139</v>
      </c>
      <c r="I8194" s="8" t="s">
        <v>16346</v>
      </c>
    </row>
    <row r="8195" spans="1:9">
      <c r="A8195" s="7">
        <v>8194</v>
      </c>
      <c r="B8195" s="9" t="s">
        <v>270</v>
      </c>
      <c r="C8195" s="9" t="s">
        <v>28291</v>
      </c>
      <c r="D8195" s="6" t="s">
        <v>28309</v>
      </c>
      <c r="E8195" s="8" t="s">
        <v>45</v>
      </c>
      <c r="F8195" s="1220">
        <v>31125</v>
      </c>
      <c r="G8195" s="323">
        <v>53040</v>
      </c>
      <c r="H8195" s="1220">
        <v>44139</v>
      </c>
      <c r="I8195" s="8" t="s">
        <v>16346</v>
      </c>
    </row>
    <row r="8196" spans="1:9">
      <c r="A8196" s="7">
        <v>8195</v>
      </c>
      <c r="B8196" s="9" t="s">
        <v>270</v>
      </c>
      <c r="C8196" s="9" t="s">
        <v>28291</v>
      </c>
      <c r="D8196" s="6" t="s">
        <v>28310</v>
      </c>
      <c r="E8196" s="8" t="s">
        <v>45</v>
      </c>
      <c r="F8196" s="1220">
        <v>29354</v>
      </c>
      <c r="G8196" s="323">
        <v>51269</v>
      </c>
      <c r="H8196" s="1220">
        <v>42479</v>
      </c>
      <c r="I8196" s="8" t="s">
        <v>16346</v>
      </c>
    </row>
    <row r="8197" spans="1:9">
      <c r="A8197" s="7">
        <v>8196</v>
      </c>
      <c r="B8197" s="9" t="s">
        <v>270</v>
      </c>
      <c r="C8197" s="9" t="s">
        <v>28291</v>
      </c>
      <c r="D8197" s="6" t="s">
        <v>28311</v>
      </c>
      <c r="E8197" s="8" t="s">
        <v>45</v>
      </c>
      <c r="F8197" s="1220">
        <v>31046</v>
      </c>
      <c r="G8197" s="323">
        <v>52961</v>
      </c>
      <c r="H8197" s="1220">
        <v>44739</v>
      </c>
      <c r="I8197" s="8" t="s">
        <v>16346</v>
      </c>
    </row>
    <row r="8198" spans="1:9">
      <c r="A8198" s="7">
        <v>8197</v>
      </c>
      <c r="B8198" s="9" t="s">
        <v>270</v>
      </c>
      <c r="C8198" s="9" t="s">
        <v>28312</v>
      </c>
      <c r="D8198" s="6" t="s">
        <v>28313</v>
      </c>
      <c r="E8198" s="8" t="s">
        <v>45</v>
      </c>
      <c r="F8198" s="1177">
        <v>24118</v>
      </c>
      <c r="G8198" s="398">
        <v>45689</v>
      </c>
      <c r="H8198" s="1177">
        <v>32905</v>
      </c>
      <c r="I8198" s="8" t="s">
        <v>16338</v>
      </c>
    </row>
    <row r="8199" spans="1:9">
      <c r="A8199" s="7">
        <v>8198</v>
      </c>
      <c r="B8199" s="9" t="s">
        <v>270</v>
      </c>
      <c r="C8199" s="9" t="s">
        <v>28312</v>
      </c>
      <c r="D8199" s="6" t="s">
        <v>28314</v>
      </c>
      <c r="E8199" s="8" t="s">
        <v>45</v>
      </c>
      <c r="F8199" s="1177">
        <v>23836</v>
      </c>
      <c r="G8199" s="398">
        <v>45751</v>
      </c>
      <c r="H8199" s="1177">
        <v>33970</v>
      </c>
      <c r="I8199" s="8" t="s">
        <v>16342</v>
      </c>
    </row>
    <row r="8200" spans="1:9">
      <c r="A8200" s="7">
        <v>8199</v>
      </c>
      <c r="B8200" s="9" t="s">
        <v>270</v>
      </c>
      <c r="C8200" s="9" t="s">
        <v>28312</v>
      </c>
      <c r="D8200" s="6" t="s">
        <v>28315</v>
      </c>
      <c r="E8200" s="8" t="s">
        <v>45</v>
      </c>
      <c r="F8200" s="1177">
        <v>25510</v>
      </c>
      <c r="G8200" s="398">
        <v>47425</v>
      </c>
      <c r="H8200" s="1177">
        <v>37298</v>
      </c>
      <c r="I8200" s="8" t="s">
        <v>16342</v>
      </c>
    </row>
    <row r="8201" spans="1:9">
      <c r="A8201" s="7">
        <v>8200</v>
      </c>
      <c r="B8201" s="9" t="s">
        <v>270</v>
      </c>
      <c r="C8201" s="9" t="s">
        <v>28312</v>
      </c>
      <c r="D8201" s="6" t="s">
        <v>28316</v>
      </c>
      <c r="E8201" s="8" t="s">
        <v>45</v>
      </c>
      <c r="F8201" s="1198">
        <v>23373</v>
      </c>
      <c r="G8201" s="611">
        <v>45288</v>
      </c>
      <c r="H8201" s="1198">
        <v>34274</v>
      </c>
      <c r="I8201" s="8" t="s">
        <v>16346</v>
      </c>
    </row>
    <row r="8202" spans="1:9">
      <c r="A8202" s="7">
        <v>8201</v>
      </c>
      <c r="B8202" s="9" t="s">
        <v>270</v>
      </c>
      <c r="C8202" s="9" t="s">
        <v>28312</v>
      </c>
      <c r="D8202" s="6" t="s">
        <v>28317</v>
      </c>
      <c r="E8202" s="8" t="s">
        <v>45</v>
      </c>
      <c r="F8202" s="1177">
        <v>23243</v>
      </c>
      <c r="G8202" s="398">
        <v>45158</v>
      </c>
      <c r="H8202" s="1177">
        <v>33553</v>
      </c>
      <c r="I8202" s="8" t="s">
        <v>16346</v>
      </c>
    </row>
    <row r="8203" spans="1:9">
      <c r="A8203" s="7">
        <v>8202</v>
      </c>
      <c r="B8203" s="9" t="s">
        <v>270</v>
      </c>
      <c r="C8203" s="9" t="s">
        <v>28312</v>
      </c>
      <c r="D8203" s="6" t="s">
        <v>28318</v>
      </c>
      <c r="E8203" s="8" t="s">
        <v>45</v>
      </c>
      <c r="F8203" s="1177">
        <v>29218</v>
      </c>
      <c r="G8203" s="398">
        <v>51133</v>
      </c>
      <c r="H8203" s="1177">
        <v>39891</v>
      </c>
      <c r="I8203" s="8" t="s">
        <v>16346</v>
      </c>
    </row>
    <row r="8204" spans="1:9">
      <c r="A8204" s="7">
        <v>8203</v>
      </c>
      <c r="B8204" s="9" t="s">
        <v>270</v>
      </c>
      <c r="C8204" s="9" t="s">
        <v>28312</v>
      </c>
      <c r="D8204" s="6" t="s">
        <v>28319</v>
      </c>
      <c r="E8204" s="8" t="s">
        <v>45</v>
      </c>
      <c r="F8204" s="1177">
        <v>27989</v>
      </c>
      <c r="G8204" s="398">
        <v>49904</v>
      </c>
      <c r="H8204" s="1177">
        <v>42552</v>
      </c>
      <c r="I8204" s="8" t="s">
        <v>16346</v>
      </c>
    </row>
    <row r="8205" spans="1:9">
      <c r="A8205" s="7">
        <v>8204</v>
      </c>
      <c r="B8205" s="9" t="s">
        <v>270</v>
      </c>
      <c r="C8205" s="9" t="s">
        <v>28312</v>
      </c>
      <c r="D8205" s="6" t="s">
        <v>28320</v>
      </c>
      <c r="E8205" s="8" t="s">
        <v>45</v>
      </c>
      <c r="F8205" s="1177">
        <v>25019</v>
      </c>
      <c r="G8205" s="398">
        <v>46934</v>
      </c>
      <c r="H8205" s="1177">
        <v>38565</v>
      </c>
      <c r="I8205" s="8" t="s">
        <v>16346</v>
      </c>
    </row>
    <row r="8206" spans="1:9">
      <c r="A8206" s="7">
        <v>8205</v>
      </c>
      <c r="B8206" s="9" t="s">
        <v>270</v>
      </c>
      <c r="C8206" s="9" t="s">
        <v>28312</v>
      </c>
      <c r="D8206" s="6" t="s">
        <v>28321</v>
      </c>
      <c r="E8206" s="8" t="s">
        <v>45</v>
      </c>
      <c r="F8206" s="1177">
        <v>23294</v>
      </c>
      <c r="G8206" s="398">
        <v>45209</v>
      </c>
      <c r="H8206" s="1177">
        <v>33909</v>
      </c>
      <c r="I8206" s="8" t="s">
        <v>16346</v>
      </c>
    </row>
    <row r="8207" spans="1:9">
      <c r="A8207" s="7">
        <v>8206</v>
      </c>
      <c r="B8207" s="9" t="s">
        <v>270</v>
      </c>
      <c r="C8207" s="9" t="s">
        <v>28312</v>
      </c>
      <c r="D8207" s="6" t="s">
        <v>28322</v>
      </c>
      <c r="E8207" s="8" t="s">
        <v>45</v>
      </c>
      <c r="F8207" s="1177">
        <v>32658</v>
      </c>
      <c r="G8207" s="398">
        <v>54573</v>
      </c>
      <c r="H8207" s="1177">
        <v>44139</v>
      </c>
      <c r="I8207" s="8" t="s">
        <v>16346</v>
      </c>
    </row>
    <row r="8208" spans="1:9">
      <c r="A8208" s="7">
        <v>8207</v>
      </c>
      <c r="B8208" s="9" t="s">
        <v>270</v>
      </c>
      <c r="C8208" s="9" t="s">
        <v>28312</v>
      </c>
      <c r="D8208" s="6" t="s">
        <v>28323</v>
      </c>
      <c r="E8208" s="8" t="s">
        <v>44</v>
      </c>
      <c r="F8208" s="1177">
        <v>33476</v>
      </c>
      <c r="G8208" s="398">
        <v>55391</v>
      </c>
      <c r="H8208" s="1177">
        <v>44139</v>
      </c>
      <c r="I8208" s="8" t="s">
        <v>16346</v>
      </c>
    </row>
    <row r="8209" spans="1:9">
      <c r="A8209" s="7">
        <v>8208</v>
      </c>
      <c r="B8209" s="9" t="s">
        <v>270</v>
      </c>
      <c r="C8209" s="9" t="s">
        <v>28312</v>
      </c>
      <c r="D8209" s="6" t="s">
        <v>28324</v>
      </c>
      <c r="E8209" s="8" t="s">
        <v>45</v>
      </c>
      <c r="F8209" s="1177">
        <v>29603</v>
      </c>
      <c r="G8209" s="398">
        <v>51518</v>
      </c>
      <c r="H8209" s="1177">
        <v>44139</v>
      </c>
      <c r="I8209" s="8" t="s">
        <v>16346</v>
      </c>
    </row>
    <row r="8210" spans="1:9">
      <c r="A8210" s="7">
        <v>8209</v>
      </c>
      <c r="B8210" s="9" t="s">
        <v>270</v>
      </c>
      <c r="C8210" s="9" t="s">
        <v>28312</v>
      </c>
      <c r="D8210" s="6" t="s">
        <v>28325</v>
      </c>
      <c r="E8210" s="8" t="s">
        <v>45</v>
      </c>
      <c r="F8210" s="1177">
        <v>31842</v>
      </c>
      <c r="G8210" s="398">
        <v>53757</v>
      </c>
      <c r="H8210" s="1177">
        <v>44743</v>
      </c>
      <c r="I8210" s="8" t="s">
        <v>16346</v>
      </c>
    </row>
    <row r="8211" spans="1:9">
      <c r="A8211" s="7">
        <v>8210</v>
      </c>
      <c r="B8211" s="9" t="s">
        <v>270</v>
      </c>
      <c r="C8211" s="9" t="s">
        <v>28312</v>
      </c>
      <c r="D8211" s="6" t="s">
        <v>28326</v>
      </c>
      <c r="E8211" s="8" t="s">
        <v>45</v>
      </c>
      <c r="F8211" s="1177">
        <v>32660</v>
      </c>
      <c r="G8211" s="398">
        <v>54575</v>
      </c>
      <c r="H8211" s="1177">
        <v>43425</v>
      </c>
      <c r="I8211" s="8" t="s">
        <v>16346</v>
      </c>
    </row>
    <row r="8212" spans="1:9">
      <c r="A8212" s="7">
        <v>8211</v>
      </c>
      <c r="B8212" s="9" t="s">
        <v>270</v>
      </c>
      <c r="C8212" s="9" t="s">
        <v>28312</v>
      </c>
      <c r="D8212" s="6" t="s">
        <v>28327</v>
      </c>
      <c r="E8212" s="8" t="s">
        <v>44</v>
      </c>
      <c r="F8212" s="1220">
        <v>26112</v>
      </c>
      <c r="G8212" s="323">
        <v>48027</v>
      </c>
      <c r="H8212" s="1220">
        <v>37281</v>
      </c>
      <c r="I8212" s="8" t="s">
        <v>16346</v>
      </c>
    </row>
    <row r="8213" spans="1:9">
      <c r="A8213" s="7">
        <v>8212</v>
      </c>
      <c r="B8213" s="9" t="s">
        <v>270</v>
      </c>
      <c r="C8213" s="9" t="s">
        <v>28312</v>
      </c>
      <c r="D8213" s="6" t="s">
        <v>28328</v>
      </c>
      <c r="E8213" s="8" t="s">
        <v>45</v>
      </c>
      <c r="F8213" s="1177">
        <v>29315</v>
      </c>
      <c r="G8213" s="398">
        <v>51230</v>
      </c>
      <c r="H8213" s="1177">
        <v>44139</v>
      </c>
      <c r="I8213" s="8" t="s">
        <v>16346</v>
      </c>
    </row>
    <row r="8214" spans="1:9">
      <c r="A8214" s="7">
        <v>8213</v>
      </c>
      <c r="B8214" s="9" t="s">
        <v>270</v>
      </c>
      <c r="C8214" s="9" t="s">
        <v>28312</v>
      </c>
      <c r="D8214" s="6" t="s">
        <v>28329</v>
      </c>
      <c r="E8214" s="8" t="s">
        <v>45</v>
      </c>
      <c r="F8214" s="1177">
        <v>34479</v>
      </c>
      <c r="G8214" s="398">
        <v>56394</v>
      </c>
      <c r="H8214" s="1177">
        <v>44901</v>
      </c>
      <c r="I8214" s="8" t="s">
        <v>16346</v>
      </c>
    </row>
    <row r="8215" spans="1:9">
      <c r="A8215" s="7">
        <v>8214</v>
      </c>
      <c r="B8215" s="9" t="s">
        <v>270</v>
      </c>
      <c r="C8215" s="9" t="s">
        <v>28330</v>
      </c>
      <c r="D8215" s="6" t="s">
        <v>28331</v>
      </c>
      <c r="E8215" s="8" t="s">
        <v>45</v>
      </c>
      <c r="F8215" s="1177">
        <v>24196</v>
      </c>
      <c r="G8215" s="398">
        <v>45300</v>
      </c>
      <c r="H8215" s="1177">
        <v>32517</v>
      </c>
      <c r="I8215" s="8" t="s">
        <v>16338</v>
      </c>
    </row>
    <row r="8216" spans="1:9">
      <c r="A8216" s="7">
        <v>8215</v>
      </c>
      <c r="B8216" s="9" t="s">
        <v>270</v>
      </c>
      <c r="C8216" s="9" t="s">
        <v>28330</v>
      </c>
      <c r="D8216" s="6" t="s">
        <v>28332</v>
      </c>
      <c r="E8216" s="8" t="s">
        <v>45</v>
      </c>
      <c r="F8216" s="1221">
        <v>23836</v>
      </c>
      <c r="G8216" s="398">
        <v>45751</v>
      </c>
      <c r="H8216" s="1177">
        <v>33143</v>
      </c>
      <c r="I8216" s="8" t="s">
        <v>16342</v>
      </c>
    </row>
    <row r="8217" spans="1:9">
      <c r="A8217" s="7">
        <v>8216</v>
      </c>
      <c r="B8217" s="9" t="s">
        <v>270</v>
      </c>
      <c r="C8217" s="9" t="s">
        <v>28330</v>
      </c>
      <c r="D8217" s="6" t="s">
        <v>28333</v>
      </c>
      <c r="E8217" s="8" t="s">
        <v>45</v>
      </c>
      <c r="F8217" s="1221">
        <v>26401</v>
      </c>
      <c r="G8217" s="398">
        <v>48316</v>
      </c>
      <c r="H8217" s="1177">
        <v>37258</v>
      </c>
      <c r="I8217" s="8" t="s">
        <v>16342</v>
      </c>
    </row>
    <row r="8218" spans="1:9">
      <c r="A8218" s="7">
        <v>8217</v>
      </c>
      <c r="B8218" s="9" t="s">
        <v>270</v>
      </c>
      <c r="C8218" s="9" t="s">
        <v>28330</v>
      </c>
      <c r="D8218" s="6" t="s">
        <v>28334</v>
      </c>
      <c r="E8218" s="8" t="s">
        <v>45</v>
      </c>
      <c r="F8218" s="1198">
        <v>23680</v>
      </c>
      <c r="G8218" s="611">
        <v>45595</v>
      </c>
      <c r="H8218" s="1198">
        <v>37298</v>
      </c>
      <c r="I8218" s="8" t="s">
        <v>16346</v>
      </c>
    </row>
    <row r="8219" spans="1:9">
      <c r="A8219" s="7">
        <v>8218</v>
      </c>
      <c r="B8219" s="9" t="s">
        <v>270</v>
      </c>
      <c r="C8219" s="9" t="s">
        <v>28330</v>
      </c>
      <c r="D8219" s="6" t="s">
        <v>28335</v>
      </c>
      <c r="E8219" s="8" t="s">
        <v>45</v>
      </c>
      <c r="F8219" s="1198">
        <v>24339</v>
      </c>
      <c r="G8219" s="1222" t="e">
        <v>#VALUE!</v>
      </c>
      <c r="H8219" s="1198">
        <v>37896</v>
      </c>
      <c r="I8219" s="8" t="s">
        <v>16346</v>
      </c>
    </row>
    <row r="8220" spans="1:9">
      <c r="A8220" s="7">
        <v>8219</v>
      </c>
      <c r="B8220" s="9" t="s">
        <v>270</v>
      </c>
      <c r="C8220" s="9" t="s">
        <v>28330</v>
      </c>
      <c r="D8220" s="6" t="s">
        <v>28336</v>
      </c>
      <c r="E8220" s="8" t="s">
        <v>45</v>
      </c>
      <c r="F8220" s="1223">
        <v>23177</v>
      </c>
      <c r="G8220" s="611">
        <v>45092</v>
      </c>
      <c r="H8220" s="1223">
        <v>34516</v>
      </c>
      <c r="I8220" s="8" t="s">
        <v>16346</v>
      </c>
    </row>
    <row r="8221" spans="1:9">
      <c r="A8221" s="7">
        <v>8220</v>
      </c>
      <c r="B8221" s="9" t="s">
        <v>270</v>
      </c>
      <c r="C8221" s="9" t="s">
        <v>28330</v>
      </c>
      <c r="D8221" s="6" t="s">
        <v>28337</v>
      </c>
      <c r="E8221" s="8" t="s">
        <v>45</v>
      </c>
      <c r="F8221" s="1198">
        <v>24018</v>
      </c>
      <c r="G8221" s="611">
        <v>45933</v>
      </c>
      <c r="H8221" s="1198">
        <v>37258</v>
      </c>
      <c r="I8221" s="8" t="s">
        <v>16346</v>
      </c>
    </row>
    <row r="8222" spans="1:9">
      <c r="A8222" s="7">
        <v>8221</v>
      </c>
      <c r="B8222" s="9" t="s">
        <v>270</v>
      </c>
      <c r="C8222" s="9" t="s">
        <v>28330</v>
      </c>
      <c r="D8222" s="6" t="s">
        <v>28338</v>
      </c>
      <c r="E8222" s="8" t="s">
        <v>44</v>
      </c>
      <c r="F8222" s="1177">
        <v>31666</v>
      </c>
      <c r="G8222" s="398">
        <v>53581</v>
      </c>
      <c r="H8222" s="1177">
        <v>42436</v>
      </c>
      <c r="I8222" s="8" t="s">
        <v>16346</v>
      </c>
    </row>
    <row r="8223" spans="1:9">
      <c r="A8223" s="7">
        <v>8222</v>
      </c>
      <c r="B8223" s="9" t="s">
        <v>270</v>
      </c>
      <c r="C8223" s="9" t="s">
        <v>28330</v>
      </c>
      <c r="D8223" s="6" t="s">
        <v>28339</v>
      </c>
      <c r="E8223" s="8" t="s">
        <v>45</v>
      </c>
      <c r="F8223" s="1177">
        <v>29587</v>
      </c>
      <c r="G8223" s="398">
        <v>51502</v>
      </c>
      <c r="H8223" s="1177">
        <v>42591</v>
      </c>
      <c r="I8223" s="8" t="s">
        <v>16346</v>
      </c>
    </row>
    <row r="8224" spans="1:9">
      <c r="A8224" s="7">
        <v>8223</v>
      </c>
      <c r="B8224" s="9" t="s">
        <v>270</v>
      </c>
      <c r="C8224" s="9" t="s">
        <v>28330</v>
      </c>
      <c r="D8224" s="6" t="s">
        <v>28340</v>
      </c>
      <c r="E8224" s="8" t="s">
        <v>45</v>
      </c>
      <c r="F8224" s="1177">
        <v>27203</v>
      </c>
      <c r="G8224" s="398">
        <v>49118</v>
      </c>
      <c r="H8224" s="1177">
        <v>42521</v>
      </c>
      <c r="I8224" s="8" t="s">
        <v>16346</v>
      </c>
    </row>
    <row r="8225" spans="1:9">
      <c r="A8225" s="7">
        <v>8224</v>
      </c>
      <c r="B8225" s="9" t="s">
        <v>270</v>
      </c>
      <c r="C8225" s="9" t="s">
        <v>28330</v>
      </c>
      <c r="D8225" s="6" t="s">
        <v>28341</v>
      </c>
      <c r="E8225" s="8" t="s">
        <v>45</v>
      </c>
      <c r="F8225" s="1177">
        <v>31878</v>
      </c>
      <c r="G8225" s="398">
        <v>53793</v>
      </c>
      <c r="H8225" s="1177">
        <v>44139</v>
      </c>
      <c r="I8225" s="8" t="s">
        <v>16346</v>
      </c>
    </row>
    <row r="8226" spans="1:9">
      <c r="A8226" s="7">
        <v>8225</v>
      </c>
      <c r="B8226" s="9" t="s">
        <v>270</v>
      </c>
      <c r="C8226" s="9" t="s">
        <v>28330</v>
      </c>
      <c r="D8226" s="6" t="s">
        <v>28342</v>
      </c>
      <c r="E8226" s="8" t="s">
        <v>45</v>
      </c>
      <c r="F8226" s="1177">
        <v>32711</v>
      </c>
      <c r="G8226" s="398">
        <v>54626</v>
      </c>
      <c r="H8226" s="1177">
        <v>44139</v>
      </c>
      <c r="I8226" s="8" t="s">
        <v>16346</v>
      </c>
    </row>
    <row r="8227" spans="1:9">
      <c r="A8227" s="7">
        <v>8226</v>
      </c>
      <c r="B8227" s="9" t="s">
        <v>270</v>
      </c>
      <c r="C8227" s="9" t="s">
        <v>28330</v>
      </c>
      <c r="D8227" s="6" t="s">
        <v>28343</v>
      </c>
      <c r="E8227" s="8" t="s">
        <v>45</v>
      </c>
      <c r="F8227" s="1198">
        <v>29477</v>
      </c>
      <c r="G8227" s="611">
        <v>51392</v>
      </c>
      <c r="H8227" s="1198">
        <v>44139</v>
      </c>
      <c r="I8227" s="8" t="s">
        <v>16346</v>
      </c>
    </row>
    <row r="8228" spans="1:9">
      <c r="A8228" s="7">
        <v>8227</v>
      </c>
      <c r="B8228" s="9" t="s">
        <v>270</v>
      </c>
      <c r="C8228" s="9" t="s">
        <v>28330</v>
      </c>
      <c r="D8228" s="6" t="s">
        <v>28344</v>
      </c>
      <c r="E8228" s="8" t="s">
        <v>44</v>
      </c>
      <c r="F8228" s="1177">
        <v>29897</v>
      </c>
      <c r="G8228" s="398">
        <v>51812</v>
      </c>
      <c r="H8228" s="1177">
        <v>42591</v>
      </c>
      <c r="I8228" s="8" t="s">
        <v>16346</v>
      </c>
    </row>
    <row r="8229" spans="1:9">
      <c r="A8229" s="7">
        <v>8228</v>
      </c>
      <c r="B8229" s="9" t="s">
        <v>270</v>
      </c>
      <c r="C8229" s="9" t="s">
        <v>28330</v>
      </c>
      <c r="D8229" s="6" t="s">
        <v>28345</v>
      </c>
      <c r="E8229" s="8" t="s">
        <v>45</v>
      </c>
      <c r="F8229" s="1177">
        <v>31504</v>
      </c>
      <c r="G8229" s="398">
        <v>53419</v>
      </c>
      <c r="H8229" s="1177">
        <v>44139</v>
      </c>
      <c r="I8229" s="8" t="s">
        <v>16346</v>
      </c>
    </row>
    <row r="8230" spans="1:9">
      <c r="A8230" s="7">
        <v>8229</v>
      </c>
      <c r="B8230" s="9" t="s">
        <v>270</v>
      </c>
      <c r="C8230" s="9" t="s">
        <v>28330</v>
      </c>
      <c r="D8230" s="6" t="s">
        <v>28346</v>
      </c>
      <c r="E8230" s="8" t="s">
        <v>45</v>
      </c>
      <c r="F8230" s="1177">
        <v>33983</v>
      </c>
      <c r="G8230" s="398">
        <v>55898</v>
      </c>
      <c r="H8230" s="1177">
        <v>44739</v>
      </c>
      <c r="I8230" s="8" t="s">
        <v>16346</v>
      </c>
    </row>
    <row r="8231" spans="1:9">
      <c r="A8231" s="7">
        <v>8230</v>
      </c>
      <c r="B8231" s="9" t="s">
        <v>270</v>
      </c>
      <c r="C8231" s="9" t="s">
        <v>28347</v>
      </c>
      <c r="D8231" s="6" t="s">
        <v>28240</v>
      </c>
      <c r="E8231" s="8" t="s">
        <v>45</v>
      </c>
      <c r="F8231" s="1224">
        <v>24605</v>
      </c>
      <c r="G8231" s="112">
        <v>46520</v>
      </c>
      <c r="H8231" s="1224">
        <v>33889</v>
      </c>
      <c r="I8231" s="8" t="s">
        <v>16346</v>
      </c>
    </row>
    <row r="8232" spans="1:9">
      <c r="A8232" s="7">
        <v>8231</v>
      </c>
      <c r="B8232" s="9" t="s">
        <v>270</v>
      </c>
      <c r="C8232" s="9" t="s">
        <v>28348</v>
      </c>
      <c r="D8232" s="6" t="s">
        <v>28349</v>
      </c>
      <c r="E8232" s="8" t="s">
        <v>45</v>
      </c>
      <c r="F8232" s="1225">
        <v>23735</v>
      </c>
      <c r="G8232" s="398">
        <v>45650</v>
      </c>
      <c r="H8232" s="1225">
        <v>33543</v>
      </c>
      <c r="I8232" s="8" t="s">
        <v>16338</v>
      </c>
    </row>
    <row r="8233" spans="1:9">
      <c r="A8233" s="7">
        <v>8232</v>
      </c>
      <c r="B8233" s="9" t="s">
        <v>270</v>
      </c>
      <c r="C8233" s="9" t="s">
        <v>28348</v>
      </c>
      <c r="D8233" s="6" t="s">
        <v>28350</v>
      </c>
      <c r="E8233" s="8" t="s">
        <v>45</v>
      </c>
      <c r="F8233" s="1178">
        <v>24939</v>
      </c>
      <c r="G8233" s="312">
        <v>46435</v>
      </c>
      <c r="H8233" s="1226">
        <v>33651</v>
      </c>
      <c r="I8233" s="8" t="s">
        <v>16342</v>
      </c>
    </row>
    <row r="8234" spans="1:9">
      <c r="A8234" s="7">
        <v>8233</v>
      </c>
      <c r="B8234" s="9" t="s">
        <v>270</v>
      </c>
      <c r="C8234" s="9" t="s">
        <v>28348</v>
      </c>
      <c r="D8234" s="6" t="s">
        <v>28351</v>
      </c>
      <c r="E8234" s="8" t="s">
        <v>44</v>
      </c>
      <c r="F8234" s="1226">
        <v>23093</v>
      </c>
      <c r="G8234" s="312">
        <v>45008</v>
      </c>
      <c r="H8234" s="1226">
        <v>33543</v>
      </c>
      <c r="I8234" s="8" t="s">
        <v>16346</v>
      </c>
    </row>
    <row r="8235" spans="1:9">
      <c r="A8235" s="7">
        <v>8234</v>
      </c>
      <c r="B8235" s="9" t="s">
        <v>270</v>
      </c>
      <c r="C8235" s="9" t="s">
        <v>28348</v>
      </c>
      <c r="D8235" s="6" t="s">
        <v>28352</v>
      </c>
      <c r="E8235" s="8" t="s">
        <v>44</v>
      </c>
      <c r="F8235" s="1227">
        <v>30068</v>
      </c>
      <c r="G8235" s="533">
        <v>50744</v>
      </c>
      <c r="H8235" s="1227">
        <v>37960</v>
      </c>
      <c r="I8235" s="8" t="s">
        <v>16346</v>
      </c>
    </row>
    <row r="8236" spans="1:9">
      <c r="A8236" s="7">
        <v>8235</v>
      </c>
      <c r="B8236" s="9" t="s">
        <v>270</v>
      </c>
      <c r="C8236" s="9" t="s">
        <v>28348</v>
      </c>
      <c r="D8236" s="6" t="s">
        <v>28353</v>
      </c>
      <c r="E8236" s="8" t="s">
        <v>44</v>
      </c>
      <c r="F8236" s="1179">
        <v>26445</v>
      </c>
      <c r="G8236" s="533">
        <v>48360</v>
      </c>
      <c r="H8236" s="1227">
        <v>37228</v>
      </c>
      <c r="I8236" s="8" t="s">
        <v>16346</v>
      </c>
    </row>
    <row r="8237" spans="1:9">
      <c r="A8237" s="7">
        <v>8236</v>
      </c>
      <c r="B8237" s="9" t="s">
        <v>270</v>
      </c>
      <c r="C8237" s="9" t="s">
        <v>28348</v>
      </c>
      <c r="D8237" s="6" t="s">
        <v>28354</v>
      </c>
      <c r="E8237" s="8" t="s">
        <v>45</v>
      </c>
      <c r="F8237" s="1225">
        <v>24689</v>
      </c>
      <c r="G8237" s="398">
        <v>46604</v>
      </c>
      <c r="H8237" s="1225">
        <v>36760</v>
      </c>
      <c r="I8237" s="8" t="s">
        <v>16346</v>
      </c>
    </row>
    <row r="8238" spans="1:9">
      <c r="A8238" s="7">
        <v>8237</v>
      </c>
      <c r="B8238" s="9" t="s">
        <v>270</v>
      </c>
      <c r="C8238" s="9" t="s">
        <v>28348</v>
      </c>
      <c r="D8238" s="6" t="s">
        <v>28355</v>
      </c>
      <c r="E8238" s="8" t="s">
        <v>44</v>
      </c>
      <c r="F8238" s="1228">
        <v>29863</v>
      </c>
      <c r="G8238" s="611">
        <v>51778</v>
      </c>
      <c r="H8238" s="1228">
        <v>42554</v>
      </c>
      <c r="I8238" s="8" t="s">
        <v>16346</v>
      </c>
    </row>
    <row r="8239" spans="1:9">
      <c r="A8239" s="7">
        <v>8238</v>
      </c>
      <c r="B8239" s="9" t="s">
        <v>270</v>
      </c>
      <c r="C8239" s="9" t="s">
        <v>28348</v>
      </c>
      <c r="D8239" s="6" t="s">
        <v>28356</v>
      </c>
      <c r="E8239" s="8" t="s">
        <v>44</v>
      </c>
      <c r="F8239" s="1227">
        <v>27437</v>
      </c>
      <c r="G8239" s="533">
        <v>49352</v>
      </c>
      <c r="H8239" s="1227">
        <v>42478</v>
      </c>
      <c r="I8239" s="8" t="s">
        <v>16346</v>
      </c>
    </row>
    <row r="8240" spans="1:9">
      <c r="A8240" s="7">
        <v>8239</v>
      </c>
      <c r="B8240" s="9" t="s">
        <v>270</v>
      </c>
      <c r="C8240" s="9" t="s">
        <v>28348</v>
      </c>
      <c r="D8240" s="6" t="s">
        <v>28357</v>
      </c>
      <c r="E8240" s="8" t="s">
        <v>45</v>
      </c>
      <c r="F8240" s="1178">
        <v>29759</v>
      </c>
      <c r="G8240" s="398">
        <v>51261</v>
      </c>
      <c r="H8240" s="1178">
        <v>38477</v>
      </c>
      <c r="I8240" s="8" t="s">
        <v>16346</v>
      </c>
    </row>
    <row r="8241" spans="1:9">
      <c r="A8241" s="7">
        <v>8240</v>
      </c>
      <c r="B8241" s="9" t="s">
        <v>270</v>
      </c>
      <c r="C8241" s="9" t="s">
        <v>28348</v>
      </c>
      <c r="D8241" s="6" t="s">
        <v>28358</v>
      </c>
      <c r="E8241" s="8" t="s">
        <v>44</v>
      </c>
      <c r="F8241" s="1226">
        <v>32611</v>
      </c>
      <c r="G8241" s="312">
        <v>54526</v>
      </c>
      <c r="H8241" s="1226">
        <v>44147</v>
      </c>
      <c r="I8241" s="8" t="s">
        <v>16346</v>
      </c>
    </row>
    <row r="8242" spans="1:9">
      <c r="A8242" s="7">
        <v>8241</v>
      </c>
      <c r="B8242" s="9" t="s">
        <v>270</v>
      </c>
      <c r="C8242" s="9" t="s">
        <v>28359</v>
      </c>
      <c r="D8242" s="6" t="s">
        <v>28360</v>
      </c>
      <c r="E8242" s="8" t="s">
        <v>44</v>
      </c>
      <c r="F8242" s="1177">
        <v>24493</v>
      </c>
      <c r="G8242" s="398">
        <v>46408</v>
      </c>
      <c r="H8242" s="1177">
        <v>34455</v>
      </c>
      <c r="I8242" s="8" t="s">
        <v>16338</v>
      </c>
    </row>
    <row r="8243" spans="1:9">
      <c r="A8243" s="7">
        <v>8242</v>
      </c>
      <c r="B8243" s="9" t="s">
        <v>270</v>
      </c>
      <c r="C8243" s="9" t="s">
        <v>28359</v>
      </c>
      <c r="D8243" s="6" t="s">
        <v>28361</v>
      </c>
      <c r="E8243" s="8" t="s">
        <v>45</v>
      </c>
      <c r="F8243" s="1177">
        <v>24982</v>
      </c>
      <c r="G8243" s="1016">
        <v>46034</v>
      </c>
      <c r="H8243" s="1177">
        <v>33543</v>
      </c>
      <c r="I8243" s="8" t="s">
        <v>16342</v>
      </c>
    </row>
    <row r="8244" spans="1:9">
      <c r="A8244" s="7">
        <v>8243</v>
      </c>
      <c r="B8244" s="9" t="s">
        <v>270</v>
      </c>
      <c r="C8244" s="9" t="s">
        <v>28359</v>
      </c>
      <c r="D8244" s="6" t="s">
        <v>28362</v>
      </c>
      <c r="E8244" s="8" t="s">
        <v>45</v>
      </c>
      <c r="F8244" s="1177">
        <v>23449</v>
      </c>
      <c r="G8244" s="398">
        <v>45364</v>
      </c>
      <c r="H8244" s="1177">
        <v>32874</v>
      </c>
      <c r="I8244" s="8" t="s">
        <v>16346</v>
      </c>
    </row>
    <row r="8245" spans="1:9">
      <c r="A8245" s="7">
        <v>8244</v>
      </c>
      <c r="B8245" s="9" t="s">
        <v>270</v>
      </c>
      <c r="C8245" s="9" t="s">
        <v>28359</v>
      </c>
      <c r="D8245" s="6" t="s">
        <v>28363</v>
      </c>
      <c r="E8245" s="8" t="s">
        <v>45</v>
      </c>
      <c r="F8245" s="1177">
        <v>25470</v>
      </c>
      <c r="G8245" s="398">
        <v>47385</v>
      </c>
      <c r="H8245" s="1177">
        <v>37258</v>
      </c>
      <c r="I8245" s="8" t="s">
        <v>16346</v>
      </c>
    </row>
    <row r="8246" spans="1:9">
      <c r="A8246" s="7">
        <v>8245</v>
      </c>
      <c r="B8246" s="9" t="s">
        <v>270</v>
      </c>
      <c r="C8246" s="9" t="s">
        <v>28359</v>
      </c>
      <c r="D8246" s="6" t="s">
        <v>28364</v>
      </c>
      <c r="E8246" s="8" t="s">
        <v>45</v>
      </c>
      <c r="F8246" s="1177">
        <v>29186</v>
      </c>
      <c r="G8246" s="398">
        <v>51101</v>
      </c>
      <c r="H8246" s="1177">
        <v>42475</v>
      </c>
      <c r="I8246" s="8" t="s">
        <v>16346</v>
      </c>
    </row>
    <row r="8247" spans="1:9">
      <c r="A8247" s="7">
        <v>8246</v>
      </c>
      <c r="B8247" s="9" t="s">
        <v>270</v>
      </c>
      <c r="C8247" s="9" t="s">
        <v>28359</v>
      </c>
      <c r="D8247" s="6" t="s">
        <v>28365</v>
      </c>
      <c r="E8247" s="8" t="s">
        <v>45</v>
      </c>
      <c r="F8247" s="1177">
        <v>30013</v>
      </c>
      <c r="G8247" s="398">
        <v>51928</v>
      </c>
      <c r="H8247" s="1177">
        <v>44901</v>
      </c>
      <c r="I8247" s="8" t="s">
        <v>16346</v>
      </c>
    </row>
    <row r="8248" spans="1:9">
      <c r="A8248" s="7">
        <v>8247</v>
      </c>
      <c r="B8248" s="9" t="s">
        <v>270</v>
      </c>
      <c r="C8248" s="9" t="s">
        <v>28366</v>
      </c>
      <c r="D8248" s="6" t="s">
        <v>28367</v>
      </c>
      <c r="E8248" s="8" t="s">
        <v>45</v>
      </c>
      <c r="F8248" s="1177">
        <v>24031</v>
      </c>
      <c r="G8248" s="398">
        <v>45946</v>
      </c>
      <c r="H8248" s="1177">
        <v>33543</v>
      </c>
      <c r="I8248" s="8" t="s">
        <v>16338</v>
      </c>
    </row>
    <row r="8249" spans="1:9">
      <c r="A8249" s="7">
        <v>8248</v>
      </c>
      <c r="B8249" s="9" t="s">
        <v>270</v>
      </c>
      <c r="C8249" s="9" t="s">
        <v>28366</v>
      </c>
      <c r="D8249" s="6" t="s">
        <v>28368</v>
      </c>
      <c r="E8249" s="8" t="s">
        <v>45</v>
      </c>
      <c r="F8249" s="1177">
        <v>26465</v>
      </c>
      <c r="G8249" s="398">
        <v>48380</v>
      </c>
      <c r="H8249" s="1177">
        <v>36598</v>
      </c>
      <c r="I8249" s="8" t="s">
        <v>16342</v>
      </c>
    </row>
    <row r="8250" spans="1:9">
      <c r="A8250" s="7">
        <v>8249</v>
      </c>
      <c r="B8250" s="9" t="s">
        <v>270</v>
      </c>
      <c r="C8250" s="9" t="s">
        <v>28366</v>
      </c>
      <c r="D8250" s="6" t="s">
        <v>28369</v>
      </c>
      <c r="E8250" s="8" t="s">
        <v>45</v>
      </c>
      <c r="F8250" s="1177">
        <v>26659</v>
      </c>
      <c r="G8250" s="398">
        <v>48574</v>
      </c>
      <c r="H8250" s="1177">
        <v>37258</v>
      </c>
      <c r="I8250" s="8" t="s">
        <v>16342</v>
      </c>
    </row>
    <row r="8251" spans="1:9">
      <c r="A8251" s="7">
        <v>8250</v>
      </c>
      <c r="B8251" s="9" t="s">
        <v>270</v>
      </c>
      <c r="C8251" s="9" t="s">
        <v>28366</v>
      </c>
      <c r="D8251" s="6" t="s">
        <v>28370</v>
      </c>
      <c r="E8251" s="8" t="s">
        <v>45</v>
      </c>
      <c r="F8251" s="1177">
        <v>24143</v>
      </c>
      <c r="G8251" s="751" t="e">
        <v>#VALUE!</v>
      </c>
      <c r="H8251" s="1177">
        <v>33555</v>
      </c>
      <c r="I8251" s="8" t="s">
        <v>16342</v>
      </c>
    </row>
    <row r="8252" spans="1:9">
      <c r="A8252" s="7">
        <v>8251</v>
      </c>
      <c r="B8252" s="9" t="s">
        <v>270</v>
      </c>
      <c r="C8252" s="9" t="s">
        <v>28366</v>
      </c>
      <c r="D8252" s="6" t="s">
        <v>28371</v>
      </c>
      <c r="E8252" s="8" t="s">
        <v>45</v>
      </c>
      <c r="F8252" s="1177">
        <v>24027</v>
      </c>
      <c r="G8252" s="398">
        <v>45942</v>
      </c>
      <c r="H8252" s="1177">
        <v>33543</v>
      </c>
      <c r="I8252" s="8" t="s">
        <v>16346</v>
      </c>
    </row>
    <row r="8253" spans="1:9">
      <c r="A8253" s="7">
        <v>8252</v>
      </c>
      <c r="B8253" s="9" t="s">
        <v>270</v>
      </c>
      <c r="C8253" s="9" t="s">
        <v>28366</v>
      </c>
      <c r="D8253" s="6" t="s">
        <v>28372</v>
      </c>
      <c r="E8253" s="8" t="s">
        <v>45</v>
      </c>
      <c r="F8253" s="1177">
        <v>28762</v>
      </c>
      <c r="G8253" s="398">
        <v>50677</v>
      </c>
      <c r="H8253" s="1177">
        <v>39904</v>
      </c>
      <c r="I8253" s="8" t="s">
        <v>16346</v>
      </c>
    </row>
    <row r="8254" spans="1:9">
      <c r="A8254" s="7">
        <v>8253</v>
      </c>
      <c r="B8254" s="9" t="s">
        <v>270</v>
      </c>
      <c r="C8254" s="9" t="s">
        <v>28366</v>
      </c>
      <c r="D8254" s="6" t="s">
        <v>28373</v>
      </c>
      <c r="E8254" s="8" t="s">
        <v>45</v>
      </c>
      <c r="F8254" s="1177">
        <v>31830</v>
      </c>
      <c r="G8254" s="398">
        <v>53745</v>
      </c>
      <c r="H8254" s="1177">
        <v>42478</v>
      </c>
      <c r="I8254" s="8" t="s">
        <v>16346</v>
      </c>
    </row>
    <row r="8255" spans="1:9">
      <c r="A8255" s="7">
        <v>8254</v>
      </c>
      <c r="B8255" s="9" t="s">
        <v>270</v>
      </c>
      <c r="C8255" s="9" t="s">
        <v>28366</v>
      </c>
      <c r="D8255" s="6" t="s">
        <v>28374</v>
      </c>
      <c r="E8255" s="8" t="s">
        <v>45</v>
      </c>
      <c r="F8255" s="1177">
        <v>32999</v>
      </c>
      <c r="G8255" s="398">
        <v>54914</v>
      </c>
      <c r="H8255" s="1177">
        <v>42479</v>
      </c>
      <c r="I8255" s="8" t="s">
        <v>16346</v>
      </c>
    </row>
    <row r="8256" spans="1:9">
      <c r="A8256" s="7">
        <v>8255</v>
      </c>
      <c r="B8256" s="9" t="s">
        <v>270</v>
      </c>
      <c r="C8256" s="9" t="s">
        <v>28366</v>
      </c>
      <c r="D8256" s="6" t="s">
        <v>28375</v>
      </c>
      <c r="E8256" s="8" t="s">
        <v>44</v>
      </c>
      <c r="F8256" s="1177">
        <v>26480</v>
      </c>
      <c r="G8256" s="398">
        <v>48395</v>
      </c>
      <c r="H8256" s="1177">
        <v>37936</v>
      </c>
      <c r="I8256" s="8" t="s">
        <v>16346</v>
      </c>
    </row>
    <row r="8257" spans="1:9">
      <c r="A8257" s="7">
        <v>8256</v>
      </c>
      <c r="B8257" s="9" t="s">
        <v>270</v>
      </c>
      <c r="C8257" s="9" t="s">
        <v>28366</v>
      </c>
      <c r="D8257" s="6" t="s">
        <v>28376</v>
      </c>
      <c r="E8257" s="8" t="s">
        <v>45</v>
      </c>
      <c r="F8257" s="1177">
        <v>25461</v>
      </c>
      <c r="G8257" s="398">
        <v>47376</v>
      </c>
      <c r="H8257" s="1177">
        <v>37438</v>
      </c>
      <c r="I8257" s="8" t="s">
        <v>16346</v>
      </c>
    </row>
    <row r="8258" spans="1:9">
      <c r="A8258" s="7">
        <v>8257</v>
      </c>
      <c r="B8258" s="9" t="s">
        <v>270</v>
      </c>
      <c r="C8258" s="9" t="s">
        <v>28366</v>
      </c>
      <c r="D8258" s="6" t="s">
        <v>28377</v>
      </c>
      <c r="E8258" s="8" t="s">
        <v>44</v>
      </c>
      <c r="F8258" s="1177">
        <v>25157</v>
      </c>
      <c r="G8258" s="398">
        <v>47072</v>
      </c>
      <c r="H8258" s="1177">
        <v>38411</v>
      </c>
      <c r="I8258" s="8" t="s">
        <v>16346</v>
      </c>
    </row>
    <row r="8259" spans="1:9">
      <c r="A8259" s="7">
        <v>8258</v>
      </c>
      <c r="B8259" s="9" t="s">
        <v>270</v>
      </c>
      <c r="C8259" s="9" t="s">
        <v>28366</v>
      </c>
      <c r="D8259" s="6" t="s">
        <v>28378</v>
      </c>
      <c r="E8259" s="8" t="s">
        <v>45</v>
      </c>
      <c r="F8259" s="1177">
        <v>25160</v>
      </c>
      <c r="G8259" s="398">
        <v>47075</v>
      </c>
      <c r="H8259" s="1177">
        <v>37775</v>
      </c>
      <c r="I8259" s="8" t="s">
        <v>16346</v>
      </c>
    </row>
    <row r="8260" spans="1:9">
      <c r="A8260" s="7">
        <v>8259</v>
      </c>
      <c r="B8260" s="9" t="s">
        <v>270</v>
      </c>
      <c r="C8260" s="9" t="s">
        <v>28366</v>
      </c>
      <c r="D8260" s="6" t="s">
        <v>28379</v>
      </c>
      <c r="E8260" s="8" t="s">
        <v>45</v>
      </c>
      <c r="F8260" s="1177">
        <v>30824</v>
      </c>
      <c r="G8260" s="398">
        <v>52739</v>
      </c>
      <c r="H8260" s="1177">
        <v>44139</v>
      </c>
      <c r="I8260" s="8" t="s">
        <v>16346</v>
      </c>
    </row>
    <row r="8261" spans="1:9">
      <c r="A8261" s="7">
        <v>8260</v>
      </c>
      <c r="B8261" s="9" t="s">
        <v>270</v>
      </c>
      <c r="C8261" s="9" t="s">
        <v>28366</v>
      </c>
      <c r="D8261" s="6" t="s">
        <v>28380</v>
      </c>
      <c r="E8261" s="8" t="s">
        <v>45</v>
      </c>
      <c r="F8261" s="1177">
        <v>30248</v>
      </c>
      <c r="G8261" s="398">
        <v>52163</v>
      </c>
      <c r="H8261" s="1177">
        <v>44139</v>
      </c>
      <c r="I8261" s="8" t="s">
        <v>16346</v>
      </c>
    </row>
    <row r="8262" spans="1:9">
      <c r="A8262" s="7">
        <v>8261</v>
      </c>
      <c r="B8262" s="9" t="s">
        <v>270</v>
      </c>
      <c r="C8262" s="9" t="s">
        <v>28366</v>
      </c>
      <c r="D8262" s="6" t="s">
        <v>28381</v>
      </c>
      <c r="E8262" s="8" t="s">
        <v>45</v>
      </c>
      <c r="F8262" s="1177">
        <v>31523</v>
      </c>
      <c r="G8262" s="398">
        <v>53438</v>
      </c>
      <c r="H8262" s="1177">
        <v>44139</v>
      </c>
      <c r="I8262" s="8" t="s">
        <v>16346</v>
      </c>
    </row>
    <row r="8263" spans="1:9">
      <c r="A8263" s="7">
        <v>8262</v>
      </c>
      <c r="B8263" s="9" t="s">
        <v>270</v>
      </c>
      <c r="C8263" s="9" t="s">
        <v>28366</v>
      </c>
      <c r="D8263" s="6" t="s">
        <v>28382</v>
      </c>
      <c r="E8263" s="8" t="s">
        <v>44</v>
      </c>
      <c r="F8263" s="1177">
        <v>32068</v>
      </c>
      <c r="G8263" s="398">
        <v>53983</v>
      </c>
      <c r="H8263" s="1177">
        <v>44139</v>
      </c>
      <c r="I8263" s="8" t="s">
        <v>16346</v>
      </c>
    </row>
    <row r="8264" spans="1:9">
      <c r="A8264" s="7">
        <v>8263</v>
      </c>
      <c r="B8264" s="9" t="s">
        <v>270</v>
      </c>
      <c r="C8264" s="9" t="s">
        <v>28366</v>
      </c>
      <c r="D8264" s="6" t="s">
        <v>28383</v>
      </c>
      <c r="E8264" s="8" t="s">
        <v>45</v>
      </c>
      <c r="F8264" s="1177">
        <v>32580</v>
      </c>
      <c r="G8264" s="398">
        <v>54495</v>
      </c>
      <c r="H8264" s="1177">
        <v>44139</v>
      </c>
      <c r="I8264" s="8" t="s">
        <v>16346</v>
      </c>
    </row>
    <row r="8265" spans="1:9">
      <c r="A8265" s="7">
        <v>8264</v>
      </c>
      <c r="B8265" s="9" t="s">
        <v>270</v>
      </c>
      <c r="C8265" s="9" t="s">
        <v>28384</v>
      </c>
      <c r="D8265" s="6" t="s">
        <v>28385</v>
      </c>
      <c r="E8265" s="8" t="s">
        <v>45</v>
      </c>
      <c r="F8265" s="1229">
        <v>24870</v>
      </c>
      <c r="G8265" s="1230">
        <v>46785</v>
      </c>
      <c r="H8265" s="1231">
        <v>35062</v>
      </c>
      <c r="I8265" s="8" t="s">
        <v>16338</v>
      </c>
    </row>
    <row r="8266" spans="1:9">
      <c r="A8266" s="7">
        <v>8265</v>
      </c>
      <c r="B8266" s="9" t="s">
        <v>270</v>
      </c>
      <c r="C8266" s="9" t="s">
        <v>28384</v>
      </c>
      <c r="D8266" s="6" t="s">
        <v>28386</v>
      </c>
      <c r="E8266" s="8" t="s">
        <v>45</v>
      </c>
      <c r="F8266" s="1229">
        <v>25598</v>
      </c>
      <c r="G8266" s="1232">
        <v>47513</v>
      </c>
      <c r="H8266" s="1229">
        <v>35492</v>
      </c>
      <c r="I8266" s="8" t="s">
        <v>16342</v>
      </c>
    </row>
    <row r="8267" spans="1:9">
      <c r="A8267" s="7">
        <v>8266</v>
      </c>
      <c r="B8267" s="9" t="s">
        <v>270</v>
      </c>
      <c r="C8267" s="9" t="s">
        <v>28384</v>
      </c>
      <c r="D8267" s="6" t="s">
        <v>28387</v>
      </c>
      <c r="E8267" s="8" t="s">
        <v>45</v>
      </c>
      <c r="F8267" s="1191">
        <v>23700</v>
      </c>
      <c r="G8267" s="398">
        <v>45615</v>
      </c>
      <c r="H8267" s="1191">
        <v>32874</v>
      </c>
      <c r="I8267" s="8" t="s">
        <v>16346</v>
      </c>
    </row>
    <row r="8268" spans="1:9">
      <c r="A8268" s="7">
        <v>8267</v>
      </c>
      <c r="B8268" s="9" t="s">
        <v>270</v>
      </c>
      <c r="C8268" s="9" t="s">
        <v>28384</v>
      </c>
      <c r="D8268" s="6" t="s">
        <v>28388</v>
      </c>
      <c r="E8268" s="8" t="s">
        <v>45</v>
      </c>
      <c r="F8268" s="1233">
        <v>23165</v>
      </c>
      <c r="G8268" s="360">
        <v>45080</v>
      </c>
      <c r="H8268" s="1233">
        <v>33543</v>
      </c>
      <c r="I8268" s="8" t="s">
        <v>16342</v>
      </c>
    </row>
    <row r="8269" spans="1:9">
      <c r="A8269" s="7">
        <v>8268</v>
      </c>
      <c r="B8269" s="9" t="s">
        <v>270</v>
      </c>
      <c r="C8269" s="9" t="s">
        <v>28384</v>
      </c>
      <c r="D8269" s="6" t="s">
        <v>28389</v>
      </c>
      <c r="E8269" s="8" t="s">
        <v>45</v>
      </c>
      <c r="F8269" s="1234">
        <v>23643</v>
      </c>
      <c r="G8269" s="1235">
        <v>45558</v>
      </c>
      <c r="H8269" s="1234">
        <v>33970</v>
      </c>
      <c r="I8269" s="8" t="s">
        <v>16346</v>
      </c>
    </row>
    <row r="8270" spans="1:9">
      <c r="A8270" s="7">
        <v>8269</v>
      </c>
      <c r="B8270" s="9" t="s">
        <v>270</v>
      </c>
      <c r="C8270" s="9" t="s">
        <v>28384</v>
      </c>
      <c r="D8270" s="6" t="s">
        <v>28390</v>
      </c>
      <c r="E8270" s="8" t="s">
        <v>45</v>
      </c>
      <c r="F8270" s="1236">
        <v>23904</v>
      </c>
      <c r="G8270" s="1237">
        <v>45819</v>
      </c>
      <c r="H8270" s="1236">
        <v>37228</v>
      </c>
      <c r="I8270" s="8" t="s">
        <v>16346</v>
      </c>
    </row>
    <row r="8271" spans="1:9">
      <c r="A8271" s="7">
        <v>8270</v>
      </c>
      <c r="B8271" s="9" t="s">
        <v>270</v>
      </c>
      <c r="C8271" s="9" t="s">
        <v>28384</v>
      </c>
      <c r="D8271" s="6" t="s">
        <v>28391</v>
      </c>
      <c r="E8271" s="8" t="s">
        <v>45</v>
      </c>
      <c r="F8271" s="1234">
        <v>23856</v>
      </c>
      <c r="G8271" s="1235">
        <v>45771</v>
      </c>
      <c r="H8271" s="1234">
        <v>33553</v>
      </c>
      <c r="I8271" s="8" t="s">
        <v>16346</v>
      </c>
    </row>
    <row r="8272" spans="1:9">
      <c r="A8272" s="7">
        <v>8271</v>
      </c>
      <c r="B8272" s="9" t="s">
        <v>270</v>
      </c>
      <c r="C8272" s="9" t="s">
        <v>28384</v>
      </c>
      <c r="D8272" s="6" t="s">
        <v>28392</v>
      </c>
      <c r="E8272" s="8" t="s">
        <v>45</v>
      </c>
      <c r="F8272" s="1234">
        <v>23867</v>
      </c>
      <c r="G8272" s="1235">
        <v>45782</v>
      </c>
      <c r="H8272" s="1234">
        <v>34501</v>
      </c>
      <c r="I8272" s="8" t="s">
        <v>16346</v>
      </c>
    </row>
    <row r="8273" spans="1:9">
      <c r="A8273" s="7">
        <v>8272</v>
      </c>
      <c r="B8273" s="9" t="s">
        <v>270</v>
      </c>
      <c r="C8273" s="9" t="s">
        <v>28384</v>
      </c>
      <c r="D8273" s="6" t="s">
        <v>28393</v>
      </c>
      <c r="E8273" s="8" t="s">
        <v>45</v>
      </c>
      <c r="F8273" s="1234">
        <v>25569</v>
      </c>
      <c r="G8273" s="1235">
        <v>47484</v>
      </c>
      <c r="H8273" s="1234">
        <v>36584</v>
      </c>
      <c r="I8273" s="8" t="s">
        <v>16346</v>
      </c>
    </row>
    <row r="8274" spans="1:9">
      <c r="A8274" s="7">
        <v>8273</v>
      </c>
      <c r="B8274" s="9" t="s">
        <v>270</v>
      </c>
      <c r="C8274" s="9" t="s">
        <v>28384</v>
      </c>
      <c r="D8274" s="6" t="s">
        <v>28394</v>
      </c>
      <c r="E8274" s="8" t="s">
        <v>45</v>
      </c>
      <c r="F8274" s="1234">
        <v>26586</v>
      </c>
      <c r="G8274" s="1235">
        <v>48501</v>
      </c>
      <c r="H8274" s="1234">
        <v>37258</v>
      </c>
      <c r="I8274" s="8" t="s">
        <v>16346</v>
      </c>
    </row>
    <row r="8275" spans="1:9">
      <c r="A8275" s="7">
        <v>8274</v>
      </c>
      <c r="B8275" s="9" t="s">
        <v>270</v>
      </c>
      <c r="C8275" s="9" t="s">
        <v>28384</v>
      </c>
      <c r="D8275" s="6" t="s">
        <v>28395</v>
      </c>
      <c r="E8275" s="8" t="s">
        <v>45</v>
      </c>
      <c r="F8275" s="1229">
        <v>24509</v>
      </c>
      <c r="G8275" s="1232">
        <v>46424</v>
      </c>
      <c r="H8275" s="1229">
        <v>36770</v>
      </c>
      <c r="I8275" s="8" t="s">
        <v>16346</v>
      </c>
    </row>
    <row r="8276" spans="1:9">
      <c r="A8276" s="7">
        <v>8275</v>
      </c>
      <c r="B8276" s="9" t="s">
        <v>270</v>
      </c>
      <c r="C8276" s="9" t="s">
        <v>28384</v>
      </c>
      <c r="D8276" s="6" t="s">
        <v>28396</v>
      </c>
      <c r="E8276" s="8" t="s">
        <v>45</v>
      </c>
      <c r="F8276" s="1234">
        <v>23073</v>
      </c>
      <c r="G8276" s="1235">
        <v>44988</v>
      </c>
      <c r="H8276" s="1234">
        <v>37277</v>
      </c>
      <c r="I8276" s="8" t="s">
        <v>16346</v>
      </c>
    </row>
    <row r="8277" spans="1:9">
      <c r="A8277" s="7">
        <v>8276</v>
      </c>
      <c r="B8277" s="9" t="s">
        <v>270</v>
      </c>
      <c r="C8277" s="9" t="s">
        <v>28384</v>
      </c>
      <c r="D8277" s="6" t="s">
        <v>28397</v>
      </c>
      <c r="E8277" s="8" t="s">
        <v>45</v>
      </c>
      <c r="F8277" s="1234">
        <v>26844</v>
      </c>
      <c r="G8277" s="1235">
        <v>48759</v>
      </c>
      <c r="H8277" s="1234">
        <v>37263</v>
      </c>
      <c r="I8277" s="8" t="s">
        <v>16346</v>
      </c>
    </row>
    <row r="8278" spans="1:9">
      <c r="A8278" s="7">
        <v>8277</v>
      </c>
      <c r="B8278" s="9" t="s">
        <v>270</v>
      </c>
      <c r="C8278" s="9" t="s">
        <v>28384</v>
      </c>
      <c r="D8278" s="6" t="s">
        <v>28398</v>
      </c>
      <c r="E8278" s="8" t="s">
        <v>45</v>
      </c>
      <c r="F8278" s="1234">
        <v>24885</v>
      </c>
      <c r="G8278" s="1235">
        <v>46800</v>
      </c>
      <c r="H8278" s="1234">
        <v>37258</v>
      </c>
      <c r="I8278" s="8" t="s">
        <v>16346</v>
      </c>
    </row>
    <row r="8279" spans="1:9">
      <c r="A8279" s="7">
        <v>8278</v>
      </c>
      <c r="B8279" s="9" t="s">
        <v>270</v>
      </c>
      <c r="C8279" s="9" t="s">
        <v>28384</v>
      </c>
      <c r="D8279" s="6" t="s">
        <v>28399</v>
      </c>
      <c r="E8279" s="8" t="s">
        <v>45</v>
      </c>
      <c r="F8279" s="1234">
        <v>26779</v>
      </c>
      <c r="G8279" s="1235">
        <v>48694</v>
      </c>
      <c r="H8279" s="1234">
        <v>38468</v>
      </c>
      <c r="I8279" s="8" t="s">
        <v>16346</v>
      </c>
    </row>
    <row r="8280" spans="1:9">
      <c r="A8280" s="7">
        <v>8279</v>
      </c>
      <c r="B8280" s="9" t="s">
        <v>270</v>
      </c>
      <c r="C8280" s="9" t="s">
        <v>28384</v>
      </c>
      <c r="D8280" s="6" t="s">
        <v>28400</v>
      </c>
      <c r="E8280" s="8" t="s">
        <v>45</v>
      </c>
      <c r="F8280" s="1234">
        <v>25483</v>
      </c>
      <c r="G8280" s="1235">
        <v>47398</v>
      </c>
      <c r="H8280" s="1234">
        <v>37530</v>
      </c>
      <c r="I8280" s="8" t="s">
        <v>16346</v>
      </c>
    </row>
    <row r="8281" spans="1:9">
      <c r="A8281" s="7">
        <v>8280</v>
      </c>
      <c r="B8281" s="9" t="s">
        <v>270</v>
      </c>
      <c r="C8281" s="9" t="s">
        <v>28384</v>
      </c>
      <c r="D8281" s="6" t="s">
        <v>28401</v>
      </c>
      <c r="E8281" s="8" t="s">
        <v>45</v>
      </c>
      <c r="F8281" s="1234">
        <v>28332</v>
      </c>
      <c r="G8281" s="1235">
        <v>50247</v>
      </c>
      <c r="H8281" s="1234">
        <v>38390</v>
      </c>
      <c r="I8281" s="8" t="s">
        <v>16346</v>
      </c>
    </row>
    <row r="8282" spans="1:9">
      <c r="A8282" s="7">
        <v>8281</v>
      </c>
      <c r="B8282" s="9" t="s">
        <v>270</v>
      </c>
      <c r="C8282" s="9" t="s">
        <v>28384</v>
      </c>
      <c r="D8282" s="6" t="s">
        <v>28400</v>
      </c>
      <c r="E8282" s="8" t="s">
        <v>45</v>
      </c>
      <c r="F8282" s="1234">
        <v>25483</v>
      </c>
      <c r="G8282" s="1235">
        <v>47398</v>
      </c>
      <c r="H8282" s="1234">
        <v>37530</v>
      </c>
      <c r="I8282" s="8" t="s">
        <v>16346</v>
      </c>
    </row>
    <row r="8283" spans="1:9">
      <c r="A8283" s="7">
        <v>8282</v>
      </c>
      <c r="B8283" s="9" t="s">
        <v>270</v>
      </c>
      <c r="C8283" s="9" t="s">
        <v>28384</v>
      </c>
      <c r="D8283" s="6" t="s">
        <v>28402</v>
      </c>
      <c r="E8283" s="8" t="s">
        <v>45</v>
      </c>
      <c r="F8283" s="1234">
        <v>32417</v>
      </c>
      <c r="G8283" s="1235">
        <v>54332</v>
      </c>
      <c r="H8283" s="1234">
        <v>44139</v>
      </c>
      <c r="I8283" s="8" t="s">
        <v>16346</v>
      </c>
    </row>
    <row r="8284" spans="1:9">
      <c r="A8284" s="7">
        <v>8283</v>
      </c>
      <c r="B8284" s="9" t="s">
        <v>270</v>
      </c>
      <c r="C8284" s="9" t="s">
        <v>28384</v>
      </c>
      <c r="D8284" s="6" t="s">
        <v>28403</v>
      </c>
      <c r="E8284" s="8" t="s">
        <v>45</v>
      </c>
      <c r="F8284" s="1234">
        <v>29092</v>
      </c>
      <c r="G8284" s="1235">
        <v>51007</v>
      </c>
      <c r="H8284" s="1234">
        <v>44139</v>
      </c>
      <c r="I8284" s="8" t="s">
        <v>16346</v>
      </c>
    </row>
    <row r="8285" spans="1:9">
      <c r="A8285" s="7">
        <v>8284</v>
      </c>
      <c r="B8285" s="9" t="s">
        <v>270</v>
      </c>
      <c r="C8285" s="9" t="s">
        <v>28384</v>
      </c>
      <c r="D8285" s="6" t="s">
        <v>28404</v>
      </c>
      <c r="E8285" s="8" t="s">
        <v>45</v>
      </c>
      <c r="F8285" s="1234">
        <v>31438</v>
      </c>
      <c r="G8285" s="1235">
        <v>53353</v>
      </c>
      <c r="H8285" s="1234">
        <v>44139</v>
      </c>
      <c r="I8285" s="8" t="s">
        <v>16346</v>
      </c>
    </row>
    <row r="8286" spans="1:9">
      <c r="A8286" s="7">
        <v>8285</v>
      </c>
      <c r="B8286" s="9" t="s">
        <v>270</v>
      </c>
      <c r="C8286" s="9" t="s">
        <v>28384</v>
      </c>
      <c r="D8286" s="6" t="s">
        <v>28405</v>
      </c>
      <c r="E8286" s="8" t="s">
        <v>45</v>
      </c>
      <c r="F8286" s="1234">
        <v>31288</v>
      </c>
      <c r="G8286" s="1235">
        <v>53203</v>
      </c>
      <c r="H8286" s="1234">
        <v>44739</v>
      </c>
      <c r="I8286" s="8" t="s">
        <v>16346</v>
      </c>
    </row>
    <row r="8287" spans="1:9">
      <c r="A8287" s="7">
        <v>8286</v>
      </c>
      <c r="B8287" s="9" t="s">
        <v>270</v>
      </c>
      <c r="C8287" s="9" t="s">
        <v>28406</v>
      </c>
      <c r="D8287" s="6" t="s">
        <v>28407</v>
      </c>
      <c r="E8287" s="8" t="s">
        <v>45</v>
      </c>
      <c r="F8287" s="1224">
        <v>23850</v>
      </c>
      <c r="G8287" s="112">
        <v>45658</v>
      </c>
      <c r="H8287" s="1224">
        <v>32874</v>
      </c>
      <c r="I8287" s="8" t="s">
        <v>16338</v>
      </c>
    </row>
    <row r="8288" spans="1:9">
      <c r="A8288" s="7">
        <v>8287</v>
      </c>
      <c r="B8288" s="9" t="s">
        <v>270</v>
      </c>
      <c r="C8288" s="9" t="s">
        <v>28406</v>
      </c>
      <c r="D8288" s="6" t="s">
        <v>28408</v>
      </c>
      <c r="E8288" s="8" t="s">
        <v>45</v>
      </c>
      <c r="F8288" s="1178">
        <v>25182</v>
      </c>
      <c r="G8288" s="398">
        <v>47097</v>
      </c>
      <c r="H8288" s="1178">
        <v>35482</v>
      </c>
      <c r="I8288" s="8" t="s">
        <v>16342</v>
      </c>
    </row>
    <row r="8289" spans="1:9">
      <c r="A8289" s="7">
        <v>8288</v>
      </c>
      <c r="B8289" s="9" t="s">
        <v>270</v>
      </c>
      <c r="C8289" s="9" t="s">
        <v>28406</v>
      </c>
      <c r="D8289" s="6" t="s">
        <v>28409</v>
      </c>
      <c r="E8289" s="8" t="s">
        <v>45</v>
      </c>
      <c r="F8289" s="1178">
        <v>23286</v>
      </c>
      <c r="G8289" s="398">
        <v>45201</v>
      </c>
      <c r="H8289" s="1178">
        <v>34366</v>
      </c>
      <c r="I8289" s="8" t="s">
        <v>16342</v>
      </c>
    </row>
    <row r="8290" spans="1:9">
      <c r="A8290" s="7">
        <v>8289</v>
      </c>
      <c r="B8290" s="9" t="s">
        <v>270</v>
      </c>
      <c r="C8290" s="9" t="s">
        <v>28406</v>
      </c>
      <c r="D8290" s="6" t="s">
        <v>28410</v>
      </c>
      <c r="E8290" s="8" t="s">
        <v>45</v>
      </c>
      <c r="F8290" s="1224">
        <v>27834</v>
      </c>
      <c r="G8290" s="112">
        <v>49749</v>
      </c>
      <c r="H8290" s="1224">
        <v>37258</v>
      </c>
      <c r="I8290" s="8" t="s">
        <v>16346</v>
      </c>
    </row>
    <row r="8291" spans="1:9">
      <c r="A8291" s="7">
        <v>8290</v>
      </c>
      <c r="B8291" s="9" t="s">
        <v>270</v>
      </c>
      <c r="C8291" s="9" t="s">
        <v>28406</v>
      </c>
      <c r="D8291" s="6" t="s">
        <v>28411</v>
      </c>
      <c r="E8291" s="8" t="s">
        <v>45</v>
      </c>
      <c r="F8291" s="1178">
        <v>27154</v>
      </c>
      <c r="G8291" s="112">
        <v>49069</v>
      </c>
      <c r="H8291" s="1224">
        <v>37281</v>
      </c>
      <c r="I8291" s="8" t="s">
        <v>16346</v>
      </c>
    </row>
    <row r="8292" spans="1:9">
      <c r="A8292" s="7">
        <v>8291</v>
      </c>
      <c r="B8292" s="9" t="s">
        <v>270</v>
      </c>
      <c r="C8292" s="9" t="s">
        <v>28406</v>
      </c>
      <c r="D8292" s="6" t="s">
        <v>28412</v>
      </c>
      <c r="E8292" s="8" t="s">
        <v>45</v>
      </c>
      <c r="F8292" s="1204">
        <v>26746</v>
      </c>
      <c r="G8292" s="398">
        <v>48661</v>
      </c>
      <c r="H8292" s="1204">
        <v>37257</v>
      </c>
      <c r="I8292" s="8" t="s">
        <v>16346</v>
      </c>
    </row>
    <row r="8293" spans="1:9">
      <c r="A8293" s="7">
        <v>8292</v>
      </c>
      <c r="B8293" s="9" t="s">
        <v>270</v>
      </c>
      <c r="C8293" s="9" t="s">
        <v>28406</v>
      </c>
      <c r="D8293" s="6" t="s">
        <v>28413</v>
      </c>
      <c r="E8293" s="8" t="s">
        <v>45</v>
      </c>
      <c r="F8293" s="1204">
        <v>27350</v>
      </c>
      <c r="G8293" s="398">
        <v>49265</v>
      </c>
      <c r="H8293" s="1204">
        <v>37656</v>
      </c>
      <c r="I8293" s="8" t="s">
        <v>16346</v>
      </c>
    </row>
    <row r="8294" spans="1:9">
      <c r="A8294" s="7">
        <v>8293</v>
      </c>
      <c r="B8294" s="9" t="s">
        <v>270</v>
      </c>
      <c r="C8294" s="9" t="s">
        <v>28406</v>
      </c>
      <c r="D8294" s="6" t="s">
        <v>28414</v>
      </c>
      <c r="E8294" s="8" t="s">
        <v>45</v>
      </c>
      <c r="F8294" s="1238">
        <v>29510</v>
      </c>
      <c r="G8294" s="112">
        <v>51425</v>
      </c>
      <c r="H8294" s="1238">
        <v>39904</v>
      </c>
      <c r="I8294" s="8" t="s">
        <v>16346</v>
      </c>
    </row>
    <row r="8295" spans="1:9">
      <c r="A8295" s="7">
        <v>8294</v>
      </c>
      <c r="B8295" s="9" t="s">
        <v>270</v>
      </c>
      <c r="C8295" s="9" t="s">
        <v>28406</v>
      </c>
      <c r="D8295" s="6" t="s">
        <v>28415</v>
      </c>
      <c r="E8295" s="8" t="s">
        <v>44</v>
      </c>
      <c r="F8295" s="1204">
        <v>32186</v>
      </c>
      <c r="G8295" s="398">
        <v>54101</v>
      </c>
      <c r="H8295" s="1204">
        <v>42513</v>
      </c>
      <c r="I8295" s="8" t="s">
        <v>16346</v>
      </c>
    </row>
    <row r="8296" spans="1:9">
      <c r="A8296" s="7">
        <v>8295</v>
      </c>
      <c r="B8296" s="9" t="s">
        <v>270</v>
      </c>
      <c r="C8296" s="9" t="s">
        <v>28406</v>
      </c>
      <c r="D8296" s="6" t="s">
        <v>28416</v>
      </c>
      <c r="E8296" s="8" t="s">
        <v>44</v>
      </c>
      <c r="F8296" s="1204">
        <v>30320</v>
      </c>
      <c r="G8296" s="398">
        <v>52235</v>
      </c>
      <c r="H8296" s="1204">
        <v>42480</v>
      </c>
      <c r="I8296" s="8" t="s">
        <v>16346</v>
      </c>
    </row>
    <row r="8297" spans="1:9">
      <c r="A8297" s="7">
        <v>8296</v>
      </c>
      <c r="B8297" s="9" t="s">
        <v>270</v>
      </c>
      <c r="C8297" s="9" t="s">
        <v>28406</v>
      </c>
      <c r="D8297" s="6" t="s">
        <v>28417</v>
      </c>
      <c r="E8297" s="8" t="s">
        <v>45</v>
      </c>
      <c r="F8297" s="1204">
        <v>27059</v>
      </c>
      <c r="G8297" s="398">
        <v>48974</v>
      </c>
      <c r="H8297" s="1204">
        <v>37978</v>
      </c>
      <c r="I8297" s="8" t="s">
        <v>16346</v>
      </c>
    </row>
    <row r="8298" spans="1:9">
      <c r="A8298" s="7">
        <v>8297</v>
      </c>
      <c r="B8298" s="9" t="s">
        <v>270</v>
      </c>
      <c r="C8298" s="9" t="s">
        <v>28406</v>
      </c>
      <c r="D8298" s="6" t="s">
        <v>28418</v>
      </c>
      <c r="E8298" s="8" t="s">
        <v>44</v>
      </c>
      <c r="F8298" s="1204" t="s">
        <v>28419</v>
      </c>
      <c r="G8298" s="398">
        <v>56922</v>
      </c>
      <c r="H8298" s="1204" t="s">
        <v>28420</v>
      </c>
      <c r="I8298" s="8" t="s">
        <v>16346</v>
      </c>
    </row>
    <row r="8299" spans="1:9">
      <c r="A8299" s="7">
        <v>8298</v>
      </c>
      <c r="B8299" s="9" t="s">
        <v>270</v>
      </c>
      <c r="C8299" s="9" t="s">
        <v>28406</v>
      </c>
      <c r="D8299" s="6" t="s">
        <v>28421</v>
      </c>
      <c r="E8299" s="8" t="s">
        <v>45</v>
      </c>
      <c r="F8299" s="1204">
        <v>29582</v>
      </c>
      <c r="G8299" s="398">
        <v>51497</v>
      </c>
      <c r="H8299" s="1204">
        <v>44139</v>
      </c>
      <c r="I8299" s="8" t="s">
        <v>16346</v>
      </c>
    </row>
    <row r="8300" spans="1:9">
      <c r="A8300" s="7">
        <v>8299</v>
      </c>
      <c r="B8300" s="9" t="s">
        <v>270</v>
      </c>
      <c r="C8300" s="9" t="s">
        <v>28406</v>
      </c>
      <c r="D8300" s="6" t="s">
        <v>28422</v>
      </c>
      <c r="E8300" s="8" t="s">
        <v>45</v>
      </c>
      <c r="F8300" s="1204">
        <v>29393</v>
      </c>
      <c r="G8300" s="398">
        <v>51308</v>
      </c>
      <c r="H8300" s="1204">
        <v>44139</v>
      </c>
      <c r="I8300" s="8" t="s">
        <v>16346</v>
      </c>
    </row>
    <row r="8301" spans="1:9">
      <c r="A8301" s="7">
        <v>8300</v>
      </c>
      <c r="B8301" s="9" t="s">
        <v>270</v>
      </c>
      <c r="C8301" s="9" t="s">
        <v>28423</v>
      </c>
      <c r="D8301" s="6" t="s">
        <v>28424</v>
      </c>
      <c r="E8301" s="8" t="s">
        <v>44</v>
      </c>
      <c r="F8301" s="1200">
        <v>25673</v>
      </c>
      <c r="G8301" s="999">
        <v>47588</v>
      </c>
      <c r="H8301" s="1200">
        <v>35482</v>
      </c>
      <c r="I8301" s="8" t="s">
        <v>16346</v>
      </c>
    </row>
    <row r="8302" spans="1:9">
      <c r="A8302" s="7">
        <v>8301</v>
      </c>
      <c r="B8302" s="9" t="s">
        <v>270</v>
      </c>
      <c r="C8302" s="9" t="s">
        <v>28423</v>
      </c>
      <c r="D8302" s="6" t="s">
        <v>28425</v>
      </c>
      <c r="E8302" s="8" t="s">
        <v>45</v>
      </c>
      <c r="F8302" s="1239">
        <v>25731</v>
      </c>
      <c r="G8302" s="1240">
        <v>47646</v>
      </c>
      <c r="H8302" s="1241">
        <v>37258</v>
      </c>
      <c r="I8302" s="8" t="s">
        <v>16346</v>
      </c>
    </row>
    <row r="8303" spans="1:9">
      <c r="A8303" s="7">
        <v>8302</v>
      </c>
      <c r="B8303" s="9" t="s">
        <v>270</v>
      </c>
      <c r="C8303" s="9" t="s">
        <v>28423</v>
      </c>
      <c r="D8303" s="6" t="s">
        <v>28426</v>
      </c>
      <c r="E8303" s="8" t="s">
        <v>44</v>
      </c>
      <c r="F8303" s="1201">
        <v>24313</v>
      </c>
      <c r="G8303" s="999">
        <v>46328</v>
      </c>
      <c r="H8303" s="1200">
        <v>37208</v>
      </c>
      <c r="I8303" s="8" t="s">
        <v>16346</v>
      </c>
    </row>
    <row r="8304" spans="1:9">
      <c r="A8304" s="7">
        <v>8303</v>
      </c>
      <c r="B8304" s="9" t="s">
        <v>270</v>
      </c>
      <c r="C8304" s="9" t="s">
        <v>28423</v>
      </c>
      <c r="D8304" s="6" t="s">
        <v>28427</v>
      </c>
      <c r="E8304" s="8" t="s">
        <v>45</v>
      </c>
      <c r="F8304" s="1201">
        <v>24276</v>
      </c>
      <c r="G8304" s="1242" t="e">
        <v>#VALUE!</v>
      </c>
      <c r="H8304" s="1200">
        <v>35492</v>
      </c>
      <c r="I8304" s="8" t="s">
        <v>16346</v>
      </c>
    </row>
    <row r="8305" spans="1:9">
      <c r="A8305" s="7">
        <v>8304</v>
      </c>
      <c r="B8305" s="9" t="s">
        <v>270</v>
      </c>
      <c r="C8305" s="9" t="s">
        <v>28423</v>
      </c>
      <c r="D8305" s="6" t="s">
        <v>28428</v>
      </c>
      <c r="E8305" s="8" t="s">
        <v>45</v>
      </c>
      <c r="F8305" s="1201">
        <v>24919</v>
      </c>
      <c r="G8305" s="999">
        <v>46753</v>
      </c>
      <c r="H8305" s="1200">
        <v>33970</v>
      </c>
      <c r="I8305" s="8" t="s">
        <v>16346</v>
      </c>
    </row>
    <row r="8306" spans="1:9">
      <c r="A8306" s="7">
        <v>8305</v>
      </c>
      <c r="B8306" s="9" t="s">
        <v>270</v>
      </c>
      <c r="C8306" s="9" t="s">
        <v>28423</v>
      </c>
      <c r="D8306" s="6" t="s">
        <v>28429</v>
      </c>
      <c r="E8306" s="8" t="s">
        <v>45</v>
      </c>
      <c r="F8306" s="1201">
        <v>28780</v>
      </c>
      <c r="G8306" s="999">
        <v>50042</v>
      </c>
      <c r="H8306" s="1200">
        <v>37258</v>
      </c>
      <c r="I8306" s="8" t="s">
        <v>16346</v>
      </c>
    </row>
    <row r="8307" spans="1:9">
      <c r="A8307" s="7">
        <v>8306</v>
      </c>
      <c r="B8307" s="9" t="s">
        <v>270</v>
      </c>
      <c r="C8307" s="9" t="s">
        <v>28423</v>
      </c>
      <c r="D8307" s="6" t="s">
        <v>28430</v>
      </c>
      <c r="E8307" s="8" t="s">
        <v>45</v>
      </c>
      <c r="F8307" s="1201">
        <v>26884</v>
      </c>
      <c r="G8307" s="999">
        <v>48799</v>
      </c>
      <c r="H8307" s="1200">
        <v>37258</v>
      </c>
      <c r="I8307" s="8" t="s">
        <v>16346</v>
      </c>
    </row>
    <row r="8308" spans="1:9">
      <c r="A8308" s="7">
        <v>8307</v>
      </c>
      <c r="B8308" s="9" t="s">
        <v>270</v>
      </c>
      <c r="C8308" s="9" t="s">
        <v>28423</v>
      </c>
      <c r="D8308" s="6" t="s">
        <v>28431</v>
      </c>
      <c r="E8308" s="8" t="s">
        <v>44</v>
      </c>
      <c r="F8308" s="1201">
        <v>29455</v>
      </c>
      <c r="G8308" s="999">
        <v>51370</v>
      </c>
      <c r="H8308" s="1200">
        <v>42475</v>
      </c>
      <c r="I8308" s="8" t="s">
        <v>16346</v>
      </c>
    </row>
    <row r="8309" spans="1:9">
      <c r="A8309" s="7">
        <v>8308</v>
      </c>
      <c r="B8309" s="9" t="s">
        <v>270</v>
      </c>
      <c r="C8309" s="9" t="s">
        <v>28423</v>
      </c>
      <c r="D8309" s="6" t="s">
        <v>28432</v>
      </c>
      <c r="E8309" s="8" t="s">
        <v>44</v>
      </c>
      <c r="F8309" s="1201">
        <v>27642</v>
      </c>
      <c r="G8309" s="999">
        <v>49557</v>
      </c>
      <c r="H8309" s="1200">
        <v>37998</v>
      </c>
      <c r="I8309" s="8" t="s">
        <v>16346</v>
      </c>
    </row>
    <row r="8310" spans="1:9">
      <c r="A8310" s="7">
        <v>8309</v>
      </c>
      <c r="B8310" s="9" t="s">
        <v>270</v>
      </c>
      <c r="C8310" s="9" t="s">
        <v>28423</v>
      </c>
      <c r="D8310" s="6" t="s">
        <v>28433</v>
      </c>
      <c r="E8310" s="8" t="s">
        <v>45</v>
      </c>
      <c r="F8310" s="1201">
        <v>30595</v>
      </c>
      <c r="G8310" s="999">
        <v>52510</v>
      </c>
      <c r="H8310" s="1200">
        <v>42478</v>
      </c>
      <c r="I8310" s="8" t="s">
        <v>16346</v>
      </c>
    </row>
    <row r="8311" spans="1:9">
      <c r="A8311" s="7">
        <v>8310</v>
      </c>
      <c r="B8311" s="9" t="s">
        <v>270</v>
      </c>
      <c r="C8311" s="9" t="s">
        <v>28423</v>
      </c>
      <c r="D8311" s="6" t="s">
        <v>28434</v>
      </c>
      <c r="E8311" s="8" t="s">
        <v>45</v>
      </c>
      <c r="F8311" s="1201">
        <v>32499</v>
      </c>
      <c r="G8311" s="999">
        <v>54414</v>
      </c>
      <c r="H8311" s="1200">
        <v>42480</v>
      </c>
      <c r="I8311" s="8" t="s">
        <v>16346</v>
      </c>
    </row>
    <row r="8312" spans="1:9">
      <c r="A8312" s="7">
        <v>8311</v>
      </c>
      <c r="B8312" s="9" t="s">
        <v>270</v>
      </c>
      <c r="C8312" s="9" t="s">
        <v>28435</v>
      </c>
      <c r="D8312" s="6" t="s">
        <v>28023</v>
      </c>
      <c r="E8312" s="8" t="s">
        <v>44</v>
      </c>
      <c r="F8312" s="1177">
        <v>26826</v>
      </c>
      <c r="G8312" s="398">
        <v>48741</v>
      </c>
      <c r="H8312" s="1177">
        <v>37281</v>
      </c>
      <c r="I8312" s="8" t="s">
        <v>16342</v>
      </c>
    </row>
    <row r="8313" spans="1:9">
      <c r="A8313" s="7">
        <v>8312</v>
      </c>
      <c r="B8313" s="9" t="s">
        <v>270</v>
      </c>
      <c r="C8313" s="9" t="s">
        <v>28435</v>
      </c>
      <c r="D8313" s="6" t="s">
        <v>28436</v>
      </c>
      <c r="E8313" s="8" t="s">
        <v>45</v>
      </c>
      <c r="F8313" s="1207">
        <v>24240</v>
      </c>
      <c r="G8313" s="1016">
        <v>46034</v>
      </c>
      <c r="H8313" s="1207">
        <v>35482</v>
      </c>
      <c r="I8313" s="8" t="s">
        <v>16338</v>
      </c>
    </row>
    <row r="8314" spans="1:9">
      <c r="A8314" s="7">
        <v>8313</v>
      </c>
      <c r="B8314" s="9" t="s">
        <v>270</v>
      </c>
      <c r="C8314" s="9" t="s">
        <v>28435</v>
      </c>
      <c r="D8314" s="6" t="s">
        <v>28437</v>
      </c>
      <c r="E8314" s="8" t="s">
        <v>45</v>
      </c>
      <c r="F8314" s="1177">
        <v>26747</v>
      </c>
      <c r="G8314" s="398">
        <v>48662</v>
      </c>
      <c r="H8314" s="1177">
        <v>37258</v>
      </c>
      <c r="I8314" s="8" t="s">
        <v>16342</v>
      </c>
    </row>
    <row r="8315" spans="1:9">
      <c r="A8315" s="7">
        <v>8314</v>
      </c>
      <c r="B8315" s="9" t="s">
        <v>270</v>
      </c>
      <c r="C8315" s="9" t="s">
        <v>28435</v>
      </c>
      <c r="D8315" s="6" t="s">
        <v>28438</v>
      </c>
      <c r="E8315" s="8" t="s">
        <v>45</v>
      </c>
      <c r="F8315" s="1198">
        <v>23875</v>
      </c>
      <c r="G8315" s="611">
        <v>45536</v>
      </c>
      <c r="H8315" s="1198">
        <v>32752</v>
      </c>
      <c r="I8315" s="8" t="s">
        <v>16346</v>
      </c>
    </row>
    <row r="8316" spans="1:9">
      <c r="A8316" s="7">
        <v>8315</v>
      </c>
      <c r="B8316" s="9" t="s">
        <v>270</v>
      </c>
      <c r="C8316" s="9" t="s">
        <v>28435</v>
      </c>
      <c r="D8316" s="6" t="s">
        <v>28439</v>
      </c>
      <c r="E8316" s="8" t="s">
        <v>45</v>
      </c>
      <c r="F8316" s="1195">
        <v>28391</v>
      </c>
      <c r="G8316" s="320">
        <v>49992</v>
      </c>
      <c r="H8316" s="1195">
        <v>37208</v>
      </c>
      <c r="I8316" s="8" t="s">
        <v>16346</v>
      </c>
    </row>
    <row r="8317" spans="1:9">
      <c r="A8317" s="7">
        <v>8316</v>
      </c>
      <c r="B8317" s="9" t="s">
        <v>270</v>
      </c>
      <c r="C8317" s="9" t="s">
        <v>28435</v>
      </c>
      <c r="D8317" s="6" t="s">
        <v>28440</v>
      </c>
      <c r="E8317" s="8" t="s">
        <v>45</v>
      </c>
      <c r="F8317" s="1198">
        <v>29417</v>
      </c>
      <c r="G8317" s="611">
        <v>51332</v>
      </c>
      <c r="H8317" s="1198">
        <v>39904</v>
      </c>
      <c r="I8317" s="8" t="s">
        <v>16346</v>
      </c>
    </row>
    <row r="8318" spans="1:9">
      <c r="A8318" s="7">
        <v>8317</v>
      </c>
      <c r="B8318" s="9" t="s">
        <v>270</v>
      </c>
      <c r="C8318" s="9" t="s">
        <v>28435</v>
      </c>
      <c r="D8318" s="6" t="s">
        <v>28441</v>
      </c>
      <c r="E8318" s="8" t="s">
        <v>45</v>
      </c>
      <c r="F8318" s="1198">
        <v>30175</v>
      </c>
      <c r="G8318" s="611">
        <v>52090</v>
      </c>
      <c r="H8318" s="1198">
        <v>42487</v>
      </c>
      <c r="I8318" s="8" t="s">
        <v>16346</v>
      </c>
    </row>
    <row r="8319" spans="1:9">
      <c r="A8319" s="7">
        <v>8318</v>
      </c>
      <c r="B8319" s="9" t="s">
        <v>270</v>
      </c>
      <c r="C8319" s="9" t="s">
        <v>28435</v>
      </c>
      <c r="D8319" s="6" t="s">
        <v>28442</v>
      </c>
      <c r="E8319" s="8" t="s">
        <v>45</v>
      </c>
      <c r="F8319" s="1198">
        <v>32367</v>
      </c>
      <c r="G8319" s="611">
        <v>54282</v>
      </c>
      <c r="H8319" s="1198">
        <v>42689</v>
      </c>
      <c r="I8319" s="8" t="s">
        <v>16346</v>
      </c>
    </row>
    <row r="8320" spans="1:9">
      <c r="A8320" s="7">
        <v>8319</v>
      </c>
      <c r="B8320" s="9" t="s">
        <v>270</v>
      </c>
      <c r="C8320" s="9" t="s">
        <v>28435</v>
      </c>
      <c r="D8320" s="6" t="s">
        <v>28443</v>
      </c>
      <c r="E8320" s="8" t="s">
        <v>45</v>
      </c>
      <c r="F8320" s="1207">
        <v>26665</v>
      </c>
      <c r="G8320" s="312">
        <v>48580</v>
      </c>
      <c r="H8320" s="1207">
        <v>37166</v>
      </c>
      <c r="I8320" s="8" t="s">
        <v>16346</v>
      </c>
    </row>
    <row r="8321" spans="1:9">
      <c r="A8321" s="7">
        <v>8320</v>
      </c>
      <c r="B8321" s="9" t="s">
        <v>270</v>
      </c>
      <c r="C8321" s="9" t="s">
        <v>28435</v>
      </c>
      <c r="D8321" s="6" t="s">
        <v>28444</v>
      </c>
      <c r="E8321" s="8" t="s">
        <v>45</v>
      </c>
      <c r="F8321" s="1177">
        <v>27743</v>
      </c>
      <c r="G8321" s="398">
        <v>49658</v>
      </c>
      <c r="H8321" s="1177">
        <v>38384</v>
      </c>
      <c r="I8321" s="8" t="s">
        <v>16346</v>
      </c>
    </row>
    <row r="8322" spans="1:9">
      <c r="A8322" s="7">
        <v>8321</v>
      </c>
      <c r="B8322" s="9" t="s">
        <v>270</v>
      </c>
      <c r="C8322" s="9" t="s">
        <v>28435</v>
      </c>
      <c r="D8322" s="6" t="s">
        <v>28445</v>
      </c>
      <c r="E8322" s="8" t="s">
        <v>45</v>
      </c>
      <c r="F8322" s="1177">
        <v>34206</v>
      </c>
      <c r="G8322" s="398">
        <v>56121</v>
      </c>
      <c r="H8322" s="1177">
        <v>44139</v>
      </c>
      <c r="I8322" s="8" t="s">
        <v>16346</v>
      </c>
    </row>
    <row r="8323" spans="1:9">
      <c r="A8323" s="7">
        <v>8322</v>
      </c>
      <c r="B8323" s="9" t="s">
        <v>270</v>
      </c>
      <c r="C8323" s="9" t="s">
        <v>28435</v>
      </c>
      <c r="D8323" s="6" t="s">
        <v>28446</v>
      </c>
      <c r="E8323" s="8" t="s">
        <v>45</v>
      </c>
      <c r="F8323" s="1177">
        <v>32325</v>
      </c>
      <c r="G8323" s="398">
        <v>54240</v>
      </c>
      <c r="H8323" s="1177">
        <v>44139</v>
      </c>
      <c r="I8323" s="8" t="s">
        <v>16346</v>
      </c>
    </row>
    <row r="8324" spans="1:9">
      <c r="A8324" s="7">
        <v>8323</v>
      </c>
      <c r="B8324" s="9" t="s">
        <v>270</v>
      </c>
      <c r="C8324" s="9" t="s">
        <v>28435</v>
      </c>
      <c r="D8324" s="6" t="s">
        <v>28447</v>
      </c>
      <c r="E8324" s="8" t="s">
        <v>45</v>
      </c>
      <c r="F8324" s="1177">
        <v>33212</v>
      </c>
      <c r="G8324" s="398">
        <v>55127</v>
      </c>
      <c r="H8324" s="1177">
        <v>44139</v>
      </c>
      <c r="I8324" s="8" t="s">
        <v>16346</v>
      </c>
    </row>
    <row r="8325" spans="1:9">
      <c r="A8325" s="7">
        <v>8324</v>
      </c>
      <c r="B8325" s="9" t="s">
        <v>270</v>
      </c>
      <c r="C8325" s="9" t="s">
        <v>28435</v>
      </c>
      <c r="D8325" s="6" t="s">
        <v>28448</v>
      </c>
      <c r="E8325" s="8" t="s">
        <v>45</v>
      </c>
      <c r="F8325" s="1207">
        <v>32926</v>
      </c>
      <c r="G8325" s="312">
        <v>54841</v>
      </c>
      <c r="H8325" s="1207">
        <v>44139</v>
      </c>
      <c r="I8325" s="8" t="s">
        <v>16346</v>
      </c>
    </row>
    <row r="8326" spans="1:9">
      <c r="A8326" s="7">
        <v>8325</v>
      </c>
      <c r="B8326" s="9" t="s">
        <v>270</v>
      </c>
      <c r="C8326" s="9" t="s">
        <v>28435</v>
      </c>
      <c r="D8326" s="6" t="s">
        <v>28449</v>
      </c>
      <c r="E8326" s="8" t="s">
        <v>44</v>
      </c>
      <c r="F8326" s="1177">
        <v>27558</v>
      </c>
      <c r="G8326" s="398">
        <v>49473</v>
      </c>
      <c r="H8326" s="1177">
        <v>44139</v>
      </c>
      <c r="I8326" s="8" t="s">
        <v>16346</v>
      </c>
    </row>
    <row r="8327" spans="1:9">
      <c r="A8327" s="7">
        <v>8326</v>
      </c>
      <c r="B8327" s="9" t="s">
        <v>270</v>
      </c>
      <c r="C8327" s="9" t="s">
        <v>28435</v>
      </c>
      <c r="D8327" s="6" t="s">
        <v>28450</v>
      </c>
      <c r="E8327" s="8" t="s">
        <v>45</v>
      </c>
      <c r="F8327" s="1177">
        <v>34617</v>
      </c>
      <c r="G8327" s="398">
        <v>56532</v>
      </c>
      <c r="H8327" s="1177">
        <v>44139</v>
      </c>
      <c r="I8327" s="8" t="s">
        <v>16346</v>
      </c>
    </row>
    <row r="8328" spans="1:9">
      <c r="A8328" s="7">
        <v>8327</v>
      </c>
      <c r="B8328" s="9" t="s">
        <v>270</v>
      </c>
      <c r="C8328" s="9" t="s">
        <v>28435</v>
      </c>
      <c r="D8328" s="6" t="s">
        <v>28451</v>
      </c>
      <c r="E8328" s="8" t="s">
        <v>45</v>
      </c>
      <c r="F8328" s="1177">
        <v>31043</v>
      </c>
      <c r="G8328" s="398">
        <v>52958</v>
      </c>
      <c r="H8328" s="1177">
        <v>44739</v>
      </c>
      <c r="I8328" s="8" t="s">
        <v>16346</v>
      </c>
    </row>
    <row r="8329" spans="1:9">
      <c r="A8329" s="7">
        <v>8328</v>
      </c>
      <c r="B8329" s="9" t="s">
        <v>270</v>
      </c>
      <c r="C8329" s="9" t="s">
        <v>28435</v>
      </c>
      <c r="D8329" s="6" t="s">
        <v>28436</v>
      </c>
      <c r="E8329" s="8" t="s">
        <v>45</v>
      </c>
      <c r="F8329" s="1207">
        <v>24240</v>
      </c>
      <c r="G8329" s="1242" t="e">
        <v>#VALUE!</v>
      </c>
      <c r="H8329" s="1207">
        <v>35482</v>
      </c>
      <c r="I8329" s="8" t="s">
        <v>16338</v>
      </c>
    </row>
    <row r="8330" spans="1:9">
      <c r="A8330" s="7">
        <v>8329</v>
      </c>
      <c r="B8330" s="9" t="s">
        <v>270</v>
      </c>
      <c r="C8330" s="9" t="s">
        <v>28435</v>
      </c>
      <c r="D8330" s="6" t="s">
        <v>28437</v>
      </c>
      <c r="E8330" s="8" t="s">
        <v>45</v>
      </c>
      <c r="F8330" s="1177">
        <v>26747</v>
      </c>
      <c r="G8330" s="398">
        <v>48662</v>
      </c>
      <c r="H8330" s="1177">
        <v>37258</v>
      </c>
      <c r="I8330" s="8" t="s">
        <v>16342</v>
      </c>
    </row>
    <row r="8331" spans="1:9">
      <c r="A8331" s="7">
        <v>8330</v>
      </c>
      <c r="B8331" s="9" t="s">
        <v>270</v>
      </c>
      <c r="C8331" s="9" t="s">
        <v>28435</v>
      </c>
      <c r="D8331" s="6" t="s">
        <v>28438</v>
      </c>
      <c r="E8331" s="8" t="s">
        <v>45</v>
      </c>
      <c r="F8331" s="1198">
        <v>23875</v>
      </c>
      <c r="G8331" s="611">
        <v>45536</v>
      </c>
      <c r="H8331" s="1198">
        <v>32752</v>
      </c>
      <c r="I8331" s="8" t="s">
        <v>16346</v>
      </c>
    </row>
    <row r="8332" spans="1:9">
      <c r="A8332" s="7">
        <v>8331</v>
      </c>
      <c r="B8332" s="9" t="s">
        <v>270</v>
      </c>
      <c r="C8332" s="9" t="s">
        <v>28435</v>
      </c>
      <c r="D8332" s="6" t="s">
        <v>28439</v>
      </c>
      <c r="E8332" s="8" t="s">
        <v>45</v>
      </c>
      <c r="F8332" s="1195">
        <v>28391</v>
      </c>
      <c r="G8332" s="320">
        <v>49992</v>
      </c>
      <c r="H8332" s="1195">
        <v>37208</v>
      </c>
      <c r="I8332" s="8" t="s">
        <v>16346</v>
      </c>
    </row>
    <row r="8333" spans="1:9">
      <c r="A8333" s="7">
        <v>8332</v>
      </c>
      <c r="B8333" s="9" t="s">
        <v>270</v>
      </c>
      <c r="C8333" s="9" t="s">
        <v>28435</v>
      </c>
      <c r="D8333" s="6" t="s">
        <v>28440</v>
      </c>
      <c r="E8333" s="8" t="s">
        <v>45</v>
      </c>
      <c r="F8333" s="1198">
        <v>29417</v>
      </c>
      <c r="G8333" s="611">
        <v>51332</v>
      </c>
      <c r="H8333" s="1198">
        <v>39904</v>
      </c>
      <c r="I8333" s="8" t="s">
        <v>16346</v>
      </c>
    </row>
    <row r="8334" spans="1:9">
      <c r="A8334" s="7">
        <v>8333</v>
      </c>
      <c r="B8334" s="9" t="s">
        <v>270</v>
      </c>
      <c r="C8334" s="9" t="s">
        <v>28435</v>
      </c>
      <c r="D8334" s="6" t="s">
        <v>28441</v>
      </c>
      <c r="E8334" s="8" t="s">
        <v>45</v>
      </c>
      <c r="F8334" s="1198">
        <v>30175</v>
      </c>
      <c r="G8334" s="611">
        <v>52090</v>
      </c>
      <c r="H8334" s="1198">
        <v>42487</v>
      </c>
      <c r="I8334" s="8" t="s">
        <v>16346</v>
      </c>
    </row>
    <row r="8335" spans="1:9">
      <c r="A8335" s="7">
        <v>8334</v>
      </c>
      <c r="B8335" s="9" t="s">
        <v>270</v>
      </c>
      <c r="C8335" s="9" t="s">
        <v>28435</v>
      </c>
      <c r="D8335" s="6" t="s">
        <v>28442</v>
      </c>
      <c r="E8335" s="8" t="s">
        <v>45</v>
      </c>
      <c r="F8335" s="1198">
        <v>32367</v>
      </c>
      <c r="G8335" s="611">
        <v>54282</v>
      </c>
      <c r="H8335" s="1198">
        <v>42689</v>
      </c>
      <c r="I8335" s="8" t="s">
        <v>16346</v>
      </c>
    </row>
    <row r="8336" spans="1:9">
      <c r="A8336" s="7">
        <v>8335</v>
      </c>
      <c r="B8336" s="9" t="s">
        <v>270</v>
      </c>
      <c r="C8336" s="9" t="s">
        <v>28435</v>
      </c>
      <c r="D8336" s="6" t="s">
        <v>28443</v>
      </c>
      <c r="E8336" s="8" t="s">
        <v>45</v>
      </c>
      <c r="F8336" s="1207">
        <v>26665</v>
      </c>
      <c r="G8336" s="312">
        <v>48580</v>
      </c>
      <c r="H8336" s="1207">
        <v>37166</v>
      </c>
      <c r="I8336" s="8" t="s">
        <v>16346</v>
      </c>
    </row>
    <row r="8337" spans="1:9">
      <c r="A8337" s="7">
        <v>8336</v>
      </c>
      <c r="B8337" s="9" t="s">
        <v>270</v>
      </c>
      <c r="C8337" s="9" t="s">
        <v>28435</v>
      </c>
      <c r="D8337" s="6" t="s">
        <v>28444</v>
      </c>
      <c r="E8337" s="8" t="s">
        <v>45</v>
      </c>
      <c r="F8337" s="1177">
        <v>27743</v>
      </c>
      <c r="G8337" s="398">
        <v>49658</v>
      </c>
      <c r="H8337" s="1177">
        <v>38384</v>
      </c>
      <c r="I8337" s="8" t="s">
        <v>16346</v>
      </c>
    </row>
    <row r="8338" spans="1:9">
      <c r="A8338" s="7">
        <v>8337</v>
      </c>
      <c r="B8338" s="9" t="s">
        <v>270</v>
      </c>
      <c r="C8338" s="9" t="s">
        <v>28435</v>
      </c>
      <c r="D8338" s="6" t="s">
        <v>28445</v>
      </c>
      <c r="E8338" s="8" t="s">
        <v>45</v>
      </c>
      <c r="F8338" s="1177">
        <v>34206</v>
      </c>
      <c r="G8338" s="398">
        <v>56121</v>
      </c>
      <c r="H8338" s="1177">
        <v>44139</v>
      </c>
      <c r="I8338" s="8" t="s">
        <v>16346</v>
      </c>
    </row>
    <row r="8339" spans="1:9">
      <c r="A8339" s="7">
        <v>8338</v>
      </c>
      <c r="B8339" s="9" t="s">
        <v>270</v>
      </c>
      <c r="C8339" s="9" t="s">
        <v>28435</v>
      </c>
      <c r="D8339" s="6" t="s">
        <v>28446</v>
      </c>
      <c r="E8339" s="8" t="s">
        <v>45</v>
      </c>
      <c r="F8339" s="1177">
        <v>32325</v>
      </c>
      <c r="G8339" s="398">
        <v>54240</v>
      </c>
      <c r="H8339" s="1177">
        <v>44139</v>
      </c>
      <c r="I8339" s="8" t="s">
        <v>16346</v>
      </c>
    </row>
    <row r="8340" spans="1:9">
      <c r="A8340" s="7">
        <v>8339</v>
      </c>
      <c r="B8340" s="9" t="s">
        <v>270</v>
      </c>
      <c r="C8340" s="9" t="s">
        <v>28435</v>
      </c>
      <c r="D8340" s="6" t="s">
        <v>28447</v>
      </c>
      <c r="E8340" s="8" t="s">
        <v>45</v>
      </c>
      <c r="F8340" s="1177">
        <v>33212</v>
      </c>
      <c r="G8340" s="398">
        <v>55127</v>
      </c>
      <c r="H8340" s="1177">
        <v>44139</v>
      </c>
      <c r="I8340" s="8" t="s">
        <v>16346</v>
      </c>
    </row>
    <row r="8341" spans="1:9">
      <c r="A8341" s="7">
        <v>8340</v>
      </c>
      <c r="B8341" s="9" t="s">
        <v>270</v>
      </c>
      <c r="C8341" s="9" t="s">
        <v>28435</v>
      </c>
      <c r="D8341" s="6" t="s">
        <v>28448</v>
      </c>
      <c r="E8341" s="8" t="s">
        <v>45</v>
      </c>
      <c r="F8341" s="1207">
        <v>32926</v>
      </c>
      <c r="G8341" s="312">
        <v>54841</v>
      </c>
      <c r="H8341" s="1207">
        <v>44139</v>
      </c>
      <c r="I8341" s="8" t="s">
        <v>16346</v>
      </c>
    </row>
    <row r="8342" spans="1:9">
      <c r="A8342" s="7">
        <v>8341</v>
      </c>
      <c r="B8342" s="9" t="s">
        <v>270</v>
      </c>
      <c r="C8342" s="9" t="s">
        <v>28435</v>
      </c>
      <c r="D8342" s="6" t="s">
        <v>28449</v>
      </c>
      <c r="E8342" s="8" t="s">
        <v>44</v>
      </c>
      <c r="F8342" s="1177">
        <v>27558</v>
      </c>
      <c r="G8342" s="398">
        <v>49473</v>
      </c>
      <c r="H8342" s="1177">
        <v>44139</v>
      </c>
      <c r="I8342" s="8" t="s">
        <v>16346</v>
      </c>
    </row>
    <row r="8343" spans="1:9">
      <c r="A8343" s="7">
        <v>8342</v>
      </c>
      <c r="B8343" s="9" t="s">
        <v>270</v>
      </c>
      <c r="C8343" s="9" t="s">
        <v>28435</v>
      </c>
      <c r="D8343" s="6" t="s">
        <v>28450</v>
      </c>
      <c r="E8343" s="8" t="s">
        <v>45</v>
      </c>
      <c r="F8343" s="1243">
        <v>34617</v>
      </c>
      <c r="G8343" s="398">
        <v>56532</v>
      </c>
      <c r="H8343" s="1177">
        <v>44139</v>
      </c>
      <c r="I8343" s="8" t="s">
        <v>16346</v>
      </c>
    </row>
    <row r="8344" spans="1:9">
      <c r="A8344" s="7">
        <v>8343</v>
      </c>
      <c r="B8344" s="9" t="s">
        <v>270</v>
      </c>
      <c r="C8344" s="9" t="s">
        <v>28435</v>
      </c>
      <c r="D8344" s="6" t="s">
        <v>28451</v>
      </c>
      <c r="E8344" s="8" t="s">
        <v>45</v>
      </c>
      <c r="F8344" s="1177">
        <v>31043</v>
      </c>
      <c r="G8344" s="398">
        <v>52958</v>
      </c>
      <c r="H8344" s="1177">
        <v>44739</v>
      </c>
      <c r="I8344" s="8" t="s">
        <v>16346</v>
      </c>
    </row>
    <row r="8345" spans="1:9">
      <c r="A8345" s="7">
        <v>8344</v>
      </c>
      <c r="B8345" s="9" t="s">
        <v>270</v>
      </c>
      <c r="C8345" s="9" t="s">
        <v>28452</v>
      </c>
      <c r="D8345" s="6" t="s">
        <v>28453</v>
      </c>
      <c r="E8345" s="8" t="s">
        <v>45</v>
      </c>
      <c r="F8345" s="1177">
        <v>25248</v>
      </c>
      <c r="G8345" s="398">
        <v>46539</v>
      </c>
      <c r="H8345" s="1177">
        <v>33756</v>
      </c>
      <c r="I8345" s="8" t="s">
        <v>16338</v>
      </c>
    </row>
    <row r="8346" spans="1:9">
      <c r="A8346" s="7">
        <v>8345</v>
      </c>
      <c r="B8346" s="9" t="s">
        <v>270</v>
      </c>
      <c r="C8346" s="9" t="s">
        <v>28452</v>
      </c>
      <c r="D8346" s="6" t="s">
        <v>28454</v>
      </c>
      <c r="E8346" s="8" t="s">
        <v>44</v>
      </c>
      <c r="F8346" s="1194">
        <v>25823</v>
      </c>
      <c r="G8346" s="1244">
        <v>47738</v>
      </c>
      <c r="H8346" s="1194">
        <v>36678</v>
      </c>
      <c r="I8346" s="8" t="s">
        <v>16342</v>
      </c>
    </row>
    <row r="8347" spans="1:9">
      <c r="A8347" s="7">
        <v>8346</v>
      </c>
      <c r="B8347" s="9" t="s">
        <v>270</v>
      </c>
      <c r="C8347" s="9" t="s">
        <v>28452</v>
      </c>
      <c r="D8347" s="6" t="s">
        <v>28455</v>
      </c>
      <c r="E8347" s="8" t="s">
        <v>45</v>
      </c>
      <c r="F8347" s="1194">
        <v>27217</v>
      </c>
      <c r="G8347" s="1244">
        <v>49132</v>
      </c>
      <c r="H8347" s="1194">
        <v>37228</v>
      </c>
      <c r="I8347" s="8" t="s">
        <v>16342</v>
      </c>
    </row>
    <row r="8348" spans="1:9">
      <c r="A8348" s="7">
        <v>8347</v>
      </c>
      <c r="B8348" s="9" t="s">
        <v>270</v>
      </c>
      <c r="C8348" s="9" t="s">
        <v>28452</v>
      </c>
      <c r="D8348" s="6" t="s">
        <v>28456</v>
      </c>
      <c r="E8348" s="8" t="s">
        <v>45</v>
      </c>
      <c r="F8348" s="1207">
        <v>26073</v>
      </c>
      <c r="G8348" s="312">
        <v>47988</v>
      </c>
      <c r="H8348" s="1207">
        <v>37315</v>
      </c>
      <c r="I8348" s="8" t="s">
        <v>16342</v>
      </c>
    </row>
    <row r="8349" spans="1:9">
      <c r="A8349" s="7">
        <v>8348</v>
      </c>
      <c r="B8349" s="9" t="s">
        <v>270</v>
      </c>
      <c r="C8349" s="9" t="s">
        <v>28452</v>
      </c>
      <c r="D8349" s="6" t="s">
        <v>28457</v>
      </c>
      <c r="E8349" s="8" t="s">
        <v>45</v>
      </c>
      <c r="F8349" s="1245">
        <v>26449</v>
      </c>
      <c r="G8349" s="335">
        <v>48364</v>
      </c>
      <c r="H8349" s="1245">
        <v>37208</v>
      </c>
      <c r="I8349" s="8" t="s">
        <v>16346</v>
      </c>
    </row>
    <row r="8350" spans="1:9">
      <c r="A8350" s="7">
        <v>8349</v>
      </c>
      <c r="B8350" s="9" t="s">
        <v>270</v>
      </c>
      <c r="C8350" s="9" t="s">
        <v>28452</v>
      </c>
      <c r="D8350" s="6" t="s">
        <v>28458</v>
      </c>
      <c r="E8350" s="8" t="s">
        <v>45</v>
      </c>
      <c r="F8350" s="1245">
        <v>25772</v>
      </c>
      <c r="G8350" s="335">
        <v>47687</v>
      </c>
      <c r="H8350" s="1245">
        <v>37258</v>
      </c>
      <c r="I8350" s="8" t="s">
        <v>16346</v>
      </c>
    </row>
    <row r="8351" spans="1:9">
      <c r="A8351" s="7">
        <v>8350</v>
      </c>
      <c r="B8351" s="9" t="s">
        <v>270</v>
      </c>
      <c r="C8351" s="9" t="s">
        <v>28452</v>
      </c>
      <c r="D8351" s="6" t="s">
        <v>28459</v>
      </c>
      <c r="E8351" s="8" t="s">
        <v>45</v>
      </c>
      <c r="F8351" s="1245">
        <v>25587</v>
      </c>
      <c r="G8351" s="335">
        <v>47502</v>
      </c>
      <c r="H8351" s="1245">
        <v>37258</v>
      </c>
      <c r="I8351" s="8" t="s">
        <v>16346</v>
      </c>
    </row>
    <row r="8352" spans="1:9">
      <c r="A8352" s="7">
        <v>8351</v>
      </c>
      <c r="B8352" s="9" t="s">
        <v>270</v>
      </c>
      <c r="C8352" s="9" t="s">
        <v>28452</v>
      </c>
      <c r="D8352" s="6" t="s">
        <v>28460</v>
      </c>
      <c r="E8352" s="8" t="s">
        <v>45</v>
      </c>
      <c r="F8352" s="1245">
        <v>23265</v>
      </c>
      <c r="G8352" s="335">
        <v>45180</v>
      </c>
      <c r="H8352" s="1245">
        <v>33878</v>
      </c>
      <c r="I8352" s="8" t="s">
        <v>16346</v>
      </c>
    </row>
    <row r="8353" spans="1:9">
      <c r="A8353" s="7">
        <v>8352</v>
      </c>
      <c r="B8353" s="9" t="s">
        <v>270</v>
      </c>
      <c r="C8353" s="9" t="s">
        <v>28452</v>
      </c>
      <c r="D8353" s="6" t="s">
        <v>28461</v>
      </c>
      <c r="E8353" s="8" t="s">
        <v>45</v>
      </c>
      <c r="F8353" s="1177">
        <v>26379</v>
      </c>
      <c r="G8353" s="398">
        <v>46997</v>
      </c>
      <c r="H8353" s="1177">
        <v>34213</v>
      </c>
      <c r="I8353" s="8" t="s">
        <v>16346</v>
      </c>
    </row>
    <row r="8354" spans="1:9">
      <c r="A8354" s="7">
        <v>8353</v>
      </c>
      <c r="B8354" s="9" t="s">
        <v>270</v>
      </c>
      <c r="C8354" s="9" t="s">
        <v>28452</v>
      </c>
      <c r="D8354" s="6" t="s">
        <v>28462</v>
      </c>
      <c r="E8354" s="8" t="s">
        <v>44</v>
      </c>
      <c r="F8354" s="1245">
        <v>31027</v>
      </c>
      <c r="G8354" s="335">
        <v>52942</v>
      </c>
      <c r="H8354" s="1245">
        <v>42475</v>
      </c>
      <c r="I8354" s="8" t="s">
        <v>16346</v>
      </c>
    </row>
    <row r="8355" spans="1:9">
      <c r="A8355" s="7">
        <v>8354</v>
      </c>
      <c r="B8355" s="9" t="s">
        <v>270</v>
      </c>
      <c r="C8355" s="9" t="s">
        <v>28452</v>
      </c>
      <c r="D8355" s="6" t="s">
        <v>28463</v>
      </c>
      <c r="E8355" s="8" t="s">
        <v>45</v>
      </c>
      <c r="F8355" s="1245">
        <v>28193</v>
      </c>
      <c r="G8355" s="335">
        <v>50108</v>
      </c>
      <c r="H8355" s="1245">
        <v>42478</v>
      </c>
      <c r="I8355" s="8" t="s">
        <v>16346</v>
      </c>
    </row>
    <row r="8356" spans="1:9">
      <c r="A8356" s="7">
        <v>8355</v>
      </c>
      <c r="B8356" s="9" t="s">
        <v>270</v>
      </c>
      <c r="C8356" s="9" t="s">
        <v>28452</v>
      </c>
      <c r="D8356" s="6" t="s">
        <v>28464</v>
      </c>
      <c r="E8356" s="8" t="s">
        <v>45</v>
      </c>
      <c r="F8356" s="1245">
        <v>33039</v>
      </c>
      <c r="G8356" s="335">
        <v>54954</v>
      </c>
      <c r="H8356" s="1245">
        <v>44139</v>
      </c>
      <c r="I8356" s="8" t="s">
        <v>16346</v>
      </c>
    </row>
    <row r="8357" spans="1:9">
      <c r="A8357" s="7">
        <v>8356</v>
      </c>
      <c r="B8357" s="9" t="s">
        <v>270</v>
      </c>
      <c r="C8357" s="9" t="s">
        <v>28452</v>
      </c>
      <c r="D8357" s="6" t="s">
        <v>28465</v>
      </c>
      <c r="E8357" s="8" t="s">
        <v>45</v>
      </c>
      <c r="F8357" s="1245">
        <v>34212</v>
      </c>
      <c r="G8357" s="335">
        <v>56127</v>
      </c>
      <c r="H8357" s="1245">
        <v>44139</v>
      </c>
      <c r="I8357" s="8" t="s">
        <v>16346</v>
      </c>
    </row>
    <row r="8358" spans="1:9">
      <c r="A8358" s="7">
        <v>8357</v>
      </c>
      <c r="B8358" s="9" t="s">
        <v>270</v>
      </c>
      <c r="C8358" s="9" t="s">
        <v>28452</v>
      </c>
      <c r="D8358" s="6" t="s">
        <v>28466</v>
      </c>
      <c r="E8358" s="8" t="s">
        <v>45</v>
      </c>
      <c r="F8358" s="1245">
        <v>29793</v>
      </c>
      <c r="G8358" s="335">
        <v>51708</v>
      </c>
      <c r="H8358" s="1245">
        <v>44139</v>
      </c>
      <c r="I8358" s="8" t="s">
        <v>16346</v>
      </c>
    </row>
    <row r="8359" spans="1:9">
      <c r="A8359" s="7">
        <v>8358</v>
      </c>
      <c r="B8359" s="9" t="s">
        <v>270</v>
      </c>
      <c r="C8359" s="9" t="s">
        <v>28452</v>
      </c>
      <c r="D8359" s="6" t="s">
        <v>28453</v>
      </c>
      <c r="E8359" s="8" t="s">
        <v>45</v>
      </c>
      <c r="F8359" s="1177">
        <v>25248</v>
      </c>
      <c r="G8359" s="398">
        <v>46539</v>
      </c>
      <c r="H8359" s="1177">
        <v>33756</v>
      </c>
      <c r="I8359" s="8" t="s">
        <v>16338</v>
      </c>
    </row>
    <row r="8360" spans="1:9">
      <c r="A8360" s="7">
        <v>8359</v>
      </c>
      <c r="B8360" s="9" t="s">
        <v>270</v>
      </c>
      <c r="C8360" s="9" t="s">
        <v>28452</v>
      </c>
      <c r="D8360" s="6" t="s">
        <v>28454</v>
      </c>
      <c r="E8360" s="8" t="s">
        <v>44</v>
      </c>
      <c r="F8360" s="1194">
        <v>25823</v>
      </c>
      <c r="G8360" s="1244">
        <v>47738</v>
      </c>
      <c r="H8360" s="1194">
        <v>36678</v>
      </c>
      <c r="I8360" s="8" t="s">
        <v>16342</v>
      </c>
    </row>
    <row r="8361" spans="1:9">
      <c r="A8361" s="7">
        <v>8360</v>
      </c>
      <c r="B8361" s="9" t="s">
        <v>270</v>
      </c>
      <c r="C8361" s="9" t="s">
        <v>28467</v>
      </c>
      <c r="D8361" s="6" t="s">
        <v>28468</v>
      </c>
      <c r="E8361" s="8" t="s">
        <v>45</v>
      </c>
      <c r="F8361" s="1246">
        <v>24518</v>
      </c>
      <c r="G8361" s="320">
        <v>46433</v>
      </c>
      <c r="H8361" s="1247">
        <v>33756</v>
      </c>
      <c r="I8361" s="8" t="s">
        <v>16338</v>
      </c>
    </row>
    <row r="8362" spans="1:9">
      <c r="A8362" s="7">
        <v>8361</v>
      </c>
      <c r="B8362" s="9" t="s">
        <v>270</v>
      </c>
      <c r="C8362" s="9" t="s">
        <v>28467</v>
      </c>
      <c r="D8362" s="6" t="s">
        <v>28469</v>
      </c>
      <c r="E8362" s="8" t="s">
        <v>45</v>
      </c>
      <c r="F8362" s="1211">
        <v>23734</v>
      </c>
      <c r="G8362" s="398">
        <v>45649</v>
      </c>
      <c r="H8362" s="1211">
        <v>33325</v>
      </c>
      <c r="I8362" s="8" t="s">
        <v>16342</v>
      </c>
    </row>
    <row r="8363" spans="1:9">
      <c r="A8363" s="7">
        <v>8362</v>
      </c>
      <c r="B8363" s="9" t="s">
        <v>270</v>
      </c>
      <c r="C8363" s="9" t="s">
        <v>28467</v>
      </c>
      <c r="D8363" s="6" t="s">
        <v>28470</v>
      </c>
      <c r="E8363" s="8" t="s">
        <v>45</v>
      </c>
      <c r="F8363" s="1191">
        <v>23785</v>
      </c>
      <c r="G8363" s="398">
        <v>45684</v>
      </c>
      <c r="H8363" s="1191">
        <v>32900</v>
      </c>
      <c r="I8363" s="8" t="s">
        <v>16346</v>
      </c>
    </row>
    <row r="8364" spans="1:9">
      <c r="A8364" s="7">
        <v>8363</v>
      </c>
      <c r="B8364" s="9" t="s">
        <v>270</v>
      </c>
      <c r="C8364" s="9" t="s">
        <v>28467</v>
      </c>
      <c r="D8364" s="6" t="s">
        <v>28387</v>
      </c>
      <c r="E8364" s="8" t="s">
        <v>45</v>
      </c>
      <c r="F8364" s="1191">
        <v>23700</v>
      </c>
      <c r="G8364" s="398">
        <v>45615</v>
      </c>
      <c r="H8364" s="1191">
        <v>32874</v>
      </c>
      <c r="I8364" s="8" t="s">
        <v>16346</v>
      </c>
    </row>
    <row r="8365" spans="1:9">
      <c r="A8365" s="7">
        <v>8364</v>
      </c>
      <c r="B8365" s="9" t="s">
        <v>270</v>
      </c>
      <c r="C8365" s="9" t="s">
        <v>28467</v>
      </c>
      <c r="D8365" s="6" t="s">
        <v>28471</v>
      </c>
      <c r="E8365" s="8" t="s">
        <v>45</v>
      </c>
      <c r="F8365" s="1212">
        <v>24708</v>
      </c>
      <c r="G8365" s="320">
        <v>46508</v>
      </c>
      <c r="H8365" s="1246">
        <v>33725</v>
      </c>
      <c r="I8365" s="8" t="s">
        <v>16346</v>
      </c>
    </row>
    <row r="8366" spans="1:9">
      <c r="A8366" s="7">
        <v>8365</v>
      </c>
      <c r="B8366" s="9" t="s">
        <v>270</v>
      </c>
      <c r="C8366" s="9" t="s">
        <v>28467</v>
      </c>
      <c r="D8366" s="6" t="s">
        <v>28472</v>
      </c>
      <c r="E8366" s="8" t="s">
        <v>45</v>
      </c>
      <c r="F8366" s="1211">
        <v>23700</v>
      </c>
      <c r="G8366" s="398">
        <v>45615</v>
      </c>
      <c r="H8366" s="1211">
        <v>37277</v>
      </c>
      <c r="I8366" s="8" t="s">
        <v>16346</v>
      </c>
    </row>
    <row r="8367" spans="1:9">
      <c r="A8367" s="7">
        <v>8366</v>
      </c>
      <c r="B8367" s="9" t="s">
        <v>270</v>
      </c>
      <c r="C8367" s="9" t="s">
        <v>28467</v>
      </c>
      <c r="D8367" s="6" t="s">
        <v>28473</v>
      </c>
      <c r="E8367" s="8" t="s">
        <v>45</v>
      </c>
      <c r="F8367" s="1211">
        <v>26668</v>
      </c>
      <c r="G8367" s="398">
        <v>48583</v>
      </c>
      <c r="H8367" s="1211">
        <v>37263</v>
      </c>
      <c r="I8367" s="8" t="s">
        <v>16346</v>
      </c>
    </row>
    <row r="8368" spans="1:9">
      <c r="A8368" s="7">
        <v>8367</v>
      </c>
      <c r="B8368" s="9" t="s">
        <v>270</v>
      </c>
      <c r="C8368" s="9" t="s">
        <v>28467</v>
      </c>
      <c r="D8368" s="6" t="s">
        <v>28474</v>
      </c>
      <c r="E8368" s="8" t="s">
        <v>45</v>
      </c>
      <c r="F8368" s="1211">
        <v>24159</v>
      </c>
      <c r="G8368" s="1242" t="e">
        <v>#VALUE!</v>
      </c>
      <c r="H8368" s="1211">
        <v>34509</v>
      </c>
      <c r="I8368" s="8" t="s">
        <v>16346</v>
      </c>
    </row>
    <row r="8369" spans="1:9">
      <c r="A8369" s="7">
        <v>8368</v>
      </c>
      <c r="B8369" s="9" t="s">
        <v>270</v>
      </c>
      <c r="C8369" s="9" t="s">
        <v>28467</v>
      </c>
      <c r="D8369" s="6" t="s">
        <v>28475</v>
      </c>
      <c r="E8369" s="8" t="s">
        <v>45</v>
      </c>
      <c r="F8369" s="1191">
        <v>24201</v>
      </c>
      <c r="G8369" s="1242" t="e">
        <v>#VALUE!</v>
      </c>
      <c r="H8369" s="1191">
        <v>33543</v>
      </c>
      <c r="I8369" s="8" t="s">
        <v>16346</v>
      </c>
    </row>
    <row r="8370" spans="1:9">
      <c r="A8370" s="7">
        <v>8369</v>
      </c>
      <c r="B8370" s="9" t="s">
        <v>270</v>
      </c>
      <c r="C8370" s="9" t="s">
        <v>28467</v>
      </c>
      <c r="D8370" s="6" t="s">
        <v>28476</v>
      </c>
      <c r="E8370" s="8" t="s">
        <v>45</v>
      </c>
      <c r="F8370" s="1248">
        <v>28684</v>
      </c>
      <c r="G8370" s="1249">
        <v>50565</v>
      </c>
      <c r="H8370" s="1248">
        <v>37781</v>
      </c>
      <c r="I8370" s="8" t="s">
        <v>16346</v>
      </c>
    </row>
    <row r="8371" spans="1:9">
      <c r="A8371" s="7">
        <v>8370</v>
      </c>
      <c r="B8371" s="9" t="s">
        <v>270</v>
      </c>
      <c r="C8371" s="9" t="s">
        <v>28467</v>
      </c>
      <c r="D8371" s="6" t="s">
        <v>28477</v>
      </c>
      <c r="E8371" s="8" t="s">
        <v>45</v>
      </c>
      <c r="F8371" s="1250">
        <v>26808</v>
      </c>
      <c r="G8371" s="1249">
        <v>48723</v>
      </c>
      <c r="H8371" s="1248">
        <v>37258</v>
      </c>
      <c r="I8371" s="8" t="s">
        <v>16346</v>
      </c>
    </row>
    <row r="8372" spans="1:9">
      <c r="A8372" s="7">
        <v>8371</v>
      </c>
      <c r="B8372" s="9" t="s">
        <v>270</v>
      </c>
      <c r="C8372" s="9" t="s">
        <v>28467</v>
      </c>
      <c r="D8372" s="6" t="s">
        <v>28478</v>
      </c>
      <c r="E8372" s="8" t="s">
        <v>45</v>
      </c>
      <c r="F8372" s="1211">
        <v>27953</v>
      </c>
      <c r="G8372" s="398">
        <v>49696</v>
      </c>
      <c r="H8372" s="1211">
        <v>36913</v>
      </c>
      <c r="I8372" s="8" t="s">
        <v>16346</v>
      </c>
    </row>
    <row r="8373" spans="1:9">
      <c r="A8373" s="7">
        <v>8372</v>
      </c>
      <c r="B8373" s="9" t="s">
        <v>270</v>
      </c>
      <c r="C8373" s="9" t="s">
        <v>28467</v>
      </c>
      <c r="D8373" s="6" t="s">
        <v>28479</v>
      </c>
      <c r="E8373" s="8" t="s">
        <v>45</v>
      </c>
      <c r="F8373" s="1211">
        <v>29025</v>
      </c>
      <c r="G8373" s="320">
        <v>50940</v>
      </c>
      <c r="H8373" s="1190" t="s">
        <v>28480</v>
      </c>
      <c r="I8373" s="8" t="s">
        <v>16346</v>
      </c>
    </row>
    <row r="8374" spans="1:9">
      <c r="A8374" s="7">
        <v>8373</v>
      </c>
      <c r="B8374" s="9" t="s">
        <v>270</v>
      </c>
      <c r="C8374" s="9" t="s">
        <v>28467</v>
      </c>
      <c r="D8374" s="6" t="s">
        <v>28481</v>
      </c>
      <c r="E8374" s="8" t="s">
        <v>45</v>
      </c>
      <c r="F8374" s="1251">
        <v>29277</v>
      </c>
      <c r="G8374" s="533">
        <v>51192</v>
      </c>
      <c r="H8374" s="1252">
        <v>40119</v>
      </c>
      <c r="I8374" s="8" t="s">
        <v>16346</v>
      </c>
    </row>
    <row r="8375" spans="1:9">
      <c r="A8375" s="7">
        <v>8374</v>
      </c>
      <c r="B8375" s="9" t="s">
        <v>270</v>
      </c>
      <c r="C8375" s="9" t="s">
        <v>28467</v>
      </c>
      <c r="D8375" s="6" t="s">
        <v>28482</v>
      </c>
      <c r="E8375" s="8" t="s">
        <v>45</v>
      </c>
      <c r="F8375" s="1211" t="s">
        <v>28483</v>
      </c>
      <c r="G8375" s="320">
        <v>51240</v>
      </c>
      <c r="H8375" s="1190">
        <v>42480</v>
      </c>
      <c r="I8375" s="8" t="s">
        <v>16346</v>
      </c>
    </row>
    <row r="8376" spans="1:9">
      <c r="A8376" s="7">
        <v>8375</v>
      </c>
      <c r="B8376" s="9" t="s">
        <v>270</v>
      </c>
      <c r="C8376" s="9" t="s">
        <v>28467</v>
      </c>
      <c r="D8376" s="6" t="s">
        <v>28484</v>
      </c>
      <c r="E8376" s="8" t="s">
        <v>45</v>
      </c>
      <c r="F8376" s="1211">
        <v>29641</v>
      </c>
      <c r="G8376" s="398">
        <v>51556</v>
      </c>
      <c r="H8376" s="1211">
        <v>42598</v>
      </c>
      <c r="I8376" s="8" t="s">
        <v>16346</v>
      </c>
    </row>
    <row r="8377" spans="1:9">
      <c r="A8377" s="7">
        <v>8376</v>
      </c>
      <c r="B8377" s="9" t="s">
        <v>270</v>
      </c>
      <c r="C8377" s="9" t="s">
        <v>28467</v>
      </c>
      <c r="D8377" s="6" t="s">
        <v>28485</v>
      </c>
      <c r="E8377" s="8" t="s">
        <v>45</v>
      </c>
      <c r="F8377" s="1211">
        <v>27827</v>
      </c>
      <c r="G8377" s="398">
        <v>49742</v>
      </c>
      <c r="H8377" s="1211">
        <v>39204</v>
      </c>
      <c r="I8377" s="8" t="s">
        <v>16346</v>
      </c>
    </row>
    <row r="8378" spans="1:9">
      <c r="A8378" s="7">
        <v>8377</v>
      </c>
      <c r="B8378" s="9" t="s">
        <v>270</v>
      </c>
      <c r="C8378" s="9" t="s">
        <v>28467</v>
      </c>
      <c r="D8378" s="6" t="s">
        <v>28486</v>
      </c>
      <c r="E8378" s="8" t="s">
        <v>45</v>
      </c>
      <c r="F8378" s="1211">
        <v>29831</v>
      </c>
      <c r="G8378" s="398">
        <v>50903</v>
      </c>
      <c r="H8378" s="1211">
        <v>38120</v>
      </c>
      <c r="I8378" s="8" t="s">
        <v>16346</v>
      </c>
    </row>
    <row r="8379" spans="1:9">
      <c r="A8379" s="7">
        <v>8378</v>
      </c>
      <c r="B8379" s="9" t="s">
        <v>270</v>
      </c>
      <c r="C8379" s="9" t="s">
        <v>28467</v>
      </c>
      <c r="D8379" s="6" t="s">
        <v>28487</v>
      </c>
      <c r="E8379" s="8" t="s">
        <v>45</v>
      </c>
      <c r="F8379" s="1211">
        <v>34316</v>
      </c>
      <c r="G8379" s="398">
        <v>56231</v>
      </c>
      <c r="H8379" s="1211">
        <v>44139</v>
      </c>
      <c r="I8379" s="8" t="s">
        <v>16346</v>
      </c>
    </row>
    <row r="8380" spans="1:9">
      <c r="A8380" s="7">
        <v>8379</v>
      </c>
      <c r="B8380" s="9" t="s">
        <v>270</v>
      </c>
      <c r="C8380" s="9" t="s">
        <v>28488</v>
      </c>
      <c r="D8380" s="6" t="s">
        <v>28489</v>
      </c>
      <c r="E8380" s="8" t="s">
        <v>45</v>
      </c>
      <c r="F8380" s="1177">
        <v>24221</v>
      </c>
      <c r="G8380" s="398">
        <v>45927</v>
      </c>
      <c r="H8380" s="1177">
        <v>33143</v>
      </c>
      <c r="I8380" s="8" t="s">
        <v>16338</v>
      </c>
    </row>
    <row r="8381" spans="1:9">
      <c r="A8381" s="7">
        <v>8380</v>
      </c>
      <c r="B8381" s="9" t="s">
        <v>270</v>
      </c>
      <c r="C8381" s="9" t="s">
        <v>28488</v>
      </c>
      <c r="D8381" s="6" t="s">
        <v>28490</v>
      </c>
      <c r="E8381" s="8" t="s">
        <v>45</v>
      </c>
      <c r="F8381" s="1181">
        <v>24377</v>
      </c>
      <c r="G8381" s="1253" t="e">
        <v>#VALUE!</v>
      </c>
      <c r="H8381" s="1181">
        <v>34522</v>
      </c>
      <c r="I8381" s="8" t="s">
        <v>16342</v>
      </c>
    </row>
    <row r="8382" spans="1:9">
      <c r="A8382" s="7">
        <v>8381</v>
      </c>
      <c r="B8382" s="9" t="s">
        <v>270</v>
      </c>
      <c r="C8382" s="9" t="s">
        <v>28488</v>
      </c>
      <c r="D8382" s="6" t="s">
        <v>28491</v>
      </c>
      <c r="E8382" s="8" t="s">
        <v>45</v>
      </c>
      <c r="F8382" s="1177">
        <v>23965</v>
      </c>
      <c r="G8382" s="398">
        <v>45880</v>
      </c>
      <c r="H8382" s="1177">
        <v>33970</v>
      </c>
      <c r="I8382" s="8" t="s">
        <v>16346</v>
      </c>
    </row>
    <row r="8383" spans="1:9">
      <c r="A8383" s="7">
        <v>8382</v>
      </c>
      <c r="B8383" s="9" t="s">
        <v>270</v>
      </c>
      <c r="C8383" s="9" t="s">
        <v>28488</v>
      </c>
      <c r="D8383" s="6" t="s">
        <v>28492</v>
      </c>
      <c r="E8383" s="8" t="s">
        <v>45</v>
      </c>
      <c r="F8383" s="1198">
        <v>25271</v>
      </c>
      <c r="G8383" s="611">
        <v>47186</v>
      </c>
      <c r="H8383" s="1198">
        <v>37256</v>
      </c>
      <c r="I8383" s="8" t="s">
        <v>16346</v>
      </c>
    </row>
    <row r="8384" spans="1:9">
      <c r="A8384" s="7">
        <v>8383</v>
      </c>
      <c r="B8384" s="9" t="s">
        <v>270</v>
      </c>
      <c r="C8384" s="9" t="s">
        <v>28488</v>
      </c>
      <c r="D8384" s="6" t="s">
        <v>28493</v>
      </c>
      <c r="E8384" s="8" t="s">
        <v>45</v>
      </c>
      <c r="F8384" s="1177">
        <v>29225</v>
      </c>
      <c r="G8384" s="398">
        <v>50405</v>
      </c>
      <c r="H8384" s="1177">
        <v>37621</v>
      </c>
      <c r="I8384" s="8" t="s">
        <v>16346</v>
      </c>
    </row>
    <row r="8385" spans="1:9">
      <c r="A8385" s="7">
        <v>8384</v>
      </c>
      <c r="B8385" s="9" t="s">
        <v>270</v>
      </c>
      <c r="C8385" s="9" t="s">
        <v>28488</v>
      </c>
      <c r="D8385" s="6" t="s">
        <v>28494</v>
      </c>
      <c r="E8385" s="8" t="s">
        <v>45</v>
      </c>
      <c r="F8385" s="1177">
        <v>31546</v>
      </c>
      <c r="G8385" s="398">
        <v>53461</v>
      </c>
      <c r="H8385" s="1177">
        <v>42528</v>
      </c>
      <c r="I8385" s="8" t="s">
        <v>16346</v>
      </c>
    </row>
    <row r="8386" spans="1:9">
      <c r="A8386" s="7">
        <v>8385</v>
      </c>
      <c r="B8386" s="9" t="s">
        <v>270</v>
      </c>
      <c r="C8386" s="9" t="s">
        <v>28488</v>
      </c>
      <c r="D8386" s="6" t="s">
        <v>28495</v>
      </c>
      <c r="E8386" s="8" t="s">
        <v>45</v>
      </c>
      <c r="F8386" s="1177">
        <v>27687</v>
      </c>
      <c r="G8386" s="398">
        <v>49602</v>
      </c>
      <c r="H8386" s="1177">
        <v>38467</v>
      </c>
      <c r="I8386" s="8" t="s">
        <v>16346</v>
      </c>
    </row>
    <row r="8387" spans="1:9">
      <c r="A8387" s="7">
        <v>8386</v>
      </c>
      <c r="B8387" s="9" t="s">
        <v>270</v>
      </c>
      <c r="C8387" s="9" t="s">
        <v>28488</v>
      </c>
      <c r="D8387" s="6" t="s">
        <v>28496</v>
      </c>
      <c r="E8387" s="8" t="s">
        <v>45</v>
      </c>
      <c r="F8387" s="1177">
        <v>28804</v>
      </c>
      <c r="G8387" s="398">
        <v>50701</v>
      </c>
      <c r="H8387" s="1177">
        <v>37917</v>
      </c>
      <c r="I8387" s="8" t="s">
        <v>16346</v>
      </c>
    </row>
    <row r="8388" spans="1:9">
      <c r="A8388" s="7">
        <v>8387</v>
      </c>
      <c r="B8388" s="9" t="s">
        <v>270</v>
      </c>
      <c r="C8388" s="9" t="s">
        <v>28488</v>
      </c>
      <c r="D8388" s="6" t="s">
        <v>28497</v>
      </c>
      <c r="E8388" s="8" t="s">
        <v>44</v>
      </c>
      <c r="F8388" s="1177">
        <v>28850</v>
      </c>
      <c r="G8388" s="398">
        <v>50765</v>
      </c>
      <c r="H8388" s="1177">
        <v>44139</v>
      </c>
      <c r="I8388" s="8" t="s">
        <v>16346</v>
      </c>
    </row>
    <row r="8389" spans="1:9">
      <c r="A8389" s="7">
        <v>8388</v>
      </c>
      <c r="B8389" s="9" t="s">
        <v>270</v>
      </c>
      <c r="C8389" s="9" t="s">
        <v>28488</v>
      </c>
      <c r="D8389" s="6" t="s">
        <v>28498</v>
      </c>
      <c r="E8389" s="8" t="s">
        <v>45</v>
      </c>
      <c r="F8389" s="1177">
        <v>32090</v>
      </c>
      <c r="G8389" s="398">
        <v>54005</v>
      </c>
      <c r="H8389" s="1177">
        <v>44139</v>
      </c>
      <c r="I8389" s="8" t="s">
        <v>16346</v>
      </c>
    </row>
    <row r="8390" spans="1:9">
      <c r="A8390" s="7">
        <v>8389</v>
      </c>
      <c r="B8390" s="9" t="s">
        <v>270</v>
      </c>
      <c r="C8390" s="9" t="s">
        <v>28488</v>
      </c>
      <c r="D8390" s="6" t="s">
        <v>28499</v>
      </c>
      <c r="E8390" s="8" t="s">
        <v>45</v>
      </c>
      <c r="F8390" s="1177">
        <v>34513</v>
      </c>
      <c r="G8390" s="398">
        <v>56428</v>
      </c>
      <c r="H8390" s="1177">
        <v>44139</v>
      </c>
      <c r="I8390" s="8" t="s">
        <v>16346</v>
      </c>
    </row>
    <row r="8391" spans="1:9">
      <c r="A8391" s="7">
        <v>8390</v>
      </c>
      <c r="B8391" s="9" t="s">
        <v>270</v>
      </c>
      <c r="C8391" s="9" t="s">
        <v>28488</v>
      </c>
      <c r="D8391" s="6" t="s">
        <v>28500</v>
      </c>
      <c r="E8391" s="8" t="s">
        <v>44</v>
      </c>
      <c r="F8391" s="1177">
        <v>32394</v>
      </c>
      <c r="G8391" s="398">
        <v>54309</v>
      </c>
      <c r="H8391" s="1177">
        <v>44139</v>
      </c>
      <c r="I8391" s="8" t="s">
        <v>16346</v>
      </c>
    </row>
    <row r="8392" spans="1:9">
      <c r="A8392" s="7">
        <v>8391</v>
      </c>
      <c r="B8392" s="9" t="s">
        <v>270</v>
      </c>
      <c r="C8392" s="9" t="s">
        <v>28488</v>
      </c>
      <c r="D8392" s="6" t="s">
        <v>28501</v>
      </c>
      <c r="E8392" s="8" t="s">
        <v>45</v>
      </c>
      <c r="F8392" s="1177">
        <v>24834</v>
      </c>
      <c r="G8392" s="398">
        <v>46749</v>
      </c>
      <c r="H8392" s="1177">
        <v>36770</v>
      </c>
      <c r="I8392" s="8" t="s">
        <v>16346</v>
      </c>
    </row>
    <row r="8393" spans="1:9">
      <c r="A8393" s="7">
        <v>8392</v>
      </c>
      <c r="B8393" s="9" t="s">
        <v>270</v>
      </c>
      <c r="C8393" s="9" t="s">
        <v>28488</v>
      </c>
      <c r="D8393" s="6" t="s">
        <v>28502</v>
      </c>
      <c r="E8393" s="8" t="s">
        <v>44</v>
      </c>
      <c r="F8393" s="1177">
        <v>30776</v>
      </c>
      <c r="G8393" s="398">
        <v>52691</v>
      </c>
      <c r="H8393" s="1177">
        <v>44139</v>
      </c>
      <c r="I8393" s="8" t="s">
        <v>16346</v>
      </c>
    </row>
    <row r="8394" spans="1:9">
      <c r="A8394" s="7">
        <v>8393</v>
      </c>
      <c r="B8394" s="9" t="s">
        <v>270</v>
      </c>
      <c r="C8394" s="9" t="s">
        <v>28488</v>
      </c>
      <c r="D8394" s="6" t="s">
        <v>28503</v>
      </c>
      <c r="E8394" s="8" t="s">
        <v>45</v>
      </c>
      <c r="F8394" s="1177">
        <v>33107</v>
      </c>
      <c r="G8394" s="398">
        <v>55022</v>
      </c>
      <c r="H8394" s="1177">
        <v>44739</v>
      </c>
      <c r="I8394" s="8" t="s">
        <v>16346</v>
      </c>
    </row>
    <row r="8395" spans="1:9">
      <c r="A8395" s="7">
        <v>8394</v>
      </c>
      <c r="B8395" s="9" t="s">
        <v>270</v>
      </c>
      <c r="C8395" s="9" t="s">
        <v>28504</v>
      </c>
      <c r="D8395" s="6" t="s">
        <v>28505</v>
      </c>
      <c r="E8395" s="8" t="s">
        <v>45</v>
      </c>
      <c r="F8395" s="1177">
        <v>23300</v>
      </c>
      <c r="G8395" s="398">
        <v>45215</v>
      </c>
      <c r="H8395" s="1177">
        <v>33543</v>
      </c>
      <c r="I8395" s="8" t="s">
        <v>16338</v>
      </c>
    </row>
    <row r="8396" spans="1:9">
      <c r="A8396" s="7">
        <v>8395</v>
      </c>
      <c r="B8396" s="9" t="s">
        <v>270</v>
      </c>
      <c r="C8396" s="9" t="s">
        <v>28504</v>
      </c>
      <c r="D8396" s="6" t="s">
        <v>28506</v>
      </c>
      <c r="E8396" s="8" t="s">
        <v>45</v>
      </c>
      <c r="F8396" s="1177">
        <v>24627</v>
      </c>
      <c r="G8396" s="398">
        <v>46542</v>
      </c>
      <c r="H8396" s="1177">
        <v>35261</v>
      </c>
      <c r="I8396" s="8" t="s">
        <v>16342</v>
      </c>
    </row>
    <row r="8397" spans="1:9">
      <c r="A8397" s="7">
        <v>8396</v>
      </c>
      <c r="B8397" s="9" t="s">
        <v>270</v>
      </c>
      <c r="C8397" s="9" t="s">
        <v>28504</v>
      </c>
      <c r="D8397" s="6" t="s">
        <v>28507</v>
      </c>
      <c r="E8397" s="8" t="s">
        <v>45</v>
      </c>
      <c r="F8397" s="1196">
        <v>24952</v>
      </c>
      <c r="G8397" s="1219" t="e">
        <v>#VALUE!</v>
      </c>
      <c r="H8397" s="1193">
        <v>33543</v>
      </c>
      <c r="I8397" s="8" t="s">
        <v>16342</v>
      </c>
    </row>
    <row r="8398" spans="1:9">
      <c r="A8398" s="7">
        <v>8397</v>
      </c>
      <c r="B8398" s="9" t="s">
        <v>270</v>
      </c>
      <c r="C8398" s="9" t="s">
        <v>28504</v>
      </c>
      <c r="D8398" s="6" t="s">
        <v>28508</v>
      </c>
      <c r="E8398" s="8" t="s">
        <v>45</v>
      </c>
      <c r="F8398" s="1196">
        <v>28620</v>
      </c>
      <c r="G8398" s="323">
        <v>50042</v>
      </c>
      <c r="H8398" s="1193">
        <v>37258</v>
      </c>
      <c r="I8398" s="8" t="s">
        <v>16346</v>
      </c>
    </row>
    <row r="8399" spans="1:9">
      <c r="A8399" s="7">
        <v>8398</v>
      </c>
      <c r="B8399" s="9" t="s">
        <v>270</v>
      </c>
      <c r="C8399" s="9" t="s">
        <v>28504</v>
      </c>
      <c r="D8399" s="6" t="s">
        <v>28509</v>
      </c>
      <c r="E8399" s="8" t="s">
        <v>45</v>
      </c>
      <c r="F8399" s="1196">
        <v>30121</v>
      </c>
      <c r="G8399" s="323">
        <v>52036</v>
      </c>
      <c r="H8399" s="1193">
        <v>42436</v>
      </c>
      <c r="I8399" s="8" t="s">
        <v>16346</v>
      </c>
    </row>
    <row r="8400" spans="1:9">
      <c r="A8400" s="7">
        <v>8399</v>
      </c>
      <c r="B8400" s="9" t="s">
        <v>270</v>
      </c>
      <c r="C8400" s="9" t="s">
        <v>28504</v>
      </c>
      <c r="D8400" s="6" t="s">
        <v>28510</v>
      </c>
      <c r="E8400" s="8" t="s">
        <v>45</v>
      </c>
      <c r="F8400" s="1196">
        <v>25495</v>
      </c>
      <c r="G8400" s="323">
        <v>47410</v>
      </c>
      <c r="H8400" s="1193">
        <v>37654</v>
      </c>
      <c r="I8400" s="8" t="s">
        <v>16346</v>
      </c>
    </row>
    <row r="8401" spans="1:9">
      <c r="A8401" s="7">
        <v>8400</v>
      </c>
      <c r="B8401" s="9" t="s">
        <v>270</v>
      </c>
      <c r="C8401" s="9" t="s">
        <v>28504</v>
      </c>
      <c r="D8401" s="6" t="s">
        <v>28511</v>
      </c>
      <c r="E8401" s="8" t="s">
        <v>45</v>
      </c>
      <c r="F8401" s="1196">
        <v>30050</v>
      </c>
      <c r="G8401" s="323">
        <v>51965</v>
      </c>
      <c r="H8401" s="1193">
        <v>44139</v>
      </c>
      <c r="I8401" s="8" t="s">
        <v>16346</v>
      </c>
    </row>
    <row r="8402" spans="1:9">
      <c r="A8402" s="7">
        <v>8401</v>
      </c>
      <c r="B8402" s="9" t="s">
        <v>270</v>
      </c>
      <c r="C8402" s="9" t="s">
        <v>28504</v>
      </c>
      <c r="D8402" s="6" t="s">
        <v>28512</v>
      </c>
      <c r="E8402" s="8" t="s">
        <v>45</v>
      </c>
      <c r="F8402" s="1196">
        <v>28563</v>
      </c>
      <c r="G8402" s="323">
        <v>50478</v>
      </c>
      <c r="H8402" s="1193">
        <v>44139</v>
      </c>
      <c r="I8402" s="8" t="s">
        <v>16346</v>
      </c>
    </row>
    <row r="8403" spans="1:9">
      <c r="A8403" s="7">
        <v>8402</v>
      </c>
      <c r="B8403" s="9" t="s">
        <v>270</v>
      </c>
      <c r="C8403" s="9" t="s">
        <v>28504</v>
      </c>
      <c r="D8403" s="6" t="s">
        <v>28513</v>
      </c>
      <c r="E8403" s="8" t="s">
        <v>45</v>
      </c>
      <c r="F8403" s="1196">
        <v>32661</v>
      </c>
      <c r="G8403" s="323">
        <v>54576</v>
      </c>
      <c r="H8403" s="1193">
        <v>44901</v>
      </c>
      <c r="I8403" s="8" t="s">
        <v>16346</v>
      </c>
    </row>
    <row r="8404" spans="1:9">
      <c r="A8404" s="7">
        <v>8403</v>
      </c>
      <c r="B8404" s="9" t="s">
        <v>270</v>
      </c>
      <c r="C8404" s="9" t="s">
        <v>28504</v>
      </c>
      <c r="D8404" s="6" t="s">
        <v>28514</v>
      </c>
      <c r="E8404" s="8" t="s">
        <v>44</v>
      </c>
      <c r="F8404" s="1196">
        <v>31186</v>
      </c>
      <c r="G8404" s="323">
        <v>53101</v>
      </c>
      <c r="H8404" s="1193">
        <v>44139</v>
      </c>
      <c r="I8404" s="8" t="s">
        <v>16346</v>
      </c>
    </row>
    <row r="8405" spans="1:9">
      <c r="A8405" s="7">
        <v>8404</v>
      </c>
      <c r="B8405" s="9" t="s">
        <v>270</v>
      </c>
      <c r="C8405" s="9" t="s">
        <v>28515</v>
      </c>
      <c r="D8405" s="6" t="s">
        <v>28516</v>
      </c>
      <c r="E8405" s="8" t="s">
        <v>44</v>
      </c>
      <c r="F8405" s="1181">
        <v>26264</v>
      </c>
      <c r="G8405" s="112">
        <v>48179</v>
      </c>
      <c r="H8405" s="1181">
        <v>37258</v>
      </c>
      <c r="I8405" s="8" t="s">
        <v>16346</v>
      </c>
    </row>
    <row r="8406" spans="1:9">
      <c r="A8406" s="7">
        <v>8405</v>
      </c>
      <c r="B8406" s="9" t="s">
        <v>270</v>
      </c>
      <c r="C8406" s="9" t="s">
        <v>28515</v>
      </c>
      <c r="D8406" s="6" t="s">
        <v>28517</v>
      </c>
      <c r="E8406" s="8" t="s">
        <v>45</v>
      </c>
      <c r="F8406" s="1177">
        <v>23584</v>
      </c>
      <c r="G8406" s="398">
        <v>45499</v>
      </c>
      <c r="H8406" s="1177">
        <v>32911</v>
      </c>
      <c r="I8406" s="8" t="s">
        <v>16338</v>
      </c>
    </row>
    <row r="8407" spans="1:9">
      <c r="A8407" s="7">
        <v>8406</v>
      </c>
      <c r="B8407" s="9" t="s">
        <v>270</v>
      </c>
      <c r="C8407" s="9" t="s">
        <v>28515</v>
      </c>
      <c r="D8407" s="6" t="s">
        <v>28518</v>
      </c>
      <c r="E8407" s="8" t="s">
        <v>45</v>
      </c>
      <c r="F8407" s="1177">
        <v>23737</v>
      </c>
      <c r="G8407" s="398">
        <v>45652</v>
      </c>
      <c r="H8407" s="1177">
        <v>32874</v>
      </c>
      <c r="I8407" s="8" t="s">
        <v>16342</v>
      </c>
    </row>
    <row r="8408" spans="1:9">
      <c r="A8408" s="7">
        <v>8407</v>
      </c>
      <c r="B8408" s="9" t="s">
        <v>270</v>
      </c>
      <c r="C8408" s="9" t="s">
        <v>28515</v>
      </c>
      <c r="D8408" s="6" t="s">
        <v>28519</v>
      </c>
      <c r="E8408" s="8" t="s">
        <v>45</v>
      </c>
      <c r="F8408" s="1193">
        <v>23453</v>
      </c>
      <c r="G8408" s="323">
        <v>45368</v>
      </c>
      <c r="H8408" s="1193">
        <v>32874</v>
      </c>
      <c r="I8408" s="8" t="s">
        <v>16342</v>
      </c>
    </row>
    <row r="8409" spans="1:9">
      <c r="A8409" s="7">
        <v>8408</v>
      </c>
      <c r="B8409" s="9" t="s">
        <v>270</v>
      </c>
      <c r="C8409" s="9" t="s">
        <v>28515</v>
      </c>
      <c r="D8409" s="6" t="s">
        <v>28520</v>
      </c>
      <c r="E8409" s="8" t="s">
        <v>45</v>
      </c>
      <c r="F8409" s="1177">
        <v>23307</v>
      </c>
      <c r="G8409" s="398">
        <v>45222</v>
      </c>
      <c r="H8409" s="1177">
        <v>33553</v>
      </c>
      <c r="I8409" s="8" t="s">
        <v>16346</v>
      </c>
    </row>
    <row r="8410" spans="1:9">
      <c r="A8410" s="7">
        <v>8409</v>
      </c>
      <c r="B8410" s="9" t="s">
        <v>270</v>
      </c>
      <c r="C8410" s="9" t="s">
        <v>28515</v>
      </c>
      <c r="D8410" s="6" t="s">
        <v>28521</v>
      </c>
      <c r="E8410" s="8" t="s">
        <v>45</v>
      </c>
      <c r="F8410" s="1181">
        <v>29888</v>
      </c>
      <c r="G8410" s="112">
        <v>51803</v>
      </c>
      <c r="H8410" s="1181">
        <v>39904</v>
      </c>
      <c r="I8410" s="8" t="s">
        <v>16346</v>
      </c>
    </row>
    <row r="8411" spans="1:9">
      <c r="A8411" s="7">
        <v>8410</v>
      </c>
      <c r="B8411" s="9" t="s">
        <v>270</v>
      </c>
      <c r="C8411" s="9" t="s">
        <v>28515</v>
      </c>
      <c r="D8411" s="6" t="s">
        <v>28522</v>
      </c>
      <c r="E8411" s="8" t="s">
        <v>44</v>
      </c>
      <c r="F8411" s="1195">
        <v>26173</v>
      </c>
      <c r="G8411" s="398">
        <v>48088</v>
      </c>
      <c r="H8411" s="1177">
        <v>36770</v>
      </c>
      <c r="I8411" s="8" t="s">
        <v>16346</v>
      </c>
    </row>
    <row r="8412" spans="1:9">
      <c r="A8412" s="7">
        <v>8411</v>
      </c>
      <c r="B8412" s="9" t="s">
        <v>270</v>
      </c>
      <c r="C8412" s="9" t="s">
        <v>28515</v>
      </c>
      <c r="D8412" s="6" t="s">
        <v>28523</v>
      </c>
      <c r="E8412" s="8" t="s">
        <v>45</v>
      </c>
      <c r="F8412" s="1181">
        <v>27943</v>
      </c>
      <c r="G8412" s="112">
        <v>49858</v>
      </c>
      <c r="H8412" s="1181">
        <v>38376</v>
      </c>
      <c r="I8412" s="8" t="s">
        <v>16346</v>
      </c>
    </row>
    <row r="8413" spans="1:9">
      <c r="A8413" s="7">
        <v>8412</v>
      </c>
      <c r="B8413" s="9" t="s">
        <v>270</v>
      </c>
      <c r="C8413" s="9" t="s">
        <v>28515</v>
      </c>
      <c r="D8413" s="6" t="s">
        <v>28524</v>
      </c>
      <c r="E8413" s="8" t="s">
        <v>44</v>
      </c>
      <c r="F8413" s="1195">
        <v>30547</v>
      </c>
      <c r="G8413" s="398">
        <v>52462</v>
      </c>
      <c r="H8413" s="1177">
        <v>41695</v>
      </c>
      <c r="I8413" s="8" t="s">
        <v>16346</v>
      </c>
    </row>
    <row r="8414" spans="1:9">
      <c r="A8414" s="7">
        <v>8413</v>
      </c>
      <c r="B8414" s="9" t="s">
        <v>270</v>
      </c>
      <c r="C8414" s="9" t="s">
        <v>28515</v>
      </c>
      <c r="D8414" s="6" t="s">
        <v>28525</v>
      </c>
      <c r="E8414" s="8" t="s">
        <v>44</v>
      </c>
      <c r="F8414" s="1181">
        <v>30504</v>
      </c>
      <c r="G8414" s="112">
        <v>52419</v>
      </c>
      <c r="H8414" s="1181">
        <v>44139</v>
      </c>
      <c r="I8414" s="8" t="s">
        <v>16346</v>
      </c>
    </row>
    <row r="8415" spans="1:9">
      <c r="A8415" s="7">
        <v>8414</v>
      </c>
      <c r="B8415" s="9" t="s">
        <v>270</v>
      </c>
      <c r="C8415" s="9" t="s">
        <v>28515</v>
      </c>
      <c r="D8415" s="6" t="s">
        <v>28526</v>
      </c>
      <c r="E8415" s="8" t="s">
        <v>45</v>
      </c>
      <c r="F8415" s="1181">
        <v>31356</v>
      </c>
      <c r="G8415" s="112">
        <v>53271</v>
      </c>
      <c r="H8415" s="1181">
        <v>44148</v>
      </c>
      <c r="I8415" s="8" t="s">
        <v>16346</v>
      </c>
    </row>
    <row r="8416" spans="1:9">
      <c r="A8416" s="7">
        <v>8415</v>
      </c>
      <c r="B8416" s="9" t="s">
        <v>270</v>
      </c>
      <c r="C8416" s="9" t="s">
        <v>28515</v>
      </c>
      <c r="D8416" s="6" t="s">
        <v>28527</v>
      </c>
      <c r="E8416" s="8" t="s">
        <v>44</v>
      </c>
      <c r="F8416" s="1181">
        <v>31935</v>
      </c>
      <c r="G8416" s="112">
        <v>53850</v>
      </c>
      <c r="H8416" s="1181">
        <v>44739</v>
      </c>
      <c r="I8416" s="8" t="s">
        <v>16346</v>
      </c>
    </row>
    <row r="8417" spans="1:9">
      <c r="A8417" s="7">
        <v>8416</v>
      </c>
      <c r="B8417" s="9" t="s">
        <v>270</v>
      </c>
      <c r="C8417" s="9" t="s">
        <v>28515</v>
      </c>
      <c r="D8417" s="6" t="s">
        <v>28528</v>
      </c>
      <c r="E8417" s="8" t="s">
        <v>45</v>
      </c>
      <c r="F8417" s="1181">
        <v>30551</v>
      </c>
      <c r="G8417" s="112">
        <v>52466</v>
      </c>
      <c r="H8417" s="1181">
        <v>44739</v>
      </c>
      <c r="I8417" s="8" t="s">
        <v>16346</v>
      </c>
    </row>
    <row r="8418" spans="1:9">
      <c r="A8418" s="7">
        <v>8417</v>
      </c>
      <c r="B8418" s="9" t="s">
        <v>270</v>
      </c>
      <c r="C8418" s="9" t="s">
        <v>28515</v>
      </c>
      <c r="D8418" s="6" t="s">
        <v>28529</v>
      </c>
      <c r="E8418" s="8" t="s">
        <v>45</v>
      </c>
      <c r="F8418" s="1181">
        <v>25717</v>
      </c>
      <c r="G8418" s="112">
        <v>47632</v>
      </c>
      <c r="H8418" s="1181">
        <v>42571</v>
      </c>
      <c r="I8418" s="8" t="s">
        <v>16346</v>
      </c>
    </row>
    <row r="8419" spans="1:9">
      <c r="A8419" s="7">
        <v>8418</v>
      </c>
      <c r="B8419" s="9" t="s">
        <v>270</v>
      </c>
      <c r="C8419" s="9" t="s">
        <v>28515</v>
      </c>
      <c r="D8419" s="6" t="s">
        <v>28530</v>
      </c>
      <c r="E8419" s="8" t="s">
        <v>44</v>
      </c>
      <c r="F8419" s="1181">
        <v>29984</v>
      </c>
      <c r="G8419" s="112">
        <v>51899</v>
      </c>
      <c r="H8419" s="1181">
        <v>44139</v>
      </c>
      <c r="I8419" s="8" t="s">
        <v>16346</v>
      </c>
    </row>
    <row r="8420" spans="1:9">
      <c r="A8420" s="7">
        <v>8419</v>
      </c>
      <c r="B8420" s="9" t="s">
        <v>270</v>
      </c>
      <c r="C8420" s="9" t="s">
        <v>28515</v>
      </c>
      <c r="D8420" s="6" t="s">
        <v>28531</v>
      </c>
      <c r="E8420" s="8" t="s">
        <v>45</v>
      </c>
      <c r="F8420" s="1181">
        <v>33270</v>
      </c>
      <c r="G8420" s="112">
        <v>55185</v>
      </c>
      <c r="H8420" s="1181">
        <v>44139</v>
      </c>
      <c r="I8420" s="8" t="s">
        <v>16346</v>
      </c>
    </row>
    <row r="8421" spans="1:9">
      <c r="A8421" s="7">
        <v>8420</v>
      </c>
      <c r="B8421" s="9" t="s">
        <v>270</v>
      </c>
      <c r="C8421" s="9" t="s">
        <v>28532</v>
      </c>
      <c r="D8421" s="6" t="s">
        <v>28533</v>
      </c>
      <c r="E8421" s="8" t="s">
        <v>45</v>
      </c>
      <c r="F8421" s="1193">
        <v>23193</v>
      </c>
      <c r="G8421" s="323">
        <v>45108</v>
      </c>
      <c r="H8421" s="1193">
        <v>32874</v>
      </c>
      <c r="I8421" s="8" t="s">
        <v>16338</v>
      </c>
    </row>
    <row r="8422" spans="1:9">
      <c r="A8422" s="7">
        <v>8421</v>
      </c>
      <c r="B8422" s="9" t="s">
        <v>270</v>
      </c>
      <c r="C8422" s="9" t="s">
        <v>28532</v>
      </c>
      <c r="D8422" s="6" t="s">
        <v>28534</v>
      </c>
      <c r="E8422" s="8" t="s">
        <v>45</v>
      </c>
      <c r="F8422" s="1208">
        <v>23419</v>
      </c>
      <c r="G8422" s="1030">
        <v>45334</v>
      </c>
      <c r="H8422" s="1209">
        <v>32874</v>
      </c>
      <c r="I8422" s="8" t="s">
        <v>16342</v>
      </c>
    </row>
    <row r="8423" spans="1:9">
      <c r="A8423" s="7">
        <v>8422</v>
      </c>
      <c r="B8423" s="9" t="s">
        <v>270</v>
      </c>
      <c r="C8423" s="9" t="s">
        <v>28532</v>
      </c>
      <c r="D8423" s="6" t="s">
        <v>28535</v>
      </c>
      <c r="E8423" s="8" t="s">
        <v>45</v>
      </c>
      <c r="F8423" s="1208">
        <v>25182</v>
      </c>
      <c r="G8423" s="1030">
        <v>47097</v>
      </c>
      <c r="H8423" s="1209">
        <v>35482</v>
      </c>
      <c r="I8423" s="8" t="s">
        <v>16342</v>
      </c>
    </row>
    <row r="8424" spans="1:9">
      <c r="A8424" s="7">
        <v>8423</v>
      </c>
      <c r="B8424" s="9" t="s">
        <v>270</v>
      </c>
      <c r="C8424" s="9" t="s">
        <v>28532</v>
      </c>
      <c r="D8424" s="6" t="s">
        <v>28536</v>
      </c>
      <c r="E8424" s="8" t="s">
        <v>44</v>
      </c>
      <c r="F8424" s="1197">
        <v>23365</v>
      </c>
      <c r="G8424" s="112">
        <v>45280</v>
      </c>
      <c r="H8424" s="1181">
        <v>32874</v>
      </c>
      <c r="I8424" s="8" t="s">
        <v>16342</v>
      </c>
    </row>
    <row r="8425" spans="1:9">
      <c r="A8425" s="7">
        <v>8424</v>
      </c>
      <c r="B8425" s="9" t="s">
        <v>270</v>
      </c>
      <c r="C8425" s="9" t="s">
        <v>28532</v>
      </c>
      <c r="D8425" s="6" t="s">
        <v>28537</v>
      </c>
      <c r="E8425" s="8" t="s">
        <v>45</v>
      </c>
      <c r="F8425" s="1181">
        <v>23470</v>
      </c>
      <c r="G8425" s="112">
        <v>45385</v>
      </c>
      <c r="H8425" s="1181">
        <v>33543</v>
      </c>
      <c r="I8425" s="8" t="s">
        <v>16346</v>
      </c>
    </row>
    <row r="8426" spans="1:9">
      <c r="A8426" s="7">
        <v>8425</v>
      </c>
      <c r="B8426" s="9" t="s">
        <v>270</v>
      </c>
      <c r="C8426" s="9" t="s">
        <v>28532</v>
      </c>
      <c r="D8426" s="6" t="s">
        <v>28538</v>
      </c>
      <c r="E8426" s="8" t="s">
        <v>45</v>
      </c>
      <c r="F8426" s="1181">
        <v>23357</v>
      </c>
      <c r="G8426" s="112">
        <v>45161</v>
      </c>
      <c r="H8426" s="1181">
        <v>32378</v>
      </c>
      <c r="I8426" s="8" t="s">
        <v>16346</v>
      </c>
    </row>
    <row r="8427" spans="1:9">
      <c r="A8427" s="7">
        <v>8426</v>
      </c>
      <c r="B8427" s="9" t="s">
        <v>270</v>
      </c>
      <c r="C8427" s="9" t="s">
        <v>28532</v>
      </c>
      <c r="D8427" s="6" t="s">
        <v>28539</v>
      </c>
      <c r="E8427" s="8" t="s">
        <v>45</v>
      </c>
      <c r="F8427" s="1177">
        <v>23676</v>
      </c>
      <c r="G8427" s="398">
        <v>45591</v>
      </c>
      <c r="H8427" s="1177">
        <v>33543</v>
      </c>
      <c r="I8427" s="8" t="s">
        <v>16346</v>
      </c>
    </row>
    <row r="8428" spans="1:9">
      <c r="A8428" s="7">
        <v>8427</v>
      </c>
      <c r="B8428" s="9" t="s">
        <v>270</v>
      </c>
      <c r="C8428" s="9" t="s">
        <v>28532</v>
      </c>
      <c r="D8428" s="6" t="s">
        <v>28540</v>
      </c>
      <c r="E8428" s="8" t="s">
        <v>45</v>
      </c>
      <c r="F8428" s="1207">
        <v>23510</v>
      </c>
      <c r="G8428" s="312">
        <v>45425</v>
      </c>
      <c r="H8428" s="1207">
        <v>33756</v>
      </c>
      <c r="I8428" s="8" t="s">
        <v>16346</v>
      </c>
    </row>
    <row r="8429" spans="1:9">
      <c r="A8429" s="7">
        <v>8428</v>
      </c>
      <c r="B8429" s="9" t="s">
        <v>270</v>
      </c>
      <c r="C8429" s="9" t="s">
        <v>28532</v>
      </c>
      <c r="D8429" s="6" t="s">
        <v>28541</v>
      </c>
      <c r="E8429" s="8" t="s">
        <v>45</v>
      </c>
      <c r="F8429" s="1207">
        <v>26596</v>
      </c>
      <c r="G8429" s="312">
        <v>48511</v>
      </c>
      <c r="H8429" s="1207">
        <v>36770</v>
      </c>
      <c r="I8429" s="8" t="s">
        <v>16346</v>
      </c>
    </row>
    <row r="8430" spans="1:9">
      <c r="A8430" s="7">
        <v>8429</v>
      </c>
      <c r="B8430" s="9" t="s">
        <v>270</v>
      </c>
      <c r="C8430" s="9" t="s">
        <v>28532</v>
      </c>
      <c r="D8430" s="6" t="s">
        <v>28542</v>
      </c>
      <c r="E8430" s="8" t="s">
        <v>45</v>
      </c>
      <c r="F8430" s="1177">
        <v>27580</v>
      </c>
      <c r="G8430" s="398">
        <v>49495</v>
      </c>
      <c r="H8430" s="1177">
        <v>36770</v>
      </c>
      <c r="I8430" s="8" t="s">
        <v>16346</v>
      </c>
    </row>
    <row r="8431" spans="1:9">
      <c r="A8431" s="7">
        <v>8430</v>
      </c>
      <c r="B8431" s="9" t="s">
        <v>270</v>
      </c>
      <c r="C8431" s="9" t="s">
        <v>28532</v>
      </c>
      <c r="D8431" s="6" t="s">
        <v>28543</v>
      </c>
      <c r="E8431" s="8" t="s">
        <v>45</v>
      </c>
      <c r="F8431" s="1207">
        <v>32312</v>
      </c>
      <c r="G8431" s="312">
        <v>54227</v>
      </c>
      <c r="H8431" s="1207">
        <v>42475</v>
      </c>
      <c r="I8431" s="8" t="s">
        <v>16346</v>
      </c>
    </row>
    <row r="8432" spans="1:9">
      <c r="A8432" s="7">
        <v>8431</v>
      </c>
      <c r="B8432" s="9" t="s">
        <v>270</v>
      </c>
      <c r="C8432" s="9" t="s">
        <v>28532</v>
      </c>
      <c r="D8432" s="6" t="s">
        <v>28544</v>
      </c>
      <c r="E8432" s="8" t="s">
        <v>45</v>
      </c>
      <c r="F8432" s="1207">
        <v>32898</v>
      </c>
      <c r="G8432" s="312">
        <v>54813</v>
      </c>
      <c r="H8432" s="1207">
        <v>42478</v>
      </c>
      <c r="I8432" s="8" t="s">
        <v>16346</v>
      </c>
    </row>
    <row r="8433" spans="1:9">
      <c r="A8433" s="7">
        <v>8432</v>
      </c>
      <c r="B8433" s="9" t="s">
        <v>270</v>
      </c>
      <c r="C8433" s="9" t="s">
        <v>28532</v>
      </c>
      <c r="D8433" s="6" t="s">
        <v>28545</v>
      </c>
      <c r="E8433" s="8" t="s">
        <v>45</v>
      </c>
      <c r="F8433" s="1177">
        <v>26878</v>
      </c>
      <c r="G8433" s="398">
        <v>48793</v>
      </c>
      <c r="H8433" s="1177">
        <v>37921</v>
      </c>
      <c r="I8433" s="8" t="s">
        <v>16346</v>
      </c>
    </row>
    <row r="8434" spans="1:9">
      <c r="A8434" s="7">
        <v>8433</v>
      </c>
      <c r="B8434" s="9" t="s">
        <v>270</v>
      </c>
      <c r="C8434" s="9" t="s">
        <v>28532</v>
      </c>
      <c r="D8434" s="6" t="s">
        <v>28546</v>
      </c>
      <c r="E8434" s="8" t="s">
        <v>45</v>
      </c>
      <c r="F8434" s="1207">
        <v>32837</v>
      </c>
      <c r="G8434" s="312">
        <v>54752</v>
      </c>
      <c r="H8434" s="1207">
        <v>44139</v>
      </c>
      <c r="I8434" s="8" t="s">
        <v>16346</v>
      </c>
    </row>
    <row r="8435" spans="1:9">
      <c r="A8435" s="7">
        <v>8434</v>
      </c>
      <c r="B8435" s="9" t="s">
        <v>270</v>
      </c>
      <c r="C8435" s="9" t="s">
        <v>28532</v>
      </c>
      <c r="D8435" s="6" t="s">
        <v>28547</v>
      </c>
      <c r="E8435" s="8" t="s">
        <v>44</v>
      </c>
      <c r="F8435" s="1207">
        <v>32694</v>
      </c>
      <c r="G8435" s="312">
        <v>54609</v>
      </c>
      <c r="H8435" s="1207">
        <v>44139</v>
      </c>
      <c r="I8435" s="8" t="s">
        <v>16346</v>
      </c>
    </row>
    <row r="8436" spans="1:9">
      <c r="A8436" s="7">
        <v>8435</v>
      </c>
      <c r="B8436" s="9" t="s">
        <v>270</v>
      </c>
      <c r="C8436" s="9" t="s">
        <v>28532</v>
      </c>
      <c r="D8436" s="6" t="s">
        <v>28548</v>
      </c>
      <c r="E8436" s="8" t="s">
        <v>45</v>
      </c>
      <c r="F8436" s="1207">
        <v>32762</v>
      </c>
      <c r="G8436" s="312">
        <v>54677</v>
      </c>
      <c r="H8436" s="1207">
        <v>44151</v>
      </c>
      <c r="I8436" s="8" t="s">
        <v>16346</v>
      </c>
    </row>
    <row r="8437" spans="1:9">
      <c r="A8437" s="7">
        <v>8436</v>
      </c>
      <c r="B8437" s="9" t="s">
        <v>270</v>
      </c>
      <c r="C8437" s="9" t="s">
        <v>28532</v>
      </c>
      <c r="D8437" s="6" t="s">
        <v>28549</v>
      </c>
      <c r="E8437" s="8" t="s">
        <v>44</v>
      </c>
      <c r="F8437" s="1207">
        <v>30105</v>
      </c>
      <c r="G8437" s="312">
        <v>51203</v>
      </c>
      <c r="H8437" s="1207">
        <v>38419</v>
      </c>
      <c r="I8437" s="8" t="s">
        <v>16346</v>
      </c>
    </row>
    <row r="8438" spans="1:9">
      <c r="A8438" s="7">
        <v>8437</v>
      </c>
      <c r="B8438" s="9" t="s">
        <v>270</v>
      </c>
      <c r="C8438" s="9" t="s">
        <v>28532</v>
      </c>
      <c r="D8438" s="6" t="s">
        <v>28550</v>
      </c>
      <c r="E8438" s="8" t="s">
        <v>45</v>
      </c>
      <c r="F8438" s="1207">
        <v>32886</v>
      </c>
      <c r="G8438" s="312">
        <v>54801</v>
      </c>
      <c r="H8438" s="1207">
        <v>44139</v>
      </c>
      <c r="I8438" s="8" t="s">
        <v>16346</v>
      </c>
    </row>
    <row r="8439" spans="1:9">
      <c r="A8439" s="7">
        <v>8438</v>
      </c>
      <c r="B8439" s="9" t="s">
        <v>270</v>
      </c>
      <c r="C8439" s="9" t="s">
        <v>28532</v>
      </c>
      <c r="D8439" s="6" t="s">
        <v>28551</v>
      </c>
      <c r="E8439" s="8" t="s">
        <v>45</v>
      </c>
      <c r="F8439" s="1207">
        <v>33887</v>
      </c>
      <c r="G8439" s="312">
        <v>55802</v>
      </c>
      <c r="H8439" s="1207">
        <v>44139</v>
      </c>
      <c r="I8439" s="8" t="s">
        <v>16346</v>
      </c>
    </row>
    <row r="8440" spans="1:9">
      <c r="A8440" s="7">
        <v>8439</v>
      </c>
      <c r="B8440" s="9" t="s">
        <v>270</v>
      </c>
      <c r="C8440" s="9" t="s">
        <v>28532</v>
      </c>
      <c r="D8440" s="6" t="s">
        <v>28552</v>
      </c>
      <c r="E8440" s="8" t="s">
        <v>45</v>
      </c>
      <c r="F8440" s="1207">
        <v>27853</v>
      </c>
      <c r="G8440" s="312">
        <v>49768</v>
      </c>
      <c r="H8440" s="1207">
        <v>44139</v>
      </c>
      <c r="I8440" s="8" t="s">
        <v>16346</v>
      </c>
    </row>
    <row r="8441" spans="1:9">
      <c r="A8441" s="7">
        <v>8440</v>
      </c>
      <c r="B8441" s="9" t="s">
        <v>270</v>
      </c>
      <c r="C8441" s="9" t="s">
        <v>28553</v>
      </c>
      <c r="D8441" s="6" t="s">
        <v>28554</v>
      </c>
      <c r="E8441" s="8" t="s">
        <v>44</v>
      </c>
      <c r="F8441" s="1178">
        <v>26658</v>
      </c>
      <c r="G8441" s="398">
        <v>48265</v>
      </c>
      <c r="H8441" s="1178">
        <v>35482</v>
      </c>
      <c r="I8441" s="8" t="s">
        <v>16338</v>
      </c>
    </row>
    <row r="8442" spans="1:9">
      <c r="A8442" s="7">
        <v>8441</v>
      </c>
      <c r="B8442" s="9" t="s">
        <v>270</v>
      </c>
      <c r="C8442" s="9" t="s">
        <v>28553</v>
      </c>
      <c r="D8442" s="6" t="s">
        <v>28555</v>
      </c>
      <c r="E8442" s="8" t="s">
        <v>45</v>
      </c>
      <c r="F8442" s="1178">
        <v>23990</v>
      </c>
      <c r="G8442" s="398">
        <v>45658</v>
      </c>
      <c r="H8442" s="1178">
        <v>32874</v>
      </c>
      <c r="I8442" s="8" t="s">
        <v>16342</v>
      </c>
    </row>
    <row r="8443" spans="1:9">
      <c r="A8443" s="7">
        <v>8442</v>
      </c>
      <c r="B8443" s="9" t="s">
        <v>270</v>
      </c>
      <c r="C8443" s="9" t="s">
        <v>28553</v>
      </c>
      <c r="D8443" s="6" t="s">
        <v>28556</v>
      </c>
      <c r="E8443" s="8" t="s">
        <v>45</v>
      </c>
      <c r="F8443" s="1178">
        <v>23880</v>
      </c>
      <c r="G8443" s="398">
        <v>45795</v>
      </c>
      <c r="H8443" s="1178">
        <v>33374</v>
      </c>
      <c r="I8443" s="8" t="s">
        <v>16346</v>
      </c>
    </row>
    <row r="8444" spans="1:9">
      <c r="A8444" s="7">
        <v>8443</v>
      </c>
      <c r="B8444" s="9" t="s">
        <v>270</v>
      </c>
      <c r="C8444" s="9" t="s">
        <v>28553</v>
      </c>
      <c r="D8444" s="6" t="s">
        <v>28557</v>
      </c>
      <c r="E8444" s="8" t="s">
        <v>45</v>
      </c>
      <c r="F8444" s="1178">
        <v>25360</v>
      </c>
      <c r="G8444" s="1016" t="e">
        <v>#VALUE!</v>
      </c>
      <c r="H8444" s="1178">
        <v>33548</v>
      </c>
      <c r="I8444" s="8" t="s">
        <v>16346</v>
      </c>
    </row>
    <row r="8445" spans="1:9">
      <c r="A8445" s="7">
        <v>8444</v>
      </c>
      <c r="B8445" s="9" t="s">
        <v>270</v>
      </c>
      <c r="C8445" s="9" t="s">
        <v>28553</v>
      </c>
      <c r="D8445" s="6" t="s">
        <v>28558</v>
      </c>
      <c r="E8445" s="8" t="s">
        <v>45</v>
      </c>
      <c r="F8445" s="1178">
        <v>23862</v>
      </c>
      <c r="G8445" s="398">
        <v>45777</v>
      </c>
      <c r="H8445" s="1178">
        <v>37228</v>
      </c>
      <c r="I8445" s="8" t="s">
        <v>16346</v>
      </c>
    </row>
    <row r="8446" spans="1:9">
      <c r="A8446" s="7">
        <v>8445</v>
      </c>
      <c r="B8446" s="9" t="s">
        <v>270</v>
      </c>
      <c r="C8446" s="9" t="s">
        <v>28553</v>
      </c>
      <c r="D8446" s="6" t="s">
        <v>28559</v>
      </c>
      <c r="E8446" s="8" t="s">
        <v>45</v>
      </c>
      <c r="F8446" s="1178">
        <v>23534</v>
      </c>
      <c r="G8446" s="398">
        <v>45449</v>
      </c>
      <c r="H8446" s="1178">
        <v>37208</v>
      </c>
      <c r="I8446" s="8" t="s">
        <v>16346</v>
      </c>
    </row>
    <row r="8447" spans="1:9">
      <c r="A8447" s="7">
        <v>8446</v>
      </c>
      <c r="B8447" s="9" t="s">
        <v>270</v>
      </c>
      <c r="C8447" s="9" t="s">
        <v>28553</v>
      </c>
      <c r="D8447" s="6" t="s">
        <v>28560</v>
      </c>
      <c r="E8447" s="8" t="s">
        <v>45</v>
      </c>
      <c r="F8447" s="1178">
        <v>26802</v>
      </c>
      <c r="G8447" s="398">
        <v>48717</v>
      </c>
      <c r="H8447" s="1178">
        <v>37289</v>
      </c>
      <c r="I8447" s="8" t="s">
        <v>16346</v>
      </c>
    </row>
    <row r="8448" spans="1:9">
      <c r="A8448" s="7">
        <v>8447</v>
      </c>
      <c r="B8448" s="9" t="s">
        <v>270</v>
      </c>
      <c r="C8448" s="9" t="s">
        <v>28553</v>
      </c>
      <c r="D8448" s="6" t="s">
        <v>28561</v>
      </c>
      <c r="E8448" s="8" t="s">
        <v>45</v>
      </c>
      <c r="F8448" s="1178">
        <v>23485</v>
      </c>
      <c r="G8448" s="398">
        <v>45400</v>
      </c>
      <c r="H8448" s="1178">
        <v>37259</v>
      </c>
      <c r="I8448" s="8" t="s">
        <v>16346</v>
      </c>
    </row>
    <row r="8449" spans="1:9">
      <c r="A8449" s="7">
        <v>8448</v>
      </c>
      <c r="B8449" s="9" t="s">
        <v>270</v>
      </c>
      <c r="C8449" s="9" t="s">
        <v>28553</v>
      </c>
      <c r="D8449" s="6" t="s">
        <v>28562</v>
      </c>
      <c r="E8449" s="8" t="s">
        <v>45</v>
      </c>
      <c r="F8449" s="1178">
        <v>25419</v>
      </c>
      <c r="G8449" s="398">
        <v>47334</v>
      </c>
      <c r="H8449" s="1178">
        <v>37258</v>
      </c>
      <c r="I8449" s="8" t="s">
        <v>16346</v>
      </c>
    </row>
    <row r="8450" spans="1:9">
      <c r="A8450" s="7">
        <v>8449</v>
      </c>
      <c r="B8450" s="9" t="s">
        <v>270</v>
      </c>
      <c r="C8450" s="9" t="s">
        <v>28553</v>
      </c>
      <c r="D8450" s="6" t="s">
        <v>28563</v>
      </c>
      <c r="E8450" s="8" t="s">
        <v>45</v>
      </c>
      <c r="F8450" s="1178">
        <v>27636</v>
      </c>
      <c r="G8450" s="398">
        <v>49305</v>
      </c>
      <c r="H8450" s="1178">
        <v>36521</v>
      </c>
      <c r="I8450" s="8" t="s">
        <v>16346</v>
      </c>
    </row>
    <row r="8451" spans="1:9">
      <c r="A8451" s="7">
        <v>8450</v>
      </c>
      <c r="B8451" s="9" t="s">
        <v>270</v>
      </c>
      <c r="C8451" s="9" t="s">
        <v>28553</v>
      </c>
      <c r="D8451" s="6" t="s">
        <v>28564</v>
      </c>
      <c r="E8451" s="8" t="s">
        <v>45</v>
      </c>
      <c r="F8451" s="1178">
        <v>30696</v>
      </c>
      <c r="G8451" s="398">
        <v>52611</v>
      </c>
      <c r="H8451" s="1178">
        <v>42475</v>
      </c>
      <c r="I8451" s="8" t="s">
        <v>16346</v>
      </c>
    </row>
    <row r="8452" spans="1:9">
      <c r="A8452" s="7">
        <v>8451</v>
      </c>
      <c r="B8452" s="9" t="s">
        <v>270</v>
      </c>
      <c r="C8452" s="9" t="s">
        <v>28553</v>
      </c>
      <c r="D8452" s="6" t="s">
        <v>28565</v>
      </c>
      <c r="E8452" s="8" t="s">
        <v>45</v>
      </c>
      <c r="F8452" s="1178">
        <v>24904</v>
      </c>
      <c r="G8452" s="398">
        <v>46819</v>
      </c>
      <c r="H8452" s="1178">
        <v>37316</v>
      </c>
      <c r="I8452" s="8" t="s">
        <v>16346</v>
      </c>
    </row>
    <row r="8453" spans="1:9">
      <c r="A8453" s="7">
        <v>8452</v>
      </c>
      <c r="B8453" s="9" t="s">
        <v>270</v>
      </c>
      <c r="C8453" s="9" t="s">
        <v>28553</v>
      </c>
      <c r="D8453" s="6" t="s">
        <v>28566</v>
      </c>
      <c r="E8453" s="8" t="s">
        <v>44</v>
      </c>
      <c r="F8453" s="1178">
        <v>27118</v>
      </c>
      <c r="G8453" s="398">
        <v>49033</v>
      </c>
      <c r="H8453" s="1178">
        <v>37258</v>
      </c>
      <c r="I8453" s="8" t="s">
        <v>16346</v>
      </c>
    </row>
    <row r="8454" spans="1:9">
      <c r="A8454" s="7">
        <v>8453</v>
      </c>
      <c r="B8454" s="9" t="s">
        <v>270</v>
      </c>
      <c r="C8454" s="9" t="s">
        <v>28553</v>
      </c>
      <c r="D8454" s="6" t="s">
        <v>28567</v>
      </c>
      <c r="E8454" s="8" t="s">
        <v>45</v>
      </c>
      <c r="F8454" s="1178">
        <v>28730</v>
      </c>
      <c r="G8454" s="398">
        <v>50645</v>
      </c>
      <c r="H8454" s="1178">
        <v>42482</v>
      </c>
      <c r="I8454" s="8" t="s">
        <v>16346</v>
      </c>
    </row>
    <row r="8455" spans="1:9">
      <c r="A8455" s="7">
        <v>8454</v>
      </c>
      <c r="B8455" s="9" t="s">
        <v>270</v>
      </c>
      <c r="C8455" s="9" t="s">
        <v>28553</v>
      </c>
      <c r="D8455" s="6" t="s">
        <v>28568</v>
      </c>
      <c r="E8455" s="8" t="s">
        <v>45</v>
      </c>
      <c r="F8455" s="1178">
        <v>27994</v>
      </c>
      <c r="G8455" s="398">
        <v>49909</v>
      </c>
      <c r="H8455" s="1178">
        <v>38169</v>
      </c>
      <c r="I8455" s="8" t="s">
        <v>16346</v>
      </c>
    </row>
    <row r="8456" spans="1:9">
      <c r="A8456" s="7">
        <v>8455</v>
      </c>
      <c r="B8456" s="9" t="s">
        <v>270</v>
      </c>
      <c r="C8456" s="9" t="s">
        <v>28553</v>
      </c>
      <c r="D8456" s="6" t="s">
        <v>28569</v>
      </c>
      <c r="E8456" s="8" t="s">
        <v>45</v>
      </c>
      <c r="F8456" s="1178">
        <v>32327</v>
      </c>
      <c r="G8456" s="398">
        <v>51776</v>
      </c>
      <c r="H8456" s="1178">
        <v>38992</v>
      </c>
      <c r="I8456" s="8" t="s">
        <v>16346</v>
      </c>
    </row>
    <row r="8457" spans="1:9">
      <c r="A8457" s="7">
        <v>8456</v>
      </c>
      <c r="B8457" s="9" t="s">
        <v>270</v>
      </c>
      <c r="C8457" s="9" t="s">
        <v>28553</v>
      </c>
      <c r="D8457" s="6" t="s">
        <v>28570</v>
      </c>
      <c r="E8457" s="8" t="s">
        <v>44</v>
      </c>
      <c r="F8457" s="1178">
        <v>32370</v>
      </c>
      <c r="G8457" s="398">
        <v>54285</v>
      </c>
      <c r="H8457" s="1178">
        <v>44139</v>
      </c>
      <c r="I8457" s="8" t="s">
        <v>16346</v>
      </c>
    </row>
    <row r="8458" spans="1:9">
      <c r="A8458" s="7">
        <v>8457</v>
      </c>
      <c r="B8458" s="9" t="s">
        <v>270</v>
      </c>
      <c r="C8458" s="9" t="s">
        <v>28553</v>
      </c>
      <c r="D8458" s="6" t="s">
        <v>28571</v>
      </c>
      <c r="E8458" s="8" t="s">
        <v>45</v>
      </c>
      <c r="F8458" s="1178">
        <v>31407</v>
      </c>
      <c r="G8458" s="398">
        <v>53322</v>
      </c>
      <c r="H8458" s="1178">
        <v>44139</v>
      </c>
      <c r="I8458" s="8" t="s">
        <v>16346</v>
      </c>
    </row>
    <row r="8459" spans="1:9">
      <c r="A8459" s="7">
        <v>8458</v>
      </c>
      <c r="B8459" s="9" t="s">
        <v>270</v>
      </c>
      <c r="C8459" s="9" t="s">
        <v>28553</v>
      </c>
      <c r="D8459" s="6" t="s">
        <v>28572</v>
      </c>
      <c r="E8459" s="8" t="s">
        <v>45</v>
      </c>
      <c r="F8459" s="1178">
        <v>30832</v>
      </c>
      <c r="G8459" s="398">
        <v>52747</v>
      </c>
      <c r="H8459" s="1178">
        <v>44139</v>
      </c>
      <c r="I8459" s="8" t="s">
        <v>16346</v>
      </c>
    </row>
    <row r="8460" spans="1:9">
      <c r="A8460" s="7">
        <v>8459</v>
      </c>
      <c r="B8460" s="9" t="s">
        <v>270</v>
      </c>
      <c r="C8460" s="9" t="s">
        <v>28553</v>
      </c>
      <c r="D8460" s="6" t="s">
        <v>28573</v>
      </c>
      <c r="E8460" s="8" t="s">
        <v>45</v>
      </c>
      <c r="F8460" s="1178">
        <v>32249</v>
      </c>
      <c r="G8460" s="398">
        <v>54164</v>
      </c>
      <c r="H8460" s="1178">
        <v>44139</v>
      </c>
      <c r="I8460" s="8" t="s">
        <v>16346</v>
      </c>
    </row>
    <row r="8461" spans="1:9">
      <c r="A8461" s="7">
        <v>8460</v>
      </c>
      <c r="B8461" s="9" t="s">
        <v>270</v>
      </c>
      <c r="C8461" s="9" t="s">
        <v>28553</v>
      </c>
      <c r="D8461" s="6" t="s">
        <v>28574</v>
      </c>
      <c r="E8461" s="8" t="s">
        <v>45</v>
      </c>
      <c r="F8461" s="1178">
        <v>29114</v>
      </c>
      <c r="G8461" s="398">
        <v>51029</v>
      </c>
      <c r="H8461" s="1178">
        <v>44139</v>
      </c>
      <c r="I8461" s="8" t="s">
        <v>16346</v>
      </c>
    </row>
    <row r="8462" spans="1:9">
      <c r="A8462" s="7">
        <v>8461</v>
      </c>
      <c r="B8462" s="9" t="s">
        <v>270</v>
      </c>
      <c r="C8462" s="9" t="s">
        <v>28553</v>
      </c>
      <c r="D8462" s="6" t="s">
        <v>28575</v>
      </c>
      <c r="E8462" s="8" t="s">
        <v>44</v>
      </c>
      <c r="F8462" s="1178">
        <v>31376</v>
      </c>
      <c r="G8462" s="398">
        <v>53291</v>
      </c>
      <c r="H8462" s="1178">
        <v>44139</v>
      </c>
      <c r="I8462" s="8" t="s">
        <v>16346</v>
      </c>
    </row>
    <row r="8463" spans="1:9">
      <c r="A8463" s="7">
        <v>8462</v>
      </c>
      <c r="B8463" s="9" t="s">
        <v>270</v>
      </c>
      <c r="C8463" s="9" t="s">
        <v>28553</v>
      </c>
      <c r="D8463" s="6" t="s">
        <v>28576</v>
      </c>
      <c r="E8463" s="8" t="s">
        <v>45</v>
      </c>
      <c r="F8463" s="1178">
        <v>29445</v>
      </c>
      <c r="G8463" s="398">
        <v>51360</v>
      </c>
      <c r="H8463" s="1178">
        <v>44139</v>
      </c>
      <c r="I8463" s="8" t="s">
        <v>16346</v>
      </c>
    </row>
    <row r="8464" spans="1:9">
      <c r="A8464" s="7">
        <v>8463</v>
      </c>
      <c r="B8464" s="9" t="s">
        <v>270</v>
      </c>
      <c r="C8464" s="9" t="s">
        <v>28553</v>
      </c>
      <c r="D8464" s="6" t="s">
        <v>28577</v>
      </c>
      <c r="E8464" s="8" t="s">
        <v>45</v>
      </c>
      <c r="F8464" s="1178">
        <v>27136</v>
      </c>
      <c r="G8464" s="398">
        <v>49051</v>
      </c>
      <c r="H8464" s="1178">
        <v>38384</v>
      </c>
      <c r="I8464" s="8" t="s">
        <v>16346</v>
      </c>
    </row>
    <row r="8465" spans="1:9">
      <c r="A8465" s="7">
        <v>8464</v>
      </c>
      <c r="B8465" s="9" t="s">
        <v>270</v>
      </c>
      <c r="C8465" s="9" t="s">
        <v>28553</v>
      </c>
      <c r="D8465" s="6" t="s">
        <v>28578</v>
      </c>
      <c r="E8465" s="8" t="s">
        <v>45</v>
      </c>
      <c r="F8465" s="1178">
        <v>23867</v>
      </c>
      <c r="G8465" s="398">
        <v>45782</v>
      </c>
      <c r="H8465" s="1178">
        <v>38300</v>
      </c>
      <c r="I8465" s="8" t="s">
        <v>16346</v>
      </c>
    </row>
    <row r="8466" spans="1:9">
      <c r="A8466" s="7">
        <v>8465</v>
      </c>
      <c r="B8466" s="9" t="s">
        <v>270</v>
      </c>
      <c r="C8466" s="9" t="s">
        <v>28579</v>
      </c>
      <c r="D8466" s="6" t="s">
        <v>28580</v>
      </c>
      <c r="E8466" s="8" t="s">
        <v>45</v>
      </c>
      <c r="F8466" s="1181">
        <v>23302</v>
      </c>
      <c r="G8466" s="112">
        <v>45217</v>
      </c>
      <c r="H8466" s="1181">
        <v>32874</v>
      </c>
      <c r="I8466" s="8" t="s">
        <v>16338</v>
      </c>
    </row>
    <row r="8467" spans="1:9">
      <c r="A8467" s="7">
        <v>8466</v>
      </c>
      <c r="B8467" s="9" t="s">
        <v>270</v>
      </c>
      <c r="C8467" s="9" t="s">
        <v>28579</v>
      </c>
      <c r="D8467" s="6" t="s">
        <v>28581</v>
      </c>
      <c r="E8467" s="8" t="s">
        <v>45</v>
      </c>
      <c r="F8467" s="1181">
        <v>23544</v>
      </c>
      <c r="G8467" s="112">
        <v>45459</v>
      </c>
      <c r="H8467" s="1181">
        <v>33756</v>
      </c>
      <c r="I8467" s="8" t="s">
        <v>16342</v>
      </c>
    </row>
    <row r="8468" spans="1:9">
      <c r="A8468" s="7">
        <v>8467</v>
      </c>
      <c r="B8468" s="9" t="s">
        <v>270</v>
      </c>
      <c r="C8468" s="9" t="s">
        <v>28579</v>
      </c>
      <c r="D8468" s="6" t="s">
        <v>28582</v>
      </c>
      <c r="E8468" s="8" t="s">
        <v>45</v>
      </c>
      <c r="F8468" s="1181">
        <v>23377</v>
      </c>
      <c r="G8468" s="112">
        <v>45254</v>
      </c>
      <c r="H8468" s="1181">
        <v>32471</v>
      </c>
      <c r="I8468" s="8" t="s">
        <v>16342</v>
      </c>
    </row>
    <row r="8469" spans="1:9">
      <c r="A8469" s="7">
        <v>8468</v>
      </c>
      <c r="B8469" s="9" t="s">
        <v>270</v>
      </c>
      <c r="C8469" s="9" t="s">
        <v>28579</v>
      </c>
      <c r="D8469" s="6" t="s">
        <v>28583</v>
      </c>
      <c r="E8469" s="8" t="s">
        <v>45</v>
      </c>
      <c r="F8469" s="1181">
        <v>28919</v>
      </c>
      <c r="G8469" s="112">
        <v>50834</v>
      </c>
      <c r="H8469" s="1181">
        <v>42436</v>
      </c>
      <c r="I8469" s="8" t="s">
        <v>16346</v>
      </c>
    </row>
    <row r="8470" spans="1:9">
      <c r="A8470" s="7">
        <v>8469</v>
      </c>
      <c r="B8470" s="9" t="s">
        <v>270</v>
      </c>
      <c r="C8470" s="9" t="s">
        <v>28579</v>
      </c>
      <c r="D8470" s="6" t="s">
        <v>28584</v>
      </c>
      <c r="E8470" s="8" t="s">
        <v>44</v>
      </c>
      <c r="F8470" s="1181">
        <v>30463</v>
      </c>
      <c r="G8470" s="112">
        <v>52378</v>
      </c>
      <c r="H8470" s="1181">
        <v>42555</v>
      </c>
      <c r="I8470" s="8" t="s">
        <v>16346</v>
      </c>
    </row>
    <row r="8471" spans="1:9">
      <c r="A8471" s="7">
        <v>8470</v>
      </c>
      <c r="B8471" s="9" t="s">
        <v>270</v>
      </c>
      <c r="C8471" s="9" t="s">
        <v>28579</v>
      </c>
      <c r="D8471" s="6" t="s">
        <v>28585</v>
      </c>
      <c r="E8471" s="8" t="s">
        <v>45</v>
      </c>
      <c r="F8471" s="1181">
        <v>28058</v>
      </c>
      <c r="G8471" s="112">
        <v>49973</v>
      </c>
      <c r="H8471" s="1181">
        <v>38565</v>
      </c>
      <c r="I8471" s="8" t="s">
        <v>16346</v>
      </c>
    </row>
    <row r="8472" spans="1:9">
      <c r="A8472" s="7">
        <v>8471</v>
      </c>
      <c r="B8472" s="9" t="s">
        <v>270</v>
      </c>
      <c r="C8472" s="9" t="s">
        <v>28579</v>
      </c>
      <c r="D8472" s="6" t="s">
        <v>28586</v>
      </c>
      <c r="E8472" s="8" t="s">
        <v>44</v>
      </c>
      <c r="F8472" s="1181">
        <v>32199</v>
      </c>
      <c r="G8472" s="112">
        <v>54114</v>
      </c>
      <c r="H8472" s="1181">
        <v>42436</v>
      </c>
      <c r="I8472" s="8" t="s">
        <v>16346</v>
      </c>
    </row>
    <row r="8473" spans="1:9">
      <c r="A8473" s="7">
        <v>8472</v>
      </c>
      <c r="B8473" s="9" t="s">
        <v>270</v>
      </c>
      <c r="C8473" s="9" t="s">
        <v>28579</v>
      </c>
      <c r="D8473" s="6" t="s">
        <v>28587</v>
      </c>
      <c r="E8473" s="8" t="s">
        <v>44</v>
      </c>
      <c r="F8473" s="1181">
        <v>29244</v>
      </c>
      <c r="G8473" s="112">
        <v>51159</v>
      </c>
      <c r="H8473" s="1181">
        <v>44139</v>
      </c>
      <c r="I8473" s="8" t="s">
        <v>16346</v>
      </c>
    </row>
    <row r="8474" spans="1:9">
      <c r="A8474" s="7">
        <v>8473</v>
      </c>
      <c r="B8474" s="9" t="s">
        <v>270</v>
      </c>
      <c r="C8474" s="9" t="s">
        <v>28579</v>
      </c>
      <c r="D8474" s="6" t="s">
        <v>28588</v>
      </c>
      <c r="E8474" s="8" t="s">
        <v>45</v>
      </c>
      <c r="F8474" s="1181">
        <v>31344</v>
      </c>
      <c r="G8474" s="112">
        <v>53259</v>
      </c>
      <c r="H8474" s="1181">
        <v>44151</v>
      </c>
      <c r="I8474" s="8" t="s">
        <v>16346</v>
      </c>
    </row>
    <row r="8475" spans="1:9">
      <c r="A8475" s="7">
        <v>8474</v>
      </c>
      <c r="B8475" s="9" t="s">
        <v>270</v>
      </c>
      <c r="C8475" s="9" t="s">
        <v>28579</v>
      </c>
      <c r="D8475" s="6" t="s">
        <v>28233</v>
      </c>
      <c r="E8475" s="8" t="s">
        <v>44</v>
      </c>
      <c r="F8475" s="1207">
        <v>33104</v>
      </c>
      <c r="G8475" s="312">
        <v>55019</v>
      </c>
      <c r="H8475" s="1207">
        <v>44139</v>
      </c>
      <c r="I8475" s="8" t="s">
        <v>16346</v>
      </c>
    </row>
    <row r="8476" spans="1:9">
      <c r="A8476" s="7">
        <v>8475</v>
      </c>
      <c r="B8476" s="9" t="s">
        <v>270</v>
      </c>
      <c r="C8476" s="9" t="s">
        <v>28579</v>
      </c>
      <c r="D8476" s="6" t="s">
        <v>28589</v>
      </c>
      <c r="E8476" s="8" t="s">
        <v>45</v>
      </c>
      <c r="F8476" s="1181">
        <v>29869</v>
      </c>
      <c r="G8476" s="112">
        <v>51784</v>
      </c>
      <c r="H8476" s="1181">
        <v>44743</v>
      </c>
      <c r="I8476" s="8" t="s">
        <v>16346</v>
      </c>
    </row>
    <row r="8477" spans="1:9">
      <c r="A8477" s="7">
        <v>8476</v>
      </c>
      <c r="B8477" s="9" t="s">
        <v>270</v>
      </c>
      <c r="C8477" s="9" t="s">
        <v>28590</v>
      </c>
      <c r="D8477" s="6" t="s">
        <v>28591</v>
      </c>
      <c r="E8477" s="8" t="s">
        <v>45</v>
      </c>
      <c r="F8477" s="1181">
        <v>23562</v>
      </c>
      <c r="G8477" s="112">
        <v>45477</v>
      </c>
      <c r="H8477" s="1181">
        <v>33648</v>
      </c>
      <c r="I8477" s="8" t="s">
        <v>16338</v>
      </c>
    </row>
    <row r="8478" spans="1:9">
      <c r="A8478" s="7">
        <v>8477</v>
      </c>
      <c r="B8478" s="9" t="s">
        <v>270</v>
      </c>
      <c r="C8478" s="9" t="s">
        <v>28590</v>
      </c>
      <c r="D8478" s="6" t="s">
        <v>28592</v>
      </c>
      <c r="E8478" s="8" t="s">
        <v>45</v>
      </c>
      <c r="F8478" s="1177">
        <v>23906</v>
      </c>
      <c r="G8478" s="398">
        <v>45696</v>
      </c>
      <c r="H8478" s="1177">
        <v>32912</v>
      </c>
      <c r="I8478" s="8" t="s">
        <v>16342</v>
      </c>
    </row>
    <row r="8479" spans="1:9">
      <c r="A8479" s="7">
        <v>8478</v>
      </c>
      <c r="B8479" s="9" t="s">
        <v>270</v>
      </c>
      <c r="C8479" s="9" t="s">
        <v>28590</v>
      </c>
      <c r="D8479" s="6" t="s">
        <v>28593</v>
      </c>
      <c r="E8479" s="8" t="s">
        <v>45</v>
      </c>
      <c r="F8479" s="1177">
        <v>24317</v>
      </c>
      <c r="G8479" s="1242" t="e">
        <v>#VALUE!</v>
      </c>
      <c r="H8479" s="1177">
        <v>35482</v>
      </c>
      <c r="I8479" s="8" t="s">
        <v>16342</v>
      </c>
    </row>
    <row r="8480" spans="1:9">
      <c r="A8480" s="7">
        <v>8479</v>
      </c>
      <c r="B8480" s="9" t="s">
        <v>270</v>
      </c>
      <c r="C8480" s="9" t="s">
        <v>28590</v>
      </c>
      <c r="D8480" s="6" t="s">
        <v>28594</v>
      </c>
      <c r="E8480" s="8" t="s">
        <v>45</v>
      </c>
      <c r="F8480" s="1181">
        <v>25077</v>
      </c>
      <c r="G8480" s="1242" t="e">
        <v>#VALUE!</v>
      </c>
      <c r="H8480" s="1181">
        <v>33561</v>
      </c>
      <c r="I8480" s="8" t="s">
        <v>16346</v>
      </c>
    </row>
    <row r="8481" spans="1:9">
      <c r="A8481" s="7">
        <v>8480</v>
      </c>
      <c r="B8481" s="9" t="s">
        <v>270</v>
      </c>
      <c r="C8481" s="9" t="s">
        <v>28590</v>
      </c>
      <c r="D8481" s="6" t="s">
        <v>28595</v>
      </c>
      <c r="E8481" s="8" t="s">
        <v>44</v>
      </c>
      <c r="F8481" s="1181">
        <v>27462</v>
      </c>
      <c r="G8481" s="112">
        <v>49377</v>
      </c>
      <c r="H8481" s="1181">
        <v>37208</v>
      </c>
      <c r="I8481" s="8" t="s">
        <v>16346</v>
      </c>
    </row>
    <row r="8482" spans="1:9">
      <c r="A8482" s="7">
        <v>8481</v>
      </c>
      <c r="B8482" s="9" t="s">
        <v>270</v>
      </c>
      <c r="C8482" s="9" t="s">
        <v>28590</v>
      </c>
      <c r="D8482" s="6" t="s">
        <v>28596</v>
      </c>
      <c r="E8482" s="8" t="s">
        <v>44</v>
      </c>
      <c r="F8482" s="1181">
        <v>31410</v>
      </c>
      <c r="G8482" s="112">
        <v>53325</v>
      </c>
      <c r="H8482" s="1181">
        <v>42461</v>
      </c>
      <c r="I8482" s="8" t="s">
        <v>16346</v>
      </c>
    </row>
    <row r="8483" spans="1:9">
      <c r="A8483" s="7">
        <v>8482</v>
      </c>
      <c r="B8483" s="9" t="s">
        <v>270</v>
      </c>
      <c r="C8483" s="9" t="s">
        <v>28590</v>
      </c>
      <c r="D8483" s="6" t="s">
        <v>28597</v>
      </c>
      <c r="E8483" s="8" t="s">
        <v>45</v>
      </c>
      <c r="F8483" s="1181">
        <v>32974</v>
      </c>
      <c r="G8483" s="112">
        <v>54889</v>
      </c>
      <c r="H8483" s="1181">
        <v>42461</v>
      </c>
      <c r="I8483" s="8" t="s">
        <v>16346</v>
      </c>
    </row>
    <row r="8484" spans="1:9">
      <c r="A8484" s="7">
        <v>8483</v>
      </c>
      <c r="B8484" s="9" t="s">
        <v>270</v>
      </c>
      <c r="C8484" s="9" t="s">
        <v>28590</v>
      </c>
      <c r="D8484" s="6" t="s">
        <v>28598</v>
      </c>
      <c r="E8484" s="8" t="s">
        <v>44</v>
      </c>
      <c r="F8484" s="1181">
        <v>33204</v>
      </c>
      <c r="G8484" s="112">
        <v>55119</v>
      </c>
      <c r="H8484" s="1181">
        <v>44139</v>
      </c>
      <c r="I8484" s="8" t="s">
        <v>16346</v>
      </c>
    </row>
    <row r="8485" spans="1:9">
      <c r="A8485" s="7">
        <v>8484</v>
      </c>
      <c r="B8485" s="9" t="s">
        <v>270</v>
      </c>
      <c r="C8485" s="9" t="s">
        <v>28590</v>
      </c>
      <c r="D8485" s="6" t="s">
        <v>28599</v>
      </c>
      <c r="E8485" s="8" t="s">
        <v>44</v>
      </c>
      <c r="F8485" s="1181">
        <v>32497</v>
      </c>
      <c r="G8485" s="112">
        <v>54412</v>
      </c>
      <c r="H8485" s="1181">
        <v>44139</v>
      </c>
      <c r="I8485" s="8" t="s">
        <v>16346</v>
      </c>
    </row>
    <row r="8486" spans="1:9">
      <c r="A8486" s="7">
        <v>8485</v>
      </c>
      <c r="B8486" s="9" t="s">
        <v>270</v>
      </c>
      <c r="C8486" s="9" t="s">
        <v>28590</v>
      </c>
      <c r="D8486" s="6" t="s">
        <v>28600</v>
      </c>
      <c r="E8486" s="8" t="s">
        <v>45</v>
      </c>
      <c r="F8486" s="1181">
        <v>30112</v>
      </c>
      <c r="G8486" s="112">
        <v>52027</v>
      </c>
      <c r="H8486" s="1181">
        <v>44139</v>
      </c>
      <c r="I8486" s="8" t="s">
        <v>16346</v>
      </c>
    </row>
    <row r="8487" spans="1:9">
      <c r="A8487" s="7">
        <v>8486</v>
      </c>
      <c r="B8487" s="9" t="s">
        <v>270</v>
      </c>
      <c r="C8487" s="9" t="s">
        <v>28590</v>
      </c>
      <c r="D8487" s="6" t="s">
        <v>28601</v>
      </c>
      <c r="E8487" s="8" t="s">
        <v>45</v>
      </c>
      <c r="F8487" s="1181">
        <v>28737</v>
      </c>
      <c r="G8487" s="112">
        <v>50652</v>
      </c>
      <c r="H8487" s="1181">
        <v>42555</v>
      </c>
      <c r="I8487" s="8" t="s">
        <v>16346</v>
      </c>
    </row>
    <row r="8488" spans="1:9">
      <c r="A8488" s="7">
        <v>8487</v>
      </c>
      <c r="B8488" s="9" t="s">
        <v>270</v>
      </c>
      <c r="C8488" s="9" t="s">
        <v>28590</v>
      </c>
      <c r="D8488" s="6" t="s">
        <v>28602</v>
      </c>
      <c r="E8488" s="8" t="s">
        <v>45</v>
      </c>
      <c r="F8488" s="1181">
        <v>30184</v>
      </c>
      <c r="G8488" s="112">
        <v>52099</v>
      </c>
      <c r="H8488" s="1181">
        <v>44147</v>
      </c>
      <c r="I8488" s="8" t="s">
        <v>16346</v>
      </c>
    </row>
    <row r="8489" spans="1:9">
      <c r="A8489" s="7">
        <v>8488</v>
      </c>
      <c r="B8489" s="9" t="s">
        <v>270</v>
      </c>
      <c r="C8489" s="9" t="s">
        <v>28590</v>
      </c>
      <c r="D8489" s="6" t="s">
        <v>28603</v>
      </c>
      <c r="E8489" s="8" t="s">
        <v>45</v>
      </c>
      <c r="F8489" s="1181">
        <v>29704</v>
      </c>
      <c r="G8489" s="112">
        <v>51619</v>
      </c>
      <c r="H8489" s="1181">
        <v>44139</v>
      </c>
      <c r="I8489" s="8" t="s">
        <v>16346</v>
      </c>
    </row>
    <row r="8490" spans="1:9">
      <c r="A8490" s="7">
        <v>8489</v>
      </c>
      <c r="B8490" s="9" t="s">
        <v>270</v>
      </c>
      <c r="C8490" s="9" t="s">
        <v>28604</v>
      </c>
      <c r="D8490" s="6" t="s">
        <v>28605</v>
      </c>
      <c r="E8490" s="8" t="s">
        <v>45</v>
      </c>
      <c r="F8490" s="1177">
        <v>23867</v>
      </c>
      <c r="G8490" s="398">
        <v>45782</v>
      </c>
      <c r="H8490" s="1177">
        <v>33939</v>
      </c>
      <c r="I8490" s="8" t="s">
        <v>16338</v>
      </c>
    </row>
    <row r="8491" spans="1:9">
      <c r="A8491" s="7">
        <v>8490</v>
      </c>
      <c r="B8491" s="9" t="s">
        <v>270</v>
      </c>
      <c r="C8491" s="9" t="s">
        <v>28604</v>
      </c>
      <c r="D8491" s="6" t="s">
        <v>28606</v>
      </c>
      <c r="E8491" s="8" t="s">
        <v>45</v>
      </c>
      <c r="F8491" s="1184">
        <v>26878</v>
      </c>
      <c r="G8491" s="398">
        <v>48793</v>
      </c>
      <c r="H8491" s="1184">
        <v>37281</v>
      </c>
      <c r="I8491" s="8" t="s">
        <v>16342</v>
      </c>
    </row>
    <row r="8492" spans="1:9">
      <c r="A8492" s="7">
        <v>8491</v>
      </c>
      <c r="B8492" s="9" t="s">
        <v>270</v>
      </c>
      <c r="C8492" s="9" t="s">
        <v>28604</v>
      </c>
      <c r="D8492" s="6" t="s">
        <v>28607</v>
      </c>
      <c r="E8492" s="8" t="s">
        <v>44</v>
      </c>
      <c r="F8492" s="1177">
        <v>23961</v>
      </c>
      <c r="G8492" s="398">
        <v>45658</v>
      </c>
      <c r="H8492" s="1177">
        <v>32874</v>
      </c>
      <c r="I8492" s="8" t="s">
        <v>16342</v>
      </c>
    </row>
    <row r="8493" spans="1:9">
      <c r="A8493" s="7">
        <v>8492</v>
      </c>
      <c r="B8493" s="9" t="s">
        <v>270</v>
      </c>
      <c r="C8493" s="9" t="s">
        <v>28604</v>
      </c>
      <c r="D8493" s="6" t="s">
        <v>28608</v>
      </c>
      <c r="E8493" s="8" t="s">
        <v>45</v>
      </c>
      <c r="F8493" s="1184">
        <v>24435</v>
      </c>
      <c r="G8493" s="398">
        <v>45658</v>
      </c>
      <c r="H8493" s="1184">
        <v>32874</v>
      </c>
      <c r="I8493" s="8" t="s">
        <v>16346</v>
      </c>
    </row>
    <row r="8494" spans="1:9">
      <c r="A8494" s="7">
        <v>8493</v>
      </c>
      <c r="B8494" s="9" t="s">
        <v>270</v>
      </c>
      <c r="C8494" s="9" t="s">
        <v>28604</v>
      </c>
      <c r="D8494" s="6" t="s">
        <v>28609</v>
      </c>
      <c r="E8494" s="8" t="s">
        <v>45</v>
      </c>
      <c r="F8494" s="1184">
        <v>28122</v>
      </c>
      <c r="G8494" s="398">
        <v>50037</v>
      </c>
      <c r="H8494" s="1184">
        <v>39904</v>
      </c>
      <c r="I8494" s="8" t="s">
        <v>16346</v>
      </c>
    </row>
    <row r="8495" spans="1:9">
      <c r="A8495" s="7">
        <v>8494</v>
      </c>
      <c r="B8495" s="9" t="s">
        <v>270</v>
      </c>
      <c r="C8495" s="9" t="s">
        <v>28604</v>
      </c>
      <c r="D8495" s="6" t="s">
        <v>28610</v>
      </c>
      <c r="E8495" s="8" t="s">
        <v>44</v>
      </c>
      <c r="F8495" s="1184">
        <v>29253</v>
      </c>
      <c r="G8495" s="398">
        <v>51168</v>
      </c>
      <c r="H8495" s="1184">
        <v>42478</v>
      </c>
      <c r="I8495" s="8" t="s">
        <v>16346</v>
      </c>
    </row>
    <row r="8496" spans="1:9">
      <c r="A8496" s="7">
        <v>8495</v>
      </c>
      <c r="B8496" s="9" t="s">
        <v>270</v>
      </c>
      <c r="C8496" s="9" t="s">
        <v>28604</v>
      </c>
      <c r="D8496" s="6" t="s">
        <v>28611</v>
      </c>
      <c r="E8496" s="8" t="s">
        <v>45</v>
      </c>
      <c r="F8496" s="1184">
        <v>31483</v>
      </c>
      <c r="G8496" s="398">
        <v>53398</v>
      </c>
      <c r="H8496" s="1184">
        <v>42479</v>
      </c>
      <c r="I8496" s="8" t="s">
        <v>16346</v>
      </c>
    </row>
    <row r="8497" spans="1:9">
      <c r="A8497" s="7">
        <v>8496</v>
      </c>
      <c r="B8497" s="9" t="s">
        <v>270</v>
      </c>
      <c r="C8497" s="9" t="s">
        <v>28604</v>
      </c>
      <c r="D8497" s="6" t="s">
        <v>28612</v>
      </c>
      <c r="E8497" s="8" t="s">
        <v>45</v>
      </c>
      <c r="F8497" s="1184">
        <v>28940</v>
      </c>
      <c r="G8497" s="398">
        <v>50855</v>
      </c>
      <c r="H8497" s="1184">
        <v>42486</v>
      </c>
      <c r="I8497" s="8" t="s">
        <v>16346</v>
      </c>
    </row>
    <row r="8498" spans="1:9">
      <c r="A8498" s="7">
        <v>8497</v>
      </c>
      <c r="B8498" s="9" t="s">
        <v>270</v>
      </c>
      <c r="C8498" s="9" t="s">
        <v>28604</v>
      </c>
      <c r="D8498" s="6" t="s">
        <v>28613</v>
      </c>
      <c r="E8498" s="8" t="s">
        <v>45</v>
      </c>
      <c r="F8498" s="1184">
        <v>27921</v>
      </c>
      <c r="G8498" s="398">
        <v>49836</v>
      </c>
      <c r="H8498" s="1184">
        <v>37104</v>
      </c>
      <c r="I8498" s="8" t="s">
        <v>16346</v>
      </c>
    </row>
    <row r="8499" spans="1:9">
      <c r="A8499" s="7">
        <v>8498</v>
      </c>
      <c r="B8499" s="9" t="s">
        <v>270</v>
      </c>
      <c r="C8499" s="9" t="s">
        <v>28604</v>
      </c>
      <c r="D8499" s="6" t="s">
        <v>28614</v>
      </c>
      <c r="E8499" s="8" t="s">
        <v>45</v>
      </c>
      <c r="F8499" s="1184">
        <v>27071</v>
      </c>
      <c r="G8499" s="398">
        <v>48986</v>
      </c>
      <c r="H8499" s="1184">
        <v>38078</v>
      </c>
      <c r="I8499" s="8" t="s">
        <v>16346</v>
      </c>
    </row>
    <row r="8500" spans="1:9">
      <c r="A8500" s="7">
        <v>8499</v>
      </c>
      <c r="B8500" s="9" t="s">
        <v>270</v>
      </c>
      <c r="C8500" s="9" t="s">
        <v>28604</v>
      </c>
      <c r="D8500" s="6" t="s">
        <v>28615</v>
      </c>
      <c r="E8500" s="8" t="s">
        <v>44</v>
      </c>
      <c r="F8500" s="1184">
        <v>29688</v>
      </c>
      <c r="G8500" s="398">
        <v>51603</v>
      </c>
      <c r="H8500" s="1184">
        <v>44139</v>
      </c>
      <c r="I8500" s="8" t="s">
        <v>16346</v>
      </c>
    </row>
    <row r="8501" spans="1:9">
      <c r="A8501" s="7">
        <v>8500</v>
      </c>
      <c r="B8501" s="9" t="s">
        <v>270</v>
      </c>
      <c r="C8501" s="9" t="s">
        <v>28604</v>
      </c>
      <c r="D8501" s="6" t="s">
        <v>28616</v>
      </c>
      <c r="E8501" s="8" t="s">
        <v>44</v>
      </c>
      <c r="F8501" s="1184">
        <v>30388</v>
      </c>
      <c r="G8501" s="398">
        <v>52303</v>
      </c>
      <c r="H8501" s="1184">
        <v>44139</v>
      </c>
      <c r="I8501" s="8" t="s">
        <v>16346</v>
      </c>
    </row>
    <row r="8502" spans="1:9">
      <c r="A8502" s="7">
        <v>8501</v>
      </c>
      <c r="B8502" s="9" t="s">
        <v>270</v>
      </c>
      <c r="C8502" s="9" t="s">
        <v>28604</v>
      </c>
      <c r="D8502" s="6" t="s">
        <v>28617</v>
      </c>
      <c r="E8502" s="8" t="s">
        <v>45</v>
      </c>
      <c r="F8502" s="1184">
        <v>31320</v>
      </c>
      <c r="G8502" s="398">
        <v>53235</v>
      </c>
      <c r="H8502" s="1184">
        <v>44139</v>
      </c>
      <c r="I8502" s="8" t="s">
        <v>16346</v>
      </c>
    </row>
    <row r="8503" spans="1:9">
      <c r="A8503" s="7">
        <v>8502</v>
      </c>
      <c r="B8503" s="9" t="s">
        <v>270</v>
      </c>
      <c r="C8503" s="9" t="s">
        <v>28604</v>
      </c>
      <c r="D8503" s="6" t="s">
        <v>28618</v>
      </c>
      <c r="E8503" s="8" t="s">
        <v>45</v>
      </c>
      <c r="F8503" s="1184">
        <v>34354</v>
      </c>
      <c r="G8503" s="398">
        <v>56269</v>
      </c>
      <c r="H8503" s="1184">
        <v>44139</v>
      </c>
      <c r="I8503" s="8" t="s">
        <v>16346</v>
      </c>
    </row>
    <row r="8504" spans="1:9">
      <c r="A8504" s="7">
        <v>8503</v>
      </c>
      <c r="B8504" s="9" t="s">
        <v>270</v>
      </c>
      <c r="C8504" s="9" t="s">
        <v>28604</v>
      </c>
      <c r="D8504" s="6" t="s">
        <v>28619</v>
      </c>
      <c r="E8504" s="8" t="s">
        <v>45</v>
      </c>
      <c r="F8504" s="1177">
        <v>30939</v>
      </c>
      <c r="G8504" s="398">
        <v>52854</v>
      </c>
      <c r="H8504" s="1177">
        <v>44139</v>
      </c>
      <c r="I8504" s="8" t="s">
        <v>16346</v>
      </c>
    </row>
    <row r="8505" spans="1:9">
      <c r="A8505" s="7">
        <v>8504</v>
      </c>
      <c r="B8505" s="9" t="s">
        <v>270</v>
      </c>
      <c r="C8505" s="9" t="s">
        <v>28604</v>
      </c>
      <c r="D8505" s="6" t="s">
        <v>28620</v>
      </c>
      <c r="E8505" s="8" t="s">
        <v>44</v>
      </c>
      <c r="F8505" s="1184">
        <v>25672</v>
      </c>
      <c r="G8505" s="398">
        <v>47119</v>
      </c>
      <c r="H8505" s="1184">
        <v>34335</v>
      </c>
      <c r="I8505" s="8" t="s">
        <v>16346</v>
      </c>
    </row>
    <row r="8506" spans="1:9">
      <c r="A8506" s="7">
        <v>8505</v>
      </c>
      <c r="B8506" s="9" t="s">
        <v>270</v>
      </c>
      <c r="C8506" s="9" t="s">
        <v>28604</v>
      </c>
      <c r="D8506" s="6" t="s">
        <v>28621</v>
      </c>
      <c r="E8506" s="8" t="s">
        <v>45</v>
      </c>
      <c r="F8506" s="1184">
        <v>27092</v>
      </c>
      <c r="G8506" s="398">
        <v>49007</v>
      </c>
      <c r="H8506" s="1184">
        <v>38657</v>
      </c>
      <c r="I8506" s="8" t="s">
        <v>16346</v>
      </c>
    </row>
    <row r="8507" spans="1:9">
      <c r="A8507" s="7">
        <v>8506</v>
      </c>
      <c r="B8507" s="9" t="s">
        <v>270</v>
      </c>
      <c r="C8507" s="9" t="s">
        <v>28604</v>
      </c>
      <c r="D8507" s="6" t="s">
        <v>28622</v>
      </c>
      <c r="E8507" s="8" t="s">
        <v>45</v>
      </c>
      <c r="F8507" s="1184">
        <v>27673</v>
      </c>
      <c r="G8507" s="398">
        <v>49588</v>
      </c>
      <c r="H8507" s="1184">
        <v>38558</v>
      </c>
      <c r="I8507" s="8" t="s">
        <v>16346</v>
      </c>
    </row>
    <row r="8508" spans="1:9">
      <c r="A8508" s="7">
        <v>8507</v>
      </c>
      <c r="B8508" s="9" t="s">
        <v>270</v>
      </c>
      <c r="C8508" s="9" t="s">
        <v>28623</v>
      </c>
      <c r="D8508" s="6" t="s">
        <v>28624</v>
      </c>
      <c r="E8508" s="8" t="s">
        <v>45</v>
      </c>
      <c r="F8508" s="1177">
        <v>23919</v>
      </c>
      <c r="G8508" s="398">
        <v>45345</v>
      </c>
      <c r="H8508" s="1177">
        <v>32562</v>
      </c>
      <c r="I8508" s="8" t="s">
        <v>16338</v>
      </c>
    </row>
    <row r="8509" spans="1:9">
      <c r="A8509" s="7">
        <v>8508</v>
      </c>
      <c r="B8509" s="9" t="s">
        <v>270</v>
      </c>
      <c r="C8509" s="9" t="s">
        <v>28623</v>
      </c>
      <c r="D8509" s="6" t="s">
        <v>28625</v>
      </c>
      <c r="E8509" s="8" t="s">
        <v>44</v>
      </c>
      <c r="F8509" s="1177">
        <v>26277</v>
      </c>
      <c r="G8509" s="398">
        <v>48192</v>
      </c>
      <c r="H8509" s="1177">
        <v>37259</v>
      </c>
      <c r="I8509" s="8" t="s">
        <v>16342</v>
      </c>
    </row>
    <row r="8510" spans="1:9">
      <c r="A8510" s="7">
        <v>8509</v>
      </c>
      <c r="B8510" s="9" t="s">
        <v>270</v>
      </c>
      <c r="C8510" s="9" t="s">
        <v>28623</v>
      </c>
      <c r="D8510" s="6" t="s">
        <v>28626</v>
      </c>
      <c r="E8510" s="8" t="s">
        <v>44</v>
      </c>
      <c r="F8510" s="1177">
        <v>26631</v>
      </c>
      <c r="G8510" s="398">
        <v>48546</v>
      </c>
      <c r="H8510" s="1177">
        <v>37208</v>
      </c>
      <c r="I8510" s="8" t="s">
        <v>16346</v>
      </c>
    </row>
    <row r="8511" spans="1:9">
      <c r="A8511" s="7">
        <v>8510</v>
      </c>
      <c r="B8511" s="9" t="s">
        <v>270</v>
      </c>
      <c r="C8511" s="9" t="s">
        <v>28623</v>
      </c>
      <c r="D8511" s="6" t="s">
        <v>28627</v>
      </c>
      <c r="E8511" s="8" t="s">
        <v>45</v>
      </c>
      <c r="F8511" s="1177">
        <v>30128</v>
      </c>
      <c r="G8511" s="398">
        <v>52043</v>
      </c>
      <c r="H8511" s="1177">
        <v>39904</v>
      </c>
      <c r="I8511" s="8" t="s">
        <v>16346</v>
      </c>
    </row>
    <row r="8512" spans="1:9">
      <c r="A8512" s="7">
        <v>8511</v>
      </c>
      <c r="B8512" s="9" t="s">
        <v>270</v>
      </c>
      <c r="C8512" s="9" t="s">
        <v>28623</v>
      </c>
      <c r="D8512" s="6" t="s">
        <v>28628</v>
      </c>
      <c r="E8512" s="8" t="s">
        <v>45</v>
      </c>
      <c r="F8512" s="1177">
        <v>29946</v>
      </c>
      <c r="G8512" s="398">
        <v>51861</v>
      </c>
      <c r="H8512" s="1177">
        <v>39904</v>
      </c>
      <c r="I8512" s="8" t="s">
        <v>16346</v>
      </c>
    </row>
    <row r="8513" spans="1:9">
      <c r="A8513" s="7">
        <v>8512</v>
      </c>
      <c r="B8513" s="9" t="s">
        <v>270</v>
      </c>
      <c r="C8513" s="9" t="s">
        <v>28623</v>
      </c>
      <c r="D8513" s="6" t="s">
        <v>28629</v>
      </c>
      <c r="E8513" s="8" t="s">
        <v>45</v>
      </c>
      <c r="F8513" s="1177">
        <v>28568</v>
      </c>
      <c r="G8513" s="398">
        <v>50483</v>
      </c>
      <c r="H8513" s="1177">
        <v>39904</v>
      </c>
      <c r="I8513" s="8" t="s">
        <v>16346</v>
      </c>
    </row>
    <row r="8514" spans="1:9">
      <c r="A8514" s="7">
        <v>8513</v>
      </c>
      <c r="B8514" s="9" t="s">
        <v>270</v>
      </c>
      <c r="C8514" s="9" t="s">
        <v>28623</v>
      </c>
      <c r="D8514" s="6" t="s">
        <v>28630</v>
      </c>
      <c r="E8514" s="8" t="s">
        <v>45</v>
      </c>
      <c r="F8514" s="1177">
        <v>29231</v>
      </c>
      <c r="G8514" s="398">
        <v>51146</v>
      </c>
      <c r="H8514" s="1177">
        <v>39904</v>
      </c>
      <c r="I8514" s="8" t="s">
        <v>16346</v>
      </c>
    </row>
    <row r="8515" spans="1:9">
      <c r="A8515" s="7">
        <v>8514</v>
      </c>
      <c r="B8515" s="9" t="s">
        <v>270</v>
      </c>
      <c r="C8515" s="9" t="s">
        <v>28623</v>
      </c>
      <c r="D8515" s="6" t="s">
        <v>28631</v>
      </c>
      <c r="E8515" s="8" t="s">
        <v>44</v>
      </c>
      <c r="F8515" s="1177">
        <v>23345</v>
      </c>
      <c r="G8515" s="398">
        <v>45260</v>
      </c>
      <c r="H8515" s="1177">
        <v>32874</v>
      </c>
      <c r="I8515" s="8" t="s">
        <v>16346</v>
      </c>
    </row>
    <row r="8516" spans="1:9">
      <c r="A8516" s="7">
        <v>8515</v>
      </c>
      <c r="B8516" s="9" t="s">
        <v>270</v>
      </c>
      <c r="C8516" s="9" t="s">
        <v>28623</v>
      </c>
      <c r="D8516" s="6" t="s">
        <v>28632</v>
      </c>
      <c r="E8516" s="8" t="s">
        <v>45</v>
      </c>
      <c r="F8516" s="1177">
        <v>30155</v>
      </c>
      <c r="G8516" s="398">
        <v>52070</v>
      </c>
      <c r="H8516" s="1177">
        <v>42529</v>
      </c>
      <c r="I8516" s="8" t="s">
        <v>16346</v>
      </c>
    </row>
    <row r="8517" spans="1:9">
      <c r="A8517" s="7">
        <v>8516</v>
      </c>
      <c r="B8517" s="9" t="s">
        <v>270</v>
      </c>
      <c r="C8517" s="9" t="s">
        <v>28623</v>
      </c>
      <c r="D8517" s="6" t="s">
        <v>28633</v>
      </c>
      <c r="E8517" s="8" t="s">
        <v>45</v>
      </c>
      <c r="F8517" s="1177">
        <v>30685</v>
      </c>
      <c r="G8517" s="398">
        <v>52600</v>
      </c>
      <c r="H8517" s="1177">
        <v>42436</v>
      </c>
      <c r="I8517" s="8" t="s">
        <v>16346</v>
      </c>
    </row>
    <row r="8518" spans="1:9">
      <c r="A8518" s="7">
        <v>8517</v>
      </c>
      <c r="B8518" s="9" t="s">
        <v>270</v>
      </c>
      <c r="C8518" s="9" t="s">
        <v>28623</v>
      </c>
      <c r="D8518" s="6" t="s">
        <v>28634</v>
      </c>
      <c r="E8518" s="8" t="s">
        <v>45</v>
      </c>
      <c r="F8518" s="1177">
        <v>30631</v>
      </c>
      <c r="G8518" s="398">
        <v>52546</v>
      </c>
      <c r="H8518" s="1177">
        <v>42436</v>
      </c>
      <c r="I8518" s="8" t="s">
        <v>16346</v>
      </c>
    </row>
    <row r="8519" spans="1:9">
      <c r="A8519" s="7">
        <v>8518</v>
      </c>
      <c r="B8519" s="9" t="s">
        <v>270</v>
      </c>
      <c r="C8519" s="9" t="s">
        <v>28623</v>
      </c>
      <c r="D8519" s="6" t="s">
        <v>28635</v>
      </c>
      <c r="E8519" s="8" t="s">
        <v>45</v>
      </c>
      <c r="F8519" s="1177">
        <v>25304</v>
      </c>
      <c r="G8519" s="398">
        <v>47219</v>
      </c>
      <c r="H8519" s="1177">
        <v>37347</v>
      </c>
      <c r="I8519" s="8" t="s">
        <v>16346</v>
      </c>
    </row>
    <row r="8520" spans="1:9">
      <c r="A8520" s="7">
        <v>8519</v>
      </c>
      <c r="B8520" s="9" t="s">
        <v>270</v>
      </c>
      <c r="C8520" s="9" t="s">
        <v>28623</v>
      </c>
      <c r="D8520" s="6" t="s">
        <v>28636</v>
      </c>
      <c r="E8520" s="8" t="s">
        <v>45</v>
      </c>
      <c r="F8520" s="1177">
        <v>25685</v>
      </c>
      <c r="G8520" s="398">
        <v>47600</v>
      </c>
      <c r="H8520" s="1177">
        <v>37986</v>
      </c>
      <c r="I8520" s="8" t="s">
        <v>16346</v>
      </c>
    </row>
    <row r="8521" spans="1:9">
      <c r="A8521" s="7">
        <v>8520</v>
      </c>
      <c r="B8521" s="9" t="s">
        <v>270</v>
      </c>
      <c r="C8521" s="9" t="s">
        <v>28623</v>
      </c>
      <c r="D8521" s="6" t="s">
        <v>28637</v>
      </c>
      <c r="E8521" s="8" t="s">
        <v>45</v>
      </c>
      <c r="F8521" s="1177">
        <v>28718</v>
      </c>
      <c r="G8521" s="398">
        <v>50618</v>
      </c>
      <c r="H8521" s="1177">
        <v>37834</v>
      </c>
      <c r="I8521" s="8" t="s">
        <v>16346</v>
      </c>
    </row>
    <row r="8522" spans="1:9">
      <c r="A8522" s="7">
        <v>8521</v>
      </c>
      <c r="B8522" s="9" t="s">
        <v>270</v>
      </c>
      <c r="C8522" s="9" t="s">
        <v>28623</v>
      </c>
      <c r="D8522" s="6" t="s">
        <v>28638</v>
      </c>
      <c r="E8522" s="8" t="s">
        <v>45</v>
      </c>
      <c r="F8522" s="1177">
        <v>30857</v>
      </c>
      <c r="G8522" s="398">
        <v>52772</v>
      </c>
      <c r="H8522" s="1177">
        <v>44144</v>
      </c>
      <c r="I8522" s="8" t="s">
        <v>16346</v>
      </c>
    </row>
    <row r="8523" spans="1:9">
      <c r="A8523" s="7">
        <v>8522</v>
      </c>
      <c r="B8523" s="9" t="s">
        <v>270</v>
      </c>
      <c r="C8523" s="9" t="s">
        <v>28623</v>
      </c>
      <c r="D8523" s="6" t="s">
        <v>28639</v>
      </c>
      <c r="E8523" s="8" t="s">
        <v>44</v>
      </c>
      <c r="F8523" s="1177">
        <v>30770</v>
      </c>
      <c r="G8523" s="398">
        <v>52685</v>
      </c>
      <c r="H8523" s="1177">
        <v>42639</v>
      </c>
      <c r="I8523" s="8" t="s">
        <v>16346</v>
      </c>
    </row>
    <row r="8524" spans="1:9">
      <c r="A8524" s="7">
        <v>8523</v>
      </c>
      <c r="B8524" s="9" t="s">
        <v>270</v>
      </c>
      <c r="C8524" s="9" t="s">
        <v>28623</v>
      </c>
      <c r="D8524" s="6" t="s">
        <v>28640</v>
      </c>
      <c r="E8524" s="8" t="s">
        <v>44</v>
      </c>
      <c r="F8524" s="1177">
        <v>33475</v>
      </c>
      <c r="G8524" s="398">
        <v>55390</v>
      </c>
      <c r="H8524" s="1177">
        <v>43032</v>
      </c>
      <c r="I8524" s="8" t="s">
        <v>16346</v>
      </c>
    </row>
    <row r="8525" spans="1:9">
      <c r="A8525" s="7">
        <v>8524</v>
      </c>
      <c r="B8525" s="9" t="s">
        <v>270</v>
      </c>
      <c r="C8525" s="9" t="s">
        <v>28623</v>
      </c>
      <c r="D8525" s="6" t="s">
        <v>28641</v>
      </c>
      <c r="E8525" s="8" t="s">
        <v>45</v>
      </c>
      <c r="F8525" s="1177">
        <v>26910</v>
      </c>
      <c r="G8525" s="398">
        <v>48825</v>
      </c>
      <c r="H8525" s="1177">
        <v>37756</v>
      </c>
      <c r="I8525" s="8" t="s">
        <v>16346</v>
      </c>
    </row>
    <row r="8526" spans="1:9">
      <c r="A8526" s="7">
        <v>8525</v>
      </c>
      <c r="B8526" s="9" t="s">
        <v>270</v>
      </c>
      <c r="C8526" s="9" t="s">
        <v>28623</v>
      </c>
      <c r="D8526" s="6" t="s">
        <v>28642</v>
      </c>
      <c r="E8526" s="8" t="s">
        <v>45</v>
      </c>
      <c r="F8526" s="1198">
        <v>27473</v>
      </c>
      <c r="G8526" s="611">
        <v>49388</v>
      </c>
      <c r="H8526" s="1198">
        <v>38714</v>
      </c>
      <c r="I8526" s="8" t="s">
        <v>16346</v>
      </c>
    </row>
    <row r="8527" spans="1:9">
      <c r="A8527" s="7">
        <v>8526</v>
      </c>
      <c r="B8527" s="9" t="s">
        <v>270</v>
      </c>
      <c r="C8527" s="9" t="s">
        <v>28623</v>
      </c>
      <c r="D8527" s="6" t="s">
        <v>28643</v>
      </c>
      <c r="E8527" s="8" t="s">
        <v>45</v>
      </c>
      <c r="F8527" s="1198">
        <v>29252</v>
      </c>
      <c r="G8527" s="398">
        <v>51167</v>
      </c>
      <c r="H8527" s="1177">
        <v>44139</v>
      </c>
      <c r="I8527" s="8" t="s">
        <v>16346</v>
      </c>
    </row>
    <row r="8528" spans="1:9">
      <c r="A8528" s="7">
        <v>8527</v>
      </c>
      <c r="B8528" s="9" t="s">
        <v>270</v>
      </c>
      <c r="C8528" s="9" t="s">
        <v>28623</v>
      </c>
      <c r="D8528" s="6" t="s">
        <v>28644</v>
      </c>
      <c r="E8528" s="8" t="s">
        <v>45</v>
      </c>
      <c r="F8528" s="1198">
        <v>30617</v>
      </c>
      <c r="G8528" s="398">
        <v>52532</v>
      </c>
      <c r="H8528" s="1177">
        <v>44139</v>
      </c>
      <c r="I8528" s="8" t="s">
        <v>16346</v>
      </c>
    </row>
    <row r="8529" spans="1:9">
      <c r="A8529" s="7">
        <v>8528</v>
      </c>
      <c r="B8529" s="9" t="s">
        <v>270</v>
      </c>
      <c r="C8529" s="9" t="s">
        <v>28623</v>
      </c>
      <c r="D8529" s="6" t="s">
        <v>28645</v>
      </c>
      <c r="E8529" s="8" t="s">
        <v>45</v>
      </c>
      <c r="F8529" s="1198">
        <v>31317</v>
      </c>
      <c r="G8529" s="398">
        <v>53232</v>
      </c>
      <c r="H8529" s="1177">
        <v>44139</v>
      </c>
      <c r="I8529" s="8" t="s">
        <v>16346</v>
      </c>
    </row>
    <row r="8530" spans="1:9">
      <c r="A8530" s="7">
        <v>8529</v>
      </c>
      <c r="B8530" s="9" t="s">
        <v>270</v>
      </c>
      <c r="C8530" s="9" t="s">
        <v>28623</v>
      </c>
      <c r="D8530" s="6" t="s">
        <v>28646</v>
      </c>
      <c r="E8530" s="8" t="s">
        <v>45</v>
      </c>
      <c r="F8530" s="1198">
        <v>33085</v>
      </c>
      <c r="G8530" s="398">
        <v>55000</v>
      </c>
      <c r="H8530" s="1177">
        <v>44139</v>
      </c>
      <c r="I8530" s="8" t="s">
        <v>16346</v>
      </c>
    </row>
    <row r="8531" spans="1:9">
      <c r="A8531" s="7">
        <v>8530</v>
      </c>
      <c r="B8531" s="9" t="s">
        <v>270</v>
      </c>
      <c r="C8531" s="9" t="s">
        <v>28623</v>
      </c>
      <c r="D8531" s="6" t="s">
        <v>28647</v>
      </c>
      <c r="E8531" s="8" t="s">
        <v>45</v>
      </c>
      <c r="F8531" s="1198">
        <v>33377</v>
      </c>
      <c r="G8531" s="398">
        <v>55292</v>
      </c>
      <c r="H8531" s="1177">
        <v>44139</v>
      </c>
      <c r="I8531" s="8" t="s">
        <v>16346</v>
      </c>
    </row>
    <row r="8532" spans="1:9">
      <c r="A8532" s="7">
        <v>8531</v>
      </c>
      <c r="B8532" s="9" t="s">
        <v>270</v>
      </c>
      <c r="C8532" s="9" t="s">
        <v>28623</v>
      </c>
      <c r="D8532" s="6" t="s">
        <v>28648</v>
      </c>
      <c r="E8532" s="8" t="s">
        <v>45</v>
      </c>
      <c r="F8532" s="1177">
        <v>30749</v>
      </c>
      <c r="G8532" s="398">
        <v>52664</v>
      </c>
      <c r="H8532" s="1177">
        <v>44139</v>
      </c>
      <c r="I8532" s="8" t="s">
        <v>16346</v>
      </c>
    </row>
    <row r="8533" spans="1:9">
      <c r="A8533" s="7">
        <v>8532</v>
      </c>
      <c r="B8533" s="9" t="s">
        <v>270</v>
      </c>
      <c r="C8533" s="9" t="s">
        <v>28649</v>
      </c>
      <c r="D8533" s="6" t="s">
        <v>28650</v>
      </c>
      <c r="E8533" s="8" t="s">
        <v>45</v>
      </c>
      <c r="F8533" s="1178">
        <v>23542</v>
      </c>
      <c r="G8533" s="398">
        <v>45457</v>
      </c>
      <c r="H8533" s="1178">
        <v>32912</v>
      </c>
      <c r="I8533" s="8" t="s">
        <v>16338</v>
      </c>
    </row>
    <row r="8534" spans="1:9">
      <c r="A8534" s="7">
        <v>8533</v>
      </c>
      <c r="B8534" s="9" t="s">
        <v>270</v>
      </c>
      <c r="C8534" s="9" t="s">
        <v>28649</v>
      </c>
      <c r="D8534" s="6" t="s">
        <v>28651</v>
      </c>
      <c r="E8534" s="8" t="s">
        <v>45</v>
      </c>
      <c r="F8534" s="1254">
        <v>23701</v>
      </c>
      <c r="G8534" s="112">
        <v>45616</v>
      </c>
      <c r="H8534" s="1254">
        <v>32874</v>
      </c>
      <c r="I8534" s="8" t="s">
        <v>16342</v>
      </c>
    </row>
    <row r="8535" spans="1:9">
      <c r="A8535" s="7">
        <v>8534</v>
      </c>
      <c r="B8535" s="9" t="s">
        <v>270</v>
      </c>
      <c r="C8535" s="9" t="s">
        <v>28649</v>
      </c>
      <c r="D8535" s="6" t="s">
        <v>28652</v>
      </c>
      <c r="E8535" s="8" t="s">
        <v>45</v>
      </c>
      <c r="F8535" s="1254">
        <v>25304</v>
      </c>
      <c r="G8535" s="112">
        <v>46784</v>
      </c>
      <c r="H8535" s="1254">
        <v>34001</v>
      </c>
      <c r="I8535" s="8" t="s">
        <v>16342</v>
      </c>
    </row>
    <row r="8536" spans="1:9">
      <c r="A8536" s="7">
        <v>8535</v>
      </c>
      <c r="B8536" s="9" t="s">
        <v>270</v>
      </c>
      <c r="C8536" s="9" t="s">
        <v>28649</v>
      </c>
      <c r="D8536" s="6" t="s">
        <v>28653</v>
      </c>
      <c r="E8536" s="8" t="s">
        <v>45</v>
      </c>
      <c r="F8536" s="1178">
        <v>26789</v>
      </c>
      <c r="G8536" s="398">
        <v>48704</v>
      </c>
      <c r="H8536" s="1178">
        <v>37263</v>
      </c>
      <c r="I8536" s="8" t="s">
        <v>16346</v>
      </c>
    </row>
    <row r="8537" spans="1:9">
      <c r="A8537" s="7">
        <v>8536</v>
      </c>
      <c r="B8537" s="9" t="s">
        <v>270</v>
      </c>
      <c r="C8537" s="9" t="s">
        <v>28649</v>
      </c>
      <c r="D8537" s="6" t="s">
        <v>28654</v>
      </c>
      <c r="E8537" s="8" t="s">
        <v>45</v>
      </c>
      <c r="F8537" s="1255">
        <v>23457</v>
      </c>
      <c r="G8537" s="323">
        <v>45372</v>
      </c>
      <c r="H8537" s="1255">
        <v>33561</v>
      </c>
      <c r="I8537" s="8" t="s">
        <v>16346</v>
      </c>
    </row>
    <row r="8538" spans="1:9">
      <c r="A8538" s="7">
        <v>8537</v>
      </c>
      <c r="B8538" s="9" t="s">
        <v>270</v>
      </c>
      <c r="C8538" s="9" t="s">
        <v>28649</v>
      </c>
      <c r="D8538" s="6" t="s">
        <v>28655</v>
      </c>
      <c r="E8538" s="8" t="s">
        <v>45</v>
      </c>
      <c r="F8538" s="1255">
        <v>23496</v>
      </c>
      <c r="G8538" s="323">
        <v>45411</v>
      </c>
      <c r="H8538" s="1255">
        <v>33970</v>
      </c>
      <c r="I8538" s="8" t="s">
        <v>16346</v>
      </c>
    </row>
    <row r="8539" spans="1:9">
      <c r="A8539" s="7">
        <v>8538</v>
      </c>
      <c r="B8539" s="9" t="s">
        <v>270</v>
      </c>
      <c r="C8539" s="9" t="s">
        <v>28649</v>
      </c>
      <c r="D8539" s="6" t="s">
        <v>28656</v>
      </c>
      <c r="E8539" s="8" t="s">
        <v>44</v>
      </c>
      <c r="F8539" s="1178">
        <v>28949</v>
      </c>
      <c r="G8539" s="398">
        <v>50864</v>
      </c>
      <c r="H8539" s="1178">
        <v>39904</v>
      </c>
      <c r="I8539" s="8" t="s">
        <v>16346</v>
      </c>
    </row>
    <row r="8540" spans="1:9">
      <c r="A8540" s="7">
        <v>8539</v>
      </c>
      <c r="B8540" s="9" t="s">
        <v>270</v>
      </c>
      <c r="C8540" s="9" t="s">
        <v>28649</v>
      </c>
      <c r="D8540" s="6" t="s">
        <v>28657</v>
      </c>
      <c r="E8540" s="8" t="s">
        <v>45</v>
      </c>
      <c r="F8540" s="1178">
        <v>32286</v>
      </c>
      <c r="G8540" s="320">
        <v>54201</v>
      </c>
      <c r="H8540" s="1256">
        <v>42475</v>
      </c>
      <c r="I8540" s="8" t="s">
        <v>16346</v>
      </c>
    </row>
    <row r="8541" spans="1:9">
      <c r="A8541" s="7">
        <v>8540</v>
      </c>
      <c r="B8541" s="9" t="s">
        <v>270</v>
      </c>
      <c r="C8541" s="9" t="s">
        <v>28649</v>
      </c>
      <c r="D8541" s="6" t="s">
        <v>28658</v>
      </c>
      <c r="E8541" s="8" t="s">
        <v>45</v>
      </c>
      <c r="F8541" s="1178">
        <v>31757</v>
      </c>
      <c r="G8541" s="320">
        <v>53672</v>
      </c>
      <c r="H8541" s="1256">
        <v>42478</v>
      </c>
      <c r="I8541" s="8" t="s">
        <v>16346</v>
      </c>
    </row>
    <row r="8542" spans="1:9">
      <c r="A8542" s="7">
        <v>8541</v>
      </c>
      <c r="B8542" s="9" t="s">
        <v>270</v>
      </c>
      <c r="C8542" s="9" t="s">
        <v>28649</v>
      </c>
      <c r="D8542" s="6" t="s">
        <v>28659</v>
      </c>
      <c r="E8542" s="8" t="s">
        <v>44</v>
      </c>
      <c r="F8542" s="1178">
        <v>32703</v>
      </c>
      <c r="G8542" s="320">
        <v>54618</v>
      </c>
      <c r="H8542" s="1256">
        <v>42475</v>
      </c>
      <c r="I8542" s="8" t="s">
        <v>16346</v>
      </c>
    </row>
    <row r="8543" spans="1:9">
      <c r="A8543" s="7">
        <v>8542</v>
      </c>
      <c r="B8543" s="9" t="s">
        <v>270</v>
      </c>
      <c r="C8543" s="9" t="s">
        <v>28649</v>
      </c>
      <c r="D8543" s="6" t="s">
        <v>28660</v>
      </c>
      <c r="E8543" s="8" t="s">
        <v>45</v>
      </c>
      <c r="F8543" s="1178">
        <v>28018</v>
      </c>
      <c r="G8543" s="398">
        <v>49305</v>
      </c>
      <c r="H8543" s="1178">
        <v>36521</v>
      </c>
      <c r="I8543" s="8" t="s">
        <v>16346</v>
      </c>
    </row>
    <row r="8544" spans="1:9">
      <c r="A8544" s="7">
        <v>8543</v>
      </c>
      <c r="B8544" s="9" t="s">
        <v>270</v>
      </c>
      <c r="C8544" s="9" t="s">
        <v>28649</v>
      </c>
      <c r="D8544" s="6" t="s">
        <v>28661</v>
      </c>
      <c r="E8544" s="8" t="s">
        <v>45</v>
      </c>
      <c r="F8544" s="1178">
        <v>28949</v>
      </c>
      <c r="G8544" s="320">
        <v>50864</v>
      </c>
      <c r="H8544" s="1256">
        <v>44139</v>
      </c>
      <c r="I8544" s="8" t="s">
        <v>16346</v>
      </c>
    </row>
    <row r="8545" spans="1:9">
      <c r="A8545" s="7">
        <v>8544</v>
      </c>
      <c r="B8545" s="9" t="s">
        <v>270</v>
      </c>
      <c r="C8545" s="9" t="s">
        <v>28649</v>
      </c>
      <c r="D8545" s="6" t="s">
        <v>28662</v>
      </c>
      <c r="E8545" s="8" t="s">
        <v>45</v>
      </c>
      <c r="F8545" s="1178">
        <v>29686</v>
      </c>
      <c r="G8545" s="320">
        <v>51601</v>
      </c>
      <c r="H8545" s="1256">
        <v>44151</v>
      </c>
      <c r="I8545" s="8" t="s">
        <v>16346</v>
      </c>
    </row>
    <row r="8546" spans="1:9">
      <c r="A8546" s="7">
        <v>8545</v>
      </c>
      <c r="B8546" s="9" t="s">
        <v>270</v>
      </c>
      <c r="C8546" s="9" t="s">
        <v>28649</v>
      </c>
      <c r="D8546" s="6" t="s">
        <v>28663</v>
      </c>
      <c r="E8546" s="8" t="s">
        <v>45</v>
      </c>
      <c r="F8546" s="1178">
        <v>27396</v>
      </c>
      <c r="G8546" s="398">
        <v>49311</v>
      </c>
      <c r="H8546" s="1178">
        <v>38558</v>
      </c>
      <c r="I8546" s="8" t="s">
        <v>16346</v>
      </c>
    </row>
    <row r="8547" spans="1:9">
      <c r="A8547" s="7">
        <v>8546</v>
      </c>
      <c r="B8547" s="9" t="s">
        <v>270</v>
      </c>
      <c r="C8547" s="9" t="s">
        <v>28649</v>
      </c>
      <c r="D8547" s="6" t="s">
        <v>28664</v>
      </c>
      <c r="E8547" s="8" t="s">
        <v>44</v>
      </c>
      <c r="F8547" s="1178">
        <v>26402</v>
      </c>
      <c r="G8547" s="398">
        <v>48317</v>
      </c>
      <c r="H8547" s="1178">
        <v>37258</v>
      </c>
      <c r="I8547" s="8" t="s">
        <v>16346</v>
      </c>
    </row>
    <row r="8548" spans="1:9">
      <c r="A8548" s="7">
        <v>8547</v>
      </c>
      <c r="B8548" s="9" t="s">
        <v>270</v>
      </c>
      <c r="C8548" s="9" t="s">
        <v>28649</v>
      </c>
      <c r="D8548" s="6" t="s">
        <v>28665</v>
      </c>
      <c r="E8548" s="8" t="s">
        <v>45</v>
      </c>
      <c r="F8548" s="1178">
        <v>26592</v>
      </c>
      <c r="G8548" s="398">
        <v>48507</v>
      </c>
      <c r="H8548" s="1178">
        <v>37774</v>
      </c>
      <c r="I8548" s="8" t="s">
        <v>16346</v>
      </c>
    </row>
    <row r="8549" spans="1:9">
      <c r="A8549" s="7">
        <v>8548</v>
      </c>
      <c r="B8549" s="9" t="s">
        <v>270</v>
      </c>
      <c r="C8549" s="9" t="s">
        <v>28666</v>
      </c>
      <c r="D8549" s="6" t="s">
        <v>28667</v>
      </c>
      <c r="E8549" s="8" t="s">
        <v>44</v>
      </c>
      <c r="F8549" s="1178">
        <v>23198</v>
      </c>
      <c r="G8549" s="398">
        <v>45113</v>
      </c>
      <c r="H8549" s="1178">
        <v>32941</v>
      </c>
      <c r="I8549" s="8" t="s">
        <v>16338</v>
      </c>
    </row>
    <row r="8550" spans="1:9">
      <c r="A8550" s="7">
        <v>8549</v>
      </c>
      <c r="B8550" s="9" t="s">
        <v>270</v>
      </c>
      <c r="C8550" s="9" t="s">
        <v>28666</v>
      </c>
      <c r="D8550" s="6" t="s">
        <v>28668</v>
      </c>
      <c r="E8550" s="8" t="s">
        <v>45</v>
      </c>
      <c r="F8550" s="1178">
        <v>23395</v>
      </c>
      <c r="G8550" s="398">
        <v>45310</v>
      </c>
      <c r="H8550" s="1178">
        <v>34060</v>
      </c>
      <c r="I8550" s="8" t="s">
        <v>16342</v>
      </c>
    </row>
    <row r="8551" spans="1:9">
      <c r="A8551" s="7">
        <v>8550</v>
      </c>
      <c r="B8551" s="9" t="s">
        <v>270</v>
      </c>
      <c r="C8551" s="9" t="s">
        <v>28666</v>
      </c>
      <c r="D8551" s="6" t="s">
        <v>28669</v>
      </c>
      <c r="E8551" s="8" t="s">
        <v>45</v>
      </c>
      <c r="F8551" s="1178">
        <v>27343</v>
      </c>
      <c r="G8551" s="398">
        <v>49258</v>
      </c>
      <c r="H8551" s="1178">
        <v>37244</v>
      </c>
      <c r="I8551" s="8" t="s">
        <v>16346</v>
      </c>
    </row>
    <row r="8552" spans="1:9">
      <c r="A8552" s="7">
        <v>8551</v>
      </c>
      <c r="B8552" s="9" t="s">
        <v>270</v>
      </c>
      <c r="C8552" s="9" t="s">
        <v>28666</v>
      </c>
      <c r="D8552" s="6" t="s">
        <v>28670</v>
      </c>
      <c r="E8552" s="8" t="s">
        <v>45</v>
      </c>
      <c r="F8552" s="1238">
        <v>25493</v>
      </c>
      <c r="G8552" s="112">
        <v>47408</v>
      </c>
      <c r="H8552" s="1238">
        <v>37298</v>
      </c>
      <c r="I8552" s="8" t="s">
        <v>16346</v>
      </c>
    </row>
    <row r="8553" spans="1:9">
      <c r="A8553" s="7">
        <v>8552</v>
      </c>
      <c r="B8553" s="9" t="s">
        <v>270</v>
      </c>
      <c r="C8553" s="9" t="s">
        <v>28666</v>
      </c>
      <c r="D8553" s="6" t="s">
        <v>28671</v>
      </c>
      <c r="E8553" s="8" t="s">
        <v>45</v>
      </c>
      <c r="F8553" s="1238">
        <v>29239</v>
      </c>
      <c r="G8553" s="112">
        <v>51154</v>
      </c>
      <c r="H8553" s="1238">
        <v>39891</v>
      </c>
      <c r="I8553" s="8" t="s">
        <v>16346</v>
      </c>
    </row>
    <row r="8554" spans="1:9">
      <c r="A8554" s="7">
        <v>8553</v>
      </c>
      <c r="B8554" s="9" t="s">
        <v>270</v>
      </c>
      <c r="C8554" s="9" t="s">
        <v>28666</v>
      </c>
      <c r="D8554" s="6" t="s">
        <v>28672</v>
      </c>
      <c r="E8554" s="8" t="s">
        <v>45</v>
      </c>
      <c r="F8554" s="1238">
        <v>28817</v>
      </c>
      <c r="G8554" s="112">
        <v>50732</v>
      </c>
      <c r="H8554" s="1238">
        <v>39891</v>
      </c>
      <c r="I8554" s="8" t="s">
        <v>16346</v>
      </c>
    </row>
    <row r="8555" spans="1:9">
      <c r="A8555" s="7">
        <v>8554</v>
      </c>
      <c r="B8555" s="9" t="s">
        <v>270</v>
      </c>
      <c r="C8555" s="9" t="s">
        <v>28666</v>
      </c>
      <c r="D8555" s="6" t="s">
        <v>28673</v>
      </c>
      <c r="E8555" s="8" t="s">
        <v>44</v>
      </c>
      <c r="F8555" s="1257">
        <v>31259</v>
      </c>
      <c r="G8555" s="611">
        <v>53174</v>
      </c>
      <c r="H8555" s="1257">
        <v>44147</v>
      </c>
      <c r="I8555" s="8" t="s">
        <v>16346</v>
      </c>
    </row>
    <row r="8556" spans="1:9">
      <c r="A8556" s="7">
        <v>8555</v>
      </c>
      <c r="B8556" s="9" t="s">
        <v>270</v>
      </c>
      <c r="C8556" s="9" t="s">
        <v>28666</v>
      </c>
      <c r="D8556" s="6" t="s">
        <v>28674</v>
      </c>
      <c r="E8556" s="8" t="s">
        <v>44</v>
      </c>
      <c r="F8556" s="1238">
        <v>33855</v>
      </c>
      <c r="G8556" s="611">
        <v>55770</v>
      </c>
      <c r="H8556" s="1257">
        <v>44147</v>
      </c>
      <c r="I8556" s="8" t="s">
        <v>16346</v>
      </c>
    </row>
    <row r="8557" spans="1:9">
      <c r="A8557" s="7">
        <v>8556</v>
      </c>
      <c r="B8557" s="9" t="s">
        <v>270</v>
      </c>
      <c r="C8557" s="9" t="s">
        <v>28666</v>
      </c>
      <c r="D8557" s="6" t="s">
        <v>28675</v>
      </c>
      <c r="E8557" s="8" t="s">
        <v>45</v>
      </c>
      <c r="F8557" s="1238">
        <v>32229</v>
      </c>
      <c r="G8557" s="112">
        <v>54144</v>
      </c>
      <c r="H8557" s="1238">
        <v>44139</v>
      </c>
      <c r="I8557" s="8" t="s">
        <v>16346</v>
      </c>
    </row>
    <row r="8558" spans="1:9">
      <c r="A8558" s="7">
        <v>8557</v>
      </c>
      <c r="B8558" s="9" t="s">
        <v>270</v>
      </c>
      <c r="C8558" s="9" t="s">
        <v>28666</v>
      </c>
      <c r="D8558" s="6" t="s">
        <v>28676</v>
      </c>
      <c r="E8558" s="8" t="s">
        <v>45</v>
      </c>
      <c r="F8558" s="1238">
        <v>30391</v>
      </c>
      <c r="G8558" s="112">
        <v>52306</v>
      </c>
      <c r="H8558" s="1238">
        <v>44139</v>
      </c>
      <c r="I8558" s="8" t="s">
        <v>16346</v>
      </c>
    </row>
    <row r="8559" spans="1:9">
      <c r="A8559" s="7">
        <v>8558</v>
      </c>
      <c r="B8559" s="9" t="s">
        <v>270</v>
      </c>
      <c r="C8559" s="9" t="s">
        <v>28677</v>
      </c>
      <c r="D8559" s="6" t="s">
        <v>28678</v>
      </c>
      <c r="E8559" s="8" t="s">
        <v>45</v>
      </c>
      <c r="F8559" s="1177">
        <v>26080</v>
      </c>
      <c r="G8559" s="398">
        <v>47995</v>
      </c>
      <c r="H8559" s="1177">
        <v>35563</v>
      </c>
      <c r="I8559" s="8" t="s">
        <v>16342</v>
      </c>
    </row>
    <row r="8560" spans="1:9">
      <c r="A8560" s="7">
        <v>8559</v>
      </c>
      <c r="B8560" s="9" t="s">
        <v>270</v>
      </c>
      <c r="C8560" s="9" t="s">
        <v>28677</v>
      </c>
      <c r="D8560" s="6" t="s">
        <v>28679</v>
      </c>
      <c r="E8560" s="8" t="s">
        <v>45</v>
      </c>
      <c r="F8560" s="1258">
        <v>23340</v>
      </c>
      <c r="G8560" s="1030">
        <v>45255</v>
      </c>
      <c r="H8560" s="1209">
        <v>33589</v>
      </c>
      <c r="I8560" s="8" t="s">
        <v>16342</v>
      </c>
    </row>
    <row r="8561" spans="1:9">
      <c r="A8561" s="7">
        <v>8560</v>
      </c>
      <c r="B8561" s="9" t="s">
        <v>270</v>
      </c>
      <c r="C8561" s="9" t="s">
        <v>28677</v>
      </c>
      <c r="D8561" s="6" t="s">
        <v>28680</v>
      </c>
      <c r="E8561" s="8" t="s">
        <v>45</v>
      </c>
      <c r="F8561" s="1177">
        <v>24188</v>
      </c>
      <c r="G8561" s="1242">
        <v>46023</v>
      </c>
      <c r="H8561" s="1177">
        <v>37258</v>
      </c>
      <c r="I8561" s="8" t="s">
        <v>16346</v>
      </c>
    </row>
    <row r="8562" spans="1:9">
      <c r="A8562" s="7">
        <v>8561</v>
      </c>
      <c r="B8562" s="9" t="s">
        <v>270</v>
      </c>
      <c r="C8562" s="9" t="s">
        <v>28677</v>
      </c>
      <c r="D8562" s="6" t="s">
        <v>28681</v>
      </c>
      <c r="E8562" s="8" t="s">
        <v>45</v>
      </c>
      <c r="F8562" s="1177">
        <v>28859</v>
      </c>
      <c r="G8562" s="398">
        <v>50774</v>
      </c>
      <c r="H8562" s="1177">
        <v>42478</v>
      </c>
      <c r="I8562" s="8" t="s">
        <v>16346</v>
      </c>
    </row>
    <row r="8563" spans="1:9">
      <c r="A8563" s="7">
        <v>8562</v>
      </c>
      <c r="B8563" s="9" t="s">
        <v>270</v>
      </c>
      <c r="C8563" s="9" t="s">
        <v>28677</v>
      </c>
      <c r="D8563" s="6" t="s">
        <v>28682</v>
      </c>
      <c r="E8563" s="8" t="s">
        <v>45</v>
      </c>
      <c r="F8563" s="1177">
        <v>29314</v>
      </c>
      <c r="G8563" s="398">
        <v>51229</v>
      </c>
      <c r="H8563" s="1177">
        <v>42478</v>
      </c>
      <c r="I8563" s="8" t="s">
        <v>16346</v>
      </c>
    </row>
    <row r="8564" spans="1:9">
      <c r="A8564" s="7">
        <v>8563</v>
      </c>
      <c r="B8564" s="9" t="s">
        <v>270</v>
      </c>
      <c r="C8564" s="9" t="s">
        <v>28677</v>
      </c>
      <c r="D8564" s="6" t="s">
        <v>28683</v>
      </c>
      <c r="E8564" s="8" t="s">
        <v>45</v>
      </c>
      <c r="F8564" s="1177">
        <v>31043</v>
      </c>
      <c r="G8564" s="398">
        <v>52958</v>
      </c>
      <c r="H8564" s="1177">
        <v>42593</v>
      </c>
      <c r="I8564" s="8" t="s">
        <v>16346</v>
      </c>
    </row>
    <row r="8565" spans="1:9">
      <c r="A8565" s="7">
        <v>8564</v>
      </c>
      <c r="B8565" s="9" t="s">
        <v>270</v>
      </c>
      <c r="C8565" s="9" t="s">
        <v>28677</v>
      </c>
      <c r="D8565" s="6" t="s">
        <v>28684</v>
      </c>
      <c r="E8565" s="8" t="s">
        <v>44</v>
      </c>
      <c r="F8565" s="1177">
        <v>31126</v>
      </c>
      <c r="G8565" s="398">
        <v>53041</v>
      </c>
      <c r="H8565" s="1177">
        <v>41692</v>
      </c>
      <c r="I8565" s="8" t="s">
        <v>16346</v>
      </c>
    </row>
    <row r="8566" spans="1:9">
      <c r="A8566" s="7">
        <v>8565</v>
      </c>
      <c r="B8566" s="9" t="s">
        <v>270</v>
      </c>
      <c r="C8566" s="9" t="s">
        <v>28677</v>
      </c>
      <c r="D8566" s="6" t="s">
        <v>28685</v>
      </c>
      <c r="E8566" s="8" t="s">
        <v>45</v>
      </c>
      <c r="F8566" s="1259">
        <v>27893</v>
      </c>
      <c r="G8566" s="398">
        <v>49808</v>
      </c>
      <c r="H8566" s="1259">
        <v>37501</v>
      </c>
      <c r="I8566" s="8" t="s">
        <v>16346</v>
      </c>
    </row>
    <row r="8567" spans="1:9">
      <c r="A8567" s="7">
        <v>8566</v>
      </c>
      <c r="B8567" s="9" t="s">
        <v>270</v>
      </c>
      <c r="C8567" s="9" t="s">
        <v>28677</v>
      </c>
      <c r="D8567" s="6" t="s">
        <v>28686</v>
      </c>
      <c r="E8567" s="8" t="s">
        <v>44</v>
      </c>
      <c r="F8567" s="1177">
        <v>29881</v>
      </c>
      <c r="G8567" s="398">
        <v>51796</v>
      </c>
      <c r="H8567" s="1177">
        <v>44139</v>
      </c>
      <c r="I8567" s="8" t="s">
        <v>16346</v>
      </c>
    </row>
    <row r="8568" spans="1:9">
      <c r="A8568" s="7">
        <v>8567</v>
      </c>
      <c r="B8568" s="9" t="s">
        <v>270</v>
      </c>
      <c r="C8568" s="9" t="s">
        <v>28677</v>
      </c>
      <c r="D8568" s="6" t="s">
        <v>28687</v>
      </c>
      <c r="E8568" s="8" t="s">
        <v>45</v>
      </c>
      <c r="F8568" s="1177">
        <v>29680</v>
      </c>
      <c r="G8568" s="398">
        <v>51595</v>
      </c>
      <c r="H8568" s="1177">
        <v>42436</v>
      </c>
      <c r="I8568" s="8" t="s">
        <v>16346</v>
      </c>
    </row>
    <row r="8569" spans="1:9">
      <c r="A8569" s="7">
        <v>8568</v>
      </c>
      <c r="B8569" s="9" t="s">
        <v>270</v>
      </c>
      <c r="C8569" s="9" t="s">
        <v>28677</v>
      </c>
      <c r="D8569" s="6" t="s">
        <v>28688</v>
      </c>
      <c r="E8569" s="8" t="s">
        <v>45</v>
      </c>
      <c r="F8569" s="1191">
        <v>29680</v>
      </c>
      <c r="G8569" s="398">
        <v>51595</v>
      </c>
      <c r="H8569" s="1191">
        <v>42436</v>
      </c>
      <c r="I8569" s="8" t="s">
        <v>16346</v>
      </c>
    </row>
    <row r="8570" spans="1:9">
      <c r="A8570" s="7">
        <v>8569</v>
      </c>
      <c r="B8570" s="9" t="s">
        <v>270</v>
      </c>
      <c r="C8570" s="9" t="s">
        <v>28677</v>
      </c>
      <c r="D8570" s="6" t="s">
        <v>28689</v>
      </c>
      <c r="E8570" s="8" t="s">
        <v>45</v>
      </c>
      <c r="F8570" s="1177">
        <v>31580</v>
      </c>
      <c r="G8570" s="398">
        <v>53495</v>
      </c>
      <c r="H8570" s="1177">
        <v>44139</v>
      </c>
      <c r="I8570" s="8" t="s">
        <v>16346</v>
      </c>
    </row>
    <row r="8571" spans="1:9">
      <c r="A8571" s="7">
        <v>8570</v>
      </c>
      <c r="B8571" s="9" t="s">
        <v>270</v>
      </c>
      <c r="C8571" s="9" t="s">
        <v>28690</v>
      </c>
      <c r="D8571" s="6" t="s">
        <v>28691</v>
      </c>
      <c r="E8571" s="8" t="s">
        <v>45</v>
      </c>
      <c r="F8571" s="1260">
        <v>24100</v>
      </c>
      <c r="G8571" s="751">
        <v>46015</v>
      </c>
      <c r="H8571" s="1260">
        <v>33756</v>
      </c>
      <c r="I8571" s="8" t="s">
        <v>16338</v>
      </c>
    </row>
    <row r="8572" spans="1:9">
      <c r="A8572" s="7">
        <v>8571</v>
      </c>
      <c r="B8572" s="9" t="s">
        <v>270</v>
      </c>
      <c r="C8572" s="9" t="s">
        <v>28690</v>
      </c>
      <c r="D8572" s="6" t="s">
        <v>28692</v>
      </c>
      <c r="E8572" s="8" t="s">
        <v>45</v>
      </c>
      <c r="F8572" s="1260">
        <v>25662</v>
      </c>
      <c r="G8572" s="751">
        <v>47030</v>
      </c>
      <c r="H8572" s="1260">
        <v>34246</v>
      </c>
      <c r="I8572" s="8" t="s">
        <v>16342</v>
      </c>
    </row>
    <row r="8573" spans="1:9">
      <c r="A8573" s="7">
        <v>8572</v>
      </c>
      <c r="B8573" s="9" t="s">
        <v>270</v>
      </c>
      <c r="C8573" s="9" t="s">
        <v>28690</v>
      </c>
      <c r="D8573" s="6" t="s">
        <v>21289</v>
      </c>
      <c r="E8573" s="8" t="s">
        <v>45</v>
      </c>
      <c r="F8573" s="1261">
        <v>27165</v>
      </c>
      <c r="G8573" s="751">
        <v>46665</v>
      </c>
      <c r="H8573" s="1261">
        <v>33882</v>
      </c>
      <c r="I8573" s="8" t="s">
        <v>16346</v>
      </c>
    </row>
    <row r="8574" spans="1:9">
      <c r="A8574" s="7">
        <v>8573</v>
      </c>
      <c r="B8574" s="9" t="s">
        <v>270</v>
      </c>
      <c r="C8574" s="9" t="s">
        <v>28690</v>
      </c>
      <c r="D8574" s="6" t="s">
        <v>28693</v>
      </c>
      <c r="E8574" s="8" t="s">
        <v>44</v>
      </c>
      <c r="F8574" s="1178">
        <v>25742</v>
      </c>
      <c r="G8574" s="398">
        <v>47657</v>
      </c>
      <c r="H8574" s="1178">
        <v>37258</v>
      </c>
      <c r="I8574" s="8" t="s">
        <v>16346</v>
      </c>
    </row>
    <row r="8575" spans="1:9">
      <c r="A8575" s="7">
        <v>8574</v>
      </c>
      <c r="B8575" s="9" t="s">
        <v>270</v>
      </c>
      <c r="C8575" s="9" t="s">
        <v>28690</v>
      </c>
      <c r="D8575" s="6" t="s">
        <v>28694</v>
      </c>
      <c r="E8575" s="8" t="s">
        <v>45</v>
      </c>
      <c r="F8575" s="1178">
        <v>29343</v>
      </c>
      <c r="G8575" s="398">
        <v>51258</v>
      </c>
      <c r="H8575" s="1178">
        <v>39904</v>
      </c>
      <c r="I8575" s="8" t="s">
        <v>16346</v>
      </c>
    </row>
    <row r="8576" spans="1:9">
      <c r="A8576" s="7">
        <v>8575</v>
      </c>
      <c r="B8576" s="9" t="s">
        <v>270</v>
      </c>
      <c r="C8576" s="9" t="s">
        <v>28690</v>
      </c>
      <c r="D8576" s="6" t="s">
        <v>28695</v>
      </c>
      <c r="E8576" s="8" t="s">
        <v>44</v>
      </c>
      <c r="F8576" s="1178">
        <v>31965</v>
      </c>
      <c r="G8576" s="398">
        <v>53880</v>
      </c>
      <c r="H8576" s="1178">
        <v>43011</v>
      </c>
      <c r="I8576" s="8" t="s">
        <v>16346</v>
      </c>
    </row>
    <row r="8577" spans="1:9">
      <c r="A8577" s="7">
        <v>8576</v>
      </c>
      <c r="B8577" s="9" t="s">
        <v>270</v>
      </c>
      <c r="C8577" s="9" t="s">
        <v>28690</v>
      </c>
      <c r="D8577" s="6" t="s">
        <v>28696</v>
      </c>
      <c r="E8577" s="8" t="s">
        <v>45</v>
      </c>
      <c r="F8577" s="1260">
        <v>28539</v>
      </c>
      <c r="G8577" s="751">
        <v>50454</v>
      </c>
      <c r="H8577" s="1260">
        <v>38107</v>
      </c>
      <c r="I8577" s="8" t="s">
        <v>16346</v>
      </c>
    </row>
    <row r="8578" spans="1:9">
      <c r="A8578" s="7">
        <v>8577</v>
      </c>
      <c r="B8578" s="9" t="s">
        <v>270</v>
      </c>
      <c r="C8578" s="9" t="s">
        <v>28690</v>
      </c>
      <c r="D8578" s="6" t="s">
        <v>28697</v>
      </c>
      <c r="E8578" s="8" t="s">
        <v>45</v>
      </c>
      <c r="F8578" s="1260">
        <v>33317</v>
      </c>
      <c r="G8578" s="751">
        <v>55232</v>
      </c>
      <c r="H8578" s="1260">
        <v>44139</v>
      </c>
      <c r="I8578" s="8" t="s">
        <v>16346</v>
      </c>
    </row>
    <row r="8579" spans="1:9">
      <c r="A8579" s="7">
        <v>8578</v>
      </c>
      <c r="B8579" s="9" t="s">
        <v>270</v>
      </c>
      <c r="C8579" s="9" t="s">
        <v>28690</v>
      </c>
      <c r="D8579" s="6" t="s">
        <v>28698</v>
      </c>
      <c r="E8579" s="8" t="s">
        <v>45</v>
      </c>
      <c r="F8579" s="1260">
        <v>30754</v>
      </c>
      <c r="G8579" s="751">
        <v>52669</v>
      </c>
      <c r="H8579" s="1260">
        <v>44139</v>
      </c>
      <c r="I8579" s="8" t="s">
        <v>16346</v>
      </c>
    </row>
    <row r="8580" spans="1:9">
      <c r="A8580" s="7">
        <v>8579</v>
      </c>
      <c r="B8580" s="9" t="s">
        <v>270</v>
      </c>
      <c r="C8580" s="9" t="s">
        <v>28690</v>
      </c>
      <c r="D8580" s="6" t="s">
        <v>28699</v>
      </c>
      <c r="E8580" s="8" t="s">
        <v>44</v>
      </c>
      <c r="F8580" s="1260">
        <v>27816</v>
      </c>
      <c r="G8580" s="751">
        <v>49731</v>
      </c>
      <c r="H8580" s="1260">
        <v>38022</v>
      </c>
      <c r="I8580" s="8" t="s">
        <v>16346</v>
      </c>
    </row>
    <row r="8581" spans="1:9">
      <c r="A8581" s="7">
        <v>8580</v>
      </c>
      <c r="B8581" s="9" t="s">
        <v>270</v>
      </c>
      <c r="C8581" s="9" t="s">
        <v>28690</v>
      </c>
      <c r="D8581" s="6" t="s">
        <v>28700</v>
      </c>
      <c r="E8581" s="8" t="s">
        <v>45</v>
      </c>
      <c r="F8581" s="1260">
        <v>35189</v>
      </c>
      <c r="G8581" s="751">
        <v>56922</v>
      </c>
      <c r="H8581" s="1260">
        <v>44139</v>
      </c>
      <c r="I8581" s="8" t="s">
        <v>16346</v>
      </c>
    </row>
    <row r="8582" spans="1:9">
      <c r="A8582" s="7">
        <v>8581</v>
      </c>
      <c r="B8582" s="9" t="s">
        <v>270</v>
      </c>
      <c r="C8582" s="9" t="s">
        <v>28690</v>
      </c>
      <c r="D8582" s="6" t="s">
        <v>28701</v>
      </c>
      <c r="E8582" s="8" t="s">
        <v>45</v>
      </c>
      <c r="F8582" s="1260">
        <v>33644</v>
      </c>
      <c r="G8582" s="751">
        <v>55559</v>
      </c>
      <c r="H8582" s="1260">
        <v>44139</v>
      </c>
      <c r="I8582" s="8" t="s">
        <v>16346</v>
      </c>
    </row>
    <row r="8583" spans="1:9">
      <c r="A8583" s="7">
        <v>8582</v>
      </c>
      <c r="B8583" s="9" t="s">
        <v>270</v>
      </c>
      <c r="C8583" s="9" t="s">
        <v>28690</v>
      </c>
      <c r="D8583" s="6" t="s">
        <v>28702</v>
      </c>
      <c r="E8583" s="8" t="s">
        <v>45</v>
      </c>
      <c r="F8583" s="1262">
        <v>32633</v>
      </c>
      <c r="G8583" s="751">
        <v>54548</v>
      </c>
      <c r="H8583" s="1262">
        <v>44739</v>
      </c>
      <c r="I8583" s="8" t="s">
        <v>16346</v>
      </c>
    </row>
    <row r="8584" spans="1:9">
      <c r="A8584" s="7">
        <v>8583</v>
      </c>
      <c r="B8584" s="9" t="s">
        <v>270</v>
      </c>
      <c r="C8584" s="9" t="s">
        <v>28690</v>
      </c>
      <c r="D8584" s="6" t="s">
        <v>28703</v>
      </c>
      <c r="E8584" s="8" t="s">
        <v>45</v>
      </c>
      <c r="F8584" s="1260">
        <v>30249</v>
      </c>
      <c r="G8584" s="751">
        <v>52164</v>
      </c>
      <c r="H8584" s="1260">
        <v>44504</v>
      </c>
      <c r="I8584" s="8" t="s">
        <v>16346</v>
      </c>
    </row>
    <row r="8585" spans="1:9">
      <c r="A8585" s="7">
        <v>8584</v>
      </c>
      <c r="B8585" s="9" t="s">
        <v>270</v>
      </c>
      <c r="C8585" s="9" t="s">
        <v>28690</v>
      </c>
      <c r="D8585" s="6" t="s">
        <v>28704</v>
      </c>
      <c r="E8585" s="8" t="s">
        <v>45</v>
      </c>
      <c r="F8585" s="1260">
        <v>28880</v>
      </c>
      <c r="G8585" s="751">
        <v>50795</v>
      </c>
      <c r="H8585" s="1260">
        <v>38730</v>
      </c>
      <c r="I8585" s="8" t="s">
        <v>16346</v>
      </c>
    </row>
    <row r="8586" spans="1:9">
      <c r="A8586" s="7">
        <v>8585</v>
      </c>
      <c r="B8586" s="9" t="s">
        <v>270</v>
      </c>
      <c r="C8586" s="9" t="s">
        <v>28690</v>
      </c>
      <c r="D8586" s="6" t="s">
        <v>28705</v>
      </c>
      <c r="E8586" s="8" t="s">
        <v>45</v>
      </c>
      <c r="F8586" s="1260">
        <v>23885</v>
      </c>
      <c r="G8586" s="751">
        <v>45800</v>
      </c>
      <c r="H8586" s="1260">
        <v>37893</v>
      </c>
      <c r="I8586" s="8" t="s">
        <v>16346</v>
      </c>
    </row>
    <row r="8587" spans="1:9">
      <c r="A8587" s="7">
        <v>8586</v>
      </c>
      <c r="B8587" s="9" t="s">
        <v>270</v>
      </c>
      <c r="C8587" s="9" t="s">
        <v>28690</v>
      </c>
      <c r="D8587" s="6" t="s">
        <v>28706</v>
      </c>
      <c r="E8587" s="8" t="s">
        <v>45</v>
      </c>
      <c r="F8587" s="1260">
        <v>30534</v>
      </c>
      <c r="G8587" s="751">
        <v>51322</v>
      </c>
      <c r="H8587" s="1260">
        <v>38538</v>
      </c>
      <c r="I8587" s="8" t="s">
        <v>16346</v>
      </c>
    </row>
    <row r="8588" spans="1:9">
      <c r="A8588" s="7">
        <v>8587</v>
      </c>
      <c r="B8588" s="9" t="s">
        <v>270</v>
      </c>
      <c r="C8588" s="9" t="s">
        <v>28707</v>
      </c>
      <c r="D8588" s="6" t="s">
        <v>28004</v>
      </c>
      <c r="E8588" s="8" t="s">
        <v>45</v>
      </c>
      <c r="F8588" s="1178">
        <v>23441</v>
      </c>
      <c r="G8588" s="398">
        <v>45356</v>
      </c>
      <c r="H8588" s="1178">
        <v>33553</v>
      </c>
      <c r="I8588" s="8" t="s">
        <v>16338</v>
      </c>
    </row>
    <row r="8589" spans="1:9">
      <c r="A8589" s="7">
        <v>8588</v>
      </c>
      <c r="B8589" s="9" t="s">
        <v>270</v>
      </c>
      <c r="C8589" s="9" t="s">
        <v>28707</v>
      </c>
      <c r="D8589" s="6" t="s">
        <v>28708</v>
      </c>
      <c r="E8589" s="8" t="s">
        <v>44</v>
      </c>
      <c r="F8589" s="1178">
        <v>25943</v>
      </c>
      <c r="G8589" s="398">
        <v>47858</v>
      </c>
      <c r="H8589" s="1178">
        <v>37208</v>
      </c>
      <c r="I8589" s="8" t="s">
        <v>16342</v>
      </c>
    </row>
    <row r="8590" spans="1:9">
      <c r="A8590" s="7">
        <v>8589</v>
      </c>
      <c r="B8590" s="9" t="s">
        <v>270</v>
      </c>
      <c r="C8590" s="9" t="s">
        <v>28707</v>
      </c>
      <c r="D8590" s="6" t="s">
        <v>28709</v>
      </c>
      <c r="E8590" s="8" t="s">
        <v>45</v>
      </c>
      <c r="F8590" s="1178">
        <v>24098</v>
      </c>
      <c r="G8590" s="398">
        <v>46013</v>
      </c>
      <c r="H8590" s="1178">
        <v>33970</v>
      </c>
      <c r="I8590" s="8" t="s">
        <v>16346</v>
      </c>
    </row>
    <row r="8591" spans="1:9">
      <c r="A8591" s="7">
        <v>8590</v>
      </c>
      <c r="B8591" s="9" t="s">
        <v>270</v>
      </c>
      <c r="C8591" s="9" t="s">
        <v>28707</v>
      </c>
      <c r="D8591" s="6" t="s">
        <v>28710</v>
      </c>
      <c r="E8591" s="8" t="s">
        <v>45</v>
      </c>
      <c r="F8591" s="1178">
        <v>26919</v>
      </c>
      <c r="G8591" s="398">
        <v>48834</v>
      </c>
      <c r="H8591" s="1178">
        <v>37259</v>
      </c>
      <c r="I8591" s="8" t="s">
        <v>16346</v>
      </c>
    </row>
    <row r="8592" spans="1:9">
      <c r="A8592" s="7">
        <v>8591</v>
      </c>
      <c r="B8592" s="9" t="s">
        <v>270</v>
      </c>
      <c r="C8592" s="9" t="s">
        <v>28707</v>
      </c>
      <c r="D8592" s="6" t="s">
        <v>28711</v>
      </c>
      <c r="E8592" s="8" t="s">
        <v>45</v>
      </c>
      <c r="F8592" s="1178">
        <v>23507</v>
      </c>
      <c r="G8592" s="398">
        <v>45422</v>
      </c>
      <c r="H8592" s="1178">
        <v>33543</v>
      </c>
      <c r="I8592" s="8" t="s">
        <v>16346</v>
      </c>
    </row>
    <row r="8593" spans="1:9">
      <c r="A8593" s="7">
        <v>8592</v>
      </c>
      <c r="B8593" s="9" t="s">
        <v>270</v>
      </c>
      <c r="C8593" s="9" t="s">
        <v>28707</v>
      </c>
      <c r="D8593" s="6" t="s">
        <v>28712</v>
      </c>
      <c r="E8593" s="8" t="s">
        <v>45</v>
      </c>
      <c r="F8593" s="1178">
        <v>25569</v>
      </c>
      <c r="G8593" s="398">
        <v>47484</v>
      </c>
      <c r="H8593" s="1178">
        <v>37257</v>
      </c>
      <c r="I8593" s="8" t="s">
        <v>16346</v>
      </c>
    </row>
    <row r="8594" spans="1:9">
      <c r="A8594" s="7">
        <v>8593</v>
      </c>
      <c r="B8594" s="9" t="s">
        <v>270</v>
      </c>
      <c r="C8594" s="9" t="s">
        <v>28707</v>
      </c>
      <c r="D8594" s="6" t="s">
        <v>28713</v>
      </c>
      <c r="E8594" s="8" t="s">
        <v>45</v>
      </c>
      <c r="F8594" s="1178">
        <v>29707</v>
      </c>
      <c r="G8594" s="398">
        <v>51226</v>
      </c>
      <c r="H8594" s="1178">
        <v>38442</v>
      </c>
      <c r="I8594" s="8" t="s">
        <v>16346</v>
      </c>
    </row>
    <row r="8595" spans="1:9">
      <c r="A8595" s="7">
        <v>8594</v>
      </c>
      <c r="B8595" s="9" t="s">
        <v>270</v>
      </c>
      <c r="C8595" s="9" t="s">
        <v>28707</v>
      </c>
      <c r="D8595" s="6" t="s">
        <v>28714</v>
      </c>
      <c r="E8595" s="8" t="s">
        <v>45</v>
      </c>
      <c r="F8595" s="1178">
        <v>26723</v>
      </c>
      <c r="G8595" s="398">
        <v>48638</v>
      </c>
      <c r="H8595" s="1178">
        <v>40392</v>
      </c>
      <c r="I8595" s="8" t="s">
        <v>16346</v>
      </c>
    </row>
    <row r="8596" spans="1:9">
      <c r="A8596" s="7">
        <v>8595</v>
      </c>
      <c r="B8596" s="9" t="s">
        <v>270</v>
      </c>
      <c r="C8596" s="9" t="s">
        <v>28707</v>
      </c>
      <c r="D8596" s="6" t="s">
        <v>28715</v>
      </c>
      <c r="E8596" s="8" t="s">
        <v>45</v>
      </c>
      <c r="F8596" s="1178">
        <v>29638</v>
      </c>
      <c r="G8596" s="398">
        <v>51553</v>
      </c>
      <c r="H8596" s="1178">
        <v>44139</v>
      </c>
      <c r="I8596" s="8" t="s">
        <v>16346</v>
      </c>
    </row>
    <row r="8597" spans="1:9">
      <c r="A8597" s="7">
        <v>8596</v>
      </c>
      <c r="B8597" s="9" t="s">
        <v>270</v>
      </c>
      <c r="C8597" s="9" t="s">
        <v>28707</v>
      </c>
      <c r="D8597" s="6" t="s">
        <v>28716</v>
      </c>
      <c r="E8597" s="8" t="s">
        <v>45</v>
      </c>
      <c r="F8597" s="1178">
        <v>31491</v>
      </c>
      <c r="G8597" s="398">
        <v>53406</v>
      </c>
      <c r="H8597" s="1178">
        <v>44139</v>
      </c>
      <c r="I8597" s="8" t="s">
        <v>16346</v>
      </c>
    </row>
    <row r="8598" spans="1:9">
      <c r="A8598" s="7">
        <v>8597</v>
      </c>
      <c r="B8598" s="9" t="s">
        <v>270</v>
      </c>
      <c r="C8598" s="9" t="s">
        <v>28707</v>
      </c>
      <c r="D8598" s="6" t="s">
        <v>28717</v>
      </c>
      <c r="E8598" s="8" t="s">
        <v>45</v>
      </c>
      <c r="F8598" s="1178">
        <v>29466</v>
      </c>
      <c r="G8598" s="398">
        <v>51381</v>
      </c>
      <c r="H8598" s="1178">
        <v>42436</v>
      </c>
      <c r="I8598" s="8" t="s">
        <v>16346</v>
      </c>
    </row>
    <row r="8599" spans="1:9">
      <c r="A8599" s="7">
        <v>8598</v>
      </c>
      <c r="B8599" s="9" t="s">
        <v>270</v>
      </c>
      <c r="C8599" s="9" t="s">
        <v>28707</v>
      </c>
      <c r="D8599" s="6" t="s">
        <v>28718</v>
      </c>
      <c r="E8599" s="8" t="s">
        <v>44</v>
      </c>
      <c r="F8599" s="1178">
        <v>27727</v>
      </c>
      <c r="G8599" s="398">
        <v>49642</v>
      </c>
      <c r="H8599" s="1178">
        <v>44139</v>
      </c>
      <c r="I8599" s="8" t="s">
        <v>16346</v>
      </c>
    </row>
    <row r="8600" spans="1:9">
      <c r="A8600" s="7">
        <v>8599</v>
      </c>
      <c r="B8600" s="9" t="s">
        <v>270</v>
      </c>
      <c r="C8600" s="9" t="s">
        <v>28707</v>
      </c>
      <c r="D8600" s="6" t="s">
        <v>28719</v>
      </c>
      <c r="E8600" s="8" t="s">
        <v>45</v>
      </c>
      <c r="F8600" s="1178">
        <v>29942</v>
      </c>
      <c r="G8600" s="398">
        <v>49858</v>
      </c>
      <c r="H8600" s="1178">
        <v>37074</v>
      </c>
      <c r="I8600" s="8" t="s">
        <v>16346</v>
      </c>
    </row>
    <row r="8601" spans="1:9">
      <c r="A8601" s="7">
        <v>8600</v>
      </c>
      <c r="B8601" s="9" t="s">
        <v>270</v>
      </c>
      <c r="C8601" s="9" t="s">
        <v>28720</v>
      </c>
      <c r="D8601" s="6" t="s">
        <v>28721</v>
      </c>
      <c r="E8601" s="8" t="s">
        <v>45</v>
      </c>
      <c r="F8601" s="1178">
        <v>24872</v>
      </c>
      <c r="G8601" s="398">
        <v>44825</v>
      </c>
      <c r="H8601" s="1178">
        <v>32041</v>
      </c>
      <c r="I8601" s="8" t="s">
        <v>16338</v>
      </c>
    </row>
    <row r="8602" spans="1:9">
      <c r="A8602" s="7">
        <v>8601</v>
      </c>
      <c r="B8602" s="9" t="s">
        <v>270</v>
      </c>
      <c r="C8602" s="9" t="s">
        <v>28720</v>
      </c>
      <c r="D8602" s="6" t="s">
        <v>28722</v>
      </c>
      <c r="E8602" s="8" t="s">
        <v>45</v>
      </c>
      <c r="F8602" s="1178">
        <v>23665</v>
      </c>
      <c r="G8602" s="398">
        <v>45580</v>
      </c>
      <c r="H8602" s="1178">
        <v>35492</v>
      </c>
      <c r="I8602" s="8" t="s">
        <v>16342</v>
      </c>
    </row>
    <row r="8603" spans="1:9">
      <c r="A8603" s="7">
        <v>8602</v>
      </c>
      <c r="B8603" s="9" t="s">
        <v>270</v>
      </c>
      <c r="C8603" s="9" t="s">
        <v>28720</v>
      </c>
      <c r="D8603" s="6" t="s">
        <v>28723</v>
      </c>
      <c r="E8603" s="8" t="s">
        <v>45</v>
      </c>
      <c r="F8603" s="1178">
        <v>27110</v>
      </c>
      <c r="G8603" s="398">
        <v>49025</v>
      </c>
      <c r="H8603" s="1178">
        <v>37561</v>
      </c>
      <c r="I8603" s="8" t="s">
        <v>16342</v>
      </c>
    </row>
    <row r="8604" spans="1:9">
      <c r="A8604" s="7">
        <v>8603</v>
      </c>
      <c r="B8604" s="9" t="s">
        <v>270</v>
      </c>
      <c r="C8604" s="9" t="s">
        <v>28720</v>
      </c>
      <c r="D8604" s="6" t="s">
        <v>28724</v>
      </c>
      <c r="E8604" s="8" t="s">
        <v>45</v>
      </c>
      <c r="F8604" s="1178">
        <v>23218</v>
      </c>
      <c r="G8604" s="398">
        <v>45133</v>
      </c>
      <c r="H8604" s="1178">
        <v>33970</v>
      </c>
      <c r="I8604" s="8" t="s">
        <v>16346</v>
      </c>
    </row>
    <row r="8605" spans="1:9">
      <c r="A8605" s="7">
        <v>8604</v>
      </c>
      <c r="B8605" s="9" t="s">
        <v>270</v>
      </c>
      <c r="C8605" s="9" t="s">
        <v>28720</v>
      </c>
      <c r="D8605" s="6" t="s">
        <v>28725</v>
      </c>
      <c r="E8605" s="8" t="s">
        <v>45</v>
      </c>
      <c r="F8605" s="1178">
        <v>26878</v>
      </c>
      <c r="G8605" s="398">
        <v>48793</v>
      </c>
      <c r="H8605" s="1178">
        <v>37281</v>
      </c>
      <c r="I8605" s="8" t="s">
        <v>16346</v>
      </c>
    </row>
    <row r="8606" spans="1:9">
      <c r="A8606" s="7">
        <v>8605</v>
      </c>
      <c r="B8606" s="9" t="s">
        <v>270</v>
      </c>
      <c r="C8606" s="9" t="s">
        <v>28720</v>
      </c>
      <c r="D8606" s="6" t="s">
        <v>28726</v>
      </c>
      <c r="E8606" s="8" t="s">
        <v>45</v>
      </c>
      <c r="F8606" s="1178">
        <v>29658</v>
      </c>
      <c r="G8606" s="398">
        <v>51573</v>
      </c>
      <c r="H8606" s="1178">
        <v>42436</v>
      </c>
      <c r="I8606" s="8" t="s">
        <v>16346</v>
      </c>
    </row>
    <row r="8607" spans="1:9">
      <c r="A8607" s="7">
        <v>8606</v>
      </c>
      <c r="B8607" s="9" t="s">
        <v>270</v>
      </c>
      <c r="C8607" s="9" t="s">
        <v>28720</v>
      </c>
      <c r="D8607" s="6" t="s">
        <v>28727</v>
      </c>
      <c r="E8607" s="8" t="s">
        <v>45</v>
      </c>
      <c r="F8607" s="1178">
        <v>30983</v>
      </c>
      <c r="G8607" s="398">
        <v>52898</v>
      </c>
      <c r="H8607" s="1178">
        <v>44139</v>
      </c>
      <c r="I8607" s="8" t="s">
        <v>16346</v>
      </c>
    </row>
    <row r="8608" spans="1:9">
      <c r="A8608" s="7">
        <v>8607</v>
      </c>
      <c r="B8608" s="9" t="s">
        <v>270</v>
      </c>
      <c r="C8608" s="9" t="s">
        <v>28720</v>
      </c>
      <c r="D8608" s="6" t="s">
        <v>28728</v>
      </c>
      <c r="E8608" s="8" t="s">
        <v>45</v>
      </c>
      <c r="F8608" s="1178">
        <v>33676</v>
      </c>
      <c r="G8608" s="398">
        <v>55591</v>
      </c>
      <c r="H8608" s="1178">
        <v>44139</v>
      </c>
      <c r="I8608" s="8" t="s">
        <v>16346</v>
      </c>
    </row>
    <row r="8609" spans="1:9">
      <c r="A8609" s="7">
        <v>8608</v>
      </c>
      <c r="B8609" s="9" t="s">
        <v>270</v>
      </c>
      <c r="C8609" s="9" t="s">
        <v>28720</v>
      </c>
      <c r="D8609" s="6" t="s">
        <v>28729</v>
      </c>
      <c r="E8609" s="8" t="s">
        <v>45</v>
      </c>
      <c r="F8609" s="1178">
        <v>28089</v>
      </c>
      <c r="G8609" s="398">
        <v>50004</v>
      </c>
      <c r="H8609" s="1178">
        <v>44139</v>
      </c>
      <c r="I8609" s="8" t="s">
        <v>16346</v>
      </c>
    </row>
    <row r="8610" spans="1:9">
      <c r="A8610" s="7">
        <v>8609</v>
      </c>
      <c r="B8610" s="9" t="s">
        <v>270</v>
      </c>
      <c r="C8610" s="9" t="s">
        <v>28720</v>
      </c>
      <c r="D8610" s="6" t="s">
        <v>28730</v>
      </c>
      <c r="E8610" s="8" t="s">
        <v>45</v>
      </c>
      <c r="F8610" s="1178">
        <v>31934</v>
      </c>
      <c r="G8610" s="398">
        <v>53849</v>
      </c>
      <c r="H8610" s="1178">
        <v>44148</v>
      </c>
      <c r="I8610" s="8" t="s">
        <v>16346</v>
      </c>
    </row>
    <row r="8611" spans="1:9">
      <c r="A8611" s="7">
        <v>8610</v>
      </c>
      <c r="B8611" s="9" t="s">
        <v>270</v>
      </c>
      <c r="C8611" s="9" t="s">
        <v>28720</v>
      </c>
      <c r="D8611" s="6" t="s">
        <v>28731</v>
      </c>
      <c r="E8611" s="8" t="s">
        <v>44</v>
      </c>
      <c r="F8611" s="1178">
        <v>31668</v>
      </c>
      <c r="G8611" s="398">
        <v>53583</v>
      </c>
      <c r="H8611" s="1178">
        <v>44148</v>
      </c>
      <c r="I8611" s="8" t="s">
        <v>16346</v>
      </c>
    </row>
    <row r="8612" spans="1:9">
      <c r="A8612" s="7">
        <v>8611</v>
      </c>
      <c r="B8612" s="9" t="s">
        <v>270</v>
      </c>
      <c r="C8612" s="9" t="s">
        <v>28720</v>
      </c>
      <c r="D8612" s="6" t="s">
        <v>28732</v>
      </c>
      <c r="E8612" s="8" t="s">
        <v>45</v>
      </c>
      <c r="F8612" s="1178">
        <v>31103</v>
      </c>
      <c r="G8612" s="398">
        <v>53018</v>
      </c>
      <c r="H8612" s="1178">
        <v>44739</v>
      </c>
      <c r="I8612" s="8" t="s">
        <v>16346</v>
      </c>
    </row>
    <row r="8613" spans="1:9">
      <c r="A8613" s="7">
        <v>8612</v>
      </c>
      <c r="B8613" s="9" t="s">
        <v>270</v>
      </c>
      <c r="C8613" s="9" t="s">
        <v>28720</v>
      </c>
      <c r="D8613" s="6" t="s">
        <v>28733</v>
      </c>
      <c r="E8613" s="8" t="s">
        <v>45</v>
      </c>
      <c r="F8613" s="1178">
        <v>33223</v>
      </c>
      <c r="G8613" s="398">
        <v>55138</v>
      </c>
      <c r="H8613" s="1178">
        <v>44139</v>
      </c>
      <c r="I8613" s="8" t="s">
        <v>16346</v>
      </c>
    </row>
    <row r="8614" spans="1:9">
      <c r="A8614" s="7">
        <v>8613</v>
      </c>
      <c r="B8614" s="9" t="s">
        <v>270</v>
      </c>
      <c r="C8614" s="9" t="s">
        <v>28734</v>
      </c>
      <c r="D8614" s="6" t="s">
        <v>28735</v>
      </c>
      <c r="E8614" s="8" t="s">
        <v>44</v>
      </c>
      <c r="F8614" s="1177">
        <v>24237</v>
      </c>
      <c r="G8614" s="1219" t="e">
        <v>#VALUE!</v>
      </c>
      <c r="H8614" s="1177">
        <v>33543</v>
      </c>
      <c r="I8614" s="8" t="s">
        <v>16338</v>
      </c>
    </row>
    <row r="8615" spans="1:9">
      <c r="A8615" s="7">
        <v>8614</v>
      </c>
      <c r="B8615" s="9" t="s">
        <v>270</v>
      </c>
      <c r="C8615" s="9" t="s">
        <v>28734</v>
      </c>
      <c r="D8615" s="6" t="s">
        <v>28736</v>
      </c>
      <c r="E8615" s="8" t="s">
        <v>45</v>
      </c>
      <c r="F8615" s="1207">
        <v>23805</v>
      </c>
      <c r="G8615" s="398">
        <v>45720</v>
      </c>
      <c r="H8615" s="1177">
        <v>33890</v>
      </c>
      <c r="I8615" s="8" t="s">
        <v>16342</v>
      </c>
    </row>
    <row r="8616" spans="1:9">
      <c r="A8616" s="7">
        <v>8615</v>
      </c>
      <c r="B8616" s="9" t="s">
        <v>270</v>
      </c>
      <c r="C8616" s="9" t="s">
        <v>28734</v>
      </c>
      <c r="D8616" s="6" t="s">
        <v>28708</v>
      </c>
      <c r="E8616" s="8" t="s">
        <v>44</v>
      </c>
      <c r="F8616" s="1177">
        <v>26674</v>
      </c>
      <c r="G8616" s="398">
        <v>48589</v>
      </c>
      <c r="H8616" s="1177">
        <v>44582</v>
      </c>
      <c r="I8616" s="8" t="s">
        <v>16342</v>
      </c>
    </row>
    <row r="8617" spans="1:9">
      <c r="A8617" s="7">
        <v>8616</v>
      </c>
      <c r="B8617" s="9" t="s">
        <v>270</v>
      </c>
      <c r="C8617" s="9" t="s">
        <v>28734</v>
      </c>
      <c r="D8617" s="6" t="s">
        <v>28737</v>
      </c>
      <c r="E8617" s="8" t="s">
        <v>45</v>
      </c>
      <c r="F8617" s="1177">
        <v>23733</v>
      </c>
      <c r="G8617" s="398">
        <v>45648</v>
      </c>
      <c r="H8617" s="1177">
        <v>33543</v>
      </c>
      <c r="I8617" s="8" t="s">
        <v>16342</v>
      </c>
    </row>
    <row r="8618" spans="1:9">
      <c r="A8618" s="7">
        <v>8617</v>
      </c>
      <c r="B8618" s="9" t="s">
        <v>270</v>
      </c>
      <c r="C8618" s="9" t="s">
        <v>28734</v>
      </c>
      <c r="D8618" s="6" t="s">
        <v>28738</v>
      </c>
      <c r="E8618" s="8" t="s">
        <v>45</v>
      </c>
      <c r="F8618" s="1177">
        <v>23474</v>
      </c>
      <c r="G8618" s="398">
        <v>45389</v>
      </c>
      <c r="H8618" s="1177">
        <v>33879</v>
      </c>
      <c r="I8618" s="8" t="s">
        <v>16346</v>
      </c>
    </row>
    <row r="8619" spans="1:9">
      <c r="A8619" s="7">
        <v>8618</v>
      </c>
      <c r="B8619" s="9" t="s">
        <v>270</v>
      </c>
      <c r="C8619" s="9" t="s">
        <v>28734</v>
      </c>
      <c r="D8619" s="6" t="s">
        <v>28739</v>
      </c>
      <c r="E8619" s="8" t="s">
        <v>44</v>
      </c>
      <c r="F8619" s="1177">
        <v>25389</v>
      </c>
      <c r="G8619" s="398">
        <v>47304</v>
      </c>
      <c r="H8619" s="1177">
        <v>37277</v>
      </c>
      <c r="I8619" s="8" t="s">
        <v>16346</v>
      </c>
    </row>
    <row r="8620" spans="1:9">
      <c r="A8620" s="7">
        <v>8619</v>
      </c>
      <c r="B8620" s="9" t="s">
        <v>270</v>
      </c>
      <c r="C8620" s="9" t="s">
        <v>28734</v>
      </c>
      <c r="D8620" s="6" t="s">
        <v>28740</v>
      </c>
      <c r="E8620" s="8" t="s">
        <v>45</v>
      </c>
      <c r="F8620" s="1177">
        <v>26362</v>
      </c>
      <c r="G8620" s="398">
        <v>48277</v>
      </c>
      <c r="H8620" s="1177">
        <v>37258</v>
      </c>
      <c r="I8620" s="8" t="s">
        <v>16346</v>
      </c>
    </row>
    <row r="8621" spans="1:9">
      <c r="A8621" s="7">
        <v>8620</v>
      </c>
      <c r="B8621" s="9" t="s">
        <v>270</v>
      </c>
      <c r="C8621" s="9" t="s">
        <v>28734</v>
      </c>
      <c r="D8621" s="6" t="s">
        <v>28741</v>
      </c>
      <c r="E8621" s="8" t="s">
        <v>45</v>
      </c>
      <c r="F8621" s="1177">
        <v>24586</v>
      </c>
      <c r="G8621" s="398">
        <v>46501</v>
      </c>
      <c r="H8621" s="1177">
        <v>33969</v>
      </c>
      <c r="I8621" s="8" t="s">
        <v>16346</v>
      </c>
    </row>
    <row r="8622" spans="1:9">
      <c r="A8622" s="7">
        <v>8621</v>
      </c>
      <c r="B8622" s="9" t="s">
        <v>270</v>
      </c>
      <c r="C8622" s="9" t="s">
        <v>28734</v>
      </c>
      <c r="D8622" s="6" t="s">
        <v>28742</v>
      </c>
      <c r="E8622" s="8" t="s">
        <v>45</v>
      </c>
      <c r="F8622" s="1177">
        <v>28408</v>
      </c>
      <c r="G8622" s="398">
        <v>50323</v>
      </c>
      <c r="H8622" s="1177">
        <v>37925</v>
      </c>
      <c r="I8622" s="8" t="s">
        <v>16346</v>
      </c>
    </row>
    <row r="8623" spans="1:9">
      <c r="A8623" s="7">
        <v>8622</v>
      </c>
      <c r="B8623" s="9" t="s">
        <v>270</v>
      </c>
      <c r="C8623" s="9" t="s">
        <v>28734</v>
      </c>
      <c r="D8623" s="6" t="s">
        <v>28743</v>
      </c>
      <c r="E8623" s="8" t="s">
        <v>44</v>
      </c>
      <c r="F8623" s="1177">
        <v>30397</v>
      </c>
      <c r="G8623" s="398">
        <v>52312</v>
      </c>
      <c r="H8623" s="1177">
        <v>42478</v>
      </c>
      <c r="I8623" s="8" t="s">
        <v>16346</v>
      </c>
    </row>
    <row r="8624" spans="1:9">
      <c r="A8624" s="7">
        <v>8623</v>
      </c>
      <c r="B8624" s="9" t="s">
        <v>270</v>
      </c>
      <c r="C8624" s="9" t="s">
        <v>28734</v>
      </c>
      <c r="D8624" s="6" t="s">
        <v>28744</v>
      </c>
      <c r="E8624" s="8" t="s">
        <v>44</v>
      </c>
      <c r="F8624" s="1177">
        <v>30866</v>
      </c>
      <c r="G8624" s="398">
        <v>52781</v>
      </c>
      <c r="H8624" s="1177">
        <v>44139</v>
      </c>
      <c r="I8624" s="8" t="s">
        <v>16346</v>
      </c>
    </row>
    <row r="8625" spans="1:9">
      <c r="A8625" s="7">
        <v>8624</v>
      </c>
      <c r="B8625" s="9" t="s">
        <v>270</v>
      </c>
      <c r="C8625" s="9" t="s">
        <v>28734</v>
      </c>
      <c r="D8625" s="6" t="s">
        <v>28745</v>
      </c>
      <c r="E8625" s="8" t="s">
        <v>45</v>
      </c>
      <c r="F8625" s="1177">
        <v>33603</v>
      </c>
      <c r="G8625" s="398">
        <v>55518</v>
      </c>
      <c r="H8625" s="1177">
        <v>44144</v>
      </c>
      <c r="I8625" s="8" t="s">
        <v>16346</v>
      </c>
    </row>
    <row r="8626" spans="1:9">
      <c r="A8626" s="7">
        <v>8625</v>
      </c>
      <c r="B8626" s="9" t="s">
        <v>270</v>
      </c>
      <c r="C8626" s="9" t="s">
        <v>28734</v>
      </c>
      <c r="D8626" s="6" t="s">
        <v>28009</v>
      </c>
      <c r="E8626" s="8" t="s">
        <v>45</v>
      </c>
      <c r="F8626" s="1177">
        <v>35501</v>
      </c>
      <c r="G8626" s="398">
        <v>56922</v>
      </c>
      <c r="H8626" s="1177">
        <v>44139</v>
      </c>
      <c r="I8626" s="8" t="s">
        <v>16346</v>
      </c>
    </row>
    <row r="8627" spans="1:9">
      <c r="A8627" s="7">
        <v>8626</v>
      </c>
      <c r="B8627" s="9" t="s">
        <v>270</v>
      </c>
      <c r="C8627" s="9" t="s">
        <v>28734</v>
      </c>
      <c r="D8627" s="6" t="s">
        <v>28746</v>
      </c>
      <c r="E8627" s="8" t="s">
        <v>45</v>
      </c>
      <c r="F8627" s="1177">
        <v>31534</v>
      </c>
      <c r="G8627" s="398">
        <v>53449</v>
      </c>
      <c r="H8627" s="1177">
        <v>44739</v>
      </c>
      <c r="I8627" s="8" t="s">
        <v>16346</v>
      </c>
    </row>
    <row r="8628" spans="1:9">
      <c r="A8628" s="7">
        <v>8627</v>
      </c>
      <c r="B8628" s="9" t="s">
        <v>270</v>
      </c>
      <c r="C8628" s="9" t="s">
        <v>28734</v>
      </c>
      <c r="D8628" s="6" t="s">
        <v>28747</v>
      </c>
      <c r="E8628" s="8" t="s">
        <v>44</v>
      </c>
      <c r="F8628" s="1177">
        <v>24516</v>
      </c>
      <c r="G8628" s="398">
        <v>46431</v>
      </c>
      <c r="H8628" s="1177">
        <v>36525</v>
      </c>
      <c r="I8628" s="8" t="s">
        <v>16346</v>
      </c>
    </row>
    <row r="8629" spans="1:9">
      <c r="A8629" s="7">
        <v>8628</v>
      </c>
      <c r="B8629" s="9" t="s">
        <v>270</v>
      </c>
      <c r="C8629" s="9" t="s">
        <v>28734</v>
      </c>
      <c r="D8629" s="6" t="s">
        <v>28748</v>
      </c>
      <c r="E8629" s="8" t="s">
        <v>45</v>
      </c>
      <c r="F8629" s="1198">
        <v>30951</v>
      </c>
      <c r="G8629" s="611">
        <v>50740</v>
      </c>
      <c r="H8629" s="1198">
        <v>37956</v>
      </c>
      <c r="I8629" s="8" t="s">
        <v>16346</v>
      </c>
    </row>
    <row r="8630" spans="1:9">
      <c r="A8630" s="7">
        <v>8629</v>
      </c>
      <c r="B8630" s="9" t="s">
        <v>270</v>
      </c>
      <c r="C8630" s="9" t="s">
        <v>28734</v>
      </c>
      <c r="D8630" s="6" t="s">
        <v>28749</v>
      </c>
      <c r="E8630" s="8" t="s">
        <v>45</v>
      </c>
      <c r="F8630" s="1177">
        <v>27105</v>
      </c>
      <c r="G8630" s="398">
        <v>49020</v>
      </c>
      <c r="H8630" s="1177">
        <v>44139</v>
      </c>
      <c r="I8630" s="8" t="s">
        <v>16346</v>
      </c>
    </row>
    <row r="8631" spans="1:9">
      <c r="A8631" s="7">
        <v>8630</v>
      </c>
      <c r="B8631" s="9" t="s">
        <v>270</v>
      </c>
      <c r="C8631" s="9" t="s">
        <v>28750</v>
      </c>
      <c r="D8631" s="6" t="s">
        <v>28751</v>
      </c>
      <c r="E8631" s="8" t="s">
        <v>45</v>
      </c>
      <c r="F8631" s="1208">
        <v>24335</v>
      </c>
      <c r="G8631" s="1016" t="e">
        <v>#VALUE!</v>
      </c>
      <c r="H8631" s="1209">
        <v>33911</v>
      </c>
      <c r="I8631" s="8" t="s">
        <v>16338</v>
      </c>
    </row>
    <row r="8632" spans="1:9">
      <c r="A8632" s="7">
        <v>8631</v>
      </c>
      <c r="B8632" s="9" t="s">
        <v>270</v>
      </c>
      <c r="C8632" s="9" t="s">
        <v>28750</v>
      </c>
      <c r="D8632" s="6" t="s">
        <v>28752</v>
      </c>
      <c r="E8632" s="8" t="s">
        <v>45</v>
      </c>
      <c r="F8632" s="1177">
        <v>25629</v>
      </c>
      <c r="G8632" s="398">
        <v>47544</v>
      </c>
      <c r="H8632" s="1177">
        <v>35482</v>
      </c>
      <c r="I8632" s="8" t="s">
        <v>16342</v>
      </c>
    </row>
    <row r="8633" spans="1:9">
      <c r="A8633" s="7">
        <v>8632</v>
      </c>
      <c r="B8633" s="9" t="s">
        <v>270</v>
      </c>
      <c r="C8633" s="9" t="s">
        <v>28750</v>
      </c>
      <c r="D8633" s="6" t="s">
        <v>28753</v>
      </c>
      <c r="E8633" s="8" t="s">
        <v>45</v>
      </c>
      <c r="F8633" s="1177">
        <v>23939</v>
      </c>
      <c r="G8633" s="398">
        <v>45854</v>
      </c>
      <c r="H8633" s="1177">
        <v>37208</v>
      </c>
      <c r="I8633" s="8" t="s">
        <v>16342</v>
      </c>
    </row>
    <row r="8634" spans="1:9">
      <c r="A8634" s="7">
        <v>8633</v>
      </c>
      <c r="B8634" s="9" t="s">
        <v>270</v>
      </c>
      <c r="C8634" s="9" t="s">
        <v>28750</v>
      </c>
      <c r="D8634" s="6" t="s">
        <v>28754</v>
      </c>
      <c r="E8634" s="8" t="s">
        <v>45</v>
      </c>
      <c r="F8634" s="1177">
        <v>28995</v>
      </c>
      <c r="G8634" s="398">
        <v>50910</v>
      </c>
      <c r="H8634" s="1177">
        <v>39904</v>
      </c>
      <c r="I8634" s="8" t="s">
        <v>16346</v>
      </c>
    </row>
    <row r="8635" spans="1:9">
      <c r="A8635" s="7">
        <v>8634</v>
      </c>
      <c r="B8635" s="9" t="s">
        <v>270</v>
      </c>
      <c r="C8635" s="9" t="s">
        <v>28750</v>
      </c>
      <c r="D8635" s="6" t="s">
        <v>28755</v>
      </c>
      <c r="E8635" s="8" t="s">
        <v>45</v>
      </c>
      <c r="F8635" s="1177">
        <v>31563</v>
      </c>
      <c r="G8635" s="398">
        <v>53478</v>
      </c>
      <c r="H8635" s="1177">
        <v>42430</v>
      </c>
      <c r="I8635" s="8" t="s">
        <v>16346</v>
      </c>
    </row>
    <row r="8636" spans="1:9">
      <c r="A8636" s="7">
        <v>8635</v>
      </c>
      <c r="B8636" s="9" t="s">
        <v>270</v>
      </c>
      <c r="C8636" s="9" t="s">
        <v>28750</v>
      </c>
      <c r="D8636" s="6" t="s">
        <v>28756</v>
      </c>
      <c r="E8636" s="8" t="s">
        <v>45</v>
      </c>
      <c r="F8636" s="1177">
        <v>33031</v>
      </c>
      <c r="G8636" s="398">
        <v>54946</v>
      </c>
      <c r="H8636" s="1177">
        <v>44139</v>
      </c>
      <c r="I8636" s="8" t="s">
        <v>16346</v>
      </c>
    </row>
    <row r="8637" spans="1:9">
      <c r="A8637" s="7">
        <v>8636</v>
      </c>
      <c r="B8637" s="9" t="s">
        <v>270</v>
      </c>
      <c r="C8637" s="9" t="s">
        <v>28750</v>
      </c>
      <c r="D8637" s="6" t="s">
        <v>28757</v>
      </c>
      <c r="E8637" s="8" t="s">
        <v>45</v>
      </c>
      <c r="F8637" s="1177">
        <v>31177</v>
      </c>
      <c r="G8637" s="398">
        <v>53092</v>
      </c>
      <c r="H8637" s="1177">
        <v>42480</v>
      </c>
      <c r="I8637" s="8" t="s">
        <v>16346</v>
      </c>
    </row>
    <row r="8638" spans="1:9">
      <c r="A8638" s="7">
        <v>8637</v>
      </c>
      <c r="B8638" s="9" t="s">
        <v>270</v>
      </c>
      <c r="C8638" s="9" t="s">
        <v>28750</v>
      </c>
      <c r="D8638" s="6" t="s">
        <v>28758</v>
      </c>
      <c r="E8638" s="8" t="s">
        <v>45</v>
      </c>
      <c r="F8638" s="1245">
        <v>23893</v>
      </c>
      <c r="G8638" s="335">
        <v>45808</v>
      </c>
      <c r="H8638" s="1245">
        <v>33574</v>
      </c>
      <c r="I8638" s="8" t="s">
        <v>16346</v>
      </c>
    </row>
    <row r="8639" spans="1:9">
      <c r="A8639" s="7">
        <v>8638</v>
      </c>
      <c r="B8639" s="9" t="s">
        <v>270</v>
      </c>
      <c r="C8639" s="9" t="s">
        <v>28750</v>
      </c>
      <c r="D8639" s="6" t="s">
        <v>28759</v>
      </c>
      <c r="E8639" s="8" t="s">
        <v>45</v>
      </c>
      <c r="F8639" s="1177">
        <v>30047</v>
      </c>
      <c r="G8639" s="398">
        <v>51962</v>
      </c>
      <c r="H8639" s="1177">
        <v>44139</v>
      </c>
      <c r="I8639" s="8" t="s">
        <v>16346</v>
      </c>
    </row>
    <row r="8640" spans="1:9">
      <c r="A8640" s="7">
        <v>8639</v>
      </c>
      <c r="B8640" s="9" t="s">
        <v>270</v>
      </c>
      <c r="C8640" s="9" t="s">
        <v>28750</v>
      </c>
      <c r="D8640" s="6" t="s">
        <v>28760</v>
      </c>
      <c r="E8640" s="8" t="s">
        <v>45</v>
      </c>
      <c r="F8640" s="1177">
        <v>31947</v>
      </c>
      <c r="G8640" s="398">
        <v>53862</v>
      </c>
      <c r="H8640" s="1177">
        <v>44139</v>
      </c>
      <c r="I8640" s="8" t="s">
        <v>16346</v>
      </c>
    </row>
    <row r="8641" spans="1:9">
      <c r="A8641" s="7">
        <v>8640</v>
      </c>
      <c r="B8641" s="9" t="s">
        <v>270</v>
      </c>
      <c r="C8641" s="9" t="s">
        <v>28750</v>
      </c>
      <c r="D8641" s="6" t="s">
        <v>28761</v>
      </c>
      <c r="E8641" s="8" t="s">
        <v>45</v>
      </c>
      <c r="F8641" s="1177">
        <v>34063</v>
      </c>
      <c r="G8641" s="398">
        <v>55978</v>
      </c>
      <c r="H8641" s="1177">
        <v>44139</v>
      </c>
      <c r="I8641" s="8" t="s">
        <v>16346</v>
      </c>
    </row>
    <row r="8642" spans="1:9">
      <c r="A8642" s="7">
        <v>8641</v>
      </c>
      <c r="B8642" s="9" t="s">
        <v>270</v>
      </c>
      <c r="C8642" s="9" t="s">
        <v>28750</v>
      </c>
      <c r="D8642" s="6" t="s">
        <v>28762</v>
      </c>
      <c r="E8642" s="8" t="s">
        <v>45</v>
      </c>
      <c r="F8642" s="1177">
        <v>30327</v>
      </c>
      <c r="G8642" s="398">
        <v>52242</v>
      </c>
      <c r="H8642" s="1177">
        <v>44139</v>
      </c>
      <c r="I8642" s="8" t="s">
        <v>16346</v>
      </c>
    </row>
    <row r="8643" spans="1:9">
      <c r="A8643" s="7">
        <v>8642</v>
      </c>
      <c r="B8643" s="9" t="s">
        <v>270</v>
      </c>
      <c r="C8643" s="9" t="s">
        <v>28750</v>
      </c>
      <c r="D8643" s="6" t="s">
        <v>28763</v>
      </c>
      <c r="E8643" s="8" t="s">
        <v>45</v>
      </c>
      <c r="F8643" s="1177">
        <v>28025</v>
      </c>
      <c r="G8643" s="398">
        <v>49940</v>
      </c>
      <c r="H8643" s="1177">
        <v>44139</v>
      </c>
      <c r="I8643" s="8" t="s">
        <v>16346</v>
      </c>
    </row>
    <row r="8644" spans="1:9">
      <c r="A8644" s="7">
        <v>8643</v>
      </c>
      <c r="B8644" s="9" t="s">
        <v>270</v>
      </c>
      <c r="C8644" s="9" t="s">
        <v>28764</v>
      </c>
      <c r="D8644" s="6" t="s">
        <v>28765</v>
      </c>
      <c r="E8644" s="8" t="s">
        <v>45</v>
      </c>
      <c r="F8644" s="1263">
        <v>24454</v>
      </c>
      <c r="G8644" s="398">
        <v>45658</v>
      </c>
      <c r="H8644" s="1263">
        <v>32874</v>
      </c>
      <c r="I8644" s="8" t="s">
        <v>16338</v>
      </c>
    </row>
    <row r="8645" spans="1:9">
      <c r="A8645" s="7">
        <v>8644</v>
      </c>
      <c r="B8645" s="9" t="s">
        <v>270</v>
      </c>
      <c r="C8645" s="9" t="s">
        <v>28764</v>
      </c>
      <c r="D8645" s="6" t="s">
        <v>28766</v>
      </c>
      <c r="E8645" s="8" t="s">
        <v>45</v>
      </c>
      <c r="F8645" s="1264">
        <v>25140</v>
      </c>
      <c r="G8645" s="611">
        <v>47055</v>
      </c>
      <c r="H8645" s="1264">
        <v>35482</v>
      </c>
      <c r="I8645" s="8" t="s">
        <v>16342</v>
      </c>
    </row>
    <row r="8646" spans="1:9">
      <c r="A8646" s="7">
        <v>8645</v>
      </c>
      <c r="B8646" s="9" t="s">
        <v>270</v>
      </c>
      <c r="C8646" s="9" t="s">
        <v>28764</v>
      </c>
      <c r="D8646" s="6" t="s">
        <v>28767</v>
      </c>
      <c r="E8646" s="8" t="s">
        <v>45</v>
      </c>
      <c r="F8646" s="1265">
        <v>24355</v>
      </c>
      <c r="G8646" s="323">
        <v>45658</v>
      </c>
      <c r="H8646" s="1265">
        <v>32874</v>
      </c>
      <c r="I8646" s="8" t="s">
        <v>16342</v>
      </c>
    </row>
    <row r="8647" spans="1:9">
      <c r="A8647" s="7">
        <v>8646</v>
      </c>
      <c r="B8647" s="9" t="s">
        <v>270</v>
      </c>
      <c r="C8647" s="9" t="s">
        <v>28764</v>
      </c>
      <c r="D8647" s="6" t="s">
        <v>28519</v>
      </c>
      <c r="E8647" s="8" t="s">
        <v>45</v>
      </c>
      <c r="F8647" s="1255">
        <v>23453</v>
      </c>
      <c r="G8647" s="323">
        <v>45368</v>
      </c>
      <c r="H8647" s="1255">
        <v>32874</v>
      </c>
      <c r="I8647" s="8" t="s">
        <v>16342</v>
      </c>
    </row>
    <row r="8648" spans="1:9">
      <c r="A8648" s="7">
        <v>8647</v>
      </c>
      <c r="B8648" s="9" t="s">
        <v>270</v>
      </c>
      <c r="C8648" s="9" t="s">
        <v>28764</v>
      </c>
      <c r="D8648" s="6" t="s">
        <v>28768</v>
      </c>
      <c r="E8648" s="8" t="s">
        <v>45</v>
      </c>
      <c r="F8648" s="1265">
        <v>23147</v>
      </c>
      <c r="G8648" s="323">
        <v>45062</v>
      </c>
      <c r="H8648" s="1265">
        <v>32905</v>
      </c>
      <c r="I8648" s="8" t="s">
        <v>16346</v>
      </c>
    </row>
    <row r="8649" spans="1:9">
      <c r="A8649" s="7">
        <v>8648</v>
      </c>
      <c r="B8649" s="9" t="s">
        <v>270</v>
      </c>
      <c r="C8649" s="9" t="s">
        <v>28764</v>
      </c>
      <c r="D8649" s="6" t="s">
        <v>28769</v>
      </c>
      <c r="E8649" s="8" t="s">
        <v>44</v>
      </c>
      <c r="F8649" s="1264">
        <v>24515</v>
      </c>
      <c r="G8649" s="611">
        <v>44769</v>
      </c>
      <c r="H8649" s="1264">
        <v>31985</v>
      </c>
      <c r="I8649" s="8" t="s">
        <v>16342</v>
      </c>
    </row>
    <row r="8650" spans="1:9">
      <c r="A8650" s="7">
        <v>8649</v>
      </c>
      <c r="B8650" s="9" t="s">
        <v>270</v>
      </c>
      <c r="C8650" s="9" t="s">
        <v>28764</v>
      </c>
      <c r="D8650" s="6" t="s">
        <v>28134</v>
      </c>
      <c r="E8650" s="8" t="s">
        <v>45</v>
      </c>
      <c r="F8650" s="1265">
        <v>27725</v>
      </c>
      <c r="G8650" s="323">
        <v>49640</v>
      </c>
      <c r="H8650" s="1265">
        <v>37228</v>
      </c>
      <c r="I8650" s="8" t="s">
        <v>16346</v>
      </c>
    </row>
    <row r="8651" spans="1:9">
      <c r="A8651" s="7">
        <v>8650</v>
      </c>
      <c r="B8651" s="9" t="s">
        <v>270</v>
      </c>
      <c r="C8651" s="9" t="s">
        <v>28764</v>
      </c>
      <c r="D8651" s="6" t="s">
        <v>28770</v>
      </c>
      <c r="E8651" s="8" t="s">
        <v>45</v>
      </c>
      <c r="F8651" s="1265">
        <v>23107</v>
      </c>
      <c r="G8651" s="323">
        <v>45022</v>
      </c>
      <c r="H8651" s="1265">
        <v>33543</v>
      </c>
      <c r="I8651" s="8" t="s">
        <v>16346</v>
      </c>
    </row>
    <row r="8652" spans="1:9">
      <c r="A8652" s="7">
        <v>8651</v>
      </c>
      <c r="B8652" s="9" t="s">
        <v>270</v>
      </c>
      <c r="C8652" s="9" t="s">
        <v>28764</v>
      </c>
      <c r="D8652" s="6" t="s">
        <v>28771</v>
      </c>
      <c r="E8652" s="8" t="s">
        <v>45</v>
      </c>
      <c r="F8652" s="1265">
        <v>23439</v>
      </c>
      <c r="G8652" s="323">
        <v>45354</v>
      </c>
      <c r="H8652" s="1265">
        <v>37258</v>
      </c>
      <c r="I8652" s="8" t="s">
        <v>16346</v>
      </c>
    </row>
    <row r="8653" spans="1:9">
      <c r="A8653" s="7">
        <v>8652</v>
      </c>
      <c r="B8653" s="9" t="s">
        <v>270</v>
      </c>
      <c r="C8653" s="9" t="s">
        <v>28764</v>
      </c>
      <c r="D8653" s="6" t="s">
        <v>28772</v>
      </c>
      <c r="E8653" s="8" t="s">
        <v>45</v>
      </c>
      <c r="F8653" s="1263">
        <v>25878</v>
      </c>
      <c r="G8653" s="398">
        <v>47793</v>
      </c>
      <c r="H8653" s="1263">
        <v>37258</v>
      </c>
      <c r="I8653" s="8" t="s">
        <v>16346</v>
      </c>
    </row>
    <row r="8654" spans="1:9">
      <c r="A8654" s="7">
        <v>8653</v>
      </c>
      <c r="B8654" s="9" t="s">
        <v>270</v>
      </c>
      <c r="C8654" s="9" t="s">
        <v>28764</v>
      </c>
      <c r="D8654" s="6" t="s">
        <v>28773</v>
      </c>
      <c r="E8654" s="8" t="s">
        <v>45</v>
      </c>
      <c r="F8654" s="1254">
        <v>26894</v>
      </c>
      <c r="G8654" s="112">
        <v>48809</v>
      </c>
      <c r="H8654" s="1254">
        <v>37258</v>
      </c>
      <c r="I8654" s="8" t="s">
        <v>16346</v>
      </c>
    </row>
    <row r="8655" spans="1:9">
      <c r="A8655" s="7">
        <v>8654</v>
      </c>
      <c r="B8655" s="9" t="s">
        <v>270</v>
      </c>
      <c r="C8655" s="9" t="s">
        <v>28764</v>
      </c>
      <c r="D8655" s="6" t="s">
        <v>28774</v>
      </c>
      <c r="E8655" s="8" t="s">
        <v>45</v>
      </c>
      <c r="F8655" s="1263">
        <v>28648</v>
      </c>
      <c r="G8655" s="398">
        <v>50563</v>
      </c>
      <c r="H8655" s="1263">
        <v>39904</v>
      </c>
      <c r="I8655" s="8" t="s">
        <v>16346</v>
      </c>
    </row>
    <row r="8656" spans="1:9">
      <c r="A8656" s="7">
        <v>8655</v>
      </c>
      <c r="B8656" s="9" t="s">
        <v>270</v>
      </c>
      <c r="C8656" s="9" t="s">
        <v>28764</v>
      </c>
      <c r="D8656" s="6" t="s">
        <v>28775</v>
      </c>
      <c r="E8656" s="8" t="s">
        <v>45</v>
      </c>
      <c r="F8656" s="1226">
        <v>25213</v>
      </c>
      <c r="G8656" s="312">
        <v>47128</v>
      </c>
      <c r="H8656" s="1226">
        <v>37378</v>
      </c>
      <c r="I8656" s="8" t="s">
        <v>16346</v>
      </c>
    </row>
    <row r="8657" spans="1:9">
      <c r="A8657" s="7">
        <v>8656</v>
      </c>
      <c r="B8657" s="9" t="s">
        <v>270</v>
      </c>
      <c r="C8657" s="9" t="s">
        <v>28764</v>
      </c>
      <c r="D8657" s="6" t="s">
        <v>28776</v>
      </c>
      <c r="E8657" s="8" t="s">
        <v>45</v>
      </c>
      <c r="F8657" s="1265">
        <v>31170</v>
      </c>
      <c r="G8657" s="323">
        <v>53085</v>
      </c>
      <c r="H8657" s="1265">
        <v>42436</v>
      </c>
      <c r="I8657" s="8" t="s">
        <v>16346</v>
      </c>
    </row>
    <row r="8658" spans="1:9">
      <c r="A8658" s="7">
        <v>8657</v>
      </c>
      <c r="B8658" s="9" t="s">
        <v>270</v>
      </c>
      <c r="C8658" s="9" t="s">
        <v>28764</v>
      </c>
      <c r="D8658" s="6" t="s">
        <v>28777</v>
      </c>
      <c r="E8658" s="8" t="s">
        <v>45</v>
      </c>
      <c r="F8658" s="1265">
        <v>29478</v>
      </c>
      <c r="G8658" s="323">
        <v>51393</v>
      </c>
      <c r="H8658" s="1265">
        <v>42513</v>
      </c>
      <c r="I8658" s="8" t="s">
        <v>16346</v>
      </c>
    </row>
    <row r="8659" spans="1:9">
      <c r="A8659" s="7">
        <v>8658</v>
      </c>
      <c r="B8659" s="9" t="s">
        <v>270</v>
      </c>
      <c r="C8659" s="9" t="s">
        <v>28764</v>
      </c>
      <c r="D8659" s="6" t="s">
        <v>28778</v>
      </c>
      <c r="E8659" s="8" t="s">
        <v>45</v>
      </c>
      <c r="F8659" s="1265">
        <v>32578</v>
      </c>
      <c r="G8659" s="323">
        <v>54493</v>
      </c>
      <c r="H8659" s="1265">
        <v>42489</v>
      </c>
      <c r="I8659" s="8" t="s">
        <v>16346</v>
      </c>
    </row>
    <row r="8660" spans="1:9">
      <c r="A8660" s="7">
        <v>8659</v>
      </c>
      <c r="B8660" s="9" t="s">
        <v>270</v>
      </c>
      <c r="C8660" s="9" t="s">
        <v>28764</v>
      </c>
      <c r="D8660" s="6" t="s">
        <v>28779</v>
      </c>
      <c r="E8660" s="8" t="s">
        <v>45</v>
      </c>
      <c r="F8660" s="1265">
        <v>27950</v>
      </c>
      <c r="G8660" s="323">
        <v>49865</v>
      </c>
      <c r="H8660" s="1265">
        <v>37560</v>
      </c>
      <c r="I8660" s="8" t="s">
        <v>16346</v>
      </c>
    </row>
    <row r="8661" spans="1:9">
      <c r="A8661" s="7">
        <v>8660</v>
      </c>
      <c r="B8661" s="9" t="s">
        <v>270</v>
      </c>
      <c r="C8661" s="9" t="s">
        <v>28764</v>
      </c>
      <c r="D8661" s="6" t="s">
        <v>28780</v>
      </c>
      <c r="E8661" s="8" t="s">
        <v>45</v>
      </c>
      <c r="F8661" s="1178">
        <v>27551</v>
      </c>
      <c r="G8661" s="398">
        <v>49466</v>
      </c>
      <c r="H8661" s="1178">
        <v>37377</v>
      </c>
      <c r="I8661" s="8" t="s">
        <v>16346</v>
      </c>
    </row>
    <row r="8662" spans="1:9">
      <c r="A8662" s="7">
        <v>8661</v>
      </c>
      <c r="B8662" s="9" t="s">
        <v>270</v>
      </c>
      <c r="C8662" s="9" t="s">
        <v>28764</v>
      </c>
      <c r="D8662" s="6" t="s">
        <v>28781</v>
      </c>
      <c r="E8662" s="8" t="s">
        <v>45</v>
      </c>
      <c r="F8662" s="1265">
        <v>34621</v>
      </c>
      <c r="G8662" s="323">
        <v>56536</v>
      </c>
      <c r="H8662" s="1265">
        <v>44139</v>
      </c>
      <c r="I8662" s="8" t="s">
        <v>16346</v>
      </c>
    </row>
    <row r="8663" spans="1:9">
      <c r="A8663" s="7">
        <v>8662</v>
      </c>
      <c r="B8663" s="9" t="s">
        <v>270</v>
      </c>
      <c r="C8663" s="9" t="s">
        <v>28764</v>
      </c>
      <c r="D8663" s="6" t="s">
        <v>28782</v>
      </c>
      <c r="E8663" s="8" t="s">
        <v>45</v>
      </c>
      <c r="F8663" s="1265">
        <v>32159</v>
      </c>
      <c r="G8663" s="323">
        <v>54074</v>
      </c>
      <c r="H8663" s="1265">
        <v>44139</v>
      </c>
      <c r="I8663" s="8" t="s">
        <v>16346</v>
      </c>
    </row>
    <row r="8664" spans="1:9">
      <c r="A8664" s="7">
        <v>8663</v>
      </c>
      <c r="B8664" s="9" t="s">
        <v>270</v>
      </c>
      <c r="C8664" s="9" t="s">
        <v>28764</v>
      </c>
      <c r="D8664" s="6" t="s">
        <v>28783</v>
      </c>
      <c r="E8664" s="8" t="s">
        <v>45</v>
      </c>
      <c r="F8664" s="1265">
        <v>31232</v>
      </c>
      <c r="G8664" s="323">
        <v>53147</v>
      </c>
      <c r="H8664" s="1265">
        <v>44139</v>
      </c>
      <c r="I8664" s="8" t="s">
        <v>16346</v>
      </c>
    </row>
    <row r="8665" spans="1:9">
      <c r="A8665" s="7">
        <v>8664</v>
      </c>
      <c r="B8665" s="9" t="s">
        <v>270</v>
      </c>
      <c r="C8665" s="9" t="s">
        <v>28764</v>
      </c>
      <c r="D8665" s="6" t="s">
        <v>28784</v>
      </c>
      <c r="E8665" s="8" t="s">
        <v>45</v>
      </c>
      <c r="F8665" s="1265">
        <v>30945</v>
      </c>
      <c r="G8665" s="323">
        <v>52860</v>
      </c>
      <c r="H8665" s="1265">
        <v>44139</v>
      </c>
      <c r="I8665" s="8" t="s">
        <v>16346</v>
      </c>
    </row>
    <row r="8666" spans="1:9">
      <c r="A8666" s="7">
        <v>8665</v>
      </c>
      <c r="B8666" s="9" t="s">
        <v>270</v>
      </c>
      <c r="C8666" s="9" t="s">
        <v>28764</v>
      </c>
      <c r="D8666" s="6" t="s">
        <v>28785</v>
      </c>
      <c r="E8666" s="8" t="s">
        <v>45</v>
      </c>
      <c r="F8666" s="1265">
        <v>31879</v>
      </c>
      <c r="G8666" s="323">
        <v>53794</v>
      </c>
      <c r="H8666" s="1265">
        <v>44139</v>
      </c>
      <c r="I8666" s="8" t="s">
        <v>16346</v>
      </c>
    </row>
    <row r="8667" spans="1:9">
      <c r="A8667" s="7">
        <v>8666</v>
      </c>
      <c r="B8667" s="9" t="s">
        <v>270</v>
      </c>
      <c r="C8667" s="9" t="s">
        <v>28764</v>
      </c>
      <c r="D8667" s="6" t="s">
        <v>28786</v>
      </c>
      <c r="E8667" s="8" t="s">
        <v>45</v>
      </c>
      <c r="F8667" s="1265">
        <v>31294</v>
      </c>
      <c r="G8667" s="323">
        <v>53209</v>
      </c>
      <c r="H8667" s="1265">
        <v>44139</v>
      </c>
      <c r="I8667" s="8" t="s">
        <v>16346</v>
      </c>
    </row>
    <row r="8668" spans="1:9">
      <c r="A8668" s="7">
        <v>8667</v>
      </c>
      <c r="B8668" s="9" t="s">
        <v>270</v>
      </c>
      <c r="C8668" s="9" t="s">
        <v>28764</v>
      </c>
      <c r="D8668" s="6" t="s">
        <v>28787</v>
      </c>
      <c r="E8668" s="8" t="s">
        <v>45</v>
      </c>
      <c r="F8668" s="1265">
        <v>30651</v>
      </c>
      <c r="G8668" s="323">
        <v>52566</v>
      </c>
      <c r="H8668" s="1265">
        <v>44139</v>
      </c>
      <c r="I8668" s="8" t="s">
        <v>16346</v>
      </c>
    </row>
    <row r="8669" spans="1:9">
      <c r="A8669" s="7">
        <v>8668</v>
      </c>
      <c r="B8669" s="9" t="s">
        <v>270</v>
      </c>
      <c r="C8669" s="9" t="s">
        <v>28764</v>
      </c>
      <c r="D8669" s="6" t="s">
        <v>28788</v>
      </c>
      <c r="E8669" s="8" t="s">
        <v>44</v>
      </c>
      <c r="F8669" s="1255">
        <v>31317</v>
      </c>
      <c r="G8669" s="323">
        <v>53232</v>
      </c>
      <c r="H8669" s="1255">
        <v>44139</v>
      </c>
      <c r="I8669" s="8" t="s">
        <v>16346</v>
      </c>
    </row>
    <row r="8670" spans="1:9">
      <c r="A8670" s="7">
        <v>8669</v>
      </c>
      <c r="B8670" s="9" t="s">
        <v>270</v>
      </c>
      <c r="C8670" s="9" t="s">
        <v>28764</v>
      </c>
      <c r="D8670" s="6" t="s">
        <v>28789</v>
      </c>
      <c r="E8670" s="8" t="s">
        <v>45</v>
      </c>
      <c r="F8670" s="1265">
        <v>30394</v>
      </c>
      <c r="G8670" s="323">
        <v>52309</v>
      </c>
      <c r="H8670" s="1265">
        <v>44139</v>
      </c>
      <c r="I8670" s="8" t="s">
        <v>16346</v>
      </c>
    </row>
    <row r="8671" spans="1:9">
      <c r="A8671" s="7">
        <v>8670</v>
      </c>
      <c r="B8671" s="9" t="s">
        <v>270</v>
      </c>
      <c r="C8671" s="9" t="s">
        <v>28764</v>
      </c>
      <c r="D8671" s="6" t="s">
        <v>28790</v>
      </c>
      <c r="E8671" s="8" t="s">
        <v>45</v>
      </c>
      <c r="F8671" s="1265">
        <v>33344</v>
      </c>
      <c r="G8671" s="323">
        <v>55259</v>
      </c>
      <c r="H8671" s="1265">
        <v>44139</v>
      </c>
      <c r="I8671" s="8" t="s">
        <v>16346</v>
      </c>
    </row>
    <row r="8672" spans="1:9">
      <c r="A8672" s="7">
        <v>8671</v>
      </c>
      <c r="B8672" s="9" t="s">
        <v>270</v>
      </c>
      <c r="C8672" s="9" t="s">
        <v>28764</v>
      </c>
      <c r="D8672" s="6" t="s">
        <v>28791</v>
      </c>
      <c r="E8672" s="8" t="s">
        <v>45</v>
      </c>
      <c r="F8672" s="1265">
        <v>34825</v>
      </c>
      <c r="G8672" s="323">
        <v>56740</v>
      </c>
      <c r="H8672" s="1265">
        <v>44144</v>
      </c>
      <c r="I8672" s="8" t="s">
        <v>16346</v>
      </c>
    </row>
    <row r="8673" spans="1:9">
      <c r="A8673" s="7">
        <v>8672</v>
      </c>
      <c r="B8673" s="9" t="s">
        <v>270</v>
      </c>
      <c r="C8673" s="9" t="s">
        <v>28764</v>
      </c>
      <c r="D8673" s="6" t="s">
        <v>28792</v>
      </c>
      <c r="E8673" s="8" t="s">
        <v>45</v>
      </c>
      <c r="F8673" s="1255">
        <v>30452</v>
      </c>
      <c r="G8673" s="323">
        <v>52367</v>
      </c>
      <c r="H8673" s="1255">
        <v>44139</v>
      </c>
      <c r="I8673" s="8" t="s">
        <v>16346</v>
      </c>
    </row>
    <row r="8674" spans="1:9">
      <c r="A8674" s="7">
        <v>8673</v>
      </c>
      <c r="B8674" s="9" t="s">
        <v>270</v>
      </c>
      <c r="C8674" s="9" t="s">
        <v>28793</v>
      </c>
      <c r="D8674" s="6" t="s">
        <v>28794</v>
      </c>
      <c r="E8674" s="8" t="s">
        <v>45</v>
      </c>
      <c r="F8674" s="1224">
        <v>23614</v>
      </c>
      <c r="G8674" s="112">
        <v>45529</v>
      </c>
      <c r="H8674" s="1224">
        <v>32874</v>
      </c>
      <c r="I8674" s="8" t="s">
        <v>16338</v>
      </c>
    </row>
    <row r="8675" spans="1:9">
      <c r="A8675" s="7">
        <v>8674</v>
      </c>
      <c r="B8675" s="9" t="s">
        <v>270</v>
      </c>
      <c r="C8675" s="9" t="s">
        <v>28793</v>
      </c>
      <c r="D8675" s="6" t="s">
        <v>28795</v>
      </c>
      <c r="E8675" s="8" t="s">
        <v>45</v>
      </c>
      <c r="F8675" s="1204">
        <v>23010</v>
      </c>
      <c r="G8675" s="398">
        <v>44925</v>
      </c>
      <c r="H8675" s="1204">
        <v>33807</v>
      </c>
      <c r="I8675" s="8" t="s">
        <v>16342</v>
      </c>
    </row>
    <row r="8676" spans="1:9">
      <c r="A8676" s="7">
        <v>8675</v>
      </c>
      <c r="B8676" s="9" t="s">
        <v>270</v>
      </c>
      <c r="C8676" s="9" t="s">
        <v>28793</v>
      </c>
      <c r="D8676" s="6" t="s">
        <v>28796</v>
      </c>
      <c r="E8676" s="8" t="s">
        <v>45</v>
      </c>
      <c r="F8676" s="1204">
        <v>24779</v>
      </c>
      <c r="G8676" s="398">
        <v>46389</v>
      </c>
      <c r="H8676" s="1204">
        <v>33605</v>
      </c>
      <c r="I8676" s="8" t="s">
        <v>16342</v>
      </c>
    </row>
    <row r="8677" spans="1:9">
      <c r="A8677" s="7">
        <v>8676</v>
      </c>
      <c r="B8677" s="9" t="s">
        <v>270</v>
      </c>
      <c r="C8677" s="9" t="s">
        <v>28793</v>
      </c>
      <c r="D8677" s="6" t="s">
        <v>28797</v>
      </c>
      <c r="E8677" s="8" t="s">
        <v>44</v>
      </c>
      <c r="F8677" s="1204">
        <v>23758</v>
      </c>
      <c r="G8677" s="398">
        <v>45673</v>
      </c>
      <c r="H8677" s="1204">
        <v>33143</v>
      </c>
      <c r="I8677" s="8" t="s">
        <v>16346</v>
      </c>
    </row>
    <row r="8678" spans="1:9">
      <c r="A8678" s="7">
        <v>8677</v>
      </c>
      <c r="B8678" s="9" t="s">
        <v>270</v>
      </c>
      <c r="C8678" s="9" t="s">
        <v>28793</v>
      </c>
      <c r="D8678" s="6" t="s">
        <v>28798</v>
      </c>
      <c r="E8678" s="8" t="s">
        <v>45</v>
      </c>
      <c r="F8678" s="1204">
        <v>23493</v>
      </c>
      <c r="G8678" s="398">
        <v>45408</v>
      </c>
      <c r="H8678" s="1204">
        <v>33561</v>
      </c>
      <c r="I8678" s="8" t="s">
        <v>16346</v>
      </c>
    </row>
    <row r="8679" spans="1:9">
      <c r="A8679" s="7">
        <v>8678</v>
      </c>
      <c r="B8679" s="9" t="s">
        <v>270</v>
      </c>
      <c r="C8679" s="9" t="s">
        <v>28793</v>
      </c>
      <c r="D8679" s="6" t="s">
        <v>28799</v>
      </c>
      <c r="E8679" s="8" t="s">
        <v>45</v>
      </c>
      <c r="F8679" s="1204">
        <v>23400</v>
      </c>
      <c r="G8679" s="398">
        <v>45315</v>
      </c>
      <c r="H8679" s="1204">
        <v>32874</v>
      </c>
      <c r="I8679" s="8" t="s">
        <v>16346</v>
      </c>
    </row>
    <row r="8680" spans="1:9">
      <c r="A8680" s="7">
        <v>8679</v>
      </c>
      <c r="B8680" s="9" t="s">
        <v>270</v>
      </c>
      <c r="C8680" s="9" t="s">
        <v>28793</v>
      </c>
      <c r="D8680" s="6" t="s">
        <v>28023</v>
      </c>
      <c r="E8680" s="8" t="s">
        <v>44</v>
      </c>
      <c r="F8680" s="1178">
        <v>26826</v>
      </c>
      <c r="G8680" s="398">
        <v>48741</v>
      </c>
      <c r="H8680" s="1178">
        <v>37281</v>
      </c>
      <c r="I8680" s="8" t="s">
        <v>16346</v>
      </c>
    </row>
    <row r="8681" spans="1:9">
      <c r="A8681" s="7">
        <v>8680</v>
      </c>
      <c r="B8681" s="9" t="s">
        <v>270</v>
      </c>
      <c r="C8681" s="9" t="s">
        <v>28793</v>
      </c>
      <c r="D8681" s="6" t="s">
        <v>28800</v>
      </c>
      <c r="E8681" s="8" t="s">
        <v>45</v>
      </c>
      <c r="F8681" s="1178">
        <v>27154</v>
      </c>
      <c r="G8681" s="398">
        <v>49069</v>
      </c>
      <c r="H8681" s="1178">
        <v>37208</v>
      </c>
      <c r="I8681" s="8" t="s">
        <v>16346</v>
      </c>
    </row>
    <row r="8682" spans="1:9">
      <c r="A8682" s="7">
        <v>8681</v>
      </c>
      <c r="B8682" s="9" t="s">
        <v>270</v>
      </c>
      <c r="C8682" s="9" t="s">
        <v>28793</v>
      </c>
      <c r="D8682" s="6" t="s">
        <v>28455</v>
      </c>
      <c r="E8682" s="8" t="s">
        <v>45</v>
      </c>
      <c r="F8682" s="1204">
        <v>27217</v>
      </c>
      <c r="G8682" s="398">
        <v>49132</v>
      </c>
      <c r="H8682" s="1204">
        <v>37228</v>
      </c>
      <c r="I8682" s="8" t="s">
        <v>16346</v>
      </c>
    </row>
    <row r="8683" spans="1:9">
      <c r="A8683" s="7">
        <v>8682</v>
      </c>
      <c r="B8683" s="9" t="s">
        <v>270</v>
      </c>
      <c r="C8683" s="9" t="s">
        <v>28793</v>
      </c>
      <c r="D8683" s="6" t="s">
        <v>28801</v>
      </c>
      <c r="E8683" s="8" t="s">
        <v>44</v>
      </c>
      <c r="F8683" s="1263">
        <v>23898</v>
      </c>
      <c r="G8683" s="398">
        <v>45813</v>
      </c>
      <c r="H8683" s="1263">
        <v>33848</v>
      </c>
      <c r="I8683" s="8" t="s">
        <v>16346</v>
      </c>
    </row>
    <row r="8684" spans="1:9">
      <c r="A8684" s="7">
        <v>8683</v>
      </c>
      <c r="B8684" s="9" t="s">
        <v>270</v>
      </c>
      <c r="C8684" s="9" t="s">
        <v>28793</v>
      </c>
      <c r="D8684" s="6" t="s">
        <v>28802</v>
      </c>
      <c r="E8684" s="8" t="s">
        <v>45</v>
      </c>
      <c r="F8684" s="1263">
        <v>29469</v>
      </c>
      <c r="G8684" s="398">
        <v>51384</v>
      </c>
      <c r="H8684" s="1263">
        <v>39891</v>
      </c>
      <c r="I8684" s="8" t="s">
        <v>16346</v>
      </c>
    </row>
    <row r="8685" spans="1:9">
      <c r="A8685" s="7">
        <v>8684</v>
      </c>
      <c r="B8685" s="9" t="s">
        <v>270</v>
      </c>
      <c r="C8685" s="9" t="s">
        <v>28793</v>
      </c>
      <c r="D8685" s="6" t="s">
        <v>28803</v>
      </c>
      <c r="E8685" s="8" t="s">
        <v>45</v>
      </c>
      <c r="F8685" s="1204">
        <v>27584</v>
      </c>
      <c r="G8685" s="398">
        <v>49499</v>
      </c>
      <c r="H8685" s="1204">
        <v>42475</v>
      </c>
      <c r="I8685" s="8" t="s">
        <v>16346</v>
      </c>
    </row>
    <row r="8686" spans="1:9">
      <c r="A8686" s="7">
        <v>8685</v>
      </c>
      <c r="B8686" s="9" t="s">
        <v>270</v>
      </c>
      <c r="C8686" s="9" t="s">
        <v>28793</v>
      </c>
      <c r="D8686" s="6" t="s">
        <v>28804</v>
      </c>
      <c r="E8686" s="8" t="s">
        <v>45</v>
      </c>
      <c r="F8686" s="1204">
        <v>30084</v>
      </c>
      <c r="G8686" s="398">
        <v>51999</v>
      </c>
      <c r="H8686" s="1204">
        <v>42528</v>
      </c>
      <c r="I8686" s="8" t="s">
        <v>16346</v>
      </c>
    </row>
    <row r="8687" spans="1:9">
      <c r="A8687" s="7">
        <v>8686</v>
      </c>
      <c r="B8687" s="9" t="s">
        <v>270</v>
      </c>
      <c r="C8687" s="9" t="s">
        <v>28793</v>
      </c>
      <c r="D8687" s="6" t="s">
        <v>28805</v>
      </c>
      <c r="E8687" s="8" t="s">
        <v>45</v>
      </c>
      <c r="F8687" s="1204">
        <v>25629</v>
      </c>
      <c r="G8687" s="398">
        <v>46892</v>
      </c>
      <c r="H8687" s="1204">
        <v>34108</v>
      </c>
      <c r="I8687" s="8" t="s">
        <v>16346</v>
      </c>
    </row>
    <row r="8688" spans="1:9">
      <c r="A8688" s="7">
        <v>8687</v>
      </c>
      <c r="B8688" s="9" t="s">
        <v>270</v>
      </c>
      <c r="C8688" s="9" t="s">
        <v>28793</v>
      </c>
      <c r="D8688" s="6" t="s">
        <v>28806</v>
      </c>
      <c r="E8688" s="8" t="s">
        <v>45</v>
      </c>
      <c r="F8688" s="1204">
        <v>31665</v>
      </c>
      <c r="G8688" s="533">
        <v>53580</v>
      </c>
      <c r="H8688" s="1266">
        <v>42479</v>
      </c>
      <c r="I8688" s="8" t="s">
        <v>16346</v>
      </c>
    </row>
    <row r="8689" spans="1:9">
      <c r="A8689" s="7">
        <v>8688</v>
      </c>
      <c r="B8689" s="9" t="s">
        <v>270</v>
      </c>
      <c r="C8689" s="9" t="s">
        <v>28793</v>
      </c>
      <c r="D8689" s="6" t="s">
        <v>28807</v>
      </c>
      <c r="E8689" s="8" t="s">
        <v>45</v>
      </c>
      <c r="F8689" s="1204">
        <v>32251</v>
      </c>
      <c r="G8689" s="398">
        <v>54166</v>
      </c>
      <c r="H8689" s="1204">
        <v>44139</v>
      </c>
      <c r="I8689" s="8" t="s">
        <v>16346</v>
      </c>
    </row>
    <row r="8690" spans="1:9">
      <c r="A8690" s="7">
        <v>8689</v>
      </c>
      <c r="B8690" s="9" t="s">
        <v>270</v>
      </c>
      <c r="C8690" s="9" t="s">
        <v>28793</v>
      </c>
      <c r="D8690" s="6" t="s">
        <v>28808</v>
      </c>
      <c r="E8690" s="8" t="s">
        <v>45</v>
      </c>
      <c r="F8690" s="1204">
        <v>31997</v>
      </c>
      <c r="G8690" s="398">
        <v>53912</v>
      </c>
      <c r="H8690" s="1204">
        <v>44139</v>
      </c>
      <c r="I8690" s="8" t="s">
        <v>16346</v>
      </c>
    </row>
    <row r="8691" spans="1:9">
      <c r="A8691" s="7">
        <v>8690</v>
      </c>
      <c r="B8691" s="9" t="s">
        <v>270</v>
      </c>
      <c r="C8691" s="9" t="s">
        <v>28793</v>
      </c>
      <c r="D8691" s="6" t="s">
        <v>28809</v>
      </c>
      <c r="E8691" s="8" t="s">
        <v>45</v>
      </c>
      <c r="F8691" s="1204">
        <v>32702</v>
      </c>
      <c r="G8691" s="398">
        <v>54617</v>
      </c>
      <c r="H8691" s="1204">
        <v>44139</v>
      </c>
      <c r="I8691" s="8" t="s">
        <v>16346</v>
      </c>
    </row>
    <row r="8692" spans="1:9">
      <c r="A8692" s="7">
        <v>8691</v>
      </c>
      <c r="B8692" s="9" t="s">
        <v>270</v>
      </c>
      <c r="C8692" s="9" t="s">
        <v>28793</v>
      </c>
      <c r="D8692" s="6" t="s">
        <v>28810</v>
      </c>
      <c r="E8692" s="8" t="s">
        <v>45</v>
      </c>
      <c r="F8692" s="1204">
        <v>31870</v>
      </c>
      <c r="G8692" s="398">
        <v>53785</v>
      </c>
      <c r="H8692" s="1204">
        <v>44139</v>
      </c>
      <c r="I8692" s="8" t="s">
        <v>16346</v>
      </c>
    </row>
    <row r="8693" spans="1:9">
      <c r="A8693" s="7">
        <v>8692</v>
      </c>
      <c r="B8693" s="9" t="s">
        <v>270</v>
      </c>
      <c r="C8693" s="9" t="s">
        <v>28793</v>
      </c>
      <c r="D8693" s="6" t="s">
        <v>28811</v>
      </c>
      <c r="E8693" s="8" t="s">
        <v>45</v>
      </c>
      <c r="F8693" s="1204">
        <v>31173</v>
      </c>
      <c r="G8693" s="398">
        <v>53088</v>
      </c>
      <c r="H8693" s="1204">
        <v>44139</v>
      </c>
      <c r="I8693" s="8" t="s">
        <v>16346</v>
      </c>
    </row>
    <row r="8694" spans="1:9">
      <c r="A8694" s="7">
        <v>8693</v>
      </c>
      <c r="B8694" s="9" t="s">
        <v>270</v>
      </c>
      <c r="C8694" s="9" t="s">
        <v>28812</v>
      </c>
      <c r="D8694" s="6" t="s">
        <v>28813</v>
      </c>
      <c r="E8694" s="8" t="s">
        <v>45</v>
      </c>
      <c r="F8694" s="1191">
        <v>23193</v>
      </c>
      <c r="G8694" s="398">
        <v>45108</v>
      </c>
      <c r="H8694" s="1191">
        <v>33543</v>
      </c>
      <c r="I8694" s="8" t="s">
        <v>16338</v>
      </c>
    </row>
    <row r="8695" spans="1:9">
      <c r="A8695" s="7">
        <v>8694</v>
      </c>
      <c r="B8695" s="9" t="s">
        <v>270</v>
      </c>
      <c r="C8695" s="9" t="s">
        <v>28812</v>
      </c>
      <c r="D8695" s="6" t="s">
        <v>28814</v>
      </c>
      <c r="E8695" s="8" t="s">
        <v>45</v>
      </c>
      <c r="F8695" s="1211">
        <v>23331</v>
      </c>
      <c r="G8695" s="398">
        <v>45246</v>
      </c>
      <c r="H8695" s="1211">
        <v>33148</v>
      </c>
      <c r="I8695" s="8" t="s">
        <v>16342</v>
      </c>
    </row>
    <row r="8696" spans="1:9">
      <c r="A8696" s="7">
        <v>8695</v>
      </c>
      <c r="B8696" s="9" t="s">
        <v>270</v>
      </c>
      <c r="C8696" s="9" t="s">
        <v>28812</v>
      </c>
      <c r="D8696" s="6" t="s">
        <v>28815</v>
      </c>
      <c r="E8696" s="8" t="s">
        <v>45</v>
      </c>
      <c r="F8696" s="1191">
        <v>23715</v>
      </c>
      <c r="G8696" s="398">
        <v>45630</v>
      </c>
      <c r="H8696" s="1191">
        <v>35482</v>
      </c>
      <c r="I8696" s="8" t="s">
        <v>16346</v>
      </c>
    </row>
    <row r="8697" spans="1:9">
      <c r="A8697" s="7">
        <v>8696</v>
      </c>
      <c r="B8697" s="9" t="s">
        <v>270</v>
      </c>
      <c r="C8697" s="9" t="s">
        <v>28812</v>
      </c>
      <c r="D8697" s="6" t="s">
        <v>28816</v>
      </c>
      <c r="E8697" s="8" t="s">
        <v>45</v>
      </c>
      <c r="F8697" s="1267">
        <v>27179</v>
      </c>
      <c r="G8697" s="398">
        <v>49094</v>
      </c>
      <c r="H8697" s="1267">
        <v>39891</v>
      </c>
      <c r="I8697" s="8" t="s">
        <v>16346</v>
      </c>
    </row>
    <row r="8698" spans="1:9">
      <c r="A8698" s="7">
        <v>8697</v>
      </c>
      <c r="B8698" s="9" t="s">
        <v>270</v>
      </c>
      <c r="C8698" s="9" t="s">
        <v>28812</v>
      </c>
      <c r="D8698" s="6" t="s">
        <v>28817</v>
      </c>
      <c r="E8698" s="8" t="s">
        <v>45</v>
      </c>
      <c r="F8698" s="1267">
        <v>30845</v>
      </c>
      <c r="G8698" s="398">
        <v>52760</v>
      </c>
      <c r="H8698" s="1267">
        <v>42475</v>
      </c>
      <c r="I8698" s="8" t="s">
        <v>16346</v>
      </c>
    </row>
    <row r="8699" spans="1:9">
      <c r="A8699" s="7">
        <v>8698</v>
      </c>
      <c r="B8699" s="9" t="s">
        <v>270</v>
      </c>
      <c r="C8699" s="9" t="s">
        <v>28812</v>
      </c>
      <c r="D8699" s="6" t="s">
        <v>28818</v>
      </c>
      <c r="E8699" s="8" t="s">
        <v>45</v>
      </c>
      <c r="F8699" s="1267">
        <v>30718</v>
      </c>
      <c r="G8699" s="398">
        <v>52633</v>
      </c>
      <c r="H8699" s="1267">
        <v>44376</v>
      </c>
      <c r="I8699" s="8" t="s">
        <v>16346</v>
      </c>
    </row>
    <row r="8700" spans="1:9">
      <c r="A8700" s="7">
        <v>8699</v>
      </c>
      <c r="B8700" s="9" t="s">
        <v>270</v>
      </c>
      <c r="C8700" s="9" t="s">
        <v>28812</v>
      </c>
      <c r="D8700" s="6" t="s">
        <v>28819</v>
      </c>
      <c r="E8700" s="8" t="s">
        <v>44</v>
      </c>
      <c r="F8700" s="1267">
        <v>32870</v>
      </c>
      <c r="G8700" s="398">
        <v>54785</v>
      </c>
      <c r="H8700" s="1267">
        <v>44769</v>
      </c>
      <c r="I8700" s="8" t="s">
        <v>16346</v>
      </c>
    </row>
    <row r="8701" spans="1:9">
      <c r="A8701" s="7">
        <v>8700</v>
      </c>
      <c r="B8701" s="9" t="s">
        <v>270</v>
      </c>
      <c r="C8701" s="9" t="s">
        <v>28812</v>
      </c>
      <c r="D8701" s="6" t="s">
        <v>28820</v>
      </c>
      <c r="E8701" s="8" t="s">
        <v>45</v>
      </c>
      <c r="F8701" s="1267">
        <v>32064</v>
      </c>
      <c r="G8701" s="398">
        <v>53979</v>
      </c>
      <c r="H8701" s="1267">
        <v>44139</v>
      </c>
      <c r="I8701" s="8" t="s">
        <v>16346</v>
      </c>
    </row>
    <row r="8702" spans="1:9">
      <c r="A8702" s="7">
        <v>8701</v>
      </c>
      <c r="B8702" s="9" t="s">
        <v>270</v>
      </c>
      <c r="C8702" s="9" t="s">
        <v>28812</v>
      </c>
      <c r="D8702" s="6" t="s">
        <v>28821</v>
      </c>
      <c r="E8702" s="8" t="s">
        <v>44</v>
      </c>
      <c r="F8702" s="1267">
        <v>29572</v>
      </c>
      <c r="G8702" s="398">
        <v>51487</v>
      </c>
      <c r="H8702" s="1267">
        <v>44139</v>
      </c>
      <c r="I8702" s="8" t="s">
        <v>16346</v>
      </c>
    </row>
    <row r="8703" spans="1:9">
      <c r="A8703" s="7">
        <v>8702</v>
      </c>
      <c r="B8703" s="9" t="s">
        <v>270</v>
      </c>
      <c r="C8703" s="9" t="s">
        <v>28812</v>
      </c>
      <c r="D8703" s="6" t="s">
        <v>28822</v>
      </c>
      <c r="E8703" s="8" t="s">
        <v>45</v>
      </c>
      <c r="F8703" s="1267">
        <v>31189</v>
      </c>
      <c r="G8703" s="398">
        <v>53104</v>
      </c>
      <c r="H8703" s="1267">
        <v>44739</v>
      </c>
      <c r="I8703" s="8" t="s">
        <v>16346</v>
      </c>
    </row>
    <row r="8704" spans="1:9">
      <c r="A8704" s="7">
        <v>8703</v>
      </c>
      <c r="B8704" s="9" t="s">
        <v>270</v>
      </c>
      <c r="C8704" s="9" t="s">
        <v>28812</v>
      </c>
      <c r="D8704" s="6" t="s">
        <v>28823</v>
      </c>
      <c r="E8704" s="8" t="s">
        <v>44</v>
      </c>
      <c r="F8704" s="1267">
        <v>30765</v>
      </c>
      <c r="G8704" s="398">
        <v>51075</v>
      </c>
      <c r="H8704" s="1267">
        <v>38292</v>
      </c>
      <c r="I8704" s="8" t="s">
        <v>16346</v>
      </c>
    </row>
    <row r="8705" spans="1:9">
      <c r="A8705" s="7">
        <v>8704</v>
      </c>
      <c r="B8705" s="9" t="s">
        <v>270</v>
      </c>
      <c r="C8705" s="9" t="s">
        <v>28812</v>
      </c>
      <c r="D8705" s="6" t="s">
        <v>28824</v>
      </c>
      <c r="E8705" s="8" t="s">
        <v>45</v>
      </c>
      <c r="F8705" s="1268">
        <v>23193</v>
      </c>
      <c r="G8705" s="398">
        <v>45108</v>
      </c>
      <c r="H8705" s="1268">
        <v>33543</v>
      </c>
      <c r="I8705" s="8" t="s">
        <v>16338</v>
      </c>
    </row>
    <row r="8706" spans="1:9">
      <c r="A8706" s="7">
        <v>8705</v>
      </c>
      <c r="B8706" s="9" t="s">
        <v>270</v>
      </c>
      <c r="C8706" s="9" t="s">
        <v>28812</v>
      </c>
      <c r="D8706" s="6" t="s">
        <v>28814</v>
      </c>
      <c r="E8706" s="8" t="s">
        <v>45</v>
      </c>
      <c r="F8706" s="1211">
        <v>23331</v>
      </c>
      <c r="G8706" s="398">
        <v>45246</v>
      </c>
      <c r="H8706" s="1211">
        <v>33148</v>
      </c>
      <c r="I8706" s="8" t="s">
        <v>16342</v>
      </c>
    </row>
    <row r="8707" spans="1:9">
      <c r="A8707" s="7">
        <v>8706</v>
      </c>
      <c r="B8707" s="9" t="s">
        <v>270</v>
      </c>
      <c r="C8707" s="9" t="s">
        <v>28812</v>
      </c>
      <c r="D8707" s="6" t="s">
        <v>28825</v>
      </c>
      <c r="E8707" s="8" t="s">
        <v>45</v>
      </c>
      <c r="F8707" s="1268">
        <v>23715</v>
      </c>
      <c r="G8707" s="398">
        <v>45630</v>
      </c>
      <c r="H8707" s="1268">
        <v>35482</v>
      </c>
      <c r="I8707" s="8" t="s">
        <v>16346</v>
      </c>
    </row>
    <row r="8708" spans="1:9">
      <c r="A8708" s="7">
        <v>8707</v>
      </c>
      <c r="B8708" s="9" t="s">
        <v>270</v>
      </c>
      <c r="C8708" s="9" t="s">
        <v>28812</v>
      </c>
      <c r="D8708" s="6" t="s">
        <v>28816</v>
      </c>
      <c r="E8708" s="8" t="s">
        <v>45</v>
      </c>
      <c r="F8708" s="1267">
        <v>27179</v>
      </c>
      <c r="G8708" s="398">
        <v>49094</v>
      </c>
      <c r="H8708" s="1267">
        <v>39891</v>
      </c>
      <c r="I8708" s="8" t="s">
        <v>16346</v>
      </c>
    </row>
    <row r="8709" spans="1:9">
      <c r="A8709" s="7">
        <v>8708</v>
      </c>
      <c r="B8709" s="9" t="s">
        <v>270</v>
      </c>
      <c r="C8709" s="9" t="s">
        <v>28812</v>
      </c>
      <c r="D8709" s="6" t="s">
        <v>28817</v>
      </c>
      <c r="E8709" s="8" t="s">
        <v>45</v>
      </c>
      <c r="F8709" s="1267">
        <v>30845</v>
      </c>
      <c r="G8709" s="398">
        <v>52760</v>
      </c>
      <c r="H8709" s="1267">
        <v>42475</v>
      </c>
      <c r="I8709" s="8" t="s">
        <v>16346</v>
      </c>
    </row>
    <row r="8710" spans="1:9">
      <c r="A8710" s="7">
        <v>8709</v>
      </c>
      <c r="B8710" s="9" t="s">
        <v>270</v>
      </c>
      <c r="C8710" s="9" t="s">
        <v>28812</v>
      </c>
      <c r="D8710" s="6" t="s">
        <v>28818</v>
      </c>
      <c r="E8710" s="8" t="s">
        <v>45</v>
      </c>
      <c r="F8710" s="1267">
        <v>30718</v>
      </c>
      <c r="G8710" s="398">
        <v>52633</v>
      </c>
      <c r="H8710" s="1267">
        <v>44376</v>
      </c>
      <c r="I8710" s="8" t="s">
        <v>16346</v>
      </c>
    </row>
    <row r="8711" spans="1:9">
      <c r="A8711" s="7">
        <v>8710</v>
      </c>
      <c r="B8711" s="9" t="s">
        <v>270</v>
      </c>
      <c r="C8711" s="9" t="s">
        <v>28812</v>
      </c>
      <c r="D8711" s="6" t="s">
        <v>28819</v>
      </c>
      <c r="E8711" s="8" t="s">
        <v>45</v>
      </c>
      <c r="F8711" s="1267">
        <v>32870</v>
      </c>
      <c r="G8711" s="398">
        <v>54785</v>
      </c>
      <c r="H8711" s="1267">
        <v>44769</v>
      </c>
      <c r="I8711" s="8" t="s">
        <v>16346</v>
      </c>
    </row>
    <row r="8712" spans="1:9">
      <c r="A8712" s="7">
        <v>8711</v>
      </c>
      <c r="B8712" s="9" t="s">
        <v>270</v>
      </c>
      <c r="C8712" s="9" t="s">
        <v>28812</v>
      </c>
      <c r="D8712" s="6" t="s">
        <v>28820</v>
      </c>
      <c r="E8712" s="8" t="s">
        <v>45</v>
      </c>
      <c r="F8712" s="1267">
        <v>32064</v>
      </c>
      <c r="G8712" s="398">
        <v>53979</v>
      </c>
      <c r="H8712" s="1267">
        <v>44139</v>
      </c>
      <c r="I8712" s="8" t="s">
        <v>16346</v>
      </c>
    </row>
    <row r="8713" spans="1:9">
      <c r="A8713" s="7">
        <v>8712</v>
      </c>
      <c r="B8713" s="9" t="s">
        <v>270</v>
      </c>
      <c r="C8713" s="9" t="s">
        <v>28812</v>
      </c>
      <c r="D8713" s="6" t="s">
        <v>28821</v>
      </c>
      <c r="E8713" s="8" t="s">
        <v>44</v>
      </c>
      <c r="F8713" s="1267">
        <v>29572</v>
      </c>
      <c r="G8713" s="398">
        <v>51487</v>
      </c>
      <c r="H8713" s="1267">
        <v>44139</v>
      </c>
      <c r="I8713" s="8" t="s">
        <v>16346</v>
      </c>
    </row>
    <row r="8714" spans="1:9">
      <c r="A8714" s="7">
        <v>8713</v>
      </c>
      <c r="B8714" s="9" t="s">
        <v>270</v>
      </c>
      <c r="C8714" s="9" t="s">
        <v>28812</v>
      </c>
      <c r="D8714" s="6" t="s">
        <v>28822</v>
      </c>
      <c r="E8714" s="8" t="s">
        <v>45</v>
      </c>
      <c r="F8714" s="1267">
        <v>31189</v>
      </c>
      <c r="G8714" s="398">
        <v>53104</v>
      </c>
      <c r="H8714" s="1267">
        <v>44739</v>
      </c>
      <c r="I8714" s="8" t="s">
        <v>16346</v>
      </c>
    </row>
    <row r="8715" spans="1:9">
      <c r="A8715" s="7">
        <v>8714</v>
      </c>
      <c r="B8715" s="9" t="s">
        <v>270</v>
      </c>
      <c r="C8715" s="9" t="s">
        <v>28826</v>
      </c>
      <c r="D8715" s="6" t="s">
        <v>28827</v>
      </c>
      <c r="E8715" s="8" t="s">
        <v>45</v>
      </c>
      <c r="F8715" s="1177">
        <v>23767</v>
      </c>
      <c r="G8715" s="398">
        <v>45682</v>
      </c>
      <c r="H8715" s="1177">
        <v>33543</v>
      </c>
      <c r="I8715" s="8" t="s">
        <v>16342</v>
      </c>
    </row>
    <row r="8716" spans="1:9">
      <c r="A8716" s="7">
        <v>8715</v>
      </c>
      <c r="B8716" s="9" t="s">
        <v>270</v>
      </c>
      <c r="C8716" s="9" t="s">
        <v>28826</v>
      </c>
      <c r="D8716" s="6" t="s">
        <v>28828</v>
      </c>
      <c r="E8716" s="8" t="s">
        <v>45</v>
      </c>
      <c r="F8716" s="1177">
        <v>24972</v>
      </c>
      <c r="G8716" s="398">
        <v>45550</v>
      </c>
      <c r="H8716" s="1177">
        <v>32766</v>
      </c>
      <c r="I8716" s="8" t="s">
        <v>16346</v>
      </c>
    </row>
    <row r="8717" spans="1:9">
      <c r="A8717" s="7">
        <v>8716</v>
      </c>
      <c r="B8717" s="9" t="s">
        <v>270</v>
      </c>
      <c r="C8717" s="9" t="s">
        <v>28826</v>
      </c>
      <c r="D8717" s="6" t="s">
        <v>28829</v>
      </c>
      <c r="E8717" s="8" t="s">
        <v>45</v>
      </c>
      <c r="F8717" s="1177">
        <v>28548</v>
      </c>
      <c r="G8717" s="398">
        <v>50028</v>
      </c>
      <c r="H8717" s="1177">
        <v>37244</v>
      </c>
      <c r="I8717" s="8" t="s">
        <v>16342</v>
      </c>
    </row>
    <row r="8718" spans="1:9">
      <c r="A8718" s="7">
        <v>8717</v>
      </c>
      <c r="B8718" s="9" t="s">
        <v>270</v>
      </c>
      <c r="C8718" s="9" t="s">
        <v>28826</v>
      </c>
      <c r="D8718" s="6" t="s">
        <v>28830</v>
      </c>
      <c r="E8718" s="8" t="s">
        <v>45</v>
      </c>
      <c r="F8718" s="1208">
        <v>25801</v>
      </c>
      <c r="G8718" s="1030">
        <v>47716</v>
      </c>
      <c r="H8718" s="1209">
        <v>37281</v>
      </c>
      <c r="I8718" s="8" t="s">
        <v>16346</v>
      </c>
    </row>
    <row r="8719" spans="1:9">
      <c r="A8719" s="7">
        <v>8718</v>
      </c>
      <c r="B8719" s="9" t="s">
        <v>270</v>
      </c>
      <c r="C8719" s="9" t="s">
        <v>28826</v>
      </c>
      <c r="D8719" s="6" t="s">
        <v>28831</v>
      </c>
      <c r="E8719" s="8" t="s">
        <v>45</v>
      </c>
      <c r="F8719" s="1208">
        <v>24558</v>
      </c>
      <c r="G8719" s="1030">
        <v>46473</v>
      </c>
      <c r="H8719" s="1209">
        <v>37265</v>
      </c>
      <c r="I8719" s="8" t="s">
        <v>16346</v>
      </c>
    </row>
    <row r="8720" spans="1:9">
      <c r="A8720" s="7">
        <v>8719</v>
      </c>
      <c r="B8720" s="9" t="s">
        <v>270</v>
      </c>
      <c r="C8720" s="9" t="s">
        <v>28826</v>
      </c>
      <c r="D8720" s="6" t="s">
        <v>28832</v>
      </c>
      <c r="E8720" s="8" t="s">
        <v>45</v>
      </c>
      <c r="F8720" s="1177">
        <v>31877</v>
      </c>
      <c r="G8720" s="398">
        <v>53792</v>
      </c>
      <c r="H8720" s="1177">
        <v>42485</v>
      </c>
      <c r="I8720" s="8" t="s">
        <v>16346</v>
      </c>
    </row>
    <row r="8721" spans="1:9">
      <c r="A8721" s="7">
        <v>8720</v>
      </c>
      <c r="B8721" s="9" t="s">
        <v>270</v>
      </c>
      <c r="C8721" s="9" t="s">
        <v>28826</v>
      </c>
      <c r="D8721" s="6" t="s">
        <v>28833</v>
      </c>
      <c r="E8721" s="8" t="s">
        <v>45</v>
      </c>
      <c r="F8721" s="1177">
        <v>28593</v>
      </c>
      <c r="G8721" s="398">
        <v>50508</v>
      </c>
      <c r="H8721" s="1177">
        <v>42480</v>
      </c>
      <c r="I8721" s="8" t="s">
        <v>16346</v>
      </c>
    </row>
    <row r="8722" spans="1:9">
      <c r="A8722" s="7">
        <v>8721</v>
      </c>
      <c r="B8722" s="9" t="s">
        <v>270</v>
      </c>
      <c r="C8722" s="9" t="s">
        <v>28826</v>
      </c>
      <c r="D8722" s="6" t="s">
        <v>28834</v>
      </c>
      <c r="E8722" s="8" t="s">
        <v>45</v>
      </c>
      <c r="F8722" s="1177">
        <v>24938</v>
      </c>
      <c r="G8722" s="398">
        <v>46692</v>
      </c>
      <c r="H8722" s="1177">
        <v>33909</v>
      </c>
      <c r="I8722" s="8" t="s">
        <v>16338</v>
      </c>
    </row>
    <row r="8723" spans="1:9">
      <c r="A8723" s="7">
        <v>8722</v>
      </c>
      <c r="B8723" s="9" t="s">
        <v>270</v>
      </c>
      <c r="C8723" s="9" t="s">
        <v>28826</v>
      </c>
      <c r="D8723" s="6" t="s">
        <v>28827</v>
      </c>
      <c r="E8723" s="8" t="s">
        <v>45</v>
      </c>
      <c r="F8723" s="1177">
        <v>23767</v>
      </c>
      <c r="G8723" s="398">
        <v>45682</v>
      </c>
      <c r="H8723" s="1177">
        <v>33543</v>
      </c>
      <c r="I8723" s="8" t="s">
        <v>16342</v>
      </c>
    </row>
    <row r="8724" spans="1:9">
      <c r="A8724" s="7">
        <v>8723</v>
      </c>
      <c r="B8724" s="9" t="s">
        <v>270</v>
      </c>
      <c r="C8724" s="9" t="s">
        <v>28826</v>
      </c>
      <c r="D8724" s="6" t="s">
        <v>28828</v>
      </c>
      <c r="E8724" s="8" t="s">
        <v>45</v>
      </c>
      <c r="F8724" s="1177">
        <v>24972</v>
      </c>
      <c r="G8724" s="398">
        <v>45550</v>
      </c>
      <c r="H8724" s="1177">
        <v>32766</v>
      </c>
      <c r="I8724" s="8" t="s">
        <v>16346</v>
      </c>
    </row>
    <row r="8725" spans="1:9">
      <c r="A8725" s="7">
        <v>8724</v>
      </c>
      <c r="B8725" s="9" t="s">
        <v>270</v>
      </c>
      <c r="C8725" s="9" t="s">
        <v>28826</v>
      </c>
      <c r="D8725" s="6" t="s">
        <v>28829</v>
      </c>
      <c r="E8725" s="8" t="s">
        <v>45</v>
      </c>
      <c r="F8725" s="1177">
        <v>28548</v>
      </c>
      <c r="G8725" s="398">
        <v>50028</v>
      </c>
      <c r="H8725" s="1177">
        <v>37244</v>
      </c>
      <c r="I8725" s="8" t="s">
        <v>16342</v>
      </c>
    </row>
    <row r="8726" spans="1:9">
      <c r="A8726" s="7">
        <v>8725</v>
      </c>
      <c r="B8726" s="9" t="s">
        <v>270</v>
      </c>
      <c r="C8726" s="9" t="s">
        <v>28826</v>
      </c>
      <c r="D8726" s="6" t="s">
        <v>28830</v>
      </c>
      <c r="E8726" s="8" t="s">
        <v>45</v>
      </c>
      <c r="F8726" s="1208">
        <v>25801</v>
      </c>
      <c r="G8726" s="1030">
        <v>47716</v>
      </c>
      <c r="H8726" s="1209">
        <v>37281</v>
      </c>
      <c r="I8726" s="8" t="s">
        <v>16346</v>
      </c>
    </row>
    <row r="8727" spans="1:9">
      <c r="A8727" s="7">
        <v>8726</v>
      </c>
      <c r="B8727" s="9" t="s">
        <v>270</v>
      </c>
      <c r="C8727" s="9" t="s">
        <v>28826</v>
      </c>
      <c r="D8727" s="6" t="s">
        <v>28831</v>
      </c>
      <c r="E8727" s="8" t="s">
        <v>45</v>
      </c>
      <c r="F8727" s="1208">
        <v>24558</v>
      </c>
      <c r="G8727" s="1030">
        <v>46473</v>
      </c>
      <c r="H8727" s="1209">
        <v>37265</v>
      </c>
      <c r="I8727" s="8" t="s">
        <v>16346</v>
      </c>
    </row>
    <row r="8728" spans="1:9">
      <c r="A8728" s="7">
        <v>8727</v>
      </c>
      <c r="B8728" s="9" t="s">
        <v>270</v>
      </c>
      <c r="C8728" s="9" t="s">
        <v>28826</v>
      </c>
      <c r="D8728" s="6" t="s">
        <v>28832</v>
      </c>
      <c r="E8728" s="8" t="s">
        <v>45</v>
      </c>
      <c r="F8728" s="1177">
        <v>31877</v>
      </c>
      <c r="G8728" s="398">
        <v>53792</v>
      </c>
      <c r="H8728" s="1177">
        <v>42485</v>
      </c>
      <c r="I8728" s="8" t="s">
        <v>16346</v>
      </c>
    </row>
    <row r="8729" spans="1:9">
      <c r="A8729" s="7">
        <v>8728</v>
      </c>
      <c r="B8729" s="9" t="s">
        <v>270</v>
      </c>
      <c r="C8729" s="9" t="s">
        <v>28826</v>
      </c>
      <c r="D8729" s="6" t="s">
        <v>28833</v>
      </c>
      <c r="E8729" s="8" t="s">
        <v>45</v>
      </c>
      <c r="F8729" s="1177">
        <v>28593</v>
      </c>
      <c r="G8729" s="398">
        <v>50508</v>
      </c>
      <c r="H8729" s="1177">
        <v>42480</v>
      </c>
      <c r="I8729" s="8" t="s">
        <v>16346</v>
      </c>
    </row>
    <row r="8730" spans="1:9">
      <c r="A8730" s="7">
        <v>8729</v>
      </c>
      <c r="B8730" s="9" t="s">
        <v>270</v>
      </c>
      <c r="C8730" s="9" t="s">
        <v>28826</v>
      </c>
      <c r="D8730" s="6" t="s">
        <v>28835</v>
      </c>
      <c r="E8730" s="8" t="s">
        <v>45</v>
      </c>
      <c r="F8730" s="1177">
        <v>30625</v>
      </c>
      <c r="G8730" s="398">
        <v>52540</v>
      </c>
      <c r="H8730" s="1177">
        <v>42479</v>
      </c>
      <c r="I8730" s="8" t="s">
        <v>16346</v>
      </c>
    </row>
    <row r="8731" spans="1:9">
      <c r="A8731" s="7">
        <v>8730</v>
      </c>
      <c r="B8731" s="9" t="s">
        <v>270</v>
      </c>
      <c r="C8731" s="9" t="s">
        <v>28826</v>
      </c>
      <c r="D8731" s="6" t="s">
        <v>28836</v>
      </c>
      <c r="E8731" s="8" t="s">
        <v>45</v>
      </c>
      <c r="F8731" s="1177">
        <v>30043</v>
      </c>
      <c r="G8731" s="398">
        <v>51958</v>
      </c>
      <c r="H8731" s="1177">
        <v>42481</v>
      </c>
      <c r="I8731" s="8" t="s">
        <v>16346</v>
      </c>
    </row>
    <row r="8732" spans="1:9">
      <c r="A8732" s="7">
        <v>8731</v>
      </c>
      <c r="B8732" s="9" t="s">
        <v>270</v>
      </c>
      <c r="C8732" s="9" t="s">
        <v>28826</v>
      </c>
      <c r="D8732" s="6" t="s">
        <v>28837</v>
      </c>
      <c r="E8732" s="8" t="s">
        <v>45</v>
      </c>
      <c r="F8732" s="1177">
        <v>26740</v>
      </c>
      <c r="G8732" s="398">
        <v>48655</v>
      </c>
      <c r="H8732" s="1177">
        <v>38436</v>
      </c>
      <c r="I8732" s="8" t="s">
        <v>16346</v>
      </c>
    </row>
    <row r="8733" spans="1:9">
      <c r="A8733" s="7">
        <v>8732</v>
      </c>
      <c r="B8733" s="9" t="s">
        <v>270</v>
      </c>
      <c r="C8733" s="9" t="s">
        <v>28826</v>
      </c>
      <c r="D8733" s="6" t="s">
        <v>28838</v>
      </c>
      <c r="E8733" s="8" t="s">
        <v>45</v>
      </c>
      <c r="F8733" s="1177">
        <v>31203</v>
      </c>
      <c r="G8733" s="398">
        <v>53118</v>
      </c>
      <c r="H8733" s="1177">
        <v>42485</v>
      </c>
      <c r="I8733" s="8" t="s">
        <v>16346</v>
      </c>
    </row>
    <row r="8734" spans="1:9">
      <c r="A8734" s="7">
        <v>8733</v>
      </c>
      <c r="B8734" s="9" t="s">
        <v>270</v>
      </c>
      <c r="C8734" s="9" t="s">
        <v>28826</v>
      </c>
      <c r="D8734" s="6" t="s">
        <v>28839</v>
      </c>
      <c r="E8734" s="8" t="s">
        <v>44</v>
      </c>
      <c r="F8734" s="1177">
        <v>31855</v>
      </c>
      <c r="G8734" s="398">
        <v>53770</v>
      </c>
      <c r="H8734" s="1177">
        <v>42480</v>
      </c>
      <c r="I8734" s="8" t="s">
        <v>16346</v>
      </c>
    </row>
    <row r="8735" spans="1:9">
      <c r="A8735" s="7">
        <v>8734</v>
      </c>
      <c r="B8735" s="9" t="s">
        <v>270</v>
      </c>
      <c r="C8735" s="9" t="s">
        <v>28826</v>
      </c>
      <c r="D8735" s="6" t="s">
        <v>28840</v>
      </c>
      <c r="E8735" s="8" t="s">
        <v>45</v>
      </c>
      <c r="F8735" s="1177">
        <v>27074</v>
      </c>
      <c r="G8735" s="398">
        <v>48989</v>
      </c>
      <c r="H8735" s="1177">
        <v>38553</v>
      </c>
      <c r="I8735" s="8" t="s">
        <v>16346</v>
      </c>
    </row>
    <row r="8736" spans="1:9">
      <c r="A8736" s="7">
        <v>8735</v>
      </c>
      <c r="B8736" s="9" t="s">
        <v>270</v>
      </c>
      <c r="C8736" s="9" t="s">
        <v>28826</v>
      </c>
      <c r="D8736" s="6" t="s">
        <v>28841</v>
      </c>
      <c r="E8736" s="8" t="s">
        <v>45</v>
      </c>
      <c r="F8736" s="1177">
        <v>25610</v>
      </c>
      <c r="G8736" s="398">
        <v>47525</v>
      </c>
      <c r="H8736" s="1177">
        <v>37565</v>
      </c>
      <c r="I8736" s="8" t="s">
        <v>16346</v>
      </c>
    </row>
    <row r="8737" spans="1:9">
      <c r="A8737" s="7">
        <v>8736</v>
      </c>
      <c r="B8737" s="9" t="s">
        <v>270</v>
      </c>
      <c r="C8737" s="9" t="s">
        <v>28826</v>
      </c>
      <c r="D8737" s="6" t="s">
        <v>28842</v>
      </c>
      <c r="E8737" s="8" t="s">
        <v>45</v>
      </c>
      <c r="F8737" s="1177">
        <v>31736</v>
      </c>
      <c r="G8737" s="398">
        <v>53651</v>
      </c>
      <c r="H8737" s="1177">
        <v>44139</v>
      </c>
      <c r="I8737" s="8" t="s">
        <v>16346</v>
      </c>
    </row>
    <row r="8738" spans="1:9">
      <c r="A8738" s="7">
        <v>8737</v>
      </c>
      <c r="B8738" s="9" t="s">
        <v>270</v>
      </c>
      <c r="C8738" s="9" t="s">
        <v>28826</v>
      </c>
      <c r="D8738" s="6" t="s">
        <v>28843</v>
      </c>
      <c r="E8738" s="8" t="s">
        <v>45</v>
      </c>
      <c r="F8738" s="1177">
        <v>34070</v>
      </c>
      <c r="G8738" s="398">
        <v>55985</v>
      </c>
      <c r="H8738" s="1177">
        <v>44139</v>
      </c>
      <c r="I8738" s="8" t="s">
        <v>16346</v>
      </c>
    </row>
    <row r="8739" spans="1:9">
      <c r="A8739" s="7">
        <v>8738</v>
      </c>
      <c r="B8739" s="9" t="s">
        <v>270</v>
      </c>
      <c r="C8739" s="9" t="s">
        <v>28826</v>
      </c>
      <c r="D8739" s="6" t="s">
        <v>28844</v>
      </c>
      <c r="E8739" s="8" t="s">
        <v>45</v>
      </c>
      <c r="F8739" s="1177">
        <v>30963</v>
      </c>
      <c r="G8739" s="398">
        <v>52878</v>
      </c>
      <c r="H8739" s="1177">
        <v>44139</v>
      </c>
      <c r="I8739" s="8" t="s">
        <v>16346</v>
      </c>
    </row>
    <row r="8740" spans="1:9">
      <c r="A8740" s="7">
        <v>8739</v>
      </c>
      <c r="B8740" s="9" t="s">
        <v>270</v>
      </c>
      <c r="C8740" s="9" t="s">
        <v>28826</v>
      </c>
      <c r="D8740" s="6" t="s">
        <v>28845</v>
      </c>
      <c r="E8740" s="8" t="s">
        <v>45</v>
      </c>
      <c r="F8740" s="1177">
        <v>30845</v>
      </c>
      <c r="G8740" s="398">
        <v>52760</v>
      </c>
      <c r="H8740" s="1177">
        <v>44139</v>
      </c>
      <c r="I8740" s="8" t="s">
        <v>16346</v>
      </c>
    </row>
    <row r="8741" spans="1:9">
      <c r="A8741" s="7">
        <v>8740</v>
      </c>
      <c r="B8741" s="9" t="s">
        <v>270</v>
      </c>
      <c r="C8741" s="9" t="s">
        <v>28826</v>
      </c>
      <c r="D8741" s="6" t="s">
        <v>28846</v>
      </c>
      <c r="E8741" s="8" t="s">
        <v>45</v>
      </c>
      <c r="F8741" s="1177">
        <v>29993</v>
      </c>
      <c r="G8741" s="398">
        <v>51908</v>
      </c>
      <c r="H8741" s="1177">
        <v>44144</v>
      </c>
      <c r="I8741" s="8" t="s">
        <v>16346</v>
      </c>
    </row>
    <row r="8742" spans="1:9">
      <c r="A8742" s="7">
        <v>8741</v>
      </c>
      <c r="B8742" s="9" t="s">
        <v>270</v>
      </c>
      <c r="C8742" s="9" t="s">
        <v>28826</v>
      </c>
      <c r="D8742" s="6" t="s">
        <v>28847</v>
      </c>
      <c r="E8742" s="8" t="s">
        <v>45</v>
      </c>
      <c r="F8742" s="1177">
        <v>31156</v>
      </c>
      <c r="G8742" s="398">
        <v>53071</v>
      </c>
      <c r="H8742" s="1177">
        <v>44739</v>
      </c>
      <c r="I8742" s="8" t="s">
        <v>16346</v>
      </c>
    </row>
    <row r="8743" spans="1:9">
      <c r="A8743" s="7">
        <v>8742</v>
      </c>
      <c r="B8743" s="9" t="s">
        <v>270</v>
      </c>
      <c r="C8743" s="9" t="s">
        <v>28826</v>
      </c>
      <c r="D8743" s="6" t="s">
        <v>28848</v>
      </c>
      <c r="E8743" s="8" t="s">
        <v>45</v>
      </c>
      <c r="F8743" s="1177">
        <v>30961</v>
      </c>
      <c r="G8743" s="398">
        <v>52876</v>
      </c>
      <c r="H8743" s="1177">
        <v>44139</v>
      </c>
      <c r="I8743" s="8" t="s">
        <v>16346</v>
      </c>
    </row>
    <row r="8744" spans="1:9">
      <c r="A8744" s="7">
        <v>8743</v>
      </c>
      <c r="B8744" s="9" t="s">
        <v>270</v>
      </c>
      <c r="C8744" s="9" t="s">
        <v>28826</v>
      </c>
      <c r="D8744" s="6" t="s">
        <v>28849</v>
      </c>
      <c r="E8744" s="8" t="s">
        <v>45</v>
      </c>
      <c r="F8744" s="1269">
        <v>30982</v>
      </c>
      <c r="G8744" s="398">
        <v>52897</v>
      </c>
      <c r="H8744" s="1269">
        <v>44139</v>
      </c>
      <c r="I8744" s="8" t="s">
        <v>16346</v>
      </c>
    </row>
    <row r="8745" spans="1:9">
      <c r="A8745" s="7">
        <v>8744</v>
      </c>
      <c r="B8745" s="9" t="s">
        <v>270</v>
      </c>
      <c r="C8745" s="9" t="s">
        <v>28826</v>
      </c>
      <c r="D8745" s="6" t="s">
        <v>28850</v>
      </c>
      <c r="E8745" s="8" t="s">
        <v>45</v>
      </c>
      <c r="F8745" s="1177">
        <v>33158</v>
      </c>
      <c r="G8745" s="398">
        <v>55073</v>
      </c>
      <c r="H8745" s="1177">
        <v>44901</v>
      </c>
      <c r="I8745" s="8" t="s">
        <v>16346</v>
      </c>
    </row>
    <row r="8746" spans="1:9">
      <c r="A8746" s="7">
        <v>8745</v>
      </c>
      <c r="B8746" s="9" t="s">
        <v>270</v>
      </c>
      <c r="C8746" s="9" t="s">
        <v>28851</v>
      </c>
      <c r="D8746" s="6" t="s">
        <v>28852</v>
      </c>
      <c r="E8746" s="8" t="s">
        <v>45</v>
      </c>
      <c r="F8746" s="1270">
        <v>23061</v>
      </c>
      <c r="G8746" s="112">
        <v>44976</v>
      </c>
      <c r="H8746" s="1270">
        <v>33543</v>
      </c>
      <c r="I8746" s="8" t="s">
        <v>16338</v>
      </c>
    </row>
    <row r="8747" spans="1:9">
      <c r="A8747" s="7">
        <v>8746</v>
      </c>
      <c r="B8747" s="9" t="s">
        <v>270</v>
      </c>
      <c r="C8747" s="9" t="s">
        <v>28851</v>
      </c>
      <c r="D8747" s="6" t="s">
        <v>28853</v>
      </c>
      <c r="E8747" s="8" t="s">
        <v>45</v>
      </c>
      <c r="F8747" s="1270">
        <v>23343</v>
      </c>
      <c r="G8747" s="112">
        <v>45258</v>
      </c>
      <c r="H8747" s="1270">
        <v>33553</v>
      </c>
      <c r="I8747" s="8" t="s">
        <v>16342</v>
      </c>
    </row>
    <row r="8748" spans="1:9">
      <c r="A8748" s="7">
        <v>8747</v>
      </c>
      <c r="B8748" s="9" t="s">
        <v>270</v>
      </c>
      <c r="C8748" s="9" t="s">
        <v>28851</v>
      </c>
      <c r="D8748" s="6" t="s">
        <v>28854</v>
      </c>
      <c r="E8748" s="8" t="s">
        <v>45</v>
      </c>
      <c r="F8748" s="1270">
        <v>26474</v>
      </c>
      <c r="G8748" s="112">
        <v>48389</v>
      </c>
      <c r="H8748" s="1270">
        <v>37258</v>
      </c>
      <c r="I8748" s="8" t="s">
        <v>16346</v>
      </c>
    </row>
    <row r="8749" spans="1:9">
      <c r="A8749" s="7">
        <v>8748</v>
      </c>
      <c r="B8749" s="9" t="s">
        <v>270</v>
      </c>
      <c r="C8749" s="9" t="s">
        <v>28851</v>
      </c>
      <c r="D8749" s="6" t="s">
        <v>28855</v>
      </c>
      <c r="E8749" s="8" t="s">
        <v>45</v>
      </c>
      <c r="F8749" s="1270">
        <v>23438</v>
      </c>
      <c r="G8749" s="112">
        <v>45353</v>
      </c>
      <c r="H8749" s="1270">
        <v>33325</v>
      </c>
      <c r="I8749" s="8" t="s">
        <v>16346</v>
      </c>
    </row>
    <row r="8750" spans="1:9">
      <c r="A8750" s="7">
        <v>8749</v>
      </c>
      <c r="B8750" s="9" t="s">
        <v>270</v>
      </c>
      <c r="C8750" s="9" t="s">
        <v>28851</v>
      </c>
      <c r="D8750" s="6" t="s">
        <v>28856</v>
      </c>
      <c r="E8750" s="8" t="s">
        <v>45</v>
      </c>
      <c r="F8750" s="1251">
        <v>23593</v>
      </c>
      <c r="G8750" s="112">
        <v>45508</v>
      </c>
      <c r="H8750" s="1251">
        <v>33604</v>
      </c>
      <c r="I8750" s="8" t="s">
        <v>16346</v>
      </c>
    </row>
    <row r="8751" spans="1:9">
      <c r="A8751" s="7">
        <v>8750</v>
      </c>
      <c r="B8751" s="9" t="s">
        <v>270</v>
      </c>
      <c r="C8751" s="9" t="s">
        <v>28851</v>
      </c>
      <c r="D8751" s="6" t="s">
        <v>28857</v>
      </c>
      <c r="E8751" s="8" t="s">
        <v>45</v>
      </c>
      <c r="F8751" s="1270">
        <v>23165</v>
      </c>
      <c r="G8751" s="112">
        <v>45080</v>
      </c>
      <c r="H8751" s="1270">
        <v>37257</v>
      </c>
      <c r="I8751" s="8" t="s">
        <v>16346</v>
      </c>
    </row>
    <row r="8752" spans="1:9">
      <c r="A8752" s="7">
        <v>8751</v>
      </c>
      <c r="B8752" s="9" t="s">
        <v>270</v>
      </c>
      <c r="C8752" s="9" t="s">
        <v>28851</v>
      </c>
      <c r="D8752" s="6" t="s">
        <v>28858</v>
      </c>
      <c r="E8752" s="8" t="s">
        <v>45</v>
      </c>
      <c r="F8752" s="1270">
        <v>25471</v>
      </c>
      <c r="G8752" s="112">
        <v>47386</v>
      </c>
      <c r="H8752" s="1270">
        <v>37207</v>
      </c>
      <c r="I8752" s="8" t="s">
        <v>16346</v>
      </c>
    </row>
    <row r="8753" spans="1:9">
      <c r="A8753" s="7">
        <v>8752</v>
      </c>
      <c r="B8753" s="9" t="s">
        <v>270</v>
      </c>
      <c r="C8753" s="9" t="s">
        <v>28851</v>
      </c>
      <c r="D8753" s="6" t="s">
        <v>28859</v>
      </c>
      <c r="E8753" s="8" t="s">
        <v>45</v>
      </c>
      <c r="F8753" s="1270">
        <v>28753</v>
      </c>
      <c r="G8753" s="112">
        <v>50668</v>
      </c>
      <c r="H8753" s="1270">
        <v>39891</v>
      </c>
      <c r="I8753" s="8" t="s">
        <v>16346</v>
      </c>
    </row>
    <row r="8754" spans="1:9">
      <c r="A8754" s="7">
        <v>8753</v>
      </c>
      <c r="B8754" s="9" t="s">
        <v>270</v>
      </c>
      <c r="C8754" s="9" t="s">
        <v>28851</v>
      </c>
      <c r="D8754" s="6" t="s">
        <v>28860</v>
      </c>
      <c r="E8754" s="8" t="s">
        <v>45</v>
      </c>
      <c r="F8754" s="1270">
        <v>28258</v>
      </c>
      <c r="G8754" s="112">
        <v>50173</v>
      </c>
      <c r="H8754" s="1270">
        <v>37589</v>
      </c>
      <c r="I8754" s="8" t="s">
        <v>16346</v>
      </c>
    </row>
    <row r="8755" spans="1:9">
      <c r="A8755" s="7">
        <v>8754</v>
      </c>
      <c r="B8755" s="9" t="s">
        <v>270</v>
      </c>
      <c r="C8755" s="9" t="s">
        <v>28851</v>
      </c>
      <c r="D8755" s="6" t="s">
        <v>28861</v>
      </c>
      <c r="E8755" s="8" t="s">
        <v>44</v>
      </c>
      <c r="F8755" s="1251">
        <v>24535</v>
      </c>
      <c r="G8755" s="112">
        <v>46450</v>
      </c>
      <c r="H8755" s="1251">
        <v>38632</v>
      </c>
      <c r="I8755" s="8" t="s">
        <v>16346</v>
      </c>
    </row>
    <row r="8756" spans="1:9">
      <c r="A8756" s="7">
        <v>8755</v>
      </c>
      <c r="B8756" s="9" t="s">
        <v>270</v>
      </c>
      <c r="C8756" s="9" t="s">
        <v>28851</v>
      </c>
      <c r="D8756" s="6" t="s">
        <v>28862</v>
      </c>
      <c r="E8756" s="8" t="s">
        <v>45</v>
      </c>
      <c r="F8756" s="1270">
        <v>30385</v>
      </c>
      <c r="G8756" s="112">
        <v>52300</v>
      </c>
      <c r="H8756" s="1270">
        <v>42479</v>
      </c>
      <c r="I8756" s="8" t="s">
        <v>16346</v>
      </c>
    </row>
    <row r="8757" spans="1:9">
      <c r="A8757" s="7">
        <v>8756</v>
      </c>
      <c r="B8757" s="9" t="s">
        <v>270</v>
      </c>
      <c r="C8757" s="9" t="s">
        <v>28851</v>
      </c>
      <c r="D8757" s="6" t="s">
        <v>28863</v>
      </c>
      <c r="E8757" s="8" t="s">
        <v>45</v>
      </c>
      <c r="F8757" s="1270">
        <v>29851</v>
      </c>
      <c r="G8757" s="112">
        <v>51226</v>
      </c>
      <c r="H8757" s="1270">
        <v>38442</v>
      </c>
      <c r="I8757" s="8" t="s">
        <v>16346</v>
      </c>
    </row>
    <row r="8758" spans="1:9">
      <c r="A8758" s="7">
        <v>8757</v>
      </c>
      <c r="B8758" s="9" t="s">
        <v>270</v>
      </c>
      <c r="C8758" s="9" t="s">
        <v>28851</v>
      </c>
      <c r="D8758" s="6" t="s">
        <v>28864</v>
      </c>
      <c r="E8758" s="8" t="s">
        <v>45</v>
      </c>
      <c r="F8758" s="1270">
        <v>27673</v>
      </c>
      <c r="G8758" s="112">
        <v>49588</v>
      </c>
      <c r="H8758" s="1270">
        <v>38384</v>
      </c>
      <c r="I8758" s="8" t="s">
        <v>16346</v>
      </c>
    </row>
    <row r="8759" spans="1:9">
      <c r="A8759" s="7">
        <v>8758</v>
      </c>
      <c r="B8759" s="9" t="s">
        <v>270</v>
      </c>
      <c r="C8759" s="9" t="s">
        <v>28851</v>
      </c>
      <c r="D8759" s="6" t="s">
        <v>28865</v>
      </c>
      <c r="E8759" s="8" t="s">
        <v>45</v>
      </c>
      <c r="F8759" s="1270">
        <v>26456</v>
      </c>
      <c r="G8759" s="112">
        <v>48371</v>
      </c>
      <c r="H8759" s="1270">
        <v>37532</v>
      </c>
      <c r="I8759" s="8" t="s">
        <v>16346</v>
      </c>
    </row>
    <row r="8760" spans="1:9">
      <c r="A8760" s="7">
        <v>8759</v>
      </c>
      <c r="B8760" s="9" t="s">
        <v>270</v>
      </c>
      <c r="C8760" s="9" t="s">
        <v>28851</v>
      </c>
      <c r="D8760" s="6" t="s">
        <v>28866</v>
      </c>
      <c r="E8760" s="8" t="s">
        <v>45</v>
      </c>
      <c r="F8760" s="1191">
        <v>25187</v>
      </c>
      <c r="G8760" s="398">
        <v>47102</v>
      </c>
      <c r="H8760" s="1191">
        <v>39309</v>
      </c>
      <c r="I8760" s="8" t="s">
        <v>16346</v>
      </c>
    </row>
    <row r="8761" spans="1:9">
      <c r="A8761" s="7">
        <v>8760</v>
      </c>
      <c r="B8761" s="9" t="s">
        <v>270</v>
      </c>
      <c r="C8761" s="9" t="s">
        <v>28851</v>
      </c>
      <c r="D8761" s="6" t="s">
        <v>28867</v>
      </c>
      <c r="E8761" s="8" t="s">
        <v>45</v>
      </c>
      <c r="F8761" s="1191">
        <v>26154</v>
      </c>
      <c r="G8761" s="398">
        <v>48069</v>
      </c>
      <c r="H8761" s="1191">
        <v>37166</v>
      </c>
      <c r="I8761" s="8" t="s">
        <v>16346</v>
      </c>
    </row>
    <row r="8762" spans="1:9">
      <c r="A8762" s="7">
        <v>8761</v>
      </c>
      <c r="B8762" s="9" t="s">
        <v>270</v>
      </c>
      <c r="C8762" s="9" t="s">
        <v>28851</v>
      </c>
      <c r="D8762" s="6" t="s">
        <v>28868</v>
      </c>
      <c r="E8762" s="8" t="s">
        <v>45</v>
      </c>
      <c r="F8762" s="1270">
        <v>29123</v>
      </c>
      <c r="G8762" s="112">
        <v>51038</v>
      </c>
      <c r="H8762" s="1270">
        <v>42444</v>
      </c>
      <c r="I8762" s="8" t="s">
        <v>16346</v>
      </c>
    </row>
    <row r="8763" spans="1:9">
      <c r="A8763" s="7">
        <v>8762</v>
      </c>
      <c r="B8763" s="9" t="s">
        <v>270</v>
      </c>
      <c r="C8763" s="9" t="s">
        <v>28851</v>
      </c>
      <c r="D8763" s="6" t="s">
        <v>28869</v>
      </c>
      <c r="E8763" s="8" t="s">
        <v>45</v>
      </c>
      <c r="F8763" s="1270">
        <v>31571</v>
      </c>
      <c r="G8763" s="112">
        <v>53486</v>
      </c>
      <c r="H8763" s="1270">
        <v>44139</v>
      </c>
      <c r="I8763" s="8" t="s">
        <v>16346</v>
      </c>
    </row>
    <row r="8764" spans="1:9">
      <c r="A8764" s="7">
        <v>8763</v>
      </c>
      <c r="B8764" s="9" t="s">
        <v>270</v>
      </c>
      <c r="C8764" s="9" t="s">
        <v>28851</v>
      </c>
      <c r="D8764" s="6" t="s">
        <v>28870</v>
      </c>
      <c r="E8764" s="8" t="s">
        <v>45</v>
      </c>
      <c r="F8764" s="1270">
        <v>29397</v>
      </c>
      <c r="G8764" s="112">
        <v>50702</v>
      </c>
      <c r="H8764" s="1270">
        <v>37918</v>
      </c>
      <c r="I8764" s="8" t="s">
        <v>16346</v>
      </c>
    </row>
    <row r="8765" spans="1:9">
      <c r="A8765" s="7">
        <v>8764</v>
      </c>
      <c r="B8765" s="9" t="s">
        <v>270</v>
      </c>
      <c r="C8765" s="9" t="s">
        <v>28851</v>
      </c>
      <c r="D8765" s="6" t="s">
        <v>28871</v>
      </c>
      <c r="E8765" s="8" t="s">
        <v>45</v>
      </c>
      <c r="F8765" s="1252">
        <v>31398</v>
      </c>
      <c r="G8765" s="533">
        <v>53313</v>
      </c>
      <c r="H8765" s="1252">
        <v>44176</v>
      </c>
      <c r="I8765" s="8" t="s">
        <v>16346</v>
      </c>
    </row>
    <row r="8766" spans="1:9">
      <c r="A8766" s="7">
        <v>8765</v>
      </c>
      <c r="B8766" s="9" t="s">
        <v>270</v>
      </c>
      <c r="C8766" s="9" t="s">
        <v>28851</v>
      </c>
      <c r="D8766" s="6" t="s">
        <v>28872</v>
      </c>
      <c r="E8766" s="8" t="s">
        <v>44</v>
      </c>
      <c r="F8766" s="1270">
        <v>32410</v>
      </c>
      <c r="G8766" s="112">
        <v>54325</v>
      </c>
      <c r="H8766" s="1270">
        <v>44139</v>
      </c>
      <c r="I8766" s="8" t="s">
        <v>16346</v>
      </c>
    </row>
    <row r="8767" spans="1:9">
      <c r="A8767" s="7">
        <v>8766</v>
      </c>
      <c r="B8767" s="9" t="s">
        <v>270</v>
      </c>
      <c r="C8767" s="9" t="s">
        <v>28873</v>
      </c>
      <c r="D8767" s="6" t="s">
        <v>28874</v>
      </c>
      <c r="E8767" s="8" t="s">
        <v>45</v>
      </c>
      <c r="F8767" s="1182">
        <v>23670</v>
      </c>
      <c r="G8767" s="398">
        <v>45585</v>
      </c>
      <c r="H8767" s="1182">
        <v>33893</v>
      </c>
      <c r="I8767" s="8" t="s">
        <v>16342</v>
      </c>
    </row>
    <row r="8768" spans="1:9">
      <c r="A8768" s="7">
        <v>8767</v>
      </c>
      <c r="B8768" s="9" t="s">
        <v>270</v>
      </c>
      <c r="C8768" s="9" t="s">
        <v>28873</v>
      </c>
      <c r="D8768" s="6" t="s">
        <v>28875</v>
      </c>
      <c r="E8768" s="8" t="s">
        <v>45</v>
      </c>
      <c r="F8768" s="1177">
        <v>23237</v>
      </c>
      <c r="G8768" s="398">
        <v>45152</v>
      </c>
      <c r="H8768" s="1177">
        <v>32874</v>
      </c>
      <c r="I8768" s="8" t="s">
        <v>16342</v>
      </c>
    </row>
    <row r="8769" spans="1:9">
      <c r="A8769" s="7">
        <v>8768</v>
      </c>
      <c r="B8769" s="9" t="s">
        <v>270</v>
      </c>
      <c r="C8769" s="9" t="s">
        <v>28873</v>
      </c>
      <c r="D8769" s="6" t="s">
        <v>28876</v>
      </c>
      <c r="E8769" s="8" t="s">
        <v>45</v>
      </c>
      <c r="F8769" s="1177">
        <v>24545</v>
      </c>
      <c r="G8769" s="1222" t="e">
        <v>#VALUE!</v>
      </c>
      <c r="H8769" s="1177">
        <v>33553</v>
      </c>
      <c r="I8769" s="8" t="s">
        <v>16342</v>
      </c>
    </row>
    <row r="8770" spans="1:9">
      <c r="A8770" s="7">
        <v>8769</v>
      </c>
      <c r="B8770" s="9" t="s">
        <v>270</v>
      </c>
      <c r="C8770" s="9" t="s">
        <v>28873</v>
      </c>
      <c r="D8770" s="6" t="s">
        <v>28877</v>
      </c>
      <c r="E8770" s="8" t="s">
        <v>45</v>
      </c>
      <c r="F8770" s="1207">
        <v>27464</v>
      </c>
      <c r="G8770" s="312">
        <v>49379</v>
      </c>
      <c r="H8770" s="1207">
        <v>38139</v>
      </c>
      <c r="I8770" s="8" t="s">
        <v>16346</v>
      </c>
    </row>
    <row r="8771" spans="1:9">
      <c r="A8771" s="7">
        <v>8770</v>
      </c>
      <c r="B8771" s="9" t="s">
        <v>270</v>
      </c>
      <c r="C8771" s="9" t="s">
        <v>28873</v>
      </c>
      <c r="D8771" s="6" t="s">
        <v>28878</v>
      </c>
      <c r="E8771" s="8" t="s">
        <v>45</v>
      </c>
      <c r="F8771" s="1177">
        <v>28887</v>
      </c>
      <c r="G8771" s="398">
        <v>50802</v>
      </c>
      <c r="H8771" s="1177">
        <v>39891</v>
      </c>
      <c r="I8771" s="8" t="s">
        <v>16346</v>
      </c>
    </row>
    <row r="8772" spans="1:9">
      <c r="A8772" s="7">
        <v>8771</v>
      </c>
      <c r="B8772" s="9" t="s">
        <v>270</v>
      </c>
      <c r="C8772" s="9" t="s">
        <v>28873</v>
      </c>
      <c r="D8772" s="6" t="s">
        <v>28879</v>
      </c>
      <c r="E8772" s="8" t="s">
        <v>44</v>
      </c>
      <c r="F8772" s="1177">
        <v>24912</v>
      </c>
      <c r="G8772" s="398">
        <v>46827</v>
      </c>
      <c r="H8772" s="1177">
        <v>37258</v>
      </c>
      <c r="I8772" s="8" t="s">
        <v>16346</v>
      </c>
    </row>
    <row r="8773" spans="1:9">
      <c r="A8773" s="7">
        <v>8772</v>
      </c>
      <c r="B8773" s="9" t="s">
        <v>270</v>
      </c>
      <c r="C8773" s="9" t="s">
        <v>28873</v>
      </c>
      <c r="D8773" s="6" t="s">
        <v>28880</v>
      </c>
      <c r="E8773" s="8" t="s">
        <v>45</v>
      </c>
      <c r="F8773" s="1177">
        <v>28085</v>
      </c>
      <c r="G8773" s="398">
        <v>50000</v>
      </c>
      <c r="H8773" s="1177">
        <v>42467</v>
      </c>
      <c r="I8773" s="8" t="s">
        <v>16346</v>
      </c>
    </row>
    <row r="8774" spans="1:9">
      <c r="A8774" s="7">
        <v>8773</v>
      </c>
      <c r="B8774" s="9" t="s">
        <v>270</v>
      </c>
      <c r="C8774" s="9" t="s">
        <v>28873</v>
      </c>
      <c r="D8774" s="6" t="s">
        <v>28881</v>
      </c>
      <c r="E8774" s="8" t="s">
        <v>45</v>
      </c>
      <c r="F8774" s="1177">
        <v>30852</v>
      </c>
      <c r="G8774" s="398">
        <v>52767</v>
      </c>
      <c r="H8774" s="1177">
        <v>42552</v>
      </c>
      <c r="I8774" s="8" t="s">
        <v>16346</v>
      </c>
    </row>
    <row r="8775" spans="1:9">
      <c r="A8775" s="7">
        <v>8774</v>
      </c>
      <c r="B8775" s="9" t="s">
        <v>270</v>
      </c>
      <c r="C8775" s="9" t="s">
        <v>28873</v>
      </c>
      <c r="D8775" s="6" t="s">
        <v>28882</v>
      </c>
      <c r="E8775" s="8" t="s">
        <v>44</v>
      </c>
      <c r="F8775" s="1177">
        <v>30829</v>
      </c>
      <c r="G8775" s="398">
        <v>52744</v>
      </c>
      <c r="H8775" s="1177">
        <v>42436</v>
      </c>
      <c r="I8775" s="8" t="s">
        <v>16346</v>
      </c>
    </row>
    <row r="8776" spans="1:9">
      <c r="A8776" s="7">
        <v>8775</v>
      </c>
      <c r="B8776" s="9" t="s">
        <v>270</v>
      </c>
      <c r="C8776" s="9" t="s">
        <v>28873</v>
      </c>
      <c r="D8776" s="6" t="s">
        <v>28883</v>
      </c>
      <c r="E8776" s="8" t="s">
        <v>45</v>
      </c>
      <c r="F8776" s="1177">
        <v>31539</v>
      </c>
      <c r="G8776" s="398">
        <v>53454</v>
      </c>
      <c r="H8776" s="1177">
        <v>42593</v>
      </c>
      <c r="I8776" s="8" t="s">
        <v>16346</v>
      </c>
    </row>
    <row r="8777" spans="1:9">
      <c r="A8777" s="7">
        <v>8776</v>
      </c>
      <c r="B8777" s="9" t="s">
        <v>270</v>
      </c>
      <c r="C8777" s="9" t="s">
        <v>28873</v>
      </c>
      <c r="D8777" s="6" t="s">
        <v>28884</v>
      </c>
      <c r="E8777" s="8" t="s">
        <v>45</v>
      </c>
      <c r="F8777" s="1177">
        <v>26523</v>
      </c>
      <c r="G8777" s="398">
        <v>48438</v>
      </c>
      <c r="H8777" s="1177">
        <v>38442</v>
      </c>
      <c r="I8777" s="8" t="s">
        <v>16346</v>
      </c>
    </row>
    <row r="8778" spans="1:9">
      <c r="A8778" s="7">
        <v>8777</v>
      </c>
      <c r="B8778" s="9" t="s">
        <v>270</v>
      </c>
      <c r="C8778" s="9" t="s">
        <v>28873</v>
      </c>
      <c r="D8778" s="6" t="s">
        <v>28885</v>
      </c>
      <c r="E8778" s="8" t="s">
        <v>44</v>
      </c>
      <c r="F8778" s="1271">
        <v>30069</v>
      </c>
      <c r="G8778" s="1272">
        <v>51984</v>
      </c>
      <c r="H8778" s="1271">
        <v>42479</v>
      </c>
      <c r="I8778" s="8" t="s">
        <v>16346</v>
      </c>
    </row>
    <row r="8779" spans="1:9">
      <c r="A8779" s="7">
        <v>8778</v>
      </c>
      <c r="B8779" s="9" t="s">
        <v>270</v>
      </c>
      <c r="C8779" s="9" t="s">
        <v>28873</v>
      </c>
      <c r="D8779" s="6" t="s">
        <v>28886</v>
      </c>
      <c r="E8779" s="8" t="s">
        <v>45</v>
      </c>
      <c r="F8779" s="1177">
        <v>26420</v>
      </c>
      <c r="G8779" s="398">
        <v>48335</v>
      </c>
      <c r="H8779" s="1177">
        <v>38442</v>
      </c>
      <c r="I8779" s="8" t="s">
        <v>16346</v>
      </c>
    </row>
    <row r="8780" spans="1:9">
      <c r="A8780" s="7">
        <v>8779</v>
      </c>
      <c r="B8780" s="9" t="s">
        <v>270</v>
      </c>
      <c r="C8780" s="9" t="s">
        <v>28873</v>
      </c>
      <c r="D8780" s="6" t="s">
        <v>28887</v>
      </c>
      <c r="E8780" s="8" t="s">
        <v>45</v>
      </c>
      <c r="F8780" s="1177">
        <v>30093</v>
      </c>
      <c r="G8780" s="398">
        <v>52008</v>
      </c>
      <c r="H8780" s="1177">
        <v>44139</v>
      </c>
      <c r="I8780" s="8" t="s">
        <v>16346</v>
      </c>
    </row>
    <row r="8781" spans="1:9">
      <c r="A8781" s="7">
        <v>8780</v>
      </c>
      <c r="B8781" s="9" t="s">
        <v>270</v>
      </c>
      <c r="C8781" s="9" t="s">
        <v>28873</v>
      </c>
      <c r="D8781" s="6" t="s">
        <v>28888</v>
      </c>
      <c r="E8781" s="8" t="s">
        <v>44</v>
      </c>
      <c r="F8781" s="1177">
        <v>27088</v>
      </c>
      <c r="G8781" s="398">
        <v>49003</v>
      </c>
      <c r="H8781" s="1177">
        <v>37288</v>
      </c>
      <c r="I8781" s="8" t="s">
        <v>16346</v>
      </c>
    </row>
    <row r="8782" spans="1:9">
      <c r="A8782" s="7">
        <v>8781</v>
      </c>
      <c r="B8782" s="9" t="s">
        <v>270</v>
      </c>
      <c r="C8782" s="9" t="s">
        <v>28873</v>
      </c>
      <c r="D8782" s="6" t="s">
        <v>28889</v>
      </c>
      <c r="E8782" s="8" t="s">
        <v>45</v>
      </c>
      <c r="F8782" s="1177">
        <v>30852</v>
      </c>
      <c r="G8782" s="398">
        <v>52767</v>
      </c>
      <c r="H8782" s="1177">
        <v>44139</v>
      </c>
      <c r="I8782" s="8" t="s">
        <v>16346</v>
      </c>
    </row>
    <row r="8783" spans="1:9">
      <c r="A8783" s="7">
        <v>8782</v>
      </c>
      <c r="B8783" s="9" t="s">
        <v>270</v>
      </c>
      <c r="C8783" s="9" t="s">
        <v>28873</v>
      </c>
      <c r="D8783" s="6" t="s">
        <v>28890</v>
      </c>
      <c r="E8783" s="8" t="s">
        <v>45</v>
      </c>
      <c r="F8783" s="1177">
        <v>31407</v>
      </c>
      <c r="G8783" s="398">
        <v>53322</v>
      </c>
      <c r="H8783" s="1177">
        <v>44139</v>
      </c>
      <c r="I8783" s="8" t="s">
        <v>16346</v>
      </c>
    </row>
    <row r="8784" spans="1:9">
      <c r="A8784" s="7">
        <v>8783</v>
      </c>
      <c r="B8784" s="9" t="s">
        <v>270</v>
      </c>
      <c r="C8784" s="9" t="s">
        <v>28873</v>
      </c>
      <c r="D8784" s="6" t="s">
        <v>28891</v>
      </c>
      <c r="E8784" s="8" t="s">
        <v>45</v>
      </c>
      <c r="F8784" s="1177">
        <v>31570</v>
      </c>
      <c r="G8784" s="398">
        <v>53485</v>
      </c>
      <c r="H8784" s="1177">
        <v>44139</v>
      </c>
      <c r="I8784" s="8" t="s">
        <v>16346</v>
      </c>
    </row>
    <row r="8785" spans="1:9">
      <c r="A8785" s="7">
        <v>8784</v>
      </c>
      <c r="B8785" s="9" t="s">
        <v>270</v>
      </c>
      <c r="C8785" s="9" t="s">
        <v>28892</v>
      </c>
      <c r="D8785" s="6" t="s">
        <v>28893</v>
      </c>
      <c r="E8785" s="8" t="s">
        <v>45</v>
      </c>
      <c r="F8785" s="1273">
        <v>24610</v>
      </c>
      <c r="G8785" s="1003">
        <v>45550</v>
      </c>
      <c r="H8785" s="1274">
        <v>32766</v>
      </c>
      <c r="I8785" s="1274" t="s">
        <v>28894</v>
      </c>
    </row>
    <row r="8786" spans="1:9">
      <c r="A8786" s="7">
        <v>8785</v>
      </c>
      <c r="B8786" s="9" t="s">
        <v>270</v>
      </c>
      <c r="C8786" s="9" t="s">
        <v>28892</v>
      </c>
      <c r="D8786" s="6" t="s">
        <v>28895</v>
      </c>
      <c r="E8786" s="8" t="s">
        <v>45</v>
      </c>
      <c r="F8786" s="1201">
        <v>24091</v>
      </c>
      <c r="G8786" s="1039">
        <v>45658</v>
      </c>
      <c r="H8786" s="1201">
        <v>32874</v>
      </c>
      <c r="I8786" s="1274" t="s">
        <v>28894</v>
      </c>
    </row>
    <row r="8787" spans="1:9">
      <c r="A8787" s="7">
        <v>8786</v>
      </c>
      <c r="B8787" s="9" t="s">
        <v>270</v>
      </c>
      <c r="C8787" s="9" t="s">
        <v>28892</v>
      </c>
      <c r="D8787" s="6" t="s">
        <v>28896</v>
      </c>
      <c r="E8787" s="8" t="s">
        <v>44</v>
      </c>
      <c r="F8787" s="1274">
        <v>24228</v>
      </c>
      <c r="G8787" s="1242" t="e">
        <v>#VALUE!</v>
      </c>
      <c r="H8787" s="1274">
        <v>33543</v>
      </c>
      <c r="I8787" s="1274" t="s">
        <v>28894</v>
      </c>
    </row>
    <row r="8788" spans="1:9">
      <c r="A8788" s="7">
        <v>8787</v>
      </c>
      <c r="B8788" s="9" t="s">
        <v>270</v>
      </c>
      <c r="C8788" s="9" t="s">
        <v>28892</v>
      </c>
      <c r="D8788" s="6" t="s">
        <v>28897</v>
      </c>
      <c r="E8788" s="8" t="s">
        <v>45</v>
      </c>
      <c r="F8788" s="1274">
        <v>27203</v>
      </c>
      <c r="G8788" s="1003">
        <v>48930</v>
      </c>
      <c r="H8788" s="1274">
        <v>36146</v>
      </c>
      <c r="I8788" s="8" t="s">
        <v>16346</v>
      </c>
    </row>
    <row r="8789" spans="1:9">
      <c r="A8789" s="7">
        <v>8788</v>
      </c>
      <c r="B8789" s="9" t="s">
        <v>270</v>
      </c>
      <c r="C8789" s="9" t="s">
        <v>28892</v>
      </c>
      <c r="D8789" s="6" t="s">
        <v>28898</v>
      </c>
      <c r="E8789" s="8" t="s">
        <v>45</v>
      </c>
      <c r="F8789" s="1274">
        <v>23905</v>
      </c>
      <c r="G8789" s="1003">
        <v>45820</v>
      </c>
      <c r="H8789" s="1274">
        <v>33543</v>
      </c>
      <c r="I8789" s="8" t="s">
        <v>16346</v>
      </c>
    </row>
    <row r="8790" spans="1:9">
      <c r="A8790" s="7">
        <v>8789</v>
      </c>
      <c r="B8790" s="9" t="s">
        <v>270</v>
      </c>
      <c r="C8790" s="9" t="s">
        <v>28892</v>
      </c>
      <c r="D8790" s="6" t="s">
        <v>28899</v>
      </c>
      <c r="E8790" s="8" t="s">
        <v>45</v>
      </c>
      <c r="F8790" s="1275">
        <v>29129</v>
      </c>
      <c r="G8790" s="1006">
        <v>51044</v>
      </c>
      <c r="H8790" s="1273">
        <v>39904</v>
      </c>
      <c r="I8790" s="8" t="s">
        <v>16346</v>
      </c>
    </row>
    <row r="8791" spans="1:9">
      <c r="A8791" s="7">
        <v>8790</v>
      </c>
      <c r="B8791" s="9" t="s">
        <v>270</v>
      </c>
      <c r="C8791" s="9" t="s">
        <v>28892</v>
      </c>
      <c r="D8791" s="6" t="s">
        <v>28900</v>
      </c>
      <c r="E8791" s="8" t="s">
        <v>45</v>
      </c>
      <c r="F8791" s="1273">
        <v>33016</v>
      </c>
      <c r="G8791" s="1003">
        <v>54931</v>
      </c>
      <c r="H8791" s="1274">
        <v>42480</v>
      </c>
      <c r="I8791" s="8" t="s">
        <v>16346</v>
      </c>
    </row>
    <row r="8792" spans="1:9">
      <c r="A8792" s="7">
        <v>8791</v>
      </c>
      <c r="B8792" s="9" t="s">
        <v>270</v>
      </c>
      <c r="C8792" s="9" t="s">
        <v>28892</v>
      </c>
      <c r="D8792" s="6" t="s">
        <v>28901</v>
      </c>
      <c r="E8792" s="8" t="s">
        <v>45</v>
      </c>
      <c r="F8792" s="1275" t="s">
        <v>28902</v>
      </c>
      <c r="G8792" s="1003">
        <v>52179</v>
      </c>
      <c r="H8792" s="1274">
        <v>44151</v>
      </c>
      <c r="I8792" s="8" t="s">
        <v>16346</v>
      </c>
    </row>
    <row r="8793" spans="1:9">
      <c r="A8793" s="7">
        <v>8792</v>
      </c>
      <c r="B8793" s="9" t="s">
        <v>270</v>
      </c>
      <c r="C8793" s="9" t="s">
        <v>28892</v>
      </c>
      <c r="D8793" s="6" t="s">
        <v>28903</v>
      </c>
      <c r="E8793" s="8" t="s">
        <v>45</v>
      </c>
      <c r="F8793" s="1276">
        <v>33036</v>
      </c>
      <c r="G8793" s="1003">
        <v>54951</v>
      </c>
      <c r="H8793" s="1277">
        <v>44743</v>
      </c>
      <c r="I8793" s="8" t="s">
        <v>16346</v>
      </c>
    </row>
    <row r="8794" spans="1:9">
      <c r="A8794" s="7">
        <v>8793</v>
      </c>
      <c r="B8794" s="9" t="s">
        <v>270</v>
      </c>
      <c r="C8794" s="9" t="s">
        <v>28892</v>
      </c>
      <c r="D8794" s="6" t="s">
        <v>28904</v>
      </c>
      <c r="E8794" s="8" t="s">
        <v>45</v>
      </c>
      <c r="F8794" s="1273">
        <v>30327</v>
      </c>
      <c r="G8794" s="1003">
        <v>52242</v>
      </c>
      <c r="H8794" s="1274">
        <v>42928</v>
      </c>
      <c r="I8794" s="8" t="s">
        <v>16346</v>
      </c>
    </row>
    <row r="8795" spans="1:9">
      <c r="A8795" s="7">
        <v>8794</v>
      </c>
      <c r="B8795" s="9" t="s">
        <v>270</v>
      </c>
      <c r="C8795" s="9" t="s">
        <v>28892</v>
      </c>
      <c r="D8795" s="6" t="s">
        <v>28905</v>
      </c>
      <c r="E8795" s="8" t="s">
        <v>45</v>
      </c>
      <c r="F8795" s="1275">
        <v>30385</v>
      </c>
      <c r="G8795" s="1003">
        <v>52300</v>
      </c>
      <c r="H8795" s="1274">
        <v>44147</v>
      </c>
      <c r="I8795" s="8" t="s">
        <v>16346</v>
      </c>
    </row>
    <row r="8796" spans="1:9">
      <c r="A8796" s="7">
        <v>8795</v>
      </c>
      <c r="B8796" s="9" t="s">
        <v>270</v>
      </c>
      <c r="C8796" s="9" t="s">
        <v>28892</v>
      </c>
      <c r="D8796" s="6" t="s">
        <v>28906</v>
      </c>
      <c r="E8796" s="8" t="s">
        <v>45</v>
      </c>
      <c r="F8796" s="1278">
        <v>34345</v>
      </c>
      <c r="G8796" s="999">
        <v>56260</v>
      </c>
      <c r="H8796" s="1278">
        <v>44747</v>
      </c>
      <c r="I8796" s="8" t="s">
        <v>16346</v>
      </c>
    </row>
    <row r="8797" spans="1:9">
      <c r="A8797" s="7">
        <v>8796</v>
      </c>
      <c r="B8797" s="9" t="s">
        <v>270</v>
      </c>
      <c r="C8797" s="9" t="s">
        <v>28892</v>
      </c>
      <c r="D8797" s="6" t="s">
        <v>28907</v>
      </c>
      <c r="E8797" s="8" t="s">
        <v>45</v>
      </c>
      <c r="F8797" s="1279">
        <v>30583</v>
      </c>
      <c r="G8797" s="1016">
        <v>52498</v>
      </c>
      <c r="H8797" s="1280">
        <v>44145</v>
      </c>
      <c r="I8797" s="8" t="s">
        <v>16346</v>
      </c>
    </row>
    <row r="8798" spans="1:9">
      <c r="A8798" s="7">
        <v>8797</v>
      </c>
      <c r="B8798" s="9" t="s">
        <v>270</v>
      </c>
      <c r="C8798" s="9" t="s">
        <v>28892</v>
      </c>
      <c r="D8798" s="6" t="s">
        <v>28908</v>
      </c>
      <c r="E8798" s="8" t="s">
        <v>45</v>
      </c>
      <c r="F8798" s="1273">
        <v>32489</v>
      </c>
      <c r="G8798" s="1003">
        <v>54404</v>
      </c>
      <c r="H8798" s="1274">
        <v>44139</v>
      </c>
      <c r="I8798" s="8" t="s">
        <v>16346</v>
      </c>
    </row>
    <row r="8799" spans="1:9">
      <c r="A8799" s="7">
        <v>8798</v>
      </c>
      <c r="B8799" s="9" t="s">
        <v>270</v>
      </c>
      <c r="C8799" s="9" t="s">
        <v>28909</v>
      </c>
      <c r="D8799" s="6" t="s">
        <v>28910</v>
      </c>
      <c r="E8799" s="8" t="s">
        <v>45</v>
      </c>
      <c r="F8799" s="1204">
        <v>23735</v>
      </c>
      <c r="G8799" s="398">
        <v>45650</v>
      </c>
      <c r="H8799" s="1204">
        <v>33609</v>
      </c>
      <c r="I8799" s="8" t="s">
        <v>16342</v>
      </c>
    </row>
    <row r="8800" spans="1:9">
      <c r="A8800" s="7">
        <v>8799</v>
      </c>
      <c r="B8800" s="9" t="s">
        <v>270</v>
      </c>
      <c r="C8800" s="9" t="s">
        <v>28909</v>
      </c>
      <c r="D8800" s="6" t="s">
        <v>28911</v>
      </c>
      <c r="E8800" s="8" t="s">
        <v>45</v>
      </c>
      <c r="F8800" s="1281">
        <v>22890</v>
      </c>
      <c r="G8800" s="320">
        <v>44805</v>
      </c>
      <c r="H8800" s="1282">
        <v>33604</v>
      </c>
      <c r="I8800" s="8" t="s">
        <v>16346</v>
      </c>
    </row>
    <row r="8801" spans="1:9">
      <c r="A8801" s="7">
        <v>8800</v>
      </c>
      <c r="B8801" s="9" t="s">
        <v>270</v>
      </c>
      <c r="C8801" s="9" t="s">
        <v>28912</v>
      </c>
      <c r="D8801" s="6" t="s">
        <v>28913</v>
      </c>
      <c r="E8801" s="8" t="s">
        <v>45</v>
      </c>
      <c r="F8801" s="1177">
        <v>24686</v>
      </c>
      <c r="G8801" s="398">
        <v>46416</v>
      </c>
      <c r="H8801" s="1177">
        <v>33632</v>
      </c>
      <c r="I8801" s="8" t="s">
        <v>16338</v>
      </c>
    </row>
    <row r="8802" spans="1:9">
      <c r="A8802" s="7">
        <v>8801</v>
      </c>
      <c r="B8802" s="9" t="s">
        <v>270</v>
      </c>
      <c r="C8802" s="9" t="s">
        <v>28912</v>
      </c>
      <c r="D8802" s="6" t="s">
        <v>28914</v>
      </c>
      <c r="E8802" s="8" t="s">
        <v>45</v>
      </c>
      <c r="F8802" s="1177">
        <v>24766</v>
      </c>
      <c r="G8802" s="926">
        <v>46184</v>
      </c>
      <c r="H8802" s="1177">
        <v>33367</v>
      </c>
      <c r="I8802" s="8" t="s">
        <v>16342</v>
      </c>
    </row>
    <row r="8803" spans="1:9">
      <c r="A8803" s="7">
        <v>8802</v>
      </c>
      <c r="B8803" s="9" t="s">
        <v>270</v>
      </c>
      <c r="C8803" s="9" t="s">
        <v>28912</v>
      </c>
      <c r="D8803" s="6" t="s">
        <v>28015</v>
      </c>
      <c r="E8803" s="8" t="s">
        <v>45</v>
      </c>
      <c r="F8803" s="1177">
        <v>25168</v>
      </c>
      <c r="G8803" s="956" t="e">
        <v>#VALUE!</v>
      </c>
      <c r="H8803" s="1177">
        <v>33553</v>
      </c>
      <c r="I8803" s="8" t="s">
        <v>16342</v>
      </c>
    </row>
    <row r="8804" spans="1:9">
      <c r="A8804" s="7">
        <v>8803</v>
      </c>
      <c r="B8804" s="9" t="s">
        <v>270</v>
      </c>
      <c r="C8804" s="9" t="s">
        <v>28912</v>
      </c>
      <c r="D8804" s="6" t="s">
        <v>28915</v>
      </c>
      <c r="E8804" s="8" t="s">
        <v>45</v>
      </c>
      <c r="F8804" s="1181">
        <v>25561</v>
      </c>
      <c r="G8804" s="112">
        <v>46590</v>
      </c>
      <c r="H8804" s="1181">
        <v>33807</v>
      </c>
      <c r="I8804" s="8" t="s">
        <v>16342</v>
      </c>
    </row>
    <row r="8805" spans="1:9">
      <c r="A8805" s="7">
        <v>8804</v>
      </c>
      <c r="B8805" s="9" t="s">
        <v>270</v>
      </c>
      <c r="C8805" s="9" t="s">
        <v>28912</v>
      </c>
      <c r="D8805" s="6" t="s">
        <v>28916</v>
      </c>
      <c r="E8805" s="8" t="s">
        <v>44</v>
      </c>
      <c r="F8805" s="1207">
        <v>23887</v>
      </c>
      <c r="G8805" s="398">
        <v>45696</v>
      </c>
      <c r="H8805" s="1177">
        <v>32912</v>
      </c>
      <c r="I8805" s="8" t="s">
        <v>16346</v>
      </c>
    </row>
    <row r="8806" spans="1:9">
      <c r="A8806" s="7">
        <v>8805</v>
      </c>
      <c r="B8806" s="9" t="s">
        <v>270</v>
      </c>
      <c r="C8806" s="9" t="s">
        <v>28912</v>
      </c>
      <c r="D8806" s="6" t="s">
        <v>28917</v>
      </c>
      <c r="E8806" s="8" t="s">
        <v>45</v>
      </c>
      <c r="F8806" s="1177">
        <v>23552</v>
      </c>
      <c r="G8806" s="398">
        <v>45467</v>
      </c>
      <c r="H8806" s="1177">
        <v>33560</v>
      </c>
      <c r="I8806" s="8" t="s">
        <v>16346</v>
      </c>
    </row>
    <row r="8807" spans="1:9">
      <c r="A8807" s="7">
        <v>8806</v>
      </c>
      <c r="B8807" s="9" t="s">
        <v>270</v>
      </c>
      <c r="C8807" s="9" t="s">
        <v>28912</v>
      </c>
      <c r="D8807" s="6" t="s">
        <v>28918</v>
      </c>
      <c r="E8807" s="8" t="s">
        <v>45</v>
      </c>
      <c r="F8807" s="1207">
        <v>24029</v>
      </c>
      <c r="G8807" s="398">
        <v>45944</v>
      </c>
      <c r="H8807" s="1177">
        <v>37552</v>
      </c>
      <c r="I8807" s="8" t="s">
        <v>16346</v>
      </c>
    </row>
    <row r="8808" spans="1:9">
      <c r="A8808" s="7">
        <v>8807</v>
      </c>
      <c r="B8808" s="9" t="s">
        <v>270</v>
      </c>
      <c r="C8808" s="9" t="s">
        <v>28912</v>
      </c>
      <c r="D8808" s="6" t="s">
        <v>28919</v>
      </c>
      <c r="E8808" s="8" t="s">
        <v>45</v>
      </c>
      <c r="F8808" s="1207">
        <v>23716</v>
      </c>
      <c r="G8808" s="398">
        <v>45631</v>
      </c>
      <c r="H8808" s="1177">
        <v>37298</v>
      </c>
      <c r="I8808" s="8" t="s">
        <v>16346</v>
      </c>
    </row>
    <row r="8809" spans="1:9">
      <c r="A8809" s="7">
        <v>8808</v>
      </c>
      <c r="B8809" s="9" t="s">
        <v>270</v>
      </c>
      <c r="C8809" s="9" t="s">
        <v>28912</v>
      </c>
      <c r="D8809" s="6" t="s">
        <v>28920</v>
      </c>
      <c r="E8809" s="8" t="s">
        <v>44</v>
      </c>
      <c r="F8809" s="1197">
        <v>26304</v>
      </c>
      <c r="G8809" s="533">
        <v>48219</v>
      </c>
      <c r="H8809" s="1197">
        <v>37258</v>
      </c>
      <c r="I8809" s="8" t="s">
        <v>16346</v>
      </c>
    </row>
    <row r="8810" spans="1:9">
      <c r="A8810" s="7">
        <v>8809</v>
      </c>
      <c r="B8810" s="9" t="s">
        <v>270</v>
      </c>
      <c r="C8810" s="9" t="s">
        <v>28912</v>
      </c>
      <c r="D8810" s="6" t="s">
        <v>28921</v>
      </c>
      <c r="E8810" s="8" t="s">
        <v>45</v>
      </c>
      <c r="F8810" s="1207">
        <v>33748</v>
      </c>
      <c r="G8810" s="398">
        <v>55262</v>
      </c>
      <c r="H8810" s="1177">
        <v>42479</v>
      </c>
      <c r="I8810" s="8" t="s">
        <v>16346</v>
      </c>
    </row>
    <row r="8811" spans="1:9">
      <c r="A8811" s="7">
        <v>8810</v>
      </c>
      <c r="B8811" s="9" t="s">
        <v>270</v>
      </c>
      <c r="C8811" s="9" t="s">
        <v>28912</v>
      </c>
      <c r="D8811" s="6" t="s">
        <v>28922</v>
      </c>
      <c r="E8811" s="8" t="s">
        <v>45</v>
      </c>
      <c r="F8811" s="1207">
        <v>29943</v>
      </c>
      <c r="G8811" s="398">
        <v>51858</v>
      </c>
      <c r="H8811" s="1177">
        <v>42593</v>
      </c>
      <c r="I8811" s="8" t="s">
        <v>16346</v>
      </c>
    </row>
    <row r="8812" spans="1:9">
      <c r="A8812" s="7">
        <v>8811</v>
      </c>
      <c r="B8812" s="9" t="s">
        <v>270</v>
      </c>
      <c r="C8812" s="9" t="s">
        <v>28912</v>
      </c>
      <c r="D8812" s="6" t="s">
        <v>28923</v>
      </c>
      <c r="E8812" s="8" t="s">
        <v>44</v>
      </c>
      <c r="F8812" s="1177">
        <v>33053</v>
      </c>
      <c r="G8812" s="398">
        <v>54968</v>
      </c>
      <c r="H8812" s="1177">
        <v>44139</v>
      </c>
      <c r="I8812" s="8" t="s">
        <v>16346</v>
      </c>
    </row>
    <row r="8813" spans="1:9">
      <c r="A8813" s="7">
        <v>8812</v>
      </c>
      <c r="B8813" s="9" t="s">
        <v>270</v>
      </c>
      <c r="C8813" s="9" t="s">
        <v>28912</v>
      </c>
      <c r="D8813" s="6" t="s">
        <v>28924</v>
      </c>
      <c r="E8813" s="8" t="s">
        <v>45</v>
      </c>
      <c r="F8813" s="1177">
        <v>33212</v>
      </c>
      <c r="G8813" s="398">
        <v>55127</v>
      </c>
      <c r="H8813" s="1177">
        <v>44139</v>
      </c>
      <c r="I8813" s="8" t="s">
        <v>16346</v>
      </c>
    </row>
    <row r="8814" spans="1:9">
      <c r="A8814" s="7">
        <v>8813</v>
      </c>
      <c r="B8814" s="9" t="s">
        <v>270</v>
      </c>
      <c r="C8814" s="9" t="s">
        <v>28912</v>
      </c>
      <c r="D8814" s="6" t="s">
        <v>28925</v>
      </c>
      <c r="E8814" s="8" t="s">
        <v>45</v>
      </c>
      <c r="F8814" s="1177">
        <v>33887</v>
      </c>
      <c r="G8814" s="398">
        <v>55802</v>
      </c>
      <c r="H8814" s="1177">
        <v>44139</v>
      </c>
      <c r="I8814" s="8" t="s">
        <v>16346</v>
      </c>
    </row>
    <row r="8815" spans="1:9">
      <c r="A8815" s="7">
        <v>8814</v>
      </c>
      <c r="B8815" s="9" t="s">
        <v>270</v>
      </c>
      <c r="C8815" s="9" t="s">
        <v>28912</v>
      </c>
      <c r="D8815" s="6" t="s">
        <v>28926</v>
      </c>
      <c r="E8815" s="8" t="s">
        <v>45</v>
      </c>
      <c r="F8815" s="1177">
        <v>34096</v>
      </c>
      <c r="G8815" s="398">
        <v>56011</v>
      </c>
      <c r="H8815" s="1177">
        <v>44139</v>
      </c>
      <c r="I8815" s="8" t="s">
        <v>16346</v>
      </c>
    </row>
    <row r="8816" spans="1:9">
      <c r="A8816" s="7">
        <v>8815</v>
      </c>
      <c r="B8816" s="9" t="s">
        <v>270</v>
      </c>
      <c r="C8816" s="9" t="s">
        <v>28912</v>
      </c>
      <c r="D8816" s="6" t="s">
        <v>28927</v>
      </c>
      <c r="E8816" s="8" t="s">
        <v>44</v>
      </c>
      <c r="F8816" s="1177">
        <v>34062</v>
      </c>
      <c r="G8816" s="398">
        <v>55977</v>
      </c>
      <c r="H8816" s="1177">
        <v>44139</v>
      </c>
      <c r="I8816" s="8" t="s">
        <v>16346</v>
      </c>
    </row>
    <row r="8817" spans="1:9">
      <c r="A8817" s="7">
        <v>8816</v>
      </c>
      <c r="B8817" s="9" t="s">
        <v>270</v>
      </c>
      <c r="C8817" s="9" t="s">
        <v>28912</v>
      </c>
      <c r="D8817" s="6" t="s">
        <v>28928</v>
      </c>
      <c r="E8817" s="8" t="s">
        <v>45</v>
      </c>
      <c r="F8817" s="1177">
        <v>31007</v>
      </c>
      <c r="G8817" s="398">
        <v>52922</v>
      </c>
      <c r="H8817" s="1177">
        <v>44139</v>
      </c>
      <c r="I8817" s="8" t="s">
        <v>16346</v>
      </c>
    </row>
    <row r="8818" spans="1:9">
      <c r="A8818" s="7">
        <v>8817</v>
      </c>
      <c r="B8818" s="9" t="s">
        <v>270</v>
      </c>
      <c r="C8818" s="9" t="s">
        <v>28912</v>
      </c>
      <c r="D8818" s="6" t="s">
        <v>28929</v>
      </c>
      <c r="E8818" s="8" t="s">
        <v>45</v>
      </c>
      <c r="F8818" s="1177">
        <v>34780</v>
      </c>
      <c r="G8818" s="398">
        <v>56695</v>
      </c>
      <c r="H8818" s="1177">
        <v>44139</v>
      </c>
      <c r="I8818" s="8" t="s">
        <v>16346</v>
      </c>
    </row>
    <row r="8819" spans="1:9">
      <c r="A8819" s="7">
        <v>8818</v>
      </c>
      <c r="B8819" s="9" t="s">
        <v>270</v>
      </c>
      <c r="C8819" s="9" t="s">
        <v>28912</v>
      </c>
      <c r="D8819" s="6" t="s">
        <v>28930</v>
      </c>
      <c r="E8819" s="8" t="s">
        <v>45</v>
      </c>
      <c r="F8819" s="1177">
        <v>31042</v>
      </c>
      <c r="G8819" s="398">
        <v>52957</v>
      </c>
      <c r="H8819" s="1177">
        <v>44139</v>
      </c>
      <c r="I8819" s="8" t="s">
        <v>16346</v>
      </c>
    </row>
    <row r="8820" spans="1:9">
      <c r="A8820" s="7">
        <v>8819</v>
      </c>
      <c r="B8820" s="9" t="s">
        <v>270</v>
      </c>
      <c r="C8820" s="9" t="s">
        <v>28912</v>
      </c>
      <c r="D8820" s="6" t="s">
        <v>28931</v>
      </c>
      <c r="E8820" s="8" t="s">
        <v>45</v>
      </c>
      <c r="F8820" s="1177">
        <v>33117</v>
      </c>
      <c r="G8820" s="398">
        <v>55032</v>
      </c>
      <c r="H8820" s="1177">
        <v>44139</v>
      </c>
      <c r="I8820" s="8" t="s">
        <v>16346</v>
      </c>
    </row>
    <row r="8821" spans="1:9">
      <c r="A8821" s="7">
        <v>8820</v>
      </c>
      <c r="B8821" s="9" t="s">
        <v>270</v>
      </c>
      <c r="C8821" s="9" t="s">
        <v>28912</v>
      </c>
      <c r="D8821" s="6" t="s">
        <v>28932</v>
      </c>
      <c r="E8821" s="8" t="s">
        <v>45</v>
      </c>
      <c r="F8821" s="1177">
        <v>34462</v>
      </c>
      <c r="G8821" s="398">
        <v>56377</v>
      </c>
      <c r="H8821" s="1177">
        <v>44139</v>
      </c>
      <c r="I8821" s="8" t="s">
        <v>16346</v>
      </c>
    </row>
    <row r="8822" spans="1:9">
      <c r="A8822" s="7">
        <v>8821</v>
      </c>
      <c r="B8822" s="9" t="s">
        <v>270</v>
      </c>
      <c r="C8822" s="9" t="s">
        <v>28912</v>
      </c>
      <c r="D8822" s="6" t="s">
        <v>28933</v>
      </c>
      <c r="E8822" s="8" t="s">
        <v>44</v>
      </c>
      <c r="F8822" s="1177">
        <v>33666</v>
      </c>
      <c r="G8822" s="398">
        <v>55581</v>
      </c>
      <c r="H8822" s="1177">
        <v>44139</v>
      </c>
      <c r="I8822" s="8" t="s">
        <v>16346</v>
      </c>
    </row>
    <row r="8823" spans="1:9">
      <c r="A8823" s="7">
        <v>8822</v>
      </c>
      <c r="B8823" s="9" t="s">
        <v>270</v>
      </c>
      <c r="C8823" s="9" t="s">
        <v>28912</v>
      </c>
      <c r="D8823" s="6" t="s">
        <v>28934</v>
      </c>
      <c r="E8823" s="8" t="s">
        <v>45</v>
      </c>
      <c r="F8823" s="1177">
        <v>27913</v>
      </c>
      <c r="G8823" s="398">
        <v>49828</v>
      </c>
      <c r="H8823" s="1177">
        <v>44139</v>
      </c>
      <c r="I8823" s="8" t="s">
        <v>16346</v>
      </c>
    </row>
    <row r="8824" spans="1:9">
      <c r="A8824" s="7">
        <v>8823</v>
      </c>
      <c r="B8824" s="9" t="s">
        <v>270</v>
      </c>
      <c r="C8824" s="9" t="s">
        <v>28912</v>
      </c>
      <c r="D8824" s="6" t="s">
        <v>28935</v>
      </c>
      <c r="E8824" s="8" t="s">
        <v>45</v>
      </c>
      <c r="F8824" s="1177">
        <v>31825</v>
      </c>
      <c r="G8824" s="398">
        <v>53740</v>
      </c>
      <c r="H8824" s="1177">
        <v>44739</v>
      </c>
      <c r="I8824" s="8" t="s">
        <v>16346</v>
      </c>
    </row>
    <row r="8825" spans="1:9">
      <c r="A8825" s="7">
        <v>8824</v>
      </c>
      <c r="B8825" s="9" t="s">
        <v>270</v>
      </c>
      <c r="C8825" s="9" t="s">
        <v>28912</v>
      </c>
      <c r="D8825" s="6" t="s">
        <v>28936</v>
      </c>
      <c r="E8825" s="8" t="s">
        <v>45</v>
      </c>
      <c r="F8825" s="1177">
        <v>25800</v>
      </c>
      <c r="G8825" s="533">
        <v>47715</v>
      </c>
      <c r="H8825" s="1197">
        <v>36927</v>
      </c>
      <c r="I8825" s="8" t="s">
        <v>16346</v>
      </c>
    </row>
    <row r="8826" spans="1:9">
      <c r="A8826" s="7">
        <v>8825</v>
      </c>
      <c r="B8826" s="9" t="s">
        <v>270</v>
      </c>
      <c r="C8826" s="9" t="s">
        <v>28937</v>
      </c>
      <c r="D8826" s="6" t="s">
        <v>28938</v>
      </c>
      <c r="E8826" s="8" t="s">
        <v>45</v>
      </c>
      <c r="F8826" s="1283" t="s">
        <v>28939</v>
      </c>
      <c r="G8826" s="398">
        <v>143975</v>
      </c>
      <c r="H8826" s="1284" t="s">
        <v>28940</v>
      </c>
      <c r="I8826" s="8" t="s">
        <v>16338</v>
      </c>
    </row>
    <row r="8827" spans="1:9">
      <c r="A8827" s="7">
        <v>8826</v>
      </c>
      <c r="B8827" s="9" t="s">
        <v>270</v>
      </c>
      <c r="C8827" s="9" t="s">
        <v>28937</v>
      </c>
      <c r="D8827" s="6" t="s">
        <v>28941</v>
      </c>
      <c r="E8827" s="8" t="s">
        <v>45</v>
      </c>
      <c r="F8827" s="1284" t="s">
        <v>28942</v>
      </c>
      <c r="G8827" s="312">
        <v>23180</v>
      </c>
      <c r="H8827" s="1285" t="s">
        <v>28943</v>
      </c>
      <c r="I8827" s="8" t="s">
        <v>16342</v>
      </c>
    </row>
    <row r="8828" spans="1:9">
      <c r="A8828" s="7">
        <v>8827</v>
      </c>
      <c r="B8828" s="9" t="s">
        <v>270</v>
      </c>
      <c r="C8828" s="9" t="s">
        <v>28937</v>
      </c>
      <c r="D8828" s="6" t="s">
        <v>28944</v>
      </c>
      <c r="E8828" s="8" t="s">
        <v>45</v>
      </c>
      <c r="F8828" s="1284" t="s">
        <v>28945</v>
      </c>
      <c r="G8828" s="312">
        <v>47425</v>
      </c>
      <c r="H8828" s="1286" t="s">
        <v>28946</v>
      </c>
      <c r="I8828" s="8" t="s">
        <v>16346</v>
      </c>
    </row>
    <row r="8829" spans="1:9">
      <c r="A8829" s="7">
        <v>8828</v>
      </c>
      <c r="B8829" s="9" t="s">
        <v>270</v>
      </c>
      <c r="C8829" s="9" t="s">
        <v>28937</v>
      </c>
      <c r="D8829" s="6" t="s">
        <v>28947</v>
      </c>
      <c r="E8829" s="8" t="s">
        <v>45</v>
      </c>
      <c r="F8829" s="1287" t="s">
        <v>28948</v>
      </c>
      <c r="G8829" s="323">
        <v>23192</v>
      </c>
      <c r="H8829" s="1287" t="s">
        <v>28949</v>
      </c>
      <c r="I8829" s="8" t="s">
        <v>16346</v>
      </c>
    </row>
    <row r="8830" spans="1:9">
      <c r="A8830" s="7">
        <v>8829</v>
      </c>
      <c r="B8830" s="9" t="s">
        <v>270</v>
      </c>
      <c r="C8830" s="9" t="s">
        <v>28937</v>
      </c>
      <c r="D8830" s="6" t="s">
        <v>28950</v>
      </c>
      <c r="E8830" s="8" t="s">
        <v>45</v>
      </c>
      <c r="F8830" s="1284" t="s">
        <v>28951</v>
      </c>
      <c r="G8830" s="312">
        <v>50524</v>
      </c>
      <c r="H8830" s="1286" t="s">
        <v>28952</v>
      </c>
      <c r="I8830" s="8" t="s">
        <v>16346</v>
      </c>
    </row>
    <row r="8831" spans="1:9">
      <c r="A8831" s="7">
        <v>8830</v>
      </c>
      <c r="B8831" s="9" t="s">
        <v>270</v>
      </c>
      <c r="C8831" s="9" t="s">
        <v>28937</v>
      </c>
      <c r="D8831" s="6" t="s">
        <v>28953</v>
      </c>
      <c r="E8831" s="8" t="s">
        <v>45</v>
      </c>
      <c r="F8831" s="1284" t="s">
        <v>28954</v>
      </c>
      <c r="G8831" s="398">
        <v>50801</v>
      </c>
      <c r="H8831" s="1284" t="s">
        <v>28955</v>
      </c>
      <c r="I8831" s="8" t="s">
        <v>16346</v>
      </c>
    </row>
    <row r="8832" spans="1:9">
      <c r="A8832" s="7">
        <v>8831</v>
      </c>
      <c r="B8832" s="9" t="s">
        <v>270</v>
      </c>
      <c r="C8832" s="9" t="s">
        <v>28937</v>
      </c>
      <c r="D8832" s="6" t="s">
        <v>28956</v>
      </c>
      <c r="E8832" s="8" t="s">
        <v>45</v>
      </c>
      <c r="F8832" s="1205" t="s">
        <v>28957</v>
      </c>
      <c r="G8832" s="112" t="e">
        <v>#VALUE!</v>
      </c>
      <c r="H8832" s="1205" t="s">
        <v>28168</v>
      </c>
      <c r="I8832" s="8" t="s">
        <v>16346</v>
      </c>
    </row>
    <row r="8833" spans="1:9">
      <c r="A8833" s="7">
        <v>8832</v>
      </c>
      <c r="B8833" s="9" t="s">
        <v>270</v>
      </c>
      <c r="C8833" s="9" t="s">
        <v>28937</v>
      </c>
      <c r="D8833" s="6" t="s">
        <v>28958</v>
      </c>
      <c r="E8833" s="8" t="s">
        <v>45</v>
      </c>
      <c r="F8833" s="1205" t="s">
        <v>28959</v>
      </c>
      <c r="G8833" s="112" t="e">
        <v>#VALUE!</v>
      </c>
      <c r="H8833" s="1205" t="s">
        <v>28168</v>
      </c>
      <c r="I8833" s="8" t="s">
        <v>16346</v>
      </c>
    </row>
    <row r="8834" spans="1:9">
      <c r="A8834" s="7">
        <v>8833</v>
      </c>
      <c r="B8834" s="9" t="s">
        <v>270</v>
      </c>
      <c r="C8834" s="9" t="s">
        <v>28937</v>
      </c>
      <c r="D8834" s="6" t="s">
        <v>28960</v>
      </c>
      <c r="E8834" s="8" t="s">
        <v>45</v>
      </c>
      <c r="F8834" s="1205" t="s">
        <v>28961</v>
      </c>
      <c r="G8834" s="112" t="e">
        <v>#VALUE!</v>
      </c>
      <c r="H8834" s="1205" t="s">
        <v>28168</v>
      </c>
      <c r="I8834" s="8" t="s">
        <v>16346</v>
      </c>
    </row>
    <row r="8835" spans="1:9">
      <c r="A8835" s="7">
        <v>8834</v>
      </c>
      <c r="B8835" s="9" t="s">
        <v>270</v>
      </c>
      <c r="C8835" s="9" t="s">
        <v>28937</v>
      </c>
      <c r="D8835" s="6" t="s">
        <v>28962</v>
      </c>
      <c r="E8835" s="8" t="s">
        <v>45</v>
      </c>
      <c r="F8835" s="1205" t="s">
        <v>28963</v>
      </c>
      <c r="G8835" s="112" t="e">
        <v>#VALUE!</v>
      </c>
      <c r="H8835" s="1205" t="s">
        <v>18057</v>
      </c>
      <c r="I8835" s="8" t="s">
        <v>16346</v>
      </c>
    </row>
    <row r="8836" spans="1:9">
      <c r="A8836" s="7">
        <v>8835</v>
      </c>
      <c r="B8836" s="9" t="s">
        <v>270</v>
      </c>
      <c r="C8836" s="9" t="s">
        <v>28937</v>
      </c>
      <c r="D8836" s="6" t="s">
        <v>28964</v>
      </c>
      <c r="E8836" s="8" t="s">
        <v>45</v>
      </c>
      <c r="F8836" s="1205" t="s">
        <v>28965</v>
      </c>
      <c r="G8836" s="112">
        <v>50628</v>
      </c>
      <c r="H8836" s="1205" t="s">
        <v>28168</v>
      </c>
      <c r="I8836" s="8" t="s">
        <v>16346</v>
      </c>
    </row>
    <row r="8837" spans="1:9">
      <c r="A8837" s="7">
        <v>8836</v>
      </c>
      <c r="B8837" s="9" t="s">
        <v>270</v>
      </c>
      <c r="C8837" s="9" t="s">
        <v>28937</v>
      </c>
      <c r="D8837" s="6" t="s">
        <v>28966</v>
      </c>
      <c r="E8837" s="8" t="s">
        <v>45</v>
      </c>
      <c r="F8837" s="1205" t="s">
        <v>28967</v>
      </c>
      <c r="G8837" s="112" t="e">
        <v>#VALUE!</v>
      </c>
      <c r="H8837" s="1205" t="s">
        <v>28168</v>
      </c>
      <c r="I8837" s="8" t="s">
        <v>16346</v>
      </c>
    </row>
    <row r="8838" spans="1:9">
      <c r="A8838" s="7">
        <v>8837</v>
      </c>
      <c r="B8838" s="9" t="s">
        <v>270</v>
      </c>
      <c r="C8838" s="9" t="s">
        <v>28937</v>
      </c>
      <c r="D8838" s="6" t="s">
        <v>28968</v>
      </c>
      <c r="E8838" s="8" t="s">
        <v>45</v>
      </c>
      <c r="F8838" s="1205" t="s">
        <v>28969</v>
      </c>
      <c r="G8838" s="112" t="e">
        <v>#VALUE!</v>
      </c>
      <c r="H8838" s="1205" t="s">
        <v>21777</v>
      </c>
      <c r="I8838" s="8" t="s">
        <v>16346</v>
      </c>
    </row>
    <row r="8839" spans="1:9">
      <c r="A8839" s="7">
        <v>8838</v>
      </c>
      <c r="B8839" s="9" t="s">
        <v>270</v>
      </c>
      <c r="C8839" s="9" t="s">
        <v>28970</v>
      </c>
      <c r="D8839" s="6" t="s">
        <v>28971</v>
      </c>
      <c r="E8839" s="8" t="s">
        <v>45</v>
      </c>
      <c r="F8839" s="1191">
        <v>23423</v>
      </c>
      <c r="G8839" s="398">
        <v>45338</v>
      </c>
      <c r="H8839" s="1191">
        <v>32874</v>
      </c>
      <c r="I8839" s="8" t="s">
        <v>16338</v>
      </c>
    </row>
    <row r="8840" spans="1:9">
      <c r="A8840" s="7">
        <v>8839</v>
      </c>
      <c r="B8840" s="9" t="s">
        <v>270</v>
      </c>
      <c r="C8840" s="9" t="s">
        <v>28970</v>
      </c>
      <c r="D8840" s="6" t="s">
        <v>28972</v>
      </c>
      <c r="E8840" s="8" t="s">
        <v>45</v>
      </c>
      <c r="F8840" s="1191">
        <v>25089</v>
      </c>
      <c r="G8840" s="956" t="e">
        <v>#VALUE!</v>
      </c>
      <c r="H8840" s="1191">
        <v>33573</v>
      </c>
      <c r="I8840" s="8" t="s">
        <v>16342</v>
      </c>
    </row>
    <row r="8841" spans="1:9">
      <c r="A8841" s="7">
        <v>8840</v>
      </c>
      <c r="B8841" s="9" t="s">
        <v>270</v>
      </c>
      <c r="C8841" s="9" t="s">
        <v>28970</v>
      </c>
      <c r="D8841" s="6" t="s">
        <v>28973</v>
      </c>
      <c r="E8841" s="8" t="s">
        <v>44</v>
      </c>
      <c r="F8841" s="1177">
        <v>26574</v>
      </c>
      <c r="G8841" s="398">
        <v>48489</v>
      </c>
      <c r="H8841" s="1177">
        <v>37258</v>
      </c>
      <c r="I8841" s="8" t="s">
        <v>16346</v>
      </c>
    </row>
    <row r="8842" spans="1:9">
      <c r="A8842" s="7">
        <v>8841</v>
      </c>
      <c r="B8842" s="9" t="s">
        <v>270</v>
      </c>
      <c r="C8842" s="9" t="s">
        <v>28970</v>
      </c>
      <c r="D8842" s="6" t="s">
        <v>28974</v>
      </c>
      <c r="E8842" s="8" t="s">
        <v>45</v>
      </c>
      <c r="F8842" s="1177">
        <v>24016</v>
      </c>
      <c r="G8842" s="398">
        <v>45931</v>
      </c>
      <c r="H8842" s="1177">
        <v>35482</v>
      </c>
      <c r="I8842" s="8" t="s">
        <v>16346</v>
      </c>
    </row>
    <row r="8843" spans="1:9">
      <c r="A8843" s="7">
        <v>8842</v>
      </c>
      <c r="B8843" s="9" t="s">
        <v>270</v>
      </c>
      <c r="C8843" s="9" t="s">
        <v>28970</v>
      </c>
      <c r="D8843" s="6" t="s">
        <v>28975</v>
      </c>
      <c r="E8843" s="8" t="s">
        <v>45</v>
      </c>
      <c r="F8843" s="1191">
        <v>32595</v>
      </c>
      <c r="G8843" s="398">
        <v>54510</v>
      </c>
      <c r="H8843" s="1191">
        <v>42475</v>
      </c>
      <c r="I8843" s="8" t="s">
        <v>16346</v>
      </c>
    </row>
    <row r="8844" spans="1:9">
      <c r="A8844" s="7">
        <v>8843</v>
      </c>
      <c r="B8844" s="9" t="s">
        <v>270</v>
      </c>
      <c r="C8844" s="9" t="s">
        <v>28970</v>
      </c>
      <c r="D8844" s="6" t="s">
        <v>28976</v>
      </c>
      <c r="E8844" s="8" t="s">
        <v>45</v>
      </c>
      <c r="F8844" s="1177">
        <v>29984</v>
      </c>
      <c r="G8844" s="398">
        <v>50685</v>
      </c>
      <c r="H8844" s="1177">
        <v>37901</v>
      </c>
      <c r="I8844" s="8" t="s">
        <v>16346</v>
      </c>
    </row>
    <row r="8845" spans="1:9">
      <c r="A8845" s="7">
        <v>8844</v>
      </c>
      <c r="B8845" s="9" t="s">
        <v>270</v>
      </c>
      <c r="C8845" s="9" t="s">
        <v>28970</v>
      </c>
      <c r="D8845" s="6" t="s">
        <v>28977</v>
      </c>
      <c r="E8845" s="8" t="s">
        <v>45</v>
      </c>
      <c r="F8845" s="1191">
        <v>34418</v>
      </c>
      <c r="G8845" s="398">
        <v>56333</v>
      </c>
      <c r="H8845" s="1191">
        <v>44139</v>
      </c>
      <c r="I8845" s="8" t="s">
        <v>16346</v>
      </c>
    </row>
    <row r="8846" spans="1:9">
      <c r="A8846" s="7">
        <v>8845</v>
      </c>
      <c r="B8846" s="9" t="s">
        <v>270</v>
      </c>
      <c r="C8846" s="9" t="s">
        <v>28970</v>
      </c>
      <c r="D8846" s="6" t="s">
        <v>28978</v>
      </c>
      <c r="E8846" s="8" t="s">
        <v>45</v>
      </c>
      <c r="F8846" s="1191">
        <v>27657</v>
      </c>
      <c r="G8846" s="398">
        <v>49572</v>
      </c>
      <c r="H8846" s="1191">
        <v>44139</v>
      </c>
      <c r="I8846" s="8" t="s">
        <v>16346</v>
      </c>
    </row>
    <row r="8847" spans="1:9">
      <c r="A8847" s="7">
        <v>8846</v>
      </c>
      <c r="B8847" s="9" t="s">
        <v>270</v>
      </c>
      <c r="C8847" s="9" t="s">
        <v>28970</v>
      </c>
      <c r="D8847" s="6" t="s">
        <v>28979</v>
      </c>
      <c r="E8847" s="8" t="s">
        <v>45</v>
      </c>
      <c r="F8847" s="1191">
        <v>30839</v>
      </c>
      <c r="G8847" s="398">
        <v>52754</v>
      </c>
      <c r="H8847" s="1191">
        <v>44139</v>
      </c>
      <c r="I8847" s="8" t="s">
        <v>16346</v>
      </c>
    </row>
    <row r="8848" spans="1:9">
      <c r="A8848" s="7">
        <v>8847</v>
      </c>
      <c r="B8848" s="9" t="s">
        <v>270</v>
      </c>
      <c r="C8848" s="9" t="s">
        <v>28970</v>
      </c>
      <c r="D8848" s="6" t="s">
        <v>28980</v>
      </c>
      <c r="E8848" s="8" t="s">
        <v>45</v>
      </c>
      <c r="F8848" s="1191">
        <v>29832</v>
      </c>
      <c r="G8848" s="398">
        <v>51747</v>
      </c>
      <c r="H8848" s="1191">
        <v>44139</v>
      </c>
      <c r="I8848" s="8" t="s">
        <v>16346</v>
      </c>
    </row>
    <row r="8849" spans="1:9">
      <c r="A8849" s="7">
        <v>8848</v>
      </c>
      <c r="B8849" s="9" t="s">
        <v>270</v>
      </c>
      <c r="C8849" s="9" t="s">
        <v>28981</v>
      </c>
      <c r="D8849" s="6" t="s">
        <v>28982</v>
      </c>
      <c r="E8849" s="8" t="s">
        <v>45</v>
      </c>
      <c r="F8849" s="1178">
        <v>24922</v>
      </c>
      <c r="G8849" s="398">
        <v>46676</v>
      </c>
      <c r="H8849" s="1178">
        <v>33893</v>
      </c>
      <c r="I8849" s="8" t="s">
        <v>16338</v>
      </c>
    </row>
    <row r="8850" spans="1:9">
      <c r="A8850" s="7">
        <v>8849</v>
      </c>
      <c r="B8850" s="9" t="s">
        <v>270</v>
      </c>
      <c r="C8850" s="9" t="s">
        <v>28981</v>
      </c>
      <c r="D8850" s="6" t="s">
        <v>28983</v>
      </c>
      <c r="E8850" s="8" t="s">
        <v>45</v>
      </c>
      <c r="F8850" s="1178">
        <v>23255</v>
      </c>
      <c r="G8850" s="398">
        <v>45170</v>
      </c>
      <c r="H8850" s="1178">
        <v>33543</v>
      </c>
      <c r="I8850" s="8" t="s">
        <v>16342</v>
      </c>
    </row>
    <row r="8851" spans="1:9">
      <c r="A8851" s="7">
        <v>8850</v>
      </c>
      <c r="B8851" s="9" t="s">
        <v>270</v>
      </c>
      <c r="C8851" s="9" t="s">
        <v>28981</v>
      </c>
      <c r="D8851" s="6" t="s">
        <v>28984</v>
      </c>
      <c r="E8851" s="8" t="s">
        <v>45</v>
      </c>
      <c r="F8851" s="1178">
        <v>25647</v>
      </c>
      <c r="G8851" s="398">
        <v>47562</v>
      </c>
      <c r="H8851" s="1178">
        <v>37258</v>
      </c>
      <c r="I8851" s="8" t="s">
        <v>16346</v>
      </c>
    </row>
    <row r="8852" spans="1:9">
      <c r="A8852" s="7">
        <v>8851</v>
      </c>
      <c r="B8852" s="9" t="s">
        <v>270</v>
      </c>
      <c r="C8852" s="9" t="s">
        <v>28981</v>
      </c>
      <c r="D8852" s="6" t="s">
        <v>28985</v>
      </c>
      <c r="E8852" s="8" t="s">
        <v>44</v>
      </c>
      <c r="F8852" s="1178">
        <v>24008</v>
      </c>
      <c r="G8852" s="398">
        <v>45658</v>
      </c>
      <c r="H8852" s="1178">
        <v>32874</v>
      </c>
      <c r="I8852" s="8" t="s">
        <v>16346</v>
      </c>
    </row>
    <row r="8853" spans="1:9">
      <c r="A8853" s="7">
        <v>8852</v>
      </c>
      <c r="B8853" s="9" t="s">
        <v>270</v>
      </c>
      <c r="C8853" s="9" t="s">
        <v>28981</v>
      </c>
      <c r="D8853" s="6" t="s">
        <v>28986</v>
      </c>
      <c r="E8853" s="8" t="s">
        <v>44</v>
      </c>
      <c r="F8853" s="1178">
        <v>25299</v>
      </c>
      <c r="G8853" s="398">
        <v>46631</v>
      </c>
      <c r="H8853" s="1178">
        <v>33848</v>
      </c>
      <c r="I8853" s="8" t="s">
        <v>16346</v>
      </c>
    </row>
    <row r="8854" spans="1:9">
      <c r="A8854" s="7">
        <v>8853</v>
      </c>
      <c r="B8854" s="9" t="s">
        <v>270</v>
      </c>
      <c r="C8854" s="9" t="s">
        <v>28981</v>
      </c>
      <c r="D8854" s="6" t="s">
        <v>28987</v>
      </c>
      <c r="E8854" s="8" t="s">
        <v>45</v>
      </c>
      <c r="F8854" s="1178">
        <v>26393</v>
      </c>
      <c r="G8854" s="398">
        <v>48308</v>
      </c>
      <c r="H8854" s="1178">
        <v>37258</v>
      </c>
      <c r="I8854" s="8" t="s">
        <v>16346</v>
      </c>
    </row>
    <row r="8855" spans="1:9">
      <c r="A8855" s="7">
        <v>8854</v>
      </c>
      <c r="B8855" s="9" t="s">
        <v>270</v>
      </c>
      <c r="C8855" s="9" t="s">
        <v>28981</v>
      </c>
      <c r="D8855" s="6" t="s">
        <v>28988</v>
      </c>
      <c r="E8855" s="8" t="s">
        <v>45</v>
      </c>
      <c r="F8855" s="1178">
        <v>23628</v>
      </c>
      <c r="G8855" s="398">
        <v>45543</v>
      </c>
      <c r="H8855" s="1178">
        <v>37258</v>
      </c>
      <c r="I8855" s="8" t="s">
        <v>16346</v>
      </c>
    </row>
    <row r="8856" spans="1:9">
      <c r="A8856" s="7">
        <v>8855</v>
      </c>
      <c r="B8856" s="9" t="s">
        <v>270</v>
      </c>
      <c r="C8856" s="9" t="s">
        <v>28981</v>
      </c>
      <c r="D8856" s="6" t="s">
        <v>28989</v>
      </c>
      <c r="E8856" s="8" t="s">
        <v>45</v>
      </c>
      <c r="F8856" s="1178">
        <v>24983</v>
      </c>
      <c r="G8856" s="398">
        <v>46866</v>
      </c>
      <c r="H8856" s="1178">
        <v>34082</v>
      </c>
      <c r="I8856" s="8" t="s">
        <v>16346</v>
      </c>
    </row>
    <row r="8857" spans="1:9">
      <c r="A8857" s="7">
        <v>8856</v>
      </c>
      <c r="B8857" s="9" t="s">
        <v>270</v>
      </c>
      <c r="C8857" s="9" t="s">
        <v>28981</v>
      </c>
      <c r="D8857" s="6" t="s">
        <v>28990</v>
      </c>
      <c r="E8857" s="8" t="s">
        <v>45</v>
      </c>
      <c r="F8857" s="1178">
        <v>30627</v>
      </c>
      <c r="G8857" s="398">
        <v>52542</v>
      </c>
      <c r="H8857" s="1178">
        <v>42475</v>
      </c>
      <c r="I8857" s="8" t="s">
        <v>16346</v>
      </c>
    </row>
    <row r="8858" spans="1:9">
      <c r="A8858" s="7">
        <v>8857</v>
      </c>
      <c r="B8858" s="9" t="s">
        <v>270</v>
      </c>
      <c r="C8858" s="9" t="s">
        <v>28981</v>
      </c>
      <c r="D8858" s="6" t="s">
        <v>28991</v>
      </c>
      <c r="E8858" s="8" t="s">
        <v>45</v>
      </c>
      <c r="F8858" s="1178">
        <v>27732</v>
      </c>
      <c r="G8858" s="398">
        <v>49647</v>
      </c>
      <c r="H8858" s="1178">
        <v>37592</v>
      </c>
      <c r="I8858" s="8" t="s">
        <v>16346</v>
      </c>
    </row>
    <row r="8859" spans="1:9">
      <c r="A8859" s="7">
        <v>8858</v>
      </c>
      <c r="B8859" s="9" t="s">
        <v>270</v>
      </c>
      <c r="C8859" s="9" t="s">
        <v>28981</v>
      </c>
      <c r="D8859" s="6" t="s">
        <v>28992</v>
      </c>
      <c r="E8859" s="8" t="s">
        <v>45</v>
      </c>
      <c r="F8859" s="1178">
        <v>32251</v>
      </c>
      <c r="G8859" s="398">
        <v>54166</v>
      </c>
      <c r="H8859" s="1225">
        <v>44139</v>
      </c>
      <c r="I8859" s="8" t="s">
        <v>16346</v>
      </c>
    </row>
    <row r="8860" spans="1:9">
      <c r="A8860" s="7">
        <v>8859</v>
      </c>
      <c r="B8860" s="9" t="s">
        <v>270</v>
      </c>
      <c r="C8860" s="9" t="s">
        <v>28981</v>
      </c>
      <c r="D8860" s="6" t="s">
        <v>28993</v>
      </c>
      <c r="E8860" s="8" t="s">
        <v>45</v>
      </c>
      <c r="F8860" s="1178">
        <v>27312</v>
      </c>
      <c r="G8860" s="398">
        <v>49227</v>
      </c>
      <c r="H8860" s="1178">
        <v>37565</v>
      </c>
      <c r="I8860" s="8" t="s">
        <v>16346</v>
      </c>
    </row>
    <row r="8861" spans="1:9">
      <c r="A8861" s="7">
        <v>8860</v>
      </c>
      <c r="B8861" s="9" t="s">
        <v>270</v>
      </c>
      <c r="C8861" s="9" t="s">
        <v>28981</v>
      </c>
      <c r="D8861" s="6" t="s">
        <v>28994</v>
      </c>
      <c r="E8861" s="8" t="s">
        <v>45</v>
      </c>
      <c r="F8861" s="1255">
        <v>24554</v>
      </c>
      <c r="G8861" s="323">
        <v>46469</v>
      </c>
      <c r="H8861" s="1255">
        <v>37071</v>
      </c>
      <c r="I8861" s="8" t="s">
        <v>16346</v>
      </c>
    </row>
    <row r="8862" spans="1:9">
      <c r="A8862" s="7">
        <v>8861</v>
      </c>
      <c r="B8862" s="9" t="s">
        <v>270</v>
      </c>
      <c r="C8862" s="9" t="s">
        <v>28981</v>
      </c>
      <c r="D8862" s="6" t="s">
        <v>28995</v>
      </c>
      <c r="E8862" s="8" t="s">
        <v>45</v>
      </c>
      <c r="F8862" s="1255">
        <v>26378</v>
      </c>
      <c r="G8862" s="398">
        <v>48293</v>
      </c>
      <c r="H8862" s="1178">
        <v>37956</v>
      </c>
      <c r="I8862" s="8" t="s">
        <v>16346</v>
      </c>
    </row>
    <row r="8863" spans="1:9">
      <c r="A8863" s="7">
        <v>8862</v>
      </c>
      <c r="B8863" s="9" t="s">
        <v>270</v>
      </c>
      <c r="C8863" s="9" t="s">
        <v>28981</v>
      </c>
      <c r="D8863" s="6" t="s">
        <v>28996</v>
      </c>
      <c r="E8863" s="8" t="s">
        <v>45</v>
      </c>
      <c r="F8863" s="1178">
        <v>30241</v>
      </c>
      <c r="G8863" s="398">
        <v>52156</v>
      </c>
      <c r="H8863" s="1178">
        <v>44139</v>
      </c>
      <c r="I8863" s="8" t="s">
        <v>16346</v>
      </c>
    </row>
    <row r="8864" spans="1:9">
      <c r="A8864" s="7">
        <v>8863</v>
      </c>
      <c r="B8864" s="9" t="s">
        <v>270</v>
      </c>
      <c r="C8864" s="9" t="s">
        <v>28981</v>
      </c>
      <c r="D8864" s="6" t="s">
        <v>28997</v>
      </c>
      <c r="E8864" s="8" t="s">
        <v>45</v>
      </c>
      <c r="F8864" s="1178">
        <v>32139</v>
      </c>
      <c r="G8864" s="398">
        <v>54054</v>
      </c>
      <c r="H8864" s="1178">
        <v>44139</v>
      </c>
      <c r="I8864" s="8" t="s">
        <v>16346</v>
      </c>
    </row>
    <row r="8865" spans="1:9">
      <c r="A8865" s="7">
        <v>8864</v>
      </c>
      <c r="B8865" s="9" t="s">
        <v>270</v>
      </c>
      <c r="C8865" s="9" t="s">
        <v>28981</v>
      </c>
      <c r="D8865" s="6" t="s">
        <v>28998</v>
      </c>
      <c r="E8865" s="8" t="s">
        <v>45</v>
      </c>
      <c r="F8865" s="1178">
        <v>31489</v>
      </c>
      <c r="G8865" s="398">
        <v>53404</v>
      </c>
      <c r="H8865" s="1178">
        <v>44139</v>
      </c>
      <c r="I8865" s="8" t="s">
        <v>16346</v>
      </c>
    </row>
    <row r="8866" spans="1:9">
      <c r="A8866" s="7">
        <v>8865</v>
      </c>
      <c r="B8866" s="9" t="s">
        <v>270</v>
      </c>
      <c r="C8866" s="9" t="s">
        <v>28981</v>
      </c>
      <c r="D8866" s="6" t="s">
        <v>28999</v>
      </c>
      <c r="E8866" s="8" t="s">
        <v>45</v>
      </c>
      <c r="F8866" s="1178">
        <v>30323</v>
      </c>
      <c r="G8866" s="398">
        <v>52238</v>
      </c>
      <c r="H8866" s="1178">
        <v>44121</v>
      </c>
      <c r="I8866" s="8" t="s">
        <v>16346</v>
      </c>
    </row>
    <row r="8867" spans="1:9">
      <c r="A8867" s="7">
        <v>8866</v>
      </c>
      <c r="B8867" s="9" t="s">
        <v>270</v>
      </c>
      <c r="C8867" s="9" t="s">
        <v>28981</v>
      </c>
      <c r="D8867" s="6" t="s">
        <v>29000</v>
      </c>
      <c r="E8867" s="8" t="s">
        <v>45</v>
      </c>
      <c r="F8867" s="1288">
        <v>31214</v>
      </c>
      <c r="G8867" s="398">
        <v>53129</v>
      </c>
      <c r="H8867" s="1288">
        <v>44139</v>
      </c>
      <c r="I8867" s="8" t="s">
        <v>16346</v>
      </c>
    </row>
    <row r="8868" spans="1:9">
      <c r="A8868" s="7">
        <v>8867</v>
      </c>
      <c r="B8868" s="9" t="s">
        <v>270</v>
      </c>
      <c r="C8868" s="9" t="s">
        <v>28981</v>
      </c>
      <c r="D8868" s="6" t="s">
        <v>29001</v>
      </c>
      <c r="E8868" s="8" t="s">
        <v>45</v>
      </c>
      <c r="F8868" s="1178">
        <v>26918</v>
      </c>
      <c r="G8868" s="398">
        <v>48833</v>
      </c>
      <c r="H8868" s="1178">
        <v>42593</v>
      </c>
      <c r="I8868" s="8" t="s">
        <v>16346</v>
      </c>
    </row>
    <row r="8869" spans="1:9">
      <c r="A8869" s="7">
        <v>8868</v>
      </c>
      <c r="B8869" s="9" t="s">
        <v>270</v>
      </c>
      <c r="C8869" s="9" t="s">
        <v>28981</v>
      </c>
      <c r="D8869" s="6" t="s">
        <v>29002</v>
      </c>
      <c r="E8869" s="8" t="s">
        <v>45</v>
      </c>
      <c r="F8869" s="1178">
        <v>30354</v>
      </c>
      <c r="G8869" s="398">
        <v>52269</v>
      </c>
      <c r="H8869" s="1178">
        <v>44139</v>
      </c>
      <c r="I8869" s="8" t="s">
        <v>16346</v>
      </c>
    </row>
    <row r="8870" spans="1:9">
      <c r="A8870" s="7">
        <v>8869</v>
      </c>
      <c r="B8870" s="9" t="s">
        <v>270</v>
      </c>
      <c r="C8870" s="9" t="s">
        <v>29003</v>
      </c>
      <c r="D8870" s="6" t="s">
        <v>29004</v>
      </c>
      <c r="E8870" s="8" t="s">
        <v>45</v>
      </c>
      <c r="F8870" s="1178">
        <v>24117</v>
      </c>
      <c r="G8870" s="398">
        <v>45658</v>
      </c>
      <c r="H8870" s="1178">
        <v>32874</v>
      </c>
      <c r="I8870" s="8" t="s">
        <v>16338</v>
      </c>
    </row>
    <row r="8871" spans="1:9">
      <c r="A8871" s="7">
        <v>8870</v>
      </c>
      <c r="B8871" s="9" t="s">
        <v>270</v>
      </c>
      <c r="C8871" s="9" t="s">
        <v>29003</v>
      </c>
      <c r="D8871" s="6" t="s">
        <v>29005</v>
      </c>
      <c r="E8871" s="8" t="s">
        <v>45</v>
      </c>
      <c r="F8871" s="1178">
        <v>24339</v>
      </c>
      <c r="G8871" s="398">
        <v>45669</v>
      </c>
      <c r="H8871" s="1178">
        <v>32885</v>
      </c>
      <c r="I8871" s="8" t="s">
        <v>16342</v>
      </c>
    </row>
    <row r="8872" spans="1:9">
      <c r="A8872" s="7">
        <v>8871</v>
      </c>
      <c r="B8872" s="9" t="s">
        <v>270</v>
      </c>
      <c r="C8872" s="9" t="s">
        <v>29003</v>
      </c>
      <c r="D8872" s="6" t="s">
        <v>29006</v>
      </c>
      <c r="E8872" s="8" t="s">
        <v>45</v>
      </c>
      <c r="F8872" s="1178">
        <v>24871</v>
      </c>
      <c r="G8872" s="956" t="e">
        <v>#VALUE!</v>
      </c>
      <c r="H8872" s="1178">
        <v>33420</v>
      </c>
      <c r="I8872" s="8" t="s">
        <v>16346</v>
      </c>
    </row>
    <row r="8873" spans="1:9">
      <c r="A8873" s="7">
        <v>8872</v>
      </c>
      <c r="B8873" s="9" t="s">
        <v>270</v>
      </c>
      <c r="C8873" s="9" t="s">
        <v>29003</v>
      </c>
      <c r="D8873" s="6" t="s">
        <v>29007</v>
      </c>
      <c r="E8873" s="8" t="s">
        <v>45</v>
      </c>
      <c r="F8873" s="1178">
        <v>25541</v>
      </c>
      <c r="G8873" s="398">
        <v>47456</v>
      </c>
      <c r="H8873" s="1178">
        <v>37208</v>
      </c>
      <c r="I8873" s="8" t="s">
        <v>16346</v>
      </c>
    </row>
    <row r="8874" spans="1:9">
      <c r="A8874" s="7">
        <v>8873</v>
      </c>
      <c r="B8874" s="9" t="s">
        <v>270</v>
      </c>
      <c r="C8874" s="9" t="s">
        <v>29003</v>
      </c>
      <c r="D8874" s="6" t="s">
        <v>29008</v>
      </c>
      <c r="E8874" s="8" t="s">
        <v>45</v>
      </c>
      <c r="F8874" s="1178">
        <v>26569</v>
      </c>
      <c r="G8874" s="398">
        <v>48484</v>
      </c>
      <c r="H8874" s="1178">
        <v>37258</v>
      </c>
      <c r="I8874" s="8" t="s">
        <v>16346</v>
      </c>
    </row>
    <row r="8875" spans="1:9">
      <c r="A8875" s="7">
        <v>8874</v>
      </c>
      <c r="B8875" s="9" t="s">
        <v>270</v>
      </c>
      <c r="C8875" s="9" t="s">
        <v>29003</v>
      </c>
      <c r="D8875" s="6" t="s">
        <v>29009</v>
      </c>
      <c r="E8875" s="8" t="s">
        <v>45</v>
      </c>
      <c r="F8875" s="1178">
        <v>23263</v>
      </c>
      <c r="G8875" s="398">
        <v>45178</v>
      </c>
      <c r="H8875" s="1178">
        <v>33913</v>
      </c>
      <c r="I8875" s="8" t="s">
        <v>16346</v>
      </c>
    </row>
    <row r="8876" spans="1:9">
      <c r="A8876" s="7">
        <v>8875</v>
      </c>
      <c r="B8876" s="9" t="s">
        <v>270</v>
      </c>
      <c r="C8876" s="9" t="s">
        <v>29003</v>
      </c>
      <c r="D8876" s="6" t="s">
        <v>29010</v>
      </c>
      <c r="E8876" s="8" t="s">
        <v>45</v>
      </c>
      <c r="F8876" s="1178">
        <v>29814</v>
      </c>
      <c r="G8876" s="398">
        <v>51729</v>
      </c>
      <c r="H8876" s="1178">
        <v>39904</v>
      </c>
      <c r="I8876" s="8" t="s">
        <v>16346</v>
      </c>
    </row>
    <row r="8877" spans="1:9">
      <c r="A8877" s="7">
        <v>8876</v>
      </c>
      <c r="B8877" s="9" t="s">
        <v>270</v>
      </c>
      <c r="C8877" s="9" t="s">
        <v>29003</v>
      </c>
      <c r="D8877" s="6" t="s">
        <v>29011</v>
      </c>
      <c r="E8877" s="8" t="s">
        <v>45</v>
      </c>
      <c r="F8877" s="1178">
        <v>30465</v>
      </c>
      <c r="G8877" s="398">
        <v>52380</v>
      </c>
      <c r="H8877" s="1178">
        <v>42592</v>
      </c>
      <c r="I8877" s="8" t="s">
        <v>16346</v>
      </c>
    </row>
    <row r="8878" spans="1:9">
      <c r="A8878" s="7">
        <v>8877</v>
      </c>
      <c r="B8878" s="9" t="s">
        <v>270</v>
      </c>
      <c r="C8878" s="9" t="s">
        <v>29003</v>
      </c>
      <c r="D8878" s="6" t="s">
        <v>29012</v>
      </c>
      <c r="E8878" s="8" t="s">
        <v>45</v>
      </c>
      <c r="F8878" s="1178">
        <v>30124</v>
      </c>
      <c r="G8878" s="398">
        <v>52039</v>
      </c>
      <c r="H8878" s="1178">
        <v>42436</v>
      </c>
      <c r="I8878" s="8" t="s">
        <v>16346</v>
      </c>
    </row>
    <row r="8879" spans="1:9">
      <c r="A8879" s="7">
        <v>8878</v>
      </c>
      <c r="B8879" s="9" t="s">
        <v>270</v>
      </c>
      <c r="C8879" s="9" t="s">
        <v>29003</v>
      </c>
      <c r="D8879" s="6" t="s">
        <v>29013</v>
      </c>
      <c r="E8879" s="8" t="s">
        <v>45</v>
      </c>
      <c r="F8879" s="1178">
        <v>29757</v>
      </c>
      <c r="G8879" s="398">
        <v>51672</v>
      </c>
      <c r="H8879" s="1178">
        <v>42436</v>
      </c>
      <c r="I8879" s="8" t="s">
        <v>16346</v>
      </c>
    </row>
    <row r="8880" spans="1:9">
      <c r="A8880" s="7">
        <v>8879</v>
      </c>
      <c r="B8880" s="9" t="s">
        <v>270</v>
      </c>
      <c r="C8880" s="9" t="s">
        <v>29003</v>
      </c>
      <c r="D8880" s="6" t="s">
        <v>29014</v>
      </c>
      <c r="E8880" s="8" t="s">
        <v>45</v>
      </c>
      <c r="F8880" s="1178">
        <v>31315</v>
      </c>
      <c r="G8880" s="398">
        <v>53230</v>
      </c>
      <c r="H8880" s="1178">
        <v>44139</v>
      </c>
      <c r="I8880" s="8" t="s">
        <v>16346</v>
      </c>
    </row>
    <row r="8881" spans="1:9">
      <c r="A8881" s="7">
        <v>8880</v>
      </c>
      <c r="B8881" s="9" t="s">
        <v>270</v>
      </c>
      <c r="C8881" s="9" t="s">
        <v>29003</v>
      </c>
      <c r="D8881" s="6" t="s">
        <v>29015</v>
      </c>
      <c r="E8881" s="8" t="s">
        <v>45</v>
      </c>
      <c r="F8881" s="1178">
        <v>34286</v>
      </c>
      <c r="G8881" s="398">
        <v>56201</v>
      </c>
      <c r="H8881" s="1178">
        <v>44139</v>
      </c>
      <c r="I8881" s="8" t="s">
        <v>16346</v>
      </c>
    </row>
    <row r="8882" spans="1:9">
      <c r="A8882" s="7">
        <v>8881</v>
      </c>
      <c r="B8882" s="9" t="s">
        <v>270</v>
      </c>
      <c r="C8882" s="9" t="s">
        <v>29003</v>
      </c>
      <c r="D8882" s="6" t="s">
        <v>29016</v>
      </c>
      <c r="E8882" s="8" t="s">
        <v>45</v>
      </c>
      <c r="F8882" s="1178">
        <v>31676</v>
      </c>
      <c r="G8882" s="398">
        <v>53591</v>
      </c>
      <c r="H8882" s="1178">
        <v>44739</v>
      </c>
      <c r="I8882" s="8" t="s">
        <v>16346</v>
      </c>
    </row>
    <row r="8883" spans="1:9">
      <c r="A8883" s="7">
        <v>8882</v>
      </c>
      <c r="B8883" s="9" t="s">
        <v>270</v>
      </c>
      <c r="C8883" s="9" t="s">
        <v>29003</v>
      </c>
      <c r="D8883" s="6" t="s">
        <v>29017</v>
      </c>
      <c r="E8883" s="8" t="s">
        <v>45</v>
      </c>
      <c r="F8883" s="1178">
        <v>29307</v>
      </c>
      <c r="G8883" s="398">
        <v>51222</v>
      </c>
      <c r="H8883" s="1178">
        <v>44139</v>
      </c>
      <c r="I8883" s="8" t="s">
        <v>16346</v>
      </c>
    </row>
    <row r="8884" spans="1:9">
      <c r="A8884" s="7">
        <v>8883</v>
      </c>
      <c r="B8884" s="9" t="s">
        <v>270</v>
      </c>
      <c r="C8884" s="9" t="s">
        <v>29003</v>
      </c>
      <c r="D8884" s="6" t="s">
        <v>29018</v>
      </c>
      <c r="E8884" s="8" t="s">
        <v>45</v>
      </c>
      <c r="F8884" s="1178">
        <v>31173</v>
      </c>
      <c r="G8884" s="398">
        <v>53088</v>
      </c>
      <c r="H8884" s="1178">
        <v>44139</v>
      </c>
      <c r="I8884" s="8" t="s">
        <v>16346</v>
      </c>
    </row>
    <row r="8885" spans="1:9">
      <c r="A8885" s="7">
        <v>8884</v>
      </c>
      <c r="B8885" s="9" t="s">
        <v>270</v>
      </c>
      <c r="C8885" s="9" t="s">
        <v>29003</v>
      </c>
      <c r="D8885" s="6" t="s">
        <v>29019</v>
      </c>
      <c r="E8885" s="8" t="s">
        <v>45</v>
      </c>
      <c r="F8885" s="1178">
        <v>31161</v>
      </c>
      <c r="G8885" s="398">
        <v>53076</v>
      </c>
      <c r="H8885" s="1178">
        <v>44139</v>
      </c>
      <c r="I8885" s="8" t="s">
        <v>16346</v>
      </c>
    </row>
    <row r="8886" spans="1:9">
      <c r="A8886" s="7">
        <v>8885</v>
      </c>
      <c r="B8886" s="9" t="s">
        <v>270</v>
      </c>
      <c r="C8886" s="9" t="s">
        <v>29020</v>
      </c>
      <c r="D8886" s="6" t="s">
        <v>29021</v>
      </c>
      <c r="E8886" s="8" t="s">
        <v>45</v>
      </c>
      <c r="F8886" s="1258">
        <v>24043</v>
      </c>
      <c r="G8886" s="1030">
        <v>45958</v>
      </c>
      <c r="H8886" s="1209">
        <v>33725</v>
      </c>
      <c r="I8886" s="8" t="s">
        <v>16338</v>
      </c>
    </row>
    <row r="8887" spans="1:9">
      <c r="A8887" s="7">
        <v>8886</v>
      </c>
      <c r="B8887" s="9" t="s">
        <v>270</v>
      </c>
      <c r="C8887" s="9" t="s">
        <v>29020</v>
      </c>
      <c r="D8887" s="6" t="s">
        <v>28652</v>
      </c>
      <c r="E8887" s="8" t="s">
        <v>45</v>
      </c>
      <c r="F8887" s="1181">
        <v>25304</v>
      </c>
      <c r="G8887" s="112">
        <v>46784</v>
      </c>
      <c r="H8887" s="1181">
        <v>34001</v>
      </c>
      <c r="I8887" s="8" t="s">
        <v>16342</v>
      </c>
    </row>
    <row r="8888" spans="1:9">
      <c r="A8888" s="7">
        <v>8887</v>
      </c>
      <c r="B8888" s="9" t="s">
        <v>270</v>
      </c>
      <c r="C8888" s="9" t="s">
        <v>29020</v>
      </c>
      <c r="D8888" s="6" t="s">
        <v>29022</v>
      </c>
      <c r="E8888" s="8" t="s">
        <v>45</v>
      </c>
      <c r="F8888" s="1177">
        <v>23346</v>
      </c>
      <c r="G8888" s="398">
        <v>45261</v>
      </c>
      <c r="H8888" s="1289">
        <v>33543</v>
      </c>
      <c r="I8888" s="8" t="s">
        <v>16346</v>
      </c>
    </row>
    <row r="8889" spans="1:9">
      <c r="A8889" s="7">
        <v>8888</v>
      </c>
      <c r="B8889" s="9" t="s">
        <v>270</v>
      </c>
      <c r="C8889" s="9" t="s">
        <v>29020</v>
      </c>
      <c r="D8889" s="6" t="s">
        <v>29023</v>
      </c>
      <c r="E8889" s="8" t="s">
        <v>45</v>
      </c>
      <c r="F8889" s="1177">
        <v>26878</v>
      </c>
      <c r="G8889" s="398">
        <v>48793</v>
      </c>
      <c r="H8889" s="1289">
        <v>37258</v>
      </c>
      <c r="I8889" s="8" t="s">
        <v>16346</v>
      </c>
    </row>
    <row r="8890" spans="1:9">
      <c r="A8890" s="7">
        <v>8889</v>
      </c>
      <c r="B8890" s="9" t="s">
        <v>270</v>
      </c>
      <c r="C8890" s="9" t="s">
        <v>29020</v>
      </c>
      <c r="D8890" s="6" t="s">
        <v>29024</v>
      </c>
      <c r="E8890" s="8" t="s">
        <v>44</v>
      </c>
      <c r="F8890" s="1177">
        <v>24617</v>
      </c>
      <c r="G8890" s="398">
        <v>46532</v>
      </c>
      <c r="H8890" s="1289">
        <v>37258</v>
      </c>
      <c r="I8890" s="8" t="s">
        <v>16346</v>
      </c>
    </row>
    <row r="8891" spans="1:9">
      <c r="A8891" s="7">
        <v>8890</v>
      </c>
      <c r="B8891" s="9" t="s">
        <v>270</v>
      </c>
      <c r="C8891" s="9" t="s">
        <v>29020</v>
      </c>
      <c r="D8891" s="6" t="s">
        <v>29025</v>
      </c>
      <c r="E8891" s="8" t="s">
        <v>45</v>
      </c>
      <c r="F8891" s="1177">
        <v>25766</v>
      </c>
      <c r="G8891" s="398">
        <v>47681</v>
      </c>
      <c r="H8891" s="1289">
        <v>37257</v>
      </c>
      <c r="I8891" s="8" t="s">
        <v>16346</v>
      </c>
    </row>
    <row r="8892" spans="1:9">
      <c r="A8892" s="7">
        <v>8891</v>
      </c>
      <c r="B8892" s="9" t="s">
        <v>270</v>
      </c>
      <c r="C8892" s="9" t="s">
        <v>29020</v>
      </c>
      <c r="D8892" s="6" t="s">
        <v>29026</v>
      </c>
      <c r="E8892" s="8" t="s">
        <v>44</v>
      </c>
      <c r="F8892" s="1177">
        <v>25063</v>
      </c>
      <c r="G8892" s="398">
        <v>46978</v>
      </c>
      <c r="H8892" s="1177">
        <v>37258</v>
      </c>
      <c r="I8892" s="8" t="s">
        <v>16346</v>
      </c>
    </row>
    <row r="8893" spans="1:9">
      <c r="A8893" s="7">
        <v>8892</v>
      </c>
      <c r="B8893" s="9" t="s">
        <v>270</v>
      </c>
      <c r="C8893" s="9" t="s">
        <v>29020</v>
      </c>
      <c r="D8893" s="6" t="s">
        <v>29027</v>
      </c>
      <c r="E8893" s="8" t="s">
        <v>45</v>
      </c>
      <c r="F8893" s="1177">
        <v>29859</v>
      </c>
      <c r="G8893" s="398">
        <v>51774</v>
      </c>
      <c r="H8893" s="1289">
        <v>42552</v>
      </c>
      <c r="I8893" s="8" t="s">
        <v>16346</v>
      </c>
    </row>
    <row r="8894" spans="1:9">
      <c r="A8894" s="7">
        <v>8893</v>
      </c>
      <c r="B8894" s="9" t="s">
        <v>270</v>
      </c>
      <c r="C8894" s="9" t="s">
        <v>29020</v>
      </c>
      <c r="D8894" s="6" t="s">
        <v>29028</v>
      </c>
      <c r="E8894" s="8" t="s">
        <v>45</v>
      </c>
      <c r="F8894" s="1177">
        <v>27858</v>
      </c>
      <c r="G8894" s="398">
        <v>49773</v>
      </c>
      <c r="H8894" s="1177">
        <v>38139</v>
      </c>
      <c r="I8894" s="8" t="s">
        <v>16346</v>
      </c>
    </row>
    <row r="8895" spans="1:9">
      <c r="A8895" s="7">
        <v>8894</v>
      </c>
      <c r="B8895" s="9" t="s">
        <v>270</v>
      </c>
      <c r="C8895" s="9" t="s">
        <v>29020</v>
      </c>
      <c r="D8895" s="6" t="s">
        <v>29029</v>
      </c>
      <c r="E8895" s="8" t="s">
        <v>45</v>
      </c>
      <c r="F8895" s="1177">
        <v>32470</v>
      </c>
      <c r="G8895" s="398">
        <v>54385</v>
      </c>
      <c r="H8895" s="1289">
        <v>44139</v>
      </c>
      <c r="I8895" s="8" t="s">
        <v>16346</v>
      </c>
    </row>
    <row r="8896" spans="1:9">
      <c r="A8896" s="7">
        <v>8895</v>
      </c>
      <c r="B8896" s="9" t="s">
        <v>270</v>
      </c>
      <c r="C8896" s="9" t="s">
        <v>29020</v>
      </c>
      <c r="D8896" s="6" t="s">
        <v>29030</v>
      </c>
      <c r="E8896" s="8" t="s">
        <v>45</v>
      </c>
      <c r="F8896" s="1177">
        <v>32008</v>
      </c>
      <c r="G8896" s="398">
        <v>53923</v>
      </c>
      <c r="H8896" s="1289">
        <v>44139</v>
      </c>
      <c r="I8896" s="8" t="s">
        <v>16346</v>
      </c>
    </row>
    <row r="8897" spans="1:9">
      <c r="A8897" s="7">
        <v>8896</v>
      </c>
      <c r="B8897" s="9" t="s">
        <v>270</v>
      </c>
      <c r="C8897" s="9" t="s">
        <v>29020</v>
      </c>
      <c r="D8897" s="6" t="s">
        <v>29031</v>
      </c>
      <c r="E8897" s="8" t="s">
        <v>44</v>
      </c>
      <c r="F8897" s="1177">
        <v>31459</v>
      </c>
      <c r="G8897" s="398">
        <v>53374</v>
      </c>
      <c r="H8897" s="1289">
        <v>44139</v>
      </c>
      <c r="I8897" s="8" t="s">
        <v>16346</v>
      </c>
    </row>
    <row r="8898" spans="1:9">
      <c r="A8898" s="7">
        <v>8897</v>
      </c>
      <c r="B8898" s="9" t="s">
        <v>270</v>
      </c>
      <c r="C8898" s="9" t="s">
        <v>29020</v>
      </c>
      <c r="D8898" s="6" t="s">
        <v>29032</v>
      </c>
      <c r="E8898" s="8" t="s">
        <v>45</v>
      </c>
      <c r="F8898" s="1177">
        <v>33008</v>
      </c>
      <c r="G8898" s="398">
        <v>54923</v>
      </c>
      <c r="H8898" s="1289">
        <v>44739</v>
      </c>
      <c r="I8898" s="8" t="s">
        <v>16346</v>
      </c>
    </row>
    <row r="8899" spans="1:9">
      <c r="A8899" s="7">
        <v>8898</v>
      </c>
      <c r="B8899" s="9" t="s">
        <v>270</v>
      </c>
      <c r="C8899" s="9" t="s">
        <v>29020</v>
      </c>
      <c r="D8899" s="6" t="s">
        <v>29033</v>
      </c>
      <c r="E8899" s="8" t="s">
        <v>44</v>
      </c>
      <c r="F8899" s="1177">
        <v>28450</v>
      </c>
      <c r="G8899" s="398">
        <v>50365</v>
      </c>
      <c r="H8899" s="1289">
        <v>44139</v>
      </c>
      <c r="I8899" s="8" t="s">
        <v>16346</v>
      </c>
    </row>
    <row r="8900" spans="1:9">
      <c r="A8900" s="7">
        <v>8899</v>
      </c>
      <c r="B8900" s="9" t="s">
        <v>270</v>
      </c>
      <c r="C8900" s="9" t="s">
        <v>29020</v>
      </c>
      <c r="D8900" s="6" t="s">
        <v>29034</v>
      </c>
      <c r="E8900" s="8" t="s">
        <v>45</v>
      </c>
      <c r="F8900" s="1177">
        <v>30460</v>
      </c>
      <c r="G8900" s="398">
        <v>51167</v>
      </c>
      <c r="H8900" s="1177">
        <v>38384</v>
      </c>
      <c r="I8900" s="8" t="s">
        <v>16346</v>
      </c>
    </row>
    <row r="8901" spans="1:9">
      <c r="A8901" s="7">
        <v>8900</v>
      </c>
      <c r="B8901" s="9" t="s">
        <v>270</v>
      </c>
      <c r="C8901" s="9" t="s">
        <v>29035</v>
      </c>
      <c r="D8901" s="6" t="s">
        <v>29036</v>
      </c>
      <c r="E8901" s="8" t="s">
        <v>45</v>
      </c>
      <c r="F8901" s="1198">
        <v>24955</v>
      </c>
      <c r="G8901" s="611">
        <v>45424</v>
      </c>
      <c r="H8901" s="1198">
        <v>32640</v>
      </c>
      <c r="I8901" s="8" t="s">
        <v>16338</v>
      </c>
    </row>
    <row r="8902" spans="1:9">
      <c r="A8902" s="7">
        <v>8901</v>
      </c>
      <c r="B8902" s="9" t="s">
        <v>270</v>
      </c>
      <c r="C8902" s="9" t="s">
        <v>29035</v>
      </c>
      <c r="D8902" s="6" t="s">
        <v>29037</v>
      </c>
      <c r="E8902" s="8" t="s">
        <v>45</v>
      </c>
      <c r="F8902" s="1177">
        <v>23786</v>
      </c>
      <c r="G8902" s="398">
        <v>45701</v>
      </c>
      <c r="H8902" s="1177">
        <v>34335</v>
      </c>
      <c r="I8902" s="8" t="s">
        <v>16342</v>
      </c>
    </row>
    <row r="8903" spans="1:9">
      <c r="A8903" s="7">
        <v>8902</v>
      </c>
      <c r="B8903" s="9" t="s">
        <v>270</v>
      </c>
      <c r="C8903" s="9" t="s">
        <v>29035</v>
      </c>
      <c r="D8903" s="6" t="s">
        <v>29038</v>
      </c>
      <c r="E8903" s="8" t="s">
        <v>45</v>
      </c>
      <c r="F8903" s="1177">
        <v>23544</v>
      </c>
      <c r="G8903" s="398">
        <v>45459</v>
      </c>
      <c r="H8903" s="1177">
        <v>33325</v>
      </c>
      <c r="I8903" s="8" t="s">
        <v>16346</v>
      </c>
    </row>
    <row r="8904" spans="1:9">
      <c r="A8904" s="7">
        <v>8903</v>
      </c>
      <c r="B8904" s="9" t="s">
        <v>270</v>
      </c>
      <c r="C8904" s="9" t="s">
        <v>29035</v>
      </c>
      <c r="D8904" s="6" t="s">
        <v>29039</v>
      </c>
      <c r="E8904" s="8" t="s">
        <v>45</v>
      </c>
      <c r="F8904" s="1177">
        <v>24344</v>
      </c>
      <c r="G8904" s="956" t="e">
        <v>#VALUE!</v>
      </c>
      <c r="H8904" s="1177">
        <v>33536</v>
      </c>
      <c r="I8904" s="8" t="s">
        <v>16346</v>
      </c>
    </row>
    <row r="8905" spans="1:9">
      <c r="A8905" s="7">
        <v>8904</v>
      </c>
      <c r="B8905" s="9" t="s">
        <v>270</v>
      </c>
      <c r="C8905" s="9" t="s">
        <v>29035</v>
      </c>
      <c r="D8905" s="6" t="s">
        <v>29040</v>
      </c>
      <c r="E8905" s="8" t="s">
        <v>45</v>
      </c>
      <c r="F8905" s="1177">
        <v>24244</v>
      </c>
      <c r="G8905" s="956" t="e">
        <v>#VALUE!</v>
      </c>
      <c r="H8905" s="1177">
        <v>33878</v>
      </c>
      <c r="I8905" s="8" t="s">
        <v>16346</v>
      </c>
    </row>
    <row r="8906" spans="1:9">
      <c r="A8906" s="7">
        <v>8905</v>
      </c>
      <c r="B8906" s="9" t="s">
        <v>270</v>
      </c>
      <c r="C8906" s="9" t="s">
        <v>29035</v>
      </c>
      <c r="D8906" s="6" t="s">
        <v>29041</v>
      </c>
      <c r="E8906" s="8" t="s">
        <v>45</v>
      </c>
      <c r="F8906" s="1177">
        <v>26556</v>
      </c>
      <c r="G8906" s="398">
        <v>48471</v>
      </c>
      <c r="H8906" s="1177">
        <v>37258</v>
      </c>
      <c r="I8906" s="8" t="s">
        <v>16346</v>
      </c>
    </row>
    <row r="8907" spans="1:9">
      <c r="A8907" s="7">
        <v>8906</v>
      </c>
      <c r="B8907" s="9" t="s">
        <v>270</v>
      </c>
      <c r="C8907" s="9" t="s">
        <v>29035</v>
      </c>
      <c r="D8907" s="6" t="s">
        <v>29042</v>
      </c>
      <c r="E8907" s="8" t="s">
        <v>44</v>
      </c>
      <c r="F8907" s="1177">
        <v>25661</v>
      </c>
      <c r="G8907" s="398">
        <v>47576</v>
      </c>
      <c r="H8907" s="1177">
        <v>37244</v>
      </c>
      <c r="I8907" s="8" t="s">
        <v>16346</v>
      </c>
    </row>
    <row r="8908" spans="1:9">
      <c r="A8908" s="7">
        <v>8907</v>
      </c>
      <c r="B8908" s="9" t="s">
        <v>270</v>
      </c>
      <c r="C8908" s="9" t="s">
        <v>29035</v>
      </c>
      <c r="D8908" s="6" t="s">
        <v>29043</v>
      </c>
      <c r="E8908" s="8" t="s">
        <v>44</v>
      </c>
      <c r="F8908" s="1177">
        <v>25125</v>
      </c>
      <c r="G8908" s="398">
        <v>47040</v>
      </c>
      <c r="H8908" s="1177">
        <v>37281</v>
      </c>
      <c r="I8908" s="8" t="s">
        <v>16346</v>
      </c>
    </row>
    <row r="8909" spans="1:9">
      <c r="A8909" s="7">
        <v>8908</v>
      </c>
      <c r="B8909" s="9" t="s">
        <v>270</v>
      </c>
      <c r="C8909" s="9" t="s">
        <v>29035</v>
      </c>
      <c r="D8909" s="6" t="s">
        <v>29044</v>
      </c>
      <c r="E8909" s="8" t="s">
        <v>45</v>
      </c>
      <c r="F8909" s="1177">
        <v>28748</v>
      </c>
      <c r="G8909" s="398">
        <v>50663</v>
      </c>
      <c r="H8909" s="1177">
        <v>39891</v>
      </c>
      <c r="I8909" s="8" t="s">
        <v>16346</v>
      </c>
    </row>
    <row r="8910" spans="1:9">
      <c r="A8910" s="7">
        <v>8909</v>
      </c>
      <c r="B8910" s="9" t="s">
        <v>270</v>
      </c>
      <c r="C8910" s="9" t="s">
        <v>29035</v>
      </c>
      <c r="D8910" s="6" t="s">
        <v>29045</v>
      </c>
      <c r="E8910" s="8" t="s">
        <v>44</v>
      </c>
      <c r="F8910" s="1177">
        <v>31143</v>
      </c>
      <c r="G8910" s="398">
        <v>53058</v>
      </c>
      <c r="H8910" s="1177">
        <v>42436</v>
      </c>
      <c r="I8910" s="8" t="s">
        <v>16346</v>
      </c>
    </row>
    <row r="8911" spans="1:9">
      <c r="A8911" s="7">
        <v>8910</v>
      </c>
      <c r="B8911" s="9" t="s">
        <v>270</v>
      </c>
      <c r="C8911" s="9" t="s">
        <v>29035</v>
      </c>
      <c r="D8911" s="6" t="s">
        <v>29046</v>
      </c>
      <c r="E8911" s="8" t="s">
        <v>44</v>
      </c>
      <c r="F8911" s="1177">
        <v>26093</v>
      </c>
      <c r="G8911" s="398">
        <v>48008</v>
      </c>
      <c r="H8911" s="1177">
        <v>36514</v>
      </c>
      <c r="I8911" s="8" t="s">
        <v>16346</v>
      </c>
    </row>
    <row r="8912" spans="1:9">
      <c r="A8912" s="7">
        <v>8911</v>
      </c>
      <c r="B8912" s="9" t="s">
        <v>270</v>
      </c>
      <c r="C8912" s="9" t="s">
        <v>29035</v>
      </c>
      <c r="D8912" s="6" t="s">
        <v>29047</v>
      </c>
      <c r="E8912" s="8" t="s">
        <v>45</v>
      </c>
      <c r="F8912" s="1177">
        <v>27252</v>
      </c>
      <c r="G8912" s="398">
        <v>49167</v>
      </c>
      <c r="H8912" s="1177">
        <v>38078</v>
      </c>
      <c r="I8912" s="8" t="s">
        <v>16346</v>
      </c>
    </row>
    <row r="8913" spans="1:9">
      <c r="A8913" s="7">
        <v>8912</v>
      </c>
      <c r="B8913" s="9" t="s">
        <v>270</v>
      </c>
      <c r="C8913" s="9" t="s">
        <v>29035</v>
      </c>
      <c r="D8913" s="6" t="s">
        <v>29048</v>
      </c>
      <c r="E8913" s="8" t="s">
        <v>45</v>
      </c>
      <c r="F8913" s="1177">
        <v>28131</v>
      </c>
      <c r="G8913" s="398">
        <v>50046</v>
      </c>
      <c r="H8913" s="1177">
        <v>38754</v>
      </c>
      <c r="I8913" s="8" t="s">
        <v>16346</v>
      </c>
    </row>
    <row r="8914" spans="1:9">
      <c r="A8914" s="7">
        <v>8913</v>
      </c>
      <c r="B8914" s="9" t="s">
        <v>270</v>
      </c>
      <c r="C8914" s="9" t="s">
        <v>29035</v>
      </c>
      <c r="D8914" s="6" t="s">
        <v>29049</v>
      </c>
      <c r="E8914" s="8" t="s">
        <v>44</v>
      </c>
      <c r="F8914" s="1198">
        <v>34036</v>
      </c>
      <c r="G8914" s="611">
        <v>55951</v>
      </c>
      <c r="H8914" s="1198">
        <v>44139</v>
      </c>
      <c r="I8914" s="8" t="s">
        <v>16346</v>
      </c>
    </row>
    <row r="8915" spans="1:9">
      <c r="A8915" s="7">
        <v>8914</v>
      </c>
      <c r="B8915" s="9" t="s">
        <v>270</v>
      </c>
      <c r="C8915" s="9" t="s">
        <v>29035</v>
      </c>
      <c r="D8915" s="6" t="s">
        <v>29050</v>
      </c>
      <c r="E8915" s="8" t="s">
        <v>45</v>
      </c>
      <c r="F8915" s="1198">
        <v>32602</v>
      </c>
      <c r="G8915" s="611">
        <v>54517</v>
      </c>
      <c r="H8915" s="1198">
        <v>44139</v>
      </c>
      <c r="I8915" s="8" t="s">
        <v>16346</v>
      </c>
    </row>
    <row r="8916" spans="1:9">
      <c r="A8916" s="7">
        <v>8915</v>
      </c>
      <c r="B8916" s="9" t="s">
        <v>270</v>
      </c>
      <c r="C8916" s="9" t="s">
        <v>29035</v>
      </c>
      <c r="D8916" s="6" t="s">
        <v>29051</v>
      </c>
      <c r="E8916" s="8" t="s">
        <v>45</v>
      </c>
      <c r="F8916" s="1198">
        <v>27492</v>
      </c>
      <c r="G8916" s="611">
        <v>49407</v>
      </c>
      <c r="H8916" s="1198">
        <v>44139</v>
      </c>
      <c r="I8916" s="8" t="s">
        <v>16346</v>
      </c>
    </row>
    <row r="8917" spans="1:9">
      <c r="A8917" s="7">
        <v>8916</v>
      </c>
      <c r="B8917" s="9" t="s">
        <v>270</v>
      </c>
      <c r="C8917" s="9" t="s">
        <v>29052</v>
      </c>
      <c r="D8917" s="6" t="s">
        <v>29053</v>
      </c>
      <c r="E8917" s="8" t="s">
        <v>45</v>
      </c>
      <c r="F8917" s="1177">
        <v>24642</v>
      </c>
      <c r="G8917" s="398">
        <v>46557</v>
      </c>
      <c r="H8917" s="1177">
        <v>35482</v>
      </c>
      <c r="I8917" s="8" t="s">
        <v>16338</v>
      </c>
    </row>
    <row r="8918" spans="1:9">
      <c r="A8918" s="7">
        <v>8917</v>
      </c>
      <c r="B8918" s="9" t="s">
        <v>270</v>
      </c>
      <c r="C8918" s="9" t="s">
        <v>29052</v>
      </c>
      <c r="D8918" s="6" t="s">
        <v>29054</v>
      </c>
      <c r="E8918" s="8" t="s">
        <v>45</v>
      </c>
      <c r="F8918" s="1245">
        <v>25756</v>
      </c>
      <c r="G8918" s="335">
        <v>47671</v>
      </c>
      <c r="H8918" s="1245">
        <v>37265</v>
      </c>
      <c r="I8918" s="8" t="s">
        <v>16342</v>
      </c>
    </row>
    <row r="8919" spans="1:9">
      <c r="A8919" s="7">
        <v>8918</v>
      </c>
      <c r="B8919" s="9" t="s">
        <v>270</v>
      </c>
      <c r="C8919" s="9" t="s">
        <v>29052</v>
      </c>
      <c r="D8919" s="6" t="s">
        <v>29055</v>
      </c>
      <c r="E8919" s="8" t="s">
        <v>45</v>
      </c>
      <c r="F8919" s="1177">
        <v>24061</v>
      </c>
      <c r="G8919" s="112">
        <v>45929</v>
      </c>
      <c r="H8919" s="1181">
        <v>33145</v>
      </c>
      <c r="I8919" s="1290" t="s">
        <v>28894</v>
      </c>
    </row>
    <row r="8920" spans="1:9">
      <c r="A8920" s="7">
        <v>8919</v>
      </c>
      <c r="B8920" s="9" t="s">
        <v>270</v>
      </c>
      <c r="C8920" s="9" t="s">
        <v>29052</v>
      </c>
      <c r="D8920" s="6" t="s">
        <v>29056</v>
      </c>
      <c r="E8920" s="8" t="s">
        <v>45</v>
      </c>
      <c r="F8920" s="1177">
        <v>25684</v>
      </c>
      <c r="G8920" s="398">
        <v>47599</v>
      </c>
      <c r="H8920" s="1177">
        <v>37258</v>
      </c>
      <c r="I8920" s="8" t="s">
        <v>16346</v>
      </c>
    </row>
    <row r="8921" spans="1:9">
      <c r="A8921" s="7">
        <v>8920</v>
      </c>
      <c r="B8921" s="9" t="s">
        <v>270</v>
      </c>
      <c r="C8921" s="9" t="s">
        <v>29052</v>
      </c>
      <c r="D8921" s="6" t="s">
        <v>29057</v>
      </c>
      <c r="E8921" s="8" t="s">
        <v>45</v>
      </c>
      <c r="F8921" s="1177">
        <v>30232</v>
      </c>
      <c r="G8921" s="398">
        <v>52147</v>
      </c>
      <c r="H8921" s="1177">
        <v>39891</v>
      </c>
      <c r="I8921" s="8" t="s">
        <v>16346</v>
      </c>
    </row>
    <row r="8922" spans="1:9">
      <c r="A8922" s="7">
        <v>8921</v>
      </c>
      <c r="B8922" s="9" t="s">
        <v>270</v>
      </c>
      <c r="C8922" s="9" t="s">
        <v>29052</v>
      </c>
      <c r="D8922" s="6" t="s">
        <v>29058</v>
      </c>
      <c r="E8922" s="8" t="s">
        <v>45</v>
      </c>
      <c r="F8922" s="1177">
        <v>30984</v>
      </c>
      <c r="G8922" s="398">
        <v>52899</v>
      </c>
      <c r="H8922" s="1177">
        <v>42548</v>
      </c>
      <c r="I8922" s="8" t="s">
        <v>16346</v>
      </c>
    </row>
    <row r="8923" spans="1:9">
      <c r="A8923" s="7">
        <v>8922</v>
      </c>
      <c r="B8923" s="9" t="s">
        <v>270</v>
      </c>
      <c r="C8923" s="9" t="s">
        <v>29052</v>
      </c>
      <c r="D8923" s="6" t="s">
        <v>29059</v>
      </c>
      <c r="E8923" s="8" t="s">
        <v>44</v>
      </c>
      <c r="F8923" s="1177">
        <v>29699</v>
      </c>
      <c r="G8923" s="398">
        <v>51614</v>
      </c>
      <c r="H8923" s="1177">
        <v>42521</v>
      </c>
      <c r="I8923" s="8" t="s">
        <v>16346</v>
      </c>
    </row>
    <row r="8924" spans="1:9">
      <c r="A8924" s="7">
        <v>8923</v>
      </c>
      <c r="B8924" s="9" t="s">
        <v>270</v>
      </c>
      <c r="C8924" s="9" t="s">
        <v>29052</v>
      </c>
      <c r="D8924" s="6" t="s">
        <v>29060</v>
      </c>
      <c r="E8924" s="8" t="s">
        <v>45</v>
      </c>
      <c r="F8924" s="1182">
        <v>25347</v>
      </c>
      <c r="G8924" s="533">
        <v>47262</v>
      </c>
      <c r="H8924" s="1291">
        <v>36586</v>
      </c>
      <c r="I8924" s="8" t="s">
        <v>16346</v>
      </c>
    </row>
    <row r="8925" spans="1:9">
      <c r="A8925" s="7">
        <v>8924</v>
      </c>
      <c r="B8925" s="9" t="s">
        <v>270</v>
      </c>
      <c r="C8925" s="9" t="s">
        <v>29052</v>
      </c>
      <c r="D8925" s="6" t="s">
        <v>29061</v>
      </c>
      <c r="E8925" s="8" t="s">
        <v>44</v>
      </c>
      <c r="F8925" s="1182">
        <v>31517</v>
      </c>
      <c r="G8925" s="533">
        <v>53432</v>
      </c>
      <c r="H8925" s="1291">
        <v>41722</v>
      </c>
      <c r="I8925" s="8" t="s">
        <v>16346</v>
      </c>
    </row>
    <row r="8926" spans="1:9">
      <c r="A8926" s="7">
        <v>8925</v>
      </c>
      <c r="B8926" s="9" t="s">
        <v>270</v>
      </c>
      <c r="C8926" s="9" t="s">
        <v>29052</v>
      </c>
      <c r="D8926" s="6" t="s">
        <v>29062</v>
      </c>
      <c r="E8926" s="8" t="s">
        <v>45</v>
      </c>
      <c r="F8926" s="1182">
        <v>30026</v>
      </c>
      <c r="G8926" s="533">
        <v>51941</v>
      </c>
      <c r="H8926" s="1292">
        <v>42478</v>
      </c>
      <c r="I8926" s="8" t="s">
        <v>16346</v>
      </c>
    </row>
    <row r="8927" spans="1:9">
      <c r="A8927" s="7">
        <v>8926</v>
      </c>
      <c r="B8927" s="9" t="s">
        <v>270</v>
      </c>
      <c r="C8927" s="9" t="s">
        <v>29052</v>
      </c>
      <c r="D8927" s="6" t="s">
        <v>29063</v>
      </c>
      <c r="E8927" s="8" t="s">
        <v>45</v>
      </c>
      <c r="F8927" s="1182">
        <v>31612</v>
      </c>
      <c r="G8927" s="398">
        <v>53527</v>
      </c>
      <c r="H8927" s="1182">
        <v>42479</v>
      </c>
      <c r="I8927" s="8" t="s">
        <v>16346</v>
      </c>
    </row>
    <row r="8928" spans="1:9">
      <c r="A8928" s="7">
        <v>8927</v>
      </c>
      <c r="B8928" s="9" t="s">
        <v>270</v>
      </c>
      <c r="C8928" s="9" t="s">
        <v>29052</v>
      </c>
      <c r="D8928" s="6" t="s">
        <v>29064</v>
      </c>
      <c r="E8928" s="8" t="s">
        <v>45</v>
      </c>
      <c r="F8928" s="1182">
        <v>33113</v>
      </c>
      <c r="G8928" s="533">
        <v>55028</v>
      </c>
      <c r="H8928" s="1291">
        <v>44139</v>
      </c>
      <c r="I8928" s="8" t="s">
        <v>16346</v>
      </c>
    </row>
    <row r="8929" spans="1:9">
      <c r="A8929" s="7">
        <v>8928</v>
      </c>
      <c r="B8929" s="9" t="s">
        <v>270</v>
      </c>
      <c r="C8929" s="9" t="s">
        <v>29052</v>
      </c>
      <c r="D8929" s="6" t="s">
        <v>29065</v>
      </c>
      <c r="E8929" s="8" t="s">
        <v>45</v>
      </c>
      <c r="F8929" s="1182">
        <v>30838</v>
      </c>
      <c r="G8929" s="533">
        <v>52753</v>
      </c>
      <c r="H8929" s="1291">
        <v>44139</v>
      </c>
      <c r="I8929" s="8" t="s">
        <v>16346</v>
      </c>
    </row>
    <row r="8930" spans="1:9">
      <c r="A8930" s="7">
        <v>8929</v>
      </c>
      <c r="B8930" s="9" t="s">
        <v>270</v>
      </c>
      <c r="C8930" s="9" t="s">
        <v>29052</v>
      </c>
      <c r="D8930" s="6" t="s">
        <v>29066</v>
      </c>
      <c r="E8930" s="8" t="s">
        <v>45</v>
      </c>
      <c r="F8930" s="1182">
        <v>32083</v>
      </c>
      <c r="G8930" s="533">
        <v>53998</v>
      </c>
      <c r="H8930" s="1291">
        <v>44249</v>
      </c>
      <c r="I8930" s="8" t="s">
        <v>16346</v>
      </c>
    </row>
    <row r="8931" spans="1:9">
      <c r="A8931" s="7">
        <v>8930</v>
      </c>
      <c r="B8931" s="9" t="s">
        <v>270</v>
      </c>
      <c r="C8931" s="9" t="s">
        <v>29052</v>
      </c>
      <c r="D8931" s="6" t="s">
        <v>29067</v>
      </c>
      <c r="E8931" s="8" t="s">
        <v>45</v>
      </c>
      <c r="F8931" s="1182">
        <v>29821</v>
      </c>
      <c r="G8931" s="533">
        <v>51736</v>
      </c>
      <c r="H8931" s="1291">
        <v>44148</v>
      </c>
      <c r="I8931" s="8" t="s">
        <v>16346</v>
      </c>
    </row>
    <row r="8932" spans="1:9">
      <c r="A8932" s="7">
        <v>8931</v>
      </c>
      <c r="B8932" s="9" t="s">
        <v>270</v>
      </c>
      <c r="C8932" s="9" t="s">
        <v>29052</v>
      </c>
      <c r="D8932" s="6" t="s">
        <v>29068</v>
      </c>
      <c r="E8932" s="8" t="s">
        <v>45</v>
      </c>
      <c r="F8932" s="1177">
        <v>33027</v>
      </c>
      <c r="G8932" s="533">
        <v>54942</v>
      </c>
      <c r="H8932" s="1197">
        <v>44739</v>
      </c>
      <c r="I8932" s="8" t="s">
        <v>16346</v>
      </c>
    </row>
    <row r="8933" spans="1:9">
      <c r="A8933" s="7">
        <v>8932</v>
      </c>
      <c r="B8933" s="9" t="s">
        <v>270</v>
      </c>
      <c r="C8933" s="9" t="s">
        <v>29052</v>
      </c>
      <c r="D8933" s="6" t="s">
        <v>29069</v>
      </c>
      <c r="E8933" s="8" t="s">
        <v>45</v>
      </c>
      <c r="F8933" s="1177">
        <v>32358</v>
      </c>
      <c r="G8933" s="533">
        <v>54273</v>
      </c>
      <c r="H8933" s="1197">
        <v>44739</v>
      </c>
      <c r="I8933" s="8" t="s">
        <v>16346</v>
      </c>
    </row>
    <row r="8934" spans="1:9">
      <c r="A8934" s="7">
        <v>8933</v>
      </c>
      <c r="B8934" s="9" t="s">
        <v>270</v>
      </c>
      <c r="C8934" s="9" t="s">
        <v>29052</v>
      </c>
      <c r="D8934" s="6" t="s">
        <v>29070</v>
      </c>
      <c r="E8934" s="8" t="s">
        <v>45</v>
      </c>
      <c r="F8934" s="1182">
        <v>29422</v>
      </c>
      <c r="G8934" s="533">
        <v>51337</v>
      </c>
      <c r="H8934" s="1291">
        <v>42571</v>
      </c>
      <c r="I8934" s="8" t="s">
        <v>16346</v>
      </c>
    </row>
    <row r="8935" spans="1:9">
      <c r="A8935" s="7">
        <v>8934</v>
      </c>
      <c r="B8935" s="9" t="s">
        <v>270</v>
      </c>
      <c r="C8935" s="9" t="s">
        <v>29052</v>
      </c>
      <c r="D8935" s="6" t="s">
        <v>29071</v>
      </c>
      <c r="E8935" s="8" t="s">
        <v>45</v>
      </c>
      <c r="F8935" s="1182">
        <v>33276</v>
      </c>
      <c r="G8935" s="533">
        <v>55191</v>
      </c>
      <c r="H8935" s="1291">
        <v>44139</v>
      </c>
      <c r="I8935" s="8" t="s">
        <v>16346</v>
      </c>
    </row>
    <row r="8936" spans="1:9">
      <c r="A8936" s="7">
        <v>8935</v>
      </c>
      <c r="B8936" s="9" t="s">
        <v>270</v>
      </c>
      <c r="C8936" s="9" t="s">
        <v>29052</v>
      </c>
      <c r="D8936" s="6" t="s">
        <v>29072</v>
      </c>
      <c r="E8936" s="8" t="s">
        <v>45</v>
      </c>
      <c r="F8936" s="1182">
        <v>31267</v>
      </c>
      <c r="G8936" s="533">
        <v>53182</v>
      </c>
      <c r="H8936" s="1292">
        <v>44139</v>
      </c>
      <c r="I8936" s="8" t="s">
        <v>16346</v>
      </c>
    </row>
    <row r="8937" spans="1:9">
      <c r="A8937" s="7">
        <v>8936</v>
      </c>
      <c r="B8937" s="9" t="s">
        <v>270</v>
      </c>
      <c r="C8937" s="9" t="s">
        <v>29052</v>
      </c>
      <c r="D8937" s="6" t="s">
        <v>29073</v>
      </c>
      <c r="E8937" s="8" t="s">
        <v>45</v>
      </c>
      <c r="F8937" s="1182">
        <v>32303</v>
      </c>
      <c r="G8937" s="533">
        <v>54218</v>
      </c>
      <c r="H8937" s="1291">
        <v>44139</v>
      </c>
      <c r="I8937" s="8" t="s">
        <v>16346</v>
      </c>
    </row>
    <row r="8938" spans="1:9">
      <c r="A8938" s="7">
        <v>8937</v>
      </c>
      <c r="B8938" s="9" t="s">
        <v>270</v>
      </c>
      <c r="C8938" s="9" t="s">
        <v>29052</v>
      </c>
      <c r="D8938" s="6" t="s">
        <v>29074</v>
      </c>
      <c r="E8938" s="8" t="s">
        <v>44</v>
      </c>
      <c r="F8938" s="1293">
        <v>35238</v>
      </c>
      <c r="G8938" s="533">
        <v>56922</v>
      </c>
      <c r="H8938" s="1292">
        <v>44139</v>
      </c>
      <c r="I8938" s="8" t="s">
        <v>16346</v>
      </c>
    </row>
    <row r="8939" spans="1:9">
      <c r="A8939" s="7">
        <v>8938</v>
      </c>
      <c r="B8939" s="9" t="s">
        <v>270</v>
      </c>
      <c r="C8939" s="9" t="s">
        <v>29052</v>
      </c>
      <c r="D8939" s="6" t="s">
        <v>29075</v>
      </c>
      <c r="E8939" s="8" t="s">
        <v>45</v>
      </c>
      <c r="F8939" s="1182">
        <v>28615</v>
      </c>
      <c r="G8939" s="533">
        <v>50530</v>
      </c>
      <c r="H8939" s="1291">
        <v>44139</v>
      </c>
      <c r="I8939" s="8" t="s">
        <v>16346</v>
      </c>
    </row>
    <row r="8940" spans="1:9">
      <c r="A8940" s="7">
        <v>8939</v>
      </c>
      <c r="B8940" s="9" t="s">
        <v>270</v>
      </c>
      <c r="C8940" s="9" t="s">
        <v>29076</v>
      </c>
      <c r="D8940" s="6" t="s">
        <v>29077</v>
      </c>
      <c r="E8940" s="8" t="s">
        <v>45</v>
      </c>
      <c r="F8940" s="1200">
        <v>22999</v>
      </c>
      <c r="G8940" s="999">
        <v>44914</v>
      </c>
      <c r="H8940" s="1200">
        <v>33756</v>
      </c>
      <c r="I8940" s="8" t="s">
        <v>16338</v>
      </c>
    </row>
    <row r="8941" spans="1:9">
      <c r="A8941" s="7">
        <v>8940</v>
      </c>
      <c r="B8941" s="9" t="s">
        <v>270</v>
      </c>
      <c r="C8941" s="9" t="s">
        <v>29076</v>
      </c>
      <c r="D8941" s="6" t="s">
        <v>29078</v>
      </c>
      <c r="E8941" s="8" t="s">
        <v>45</v>
      </c>
      <c r="F8941" s="1200">
        <v>24108</v>
      </c>
      <c r="G8941" s="956">
        <v>46065</v>
      </c>
      <c r="H8941" s="1200">
        <v>33807</v>
      </c>
      <c r="I8941" s="8" t="s">
        <v>16342</v>
      </c>
    </row>
    <row r="8942" spans="1:9">
      <c r="A8942" s="7">
        <v>8941</v>
      </c>
      <c r="B8942" s="9" t="s">
        <v>270</v>
      </c>
      <c r="C8942" s="9" t="s">
        <v>29076</v>
      </c>
      <c r="D8942" s="6" t="s">
        <v>29079</v>
      </c>
      <c r="E8942" s="8" t="s">
        <v>45</v>
      </c>
      <c r="F8942" s="1200">
        <v>25140</v>
      </c>
      <c r="G8942" s="999">
        <v>47055</v>
      </c>
      <c r="H8942" s="1200">
        <v>35482</v>
      </c>
      <c r="I8942" s="8" t="s">
        <v>16346</v>
      </c>
    </row>
    <row r="8943" spans="1:9">
      <c r="A8943" s="7">
        <v>8942</v>
      </c>
      <c r="B8943" s="9" t="s">
        <v>270</v>
      </c>
      <c r="C8943" s="9" t="s">
        <v>29076</v>
      </c>
      <c r="D8943" s="6" t="s">
        <v>29080</v>
      </c>
      <c r="E8943" s="8" t="s">
        <v>45</v>
      </c>
      <c r="F8943" s="1200">
        <v>25789</v>
      </c>
      <c r="G8943" s="999">
        <v>47704</v>
      </c>
      <c r="H8943" s="1200">
        <v>35482</v>
      </c>
      <c r="I8943" s="8" t="s">
        <v>16346</v>
      </c>
    </row>
    <row r="8944" spans="1:9">
      <c r="A8944" s="7">
        <v>8943</v>
      </c>
      <c r="B8944" s="9" t="s">
        <v>270</v>
      </c>
      <c r="C8944" s="9" t="s">
        <v>29076</v>
      </c>
      <c r="D8944" s="6" t="s">
        <v>29081</v>
      </c>
      <c r="E8944" s="8" t="s">
        <v>45</v>
      </c>
      <c r="F8944" s="1200">
        <v>24952</v>
      </c>
      <c r="G8944" s="999">
        <v>46867</v>
      </c>
      <c r="H8944" s="1200">
        <v>37228</v>
      </c>
      <c r="I8944" s="8" t="s">
        <v>16346</v>
      </c>
    </row>
    <row r="8945" spans="1:9">
      <c r="A8945" s="7">
        <v>8944</v>
      </c>
      <c r="B8945" s="9" t="s">
        <v>270</v>
      </c>
      <c r="C8945" s="9" t="s">
        <v>29076</v>
      </c>
      <c r="D8945" s="6" t="s">
        <v>29082</v>
      </c>
      <c r="E8945" s="8" t="s">
        <v>45</v>
      </c>
      <c r="F8945" s="1200">
        <v>23283</v>
      </c>
      <c r="G8945" s="999">
        <v>44769</v>
      </c>
      <c r="H8945" s="1200">
        <v>31985</v>
      </c>
      <c r="I8945" s="8" t="s">
        <v>16342</v>
      </c>
    </row>
    <row r="8946" spans="1:9">
      <c r="A8946" s="7">
        <v>8945</v>
      </c>
      <c r="B8946" s="9" t="s">
        <v>270</v>
      </c>
      <c r="C8946" s="9" t="s">
        <v>29076</v>
      </c>
      <c r="D8946" s="6" t="s">
        <v>29083</v>
      </c>
      <c r="E8946" s="8" t="s">
        <v>45</v>
      </c>
      <c r="F8946" s="1200">
        <v>24339</v>
      </c>
      <c r="G8946" s="956">
        <v>46184</v>
      </c>
      <c r="H8946" s="1200">
        <v>37896</v>
      </c>
      <c r="I8946" s="8" t="s">
        <v>16346</v>
      </c>
    </row>
    <row r="8947" spans="1:9">
      <c r="A8947" s="7">
        <v>8946</v>
      </c>
      <c r="B8947" s="9" t="s">
        <v>270</v>
      </c>
      <c r="C8947" s="9" t="s">
        <v>29076</v>
      </c>
      <c r="D8947" s="6" t="s">
        <v>29084</v>
      </c>
      <c r="E8947" s="8" t="s">
        <v>45</v>
      </c>
      <c r="F8947" s="1200">
        <v>25313</v>
      </c>
      <c r="G8947" s="999">
        <v>47228</v>
      </c>
      <c r="H8947" s="1200">
        <v>37263</v>
      </c>
      <c r="I8947" s="8" t="s">
        <v>16346</v>
      </c>
    </row>
    <row r="8948" spans="1:9">
      <c r="A8948" s="7">
        <v>8947</v>
      </c>
      <c r="B8948" s="9" t="s">
        <v>270</v>
      </c>
      <c r="C8948" s="9" t="s">
        <v>29076</v>
      </c>
      <c r="D8948" s="6" t="s">
        <v>29085</v>
      </c>
      <c r="E8948" s="8" t="s">
        <v>45</v>
      </c>
      <c r="F8948" s="1200">
        <v>31027</v>
      </c>
      <c r="G8948" s="999">
        <v>52688</v>
      </c>
      <c r="H8948" s="1200">
        <v>39904</v>
      </c>
      <c r="I8948" s="8" t="s">
        <v>16346</v>
      </c>
    </row>
    <row r="8949" spans="1:9">
      <c r="A8949" s="7">
        <v>8948</v>
      </c>
      <c r="B8949" s="9" t="s">
        <v>270</v>
      </c>
      <c r="C8949" s="9" t="s">
        <v>29076</v>
      </c>
      <c r="D8949" s="6" t="s">
        <v>29086</v>
      </c>
      <c r="E8949" s="8" t="s">
        <v>45</v>
      </c>
      <c r="F8949" s="1200">
        <v>32021</v>
      </c>
      <c r="G8949" s="999">
        <v>53936</v>
      </c>
      <c r="H8949" s="1200">
        <v>42475</v>
      </c>
      <c r="I8949" s="8" t="s">
        <v>16346</v>
      </c>
    </row>
    <row r="8950" spans="1:9">
      <c r="A8950" s="7">
        <v>8949</v>
      </c>
      <c r="B8950" s="9" t="s">
        <v>270</v>
      </c>
      <c r="C8950" s="9" t="s">
        <v>29076</v>
      </c>
      <c r="D8950" s="6" t="s">
        <v>29087</v>
      </c>
      <c r="E8950" s="8" t="s">
        <v>45</v>
      </c>
      <c r="F8950" s="1200">
        <v>30615</v>
      </c>
      <c r="G8950" s="999">
        <v>52530</v>
      </c>
      <c r="H8950" s="1200">
        <v>42475</v>
      </c>
      <c r="I8950" s="8" t="s">
        <v>16346</v>
      </c>
    </row>
    <row r="8951" spans="1:9">
      <c r="A8951" s="7">
        <v>8950</v>
      </c>
      <c r="B8951" s="9" t="s">
        <v>270</v>
      </c>
      <c r="C8951" s="9" t="s">
        <v>29076</v>
      </c>
      <c r="D8951" s="6" t="s">
        <v>29088</v>
      </c>
      <c r="E8951" s="8" t="s">
        <v>45</v>
      </c>
      <c r="F8951" s="1200">
        <v>29562</v>
      </c>
      <c r="G8951" s="999">
        <v>51477</v>
      </c>
      <c r="H8951" s="1200">
        <v>42513</v>
      </c>
      <c r="I8951" s="8" t="s">
        <v>16346</v>
      </c>
    </row>
    <row r="8952" spans="1:9">
      <c r="A8952" s="7">
        <v>8951</v>
      </c>
      <c r="B8952" s="9" t="s">
        <v>270</v>
      </c>
      <c r="C8952" s="9" t="s">
        <v>29076</v>
      </c>
      <c r="D8952" s="6" t="s">
        <v>29089</v>
      </c>
      <c r="E8952" s="8" t="s">
        <v>45</v>
      </c>
      <c r="F8952" s="1200">
        <v>26390</v>
      </c>
      <c r="G8952" s="999">
        <v>48305</v>
      </c>
      <c r="H8952" s="1200">
        <v>37377</v>
      </c>
      <c r="I8952" s="8" t="s">
        <v>16346</v>
      </c>
    </row>
    <row r="8953" spans="1:9">
      <c r="A8953" s="7">
        <v>8952</v>
      </c>
      <c r="B8953" s="9" t="s">
        <v>270</v>
      </c>
      <c r="C8953" s="9" t="s">
        <v>29076</v>
      </c>
      <c r="D8953" s="6" t="s">
        <v>29090</v>
      </c>
      <c r="E8953" s="8" t="s">
        <v>45</v>
      </c>
      <c r="F8953" s="1200">
        <v>25231</v>
      </c>
      <c r="G8953" s="999">
        <v>47146</v>
      </c>
      <c r="H8953" s="1200">
        <v>37524</v>
      </c>
      <c r="I8953" s="8" t="s">
        <v>16346</v>
      </c>
    </row>
    <row r="8954" spans="1:9">
      <c r="A8954" s="7">
        <v>8953</v>
      </c>
      <c r="B8954" s="9" t="s">
        <v>270</v>
      </c>
      <c r="C8954" s="9" t="s">
        <v>29076</v>
      </c>
      <c r="D8954" s="6" t="s">
        <v>29091</v>
      </c>
      <c r="E8954" s="8" t="s">
        <v>45</v>
      </c>
      <c r="F8954" s="1200">
        <v>33378</v>
      </c>
      <c r="G8954" s="999">
        <v>55258</v>
      </c>
      <c r="H8954" s="1200">
        <v>42475</v>
      </c>
      <c r="I8954" s="8" t="s">
        <v>16346</v>
      </c>
    </row>
    <row r="8955" spans="1:9">
      <c r="A8955" s="7">
        <v>8954</v>
      </c>
      <c r="B8955" s="9" t="s">
        <v>270</v>
      </c>
      <c r="C8955" s="9" t="s">
        <v>29076</v>
      </c>
      <c r="D8955" s="6" t="s">
        <v>29092</v>
      </c>
      <c r="E8955" s="8" t="s">
        <v>45</v>
      </c>
      <c r="F8955" s="1200">
        <v>30321</v>
      </c>
      <c r="G8955" s="999">
        <v>52236</v>
      </c>
      <c r="H8955" s="1200">
        <v>42483</v>
      </c>
      <c r="I8955" s="8" t="s">
        <v>16346</v>
      </c>
    </row>
    <row r="8956" spans="1:9">
      <c r="A8956" s="7">
        <v>8955</v>
      </c>
      <c r="B8956" s="9" t="s">
        <v>270</v>
      </c>
      <c r="C8956" s="9" t="s">
        <v>29076</v>
      </c>
      <c r="D8956" s="6" t="s">
        <v>29093</v>
      </c>
      <c r="E8956" s="8" t="s">
        <v>45</v>
      </c>
      <c r="F8956" s="1200">
        <v>29438</v>
      </c>
      <c r="G8956" s="999">
        <v>51353</v>
      </c>
      <c r="H8956" s="1200">
        <v>44139</v>
      </c>
      <c r="I8956" s="8" t="s">
        <v>16346</v>
      </c>
    </row>
    <row r="8957" spans="1:9">
      <c r="A8957" s="7">
        <v>8956</v>
      </c>
      <c r="B8957" s="9" t="s">
        <v>270</v>
      </c>
      <c r="C8957" s="9" t="s">
        <v>29076</v>
      </c>
      <c r="D8957" s="6" t="s">
        <v>29094</v>
      </c>
      <c r="E8957" s="8" t="s">
        <v>44</v>
      </c>
      <c r="F8957" s="1200">
        <v>31951</v>
      </c>
      <c r="G8957" s="999">
        <v>53866</v>
      </c>
      <c r="H8957" s="1200">
        <v>44139</v>
      </c>
      <c r="I8957" s="8" t="s">
        <v>16346</v>
      </c>
    </row>
    <row r="8958" spans="1:9">
      <c r="A8958" s="7">
        <v>8957</v>
      </c>
      <c r="B8958" s="9" t="s">
        <v>270</v>
      </c>
      <c r="C8958" s="9" t="s">
        <v>29076</v>
      </c>
      <c r="D8958" s="6" t="s">
        <v>29095</v>
      </c>
      <c r="E8958" s="8" t="s">
        <v>45</v>
      </c>
      <c r="F8958" s="1294">
        <v>31657</v>
      </c>
      <c r="G8958" s="999">
        <v>53572</v>
      </c>
      <c r="H8958" s="1294">
        <v>44739</v>
      </c>
      <c r="I8958" s="8" t="s">
        <v>16346</v>
      </c>
    </row>
    <row r="8959" spans="1:9">
      <c r="A8959" s="7">
        <v>8958</v>
      </c>
      <c r="B8959" s="9" t="s">
        <v>270</v>
      </c>
      <c r="C8959" s="9" t="s">
        <v>29096</v>
      </c>
      <c r="D8959" s="6" t="s">
        <v>29097</v>
      </c>
      <c r="E8959" s="8" t="s">
        <v>45</v>
      </c>
      <c r="F8959" s="1259">
        <v>23319</v>
      </c>
      <c r="G8959" s="112">
        <v>45234</v>
      </c>
      <c r="H8959" s="1181">
        <v>32912</v>
      </c>
      <c r="I8959" s="8" t="s">
        <v>16338</v>
      </c>
    </row>
    <row r="8960" spans="1:9">
      <c r="A8960" s="7">
        <v>8959</v>
      </c>
      <c r="B8960" s="9" t="s">
        <v>270</v>
      </c>
      <c r="C8960" s="9" t="s">
        <v>29096</v>
      </c>
      <c r="D8960" s="6" t="s">
        <v>29098</v>
      </c>
      <c r="E8960" s="8" t="s">
        <v>45</v>
      </c>
      <c r="F8960" s="1259">
        <v>24598</v>
      </c>
      <c r="G8960" s="398">
        <v>46513</v>
      </c>
      <c r="H8960" s="1177">
        <v>33893</v>
      </c>
      <c r="I8960" s="8" t="s">
        <v>16342</v>
      </c>
    </row>
    <row r="8961" spans="1:9">
      <c r="A8961" s="7">
        <v>8960</v>
      </c>
      <c r="B8961" s="9" t="s">
        <v>270</v>
      </c>
      <c r="C8961" s="9" t="s">
        <v>29096</v>
      </c>
      <c r="D8961" s="6" t="s">
        <v>29099</v>
      </c>
      <c r="E8961" s="8" t="s">
        <v>45</v>
      </c>
      <c r="F8961" s="1259">
        <v>24173</v>
      </c>
      <c r="G8961" s="398">
        <v>45689</v>
      </c>
      <c r="H8961" s="1177">
        <v>32905</v>
      </c>
      <c r="I8961" s="8" t="s">
        <v>16342</v>
      </c>
    </row>
    <row r="8962" spans="1:9">
      <c r="A8962" s="7">
        <v>8961</v>
      </c>
      <c r="B8962" s="9" t="s">
        <v>270</v>
      </c>
      <c r="C8962" s="9" t="s">
        <v>29096</v>
      </c>
      <c r="D8962" s="6" t="s">
        <v>29100</v>
      </c>
      <c r="E8962" s="8" t="s">
        <v>45</v>
      </c>
      <c r="F8962" s="1177">
        <v>24168</v>
      </c>
      <c r="G8962" s="956" t="e">
        <v>#VALUE!</v>
      </c>
      <c r="H8962" s="1177">
        <v>37258</v>
      </c>
      <c r="I8962" s="8" t="s">
        <v>16346</v>
      </c>
    </row>
    <row r="8963" spans="1:9">
      <c r="A8963" s="7">
        <v>8962</v>
      </c>
      <c r="B8963" s="9" t="s">
        <v>270</v>
      </c>
      <c r="C8963" s="9" t="s">
        <v>29096</v>
      </c>
      <c r="D8963" s="6" t="s">
        <v>29101</v>
      </c>
      <c r="E8963" s="8" t="s">
        <v>45</v>
      </c>
      <c r="F8963" s="1177">
        <v>27674</v>
      </c>
      <c r="G8963" s="398">
        <v>49589</v>
      </c>
      <c r="H8963" s="1177">
        <v>37258</v>
      </c>
      <c r="I8963" s="8" t="s">
        <v>16346</v>
      </c>
    </row>
    <row r="8964" spans="1:9">
      <c r="A8964" s="7">
        <v>8963</v>
      </c>
      <c r="B8964" s="9" t="s">
        <v>270</v>
      </c>
      <c r="C8964" s="9" t="s">
        <v>29096</v>
      </c>
      <c r="D8964" s="6" t="s">
        <v>29102</v>
      </c>
      <c r="E8964" s="8" t="s">
        <v>45</v>
      </c>
      <c r="F8964" s="1177">
        <v>26052</v>
      </c>
      <c r="G8964" s="398">
        <v>47967</v>
      </c>
      <c r="H8964" s="1177">
        <v>37263</v>
      </c>
      <c r="I8964" s="8" t="s">
        <v>16346</v>
      </c>
    </row>
    <row r="8965" spans="1:9">
      <c r="A8965" s="7">
        <v>8964</v>
      </c>
      <c r="B8965" s="9" t="s">
        <v>270</v>
      </c>
      <c r="C8965" s="9" t="s">
        <v>29096</v>
      </c>
      <c r="D8965" s="6" t="s">
        <v>29103</v>
      </c>
      <c r="E8965" s="8" t="s">
        <v>45</v>
      </c>
      <c r="F8965" s="1193">
        <v>25894</v>
      </c>
      <c r="G8965" s="323">
        <v>47809</v>
      </c>
      <c r="H8965" s="1193">
        <v>37208</v>
      </c>
      <c r="I8965" s="8" t="s">
        <v>16346</v>
      </c>
    </row>
    <row r="8966" spans="1:9">
      <c r="A8966" s="7">
        <v>8965</v>
      </c>
      <c r="B8966" s="9" t="s">
        <v>270</v>
      </c>
      <c r="C8966" s="9" t="s">
        <v>29096</v>
      </c>
      <c r="D8966" s="6" t="s">
        <v>29104</v>
      </c>
      <c r="E8966" s="8" t="s">
        <v>45</v>
      </c>
      <c r="F8966" s="1193">
        <v>27072</v>
      </c>
      <c r="G8966" s="323">
        <v>48987</v>
      </c>
      <c r="H8966" s="1193">
        <v>37621</v>
      </c>
      <c r="I8966" s="8" t="s">
        <v>16346</v>
      </c>
    </row>
    <row r="8967" spans="1:9">
      <c r="A8967" s="7">
        <v>8966</v>
      </c>
      <c r="B8967" s="9" t="s">
        <v>270</v>
      </c>
      <c r="C8967" s="9" t="s">
        <v>29096</v>
      </c>
      <c r="D8967" s="6" t="s">
        <v>29105</v>
      </c>
      <c r="E8967" s="8" t="s">
        <v>45</v>
      </c>
      <c r="F8967" s="1177">
        <v>29135</v>
      </c>
      <c r="G8967" s="398">
        <v>51050</v>
      </c>
      <c r="H8967" s="1177">
        <v>39891</v>
      </c>
      <c r="I8967" s="8" t="s">
        <v>16346</v>
      </c>
    </row>
    <row r="8968" spans="1:9">
      <c r="A8968" s="7">
        <v>8967</v>
      </c>
      <c r="B8968" s="9" t="s">
        <v>270</v>
      </c>
      <c r="C8968" s="9" t="s">
        <v>29096</v>
      </c>
      <c r="D8968" s="6" t="s">
        <v>29106</v>
      </c>
      <c r="E8968" s="8" t="s">
        <v>45</v>
      </c>
      <c r="F8968" s="1177">
        <v>29129</v>
      </c>
      <c r="G8968" s="398">
        <v>51044</v>
      </c>
      <c r="H8968" s="1177">
        <v>39904</v>
      </c>
      <c r="I8968" s="8" t="s">
        <v>16346</v>
      </c>
    </row>
    <row r="8969" spans="1:9">
      <c r="A8969" s="7">
        <v>8968</v>
      </c>
      <c r="B8969" s="9" t="s">
        <v>270</v>
      </c>
      <c r="C8969" s="9" t="s">
        <v>29096</v>
      </c>
      <c r="D8969" s="6" t="s">
        <v>29107</v>
      </c>
      <c r="E8969" s="8" t="s">
        <v>45</v>
      </c>
      <c r="F8969" s="1177">
        <v>32512</v>
      </c>
      <c r="G8969" s="398">
        <v>54427</v>
      </c>
      <c r="H8969" s="1177">
        <v>42436</v>
      </c>
      <c r="I8969" s="8" t="s">
        <v>16346</v>
      </c>
    </row>
    <row r="8970" spans="1:9">
      <c r="A8970" s="7">
        <v>8969</v>
      </c>
      <c r="B8970" s="9" t="s">
        <v>270</v>
      </c>
      <c r="C8970" s="9" t="s">
        <v>29096</v>
      </c>
      <c r="D8970" s="6" t="s">
        <v>29108</v>
      </c>
      <c r="E8970" s="8" t="s">
        <v>45</v>
      </c>
      <c r="F8970" s="1177">
        <v>32399</v>
      </c>
      <c r="G8970" s="398">
        <v>54314</v>
      </c>
      <c r="H8970" s="1177">
        <v>42436</v>
      </c>
      <c r="I8970" s="8" t="s">
        <v>16346</v>
      </c>
    </row>
    <row r="8971" spans="1:9">
      <c r="A8971" s="7">
        <v>8970</v>
      </c>
      <c r="B8971" s="9" t="s">
        <v>270</v>
      </c>
      <c r="C8971" s="9" t="s">
        <v>29096</v>
      </c>
      <c r="D8971" s="6" t="s">
        <v>29109</v>
      </c>
      <c r="E8971" s="8" t="s">
        <v>45</v>
      </c>
      <c r="F8971" s="1177">
        <v>31622</v>
      </c>
      <c r="G8971" s="398">
        <v>53537</v>
      </c>
      <c r="H8971" s="1177">
        <v>42479</v>
      </c>
      <c r="I8971" s="8" t="s">
        <v>16346</v>
      </c>
    </row>
    <row r="8972" spans="1:9">
      <c r="A8972" s="7">
        <v>8971</v>
      </c>
      <c r="B8972" s="9" t="s">
        <v>270</v>
      </c>
      <c r="C8972" s="9" t="s">
        <v>29096</v>
      </c>
      <c r="D8972" s="6" t="s">
        <v>29110</v>
      </c>
      <c r="E8972" s="8" t="s">
        <v>45</v>
      </c>
      <c r="F8972" s="1177">
        <v>32763</v>
      </c>
      <c r="G8972" s="398">
        <v>54678</v>
      </c>
      <c r="H8972" s="1177">
        <v>42479</v>
      </c>
      <c r="I8972" s="8" t="s">
        <v>16346</v>
      </c>
    </row>
    <row r="8973" spans="1:9">
      <c r="A8973" s="7">
        <v>8972</v>
      </c>
      <c r="B8973" s="9" t="s">
        <v>270</v>
      </c>
      <c r="C8973" s="9" t="s">
        <v>29096</v>
      </c>
      <c r="D8973" s="6" t="s">
        <v>29111</v>
      </c>
      <c r="E8973" s="8" t="s">
        <v>45</v>
      </c>
      <c r="F8973" s="1177">
        <v>31526</v>
      </c>
      <c r="G8973" s="398">
        <v>53441</v>
      </c>
      <c r="H8973" s="1177">
        <v>42479</v>
      </c>
      <c r="I8973" s="8" t="s">
        <v>16346</v>
      </c>
    </row>
    <row r="8974" spans="1:9">
      <c r="A8974" s="7">
        <v>8973</v>
      </c>
      <c r="B8974" s="9" t="s">
        <v>270</v>
      </c>
      <c r="C8974" s="9" t="s">
        <v>29096</v>
      </c>
      <c r="D8974" s="6" t="s">
        <v>29112</v>
      </c>
      <c r="E8974" s="8" t="s">
        <v>44</v>
      </c>
      <c r="F8974" s="1177">
        <v>28265</v>
      </c>
      <c r="G8974" s="398">
        <v>49278</v>
      </c>
      <c r="H8974" s="1177">
        <v>36494</v>
      </c>
      <c r="I8974" s="8" t="s">
        <v>16346</v>
      </c>
    </row>
    <row r="8975" spans="1:9">
      <c r="A8975" s="7">
        <v>8974</v>
      </c>
      <c r="B8975" s="9" t="s">
        <v>270</v>
      </c>
      <c r="C8975" s="9" t="s">
        <v>29096</v>
      </c>
      <c r="D8975" s="6" t="s">
        <v>29113</v>
      </c>
      <c r="E8975" s="8" t="s">
        <v>45</v>
      </c>
      <c r="F8975" s="1177">
        <v>29976</v>
      </c>
      <c r="G8975" s="398">
        <v>51891</v>
      </c>
      <c r="H8975" s="1177">
        <v>42436</v>
      </c>
      <c r="I8975" s="8" t="s">
        <v>16346</v>
      </c>
    </row>
    <row r="8976" spans="1:9">
      <c r="A8976" s="7">
        <v>8975</v>
      </c>
      <c r="B8976" s="9" t="s">
        <v>270</v>
      </c>
      <c r="C8976" s="9" t="s">
        <v>29096</v>
      </c>
      <c r="D8976" s="6" t="s">
        <v>29114</v>
      </c>
      <c r="E8976" s="8" t="s">
        <v>45</v>
      </c>
      <c r="F8976" s="1177">
        <v>24046</v>
      </c>
      <c r="G8976" s="398">
        <v>45961</v>
      </c>
      <c r="H8976" s="1177">
        <v>37104</v>
      </c>
      <c r="I8976" s="8" t="s">
        <v>16346</v>
      </c>
    </row>
    <row r="8977" spans="1:9">
      <c r="A8977" s="7">
        <v>8976</v>
      </c>
      <c r="B8977" s="9" t="s">
        <v>270</v>
      </c>
      <c r="C8977" s="9" t="s">
        <v>29096</v>
      </c>
      <c r="D8977" s="6" t="s">
        <v>29115</v>
      </c>
      <c r="E8977" s="8" t="s">
        <v>45</v>
      </c>
      <c r="F8977" s="1177">
        <v>33868</v>
      </c>
      <c r="G8977" s="398">
        <v>55783</v>
      </c>
      <c r="H8977" s="1177">
        <v>44139</v>
      </c>
      <c r="I8977" s="8" t="s">
        <v>16346</v>
      </c>
    </row>
    <row r="8978" spans="1:9">
      <c r="A8978" s="7">
        <v>8977</v>
      </c>
      <c r="B8978" s="9" t="s">
        <v>270</v>
      </c>
      <c r="C8978" s="9" t="s">
        <v>29096</v>
      </c>
      <c r="D8978" s="6" t="s">
        <v>29116</v>
      </c>
      <c r="E8978" s="8" t="s">
        <v>45</v>
      </c>
      <c r="F8978" s="1177">
        <v>33005</v>
      </c>
      <c r="G8978" s="398">
        <v>54920</v>
      </c>
      <c r="H8978" s="1177">
        <v>44139</v>
      </c>
      <c r="I8978" s="8" t="s">
        <v>16346</v>
      </c>
    </row>
    <row r="8979" spans="1:9">
      <c r="A8979" s="7">
        <v>8978</v>
      </c>
      <c r="B8979" s="9" t="s">
        <v>270</v>
      </c>
      <c r="C8979" s="9" t="s">
        <v>29096</v>
      </c>
      <c r="D8979" s="6" t="s">
        <v>29117</v>
      </c>
      <c r="E8979" s="8" t="s">
        <v>44</v>
      </c>
      <c r="F8979" s="1177">
        <v>31624</v>
      </c>
      <c r="G8979" s="398">
        <v>53539</v>
      </c>
      <c r="H8979" s="1177">
        <v>44139</v>
      </c>
      <c r="I8979" s="8" t="s">
        <v>16346</v>
      </c>
    </row>
    <row r="8980" spans="1:9">
      <c r="A8980" s="7">
        <v>8979</v>
      </c>
      <c r="B8980" s="9" t="s">
        <v>270</v>
      </c>
      <c r="C8980" s="9" t="s">
        <v>29096</v>
      </c>
      <c r="D8980" s="6" t="s">
        <v>29118</v>
      </c>
      <c r="E8980" s="8" t="s">
        <v>44</v>
      </c>
      <c r="F8980" s="1177">
        <v>31662</v>
      </c>
      <c r="G8980" s="398">
        <v>53577</v>
      </c>
      <c r="H8980" s="1177">
        <v>44739</v>
      </c>
      <c r="I8980" s="8" t="s">
        <v>16346</v>
      </c>
    </row>
    <row r="8981" spans="1:9">
      <c r="A8981" s="7">
        <v>8980</v>
      </c>
      <c r="B8981" s="9" t="s">
        <v>270</v>
      </c>
      <c r="C8981" s="9" t="s">
        <v>29096</v>
      </c>
      <c r="D8981" s="6" t="s">
        <v>29119</v>
      </c>
      <c r="E8981" s="8" t="s">
        <v>45</v>
      </c>
      <c r="F8981" s="1177">
        <v>33970</v>
      </c>
      <c r="G8981" s="398">
        <v>55885</v>
      </c>
      <c r="H8981" s="1177">
        <v>44739</v>
      </c>
      <c r="I8981" s="8" t="s">
        <v>16346</v>
      </c>
    </row>
    <row r="8982" spans="1:9">
      <c r="A8982" s="7">
        <v>8981</v>
      </c>
      <c r="B8982" s="9" t="s">
        <v>270</v>
      </c>
      <c r="C8982" s="9" t="s">
        <v>29096</v>
      </c>
      <c r="D8982" s="6" t="s">
        <v>29120</v>
      </c>
      <c r="E8982" s="8" t="s">
        <v>45</v>
      </c>
      <c r="F8982" s="1207">
        <v>30250</v>
      </c>
      <c r="G8982" s="312">
        <v>52165</v>
      </c>
      <c r="H8982" s="1207">
        <v>44743</v>
      </c>
      <c r="I8982" s="8" t="s">
        <v>16346</v>
      </c>
    </row>
    <row r="8983" spans="1:9">
      <c r="A8983" s="7">
        <v>8982</v>
      </c>
      <c r="B8983" s="9" t="s">
        <v>270</v>
      </c>
      <c r="C8983" s="9" t="s">
        <v>29096</v>
      </c>
      <c r="D8983" s="6" t="s">
        <v>29121</v>
      </c>
      <c r="E8983" s="8" t="s">
        <v>44</v>
      </c>
      <c r="F8983" s="1177">
        <v>29319</v>
      </c>
      <c r="G8983" s="398">
        <v>51234</v>
      </c>
      <c r="H8983" s="1177">
        <v>44139</v>
      </c>
      <c r="I8983" s="8" t="s">
        <v>16346</v>
      </c>
    </row>
    <row r="8984" spans="1:9">
      <c r="A8984" s="7">
        <v>8983</v>
      </c>
      <c r="B8984" s="9" t="s">
        <v>270</v>
      </c>
      <c r="C8984" s="9" t="s">
        <v>29096</v>
      </c>
      <c r="D8984" s="6" t="s">
        <v>29122</v>
      </c>
      <c r="E8984" s="8" t="s">
        <v>45</v>
      </c>
      <c r="F8984" s="1177">
        <v>31072</v>
      </c>
      <c r="G8984" s="398">
        <v>52987</v>
      </c>
      <c r="H8984" s="1177">
        <v>44139</v>
      </c>
      <c r="I8984" s="8" t="s">
        <v>16346</v>
      </c>
    </row>
    <row r="8985" spans="1:9">
      <c r="A8985" s="7">
        <v>8984</v>
      </c>
      <c r="B8985" s="9" t="s">
        <v>270</v>
      </c>
      <c r="C8985" s="9" t="s">
        <v>29096</v>
      </c>
      <c r="D8985" s="6" t="s">
        <v>29123</v>
      </c>
      <c r="E8985" s="8" t="s">
        <v>45</v>
      </c>
      <c r="F8985" s="1177">
        <v>31653</v>
      </c>
      <c r="G8985" s="398">
        <v>53568</v>
      </c>
      <c r="H8985" s="1177">
        <v>44739</v>
      </c>
      <c r="I8985" s="8" t="s">
        <v>16346</v>
      </c>
    </row>
    <row r="8986" spans="1:9">
      <c r="A8986" s="7">
        <v>8985</v>
      </c>
      <c r="B8986" s="9" t="s">
        <v>270</v>
      </c>
      <c r="C8986" s="9" t="s">
        <v>29124</v>
      </c>
      <c r="D8986" s="6" t="s">
        <v>29125</v>
      </c>
      <c r="E8986" s="8" t="s">
        <v>45</v>
      </c>
      <c r="F8986" s="1177">
        <v>24296</v>
      </c>
      <c r="G8986" s="398">
        <v>45658</v>
      </c>
      <c r="H8986" s="1177">
        <v>32874</v>
      </c>
      <c r="I8986" s="8" t="s">
        <v>16338</v>
      </c>
    </row>
    <row r="8987" spans="1:9">
      <c r="A8987" s="7">
        <v>8986</v>
      </c>
      <c r="B8987" s="9" t="s">
        <v>270</v>
      </c>
      <c r="C8987" s="9" t="s">
        <v>29124</v>
      </c>
      <c r="D8987" s="6" t="s">
        <v>29126</v>
      </c>
      <c r="E8987" s="8" t="s">
        <v>45</v>
      </c>
      <c r="F8987" s="1177">
        <v>24329</v>
      </c>
      <c r="G8987" s="956">
        <v>46208</v>
      </c>
      <c r="H8987" s="1177">
        <v>33543</v>
      </c>
      <c r="I8987" s="8" t="s">
        <v>16342</v>
      </c>
    </row>
    <row r="8988" spans="1:9">
      <c r="A8988" s="7">
        <v>8987</v>
      </c>
      <c r="B8988" s="9" t="s">
        <v>270</v>
      </c>
      <c r="C8988" s="9" t="s">
        <v>29124</v>
      </c>
      <c r="D8988" s="6" t="s">
        <v>29127</v>
      </c>
      <c r="E8988" s="8" t="s">
        <v>45</v>
      </c>
      <c r="F8988" s="1177">
        <v>23360</v>
      </c>
      <c r="G8988" s="398">
        <v>45275</v>
      </c>
      <c r="H8988" s="1177">
        <v>33543</v>
      </c>
      <c r="I8988" s="8" t="s">
        <v>16342</v>
      </c>
    </row>
    <row r="8989" spans="1:9">
      <c r="A8989" s="7">
        <v>8988</v>
      </c>
      <c r="B8989" s="9" t="s">
        <v>270</v>
      </c>
      <c r="C8989" s="9" t="s">
        <v>29124</v>
      </c>
      <c r="D8989" s="6" t="s">
        <v>29128</v>
      </c>
      <c r="E8989" s="8" t="s">
        <v>45</v>
      </c>
      <c r="F8989" s="1177">
        <v>23550</v>
      </c>
      <c r="G8989" s="398">
        <v>45465</v>
      </c>
      <c r="H8989" s="1177">
        <v>32874</v>
      </c>
      <c r="I8989" s="8" t="s">
        <v>16346</v>
      </c>
    </row>
    <row r="8990" spans="1:9">
      <c r="A8990" s="7">
        <v>8989</v>
      </c>
      <c r="B8990" s="9" t="s">
        <v>270</v>
      </c>
      <c r="C8990" s="9" t="s">
        <v>29124</v>
      </c>
      <c r="D8990" s="6" t="s">
        <v>29129</v>
      </c>
      <c r="E8990" s="8" t="s">
        <v>45</v>
      </c>
      <c r="F8990" s="1177">
        <v>28247</v>
      </c>
      <c r="G8990" s="398">
        <v>50012</v>
      </c>
      <c r="H8990" s="1177">
        <v>37228</v>
      </c>
      <c r="I8990" s="8" t="s">
        <v>16346</v>
      </c>
    </row>
    <row r="8991" spans="1:9">
      <c r="A8991" s="7">
        <v>8990</v>
      </c>
      <c r="B8991" s="9" t="s">
        <v>270</v>
      </c>
      <c r="C8991" s="9" t="s">
        <v>29124</v>
      </c>
      <c r="D8991" s="6" t="s">
        <v>29130</v>
      </c>
      <c r="E8991" s="8" t="s">
        <v>45</v>
      </c>
      <c r="F8991" s="1177">
        <v>29792</v>
      </c>
      <c r="G8991" s="398">
        <v>51707</v>
      </c>
      <c r="H8991" s="1177">
        <v>42552</v>
      </c>
      <c r="I8991" s="8" t="s">
        <v>16346</v>
      </c>
    </row>
    <row r="8992" spans="1:9">
      <c r="A8992" s="7">
        <v>8991</v>
      </c>
      <c r="B8992" s="9" t="s">
        <v>270</v>
      </c>
      <c r="C8992" s="9" t="s">
        <v>29124</v>
      </c>
      <c r="D8992" s="6" t="s">
        <v>29131</v>
      </c>
      <c r="E8992" s="8" t="s">
        <v>45</v>
      </c>
      <c r="F8992" s="1177">
        <v>30635</v>
      </c>
      <c r="G8992" s="398">
        <v>52550</v>
      </c>
      <c r="H8992" s="1177">
        <v>42461</v>
      </c>
      <c r="I8992" s="8" t="s">
        <v>16346</v>
      </c>
    </row>
    <row r="8993" spans="1:9">
      <c r="A8993" s="7">
        <v>8992</v>
      </c>
      <c r="B8993" s="9" t="s">
        <v>270</v>
      </c>
      <c r="C8993" s="9" t="s">
        <v>29124</v>
      </c>
      <c r="D8993" s="6" t="s">
        <v>29132</v>
      </c>
      <c r="E8993" s="8" t="s">
        <v>45</v>
      </c>
      <c r="F8993" s="1177">
        <v>30744</v>
      </c>
      <c r="G8993" s="320">
        <v>52659</v>
      </c>
      <c r="H8993" s="1195">
        <v>44139</v>
      </c>
      <c r="I8993" s="8" t="s">
        <v>16346</v>
      </c>
    </row>
    <row r="8994" spans="1:9">
      <c r="A8994" s="7">
        <v>8993</v>
      </c>
      <c r="B8994" s="9" t="s">
        <v>270</v>
      </c>
      <c r="C8994" s="9" t="s">
        <v>29124</v>
      </c>
      <c r="D8994" s="6" t="s">
        <v>29133</v>
      </c>
      <c r="E8994" s="8" t="s">
        <v>44</v>
      </c>
      <c r="F8994" s="1177">
        <v>30030</v>
      </c>
      <c r="G8994" s="320">
        <v>51945</v>
      </c>
      <c r="H8994" s="1195">
        <v>44139</v>
      </c>
      <c r="I8994" s="8" t="s">
        <v>16346</v>
      </c>
    </row>
    <row r="8995" spans="1:9">
      <c r="A8995" s="7">
        <v>8994</v>
      </c>
      <c r="B8995" s="9" t="s">
        <v>270</v>
      </c>
      <c r="C8995" s="9" t="s">
        <v>29124</v>
      </c>
      <c r="D8995" s="6" t="s">
        <v>29134</v>
      </c>
      <c r="E8995" s="8" t="s">
        <v>45</v>
      </c>
      <c r="F8995" s="1177">
        <v>30235</v>
      </c>
      <c r="G8995" s="398">
        <v>50041</v>
      </c>
      <c r="H8995" s="1177">
        <v>37257</v>
      </c>
      <c r="I8995" s="8" t="s">
        <v>16346</v>
      </c>
    </row>
    <row r="8996" spans="1:9">
      <c r="A8996" s="7">
        <v>8995</v>
      </c>
      <c r="B8996" s="9" t="s">
        <v>270</v>
      </c>
      <c r="C8996" s="9" t="s">
        <v>29124</v>
      </c>
      <c r="D8996" s="6" t="s">
        <v>29133</v>
      </c>
      <c r="E8996" s="8" t="s">
        <v>44</v>
      </c>
      <c r="F8996" s="1177">
        <v>30030</v>
      </c>
      <c r="G8996" s="320">
        <v>51945</v>
      </c>
      <c r="H8996" s="1195">
        <v>44139</v>
      </c>
      <c r="I8996" s="8" t="s">
        <v>16346</v>
      </c>
    </row>
    <row r="8997" spans="1:9">
      <c r="A8997" s="7">
        <v>8996</v>
      </c>
      <c r="B8997" s="9" t="s">
        <v>270</v>
      </c>
      <c r="C8997" s="9" t="s">
        <v>29124</v>
      </c>
      <c r="D8997" s="6" t="s">
        <v>29134</v>
      </c>
      <c r="E8997" s="8" t="s">
        <v>45</v>
      </c>
      <c r="F8997" s="1177">
        <v>30235</v>
      </c>
      <c r="G8997" s="398">
        <v>50041</v>
      </c>
      <c r="H8997" s="1177">
        <v>37257</v>
      </c>
      <c r="I8997" s="8" t="s">
        <v>16346</v>
      </c>
    </row>
    <row r="8998" spans="1:9">
      <c r="A8998" s="7">
        <v>8997</v>
      </c>
      <c r="B8998" s="9" t="s">
        <v>270</v>
      </c>
      <c r="C8998" s="9" t="s">
        <v>29135</v>
      </c>
      <c r="D8998" s="6" t="s">
        <v>29136</v>
      </c>
      <c r="E8998" s="8" t="s">
        <v>45</v>
      </c>
      <c r="F8998" s="1295">
        <v>23729</v>
      </c>
      <c r="G8998" s="398">
        <v>45644</v>
      </c>
      <c r="H8998" s="1295">
        <v>33380</v>
      </c>
      <c r="I8998" s="8" t="s">
        <v>16338</v>
      </c>
    </row>
    <row r="8999" spans="1:9">
      <c r="A8999" s="7">
        <v>8998</v>
      </c>
      <c r="B8999" s="9" t="s">
        <v>270</v>
      </c>
      <c r="C8999" s="9" t="s">
        <v>29135</v>
      </c>
      <c r="D8999" s="6" t="s">
        <v>29136</v>
      </c>
      <c r="E8999" s="8" t="s">
        <v>45</v>
      </c>
      <c r="F8999" s="1295">
        <v>23729</v>
      </c>
      <c r="G8999" s="398">
        <v>45644</v>
      </c>
      <c r="H8999" s="1295">
        <v>33380</v>
      </c>
      <c r="I8999" s="8" t="s">
        <v>16338</v>
      </c>
    </row>
    <row r="9000" spans="1:9">
      <c r="A9000" s="7">
        <v>8999</v>
      </c>
      <c r="B9000" s="9" t="s">
        <v>270</v>
      </c>
      <c r="C9000" s="9" t="s">
        <v>29135</v>
      </c>
      <c r="D9000" s="6" t="s">
        <v>29137</v>
      </c>
      <c r="E9000" s="8" t="s">
        <v>45</v>
      </c>
      <c r="F9000" s="1295">
        <v>24712</v>
      </c>
      <c r="G9000" s="398">
        <v>46525</v>
      </c>
      <c r="H9000" s="1295">
        <v>33742</v>
      </c>
      <c r="I9000" s="8" t="s">
        <v>16342</v>
      </c>
    </row>
    <row r="9001" spans="1:9">
      <c r="A9001" s="7">
        <v>9000</v>
      </c>
      <c r="B9001" s="9" t="s">
        <v>270</v>
      </c>
      <c r="C9001" s="9" t="s">
        <v>29135</v>
      </c>
      <c r="D9001" s="6" t="s">
        <v>29138</v>
      </c>
      <c r="E9001" s="8" t="s">
        <v>45</v>
      </c>
      <c r="F9001" s="1178">
        <v>25977</v>
      </c>
      <c r="G9001" s="398">
        <v>47892</v>
      </c>
      <c r="H9001" s="1178">
        <v>37263</v>
      </c>
      <c r="I9001" s="8" t="s">
        <v>16346</v>
      </c>
    </row>
    <row r="9002" spans="1:9">
      <c r="A9002" s="7">
        <v>9001</v>
      </c>
      <c r="B9002" s="9" t="s">
        <v>270</v>
      </c>
      <c r="C9002" s="9" t="s">
        <v>29135</v>
      </c>
      <c r="D9002" s="6" t="s">
        <v>29139</v>
      </c>
      <c r="E9002" s="8" t="s">
        <v>45</v>
      </c>
      <c r="F9002" s="1296">
        <v>25180</v>
      </c>
      <c r="G9002" s="320">
        <v>47095</v>
      </c>
      <c r="H9002" s="1296">
        <v>37936</v>
      </c>
      <c r="I9002" s="8" t="s">
        <v>16346</v>
      </c>
    </row>
    <row r="9003" spans="1:9">
      <c r="A9003" s="7">
        <v>9002</v>
      </c>
      <c r="B9003" s="9" t="s">
        <v>270</v>
      </c>
      <c r="C9003" s="9" t="s">
        <v>29135</v>
      </c>
      <c r="D9003" s="6" t="s">
        <v>29140</v>
      </c>
      <c r="E9003" s="8" t="s">
        <v>45</v>
      </c>
      <c r="F9003" s="1296">
        <v>28567</v>
      </c>
      <c r="G9003" s="320">
        <v>50482</v>
      </c>
      <c r="H9003" s="1296">
        <v>42583</v>
      </c>
      <c r="I9003" s="8" t="s">
        <v>16346</v>
      </c>
    </row>
    <row r="9004" spans="1:9">
      <c r="A9004" s="7">
        <v>9003</v>
      </c>
      <c r="B9004" s="9" t="s">
        <v>270</v>
      </c>
      <c r="C9004" s="9" t="s">
        <v>29135</v>
      </c>
      <c r="D9004" s="6" t="s">
        <v>29141</v>
      </c>
      <c r="E9004" s="8" t="s">
        <v>44</v>
      </c>
      <c r="F9004" s="1295">
        <v>31778</v>
      </c>
      <c r="G9004" s="398">
        <v>53693</v>
      </c>
      <c r="H9004" s="1295">
        <v>44139</v>
      </c>
      <c r="I9004" s="8" t="s">
        <v>16346</v>
      </c>
    </row>
    <row r="9005" spans="1:9">
      <c r="A9005" s="7">
        <v>9004</v>
      </c>
      <c r="B9005" s="9" t="s">
        <v>270</v>
      </c>
      <c r="C9005" s="9" t="s">
        <v>29142</v>
      </c>
      <c r="D9005" s="6" t="s">
        <v>29143</v>
      </c>
      <c r="E9005" s="8" t="s">
        <v>45</v>
      </c>
      <c r="F9005" s="1198">
        <v>23575</v>
      </c>
      <c r="G9005" s="611">
        <v>45490</v>
      </c>
      <c r="H9005" s="1198">
        <v>32874</v>
      </c>
      <c r="I9005" s="8" t="s">
        <v>16338</v>
      </c>
    </row>
    <row r="9006" spans="1:9">
      <c r="A9006" s="7">
        <v>9005</v>
      </c>
      <c r="B9006" s="9" t="s">
        <v>270</v>
      </c>
      <c r="C9006" s="9" t="s">
        <v>29142</v>
      </c>
      <c r="D9006" s="6" t="s">
        <v>29144</v>
      </c>
      <c r="E9006" s="8" t="s">
        <v>45</v>
      </c>
      <c r="F9006" s="1198">
        <v>25727</v>
      </c>
      <c r="G9006" s="611">
        <v>47642</v>
      </c>
      <c r="H9006" s="1198">
        <v>35482</v>
      </c>
      <c r="I9006" s="8" t="s">
        <v>16342</v>
      </c>
    </row>
    <row r="9007" spans="1:9">
      <c r="A9007" s="7">
        <v>9006</v>
      </c>
      <c r="B9007" s="9" t="s">
        <v>270</v>
      </c>
      <c r="C9007" s="9" t="s">
        <v>29142</v>
      </c>
      <c r="D9007" s="6" t="s">
        <v>29145</v>
      </c>
      <c r="E9007" s="8" t="s">
        <v>45</v>
      </c>
      <c r="F9007" s="1198">
        <v>24111</v>
      </c>
      <c r="G9007" s="956" t="e">
        <v>#VALUE!</v>
      </c>
      <c r="H9007" s="1198">
        <v>33543</v>
      </c>
      <c r="I9007" s="8" t="s">
        <v>16342</v>
      </c>
    </row>
    <row r="9008" spans="1:9">
      <c r="A9008" s="7">
        <v>9007</v>
      </c>
      <c r="B9008" s="9" t="s">
        <v>270</v>
      </c>
      <c r="C9008" s="9" t="s">
        <v>29142</v>
      </c>
      <c r="D9008" s="6" t="s">
        <v>29146</v>
      </c>
      <c r="E9008" s="8" t="s">
        <v>45</v>
      </c>
      <c r="F9008" s="1198">
        <v>23401</v>
      </c>
      <c r="G9008" s="611">
        <v>45316</v>
      </c>
      <c r="H9008" s="1198">
        <v>33543</v>
      </c>
      <c r="I9008" s="8" t="s">
        <v>16346</v>
      </c>
    </row>
    <row r="9009" spans="1:9">
      <c r="A9009" s="7">
        <v>9008</v>
      </c>
      <c r="B9009" s="9" t="s">
        <v>270</v>
      </c>
      <c r="C9009" s="9" t="s">
        <v>29142</v>
      </c>
      <c r="D9009" s="6" t="s">
        <v>29147</v>
      </c>
      <c r="E9009" s="8" t="s">
        <v>45</v>
      </c>
      <c r="F9009" s="1198">
        <v>26976</v>
      </c>
      <c r="G9009" s="611">
        <v>48891</v>
      </c>
      <c r="H9009" s="1198">
        <v>36146</v>
      </c>
      <c r="I9009" s="8" t="s">
        <v>16346</v>
      </c>
    </row>
    <row r="9010" spans="1:9">
      <c r="A9010" s="7">
        <v>9009</v>
      </c>
      <c r="B9010" s="9" t="s">
        <v>270</v>
      </c>
      <c r="C9010" s="9" t="s">
        <v>29142</v>
      </c>
      <c r="D9010" s="6" t="s">
        <v>29148</v>
      </c>
      <c r="E9010" s="8" t="s">
        <v>45</v>
      </c>
      <c r="F9010" s="1198">
        <v>23660</v>
      </c>
      <c r="G9010" s="611">
        <v>45575</v>
      </c>
      <c r="H9010" s="1198">
        <v>32874</v>
      </c>
      <c r="I9010" s="8" t="s">
        <v>16346</v>
      </c>
    </row>
    <row r="9011" spans="1:9">
      <c r="A9011" s="7">
        <v>9010</v>
      </c>
      <c r="B9011" s="9" t="s">
        <v>270</v>
      </c>
      <c r="C9011" s="9" t="s">
        <v>29142</v>
      </c>
      <c r="D9011" s="6" t="s">
        <v>29149</v>
      </c>
      <c r="E9011" s="8" t="s">
        <v>45</v>
      </c>
      <c r="F9011" s="1207">
        <v>26918</v>
      </c>
      <c r="G9011" s="398">
        <v>48490</v>
      </c>
      <c r="H9011" s="1177">
        <v>35706</v>
      </c>
      <c r="I9011" s="8" t="s">
        <v>16346</v>
      </c>
    </row>
    <row r="9012" spans="1:9">
      <c r="A9012" s="7">
        <v>9011</v>
      </c>
      <c r="B9012" s="9" t="s">
        <v>270</v>
      </c>
      <c r="C9012" s="9" t="s">
        <v>29142</v>
      </c>
      <c r="D9012" s="6" t="s">
        <v>29150</v>
      </c>
      <c r="E9012" s="8" t="s">
        <v>45</v>
      </c>
      <c r="F9012" s="1207">
        <v>25844</v>
      </c>
      <c r="G9012" s="398">
        <v>47759</v>
      </c>
      <c r="H9012" s="1177">
        <v>37244</v>
      </c>
      <c r="I9012" s="8" t="s">
        <v>16346</v>
      </c>
    </row>
    <row r="9013" spans="1:9">
      <c r="A9013" s="7">
        <v>9012</v>
      </c>
      <c r="B9013" s="9" t="s">
        <v>270</v>
      </c>
      <c r="C9013" s="9" t="s">
        <v>29142</v>
      </c>
      <c r="D9013" s="6" t="s">
        <v>29151</v>
      </c>
      <c r="E9013" s="8" t="s">
        <v>45</v>
      </c>
      <c r="F9013" s="1207">
        <v>23317</v>
      </c>
      <c r="G9013" s="312">
        <v>45232</v>
      </c>
      <c r="H9013" s="1207">
        <v>37244</v>
      </c>
      <c r="I9013" s="8" t="s">
        <v>16346</v>
      </c>
    </row>
    <row r="9014" spans="1:9">
      <c r="A9014" s="7">
        <v>9013</v>
      </c>
      <c r="B9014" s="9" t="s">
        <v>270</v>
      </c>
      <c r="C9014" s="9" t="s">
        <v>29142</v>
      </c>
      <c r="D9014" s="6" t="s">
        <v>29152</v>
      </c>
      <c r="E9014" s="8" t="s">
        <v>44</v>
      </c>
      <c r="F9014" s="1207">
        <v>30811</v>
      </c>
      <c r="G9014" s="312">
        <v>52675</v>
      </c>
      <c r="H9014" s="1207">
        <v>39891</v>
      </c>
      <c r="I9014" s="8" t="s">
        <v>16346</v>
      </c>
    </row>
    <row r="9015" spans="1:9">
      <c r="A9015" s="7">
        <v>9014</v>
      </c>
      <c r="B9015" s="9" t="s">
        <v>270</v>
      </c>
      <c r="C9015" s="9" t="s">
        <v>29142</v>
      </c>
      <c r="D9015" s="6" t="s">
        <v>29153</v>
      </c>
      <c r="E9015" s="8" t="s">
        <v>44</v>
      </c>
      <c r="F9015" s="1198">
        <v>31259</v>
      </c>
      <c r="G9015" s="611">
        <v>53174</v>
      </c>
      <c r="H9015" s="1198">
        <v>42478</v>
      </c>
      <c r="I9015" s="8" t="s">
        <v>16346</v>
      </c>
    </row>
    <row r="9016" spans="1:9">
      <c r="A9016" s="7">
        <v>9015</v>
      </c>
      <c r="B9016" s="9" t="s">
        <v>270</v>
      </c>
      <c r="C9016" s="9" t="s">
        <v>29142</v>
      </c>
      <c r="D9016" s="6" t="s">
        <v>29154</v>
      </c>
      <c r="E9016" s="8" t="s">
        <v>45</v>
      </c>
      <c r="F9016" s="1207">
        <v>28056</v>
      </c>
      <c r="G9016" s="398">
        <v>49971</v>
      </c>
      <c r="H9016" s="1177">
        <v>42481</v>
      </c>
      <c r="I9016" s="8" t="s">
        <v>16346</v>
      </c>
    </row>
    <row r="9017" spans="1:9">
      <c r="A9017" s="7">
        <v>9016</v>
      </c>
      <c r="B9017" s="9" t="s">
        <v>270</v>
      </c>
      <c r="C9017" s="9" t="s">
        <v>29142</v>
      </c>
      <c r="D9017" s="6" t="s">
        <v>29155</v>
      </c>
      <c r="E9017" s="8" t="s">
        <v>45</v>
      </c>
      <c r="F9017" s="1198">
        <v>25282</v>
      </c>
      <c r="G9017" s="611">
        <v>47197</v>
      </c>
      <c r="H9017" s="1198">
        <v>37378</v>
      </c>
      <c r="I9017" s="8" t="s">
        <v>16346</v>
      </c>
    </row>
    <row r="9018" spans="1:9">
      <c r="A9018" s="7">
        <v>9017</v>
      </c>
      <c r="B9018" s="9" t="s">
        <v>270</v>
      </c>
      <c r="C9018" s="9" t="s">
        <v>29142</v>
      </c>
      <c r="D9018" s="6" t="s">
        <v>29156</v>
      </c>
      <c r="E9018" s="8" t="s">
        <v>45</v>
      </c>
      <c r="F9018" s="1198">
        <v>32065</v>
      </c>
      <c r="G9018" s="611">
        <v>53980</v>
      </c>
      <c r="H9018" s="1198">
        <v>42436</v>
      </c>
      <c r="I9018" s="8" t="s">
        <v>16346</v>
      </c>
    </row>
    <row r="9019" spans="1:9">
      <c r="A9019" s="7">
        <v>9018</v>
      </c>
      <c r="B9019" s="9" t="s">
        <v>270</v>
      </c>
      <c r="C9019" s="9" t="s">
        <v>29142</v>
      </c>
      <c r="D9019" s="6" t="s">
        <v>29157</v>
      </c>
      <c r="E9019" s="8" t="s">
        <v>45</v>
      </c>
      <c r="F9019" s="1207">
        <v>25803</v>
      </c>
      <c r="G9019" s="312">
        <v>47718</v>
      </c>
      <c r="H9019" s="1207">
        <v>37865</v>
      </c>
      <c r="I9019" s="8" t="s">
        <v>16346</v>
      </c>
    </row>
    <row r="9020" spans="1:9">
      <c r="A9020" s="7">
        <v>9019</v>
      </c>
      <c r="B9020" s="9" t="s">
        <v>270</v>
      </c>
      <c r="C9020" s="9" t="s">
        <v>29142</v>
      </c>
      <c r="D9020" s="6" t="s">
        <v>29158</v>
      </c>
      <c r="E9020" s="8" t="s">
        <v>45</v>
      </c>
      <c r="F9020" s="1207">
        <v>23786</v>
      </c>
      <c r="G9020" s="312">
        <v>45701</v>
      </c>
      <c r="H9020" s="1207">
        <v>38533</v>
      </c>
      <c r="I9020" s="8" t="s">
        <v>16346</v>
      </c>
    </row>
    <row r="9021" spans="1:9">
      <c r="A9021" s="7">
        <v>9020</v>
      </c>
      <c r="B9021" s="9" t="s">
        <v>270</v>
      </c>
      <c r="C9021" s="9" t="s">
        <v>29142</v>
      </c>
      <c r="D9021" s="6" t="s">
        <v>29159</v>
      </c>
      <c r="E9021" s="8" t="s">
        <v>44</v>
      </c>
      <c r="F9021" s="1198">
        <v>31529</v>
      </c>
      <c r="G9021" s="611">
        <v>53444</v>
      </c>
      <c r="H9021" s="1198">
        <v>44139</v>
      </c>
      <c r="I9021" s="8" t="s">
        <v>16346</v>
      </c>
    </row>
    <row r="9022" spans="1:9">
      <c r="A9022" s="7">
        <v>9021</v>
      </c>
      <c r="B9022" s="9" t="s">
        <v>270</v>
      </c>
      <c r="C9022" s="9" t="s">
        <v>29142</v>
      </c>
      <c r="D9022" s="6" t="s">
        <v>29160</v>
      </c>
      <c r="E9022" s="8" t="s">
        <v>45</v>
      </c>
      <c r="F9022" s="1198">
        <v>32705</v>
      </c>
      <c r="G9022" s="611">
        <v>54620</v>
      </c>
      <c r="H9022" s="1198">
        <v>44139</v>
      </c>
      <c r="I9022" s="8" t="s">
        <v>16346</v>
      </c>
    </row>
    <row r="9023" spans="1:9">
      <c r="A9023" s="7">
        <v>9022</v>
      </c>
      <c r="B9023" s="9" t="s">
        <v>270</v>
      </c>
      <c r="C9023" s="9" t="s">
        <v>29142</v>
      </c>
      <c r="D9023" s="6" t="s">
        <v>29161</v>
      </c>
      <c r="E9023" s="8" t="s">
        <v>45</v>
      </c>
      <c r="F9023" s="1198">
        <v>29602</v>
      </c>
      <c r="G9023" s="611">
        <v>51517</v>
      </c>
      <c r="H9023" s="1198">
        <v>44139</v>
      </c>
      <c r="I9023" s="8" t="s">
        <v>16346</v>
      </c>
    </row>
    <row r="9024" spans="1:9">
      <c r="A9024" s="7">
        <v>9023</v>
      </c>
      <c r="B9024" s="9" t="s">
        <v>270</v>
      </c>
      <c r="C9024" s="9" t="s">
        <v>29142</v>
      </c>
      <c r="D9024" s="6" t="s">
        <v>29162</v>
      </c>
      <c r="E9024" s="8" t="s">
        <v>44</v>
      </c>
      <c r="F9024" s="1198">
        <v>25770</v>
      </c>
      <c r="G9024" s="611">
        <v>47685</v>
      </c>
      <c r="H9024" s="1198">
        <v>37208</v>
      </c>
      <c r="I9024" s="8" t="s">
        <v>16346</v>
      </c>
    </row>
    <row r="9025" spans="1:9">
      <c r="A9025" s="7">
        <v>9024</v>
      </c>
      <c r="B9025" s="9" t="s">
        <v>270</v>
      </c>
      <c r="C9025" s="9" t="s">
        <v>29142</v>
      </c>
      <c r="D9025" s="6" t="s">
        <v>29163</v>
      </c>
      <c r="E9025" s="8" t="s">
        <v>45</v>
      </c>
      <c r="F9025" s="1177">
        <v>25486</v>
      </c>
      <c r="G9025" s="398">
        <v>47401</v>
      </c>
      <c r="H9025" s="1177">
        <v>38384</v>
      </c>
      <c r="I9025" s="8" t="s">
        <v>16346</v>
      </c>
    </row>
    <row r="9026" spans="1:9">
      <c r="A9026" s="7">
        <v>9025</v>
      </c>
      <c r="B9026" s="9" t="s">
        <v>270</v>
      </c>
      <c r="C9026" s="9" t="s">
        <v>29142</v>
      </c>
      <c r="D9026" s="6" t="s">
        <v>29164</v>
      </c>
      <c r="E9026" s="8" t="s">
        <v>45</v>
      </c>
      <c r="F9026" s="1198">
        <v>30835</v>
      </c>
      <c r="G9026" s="611">
        <v>52750</v>
      </c>
      <c r="H9026" s="1198">
        <v>44139</v>
      </c>
      <c r="I9026" s="8" t="s">
        <v>16346</v>
      </c>
    </row>
    <row r="9027" spans="1:9">
      <c r="A9027" s="7">
        <v>9026</v>
      </c>
      <c r="B9027" s="9" t="s">
        <v>270</v>
      </c>
      <c r="C9027" s="9" t="s">
        <v>29142</v>
      </c>
      <c r="D9027" s="6" t="s">
        <v>29165</v>
      </c>
      <c r="E9027" s="8" t="s">
        <v>45</v>
      </c>
      <c r="F9027" s="1198">
        <v>34766</v>
      </c>
      <c r="G9027" s="611">
        <v>56681</v>
      </c>
      <c r="H9027" s="1198">
        <v>44139</v>
      </c>
      <c r="I9027" s="8" t="s">
        <v>16346</v>
      </c>
    </row>
    <row r="9028" spans="1:9">
      <c r="A9028" s="7">
        <v>9027</v>
      </c>
      <c r="B9028" s="9" t="s">
        <v>270</v>
      </c>
      <c r="C9028" s="9" t="s">
        <v>29166</v>
      </c>
      <c r="D9028" s="6" t="s">
        <v>29167</v>
      </c>
      <c r="E9028" s="8" t="s">
        <v>45</v>
      </c>
      <c r="F9028" s="1194">
        <v>23439</v>
      </c>
      <c r="G9028" s="320">
        <v>45354</v>
      </c>
      <c r="H9028" s="1195">
        <v>32881</v>
      </c>
      <c r="I9028" s="8" t="s">
        <v>16338</v>
      </c>
    </row>
    <row r="9029" spans="1:9">
      <c r="A9029" s="7">
        <v>9028</v>
      </c>
      <c r="B9029" s="9" t="s">
        <v>270</v>
      </c>
      <c r="C9029" s="9" t="s">
        <v>29166</v>
      </c>
      <c r="D9029" s="6" t="s">
        <v>29168</v>
      </c>
      <c r="E9029" s="8" t="s">
        <v>45</v>
      </c>
      <c r="F9029" s="1177">
        <v>23735</v>
      </c>
      <c r="G9029" s="398">
        <v>45650</v>
      </c>
      <c r="H9029" s="1177">
        <v>33609</v>
      </c>
      <c r="I9029" s="8" t="s">
        <v>16342</v>
      </c>
    </row>
    <row r="9030" spans="1:9">
      <c r="A9030" s="7">
        <v>9029</v>
      </c>
      <c r="B9030" s="9" t="s">
        <v>270</v>
      </c>
      <c r="C9030" s="9" t="s">
        <v>29166</v>
      </c>
      <c r="D9030" s="6" t="s">
        <v>29169</v>
      </c>
      <c r="E9030" s="8" t="s">
        <v>45</v>
      </c>
      <c r="F9030" s="1177">
        <v>26422</v>
      </c>
      <c r="G9030" s="398">
        <v>48337</v>
      </c>
      <c r="H9030" s="1177">
        <v>37258</v>
      </c>
      <c r="I9030" s="8" t="s">
        <v>16342</v>
      </c>
    </row>
    <row r="9031" spans="1:9">
      <c r="A9031" s="7">
        <v>9030</v>
      </c>
      <c r="B9031" s="9" t="s">
        <v>270</v>
      </c>
      <c r="C9031" s="9" t="s">
        <v>29166</v>
      </c>
      <c r="D9031" s="6" t="s">
        <v>29170</v>
      </c>
      <c r="E9031" s="8" t="s">
        <v>45</v>
      </c>
      <c r="F9031" s="1177">
        <v>23209</v>
      </c>
      <c r="G9031" s="398">
        <v>45124</v>
      </c>
      <c r="H9031" s="1177">
        <v>33543</v>
      </c>
      <c r="I9031" s="8" t="s">
        <v>16346</v>
      </c>
    </row>
    <row r="9032" spans="1:9">
      <c r="A9032" s="7">
        <v>9031</v>
      </c>
      <c r="B9032" s="9" t="s">
        <v>270</v>
      </c>
      <c r="C9032" s="9" t="s">
        <v>29166</v>
      </c>
      <c r="D9032" s="6" t="s">
        <v>29171</v>
      </c>
      <c r="E9032" s="8" t="s">
        <v>45</v>
      </c>
      <c r="F9032" s="1177">
        <v>26808</v>
      </c>
      <c r="G9032" s="398">
        <v>48723</v>
      </c>
      <c r="H9032" s="1177">
        <v>37258</v>
      </c>
      <c r="I9032" s="8" t="s">
        <v>16346</v>
      </c>
    </row>
    <row r="9033" spans="1:9">
      <c r="A9033" s="7">
        <v>9032</v>
      </c>
      <c r="B9033" s="9" t="s">
        <v>270</v>
      </c>
      <c r="C9033" s="9" t="s">
        <v>29166</v>
      </c>
      <c r="D9033" s="6" t="s">
        <v>29172</v>
      </c>
      <c r="E9033" s="8" t="s">
        <v>45</v>
      </c>
      <c r="F9033" s="1194">
        <v>26844</v>
      </c>
      <c r="G9033" s="1244">
        <v>48759</v>
      </c>
      <c r="H9033" s="1194">
        <v>37263</v>
      </c>
      <c r="I9033" s="8" t="s">
        <v>16346</v>
      </c>
    </row>
    <row r="9034" spans="1:9">
      <c r="A9034" s="7">
        <v>9033</v>
      </c>
      <c r="B9034" s="9" t="s">
        <v>270</v>
      </c>
      <c r="C9034" s="9" t="s">
        <v>29166</v>
      </c>
      <c r="D9034" s="6" t="s">
        <v>29173</v>
      </c>
      <c r="E9034" s="8" t="s">
        <v>45</v>
      </c>
      <c r="F9034" s="1177">
        <v>24175</v>
      </c>
      <c r="G9034" s="956">
        <v>46304</v>
      </c>
      <c r="H9034" s="1177">
        <v>36795</v>
      </c>
      <c r="I9034" s="8" t="s">
        <v>16346</v>
      </c>
    </row>
    <row r="9035" spans="1:9">
      <c r="A9035" s="7">
        <v>9034</v>
      </c>
      <c r="B9035" s="9" t="s">
        <v>270</v>
      </c>
      <c r="C9035" s="9" t="s">
        <v>29166</v>
      </c>
      <c r="D9035" s="6" t="s">
        <v>29174</v>
      </c>
      <c r="E9035" s="8" t="s">
        <v>45</v>
      </c>
      <c r="F9035" s="1177">
        <v>24885</v>
      </c>
      <c r="G9035" s="398">
        <v>46800</v>
      </c>
      <c r="H9035" s="1177">
        <v>37258</v>
      </c>
      <c r="I9035" s="8" t="s">
        <v>16346</v>
      </c>
    </row>
    <row r="9036" spans="1:9">
      <c r="A9036" s="7">
        <v>9035</v>
      </c>
      <c r="B9036" s="9" t="s">
        <v>270</v>
      </c>
      <c r="C9036" s="9" t="s">
        <v>29166</v>
      </c>
      <c r="D9036" s="6" t="s">
        <v>29175</v>
      </c>
      <c r="E9036" s="8" t="s">
        <v>45</v>
      </c>
      <c r="F9036" s="1177">
        <v>26076</v>
      </c>
      <c r="G9036" s="398">
        <v>47991</v>
      </c>
      <c r="H9036" s="1177">
        <v>37104</v>
      </c>
      <c r="I9036" s="8" t="s">
        <v>16346</v>
      </c>
    </row>
    <row r="9037" spans="1:9">
      <c r="A9037" s="7">
        <v>9036</v>
      </c>
      <c r="B9037" s="9" t="s">
        <v>270</v>
      </c>
      <c r="C9037" s="9" t="s">
        <v>29166</v>
      </c>
      <c r="D9037" s="6" t="s">
        <v>29176</v>
      </c>
      <c r="E9037" s="8" t="s">
        <v>45</v>
      </c>
      <c r="F9037" s="1177">
        <v>26242</v>
      </c>
      <c r="G9037" s="398">
        <v>48157</v>
      </c>
      <c r="H9037" s="1177">
        <v>37389</v>
      </c>
      <c r="I9037" s="8" t="s">
        <v>16346</v>
      </c>
    </row>
    <row r="9038" spans="1:9">
      <c r="A9038" s="7">
        <v>9037</v>
      </c>
      <c r="B9038" s="9" t="s">
        <v>270</v>
      </c>
      <c r="C9038" s="9" t="s">
        <v>29166</v>
      </c>
      <c r="D9038" s="6" t="s">
        <v>29177</v>
      </c>
      <c r="E9038" s="8" t="s">
        <v>44</v>
      </c>
      <c r="F9038" s="1184">
        <v>26743</v>
      </c>
      <c r="G9038" s="398">
        <v>48658</v>
      </c>
      <c r="H9038" s="1184">
        <v>37956</v>
      </c>
      <c r="I9038" s="8" t="s">
        <v>16346</v>
      </c>
    </row>
    <row r="9039" spans="1:9">
      <c r="A9039" s="7">
        <v>9038</v>
      </c>
      <c r="B9039" s="9" t="s">
        <v>270</v>
      </c>
      <c r="C9039" s="9" t="s">
        <v>29166</v>
      </c>
      <c r="D9039" s="6" t="s">
        <v>29178</v>
      </c>
      <c r="E9039" s="8" t="s">
        <v>45</v>
      </c>
      <c r="F9039" s="1184">
        <v>26779</v>
      </c>
      <c r="G9039" s="398">
        <v>48694</v>
      </c>
      <c r="H9039" s="1184">
        <v>38468</v>
      </c>
      <c r="I9039" s="8" t="s">
        <v>16346</v>
      </c>
    </row>
    <row r="9040" spans="1:9">
      <c r="A9040" s="7">
        <v>9039</v>
      </c>
      <c r="B9040" s="9" t="s">
        <v>270</v>
      </c>
      <c r="C9040" s="9" t="s">
        <v>29166</v>
      </c>
      <c r="D9040" s="6" t="s">
        <v>29179</v>
      </c>
      <c r="E9040" s="8" t="s">
        <v>45</v>
      </c>
      <c r="F9040" s="1184">
        <v>30556</v>
      </c>
      <c r="G9040" s="398">
        <v>52471</v>
      </c>
      <c r="H9040" s="1184">
        <v>44139</v>
      </c>
      <c r="I9040" s="8" t="s">
        <v>16346</v>
      </c>
    </row>
    <row r="9041" spans="1:9">
      <c r="A9041" s="7">
        <v>9040</v>
      </c>
      <c r="B9041" s="9" t="s">
        <v>270</v>
      </c>
      <c r="C9041" s="9" t="s">
        <v>29166</v>
      </c>
      <c r="D9041" s="6" t="s">
        <v>29180</v>
      </c>
      <c r="E9041" s="8" t="s">
        <v>45</v>
      </c>
      <c r="F9041" s="1184">
        <v>36159</v>
      </c>
      <c r="G9041" s="398">
        <v>57163</v>
      </c>
      <c r="H9041" s="1184">
        <v>44379</v>
      </c>
      <c r="I9041" s="8" t="s">
        <v>16346</v>
      </c>
    </row>
    <row r="9042" spans="1:9">
      <c r="A9042" s="7">
        <v>9041</v>
      </c>
      <c r="B9042" s="9" t="s">
        <v>270</v>
      </c>
      <c r="C9042" s="9" t="s">
        <v>29166</v>
      </c>
      <c r="D9042" s="6" t="s">
        <v>29181</v>
      </c>
      <c r="E9042" s="8" t="s">
        <v>44</v>
      </c>
      <c r="F9042" s="1177">
        <v>33022</v>
      </c>
      <c r="G9042" s="398">
        <v>54937</v>
      </c>
      <c r="H9042" s="1177">
        <v>44147</v>
      </c>
      <c r="I9042" s="8" t="s">
        <v>16346</v>
      </c>
    </row>
    <row r="9043" spans="1:9">
      <c r="A9043" s="7">
        <v>9042</v>
      </c>
      <c r="B9043" s="9" t="s">
        <v>270</v>
      </c>
      <c r="C9043" s="9" t="s">
        <v>29166</v>
      </c>
      <c r="D9043" s="6" t="s">
        <v>29182</v>
      </c>
      <c r="E9043" s="8" t="s">
        <v>45</v>
      </c>
      <c r="F9043" s="1177">
        <v>30744</v>
      </c>
      <c r="G9043" s="398">
        <v>52659</v>
      </c>
      <c r="H9043" s="1177">
        <v>40406</v>
      </c>
      <c r="I9043" s="8" t="s">
        <v>16346</v>
      </c>
    </row>
    <row r="9044" spans="1:9">
      <c r="A9044" s="7">
        <v>9043</v>
      </c>
      <c r="B9044" s="9" t="s">
        <v>270</v>
      </c>
      <c r="C9044" s="9" t="s">
        <v>29166</v>
      </c>
      <c r="D9044" s="6" t="s">
        <v>29183</v>
      </c>
      <c r="E9044" s="8" t="s">
        <v>45</v>
      </c>
      <c r="F9044" s="1177">
        <v>29102</v>
      </c>
      <c r="G9044" s="398">
        <v>51017</v>
      </c>
      <c r="H9044" s="1177">
        <v>44139</v>
      </c>
      <c r="I9044" s="8" t="s">
        <v>16346</v>
      </c>
    </row>
    <row r="9045" spans="1:9">
      <c r="A9045" s="7">
        <v>9044</v>
      </c>
      <c r="B9045" s="9" t="s">
        <v>270</v>
      </c>
      <c r="C9045" s="9" t="s">
        <v>29166</v>
      </c>
      <c r="D9045" s="6" t="s">
        <v>29184</v>
      </c>
      <c r="E9045" s="8" t="s">
        <v>45</v>
      </c>
      <c r="F9045" s="1177">
        <v>32202</v>
      </c>
      <c r="G9045" s="398">
        <v>54117</v>
      </c>
      <c r="H9045" s="1177">
        <v>44139</v>
      </c>
      <c r="I9045" s="8" t="s">
        <v>16346</v>
      </c>
    </row>
    <row r="9046" spans="1:9">
      <c r="A9046" s="7">
        <v>9045</v>
      </c>
      <c r="B9046" s="9" t="s">
        <v>270</v>
      </c>
      <c r="C9046" s="9" t="s">
        <v>29166</v>
      </c>
      <c r="D9046" s="6" t="s">
        <v>29185</v>
      </c>
      <c r="E9046" s="8" t="s">
        <v>45</v>
      </c>
      <c r="F9046" s="1177">
        <v>33954</v>
      </c>
      <c r="G9046" s="398">
        <v>55869</v>
      </c>
      <c r="H9046" s="1177">
        <v>44139</v>
      </c>
      <c r="I9046" s="8" t="s">
        <v>16346</v>
      </c>
    </row>
    <row r="9047" spans="1:9" ht="15">
      <c r="A9047" s="7">
        <v>9046</v>
      </c>
      <c r="B9047" s="9" t="s">
        <v>395</v>
      </c>
      <c r="C9047" s="9" t="s">
        <v>29186</v>
      </c>
      <c r="D9047" s="6" t="s">
        <v>29187</v>
      </c>
      <c r="E9047" s="8" t="s">
        <v>45</v>
      </c>
      <c r="F9047" s="1297" t="s">
        <v>29188</v>
      </c>
      <c r="G9047" s="1298">
        <v>45819</v>
      </c>
      <c r="H9047" s="1297" t="s">
        <v>29189</v>
      </c>
      <c r="I9047" s="8" t="s">
        <v>16346</v>
      </c>
    </row>
    <row r="9048" spans="1:9" ht="15.5">
      <c r="A9048" s="7">
        <v>9047</v>
      </c>
      <c r="B9048" s="9" t="s">
        <v>395</v>
      </c>
      <c r="C9048" s="9" t="s">
        <v>29186</v>
      </c>
      <c r="D9048" s="6" t="s">
        <v>29190</v>
      </c>
      <c r="E9048" s="8" t="s">
        <v>45</v>
      </c>
      <c r="F9048" s="1299" t="s">
        <v>17468</v>
      </c>
      <c r="G9048" s="1242">
        <v>14776</v>
      </c>
      <c r="H9048" s="1300" t="s">
        <v>17459</v>
      </c>
      <c r="I9048" s="8" t="s">
        <v>16342</v>
      </c>
    </row>
    <row r="9049" spans="1:9" ht="15.5">
      <c r="A9049" s="7">
        <v>9048</v>
      </c>
      <c r="B9049" s="9" t="s">
        <v>395</v>
      </c>
      <c r="C9049" s="9" t="s">
        <v>29186</v>
      </c>
      <c r="D9049" s="6" t="s">
        <v>29191</v>
      </c>
      <c r="E9049" s="8" t="s">
        <v>45</v>
      </c>
      <c r="F9049" s="1301" t="s">
        <v>17485</v>
      </c>
      <c r="G9049" s="1222">
        <v>14800</v>
      </c>
      <c r="H9049" s="1302" t="s">
        <v>17475</v>
      </c>
      <c r="I9049" s="8" t="s">
        <v>16346</v>
      </c>
    </row>
    <row r="9050" spans="1:9" ht="15.5">
      <c r="A9050" s="7">
        <v>9049</v>
      </c>
      <c r="B9050" s="9" t="s">
        <v>395</v>
      </c>
      <c r="C9050" s="9" t="s">
        <v>29186</v>
      </c>
      <c r="D9050" s="6" t="s">
        <v>29192</v>
      </c>
      <c r="E9050" s="8" t="s">
        <v>45</v>
      </c>
      <c r="F9050" s="1303" t="s">
        <v>17564</v>
      </c>
      <c r="G9050" s="1222">
        <v>14800</v>
      </c>
      <c r="H9050" s="1302" t="s">
        <v>17475</v>
      </c>
      <c r="I9050" s="8" t="s">
        <v>16346</v>
      </c>
    </row>
    <row r="9051" spans="1:9" ht="15.5">
      <c r="A9051" s="7">
        <v>9050</v>
      </c>
      <c r="B9051" s="9" t="s">
        <v>395</v>
      </c>
      <c r="C9051" s="9" t="s">
        <v>29186</v>
      </c>
      <c r="D9051" s="6" t="s">
        <v>29193</v>
      </c>
      <c r="E9051" s="8" t="s">
        <v>44</v>
      </c>
      <c r="F9051" s="1301" t="s">
        <v>17507</v>
      </c>
      <c r="G9051" s="1242">
        <v>14787</v>
      </c>
      <c r="H9051" s="1300" t="s">
        <v>17444</v>
      </c>
      <c r="I9051" s="8" t="s">
        <v>16346</v>
      </c>
    </row>
    <row r="9052" spans="1:9" ht="15.5">
      <c r="A9052" s="7">
        <v>9051</v>
      </c>
      <c r="B9052" s="9" t="s">
        <v>395</v>
      </c>
      <c r="C9052" s="9" t="s">
        <v>29186</v>
      </c>
      <c r="D9052" s="6" t="s">
        <v>29194</v>
      </c>
      <c r="E9052" s="8" t="s">
        <v>44</v>
      </c>
      <c r="F9052" s="1301" t="s">
        <v>22616</v>
      </c>
      <c r="G9052" s="1242">
        <v>14807</v>
      </c>
      <c r="H9052" s="1300" t="s">
        <v>17477</v>
      </c>
      <c r="I9052" s="8" t="s">
        <v>16346</v>
      </c>
    </row>
    <row r="9053" spans="1:9" ht="15.5">
      <c r="A9053" s="7">
        <v>9052</v>
      </c>
      <c r="B9053" s="9" t="s">
        <v>395</v>
      </c>
      <c r="C9053" s="9" t="s">
        <v>29186</v>
      </c>
      <c r="D9053" s="6" t="s">
        <v>29195</v>
      </c>
      <c r="E9053" s="8" t="s">
        <v>45</v>
      </c>
      <c r="F9053" s="1304" t="s">
        <v>22616</v>
      </c>
      <c r="G9053" s="1222">
        <v>14806</v>
      </c>
      <c r="H9053" s="1302" t="s">
        <v>17465</v>
      </c>
      <c r="I9053" s="8" t="s">
        <v>16346</v>
      </c>
    </row>
    <row r="9054" spans="1:9" ht="15.5">
      <c r="A9054" s="7">
        <v>9053</v>
      </c>
      <c r="B9054" s="9" t="s">
        <v>395</v>
      </c>
      <c r="C9054" s="9" t="s">
        <v>29186</v>
      </c>
      <c r="D9054" s="6" t="s">
        <v>29196</v>
      </c>
      <c r="E9054" s="8" t="s">
        <v>45</v>
      </c>
      <c r="F9054" s="1304" t="s">
        <v>17441</v>
      </c>
      <c r="G9054" s="1222">
        <v>14807</v>
      </c>
      <c r="H9054" s="1302" t="s">
        <v>17477</v>
      </c>
      <c r="I9054" s="8" t="s">
        <v>16346</v>
      </c>
    </row>
    <row r="9055" spans="1:9" ht="15.5">
      <c r="A9055" s="7">
        <v>9054</v>
      </c>
      <c r="B9055" s="9" t="s">
        <v>395</v>
      </c>
      <c r="C9055" s="9" t="s">
        <v>29186</v>
      </c>
      <c r="D9055" s="6" t="s">
        <v>29197</v>
      </c>
      <c r="E9055" s="8" t="s">
        <v>45</v>
      </c>
      <c r="F9055" s="1305" t="s">
        <v>17443</v>
      </c>
      <c r="G9055" s="1242">
        <v>14777</v>
      </c>
      <c r="H9055" s="1300" t="s">
        <v>17441</v>
      </c>
      <c r="I9055" s="8" t="s">
        <v>16346</v>
      </c>
    </row>
    <row r="9056" spans="1:9" ht="15.5">
      <c r="A9056" s="7">
        <v>9055</v>
      </c>
      <c r="B9056" s="9" t="s">
        <v>395</v>
      </c>
      <c r="C9056" s="9" t="s">
        <v>29186</v>
      </c>
      <c r="D9056" s="6" t="s">
        <v>29198</v>
      </c>
      <c r="E9056" s="8" t="s">
        <v>44</v>
      </c>
      <c r="F9056" s="1301" t="s">
        <v>17481</v>
      </c>
      <c r="G9056" s="1222">
        <v>14800</v>
      </c>
      <c r="H9056" s="1302" t="s">
        <v>17475</v>
      </c>
      <c r="I9056" s="8" t="s">
        <v>16346</v>
      </c>
    </row>
    <row r="9057" spans="1:9" ht="15.5">
      <c r="A9057" s="7">
        <v>9056</v>
      </c>
      <c r="B9057" s="9" t="s">
        <v>395</v>
      </c>
      <c r="C9057" s="9" t="s">
        <v>29186</v>
      </c>
      <c r="D9057" s="6" t="s">
        <v>29199</v>
      </c>
      <c r="E9057" s="8" t="s">
        <v>45</v>
      </c>
      <c r="F9057" s="1301" t="s">
        <v>17507</v>
      </c>
      <c r="G9057" s="1222">
        <v>14788</v>
      </c>
      <c r="H9057" s="1302" t="s">
        <v>17522</v>
      </c>
      <c r="I9057" s="8" t="s">
        <v>16346</v>
      </c>
    </row>
    <row r="9058" spans="1:9" ht="15.5">
      <c r="A9058" s="7">
        <v>9057</v>
      </c>
      <c r="B9058" s="9" t="s">
        <v>395</v>
      </c>
      <c r="C9058" s="9" t="s">
        <v>29200</v>
      </c>
      <c r="D9058" s="6" t="s">
        <v>29201</v>
      </c>
      <c r="E9058" s="8" t="s">
        <v>45</v>
      </c>
      <c r="F9058" s="1304" t="s">
        <v>17443</v>
      </c>
      <c r="G9058" s="1242">
        <v>14777</v>
      </c>
      <c r="H9058" s="1300" t="s">
        <v>17441</v>
      </c>
      <c r="I9058" s="8" t="s">
        <v>16338</v>
      </c>
    </row>
    <row r="9059" spans="1:9" ht="15.5">
      <c r="A9059" s="7">
        <v>9058</v>
      </c>
      <c r="B9059" s="9" t="s">
        <v>395</v>
      </c>
      <c r="C9059" s="9" t="s">
        <v>29200</v>
      </c>
      <c r="D9059" s="6" t="s">
        <v>29202</v>
      </c>
      <c r="E9059" s="8" t="s">
        <v>45</v>
      </c>
      <c r="F9059" s="1304" t="s">
        <v>17560</v>
      </c>
      <c r="G9059" s="1222">
        <v>14786</v>
      </c>
      <c r="H9059" s="1302" t="s">
        <v>17452</v>
      </c>
      <c r="I9059" s="8" t="s">
        <v>16342</v>
      </c>
    </row>
    <row r="9060" spans="1:9" ht="15.5">
      <c r="A9060" s="7">
        <v>9059</v>
      </c>
      <c r="B9060" s="9" t="s">
        <v>395</v>
      </c>
      <c r="C9060" s="9" t="s">
        <v>29200</v>
      </c>
      <c r="D9060" s="6" t="s">
        <v>29203</v>
      </c>
      <c r="E9060" s="8" t="s">
        <v>45</v>
      </c>
      <c r="F9060" s="1304" t="s">
        <v>17443</v>
      </c>
      <c r="G9060" s="1222">
        <v>14784</v>
      </c>
      <c r="H9060" s="1302" t="s">
        <v>17545</v>
      </c>
      <c r="I9060" s="8" t="s">
        <v>16346</v>
      </c>
    </row>
    <row r="9061" spans="1:9" ht="15.5">
      <c r="A9061" s="7">
        <v>9060</v>
      </c>
      <c r="B9061" s="9" t="s">
        <v>395</v>
      </c>
      <c r="C9061" s="9" t="s">
        <v>29200</v>
      </c>
      <c r="D9061" s="6" t="s">
        <v>29204</v>
      </c>
      <c r="E9061" s="8" t="s">
        <v>44</v>
      </c>
      <c r="F9061" s="1301" t="s">
        <v>17497</v>
      </c>
      <c r="G9061" s="1222">
        <v>14800</v>
      </c>
      <c r="H9061" s="1302" t="s">
        <v>17475</v>
      </c>
      <c r="I9061" s="8" t="s">
        <v>16346</v>
      </c>
    </row>
    <row r="9062" spans="1:9" ht="15.5">
      <c r="A9062" s="7">
        <v>9061</v>
      </c>
      <c r="B9062" s="9" t="s">
        <v>395</v>
      </c>
      <c r="C9062" s="9" t="s">
        <v>29205</v>
      </c>
      <c r="D9062" s="6" t="s">
        <v>29206</v>
      </c>
      <c r="E9062" s="8" t="s">
        <v>45</v>
      </c>
      <c r="F9062" s="1306" t="s">
        <v>17454</v>
      </c>
      <c r="G9062" s="1307">
        <v>14775</v>
      </c>
      <c r="H9062" s="1308" t="s">
        <v>17485</v>
      </c>
      <c r="I9062" s="8" t="s">
        <v>16338</v>
      </c>
    </row>
    <row r="9063" spans="1:9" ht="15.5">
      <c r="A9063" s="7">
        <v>9062</v>
      </c>
      <c r="B9063" s="9" t="s">
        <v>395</v>
      </c>
      <c r="C9063" s="9" t="s">
        <v>29205</v>
      </c>
      <c r="D9063" s="6" t="s">
        <v>29207</v>
      </c>
      <c r="E9063" s="8" t="s">
        <v>45</v>
      </c>
      <c r="F9063" s="1306" t="s">
        <v>17454</v>
      </c>
      <c r="G9063" s="1222">
        <v>14776</v>
      </c>
      <c r="H9063" s="1302" t="s">
        <v>17459</v>
      </c>
      <c r="I9063" s="8" t="s">
        <v>16342</v>
      </c>
    </row>
    <row r="9064" spans="1:9" ht="15.5">
      <c r="A9064" s="7">
        <v>9063</v>
      </c>
      <c r="B9064" s="9" t="s">
        <v>395</v>
      </c>
      <c r="C9064" s="9" t="s">
        <v>29205</v>
      </c>
      <c r="D9064" s="6" t="s">
        <v>29208</v>
      </c>
      <c r="E9064" s="8" t="s">
        <v>44</v>
      </c>
      <c r="F9064" s="1301" t="s">
        <v>17451</v>
      </c>
      <c r="G9064" s="1222">
        <v>14776</v>
      </c>
      <c r="H9064" s="1302" t="s">
        <v>17459</v>
      </c>
      <c r="I9064" s="8" t="s">
        <v>16342</v>
      </c>
    </row>
    <row r="9065" spans="1:9" ht="15.5">
      <c r="A9065" s="7">
        <v>9064</v>
      </c>
      <c r="B9065" s="9" t="s">
        <v>395</v>
      </c>
      <c r="C9065" s="9" t="s">
        <v>29205</v>
      </c>
      <c r="D9065" s="6" t="s">
        <v>29209</v>
      </c>
      <c r="E9065" s="8" t="s">
        <v>45</v>
      </c>
      <c r="F9065" s="1309" t="s">
        <v>17484</v>
      </c>
      <c r="G9065" s="1307">
        <v>14774</v>
      </c>
      <c r="H9065" s="1308" t="s">
        <v>17495</v>
      </c>
      <c r="I9065" s="8" t="s">
        <v>16346</v>
      </c>
    </row>
    <row r="9066" spans="1:9" ht="15.5">
      <c r="A9066" s="7">
        <v>9065</v>
      </c>
      <c r="B9066" s="9" t="s">
        <v>395</v>
      </c>
      <c r="C9066" s="9" t="s">
        <v>29205</v>
      </c>
      <c r="D9066" s="6" t="s">
        <v>29210</v>
      </c>
      <c r="E9066" s="8" t="s">
        <v>45</v>
      </c>
      <c r="F9066" s="1299" t="s">
        <v>17569</v>
      </c>
      <c r="G9066" s="1242">
        <v>14800</v>
      </c>
      <c r="H9066" s="1300" t="s">
        <v>17475</v>
      </c>
      <c r="I9066" s="8" t="s">
        <v>16346</v>
      </c>
    </row>
    <row r="9067" spans="1:9" ht="15.5">
      <c r="A9067" s="7">
        <v>9066</v>
      </c>
      <c r="B9067" s="9" t="s">
        <v>395</v>
      </c>
      <c r="C9067" s="9" t="s">
        <v>29205</v>
      </c>
      <c r="D9067" s="6" t="s">
        <v>29209</v>
      </c>
      <c r="E9067" s="8" t="s">
        <v>45</v>
      </c>
      <c r="F9067" s="1309" t="s">
        <v>17484</v>
      </c>
      <c r="G9067" s="1307">
        <v>14774</v>
      </c>
      <c r="H9067" s="1308" t="s">
        <v>17495</v>
      </c>
      <c r="I9067" s="8" t="s">
        <v>16346</v>
      </c>
    </row>
    <row r="9068" spans="1:9" ht="15.5">
      <c r="A9068" s="7">
        <v>9067</v>
      </c>
      <c r="B9068" s="9" t="s">
        <v>395</v>
      </c>
      <c r="C9068" s="9" t="s">
        <v>29205</v>
      </c>
      <c r="D9068" s="6" t="s">
        <v>29211</v>
      </c>
      <c r="E9068" s="8" t="s">
        <v>45</v>
      </c>
      <c r="F9068" s="1304" t="s">
        <v>17499</v>
      </c>
      <c r="G9068" s="1222">
        <v>14793</v>
      </c>
      <c r="H9068" s="1302" t="s">
        <v>17447</v>
      </c>
      <c r="I9068" s="8" t="s">
        <v>16346</v>
      </c>
    </row>
    <row r="9069" spans="1:9" ht="15.5">
      <c r="A9069" s="7">
        <v>9068</v>
      </c>
      <c r="B9069" s="9" t="s">
        <v>395</v>
      </c>
      <c r="C9069" s="9" t="s">
        <v>29212</v>
      </c>
      <c r="D9069" s="6" t="s">
        <v>29213</v>
      </c>
      <c r="E9069" s="8" t="s">
        <v>45</v>
      </c>
      <c r="F9069" s="1310" t="s">
        <v>17503</v>
      </c>
      <c r="G9069" s="1016">
        <v>14786</v>
      </c>
      <c r="H9069" s="1311" t="s">
        <v>17452</v>
      </c>
      <c r="I9069" s="8" t="s">
        <v>16342</v>
      </c>
    </row>
    <row r="9070" spans="1:9" ht="15.5">
      <c r="A9070" s="7">
        <v>9069</v>
      </c>
      <c r="B9070" s="9" t="s">
        <v>395</v>
      </c>
      <c r="C9070" s="9" t="s">
        <v>29212</v>
      </c>
      <c r="D9070" s="6" t="s">
        <v>29214</v>
      </c>
      <c r="E9070" s="8" t="s">
        <v>44</v>
      </c>
      <c r="F9070" s="1310" t="s">
        <v>17503</v>
      </c>
      <c r="G9070" s="1016">
        <v>14786</v>
      </c>
      <c r="H9070" s="1311" t="s">
        <v>17452</v>
      </c>
      <c r="I9070" s="8" t="s">
        <v>16346</v>
      </c>
    </row>
    <row r="9071" spans="1:9" ht="15.5">
      <c r="A9071" s="7">
        <v>9070</v>
      </c>
      <c r="B9071" s="9" t="s">
        <v>395</v>
      </c>
      <c r="C9071" s="9" t="s">
        <v>29212</v>
      </c>
      <c r="D9071" s="6" t="s">
        <v>29215</v>
      </c>
      <c r="E9071" s="8" t="s">
        <v>45</v>
      </c>
      <c r="F9071" s="1312" t="s">
        <v>17511</v>
      </c>
      <c r="G9071" s="1149">
        <v>14804</v>
      </c>
      <c r="H9071" s="1313" t="s">
        <v>17462</v>
      </c>
      <c r="I9071" s="8" t="s">
        <v>16346</v>
      </c>
    </row>
    <row r="9072" spans="1:9" ht="15.5">
      <c r="A9072" s="7">
        <v>9071</v>
      </c>
      <c r="B9072" s="9" t="s">
        <v>395</v>
      </c>
      <c r="C9072" s="9" t="s">
        <v>29212</v>
      </c>
      <c r="D9072" s="6" t="s">
        <v>29216</v>
      </c>
      <c r="E9072" s="8" t="s">
        <v>45</v>
      </c>
      <c r="F9072" s="1312" t="s">
        <v>17525</v>
      </c>
      <c r="G9072" s="1149">
        <v>14806</v>
      </c>
      <c r="H9072" s="1313" t="s">
        <v>17465</v>
      </c>
      <c r="I9072" s="8" t="s">
        <v>16346</v>
      </c>
    </row>
    <row r="9073" spans="1:9" ht="15.5">
      <c r="A9073" s="7">
        <v>9072</v>
      </c>
      <c r="B9073" s="9" t="s">
        <v>395</v>
      </c>
      <c r="C9073" s="9" t="s">
        <v>29217</v>
      </c>
      <c r="D9073" s="6" t="s">
        <v>29218</v>
      </c>
      <c r="E9073" s="8" t="s">
        <v>45</v>
      </c>
      <c r="F9073" s="1314" t="s">
        <v>17443</v>
      </c>
      <c r="G9073" s="1242">
        <v>14783</v>
      </c>
      <c r="H9073" s="1300" t="s">
        <v>17520</v>
      </c>
      <c r="I9073" s="8" t="s">
        <v>16338</v>
      </c>
    </row>
    <row r="9074" spans="1:9" ht="15.5">
      <c r="A9074" s="7">
        <v>9073</v>
      </c>
      <c r="B9074" s="9" t="s">
        <v>395</v>
      </c>
      <c r="C9074" s="9" t="s">
        <v>29217</v>
      </c>
      <c r="D9074" s="6" t="s">
        <v>29219</v>
      </c>
      <c r="E9074" s="8" t="s">
        <v>44</v>
      </c>
      <c r="F9074" s="1314" t="s">
        <v>17484</v>
      </c>
      <c r="G9074" s="1242">
        <v>14774</v>
      </c>
      <c r="H9074" s="1300" t="s">
        <v>17495</v>
      </c>
      <c r="I9074" s="8" t="s">
        <v>16346</v>
      </c>
    </row>
    <row r="9075" spans="1:9" ht="15.5">
      <c r="A9075" s="7">
        <v>9074</v>
      </c>
      <c r="B9075" s="9" t="s">
        <v>395</v>
      </c>
      <c r="C9075" s="9" t="s">
        <v>29217</v>
      </c>
      <c r="D9075" s="6" t="s">
        <v>29220</v>
      </c>
      <c r="E9075" s="8" t="s">
        <v>45</v>
      </c>
      <c r="F9075" s="1314" t="s">
        <v>17503</v>
      </c>
      <c r="G9075" s="1242">
        <v>14776</v>
      </c>
      <c r="H9075" s="1300" t="s">
        <v>17459</v>
      </c>
      <c r="I9075" s="8" t="s">
        <v>16346</v>
      </c>
    </row>
    <row r="9076" spans="1:9" ht="15.5">
      <c r="A9076" s="7">
        <v>9075</v>
      </c>
      <c r="B9076" s="9" t="s">
        <v>395</v>
      </c>
      <c r="C9076" s="9" t="s">
        <v>29217</v>
      </c>
      <c r="D9076" s="6" t="s">
        <v>29221</v>
      </c>
      <c r="E9076" s="8" t="s">
        <v>45</v>
      </c>
      <c r="F9076" s="1314" t="s">
        <v>17587</v>
      </c>
      <c r="G9076" s="1242">
        <v>14800</v>
      </c>
      <c r="H9076" s="1300" t="s">
        <v>17475</v>
      </c>
      <c r="I9076" s="8" t="s">
        <v>16346</v>
      </c>
    </row>
    <row r="9077" spans="1:9" ht="15.5">
      <c r="A9077" s="7">
        <v>9076</v>
      </c>
      <c r="B9077" s="9" t="s">
        <v>395</v>
      </c>
      <c r="C9077" s="9" t="s">
        <v>29222</v>
      </c>
      <c r="D9077" s="6" t="s">
        <v>29223</v>
      </c>
      <c r="E9077" s="8" t="s">
        <v>45</v>
      </c>
      <c r="F9077" s="1299" t="s">
        <v>17451</v>
      </c>
      <c r="G9077" s="1242">
        <v>14775</v>
      </c>
      <c r="H9077" s="1300">
        <v>1991</v>
      </c>
      <c r="I9077" s="8" t="s">
        <v>16342</v>
      </c>
    </row>
    <row r="9078" spans="1:9" ht="15.5">
      <c r="A9078" s="7">
        <v>9077</v>
      </c>
      <c r="B9078" s="9" t="s">
        <v>395</v>
      </c>
      <c r="C9078" s="9" t="s">
        <v>29222</v>
      </c>
      <c r="D9078" s="6" t="s">
        <v>29224</v>
      </c>
      <c r="E9078" s="8" t="s">
        <v>44</v>
      </c>
      <c r="F9078" s="1314" t="s">
        <v>17441</v>
      </c>
      <c r="G9078" s="1242">
        <v>14800</v>
      </c>
      <c r="H9078" s="1300" t="s">
        <v>17475</v>
      </c>
      <c r="I9078" s="8" t="s">
        <v>16346</v>
      </c>
    </row>
    <row r="9079" spans="1:9" ht="15.5">
      <c r="A9079" s="7">
        <v>9078</v>
      </c>
      <c r="B9079" s="9" t="s">
        <v>395</v>
      </c>
      <c r="C9079" s="9" t="s">
        <v>29222</v>
      </c>
      <c r="D9079" s="6" t="s">
        <v>29225</v>
      </c>
      <c r="E9079" s="8" t="s">
        <v>45</v>
      </c>
      <c r="F9079" s="1314" t="s">
        <v>17454</v>
      </c>
      <c r="G9079" s="1242">
        <v>14786</v>
      </c>
      <c r="H9079" s="1300" t="s">
        <v>17452</v>
      </c>
      <c r="I9079" s="8" t="s">
        <v>16346</v>
      </c>
    </row>
    <row r="9080" spans="1:9" ht="15.5">
      <c r="A9080" s="7">
        <v>9079</v>
      </c>
      <c r="B9080" s="9" t="s">
        <v>395</v>
      </c>
      <c r="C9080" s="9" t="s">
        <v>29222</v>
      </c>
      <c r="D9080" s="6" t="s">
        <v>29226</v>
      </c>
      <c r="E9080" s="8" t="s">
        <v>44</v>
      </c>
      <c r="F9080" s="1306" t="s">
        <v>17571</v>
      </c>
      <c r="G9080" s="1242">
        <v>14786</v>
      </c>
      <c r="H9080" s="1300" t="s">
        <v>17452</v>
      </c>
      <c r="I9080" s="8" t="s">
        <v>16346</v>
      </c>
    </row>
    <row r="9081" spans="1:9" ht="15.5">
      <c r="A9081" s="7">
        <v>9080</v>
      </c>
      <c r="B9081" s="9" t="s">
        <v>395</v>
      </c>
      <c r="C9081" s="9" t="s">
        <v>29222</v>
      </c>
      <c r="D9081" s="6" t="s">
        <v>29227</v>
      </c>
      <c r="E9081" s="8" t="s">
        <v>45</v>
      </c>
      <c r="F9081" s="1314" t="s">
        <v>17587</v>
      </c>
      <c r="G9081" s="1242">
        <v>14804</v>
      </c>
      <c r="H9081" s="1300" t="s">
        <v>17462</v>
      </c>
      <c r="I9081" s="8" t="s">
        <v>16346</v>
      </c>
    </row>
    <row r="9082" spans="1:9" ht="15.5">
      <c r="A9082" s="7">
        <v>9081</v>
      </c>
      <c r="B9082" s="9" t="s">
        <v>395</v>
      </c>
      <c r="C9082" s="9" t="s">
        <v>29228</v>
      </c>
      <c r="D9082" s="6" t="s">
        <v>29229</v>
      </c>
      <c r="E9082" s="8" t="s">
        <v>45</v>
      </c>
      <c r="F9082" s="1315" t="s">
        <v>17484</v>
      </c>
      <c r="G9082" s="1307">
        <v>14776</v>
      </c>
      <c r="H9082" s="1308" t="s">
        <v>17459</v>
      </c>
      <c r="I9082" s="8" t="s">
        <v>16338</v>
      </c>
    </row>
    <row r="9083" spans="1:9" ht="15.5">
      <c r="A9083" s="7">
        <v>9082</v>
      </c>
      <c r="B9083" s="9" t="s">
        <v>395</v>
      </c>
      <c r="C9083" s="9" t="s">
        <v>29228</v>
      </c>
      <c r="D9083" s="6" t="s">
        <v>29230</v>
      </c>
      <c r="E9083" s="8" t="s">
        <v>44</v>
      </c>
      <c r="F9083" s="1315" t="s">
        <v>17484</v>
      </c>
      <c r="G9083" s="1307">
        <v>14776</v>
      </c>
      <c r="H9083" s="1308" t="s">
        <v>17459</v>
      </c>
      <c r="I9083" s="8" t="s">
        <v>16342</v>
      </c>
    </row>
    <row r="9084" spans="1:9" ht="15.5">
      <c r="A9084" s="7">
        <v>9083</v>
      </c>
      <c r="B9084" s="9" t="s">
        <v>395</v>
      </c>
      <c r="C9084" s="9" t="s">
        <v>29228</v>
      </c>
      <c r="D9084" s="6" t="s">
        <v>29231</v>
      </c>
      <c r="E9084" s="8" t="s">
        <v>45</v>
      </c>
      <c r="F9084" s="1301" t="s">
        <v>17513</v>
      </c>
      <c r="G9084" s="1222">
        <v>14800</v>
      </c>
      <c r="H9084" s="1302" t="s">
        <v>17475</v>
      </c>
      <c r="I9084" s="8" t="s">
        <v>16346</v>
      </c>
    </row>
    <row r="9085" spans="1:9" ht="15.5">
      <c r="A9085" s="7">
        <v>9084</v>
      </c>
      <c r="B9085" s="9" t="s">
        <v>395</v>
      </c>
      <c r="C9085" s="9" t="s">
        <v>29228</v>
      </c>
      <c r="D9085" s="6" t="s">
        <v>29232</v>
      </c>
      <c r="E9085" s="8" t="s">
        <v>45</v>
      </c>
      <c r="F9085" s="1301" t="s">
        <v>17562</v>
      </c>
      <c r="G9085" s="1222">
        <v>14804</v>
      </c>
      <c r="H9085" s="1302" t="s">
        <v>17462</v>
      </c>
      <c r="I9085" s="8" t="s">
        <v>16346</v>
      </c>
    </row>
    <row r="9086" spans="1:9" ht="15.5">
      <c r="A9086" s="7">
        <v>9085</v>
      </c>
      <c r="B9086" s="9" t="s">
        <v>395</v>
      </c>
      <c r="C9086" s="9" t="s">
        <v>29228</v>
      </c>
      <c r="D9086" s="6" t="s">
        <v>29233</v>
      </c>
      <c r="E9086" s="8" t="s">
        <v>45</v>
      </c>
      <c r="F9086" s="1301" t="s">
        <v>17507</v>
      </c>
      <c r="G9086" s="1222">
        <v>14804</v>
      </c>
      <c r="H9086" s="1302" t="s">
        <v>17462</v>
      </c>
      <c r="I9086" s="8" t="s">
        <v>16346</v>
      </c>
    </row>
    <row r="9087" spans="1:9" ht="15.5">
      <c r="A9087" s="7">
        <v>9086</v>
      </c>
      <c r="B9087" s="9" t="s">
        <v>395</v>
      </c>
      <c r="C9087" s="9" t="s">
        <v>29228</v>
      </c>
      <c r="D9087" s="6" t="s">
        <v>29234</v>
      </c>
      <c r="E9087" s="8" t="s">
        <v>45</v>
      </c>
      <c r="F9087" s="1301" t="s">
        <v>17507</v>
      </c>
      <c r="G9087" s="1222">
        <v>14806</v>
      </c>
      <c r="H9087" s="1302" t="s">
        <v>17465</v>
      </c>
      <c r="I9087" s="8" t="s">
        <v>16346</v>
      </c>
    </row>
    <row r="9088" spans="1:9" ht="15.5">
      <c r="A9088" s="7">
        <v>9087</v>
      </c>
      <c r="B9088" s="9" t="s">
        <v>395</v>
      </c>
      <c r="C9088" s="9" t="s">
        <v>29228</v>
      </c>
      <c r="D9088" s="6" t="s">
        <v>29235</v>
      </c>
      <c r="E9088" s="8" t="s">
        <v>45</v>
      </c>
      <c r="F9088" s="1304" t="s">
        <v>17511</v>
      </c>
      <c r="G9088" s="1222">
        <v>14789</v>
      </c>
      <c r="H9088" s="1302" t="s">
        <v>17552</v>
      </c>
      <c r="I9088" s="8" t="s">
        <v>16346</v>
      </c>
    </row>
    <row r="9089" spans="1:9" ht="15.5">
      <c r="A9089" s="7">
        <v>9088</v>
      </c>
      <c r="B9089" s="9" t="s">
        <v>395</v>
      </c>
      <c r="C9089" s="9" t="s">
        <v>29228</v>
      </c>
      <c r="D9089" s="6" t="s">
        <v>29236</v>
      </c>
      <c r="E9089" s="8" t="s">
        <v>45</v>
      </c>
      <c r="F9089" s="1316" t="s">
        <v>17550</v>
      </c>
      <c r="G9089" s="1219">
        <v>14794</v>
      </c>
      <c r="H9089" s="1317" t="s">
        <v>26905</v>
      </c>
      <c r="I9089" s="8" t="s">
        <v>16346</v>
      </c>
    </row>
    <row r="9090" spans="1:9" ht="15.5">
      <c r="A9090" s="7">
        <v>9089</v>
      </c>
      <c r="B9090" s="9" t="s">
        <v>395</v>
      </c>
      <c r="C9090" s="9" t="s">
        <v>29228</v>
      </c>
      <c r="D9090" s="6" t="s">
        <v>29190</v>
      </c>
      <c r="E9090" s="8" t="s">
        <v>45</v>
      </c>
      <c r="F9090" s="1299" t="s">
        <v>17468</v>
      </c>
      <c r="G9090" s="1242">
        <v>14776</v>
      </c>
      <c r="H9090" s="1300" t="s">
        <v>17459</v>
      </c>
      <c r="I9090" s="8" t="s">
        <v>16342</v>
      </c>
    </row>
    <row r="9091" spans="1:9" ht="15.5">
      <c r="A9091" s="7">
        <v>9090</v>
      </c>
      <c r="B9091" s="9" t="s">
        <v>395</v>
      </c>
      <c r="C9091" s="9" t="s">
        <v>29228</v>
      </c>
      <c r="D9091" s="6" t="s">
        <v>29237</v>
      </c>
      <c r="E9091" s="8" t="s">
        <v>45</v>
      </c>
      <c r="F9091" s="1301" t="s">
        <v>17525</v>
      </c>
      <c r="G9091" s="1222">
        <v>14787</v>
      </c>
      <c r="H9091" s="1302" t="s">
        <v>17444</v>
      </c>
      <c r="I9091" s="8" t="s">
        <v>16346</v>
      </c>
    </row>
    <row r="9092" spans="1:9" ht="15.5">
      <c r="A9092" s="7">
        <v>9091</v>
      </c>
      <c r="B9092" s="9" t="s">
        <v>395</v>
      </c>
      <c r="C9092" s="9" t="s">
        <v>29238</v>
      </c>
      <c r="D9092" s="6" t="s">
        <v>29239</v>
      </c>
      <c r="E9092" s="8" t="s">
        <v>45</v>
      </c>
      <c r="F9092" s="1318" t="s">
        <v>29240</v>
      </c>
      <c r="G9092" s="956" t="e">
        <v>#VALUE!</v>
      </c>
      <c r="H9092" s="1318" t="s">
        <v>29241</v>
      </c>
      <c r="I9092" s="8" t="s">
        <v>16346</v>
      </c>
    </row>
    <row r="9093" spans="1:9" ht="15.5">
      <c r="A9093" s="7">
        <v>9092</v>
      </c>
      <c r="B9093" s="9" t="s">
        <v>395</v>
      </c>
      <c r="C9093" s="9" t="s">
        <v>29238</v>
      </c>
      <c r="D9093" s="6" t="s">
        <v>29242</v>
      </c>
      <c r="E9093" s="8" t="s">
        <v>45</v>
      </c>
      <c r="F9093" s="1306" t="s">
        <v>29243</v>
      </c>
      <c r="G9093" s="1307" t="e">
        <v>#VALUE!</v>
      </c>
      <c r="H9093" s="1306" t="s">
        <v>29244</v>
      </c>
      <c r="I9093" s="8" t="s">
        <v>16342</v>
      </c>
    </row>
    <row r="9094" spans="1:9" ht="15.5">
      <c r="A9094" s="7">
        <v>9093</v>
      </c>
      <c r="B9094" s="9" t="s">
        <v>395</v>
      </c>
      <c r="C9094" s="9" t="s">
        <v>29238</v>
      </c>
      <c r="D9094" s="6" t="s">
        <v>29245</v>
      </c>
      <c r="E9094" s="8" t="s">
        <v>45</v>
      </c>
      <c r="F9094" s="1299" t="s">
        <v>29246</v>
      </c>
      <c r="G9094" s="1242" t="e">
        <v>#VALUE!</v>
      </c>
      <c r="H9094" s="1299" t="s">
        <v>29247</v>
      </c>
      <c r="I9094" s="8" t="s">
        <v>16342</v>
      </c>
    </row>
    <row r="9095" spans="1:9" ht="15.5">
      <c r="A9095" s="7">
        <v>9094</v>
      </c>
      <c r="B9095" s="9" t="s">
        <v>395</v>
      </c>
      <c r="C9095" s="9" t="s">
        <v>29238</v>
      </c>
      <c r="D9095" s="6" t="s">
        <v>29248</v>
      </c>
      <c r="E9095" s="8" t="s">
        <v>45</v>
      </c>
      <c r="F9095" s="1319" t="s">
        <v>29249</v>
      </c>
      <c r="G9095" s="1016" t="e">
        <v>#VALUE!</v>
      </c>
      <c r="H9095" s="1319" t="s">
        <v>29250</v>
      </c>
      <c r="I9095" s="8" t="s">
        <v>16346</v>
      </c>
    </row>
    <row r="9096" spans="1:9" ht="15.5">
      <c r="A9096" s="7">
        <v>9095</v>
      </c>
      <c r="B9096" s="9" t="s">
        <v>395</v>
      </c>
      <c r="C9096" s="9" t="s">
        <v>29238</v>
      </c>
      <c r="D9096" s="6" t="s">
        <v>29251</v>
      </c>
      <c r="E9096" s="8" t="s">
        <v>45</v>
      </c>
      <c r="F9096" s="1320" t="s">
        <v>29252</v>
      </c>
      <c r="G9096" s="1242" t="e">
        <v>#VALUE!</v>
      </c>
      <c r="H9096" s="1320" t="s">
        <v>29253</v>
      </c>
      <c r="I9096" s="8" t="s">
        <v>16346</v>
      </c>
    </row>
    <row r="9097" spans="1:9" ht="15.5">
      <c r="A9097" s="7">
        <v>9096</v>
      </c>
      <c r="B9097" s="9" t="s">
        <v>395</v>
      </c>
      <c r="C9097" s="9" t="s">
        <v>29238</v>
      </c>
      <c r="D9097" s="6" t="s">
        <v>29254</v>
      </c>
      <c r="E9097" s="8" t="s">
        <v>44</v>
      </c>
      <c r="F9097" s="1319" t="s">
        <v>29255</v>
      </c>
      <c r="G9097" s="1016" t="e">
        <v>#VALUE!</v>
      </c>
      <c r="H9097" s="1319" t="s">
        <v>21654</v>
      </c>
      <c r="I9097" s="8" t="s">
        <v>16346</v>
      </c>
    </row>
    <row r="9098" spans="1:9" ht="15.5">
      <c r="A9098" s="7">
        <v>9097</v>
      </c>
      <c r="B9098" s="9" t="s">
        <v>395</v>
      </c>
      <c r="C9098" s="9" t="s">
        <v>29238</v>
      </c>
      <c r="D9098" s="6" t="s">
        <v>29256</v>
      </c>
      <c r="E9098" s="8" t="s">
        <v>44</v>
      </c>
      <c r="F9098" s="1319" t="s">
        <v>29257</v>
      </c>
      <c r="G9098" s="1016" t="e">
        <v>#VALUE!</v>
      </c>
      <c r="H9098" s="1319" t="s">
        <v>22006</v>
      </c>
      <c r="I9098" s="8" t="s">
        <v>16346</v>
      </c>
    </row>
    <row r="9099" spans="1:9" ht="15.5">
      <c r="A9099" s="7">
        <v>9098</v>
      </c>
      <c r="B9099" s="9" t="s">
        <v>395</v>
      </c>
      <c r="C9099" s="9" t="s">
        <v>29238</v>
      </c>
      <c r="D9099" s="6" t="s">
        <v>29258</v>
      </c>
      <c r="E9099" s="8" t="s">
        <v>45</v>
      </c>
      <c r="F9099" s="1321" t="s">
        <v>29259</v>
      </c>
      <c r="G9099" s="1242">
        <v>47152</v>
      </c>
      <c r="H9099" s="1321" t="s">
        <v>29260</v>
      </c>
      <c r="I9099" s="8" t="s">
        <v>16346</v>
      </c>
    </row>
    <row r="9100" spans="1:9" ht="15.5">
      <c r="A9100" s="7">
        <v>9099</v>
      </c>
      <c r="B9100" s="9" t="s">
        <v>395</v>
      </c>
      <c r="C9100" s="9" t="s">
        <v>29238</v>
      </c>
      <c r="D9100" s="6" t="s">
        <v>29261</v>
      </c>
      <c r="E9100" s="8" t="s">
        <v>45</v>
      </c>
      <c r="F9100" s="1303" t="s">
        <v>29262</v>
      </c>
      <c r="G9100" s="1242">
        <v>48098</v>
      </c>
      <c r="H9100" s="1303" t="s">
        <v>29263</v>
      </c>
      <c r="I9100" s="8" t="s">
        <v>16346</v>
      </c>
    </row>
    <row r="9101" spans="1:9" ht="15.5">
      <c r="A9101" s="7">
        <v>9100</v>
      </c>
      <c r="B9101" s="9" t="s">
        <v>395</v>
      </c>
      <c r="C9101" s="9" t="s">
        <v>29238</v>
      </c>
      <c r="D9101" s="6" t="s">
        <v>29264</v>
      </c>
      <c r="E9101" s="8" t="s">
        <v>45</v>
      </c>
      <c r="F9101" s="1322" t="s">
        <v>29265</v>
      </c>
      <c r="G9101" s="789" t="e">
        <v>#VALUE!</v>
      </c>
      <c r="H9101" s="1322" t="s">
        <v>29266</v>
      </c>
      <c r="I9101" s="8" t="s">
        <v>16346</v>
      </c>
    </row>
    <row r="9102" spans="1:9" ht="15.5">
      <c r="A9102" s="7">
        <v>9101</v>
      </c>
      <c r="B9102" s="9" t="s">
        <v>395</v>
      </c>
      <c r="C9102" s="9" t="s">
        <v>29267</v>
      </c>
      <c r="D9102" s="6" t="s">
        <v>29268</v>
      </c>
      <c r="E9102" s="8" t="s">
        <v>45</v>
      </c>
      <c r="F9102" s="1301" t="s">
        <v>29269</v>
      </c>
      <c r="G9102" s="958" t="e">
        <v>#VALUE!</v>
      </c>
      <c r="H9102" s="1304" t="s">
        <v>29270</v>
      </c>
      <c r="I9102" s="8" t="s">
        <v>16338</v>
      </c>
    </row>
    <row r="9103" spans="1:9" ht="15.5">
      <c r="A9103" s="7">
        <v>9102</v>
      </c>
      <c r="B9103" s="9" t="s">
        <v>395</v>
      </c>
      <c r="C9103" s="9" t="s">
        <v>29267</v>
      </c>
      <c r="D9103" s="6" t="s">
        <v>29271</v>
      </c>
      <c r="E9103" s="8" t="s">
        <v>44</v>
      </c>
      <c r="F9103" s="1319" t="s">
        <v>29272</v>
      </c>
      <c r="G9103" s="973">
        <v>46245</v>
      </c>
      <c r="H9103" s="1315" t="s">
        <v>29273</v>
      </c>
      <c r="I9103" s="8" t="s">
        <v>16342</v>
      </c>
    </row>
    <row r="9104" spans="1:9" ht="15.5">
      <c r="A9104" s="7">
        <v>9103</v>
      </c>
      <c r="B9104" s="9" t="s">
        <v>395</v>
      </c>
      <c r="C9104" s="9" t="s">
        <v>29267</v>
      </c>
      <c r="D9104" s="6" t="s">
        <v>29274</v>
      </c>
      <c r="E9104" s="8" t="s">
        <v>45</v>
      </c>
      <c r="F9104" s="1323" t="s">
        <v>29275</v>
      </c>
      <c r="G9104" s="999" t="e">
        <v>#VALUE!</v>
      </c>
      <c r="H9104" s="1324" t="s">
        <v>25709</v>
      </c>
      <c r="I9104" s="8" t="s">
        <v>16346</v>
      </c>
    </row>
    <row r="9105" spans="1:9" ht="15.5">
      <c r="A9105" s="7">
        <v>9104</v>
      </c>
      <c r="B9105" s="9" t="s">
        <v>395</v>
      </c>
      <c r="C9105" s="9" t="s">
        <v>29267</v>
      </c>
      <c r="D9105" s="6" t="s">
        <v>29276</v>
      </c>
      <c r="E9105" s="8" t="s">
        <v>45</v>
      </c>
      <c r="F9105" s="1325" t="s">
        <v>29277</v>
      </c>
      <c r="G9105" s="1326" t="e">
        <v>#VALUE!</v>
      </c>
      <c r="H9105" s="1325" t="s">
        <v>21654</v>
      </c>
      <c r="I9105" s="8" t="s">
        <v>16346</v>
      </c>
    </row>
    <row r="9106" spans="1:9" ht="15.5">
      <c r="A9106" s="7">
        <v>9105</v>
      </c>
      <c r="B9106" s="9" t="s">
        <v>395</v>
      </c>
      <c r="C9106" s="9" t="s">
        <v>29267</v>
      </c>
      <c r="D9106" s="6" t="s">
        <v>29278</v>
      </c>
      <c r="E9106" s="8" t="s">
        <v>45</v>
      </c>
      <c r="F9106" s="1299" t="s">
        <v>29279</v>
      </c>
      <c r="G9106" s="1242">
        <v>50161</v>
      </c>
      <c r="H9106" s="1299" t="s">
        <v>29280</v>
      </c>
      <c r="I9106" s="8" t="s">
        <v>16346</v>
      </c>
    </row>
    <row r="9107" spans="1:9" ht="15.5">
      <c r="A9107" s="7">
        <v>9106</v>
      </c>
      <c r="B9107" s="9" t="s">
        <v>395</v>
      </c>
      <c r="C9107" s="9" t="s">
        <v>29267</v>
      </c>
      <c r="D9107" s="6" t="s">
        <v>29281</v>
      </c>
      <c r="E9107" s="8" t="s">
        <v>45</v>
      </c>
      <c r="F9107" s="1327" t="s">
        <v>29282</v>
      </c>
      <c r="G9107" s="956">
        <v>46184</v>
      </c>
      <c r="H9107" s="1327" t="s">
        <v>29283</v>
      </c>
      <c r="I9107" s="8" t="s">
        <v>16346</v>
      </c>
    </row>
    <row r="9108" spans="1:9" ht="15.5">
      <c r="A9108" s="7">
        <v>9107</v>
      </c>
      <c r="B9108" s="9" t="s">
        <v>395</v>
      </c>
      <c r="C9108" s="9" t="s">
        <v>29267</v>
      </c>
      <c r="D9108" s="6" t="s">
        <v>29284</v>
      </c>
      <c r="E9108" s="8" t="s">
        <v>44</v>
      </c>
      <c r="F9108" s="1325" t="s">
        <v>29285</v>
      </c>
      <c r="G9108" s="1326" t="e">
        <v>#VALUE!</v>
      </c>
      <c r="H9108" s="1325" t="s">
        <v>22006</v>
      </c>
      <c r="I9108" s="8" t="s">
        <v>16346</v>
      </c>
    </row>
    <row r="9109" spans="1:9" ht="15.5">
      <c r="A9109" s="7">
        <v>9108</v>
      </c>
      <c r="B9109" s="9" t="s">
        <v>395</v>
      </c>
      <c r="C9109" s="9" t="s">
        <v>29286</v>
      </c>
      <c r="D9109" s="6" t="s">
        <v>29287</v>
      </c>
      <c r="E9109" s="8" t="s">
        <v>45</v>
      </c>
      <c r="F9109" s="1328" t="s">
        <v>29288</v>
      </c>
      <c r="G9109" s="1016" t="e">
        <v>#VALUE!</v>
      </c>
      <c r="H9109" s="1328" t="s">
        <v>29289</v>
      </c>
      <c r="I9109" s="8" t="s">
        <v>16342</v>
      </c>
    </row>
    <row r="9110" spans="1:9" ht="15.5">
      <c r="A9110" s="7">
        <v>9109</v>
      </c>
      <c r="B9110" s="9" t="s">
        <v>395</v>
      </c>
      <c r="C9110" s="9" t="s">
        <v>29286</v>
      </c>
      <c r="D9110" s="6" t="s">
        <v>29290</v>
      </c>
      <c r="E9110" s="8" t="s">
        <v>45</v>
      </c>
      <c r="F9110" s="1314" t="s">
        <v>29291</v>
      </c>
      <c r="G9110" s="1242">
        <v>49102</v>
      </c>
      <c r="H9110" s="1314" t="s">
        <v>29292</v>
      </c>
      <c r="I9110" s="8" t="s">
        <v>16346</v>
      </c>
    </row>
    <row r="9111" spans="1:9" ht="15.5">
      <c r="A9111" s="7">
        <v>9110</v>
      </c>
      <c r="B9111" s="9" t="s">
        <v>395</v>
      </c>
      <c r="C9111" s="9" t="s">
        <v>29286</v>
      </c>
      <c r="D9111" s="6" t="s">
        <v>29293</v>
      </c>
      <c r="E9111" s="8" t="s">
        <v>45</v>
      </c>
      <c r="F9111" s="1314" t="s">
        <v>29294</v>
      </c>
      <c r="G9111" s="1242" t="e">
        <v>#VALUE!</v>
      </c>
      <c r="H9111" s="1314" t="s">
        <v>25345</v>
      </c>
      <c r="I9111" s="8" t="s">
        <v>16346</v>
      </c>
    </row>
    <row r="9112" spans="1:9" ht="15.5">
      <c r="A9112" s="7">
        <v>9111</v>
      </c>
      <c r="B9112" s="9" t="s">
        <v>395</v>
      </c>
      <c r="C9112" s="9" t="s">
        <v>29286</v>
      </c>
      <c r="D9112" s="6" t="s">
        <v>29295</v>
      </c>
      <c r="E9112" s="8" t="s">
        <v>45</v>
      </c>
      <c r="F9112" s="1314" t="s">
        <v>29296</v>
      </c>
      <c r="G9112" s="1242" t="e">
        <v>#VALUE!</v>
      </c>
      <c r="H9112" s="1314" t="s">
        <v>29297</v>
      </c>
      <c r="I9112" s="8" t="s">
        <v>16346</v>
      </c>
    </row>
    <row r="9113" spans="1:9" ht="15.5">
      <c r="A9113" s="7">
        <v>9112</v>
      </c>
      <c r="B9113" s="9" t="s">
        <v>395</v>
      </c>
      <c r="C9113" s="9" t="s">
        <v>29286</v>
      </c>
      <c r="D9113" s="6" t="s">
        <v>29298</v>
      </c>
      <c r="E9113" s="8" t="s">
        <v>44</v>
      </c>
      <c r="F9113" s="1314" t="s">
        <v>29299</v>
      </c>
      <c r="G9113" s="1242">
        <v>51448</v>
      </c>
      <c r="H9113" s="1314" t="s">
        <v>22006</v>
      </c>
      <c r="I9113" s="8" t="s">
        <v>16346</v>
      </c>
    </row>
    <row r="9114" spans="1:9" ht="15.5">
      <c r="A9114" s="7">
        <v>9113</v>
      </c>
      <c r="B9114" s="9" t="s">
        <v>395</v>
      </c>
      <c r="C9114" s="9" t="s">
        <v>29286</v>
      </c>
      <c r="D9114" s="6" t="s">
        <v>29300</v>
      </c>
      <c r="E9114" s="8" t="s">
        <v>44</v>
      </c>
      <c r="F9114" s="1314" t="s">
        <v>29301</v>
      </c>
      <c r="G9114" s="1242" t="e">
        <v>#VALUE!</v>
      </c>
      <c r="H9114" s="1314" t="s">
        <v>29263</v>
      </c>
      <c r="I9114" s="8" t="s">
        <v>16346</v>
      </c>
    </row>
    <row r="9115" spans="1:9" ht="15.5">
      <c r="A9115" s="7">
        <v>9114</v>
      </c>
      <c r="B9115" s="9" t="s">
        <v>395</v>
      </c>
      <c r="C9115" s="9" t="s">
        <v>29286</v>
      </c>
      <c r="D9115" s="6" t="s">
        <v>29302</v>
      </c>
      <c r="E9115" s="8" t="s">
        <v>45</v>
      </c>
      <c r="F9115" s="1314" t="s">
        <v>29303</v>
      </c>
      <c r="G9115" s="1242" t="e">
        <v>#VALUE!</v>
      </c>
      <c r="H9115" s="1314" t="s">
        <v>29263</v>
      </c>
      <c r="I9115" s="8" t="s">
        <v>16346</v>
      </c>
    </row>
    <row r="9116" spans="1:9" ht="15.5">
      <c r="A9116" s="7">
        <v>9115</v>
      </c>
      <c r="B9116" s="9" t="s">
        <v>395</v>
      </c>
      <c r="C9116" s="9" t="s">
        <v>29286</v>
      </c>
      <c r="D9116" s="6" t="s">
        <v>29304</v>
      </c>
      <c r="E9116" s="8" t="s">
        <v>45</v>
      </c>
      <c r="F9116" s="1314" t="s">
        <v>29305</v>
      </c>
      <c r="G9116" s="1242" t="e">
        <v>#VALUE!</v>
      </c>
      <c r="H9116" s="1314" t="s">
        <v>29263</v>
      </c>
      <c r="I9116" s="8" t="s">
        <v>16346</v>
      </c>
    </row>
    <row r="9117" spans="1:9" ht="15.5">
      <c r="A9117" s="7">
        <v>9116</v>
      </c>
      <c r="B9117" s="9" t="s">
        <v>395</v>
      </c>
      <c r="C9117" s="9" t="s">
        <v>29286</v>
      </c>
      <c r="D9117" s="6" t="s">
        <v>29306</v>
      </c>
      <c r="E9117" s="8" t="s">
        <v>45</v>
      </c>
      <c r="F9117" s="1314" t="s">
        <v>29307</v>
      </c>
      <c r="G9117" s="1242" t="e">
        <v>#VALUE!</v>
      </c>
      <c r="H9117" s="1314" t="s">
        <v>29263</v>
      </c>
      <c r="I9117" s="8" t="s">
        <v>16346</v>
      </c>
    </row>
    <row r="9118" spans="1:9" ht="15.5">
      <c r="A9118" s="7">
        <v>9117</v>
      </c>
      <c r="B9118" s="9" t="s">
        <v>395</v>
      </c>
      <c r="C9118" s="9" t="s">
        <v>29308</v>
      </c>
      <c r="D9118" s="6" t="s">
        <v>29309</v>
      </c>
      <c r="E9118" s="8" t="s">
        <v>45</v>
      </c>
      <c r="F9118" s="1299" t="s">
        <v>17571</v>
      </c>
      <c r="G9118" s="1242">
        <v>14776</v>
      </c>
      <c r="H9118" s="1300" t="s">
        <v>17459</v>
      </c>
      <c r="I9118" s="8" t="s">
        <v>16338</v>
      </c>
    </row>
    <row r="9119" spans="1:9" ht="15.5">
      <c r="A9119" s="7">
        <v>9118</v>
      </c>
      <c r="B9119" s="9" t="s">
        <v>395</v>
      </c>
      <c r="C9119" s="9" t="s">
        <v>29308</v>
      </c>
      <c r="D9119" s="6" t="s">
        <v>29310</v>
      </c>
      <c r="E9119" s="8" t="s">
        <v>45</v>
      </c>
      <c r="F9119" s="1314" t="s">
        <v>17484</v>
      </c>
      <c r="G9119" s="1242">
        <v>14775</v>
      </c>
      <c r="H9119" s="1300" t="s">
        <v>17485</v>
      </c>
      <c r="I9119" s="8" t="s">
        <v>16342</v>
      </c>
    </row>
    <row r="9120" spans="1:9" ht="15.5">
      <c r="A9120" s="7">
        <v>9119</v>
      </c>
      <c r="B9120" s="9" t="s">
        <v>395</v>
      </c>
      <c r="C9120" s="9" t="s">
        <v>29308</v>
      </c>
      <c r="D9120" s="6" t="s">
        <v>29223</v>
      </c>
      <c r="E9120" s="8" t="s">
        <v>45</v>
      </c>
      <c r="F9120" s="1299" t="s">
        <v>17451</v>
      </c>
      <c r="G9120" s="1242">
        <v>14775</v>
      </c>
      <c r="H9120" s="1300" t="s">
        <v>17485</v>
      </c>
      <c r="I9120" s="8" t="s">
        <v>16346</v>
      </c>
    </row>
    <row r="9121" spans="1:9" ht="15.5">
      <c r="A9121" s="7">
        <v>9120</v>
      </c>
      <c r="B9121" s="9" t="s">
        <v>395</v>
      </c>
      <c r="C9121" s="9" t="s">
        <v>29308</v>
      </c>
      <c r="D9121" s="6" t="s">
        <v>29311</v>
      </c>
      <c r="E9121" s="8" t="s">
        <v>45</v>
      </c>
      <c r="F9121" s="1329" t="s">
        <v>17515</v>
      </c>
      <c r="G9121" s="1330">
        <v>14790</v>
      </c>
      <c r="H9121" s="1331" t="s">
        <v>22548</v>
      </c>
      <c r="I9121" s="8" t="s">
        <v>16346</v>
      </c>
    </row>
    <row r="9122" spans="1:9" ht="15.5">
      <c r="A9122" s="7">
        <v>9121</v>
      </c>
      <c r="B9122" s="9" t="s">
        <v>395</v>
      </c>
      <c r="C9122" s="9" t="s">
        <v>29308</v>
      </c>
      <c r="D9122" s="6" t="s">
        <v>29312</v>
      </c>
      <c r="E9122" s="8" t="s">
        <v>44</v>
      </c>
      <c r="F9122" s="1304" t="s">
        <v>22616</v>
      </c>
      <c r="G9122" s="1222">
        <v>14804</v>
      </c>
      <c r="H9122" s="1302" t="s">
        <v>17462</v>
      </c>
      <c r="I9122" s="8" t="s">
        <v>16346</v>
      </c>
    </row>
    <row r="9123" spans="1:9" ht="15.5">
      <c r="A9123" s="7">
        <v>9122</v>
      </c>
      <c r="B9123" s="9" t="s">
        <v>395</v>
      </c>
      <c r="C9123" s="9" t="s">
        <v>29308</v>
      </c>
      <c r="D9123" s="6" t="s">
        <v>29313</v>
      </c>
      <c r="E9123" s="8" t="s">
        <v>45</v>
      </c>
      <c r="F9123" s="1304" t="s">
        <v>17564</v>
      </c>
      <c r="G9123" s="1222">
        <v>14804</v>
      </c>
      <c r="H9123" s="1302" t="s">
        <v>17462</v>
      </c>
      <c r="I9123" s="8" t="s">
        <v>16346</v>
      </c>
    </row>
    <row r="9124" spans="1:9" ht="15.5">
      <c r="A9124" s="7">
        <v>9123</v>
      </c>
      <c r="B9124" s="9" t="s">
        <v>395</v>
      </c>
      <c r="C9124" s="9" t="s">
        <v>29314</v>
      </c>
      <c r="D9124" s="6" t="s">
        <v>29315</v>
      </c>
      <c r="E9124" s="8" t="s">
        <v>45</v>
      </c>
      <c r="F9124" s="1299" t="s">
        <v>29316</v>
      </c>
      <c r="G9124" s="958">
        <v>46028</v>
      </c>
      <c r="H9124" s="1323" t="s">
        <v>29317</v>
      </c>
      <c r="I9124" s="8" t="s">
        <v>16346</v>
      </c>
    </row>
    <row r="9125" spans="1:9" ht="15.5">
      <c r="A9125" s="7">
        <v>9124</v>
      </c>
      <c r="B9125" s="9" t="s">
        <v>395</v>
      </c>
      <c r="C9125" s="9" t="s">
        <v>29314</v>
      </c>
      <c r="D9125" s="6" t="s">
        <v>29318</v>
      </c>
      <c r="E9125" s="8" t="s">
        <v>45</v>
      </c>
      <c r="F9125" s="1303" t="s">
        <v>29319</v>
      </c>
      <c r="G9125" s="1242" t="e">
        <v>#VALUE!</v>
      </c>
      <c r="H9125" s="1299" t="s">
        <v>29320</v>
      </c>
      <c r="I9125" s="8" t="s">
        <v>16346</v>
      </c>
    </row>
    <row r="9126" spans="1:9" ht="15.5">
      <c r="A9126" s="7">
        <v>9125</v>
      </c>
      <c r="B9126" s="9" t="s">
        <v>395</v>
      </c>
      <c r="C9126" s="9" t="s">
        <v>29314</v>
      </c>
      <c r="D9126" s="6" t="s">
        <v>29321</v>
      </c>
      <c r="E9126" s="8" t="s">
        <v>45</v>
      </c>
      <c r="F9126" s="1299" t="s">
        <v>29322</v>
      </c>
      <c r="G9126" s="999">
        <v>53448</v>
      </c>
      <c r="H9126" s="1323" t="s">
        <v>25632</v>
      </c>
      <c r="I9126" s="8" t="s">
        <v>16346</v>
      </c>
    </row>
    <row r="9127" spans="1:9" ht="15.5">
      <c r="A9127" s="7">
        <v>9126</v>
      </c>
      <c r="B9127" s="9" t="s">
        <v>395</v>
      </c>
      <c r="C9127" s="9" t="s">
        <v>29314</v>
      </c>
      <c r="D9127" s="6" t="s">
        <v>29323</v>
      </c>
      <c r="E9127" s="8" t="s">
        <v>45</v>
      </c>
      <c r="F9127" s="1299" t="s">
        <v>29324</v>
      </c>
      <c r="G9127" s="999" t="e">
        <v>#VALUE!</v>
      </c>
      <c r="H9127" s="1323" t="s">
        <v>29325</v>
      </c>
      <c r="I9127" s="8" t="s">
        <v>16346</v>
      </c>
    </row>
    <row r="9128" spans="1:9" ht="15.5">
      <c r="A9128" s="7">
        <v>9127</v>
      </c>
      <c r="B9128" s="9" t="s">
        <v>395</v>
      </c>
      <c r="C9128" s="9" t="s">
        <v>29314</v>
      </c>
      <c r="D9128" s="6" t="s">
        <v>29326</v>
      </c>
      <c r="E9128" s="8" t="s">
        <v>45</v>
      </c>
      <c r="F9128" s="1323" t="s">
        <v>29327</v>
      </c>
      <c r="G9128" s="999" t="e">
        <v>#VALUE!</v>
      </c>
      <c r="H9128" s="1323" t="s">
        <v>29328</v>
      </c>
      <c r="I9128" s="8" t="s">
        <v>16346</v>
      </c>
    </row>
    <row r="9129" spans="1:9" ht="15.5">
      <c r="A9129" s="7">
        <v>9128</v>
      </c>
      <c r="B9129" s="9" t="s">
        <v>395</v>
      </c>
      <c r="C9129" s="9" t="s">
        <v>29314</v>
      </c>
      <c r="D9129" s="6" t="s">
        <v>29329</v>
      </c>
      <c r="E9129" s="8" t="s">
        <v>45</v>
      </c>
      <c r="F9129" s="1299" t="s">
        <v>29330</v>
      </c>
      <c r="G9129" s="1242">
        <v>51989</v>
      </c>
      <c r="H9129" s="1303" t="s">
        <v>29331</v>
      </c>
      <c r="I9129" s="8" t="s">
        <v>16346</v>
      </c>
    </row>
    <row r="9130" spans="1:9" ht="15.5">
      <c r="A9130" s="7">
        <v>9129</v>
      </c>
      <c r="B9130" s="9" t="s">
        <v>395</v>
      </c>
      <c r="C9130" s="9" t="s">
        <v>29314</v>
      </c>
      <c r="D9130" s="6" t="s">
        <v>29332</v>
      </c>
      <c r="E9130" s="8" t="s">
        <v>45</v>
      </c>
      <c r="F9130" s="1299" t="s">
        <v>29333</v>
      </c>
      <c r="G9130" s="1242" t="e">
        <v>#VALUE!</v>
      </c>
      <c r="H9130" s="1303" t="s">
        <v>29331</v>
      </c>
      <c r="I9130" s="8" t="s">
        <v>16346</v>
      </c>
    </row>
    <row r="9131" spans="1:9" ht="15.5">
      <c r="A9131" s="7">
        <v>9130</v>
      </c>
      <c r="B9131" s="9" t="s">
        <v>395</v>
      </c>
      <c r="C9131" s="9" t="s">
        <v>29314</v>
      </c>
      <c r="D9131" s="6" t="s">
        <v>29334</v>
      </c>
      <c r="E9131" s="8" t="s">
        <v>45</v>
      </c>
      <c r="F9131" s="1299" t="s">
        <v>29335</v>
      </c>
      <c r="G9131" s="999" t="e">
        <v>#VALUE!</v>
      </c>
      <c r="H9131" s="1323" t="s">
        <v>29336</v>
      </c>
      <c r="I9131" s="8" t="s">
        <v>16346</v>
      </c>
    </row>
    <row r="9132" spans="1:9" ht="15.5">
      <c r="A9132" s="7">
        <v>9131</v>
      </c>
      <c r="B9132" s="9" t="s">
        <v>395</v>
      </c>
      <c r="C9132" s="9" t="s">
        <v>29314</v>
      </c>
      <c r="D9132" s="6" t="s">
        <v>29337</v>
      </c>
      <c r="E9132" s="8" t="s">
        <v>45</v>
      </c>
      <c r="F9132" s="1299" t="s">
        <v>29338</v>
      </c>
      <c r="G9132" s="999" t="e">
        <v>#VALUE!</v>
      </c>
      <c r="H9132" s="1323" t="s">
        <v>29339</v>
      </c>
      <c r="I9132" s="8" t="s">
        <v>16346</v>
      </c>
    </row>
    <row r="9133" spans="1:9" ht="15.5">
      <c r="A9133" s="7">
        <v>9132</v>
      </c>
      <c r="B9133" s="9" t="s">
        <v>395</v>
      </c>
      <c r="C9133" s="9" t="s">
        <v>29314</v>
      </c>
      <c r="D9133" s="6" t="s">
        <v>29340</v>
      </c>
      <c r="E9133" s="8" t="s">
        <v>45</v>
      </c>
      <c r="F9133" s="1299" t="s">
        <v>29341</v>
      </c>
      <c r="G9133" s="999">
        <v>51744</v>
      </c>
      <c r="H9133" s="1323" t="s">
        <v>29342</v>
      </c>
      <c r="I9133" s="8" t="s">
        <v>16346</v>
      </c>
    </row>
    <row r="9134" spans="1:9" ht="15.5">
      <c r="A9134" s="7">
        <v>9133</v>
      </c>
      <c r="B9134" s="9" t="s">
        <v>395</v>
      </c>
      <c r="C9134" s="9" t="s">
        <v>29343</v>
      </c>
      <c r="D9134" s="6" t="s">
        <v>29344</v>
      </c>
      <c r="E9134" s="8" t="s">
        <v>45</v>
      </c>
      <c r="F9134" s="1299" t="s">
        <v>29345</v>
      </c>
      <c r="G9134" s="1242">
        <v>45659</v>
      </c>
      <c r="H9134" s="1299" t="s">
        <v>29346</v>
      </c>
      <c r="I9134" s="8" t="s">
        <v>16342</v>
      </c>
    </row>
    <row r="9135" spans="1:9" ht="15.5">
      <c r="A9135" s="7">
        <v>9134</v>
      </c>
      <c r="B9135" s="9" t="s">
        <v>395</v>
      </c>
      <c r="C9135" s="9" t="s">
        <v>29343</v>
      </c>
      <c r="D9135" s="6" t="s">
        <v>29347</v>
      </c>
      <c r="E9135" s="8" t="s">
        <v>45</v>
      </c>
      <c r="F9135" s="1310" t="s">
        <v>29348</v>
      </c>
      <c r="G9135" s="1016" t="e">
        <v>#VALUE!</v>
      </c>
      <c r="H9135" s="1310" t="s">
        <v>24154</v>
      </c>
      <c r="I9135" s="8" t="s">
        <v>16346</v>
      </c>
    </row>
    <row r="9136" spans="1:9" ht="15.5">
      <c r="A9136" s="7">
        <v>9135</v>
      </c>
      <c r="B9136" s="9" t="s">
        <v>395</v>
      </c>
      <c r="C9136" s="9" t="s">
        <v>29343</v>
      </c>
      <c r="D9136" s="6" t="s">
        <v>29349</v>
      </c>
      <c r="E9136" s="8" t="s">
        <v>45</v>
      </c>
      <c r="F9136" s="1310" t="s">
        <v>29350</v>
      </c>
      <c r="G9136" s="1016" t="e">
        <v>#VALUE!</v>
      </c>
      <c r="H9136" s="1310" t="s">
        <v>25736</v>
      </c>
      <c r="I9136" s="8" t="s">
        <v>16346</v>
      </c>
    </row>
    <row r="9137" spans="1:9" ht="15.5">
      <c r="A9137" s="7">
        <v>9136</v>
      </c>
      <c r="B9137" s="9" t="s">
        <v>395</v>
      </c>
      <c r="C9137" s="9" t="s">
        <v>29343</v>
      </c>
      <c r="D9137" s="6" t="s">
        <v>29351</v>
      </c>
      <c r="E9137" s="8" t="s">
        <v>45</v>
      </c>
      <c r="F9137" s="1310" t="s">
        <v>29352</v>
      </c>
      <c r="G9137" s="1016" t="e">
        <v>#VALUE!</v>
      </c>
      <c r="H9137" s="1310" t="s">
        <v>29250</v>
      </c>
      <c r="I9137" s="8" t="s">
        <v>16346</v>
      </c>
    </row>
    <row r="9138" spans="1:9" ht="15.5">
      <c r="A9138" s="7">
        <v>9137</v>
      </c>
      <c r="B9138" s="9" t="s">
        <v>395</v>
      </c>
      <c r="C9138" s="9" t="s">
        <v>29343</v>
      </c>
      <c r="D9138" s="6" t="s">
        <v>29353</v>
      </c>
      <c r="E9138" s="8" t="s">
        <v>45</v>
      </c>
      <c r="F9138" s="1310" t="s">
        <v>29354</v>
      </c>
      <c r="G9138" s="1016" t="e">
        <v>#VALUE!</v>
      </c>
      <c r="H9138" s="1310" t="s">
        <v>29355</v>
      </c>
      <c r="I9138" s="8" t="s">
        <v>16346</v>
      </c>
    </row>
    <row r="9139" spans="1:9" ht="15.5">
      <c r="A9139" s="7">
        <v>9138</v>
      </c>
      <c r="B9139" s="9" t="s">
        <v>395</v>
      </c>
      <c r="C9139" s="9" t="s">
        <v>29343</v>
      </c>
      <c r="D9139" s="6" t="s">
        <v>29356</v>
      </c>
      <c r="E9139" s="8" t="s">
        <v>44</v>
      </c>
      <c r="F9139" s="1310" t="s">
        <v>29357</v>
      </c>
      <c r="G9139" s="1016" t="e">
        <v>#VALUE!</v>
      </c>
      <c r="H9139" s="1310" t="s">
        <v>29358</v>
      </c>
      <c r="I9139" s="8" t="s">
        <v>16346</v>
      </c>
    </row>
    <row r="9140" spans="1:9" ht="15.5">
      <c r="A9140" s="7">
        <v>9139</v>
      </c>
      <c r="B9140" s="9" t="s">
        <v>395</v>
      </c>
      <c r="C9140" s="9" t="s">
        <v>29343</v>
      </c>
      <c r="D9140" s="6" t="s">
        <v>29359</v>
      </c>
      <c r="E9140" s="8" t="s">
        <v>44</v>
      </c>
      <c r="F9140" s="1310" t="s">
        <v>29360</v>
      </c>
      <c r="G9140" s="1016" t="e">
        <v>#VALUE!</v>
      </c>
      <c r="H9140" s="1310" t="s">
        <v>22006</v>
      </c>
      <c r="I9140" s="8" t="s">
        <v>16346</v>
      </c>
    </row>
    <row r="9141" spans="1:9" ht="15.5">
      <c r="A9141" s="7">
        <v>9140</v>
      </c>
      <c r="B9141" s="9" t="s">
        <v>395</v>
      </c>
      <c r="C9141" s="9" t="s">
        <v>29343</v>
      </c>
      <c r="D9141" s="6" t="s">
        <v>29361</v>
      </c>
      <c r="E9141" s="8" t="s">
        <v>44</v>
      </c>
      <c r="F9141" s="1310" t="s">
        <v>29362</v>
      </c>
      <c r="G9141" s="1016" t="e">
        <v>#VALUE!</v>
      </c>
      <c r="H9141" s="1310" t="s">
        <v>21654</v>
      </c>
      <c r="I9141" s="8" t="s">
        <v>16346</v>
      </c>
    </row>
    <row r="9142" spans="1:9" ht="15.5">
      <c r="A9142" s="7">
        <v>9141</v>
      </c>
      <c r="B9142" s="9" t="s">
        <v>395</v>
      </c>
      <c r="C9142" s="9" t="s">
        <v>29343</v>
      </c>
      <c r="D9142" s="6" t="s">
        <v>29363</v>
      </c>
      <c r="E9142" s="8" t="s">
        <v>45</v>
      </c>
      <c r="F9142" s="1310" t="s">
        <v>29364</v>
      </c>
      <c r="G9142" s="1016" t="e">
        <v>#VALUE!</v>
      </c>
      <c r="H9142" s="1310" t="s">
        <v>29263</v>
      </c>
      <c r="I9142" s="8" t="s">
        <v>16346</v>
      </c>
    </row>
    <row r="9143" spans="1:9" ht="15.5">
      <c r="A9143" s="7">
        <v>9142</v>
      </c>
      <c r="B9143" s="9" t="s">
        <v>395</v>
      </c>
      <c r="C9143" s="9" t="s">
        <v>29365</v>
      </c>
      <c r="D9143" s="6" t="s">
        <v>29366</v>
      </c>
      <c r="E9143" s="8" t="s">
        <v>45</v>
      </c>
      <c r="F9143" s="1299" t="s">
        <v>29367</v>
      </c>
      <c r="G9143" s="1222" t="e">
        <v>#VALUE!</v>
      </c>
      <c r="H9143" s="1301" t="s">
        <v>29368</v>
      </c>
      <c r="I9143" s="8" t="s">
        <v>16338</v>
      </c>
    </row>
    <row r="9144" spans="1:9" ht="15.5">
      <c r="A9144" s="7">
        <v>9143</v>
      </c>
      <c r="B9144" s="9" t="s">
        <v>395</v>
      </c>
      <c r="C9144" s="9" t="s">
        <v>29365</v>
      </c>
      <c r="D9144" s="6" t="s">
        <v>29369</v>
      </c>
      <c r="E9144" s="8" t="s">
        <v>45</v>
      </c>
      <c r="F9144" s="1319" t="s">
        <v>29370</v>
      </c>
      <c r="G9144" s="1016">
        <v>46398</v>
      </c>
      <c r="H9144" s="1319" t="s">
        <v>29270</v>
      </c>
      <c r="I9144" s="8" t="s">
        <v>16342</v>
      </c>
    </row>
    <row r="9145" spans="1:9" ht="15.5">
      <c r="A9145" s="7">
        <v>9144</v>
      </c>
      <c r="B9145" s="9" t="s">
        <v>395</v>
      </c>
      <c r="C9145" s="9" t="s">
        <v>29365</v>
      </c>
      <c r="D9145" s="6" t="s">
        <v>29371</v>
      </c>
      <c r="E9145" s="8" t="s">
        <v>45</v>
      </c>
      <c r="F9145" s="1299" t="s">
        <v>29372</v>
      </c>
      <c r="G9145" s="1006">
        <v>46087</v>
      </c>
      <c r="H9145" s="1299" t="s">
        <v>29373</v>
      </c>
      <c r="I9145" s="8" t="s">
        <v>16346</v>
      </c>
    </row>
    <row r="9146" spans="1:9" ht="15.5">
      <c r="A9146" s="7">
        <v>9145</v>
      </c>
      <c r="B9146" s="9" t="s">
        <v>395</v>
      </c>
      <c r="C9146" s="9" t="s">
        <v>29365</v>
      </c>
      <c r="D9146" s="6" t="s">
        <v>29374</v>
      </c>
      <c r="E9146" s="8" t="s">
        <v>45</v>
      </c>
      <c r="F9146" s="1299" t="s">
        <v>29375</v>
      </c>
      <c r="G9146" s="1222" t="e">
        <v>#VALUE!</v>
      </c>
      <c r="H9146" s="1301" t="s">
        <v>29250</v>
      </c>
      <c r="I9146" s="8" t="s">
        <v>16346</v>
      </c>
    </row>
    <row r="9147" spans="1:9" ht="15.5">
      <c r="A9147" s="7">
        <v>9146</v>
      </c>
      <c r="B9147" s="9" t="s">
        <v>395</v>
      </c>
      <c r="C9147" s="9" t="s">
        <v>29365</v>
      </c>
      <c r="D9147" s="6" t="s">
        <v>29376</v>
      </c>
      <c r="E9147" s="8" t="s">
        <v>45</v>
      </c>
      <c r="F9147" s="1299" t="s">
        <v>29377</v>
      </c>
      <c r="G9147" s="1222">
        <v>53369</v>
      </c>
      <c r="H9147" s="1301" t="s">
        <v>22006</v>
      </c>
      <c r="I9147" s="8" t="s">
        <v>16346</v>
      </c>
    </row>
    <row r="9148" spans="1:9" ht="15.5">
      <c r="A9148" s="7">
        <v>9147</v>
      </c>
      <c r="B9148" s="9" t="s">
        <v>395</v>
      </c>
      <c r="C9148" s="9" t="s">
        <v>29365</v>
      </c>
      <c r="D9148" s="6" t="s">
        <v>29378</v>
      </c>
      <c r="E9148" s="8" t="s">
        <v>45</v>
      </c>
      <c r="F9148" s="1299" t="s">
        <v>29379</v>
      </c>
      <c r="G9148" s="1242" t="e">
        <v>#VALUE!</v>
      </c>
      <c r="H9148" s="1299" t="s">
        <v>29297</v>
      </c>
      <c r="I9148" s="8" t="s">
        <v>16346</v>
      </c>
    </row>
    <row r="9149" spans="1:9" ht="15.5">
      <c r="A9149" s="7">
        <v>9148</v>
      </c>
      <c r="B9149" s="9" t="s">
        <v>395</v>
      </c>
      <c r="C9149" s="9" t="s">
        <v>29365</v>
      </c>
      <c r="D9149" s="6" t="s">
        <v>29380</v>
      </c>
      <c r="E9149" s="8" t="s">
        <v>45</v>
      </c>
      <c r="F9149" s="1323" t="s">
        <v>29381</v>
      </c>
      <c r="G9149" s="1242" t="e">
        <v>#VALUE!</v>
      </c>
      <c r="H9149" s="1299" t="s">
        <v>29382</v>
      </c>
      <c r="I9149" s="8" t="s">
        <v>16346</v>
      </c>
    </row>
    <row r="9150" spans="1:9" ht="15.5">
      <c r="A9150" s="7">
        <v>9149</v>
      </c>
      <c r="B9150" s="9" t="s">
        <v>395</v>
      </c>
      <c r="C9150" s="9" t="s">
        <v>29365</v>
      </c>
      <c r="D9150" s="6" t="s">
        <v>29383</v>
      </c>
      <c r="E9150" s="8" t="s">
        <v>45</v>
      </c>
      <c r="F9150" s="1323" t="s">
        <v>29384</v>
      </c>
      <c r="G9150" s="999">
        <v>50487</v>
      </c>
      <c r="H9150" s="1323" t="s">
        <v>29385</v>
      </c>
      <c r="I9150" s="8" t="s">
        <v>16346</v>
      </c>
    </row>
    <row r="9151" spans="1:9" ht="15.5">
      <c r="A9151" s="7">
        <v>9150</v>
      </c>
      <c r="B9151" s="9" t="s">
        <v>395</v>
      </c>
      <c r="C9151" s="9" t="s">
        <v>29365</v>
      </c>
      <c r="D9151" s="6" t="s">
        <v>29386</v>
      </c>
      <c r="E9151" s="8" t="s">
        <v>45</v>
      </c>
      <c r="F9151" s="1299" t="s">
        <v>29387</v>
      </c>
      <c r="G9151" s="1242" t="e">
        <v>#VALUE!</v>
      </c>
      <c r="H9151" s="1299" t="s">
        <v>29388</v>
      </c>
      <c r="I9151" s="8" t="s">
        <v>16346</v>
      </c>
    </row>
    <row r="9152" spans="1:9" ht="15.5">
      <c r="A9152" s="7">
        <v>9151</v>
      </c>
      <c r="B9152" s="9" t="s">
        <v>395</v>
      </c>
      <c r="C9152" s="9" t="s">
        <v>29365</v>
      </c>
      <c r="D9152" s="6" t="s">
        <v>29389</v>
      </c>
      <c r="E9152" s="8" t="s">
        <v>45</v>
      </c>
      <c r="F9152" s="1299" t="s">
        <v>29390</v>
      </c>
      <c r="G9152" s="1242">
        <v>54118</v>
      </c>
      <c r="H9152" s="1299" t="s">
        <v>21654</v>
      </c>
      <c r="I9152" s="8" t="s">
        <v>16346</v>
      </c>
    </row>
    <row r="9153" spans="1:9" ht="15.5">
      <c r="A9153" s="7">
        <v>9152</v>
      </c>
      <c r="B9153" s="9" t="s">
        <v>395</v>
      </c>
      <c r="C9153" s="9" t="s">
        <v>29365</v>
      </c>
      <c r="D9153" s="6" t="s">
        <v>29391</v>
      </c>
      <c r="E9153" s="8" t="s">
        <v>44</v>
      </c>
      <c r="F9153" s="1299" t="s">
        <v>29392</v>
      </c>
      <c r="G9153" s="1222">
        <v>50774</v>
      </c>
      <c r="H9153" s="1304" t="s">
        <v>29393</v>
      </c>
      <c r="I9153" s="8" t="s">
        <v>16346</v>
      </c>
    </row>
    <row r="9154" spans="1:9" ht="15.5">
      <c r="A9154" s="7">
        <v>9153</v>
      </c>
      <c r="B9154" s="9" t="s">
        <v>395</v>
      </c>
      <c r="C9154" s="9" t="s">
        <v>29365</v>
      </c>
      <c r="D9154" s="6" t="s">
        <v>29271</v>
      </c>
      <c r="E9154" s="8" t="s">
        <v>44</v>
      </c>
      <c r="F9154" s="1319" t="s">
        <v>29272</v>
      </c>
      <c r="G9154" s="1006">
        <v>46058</v>
      </c>
      <c r="H9154" s="1315" t="s">
        <v>29273</v>
      </c>
      <c r="I9154" s="8" t="s">
        <v>16346</v>
      </c>
    </row>
    <row r="9155" spans="1:9" ht="15.5">
      <c r="A9155" s="7">
        <v>9154</v>
      </c>
      <c r="B9155" s="9" t="s">
        <v>395</v>
      </c>
      <c r="C9155" s="9" t="s">
        <v>29365</v>
      </c>
      <c r="D9155" s="6" t="s">
        <v>29394</v>
      </c>
      <c r="E9155" s="8" t="s">
        <v>45</v>
      </c>
      <c r="F9155" s="1323" t="s">
        <v>29395</v>
      </c>
      <c r="G9155" s="999">
        <v>53022</v>
      </c>
      <c r="H9155" s="1323" t="s">
        <v>29396</v>
      </c>
      <c r="I9155" s="8" t="s">
        <v>16346</v>
      </c>
    </row>
    <row r="9156" spans="1:9" ht="15.5">
      <c r="A9156" s="7">
        <v>9155</v>
      </c>
      <c r="B9156" s="9" t="s">
        <v>395</v>
      </c>
      <c r="C9156" s="9" t="s">
        <v>29365</v>
      </c>
      <c r="D9156" s="6" t="s">
        <v>29397</v>
      </c>
      <c r="E9156" s="8" t="s">
        <v>45</v>
      </c>
      <c r="F9156" s="1299" t="s">
        <v>29398</v>
      </c>
      <c r="G9156" s="1222" t="e">
        <v>#VALUE!</v>
      </c>
      <c r="H9156" s="1301" t="s">
        <v>21654</v>
      </c>
      <c r="I9156" s="8" t="s">
        <v>16346</v>
      </c>
    </row>
    <row r="9157" spans="1:9" ht="15.5">
      <c r="A9157" s="7">
        <v>9156</v>
      </c>
      <c r="B9157" s="9" t="s">
        <v>395</v>
      </c>
      <c r="C9157" s="9" t="s">
        <v>22731</v>
      </c>
      <c r="D9157" s="6" t="s">
        <v>29399</v>
      </c>
      <c r="E9157" s="8" t="s">
        <v>45</v>
      </c>
      <c r="F9157" s="1314" t="s">
        <v>29400</v>
      </c>
      <c r="G9157" s="1003">
        <v>46148</v>
      </c>
      <c r="H9157" s="1314" t="s">
        <v>29273</v>
      </c>
      <c r="I9157" s="8" t="s">
        <v>16342</v>
      </c>
    </row>
    <row r="9158" spans="1:9" ht="15.5">
      <c r="A9158" s="7">
        <v>9157</v>
      </c>
      <c r="B9158" s="9" t="s">
        <v>395</v>
      </c>
      <c r="C9158" s="9" t="s">
        <v>22731</v>
      </c>
      <c r="D9158" s="6" t="s">
        <v>29401</v>
      </c>
      <c r="E9158" s="8" t="s">
        <v>45</v>
      </c>
      <c r="F9158" s="1328" t="s">
        <v>29402</v>
      </c>
      <c r="G9158" s="1016" t="e">
        <v>#VALUE!</v>
      </c>
      <c r="H9158" s="1328" t="s">
        <v>21633</v>
      </c>
      <c r="I9158" s="8" t="s">
        <v>16342</v>
      </c>
    </row>
    <row r="9159" spans="1:9" ht="15.5">
      <c r="A9159" s="7">
        <v>9158</v>
      </c>
      <c r="B9159" s="9" t="s">
        <v>395</v>
      </c>
      <c r="C9159" s="9" t="s">
        <v>22731</v>
      </c>
      <c r="D9159" s="6" t="s">
        <v>29403</v>
      </c>
      <c r="E9159" s="8" t="s">
        <v>45</v>
      </c>
      <c r="F9159" s="1314" t="s">
        <v>25338</v>
      </c>
      <c r="G9159" s="1242">
        <v>45756</v>
      </c>
      <c r="H9159" s="1314" t="s">
        <v>29404</v>
      </c>
      <c r="I9159" s="8" t="s">
        <v>16346</v>
      </c>
    </row>
    <row r="9160" spans="1:9" ht="15.5">
      <c r="A9160" s="7">
        <v>9159</v>
      </c>
      <c r="B9160" s="9" t="s">
        <v>395</v>
      </c>
      <c r="C9160" s="9" t="s">
        <v>22731</v>
      </c>
      <c r="D9160" s="6" t="s">
        <v>29405</v>
      </c>
      <c r="E9160" s="8" t="s">
        <v>45</v>
      </c>
      <c r="F9160" s="1314" t="s">
        <v>29406</v>
      </c>
      <c r="G9160" s="1242">
        <v>45903</v>
      </c>
      <c r="H9160" s="1314" t="s">
        <v>29270</v>
      </c>
      <c r="I9160" s="8" t="s">
        <v>16346</v>
      </c>
    </row>
    <row r="9161" spans="1:9" ht="15.5">
      <c r="A9161" s="7">
        <v>9160</v>
      </c>
      <c r="B9161" s="9" t="s">
        <v>395</v>
      </c>
      <c r="C9161" s="9" t="s">
        <v>22731</v>
      </c>
      <c r="D9161" s="6" t="s">
        <v>29407</v>
      </c>
      <c r="E9161" s="8" t="s">
        <v>45</v>
      </c>
      <c r="F9161" s="1314" t="s">
        <v>29408</v>
      </c>
      <c r="G9161" s="1006">
        <v>46192</v>
      </c>
      <c r="H9161" s="1314" t="s">
        <v>29409</v>
      </c>
      <c r="I9161" s="8" t="s">
        <v>16346</v>
      </c>
    </row>
    <row r="9162" spans="1:9" ht="15.5">
      <c r="A9162" s="7">
        <v>9161</v>
      </c>
      <c r="B9162" s="9" t="s">
        <v>395</v>
      </c>
      <c r="C9162" s="9" t="s">
        <v>22731</v>
      </c>
      <c r="D9162" s="6" t="s">
        <v>29410</v>
      </c>
      <c r="E9162" s="8" t="s">
        <v>45</v>
      </c>
      <c r="F9162" s="1314" t="s">
        <v>29411</v>
      </c>
      <c r="G9162" s="1242" t="e">
        <v>#VALUE!</v>
      </c>
      <c r="H9162" s="1314" t="s">
        <v>29412</v>
      </c>
      <c r="I9162" s="8" t="s">
        <v>16346</v>
      </c>
    </row>
    <row r="9163" spans="1:9" ht="15.5">
      <c r="A9163" s="7">
        <v>9162</v>
      </c>
      <c r="B9163" s="9" t="s">
        <v>395</v>
      </c>
      <c r="C9163" s="9" t="s">
        <v>22731</v>
      </c>
      <c r="D9163" s="6" t="s">
        <v>29413</v>
      </c>
      <c r="E9163" s="8" t="s">
        <v>45</v>
      </c>
      <c r="F9163" s="1314" t="s">
        <v>29414</v>
      </c>
      <c r="G9163" s="1242" t="e">
        <v>#VALUE!</v>
      </c>
      <c r="H9163" s="1314" t="s">
        <v>29415</v>
      </c>
      <c r="I9163" s="8" t="s">
        <v>16346</v>
      </c>
    </row>
    <row r="9164" spans="1:9" ht="15.5">
      <c r="A9164" s="7">
        <v>9163</v>
      </c>
      <c r="B9164" s="9" t="s">
        <v>395</v>
      </c>
      <c r="C9164" s="9" t="s">
        <v>22731</v>
      </c>
      <c r="D9164" s="6" t="s">
        <v>29416</v>
      </c>
      <c r="E9164" s="8" t="s">
        <v>44</v>
      </c>
      <c r="F9164" s="1314" t="s">
        <v>29417</v>
      </c>
      <c r="G9164" s="1242" t="e">
        <v>#VALUE!</v>
      </c>
      <c r="H9164" s="1314" t="s">
        <v>21654</v>
      </c>
      <c r="I9164" s="8" t="s">
        <v>16346</v>
      </c>
    </row>
    <row r="9165" spans="1:9" ht="15.5">
      <c r="A9165" s="7">
        <v>9164</v>
      </c>
      <c r="B9165" s="9" t="s">
        <v>395</v>
      </c>
      <c r="C9165" s="9" t="s">
        <v>22731</v>
      </c>
      <c r="D9165" s="6" t="s">
        <v>29418</v>
      </c>
      <c r="E9165" s="8" t="s">
        <v>45</v>
      </c>
      <c r="F9165" s="1314" t="s">
        <v>29419</v>
      </c>
      <c r="G9165" s="1003" t="e">
        <v>#VALUE!</v>
      </c>
      <c r="H9165" s="1314" t="s">
        <v>29420</v>
      </c>
      <c r="I9165" s="8" t="s">
        <v>16346</v>
      </c>
    </row>
    <row r="9166" spans="1:9" ht="15.5">
      <c r="A9166" s="7">
        <v>9165</v>
      </c>
      <c r="B9166" s="9" t="s">
        <v>395</v>
      </c>
      <c r="C9166" s="9" t="s">
        <v>22731</v>
      </c>
      <c r="D9166" s="6" t="s">
        <v>29421</v>
      </c>
      <c r="E9166" s="8" t="s">
        <v>45</v>
      </c>
      <c r="F9166" s="1314" t="s">
        <v>29422</v>
      </c>
      <c r="G9166" s="1242" t="e">
        <v>#VALUE!</v>
      </c>
      <c r="H9166" s="1314" t="s">
        <v>29263</v>
      </c>
      <c r="I9166" s="8" t="s">
        <v>16346</v>
      </c>
    </row>
    <row r="9167" spans="1:9" ht="15.5">
      <c r="A9167" s="7">
        <v>9166</v>
      </c>
      <c r="B9167" s="9" t="s">
        <v>395</v>
      </c>
      <c r="C9167" s="9" t="s">
        <v>22731</v>
      </c>
      <c r="D9167" s="6" t="s">
        <v>29423</v>
      </c>
      <c r="E9167" s="8" t="s">
        <v>44</v>
      </c>
      <c r="F9167" s="1314" t="s">
        <v>29424</v>
      </c>
      <c r="G9167" s="1242">
        <v>53642</v>
      </c>
      <c r="H9167" s="1314" t="s">
        <v>21654</v>
      </c>
      <c r="I9167" s="8" t="s">
        <v>16346</v>
      </c>
    </row>
    <row r="9168" spans="1:9" ht="15.5">
      <c r="A9168" s="7">
        <v>9167</v>
      </c>
      <c r="B9168" s="9" t="s">
        <v>395</v>
      </c>
      <c r="C9168" s="9" t="s">
        <v>22731</v>
      </c>
      <c r="D9168" s="6" t="s">
        <v>29425</v>
      </c>
      <c r="E9168" s="8" t="s">
        <v>45</v>
      </c>
      <c r="F9168" s="1314" t="s">
        <v>29426</v>
      </c>
      <c r="G9168" s="1242" t="e">
        <v>#VALUE!</v>
      </c>
      <c r="H9168" s="1314" t="s">
        <v>29427</v>
      </c>
      <c r="I9168" s="8" t="s">
        <v>16346</v>
      </c>
    </row>
    <row r="9169" spans="1:9" ht="15.5">
      <c r="A9169" s="7">
        <v>9168</v>
      </c>
      <c r="B9169" s="9" t="s">
        <v>395</v>
      </c>
      <c r="C9169" s="9" t="s">
        <v>22731</v>
      </c>
      <c r="D9169" s="6" t="s">
        <v>29428</v>
      </c>
      <c r="E9169" s="8" t="s">
        <v>44</v>
      </c>
      <c r="F9169" s="1314" t="s">
        <v>29429</v>
      </c>
      <c r="G9169" s="1242">
        <v>50079</v>
      </c>
      <c r="H9169" s="1314" t="s">
        <v>29430</v>
      </c>
      <c r="I9169" s="8" t="s">
        <v>16346</v>
      </c>
    </row>
    <row r="9170" spans="1:9" ht="15.5">
      <c r="A9170" s="7">
        <v>9169</v>
      </c>
      <c r="B9170" s="9" t="s">
        <v>395</v>
      </c>
      <c r="C9170" s="9" t="s">
        <v>22731</v>
      </c>
      <c r="D9170" s="6" t="s">
        <v>29431</v>
      </c>
      <c r="E9170" s="8" t="s">
        <v>44</v>
      </c>
      <c r="F9170" s="1314" t="s">
        <v>29432</v>
      </c>
      <c r="G9170" s="1242">
        <v>50531</v>
      </c>
      <c r="H9170" s="1314" t="s">
        <v>29263</v>
      </c>
      <c r="I9170" s="8" t="s">
        <v>16346</v>
      </c>
    </row>
    <row r="9171" spans="1:9" ht="15.5">
      <c r="A9171" s="7">
        <v>9170</v>
      </c>
      <c r="B9171" s="9" t="s">
        <v>395</v>
      </c>
      <c r="C9171" s="9" t="s">
        <v>29433</v>
      </c>
      <c r="D9171" s="6" t="s">
        <v>29434</v>
      </c>
      <c r="E9171" s="8" t="s">
        <v>44</v>
      </c>
      <c r="F9171" s="1332" t="s">
        <v>29435</v>
      </c>
      <c r="G9171" s="1003">
        <v>46183</v>
      </c>
      <c r="H9171" s="1333" t="s">
        <v>29436</v>
      </c>
      <c r="I9171" s="8" t="s">
        <v>16338</v>
      </c>
    </row>
    <row r="9172" spans="1:9" ht="15.5">
      <c r="A9172" s="7">
        <v>9171</v>
      </c>
      <c r="B9172" s="9" t="s">
        <v>395</v>
      </c>
      <c r="C9172" s="9" t="s">
        <v>29433</v>
      </c>
      <c r="D9172" s="6" t="s">
        <v>29437</v>
      </c>
      <c r="E9172" s="8" t="s">
        <v>45</v>
      </c>
      <c r="F9172" s="1334" t="s">
        <v>29438</v>
      </c>
      <c r="G9172" s="1003" t="e">
        <v>#VALUE!</v>
      </c>
      <c r="H9172" s="1334" t="s">
        <v>29289</v>
      </c>
      <c r="I9172" s="8" t="s">
        <v>16342</v>
      </c>
    </row>
    <row r="9173" spans="1:9" ht="15.5">
      <c r="A9173" s="7">
        <v>9172</v>
      </c>
      <c r="B9173" s="9" t="s">
        <v>395</v>
      </c>
      <c r="C9173" s="9" t="s">
        <v>29433</v>
      </c>
      <c r="D9173" s="6" t="s">
        <v>29439</v>
      </c>
      <c r="E9173" s="8" t="s">
        <v>45</v>
      </c>
      <c r="F9173" s="1334" t="s">
        <v>29440</v>
      </c>
      <c r="G9173" s="1219" t="e">
        <v>#VALUE!</v>
      </c>
      <c r="H9173" s="1335" t="s">
        <v>29441</v>
      </c>
      <c r="I9173" s="8" t="s">
        <v>16346</v>
      </c>
    </row>
    <row r="9174" spans="1:9" ht="15.5">
      <c r="A9174" s="7">
        <v>9173</v>
      </c>
      <c r="B9174" s="9" t="s">
        <v>395</v>
      </c>
      <c r="C9174" s="9" t="s">
        <v>29433</v>
      </c>
      <c r="D9174" s="6" t="s">
        <v>29442</v>
      </c>
      <c r="E9174" s="8" t="s">
        <v>45</v>
      </c>
      <c r="F9174" s="1336" t="s">
        <v>29443</v>
      </c>
      <c r="G9174" s="1219">
        <v>52753</v>
      </c>
      <c r="H9174" s="1337" t="s">
        <v>29250</v>
      </c>
      <c r="I9174" s="8" t="s">
        <v>16346</v>
      </c>
    </row>
    <row r="9175" spans="1:9" ht="15.5">
      <c r="A9175" s="7">
        <v>9174</v>
      </c>
      <c r="B9175" s="9" t="s">
        <v>395</v>
      </c>
      <c r="C9175" s="9" t="s">
        <v>29433</v>
      </c>
      <c r="D9175" s="6" t="s">
        <v>29444</v>
      </c>
      <c r="E9175" s="8" t="s">
        <v>45</v>
      </c>
      <c r="F9175" s="1319" t="s">
        <v>29445</v>
      </c>
      <c r="G9175" s="1016" t="e">
        <v>#VALUE!</v>
      </c>
      <c r="H9175" s="1319" t="s">
        <v>29250</v>
      </c>
      <c r="I9175" s="8" t="s">
        <v>16346</v>
      </c>
    </row>
    <row r="9176" spans="1:9" ht="15.5">
      <c r="A9176" s="7">
        <v>9175</v>
      </c>
      <c r="B9176" s="9" t="s">
        <v>395</v>
      </c>
      <c r="C9176" s="9" t="s">
        <v>29433</v>
      </c>
      <c r="D9176" s="6" t="s">
        <v>29446</v>
      </c>
      <c r="E9176" s="8" t="s">
        <v>45</v>
      </c>
      <c r="F9176" s="1319" t="s">
        <v>29447</v>
      </c>
      <c r="G9176" s="1016" t="e">
        <v>#VALUE!</v>
      </c>
      <c r="H9176" s="1319" t="s">
        <v>22006</v>
      </c>
      <c r="I9176" s="8" t="s">
        <v>16346</v>
      </c>
    </row>
    <row r="9177" spans="1:9" ht="15.5">
      <c r="A9177" s="7">
        <v>9176</v>
      </c>
      <c r="B9177" s="9" t="s">
        <v>395</v>
      </c>
      <c r="C9177" s="9" t="s">
        <v>29433</v>
      </c>
      <c r="D9177" s="6" t="s">
        <v>29448</v>
      </c>
      <c r="E9177" s="8" t="s">
        <v>45</v>
      </c>
      <c r="F9177" s="1319" t="s">
        <v>29449</v>
      </c>
      <c r="G9177" s="1016" t="e">
        <v>#VALUE!</v>
      </c>
      <c r="H9177" s="1319" t="s">
        <v>29450</v>
      </c>
      <c r="I9177" s="8" t="s">
        <v>16346</v>
      </c>
    </row>
    <row r="9178" spans="1:9" ht="15.5">
      <c r="A9178" s="7">
        <v>9177</v>
      </c>
      <c r="B9178" s="9" t="s">
        <v>395</v>
      </c>
      <c r="C9178" s="9" t="s">
        <v>29433</v>
      </c>
      <c r="D9178" s="6" t="s">
        <v>29451</v>
      </c>
      <c r="E9178" s="8" t="s">
        <v>45</v>
      </c>
      <c r="F9178" s="1334" t="s">
        <v>29452</v>
      </c>
      <c r="G9178" s="1149" t="e">
        <v>#VALUE!</v>
      </c>
      <c r="H9178" s="1338" t="s">
        <v>29453</v>
      </c>
      <c r="I9178" s="8" t="s">
        <v>16346</v>
      </c>
    </row>
    <row r="9179" spans="1:9" ht="15.5">
      <c r="A9179" s="7">
        <v>9178</v>
      </c>
      <c r="B9179" s="9" t="s">
        <v>395</v>
      </c>
      <c r="C9179" s="9" t="s">
        <v>29454</v>
      </c>
      <c r="D9179" s="6" t="s">
        <v>29455</v>
      </c>
      <c r="E9179" s="8" t="s">
        <v>45</v>
      </c>
      <c r="F9179" s="1319" t="s">
        <v>29456</v>
      </c>
      <c r="G9179" s="1016" t="e">
        <v>#VALUE!</v>
      </c>
      <c r="H9179" s="1319" t="s">
        <v>29457</v>
      </c>
      <c r="I9179" s="8" t="s">
        <v>16338</v>
      </c>
    </row>
    <row r="9180" spans="1:9" ht="15.5">
      <c r="A9180" s="7">
        <v>9179</v>
      </c>
      <c r="B9180" s="9" t="s">
        <v>395</v>
      </c>
      <c r="C9180" s="9" t="s">
        <v>29454</v>
      </c>
      <c r="D9180" s="6" t="s">
        <v>29458</v>
      </c>
      <c r="E9180" s="8" t="s">
        <v>45</v>
      </c>
      <c r="F9180" s="1314" t="s">
        <v>29459</v>
      </c>
      <c r="G9180" s="1242">
        <v>49746</v>
      </c>
      <c r="H9180" s="1314" t="s">
        <v>29460</v>
      </c>
      <c r="I9180" s="8" t="s">
        <v>16346</v>
      </c>
    </row>
    <row r="9181" spans="1:9" ht="15.5">
      <c r="A9181" s="7">
        <v>9180</v>
      </c>
      <c r="B9181" s="9" t="s">
        <v>395</v>
      </c>
      <c r="C9181" s="9" t="s">
        <v>29454</v>
      </c>
      <c r="D9181" s="6" t="s">
        <v>29461</v>
      </c>
      <c r="E9181" s="8" t="s">
        <v>45</v>
      </c>
      <c r="F9181" s="1301" t="s">
        <v>29462</v>
      </c>
      <c r="G9181" s="1222" t="e">
        <v>#VALUE!</v>
      </c>
      <c r="H9181" s="1304" t="s">
        <v>29250</v>
      </c>
      <c r="I9181" s="8" t="s">
        <v>16346</v>
      </c>
    </row>
    <row r="9182" spans="1:9" ht="15.5">
      <c r="A9182" s="7">
        <v>9181</v>
      </c>
      <c r="B9182" s="9" t="s">
        <v>395</v>
      </c>
      <c r="C9182" s="9" t="s">
        <v>29454</v>
      </c>
      <c r="D9182" s="6" t="s">
        <v>29463</v>
      </c>
      <c r="E9182" s="8" t="s">
        <v>45</v>
      </c>
      <c r="F9182" s="1301" t="s">
        <v>29464</v>
      </c>
      <c r="G9182" s="1222" t="e">
        <v>#VALUE!</v>
      </c>
      <c r="H9182" s="1304" t="s">
        <v>29465</v>
      </c>
      <c r="I9182" s="8" t="s">
        <v>16346</v>
      </c>
    </row>
    <row r="9183" spans="1:9" ht="15.5">
      <c r="A9183" s="7">
        <v>9182</v>
      </c>
      <c r="B9183" s="9" t="s">
        <v>395</v>
      </c>
      <c r="C9183" s="9" t="s">
        <v>29454</v>
      </c>
      <c r="D9183" s="6" t="s">
        <v>29466</v>
      </c>
      <c r="E9183" s="8" t="s">
        <v>45</v>
      </c>
      <c r="F9183" s="1301" t="s">
        <v>29467</v>
      </c>
      <c r="G9183" s="1222">
        <v>54668</v>
      </c>
      <c r="H9183" s="1304" t="s">
        <v>21654</v>
      </c>
      <c r="I9183" s="8" t="s">
        <v>16346</v>
      </c>
    </row>
    <row r="9184" spans="1:9" ht="15.5">
      <c r="A9184" s="7">
        <v>9183</v>
      </c>
      <c r="B9184" s="9" t="s">
        <v>395</v>
      </c>
      <c r="C9184" s="9" t="s">
        <v>29454</v>
      </c>
      <c r="D9184" s="6" t="s">
        <v>29468</v>
      </c>
      <c r="E9184" s="8" t="s">
        <v>45</v>
      </c>
      <c r="F9184" s="1301" t="s">
        <v>29469</v>
      </c>
      <c r="G9184" s="1222">
        <v>55042</v>
      </c>
      <c r="H9184" s="1304" t="s">
        <v>22006</v>
      </c>
      <c r="I9184" s="8" t="s">
        <v>16346</v>
      </c>
    </row>
    <row r="9185" spans="1:9" ht="15.5">
      <c r="A9185" s="7">
        <v>9184</v>
      </c>
      <c r="B9185" s="9" t="s">
        <v>395</v>
      </c>
      <c r="C9185" s="9" t="s">
        <v>29454</v>
      </c>
      <c r="D9185" s="6" t="s">
        <v>29470</v>
      </c>
      <c r="E9185" s="8" t="s">
        <v>44</v>
      </c>
      <c r="F9185" s="1339" t="s">
        <v>29471</v>
      </c>
      <c r="G9185" s="1039" t="e">
        <v>#VALUE!</v>
      </c>
      <c r="H9185" s="1339" t="s">
        <v>29472</v>
      </c>
      <c r="I9185" s="8" t="s">
        <v>16346</v>
      </c>
    </row>
    <row r="9186" spans="1:9" ht="15.5">
      <c r="A9186" s="7">
        <v>9185</v>
      </c>
      <c r="B9186" s="9" t="s">
        <v>395</v>
      </c>
      <c r="C9186" s="9" t="s">
        <v>29454</v>
      </c>
      <c r="D9186" s="6" t="s">
        <v>29473</v>
      </c>
      <c r="E9186" s="8" t="s">
        <v>45</v>
      </c>
      <c r="F9186" s="1340" t="s">
        <v>29474</v>
      </c>
      <c r="G9186" s="1222" t="e">
        <v>#VALUE!</v>
      </c>
      <c r="H9186" s="1340" t="s">
        <v>29415</v>
      </c>
      <c r="I9186" s="8" t="s">
        <v>16346</v>
      </c>
    </row>
    <row r="9187" spans="1:9" ht="15.5">
      <c r="A9187" s="7">
        <v>9186</v>
      </c>
      <c r="B9187" s="9" t="s">
        <v>395</v>
      </c>
      <c r="C9187" s="9" t="s">
        <v>29454</v>
      </c>
      <c r="D9187" s="6" t="s">
        <v>29475</v>
      </c>
      <c r="E9187" s="8" t="s">
        <v>45</v>
      </c>
      <c r="F9187" s="1301" t="s">
        <v>29476</v>
      </c>
      <c r="G9187" s="1222">
        <v>52965</v>
      </c>
      <c r="H9187" s="1304" t="s">
        <v>29263</v>
      </c>
      <c r="I9187" s="8" t="s">
        <v>16346</v>
      </c>
    </row>
    <row r="9188" spans="1:9" ht="15.5">
      <c r="A9188" s="7">
        <v>9187</v>
      </c>
      <c r="B9188" s="9" t="s">
        <v>395</v>
      </c>
      <c r="C9188" s="9" t="s">
        <v>29454</v>
      </c>
      <c r="D9188" s="6" t="s">
        <v>29477</v>
      </c>
      <c r="E9188" s="8" t="s">
        <v>45</v>
      </c>
      <c r="F9188" s="1299" t="s">
        <v>29478</v>
      </c>
      <c r="G9188" s="1242" t="e">
        <v>#VALUE!</v>
      </c>
      <c r="H9188" s="1299" t="s">
        <v>29479</v>
      </c>
      <c r="I9188" s="8" t="s">
        <v>16346</v>
      </c>
    </row>
    <row r="9189" spans="1:9" ht="15.5">
      <c r="A9189" s="7">
        <v>9188</v>
      </c>
      <c r="B9189" s="9" t="s">
        <v>395</v>
      </c>
      <c r="C9189" s="9" t="s">
        <v>29480</v>
      </c>
      <c r="D9189" s="6" t="s">
        <v>29481</v>
      </c>
      <c r="E9189" s="8" t="s">
        <v>45</v>
      </c>
      <c r="F9189" s="1301" t="s">
        <v>29482</v>
      </c>
      <c r="G9189" s="1242" t="e">
        <v>#VALUE!</v>
      </c>
      <c r="H9189" s="1299" t="s">
        <v>29289</v>
      </c>
      <c r="I9189" s="8" t="s">
        <v>16338</v>
      </c>
    </row>
    <row r="9190" spans="1:9" ht="15.5">
      <c r="A9190" s="7">
        <v>9189</v>
      </c>
      <c r="B9190" s="9" t="s">
        <v>395</v>
      </c>
      <c r="C9190" s="9" t="s">
        <v>29480</v>
      </c>
      <c r="D9190" s="6" t="s">
        <v>29483</v>
      </c>
      <c r="E9190" s="8" t="s">
        <v>45</v>
      </c>
      <c r="F9190" s="1319" t="s">
        <v>29484</v>
      </c>
      <c r="G9190" s="1242" t="e">
        <v>#VALUE!</v>
      </c>
      <c r="H9190" s="1299" t="s">
        <v>21654</v>
      </c>
      <c r="I9190" s="8" t="s">
        <v>16346</v>
      </c>
    </row>
    <row r="9191" spans="1:9" ht="15.5">
      <c r="A9191" s="7">
        <v>9190</v>
      </c>
      <c r="B9191" s="9" t="s">
        <v>395</v>
      </c>
      <c r="C9191" s="9" t="s">
        <v>29480</v>
      </c>
      <c r="D9191" s="6" t="s">
        <v>29485</v>
      </c>
      <c r="E9191" s="8" t="s">
        <v>45</v>
      </c>
      <c r="F9191" s="1319" t="s">
        <v>29486</v>
      </c>
      <c r="G9191" s="1242" t="e">
        <v>#VALUE!</v>
      </c>
      <c r="H9191" s="1299" t="s">
        <v>21654</v>
      </c>
      <c r="I9191" s="8" t="s">
        <v>16346</v>
      </c>
    </row>
    <row r="9192" spans="1:9" ht="15.5">
      <c r="A9192" s="7">
        <v>9191</v>
      </c>
      <c r="B9192" s="9" t="s">
        <v>395</v>
      </c>
      <c r="C9192" s="9" t="s">
        <v>29480</v>
      </c>
      <c r="D9192" s="6" t="s">
        <v>29487</v>
      </c>
      <c r="E9192" s="8" t="s">
        <v>45</v>
      </c>
      <c r="F9192" s="1341" t="s">
        <v>29488</v>
      </c>
      <c r="G9192" s="1242">
        <v>55674</v>
      </c>
      <c r="H9192" s="1321" t="s">
        <v>21654</v>
      </c>
      <c r="I9192" s="8" t="s">
        <v>16346</v>
      </c>
    </row>
    <row r="9193" spans="1:9" ht="15.5">
      <c r="A9193" s="7">
        <v>9192</v>
      </c>
      <c r="B9193" s="9" t="s">
        <v>395</v>
      </c>
      <c r="C9193" s="9" t="s">
        <v>29480</v>
      </c>
      <c r="D9193" s="6" t="s">
        <v>29489</v>
      </c>
      <c r="E9193" s="8" t="s">
        <v>45</v>
      </c>
      <c r="F9193" s="1319" t="s">
        <v>29490</v>
      </c>
      <c r="G9193" s="1242" t="e">
        <v>#VALUE!</v>
      </c>
      <c r="H9193" s="1299" t="s">
        <v>22006</v>
      </c>
      <c r="I9193" s="8" t="s">
        <v>16346</v>
      </c>
    </row>
    <row r="9194" spans="1:9" ht="15.5">
      <c r="A9194" s="7">
        <v>9193</v>
      </c>
      <c r="B9194" s="9" t="s">
        <v>395</v>
      </c>
      <c r="C9194" s="9" t="s">
        <v>29480</v>
      </c>
      <c r="D9194" s="6" t="s">
        <v>29491</v>
      </c>
      <c r="E9194" s="8" t="s">
        <v>44</v>
      </c>
      <c r="F9194" s="1319" t="s">
        <v>17459</v>
      </c>
      <c r="G9194" s="1242">
        <v>14807</v>
      </c>
      <c r="H9194" s="1300" t="s">
        <v>17477</v>
      </c>
      <c r="I9194" s="8" t="s">
        <v>16346</v>
      </c>
    </row>
    <row r="9195" spans="1:9" ht="15.5">
      <c r="A9195" s="7">
        <v>9194</v>
      </c>
      <c r="B9195" s="9" t="s">
        <v>395</v>
      </c>
      <c r="C9195" s="9" t="s">
        <v>29480</v>
      </c>
      <c r="D9195" s="6" t="s">
        <v>29492</v>
      </c>
      <c r="E9195" s="8" t="s">
        <v>44</v>
      </c>
      <c r="F9195" s="1341" t="s">
        <v>17511</v>
      </c>
      <c r="G9195" s="1242">
        <v>14807</v>
      </c>
      <c r="H9195" s="1342" t="s">
        <v>17477</v>
      </c>
      <c r="I9195" s="8" t="s">
        <v>16346</v>
      </c>
    </row>
    <row r="9196" spans="1:9" ht="15.5">
      <c r="A9196" s="7">
        <v>9195</v>
      </c>
      <c r="B9196" s="9" t="s">
        <v>395</v>
      </c>
      <c r="C9196" s="9" t="s">
        <v>29480</v>
      </c>
      <c r="D9196" s="6" t="s">
        <v>29493</v>
      </c>
      <c r="E9196" s="8" t="s">
        <v>44</v>
      </c>
      <c r="F9196" s="1306" t="s">
        <v>29494</v>
      </c>
      <c r="G9196" s="1016" t="e">
        <v>#VALUE!</v>
      </c>
      <c r="H9196" s="1315" t="s">
        <v>29495</v>
      </c>
      <c r="I9196" s="8" t="s">
        <v>16346</v>
      </c>
    </row>
    <row r="9197" spans="1:9" ht="15.5">
      <c r="A9197" s="7">
        <v>9196</v>
      </c>
      <c r="B9197" s="9" t="s">
        <v>395</v>
      </c>
      <c r="C9197" s="9" t="s">
        <v>29480</v>
      </c>
      <c r="D9197" s="6" t="s">
        <v>29496</v>
      </c>
      <c r="E9197" s="8" t="s">
        <v>45</v>
      </c>
      <c r="F9197" s="1301" t="s">
        <v>29497</v>
      </c>
      <c r="G9197" s="1242">
        <v>51202</v>
      </c>
      <c r="H9197" s="1299" t="s">
        <v>29498</v>
      </c>
      <c r="I9197" s="8" t="s">
        <v>16346</v>
      </c>
    </row>
    <row r="9198" spans="1:9" ht="15.5">
      <c r="A9198" s="7">
        <v>9197</v>
      </c>
      <c r="B9198" s="9" t="s">
        <v>395</v>
      </c>
      <c r="C9198" s="9" t="s">
        <v>29499</v>
      </c>
      <c r="D9198" s="6" t="s">
        <v>29500</v>
      </c>
      <c r="E9198" s="8" t="s">
        <v>45</v>
      </c>
      <c r="F9198" s="1299" t="s">
        <v>29501</v>
      </c>
      <c r="G9198" s="1242" t="e">
        <v>#VALUE!</v>
      </c>
      <c r="H9198" s="1303" t="s">
        <v>29436</v>
      </c>
      <c r="I9198" s="8" t="s">
        <v>16346</v>
      </c>
    </row>
    <row r="9199" spans="1:9" ht="15.5">
      <c r="A9199" s="7">
        <v>9198</v>
      </c>
      <c r="B9199" s="9" t="s">
        <v>395</v>
      </c>
      <c r="C9199" s="9" t="s">
        <v>29499</v>
      </c>
      <c r="D9199" s="6" t="s">
        <v>29502</v>
      </c>
      <c r="E9199" s="8" t="s">
        <v>45</v>
      </c>
      <c r="F9199" s="1323" t="s">
        <v>29503</v>
      </c>
      <c r="G9199" s="1242" t="e">
        <v>#VALUE!</v>
      </c>
      <c r="H9199" s="1303" t="s">
        <v>29504</v>
      </c>
      <c r="I9199" s="8" t="s">
        <v>16338</v>
      </c>
    </row>
    <row r="9200" spans="1:9" ht="15.5">
      <c r="A9200" s="7">
        <v>9199</v>
      </c>
      <c r="B9200" s="9" t="s">
        <v>395</v>
      </c>
      <c r="C9200" s="9" t="s">
        <v>29499</v>
      </c>
      <c r="D9200" s="6" t="s">
        <v>29505</v>
      </c>
      <c r="E9200" s="8" t="s">
        <v>45</v>
      </c>
      <c r="F9200" s="1301" t="s">
        <v>29506</v>
      </c>
      <c r="G9200" s="1222" t="e">
        <v>#VALUE!</v>
      </c>
      <c r="H9200" s="1304" t="s">
        <v>29241</v>
      </c>
      <c r="I9200" s="8" t="s">
        <v>16342</v>
      </c>
    </row>
    <row r="9201" spans="1:9" ht="15.5">
      <c r="A9201" s="7">
        <v>9200</v>
      </c>
      <c r="B9201" s="9" t="s">
        <v>395</v>
      </c>
      <c r="C9201" s="9" t="s">
        <v>29499</v>
      </c>
      <c r="D9201" s="6" t="s">
        <v>29507</v>
      </c>
      <c r="E9201" s="8" t="s">
        <v>45</v>
      </c>
      <c r="F9201" s="1343" t="s">
        <v>29508</v>
      </c>
      <c r="G9201" s="1222">
        <v>46398</v>
      </c>
      <c r="H9201" s="1343" t="s">
        <v>29270</v>
      </c>
      <c r="I9201" s="8" t="s">
        <v>16342</v>
      </c>
    </row>
    <row r="9202" spans="1:9" ht="15.5">
      <c r="A9202" s="7">
        <v>9201</v>
      </c>
      <c r="B9202" s="9" t="s">
        <v>395</v>
      </c>
      <c r="C9202" s="9" t="s">
        <v>29499</v>
      </c>
      <c r="D9202" s="6" t="s">
        <v>29509</v>
      </c>
      <c r="E9202" s="8" t="s">
        <v>44</v>
      </c>
      <c r="F9202" s="1323" t="s">
        <v>29510</v>
      </c>
      <c r="G9202" s="999" t="e">
        <v>#VALUE!</v>
      </c>
      <c r="H9202" s="1324" t="s">
        <v>29355</v>
      </c>
      <c r="I9202" s="8" t="s">
        <v>16346</v>
      </c>
    </row>
    <row r="9203" spans="1:9" ht="15.5">
      <c r="A9203" s="7">
        <v>9202</v>
      </c>
      <c r="B9203" s="9" t="s">
        <v>395</v>
      </c>
      <c r="C9203" s="9" t="s">
        <v>29499</v>
      </c>
      <c r="D9203" s="6" t="s">
        <v>29511</v>
      </c>
      <c r="E9203" s="8" t="s">
        <v>45</v>
      </c>
      <c r="F9203" s="1314" t="s">
        <v>29512</v>
      </c>
      <c r="G9203" s="1242" t="e">
        <v>#VALUE!</v>
      </c>
      <c r="H9203" s="1314" t="s">
        <v>29513</v>
      </c>
      <c r="I9203" s="8" t="s">
        <v>16346</v>
      </c>
    </row>
    <row r="9204" spans="1:9" ht="15.5">
      <c r="A9204" s="7">
        <v>9203</v>
      </c>
      <c r="B9204" s="9" t="s">
        <v>395</v>
      </c>
      <c r="C9204" s="9" t="s">
        <v>29499</v>
      </c>
      <c r="D9204" s="6" t="s">
        <v>29514</v>
      </c>
      <c r="E9204" s="8" t="s">
        <v>44</v>
      </c>
      <c r="F9204" s="1299" t="s">
        <v>29515</v>
      </c>
      <c r="G9204" s="1242" t="e">
        <v>#VALUE!</v>
      </c>
      <c r="H9204" s="1303" t="s">
        <v>29465</v>
      </c>
      <c r="I9204" s="8" t="s">
        <v>16346</v>
      </c>
    </row>
    <row r="9205" spans="1:9" ht="15.5">
      <c r="A9205" s="7">
        <v>9204</v>
      </c>
      <c r="B9205" s="9" t="s">
        <v>395</v>
      </c>
      <c r="C9205" s="9" t="s">
        <v>29499</v>
      </c>
      <c r="D9205" s="6" t="s">
        <v>29516</v>
      </c>
      <c r="E9205" s="8" t="s">
        <v>45</v>
      </c>
      <c r="F9205" s="1344" t="s">
        <v>29517</v>
      </c>
      <c r="G9205" s="1307" t="e">
        <v>#VALUE!</v>
      </c>
      <c r="H9205" s="1345" t="s">
        <v>29518</v>
      </c>
      <c r="I9205" s="8" t="s">
        <v>16346</v>
      </c>
    </row>
    <row r="9206" spans="1:9" ht="15.5">
      <c r="A9206" s="7">
        <v>9205</v>
      </c>
      <c r="B9206" s="9" t="s">
        <v>395</v>
      </c>
      <c r="C9206" s="9" t="s">
        <v>29499</v>
      </c>
      <c r="D9206" s="6" t="s">
        <v>29519</v>
      </c>
      <c r="E9206" s="8" t="s">
        <v>44</v>
      </c>
      <c r="F9206" s="1303" t="s">
        <v>29520</v>
      </c>
      <c r="G9206" s="1242" t="e">
        <v>#VALUE!</v>
      </c>
      <c r="H9206" s="1299" t="s">
        <v>29263</v>
      </c>
      <c r="I9206" s="8" t="s">
        <v>16346</v>
      </c>
    </row>
    <row r="9207" spans="1:9" ht="15.5">
      <c r="A9207" s="7">
        <v>9206</v>
      </c>
      <c r="B9207" s="9" t="s">
        <v>395</v>
      </c>
      <c r="C9207" s="9" t="s">
        <v>29499</v>
      </c>
      <c r="D9207" s="6" t="s">
        <v>29521</v>
      </c>
      <c r="E9207" s="8" t="s">
        <v>45</v>
      </c>
      <c r="F9207" s="1304" t="s">
        <v>24178</v>
      </c>
      <c r="G9207" s="1222" t="e">
        <v>#VALUE!</v>
      </c>
      <c r="H9207" s="1304" t="s">
        <v>29522</v>
      </c>
      <c r="I9207" s="8" t="s">
        <v>16346</v>
      </c>
    </row>
    <row r="9208" spans="1:9" ht="15.5">
      <c r="A9208" s="7">
        <v>9207</v>
      </c>
      <c r="B9208" s="9" t="s">
        <v>395</v>
      </c>
      <c r="C9208" s="9" t="s">
        <v>29523</v>
      </c>
      <c r="D9208" s="6" t="s">
        <v>29524</v>
      </c>
      <c r="E9208" s="8" t="s">
        <v>45</v>
      </c>
      <c r="F9208" s="1315" t="s">
        <v>29525</v>
      </c>
      <c r="G9208" s="1006" t="e">
        <v>#VALUE!</v>
      </c>
      <c r="H9208" s="1315" t="s">
        <v>29526</v>
      </c>
      <c r="I9208" s="8" t="s">
        <v>16342</v>
      </c>
    </row>
    <row r="9209" spans="1:9" ht="15.5">
      <c r="A9209" s="7">
        <v>9208</v>
      </c>
      <c r="B9209" s="9" t="s">
        <v>395</v>
      </c>
      <c r="C9209" s="9" t="s">
        <v>29523</v>
      </c>
      <c r="D9209" s="6" t="s">
        <v>29527</v>
      </c>
      <c r="E9209" s="8" t="s">
        <v>45</v>
      </c>
      <c r="F9209" s="1346" t="s">
        <v>29528</v>
      </c>
      <c r="G9209" s="1242">
        <v>53549</v>
      </c>
      <c r="H9209" s="1347" t="s">
        <v>29465</v>
      </c>
      <c r="I9209" s="8" t="s">
        <v>16346</v>
      </c>
    </row>
    <row r="9210" spans="1:9" ht="15.5">
      <c r="A9210" s="7">
        <v>9209</v>
      </c>
      <c r="B9210" s="9" t="s">
        <v>395</v>
      </c>
      <c r="C9210" s="9" t="s">
        <v>29523</v>
      </c>
      <c r="D9210" s="6" t="s">
        <v>29529</v>
      </c>
      <c r="E9210" s="8" t="s">
        <v>45</v>
      </c>
      <c r="F9210" s="1315" t="s">
        <v>29530</v>
      </c>
      <c r="G9210" s="1016" t="e">
        <v>#VALUE!</v>
      </c>
      <c r="H9210" s="1315" t="s">
        <v>29531</v>
      </c>
      <c r="I9210" s="8" t="s">
        <v>16346</v>
      </c>
    </row>
    <row r="9211" spans="1:9" ht="15.5">
      <c r="A9211" s="7">
        <v>9210</v>
      </c>
      <c r="B9211" s="9" t="s">
        <v>395</v>
      </c>
      <c r="C9211" s="9" t="s">
        <v>29523</v>
      </c>
      <c r="D9211" s="6" t="s">
        <v>29532</v>
      </c>
      <c r="E9211" s="8" t="s">
        <v>45</v>
      </c>
      <c r="F9211" s="1315" t="s">
        <v>17587</v>
      </c>
      <c r="G9211" s="1016">
        <v>14807</v>
      </c>
      <c r="H9211" s="1311" t="s">
        <v>17477</v>
      </c>
      <c r="I9211" s="8" t="s">
        <v>16346</v>
      </c>
    </row>
    <row r="9212" spans="1:9" ht="15.5">
      <c r="A9212" s="7">
        <v>9211</v>
      </c>
      <c r="B9212" s="9" t="s">
        <v>395</v>
      </c>
      <c r="C9212" s="9" t="s">
        <v>29523</v>
      </c>
      <c r="D9212" s="6" t="s">
        <v>29533</v>
      </c>
      <c r="E9212" s="8" t="s">
        <v>45</v>
      </c>
      <c r="F9212" s="1301" t="s">
        <v>29534</v>
      </c>
      <c r="G9212" s="1222" t="e">
        <v>#VALUE!</v>
      </c>
      <c r="H9212" s="1301" t="s">
        <v>29412</v>
      </c>
      <c r="I9212" s="8" t="s">
        <v>16346</v>
      </c>
    </row>
    <row r="9213" spans="1:9" ht="15.5">
      <c r="A9213" s="7">
        <v>9212</v>
      </c>
      <c r="B9213" s="9" t="s">
        <v>395</v>
      </c>
      <c r="C9213" s="9" t="s">
        <v>29523</v>
      </c>
      <c r="D9213" s="6" t="s">
        <v>29535</v>
      </c>
      <c r="E9213" s="8" t="s">
        <v>45</v>
      </c>
      <c r="F9213" s="1346" t="s">
        <v>29536</v>
      </c>
      <c r="G9213" s="1242">
        <v>51935</v>
      </c>
      <c r="H9213" s="1347" t="s">
        <v>29263</v>
      </c>
      <c r="I9213" s="8" t="s">
        <v>16346</v>
      </c>
    </row>
    <row r="9214" spans="1:9" ht="15.5">
      <c r="A9214" s="7">
        <v>9213</v>
      </c>
      <c r="B9214" s="9" t="s">
        <v>395</v>
      </c>
      <c r="C9214" s="9" t="s">
        <v>29523</v>
      </c>
      <c r="D9214" s="6" t="s">
        <v>29537</v>
      </c>
      <c r="E9214" s="8" t="s">
        <v>45</v>
      </c>
      <c r="F9214" s="1314" t="s">
        <v>29538</v>
      </c>
      <c r="G9214" s="1242">
        <v>51417</v>
      </c>
      <c r="H9214" s="1314" t="s">
        <v>29263</v>
      </c>
      <c r="I9214" s="8" t="s">
        <v>16346</v>
      </c>
    </row>
    <row r="9215" spans="1:9" ht="15.5">
      <c r="A9215" s="7">
        <v>9214</v>
      </c>
      <c r="B9215" s="9" t="s">
        <v>395</v>
      </c>
      <c r="C9215" s="9" t="s">
        <v>29523</v>
      </c>
      <c r="D9215" s="6" t="s">
        <v>29539</v>
      </c>
      <c r="E9215" s="8" t="s">
        <v>44</v>
      </c>
      <c r="F9215" s="1301" t="s">
        <v>29540</v>
      </c>
      <c r="G9215" s="1242" t="e">
        <v>#VALUE!</v>
      </c>
      <c r="H9215" s="1299" t="s">
        <v>29541</v>
      </c>
      <c r="I9215" s="8" t="s">
        <v>16346</v>
      </c>
    </row>
    <row r="9216" spans="1:9" ht="15.5">
      <c r="A9216" s="7">
        <v>9215</v>
      </c>
      <c r="B9216" s="9" t="s">
        <v>395</v>
      </c>
      <c r="C9216" s="9" t="s">
        <v>29523</v>
      </c>
      <c r="D9216" s="6" t="s">
        <v>29542</v>
      </c>
      <c r="E9216" s="8" t="s">
        <v>45</v>
      </c>
      <c r="F9216" s="1304" t="s">
        <v>29543</v>
      </c>
      <c r="G9216" s="1222">
        <v>48834</v>
      </c>
      <c r="H9216" s="1304" t="s">
        <v>29263</v>
      </c>
      <c r="I9216" s="8" t="s">
        <v>16346</v>
      </c>
    </row>
    <row r="9217" spans="1:9" ht="15.5">
      <c r="A9217" s="7">
        <v>9216</v>
      </c>
      <c r="B9217" s="9" t="s">
        <v>395</v>
      </c>
      <c r="C9217" s="9" t="s">
        <v>29523</v>
      </c>
      <c r="D9217" s="6" t="s">
        <v>29544</v>
      </c>
      <c r="E9217" s="8" t="s">
        <v>45</v>
      </c>
      <c r="F9217" s="1314" t="s">
        <v>29545</v>
      </c>
      <c r="G9217" s="1242" t="e">
        <v>#VALUE!</v>
      </c>
      <c r="H9217" s="1314" t="s">
        <v>29546</v>
      </c>
      <c r="I9217" s="8" t="s">
        <v>16346</v>
      </c>
    </row>
    <row r="9218" spans="1:9" ht="15.5">
      <c r="A9218" s="7">
        <v>9217</v>
      </c>
      <c r="B9218" s="9" t="s">
        <v>395</v>
      </c>
      <c r="C9218" s="9" t="s">
        <v>29523</v>
      </c>
      <c r="D9218" s="6" t="s">
        <v>29547</v>
      </c>
      <c r="E9218" s="8" t="s">
        <v>45</v>
      </c>
      <c r="F9218" s="1315" t="s">
        <v>29548</v>
      </c>
      <c r="G9218" s="1016" t="e">
        <v>#VALUE!</v>
      </c>
      <c r="H9218" s="1315" t="s">
        <v>29263</v>
      </c>
      <c r="I9218" s="8" t="s">
        <v>16346</v>
      </c>
    </row>
    <row r="9219" spans="1:9" ht="15.5">
      <c r="A9219" s="7">
        <v>9218</v>
      </c>
      <c r="B9219" s="9" t="s">
        <v>395</v>
      </c>
      <c r="C9219" s="9" t="s">
        <v>29523</v>
      </c>
      <c r="D9219" s="6" t="s">
        <v>29549</v>
      </c>
      <c r="E9219" s="8" t="s">
        <v>45</v>
      </c>
      <c r="F9219" s="1348" t="s">
        <v>29550</v>
      </c>
      <c r="G9219" s="1242">
        <v>50021</v>
      </c>
      <c r="H9219" s="1348" t="s">
        <v>29551</v>
      </c>
      <c r="I9219" s="8" t="s">
        <v>16346</v>
      </c>
    </row>
    <row r="9220" spans="1:9" ht="15.5">
      <c r="A9220" s="7">
        <v>9219</v>
      </c>
      <c r="B9220" s="9" t="s">
        <v>395</v>
      </c>
      <c r="C9220" s="9" t="s">
        <v>29523</v>
      </c>
      <c r="D9220" s="6" t="s">
        <v>29552</v>
      </c>
      <c r="E9220" s="8" t="s">
        <v>44</v>
      </c>
      <c r="F9220" s="1315" t="s">
        <v>29553</v>
      </c>
      <c r="G9220" s="1016" t="e">
        <v>#VALUE!</v>
      </c>
      <c r="H9220" s="1315" t="s">
        <v>29250</v>
      </c>
      <c r="I9220" s="8" t="s">
        <v>16346</v>
      </c>
    </row>
    <row r="9221" spans="1:9" ht="15.5">
      <c r="A9221" s="7">
        <v>9220</v>
      </c>
      <c r="B9221" s="9" t="s">
        <v>395</v>
      </c>
      <c r="C9221" s="9" t="s">
        <v>29554</v>
      </c>
      <c r="D9221" s="6" t="s">
        <v>29555</v>
      </c>
      <c r="E9221" s="8" t="s">
        <v>44</v>
      </c>
      <c r="F9221" s="1314" t="s">
        <v>29556</v>
      </c>
      <c r="G9221" s="1006" t="e">
        <v>#VALUE!</v>
      </c>
      <c r="H9221" s="1314" t="s">
        <v>29504</v>
      </c>
      <c r="I9221" s="8" t="s">
        <v>16342</v>
      </c>
    </row>
    <row r="9222" spans="1:9" ht="15.5">
      <c r="A9222" s="7">
        <v>9221</v>
      </c>
      <c r="B9222" s="9" t="s">
        <v>395</v>
      </c>
      <c r="C9222" s="9" t="s">
        <v>29554</v>
      </c>
      <c r="D9222" s="6" t="s">
        <v>29557</v>
      </c>
      <c r="E9222" s="8" t="s">
        <v>44</v>
      </c>
      <c r="F9222" s="1303" t="s">
        <v>29558</v>
      </c>
      <c r="G9222" s="1242">
        <v>48218</v>
      </c>
      <c r="H9222" s="1303" t="s">
        <v>29559</v>
      </c>
      <c r="I9222" s="8" t="s">
        <v>16346</v>
      </c>
    </row>
    <row r="9223" spans="1:9" ht="15.5">
      <c r="A9223" s="7">
        <v>9222</v>
      </c>
      <c r="B9223" s="9" t="s">
        <v>395</v>
      </c>
      <c r="C9223" s="9" t="s">
        <v>29554</v>
      </c>
      <c r="D9223" s="6" t="s">
        <v>29560</v>
      </c>
      <c r="E9223" s="8" t="s">
        <v>44</v>
      </c>
      <c r="F9223" s="1322" t="s">
        <v>29561</v>
      </c>
      <c r="G9223" s="789" t="e">
        <v>#VALUE!</v>
      </c>
      <c r="H9223" s="1322" t="s">
        <v>29412</v>
      </c>
      <c r="I9223" s="8" t="s">
        <v>16346</v>
      </c>
    </row>
    <row r="9224" spans="1:9" ht="15.5">
      <c r="A9224" s="7">
        <v>9223</v>
      </c>
      <c r="B9224" s="9" t="s">
        <v>395</v>
      </c>
      <c r="C9224" s="9" t="s">
        <v>29554</v>
      </c>
      <c r="D9224" s="6" t="s">
        <v>29562</v>
      </c>
      <c r="E9224" s="8" t="s">
        <v>45</v>
      </c>
      <c r="F9224" s="1338" t="s">
        <v>29563</v>
      </c>
      <c r="G9224" s="1149">
        <v>55862</v>
      </c>
      <c r="H9224" s="1338" t="s">
        <v>22006</v>
      </c>
      <c r="I9224" s="8" t="s">
        <v>16346</v>
      </c>
    </row>
    <row r="9225" spans="1:9" ht="15.5">
      <c r="A9225" s="7">
        <v>9224</v>
      </c>
      <c r="B9225" s="9" t="s">
        <v>395</v>
      </c>
      <c r="C9225" s="9" t="s">
        <v>29554</v>
      </c>
      <c r="D9225" s="6" t="s">
        <v>29564</v>
      </c>
      <c r="E9225" s="8" t="s">
        <v>45</v>
      </c>
      <c r="F9225" s="1338" t="s">
        <v>29565</v>
      </c>
      <c r="G9225" s="1149" t="e">
        <v>#VALUE!</v>
      </c>
      <c r="H9225" s="1338" t="s">
        <v>22006</v>
      </c>
      <c r="I9225" s="8" t="s">
        <v>16346</v>
      </c>
    </row>
    <row r="9226" spans="1:9" ht="15.5">
      <c r="A9226" s="7">
        <v>9225</v>
      </c>
      <c r="B9226" s="9" t="s">
        <v>395</v>
      </c>
      <c r="C9226" s="9" t="s">
        <v>29554</v>
      </c>
      <c r="D9226" s="6" t="s">
        <v>29566</v>
      </c>
      <c r="E9226" s="8" t="s">
        <v>45</v>
      </c>
      <c r="F9226" s="1338" t="s">
        <v>29567</v>
      </c>
      <c r="G9226" s="1149" t="e">
        <v>#VALUE!</v>
      </c>
      <c r="H9226" s="1338" t="s">
        <v>22006</v>
      </c>
      <c r="I9226" s="8" t="s">
        <v>16346</v>
      </c>
    </row>
    <row r="9227" spans="1:9" ht="15.5">
      <c r="A9227" s="7">
        <v>9226</v>
      </c>
      <c r="B9227" s="9" t="s">
        <v>395</v>
      </c>
      <c r="C9227" s="9" t="s">
        <v>29554</v>
      </c>
      <c r="D9227" s="6" t="s">
        <v>29568</v>
      </c>
      <c r="E9227" s="8" t="s">
        <v>45</v>
      </c>
      <c r="F9227" s="1338" t="s">
        <v>26387</v>
      </c>
      <c r="G9227" s="1149" t="e">
        <v>#VALUE!</v>
      </c>
      <c r="H9227" s="1338" t="s">
        <v>29569</v>
      </c>
      <c r="I9227" s="8" t="s">
        <v>16346</v>
      </c>
    </row>
    <row r="9228" spans="1:9" ht="15.5">
      <c r="A9228" s="7">
        <v>9227</v>
      </c>
      <c r="B9228" s="9" t="s">
        <v>395</v>
      </c>
      <c r="C9228" s="9" t="s">
        <v>29554</v>
      </c>
      <c r="D9228" s="6" t="s">
        <v>29570</v>
      </c>
      <c r="E9228" s="8" t="s">
        <v>45</v>
      </c>
      <c r="F9228" s="1338" t="s">
        <v>17446</v>
      </c>
      <c r="G9228" s="1149">
        <v>14807</v>
      </c>
      <c r="H9228" s="1313" t="s">
        <v>17477</v>
      </c>
      <c r="I9228" s="8" t="s">
        <v>16346</v>
      </c>
    </row>
    <row r="9229" spans="1:9" ht="15.5">
      <c r="A9229" s="7">
        <v>9228</v>
      </c>
      <c r="B9229" s="9" t="s">
        <v>395</v>
      </c>
      <c r="C9229" s="9" t="s">
        <v>29554</v>
      </c>
      <c r="D9229" s="6" t="s">
        <v>29571</v>
      </c>
      <c r="E9229" s="8" t="s">
        <v>45</v>
      </c>
      <c r="F9229" s="1338" t="s">
        <v>17459</v>
      </c>
      <c r="G9229" s="1149">
        <v>14807</v>
      </c>
      <c r="H9229" s="1313" t="s">
        <v>17477</v>
      </c>
      <c r="I9229" s="8" t="s">
        <v>16346</v>
      </c>
    </row>
    <row r="9230" spans="1:9" ht="15.5">
      <c r="A9230" s="7">
        <v>9229</v>
      </c>
      <c r="B9230" s="9" t="s">
        <v>395</v>
      </c>
      <c r="C9230" s="9" t="s">
        <v>29572</v>
      </c>
      <c r="D9230" s="6" t="s">
        <v>29573</v>
      </c>
      <c r="E9230" s="8" t="s">
        <v>45</v>
      </c>
      <c r="F9230" s="1299" t="s">
        <v>29574</v>
      </c>
      <c r="G9230" s="1242" t="e">
        <v>#VALUE!</v>
      </c>
      <c r="H9230" s="1299" t="s">
        <v>29575</v>
      </c>
      <c r="I9230" s="8" t="s">
        <v>16338</v>
      </c>
    </row>
    <row r="9231" spans="1:9" ht="15.5">
      <c r="A9231" s="7">
        <v>9230</v>
      </c>
      <c r="B9231" s="9" t="s">
        <v>395</v>
      </c>
      <c r="C9231" s="9" t="s">
        <v>29572</v>
      </c>
      <c r="D9231" s="6" t="s">
        <v>29576</v>
      </c>
      <c r="E9231" s="8" t="s">
        <v>45</v>
      </c>
      <c r="F9231" s="1303" t="s">
        <v>21985</v>
      </c>
      <c r="G9231" s="1006" t="e">
        <v>#VALUE!</v>
      </c>
      <c r="H9231" s="1303" t="s">
        <v>29241</v>
      </c>
      <c r="I9231" s="8" t="s">
        <v>16342</v>
      </c>
    </row>
    <row r="9232" spans="1:9" ht="15">
      <c r="A9232" s="7">
        <v>9231</v>
      </c>
      <c r="B9232" s="9" t="s">
        <v>395</v>
      </c>
      <c r="C9232" s="9" t="s">
        <v>29572</v>
      </c>
      <c r="D9232" s="6" t="s">
        <v>29577</v>
      </c>
      <c r="E9232" s="8" t="s">
        <v>45</v>
      </c>
      <c r="F9232" s="1349" t="s">
        <v>29578</v>
      </c>
      <c r="G9232" s="533" t="e">
        <v>#VALUE!</v>
      </c>
      <c r="H9232" s="1350" t="s">
        <v>29579</v>
      </c>
      <c r="I9232" s="8" t="s">
        <v>16342</v>
      </c>
    </row>
    <row r="9233" spans="1:9" ht="15.5">
      <c r="A9233" s="7">
        <v>9232</v>
      </c>
      <c r="B9233" s="9" t="s">
        <v>395</v>
      </c>
      <c r="C9233" s="9" t="s">
        <v>29572</v>
      </c>
      <c r="D9233" s="6" t="s">
        <v>29580</v>
      </c>
      <c r="E9233" s="8" t="s">
        <v>45</v>
      </c>
      <c r="F9233" s="1351" t="s">
        <v>29581</v>
      </c>
      <c r="G9233" s="999" t="e">
        <v>#VALUE!</v>
      </c>
      <c r="H9233" s="1324" t="s">
        <v>29317</v>
      </c>
      <c r="I9233" s="8" t="s">
        <v>16346</v>
      </c>
    </row>
    <row r="9234" spans="1:9" ht="15.5">
      <c r="A9234" s="7">
        <v>9233</v>
      </c>
      <c r="B9234" s="9" t="s">
        <v>395</v>
      </c>
      <c r="C9234" s="9" t="s">
        <v>29572</v>
      </c>
      <c r="D9234" s="6" t="s">
        <v>29582</v>
      </c>
      <c r="E9234" s="8" t="s">
        <v>45</v>
      </c>
      <c r="F9234" s="1315" t="s">
        <v>25680</v>
      </c>
      <c r="G9234" s="1016" t="e">
        <v>#VALUE!</v>
      </c>
      <c r="H9234" s="1315" t="s">
        <v>29583</v>
      </c>
      <c r="I9234" s="8" t="s">
        <v>16346</v>
      </c>
    </row>
    <row r="9235" spans="1:9" ht="15.5">
      <c r="A9235" s="7">
        <v>9234</v>
      </c>
      <c r="B9235" s="9" t="s">
        <v>395</v>
      </c>
      <c r="C9235" s="9" t="s">
        <v>29572</v>
      </c>
      <c r="D9235" s="6" t="s">
        <v>29584</v>
      </c>
      <c r="E9235" s="8" t="s">
        <v>44</v>
      </c>
      <c r="F9235" s="1301" t="s">
        <v>29585</v>
      </c>
      <c r="G9235" s="1242" t="e">
        <v>#VALUE!</v>
      </c>
      <c r="H9235" s="1299" t="s">
        <v>29355</v>
      </c>
      <c r="I9235" s="8" t="s">
        <v>16346</v>
      </c>
    </row>
    <row r="9236" spans="1:9" ht="15.5">
      <c r="A9236" s="7">
        <v>9235</v>
      </c>
      <c r="B9236" s="9" t="s">
        <v>395</v>
      </c>
      <c r="C9236" s="9" t="s">
        <v>29572</v>
      </c>
      <c r="D9236" s="6" t="s">
        <v>29586</v>
      </c>
      <c r="E9236" s="8" t="s">
        <v>45</v>
      </c>
      <c r="F9236" s="1299" t="s">
        <v>29587</v>
      </c>
      <c r="G9236" s="1242" t="e">
        <v>#VALUE!</v>
      </c>
      <c r="H9236" s="1303" t="s">
        <v>29588</v>
      </c>
      <c r="I9236" s="8" t="s">
        <v>16346</v>
      </c>
    </row>
    <row r="9237" spans="1:9" ht="15.5">
      <c r="A9237" s="7">
        <v>9236</v>
      </c>
      <c r="B9237" s="9" t="s">
        <v>395</v>
      </c>
      <c r="C9237" s="9" t="s">
        <v>29572</v>
      </c>
      <c r="D9237" s="6" t="s">
        <v>29589</v>
      </c>
      <c r="E9237" s="8" t="s">
        <v>45</v>
      </c>
      <c r="F9237" s="1303" t="s">
        <v>29590</v>
      </c>
      <c r="G9237" s="1006">
        <v>46160</v>
      </c>
      <c r="H9237" s="1303" t="s">
        <v>29591</v>
      </c>
      <c r="I9237" s="8" t="s">
        <v>16346</v>
      </c>
    </row>
    <row r="9238" spans="1:9" ht="15.5">
      <c r="A9238" s="7">
        <v>9237</v>
      </c>
      <c r="B9238" s="9" t="s">
        <v>395</v>
      </c>
      <c r="C9238" s="9" t="s">
        <v>29572</v>
      </c>
      <c r="D9238" s="6" t="s">
        <v>29592</v>
      </c>
      <c r="E9238" s="8" t="s">
        <v>45</v>
      </c>
      <c r="F9238" s="1299" t="s">
        <v>29593</v>
      </c>
      <c r="G9238" s="1242" t="e">
        <v>#VALUE!</v>
      </c>
      <c r="H9238" s="1299" t="s">
        <v>29594</v>
      </c>
      <c r="I9238" s="8" t="s">
        <v>16346</v>
      </c>
    </row>
    <row r="9239" spans="1:9" ht="15.5">
      <c r="A9239" s="7">
        <v>9238</v>
      </c>
      <c r="B9239" s="9" t="s">
        <v>395</v>
      </c>
      <c r="C9239" s="9" t="s">
        <v>29572</v>
      </c>
      <c r="D9239" s="6" t="s">
        <v>29595</v>
      </c>
      <c r="E9239" s="8" t="s">
        <v>45</v>
      </c>
      <c r="F9239" s="1299" t="s">
        <v>29596</v>
      </c>
      <c r="G9239" s="1242" t="e">
        <v>#VALUE!</v>
      </c>
      <c r="H9239" s="1299" t="s">
        <v>21654</v>
      </c>
      <c r="I9239" s="8" t="s">
        <v>16346</v>
      </c>
    </row>
    <row r="9240" spans="1:9" ht="15.5">
      <c r="A9240" s="7">
        <v>9239</v>
      </c>
      <c r="B9240" s="9" t="s">
        <v>395</v>
      </c>
      <c r="C9240" s="9" t="s">
        <v>29572</v>
      </c>
      <c r="D9240" s="6" t="s">
        <v>29597</v>
      </c>
      <c r="E9240" s="8" t="s">
        <v>45</v>
      </c>
      <c r="F9240" s="1299" t="s">
        <v>29598</v>
      </c>
      <c r="G9240" s="1242" t="e">
        <v>#VALUE!</v>
      </c>
      <c r="H9240" s="1299" t="s">
        <v>22006</v>
      </c>
      <c r="I9240" s="8" t="s">
        <v>16346</v>
      </c>
    </row>
    <row r="9241" spans="1:9" ht="15.5">
      <c r="A9241" s="7">
        <v>9240</v>
      </c>
      <c r="B9241" s="9" t="s">
        <v>395</v>
      </c>
      <c r="C9241" s="9" t="s">
        <v>29572</v>
      </c>
      <c r="D9241" s="6" t="s">
        <v>29599</v>
      </c>
      <c r="E9241" s="8" t="s">
        <v>45</v>
      </c>
      <c r="F9241" s="1323" t="s">
        <v>29600</v>
      </c>
      <c r="G9241" s="999" t="e">
        <v>#VALUE!</v>
      </c>
      <c r="H9241" s="1324" t="s">
        <v>29601</v>
      </c>
      <c r="I9241" s="8" t="s">
        <v>16346</v>
      </c>
    </row>
    <row r="9242" spans="1:9" ht="15.5">
      <c r="A9242" s="7">
        <v>9241</v>
      </c>
      <c r="B9242" s="9" t="s">
        <v>395</v>
      </c>
      <c r="C9242" s="9" t="s">
        <v>29572</v>
      </c>
      <c r="D9242" s="6" t="s">
        <v>29602</v>
      </c>
      <c r="E9242" s="8" t="s">
        <v>45</v>
      </c>
      <c r="F9242" s="1323" t="s">
        <v>29603</v>
      </c>
      <c r="G9242" s="1242" t="e">
        <v>#VALUE!</v>
      </c>
      <c r="H9242" s="1303" t="s">
        <v>29551</v>
      </c>
      <c r="I9242" s="8" t="s">
        <v>16346</v>
      </c>
    </row>
    <row r="9243" spans="1:9" ht="15.5">
      <c r="A9243" s="7">
        <v>9242</v>
      </c>
      <c r="B9243" s="9" t="s">
        <v>395</v>
      </c>
      <c r="C9243" s="9" t="s">
        <v>29572</v>
      </c>
      <c r="D9243" s="6" t="s">
        <v>29604</v>
      </c>
      <c r="E9243" s="8" t="s">
        <v>45</v>
      </c>
      <c r="F9243" s="1303" t="s">
        <v>29605</v>
      </c>
      <c r="G9243" s="1242">
        <v>50721</v>
      </c>
      <c r="H9243" s="1303" t="s">
        <v>29606</v>
      </c>
      <c r="I9243" s="8" t="s">
        <v>16346</v>
      </c>
    </row>
    <row r="9244" spans="1:9" ht="15.5">
      <c r="A9244" s="7">
        <v>9243</v>
      </c>
      <c r="B9244" s="9" t="s">
        <v>395</v>
      </c>
      <c r="C9244" s="9" t="s">
        <v>29572</v>
      </c>
      <c r="D9244" s="6" t="s">
        <v>29607</v>
      </c>
      <c r="E9244" s="8" t="s">
        <v>45</v>
      </c>
      <c r="F9244" s="1303" t="s">
        <v>29608</v>
      </c>
      <c r="G9244" s="1242">
        <v>49005</v>
      </c>
      <c r="H9244" s="1303" t="s">
        <v>29609</v>
      </c>
      <c r="I9244" s="8" t="s">
        <v>16346</v>
      </c>
    </row>
    <row r="9245" spans="1:9" ht="15.5">
      <c r="A9245" s="7">
        <v>9244</v>
      </c>
      <c r="B9245" s="9" t="s">
        <v>395</v>
      </c>
      <c r="C9245" s="9" t="s">
        <v>29610</v>
      </c>
      <c r="D9245" s="6" t="s">
        <v>29611</v>
      </c>
      <c r="E9245" s="8" t="s">
        <v>45</v>
      </c>
      <c r="F9245" s="1352" t="s">
        <v>29612</v>
      </c>
      <c r="G9245" s="1222" t="e">
        <v>#VALUE!</v>
      </c>
      <c r="H9245" s="1353" t="s">
        <v>29270</v>
      </c>
      <c r="I9245" s="8" t="s">
        <v>16338</v>
      </c>
    </row>
    <row r="9246" spans="1:9" ht="15.5">
      <c r="A9246" s="7">
        <v>9245</v>
      </c>
      <c r="B9246" s="9" t="s">
        <v>395</v>
      </c>
      <c r="C9246" s="9" t="s">
        <v>29610</v>
      </c>
      <c r="D9246" s="6" t="s">
        <v>29613</v>
      </c>
      <c r="E9246" s="8" t="s">
        <v>44</v>
      </c>
      <c r="F9246" s="1335" t="s">
        <v>29614</v>
      </c>
      <c r="G9246" s="1003">
        <v>46094</v>
      </c>
      <c r="H9246" s="1335" t="s">
        <v>29289</v>
      </c>
      <c r="I9246" s="8" t="s">
        <v>16342</v>
      </c>
    </row>
    <row r="9247" spans="1:9" ht="15.5">
      <c r="A9247" s="7">
        <v>9246</v>
      </c>
      <c r="B9247" s="9" t="s">
        <v>395</v>
      </c>
      <c r="C9247" s="9" t="s">
        <v>29610</v>
      </c>
      <c r="D9247" s="6" t="s">
        <v>29615</v>
      </c>
      <c r="E9247" s="8" t="s">
        <v>45</v>
      </c>
      <c r="F9247" s="1354" t="s">
        <v>29616</v>
      </c>
      <c r="G9247" s="1219">
        <v>47007</v>
      </c>
      <c r="H9247" s="1355" t="s">
        <v>25339</v>
      </c>
      <c r="I9247" s="8" t="s">
        <v>16342</v>
      </c>
    </row>
    <row r="9248" spans="1:9" ht="15.5">
      <c r="A9248" s="7">
        <v>9247</v>
      </c>
      <c r="B9248" s="9" t="s">
        <v>395</v>
      </c>
      <c r="C9248" s="9" t="s">
        <v>29610</v>
      </c>
      <c r="D9248" s="6" t="s">
        <v>29617</v>
      </c>
      <c r="E9248" s="8" t="s">
        <v>45</v>
      </c>
      <c r="F9248" s="1356" t="s">
        <v>29618</v>
      </c>
      <c r="G9248" s="1219" t="e">
        <v>#VALUE!</v>
      </c>
      <c r="H9248" s="1335" t="s">
        <v>29250</v>
      </c>
      <c r="I9248" s="8" t="s">
        <v>16346</v>
      </c>
    </row>
    <row r="9249" spans="1:9" ht="15.5">
      <c r="A9249" s="7">
        <v>9248</v>
      </c>
      <c r="B9249" s="9" t="s">
        <v>395</v>
      </c>
      <c r="C9249" s="9" t="s">
        <v>29610</v>
      </c>
      <c r="D9249" s="6" t="s">
        <v>29619</v>
      </c>
      <c r="E9249" s="8" t="s">
        <v>45</v>
      </c>
      <c r="F9249" s="1357" t="s">
        <v>29620</v>
      </c>
      <c r="G9249" s="1358" t="e">
        <v>#VALUE!</v>
      </c>
      <c r="H9249" s="1359" t="s">
        <v>29621</v>
      </c>
      <c r="I9249" s="8" t="s">
        <v>16346</v>
      </c>
    </row>
    <row r="9250" spans="1:9" ht="15.5">
      <c r="A9250" s="7">
        <v>9249</v>
      </c>
      <c r="B9250" s="9" t="s">
        <v>395</v>
      </c>
      <c r="C9250" s="9" t="s">
        <v>29610</v>
      </c>
      <c r="D9250" s="6" t="s">
        <v>29622</v>
      </c>
      <c r="E9250" s="8" t="s">
        <v>45</v>
      </c>
      <c r="F9250" s="1336" t="s">
        <v>29623</v>
      </c>
      <c r="G9250" s="1149" t="e">
        <v>#VALUE!</v>
      </c>
      <c r="H9250" s="1360" t="s">
        <v>29412</v>
      </c>
      <c r="I9250" s="8" t="s">
        <v>16346</v>
      </c>
    </row>
    <row r="9251" spans="1:9" ht="15.5">
      <c r="A9251" s="7">
        <v>9250</v>
      </c>
      <c r="B9251" s="9" t="s">
        <v>395</v>
      </c>
      <c r="C9251" s="9" t="s">
        <v>29610</v>
      </c>
      <c r="D9251" s="6" t="s">
        <v>29624</v>
      </c>
      <c r="E9251" s="8" t="s">
        <v>45</v>
      </c>
      <c r="F9251" s="1346" t="s">
        <v>29625</v>
      </c>
      <c r="G9251" s="1222">
        <v>52965</v>
      </c>
      <c r="H9251" s="1346" t="s">
        <v>29263</v>
      </c>
      <c r="I9251" s="8" t="s">
        <v>16346</v>
      </c>
    </row>
    <row r="9252" spans="1:9" ht="15.5">
      <c r="A9252" s="7">
        <v>9251</v>
      </c>
      <c r="B9252" s="9" t="s">
        <v>395</v>
      </c>
      <c r="C9252" s="9" t="s">
        <v>29610</v>
      </c>
      <c r="D9252" s="6" t="s">
        <v>29626</v>
      </c>
      <c r="E9252" s="8" t="s">
        <v>45</v>
      </c>
      <c r="F9252" s="1312" t="s">
        <v>29627</v>
      </c>
      <c r="G9252" s="1149" t="e">
        <v>#VALUE!</v>
      </c>
      <c r="H9252" s="1312" t="s">
        <v>29628</v>
      </c>
      <c r="I9252" s="8" t="s">
        <v>16346</v>
      </c>
    </row>
    <row r="9253" spans="1:9" ht="15.5">
      <c r="A9253" s="7">
        <v>9252</v>
      </c>
      <c r="B9253" s="9" t="s">
        <v>395</v>
      </c>
      <c r="C9253" s="9" t="s">
        <v>29629</v>
      </c>
      <c r="D9253" s="6" t="s">
        <v>29630</v>
      </c>
      <c r="E9253" s="8" t="s">
        <v>45</v>
      </c>
      <c r="F9253" s="1299" t="s">
        <v>29631</v>
      </c>
      <c r="G9253" s="1242" t="e">
        <v>#VALUE!</v>
      </c>
      <c r="H9253" s="1299" t="s">
        <v>29632</v>
      </c>
      <c r="I9253" s="8" t="s">
        <v>16346</v>
      </c>
    </row>
    <row r="9254" spans="1:9" ht="15.5">
      <c r="A9254" s="7">
        <v>9253</v>
      </c>
      <c r="B9254" s="9" t="s">
        <v>395</v>
      </c>
      <c r="C9254" s="9" t="s">
        <v>29629</v>
      </c>
      <c r="D9254" s="6" t="s">
        <v>29633</v>
      </c>
      <c r="E9254" s="8" t="s">
        <v>45</v>
      </c>
      <c r="F9254" s="1301" t="s">
        <v>29634</v>
      </c>
      <c r="G9254" s="1222" t="e">
        <v>#VALUE!</v>
      </c>
      <c r="H9254" s="1301" t="s">
        <v>29635</v>
      </c>
      <c r="I9254" s="8" t="s">
        <v>16346</v>
      </c>
    </row>
    <row r="9255" spans="1:9" ht="15.5">
      <c r="A9255" s="7">
        <v>9254</v>
      </c>
      <c r="B9255" s="9" t="s">
        <v>395</v>
      </c>
      <c r="C9255" s="9" t="s">
        <v>29629</v>
      </c>
      <c r="D9255" s="6" t="s">
        <v>29636</v>
      </c>
      <c r="E9255" s="8" t="s">
        <v>45</v>
      </c>
      <c r="F9255" s="1314" t="s">
        <v>17484</v>
      </c>
      <c r="G9255" s="1242">
        <v>14775</v>
      </c>
      <c r="H9255" s="1300" t="s">
        <v>17485</v>
      </c>
      <c r="I9255" s="8" t="s">
        <v>16338</v>
      </c>
    </row>
    <row r="9256" spans="1:9" ht="15.5">
      <c r="A9256" s="7">
        <v>9255</v>
      </c>
      <c r="B9256" s="9" t="s">
        <v>395</v>
      </c>
      <c r="C9256" s="9" t="s">
        <v>29629</v>
      </c>
      <c r="D9256" s="6" t="s">
        <v>29637</v>
      </c>
      <c r="E9256" s="8" t="s">
        <v>44</v>
      </c>
      <c r="F9256" s="1351" t="s">
        <v>29638</v>
      </c>
      <c r="G9256" s="1222" t="e">
        <v>#VALUE!</v>
      </c>
      <c r="H9256" s="1304" t="s">
        <v>25339</v>
      </c>
      <c r="I9256" s="8" t="s">
        <v>16342</v>
      </c>
    </row>
    <row r="9257" spans="1:9" ht="15.5">
      <c r="A9257" s="7">
        <v>9256</v>
      </c>
      <c r="B9257" s="9" t="s">
        <v>395</v>
      </c>
      <c r="C9257" s="9" t="s">
        <v>29629</v>
      </c>
      <c r="D9257" s="6" t="s">
        <v>29639</v>
      </c>
      <c r="E9257" s="8" t="s">
        <v>45</v>
      </c>
      <c r="F9257" s="1314" t="s">
        <v>29640</v>
      </c>
      <c r="G9257" s="1242" t="e">
        <v>#VALUE!</v>
      </c>
      <c r="H9257" s="1314" t="s">
        <v>29641</v>
      </c>
      <c r="I9257" s="8" t="s">
        <v>16346</v>
      </c>
    </row>
    <row r="9258" spans="1:9" ht="15.5">
      <c r="A9258" s="7">
        <v>9257</v>
      </c>
      <c r="B9258" s="9" t="s">
        <v>395</v>
      </c>
      <c r="C9258" s="9" t="s">
        <v>29629</v>
      </c>
      <c r="D9258" s="6" t="s">
        <v>29642</v>
      </c>
      <c r="E9258" s="8" t="s">
        <v>44</v>
      </c>
      <c r="F9258" s="1301" t="s">
        <v>29643</v>
      </c>
      <c r="G9258" s="1222">
        <v>52296</v>
      </c>
      <c r="H9258" s="1301" t="s">
        <v>29250</v>
      </c>
      <c r="I9258" s="8" t="s">
        <v>16346</v>
      </c>
    </row>
    <row r="9259" spans="1:9" ht="15.5">
      <c r="A9259" s="7">
        <v>9258</v>
      </c>
      <c r="B9259" s="9" t="s">
        <v>395</v>
      </c>
      <c r="C9259" s="9" t="s">
        <v>29629</v>
      </c>
      <c r="D9259" s="6" t="s">
        <v>29644</v>
      </c>
      <c r="E9259" s="8" t="s">
        <v>45</v>
      </c>
      <c r="F9259" s="1315" t="s">
        <v>29645</v>
      </c>
      <c r="G9259" s="1016" t="e">
        <v>#VALUE!</v>
      </c>
      <c r="H9259" s="1315" t="s">
        <v>29250</v>
      </c>
      <c r="I9259" s="8" t="s">
        <v>16346</v>
      </c>
    </row>
    <row r="9260" spans="1:9" ht="15.5">
      <c r="A9260" s="7">
        <v>9259</v>
      </c>
      <c r="B9260" s="9" t="s">
        <v>395</v>
      </c>
      <c r="C9260" s="9" t="s">
        <v>29629</v>
      </c>
      <c r="D9260" s="6" t="s">
        <v>29646</v>
      </c>
      <c r="E9260" s="8" t="s">
        <v>45</v>
      </c>
      <c r="F9260" s="1315" t="s">
        <v>29647</v>
      </c>
      <c r="G9260" s="1016" t="e">
        <v>#VALUE!</v>
      </c>
      <c r="H9260" s="1315" t="s">
        <v>22006</v>
      </c>
      <c r="I9260" s="8" t="s">
        <v>16346</v>
      </c>
    </row>
    <row r="9261" spans="1:9" ht="15.5">
      <c r="A9261" s="7">
        <v>9260</v>
      </c>
      <c r="B9261" s="9" t="s">
        <v>395</v>
      </c>
      <c r="C9261" s="9" t="s">
        <v>29629</v>
      </c>
      <c r="D9261" s="6" t="s">
        <v>29648</v>
      </c>
      <c r="E9261" s="8" t="s">
        <v>45</v>
      </c>
      <c r="F9261" s="1315" t="s">
        <v>29649</v>
      </c>
      <c r="G9261" s="1016" t="e">
        <v>#VALUE!</v>
      </c>
      <c r="H9261" s="1315" t="s">
        <v>22006</v>
      </c>
      <c r="I9261" s="8" t="s">
        <v>16346</v>
      </c>
    </row>
    <row r="9262" spans="1:9" ht="15.5">
      <c r="A9262" s="7">
        <v>9261</v>
      </c>
      <c r="B9262" s="9" t="s">
        <v>395</v>
      </c>
      <c r="C9262" s="9" t="s">
        <v>29629</v>
      </c>
      <c r="D9262" s="6" t="s">
        <v>29650</v>
      </c>
      <c r="E9262" s="8" t="s">
        <v>44</v>
      </c>
      <c r="F9262" s="1315" t="s">
        <v>17487</v>
      </c>
      <c r="G9262" s="1016">
        <v>14807</v>
      </c>
      <c r="H9262" s="1311" t="s">
        <v>17477</v>
      </c>
      <c r="I9262" s="8" t="s">
        <v>16346</v>
      </c>
    </row>
    <row r="9263" spans="1:9" ht="15.5">
      <c r="A9263" s="7">
        <v>9262</v>
      </c>
      <c r="B9263" s="9" t="s">
        <v>395</v>
      </c>
      <c r="C9263" s="9" t="s">
        <v>29629</v>
      </c>
      <c r="D9263" s="6" t="s">
        <v>29651</v>
      </c>
      <c r="E9263" s="8" t="s">
        <v>44</v>
      </c>
      <c r="F9263" s="1299" t="s">
        <v>29652</v>
      </c>
      <c r="G9263" s="1242">
        <v>49434</v>
      </c>
      <c r="H9263" s="1299" t="s">
        <v>29653</v>
      </c>
      <c r="I9263" s="8" t="s">
        <v>16346</v>
      </c>
    </row>
    <row r="9264" spans="1:9" ht="15.5">
      <c r="A9264" s="7">
        <v>9263</v>
      </c>
      <c r="B9264" s="9" t="s">
        <v>395</v>
      </c>
      <c r="C9264" s="9" t="s">
        <v>29654</v>
      </c>
      <c r="D9264" s="6" t="s">
        <v>29655</v>
      </c>
      <c r="E9264" s="8" t="s">
        <v>45</v>
      </c>
      <c r="F9264" s="1314" t="s">
        <v>29656</v>
      </c>
      <c r="G9264" s="1242" t="e">
        <v>#VALUE!</v>
      </c>
      <c r="H9264" s="1314" t="s">
        <v>29657</v>
      </c>
      <c r="I9264" s="8" t="s">
        <v>16338</v>
      </c>
    </row>
    <row r="9265" spans="1:9" ht="15.5">
      <c r="A9265" s="7">
        <v>9264</v>
      </c>
      <c r="B9265" s="9" t="s">
        <v>395</v>
      </c>
      <c r="C9265" s="9" t="s">
        <v>29654</v>
      </c>
      <c r="D9265" s="6" t="s">
        <v>29658</v>
      </c>
      <c r="E9265" s="8" t="s">
        <v>45</v>
      </c>
      <c r="F9265" s="1314" t="s">
        <v>29659</v>
      </c>
      <c r="G9265" s="1242" t="e">
        <v>#VALUE!</v>
      </c>
      <c r="H9265" s="1314" t="s">
        <v>21633</v>
      </c>
      <c r="I9265" s="8" t="s">
        <v>16342</v>
      </c>
    </row>
    <row r="9266" spans="1:9" ht="15.5">
      <c r="A9266" s="7">
        <v>9265</v>
      </c>
      <c r="B9266" s="9" t="s">
        <v>395</v>
      </c>
      <c r="C9266" s="9" t="s">
        <v>29654</v>
      </c>
      <c r="D9266" s="6" t="s">
        <v>29660</v>
      </c>
      <c r="E9266" s="8" t="s">
        <v>44</v>
      </c>
      <c r="F9266" s="1314" t="s">
        <v>29661</v>
      </c>
      <c r="G9266" s="1242">
        <v>53427</v>
      </c>
      <c r="H9266" s="1314" t="s">
        <v>29250</v>
      </c>
      <c r="I9266" s="8" t="s">
        <v>16346</v>
      </c>
    </row>
    <row r="9267" spans="1:9" ht="15.5">
      <c r="A9267" s="7">
        <v>9266</v>
      </c>
      <c r="B9267" s="9" t="s">
        <v>395</v>
      </c>
      <c r="C9267" s="9" t="s">
        <v>29654</v>
      </c>
      <c r="D9267" s="6" t="s">
        <v>29662</v>
      </c>
      <c r="E9267" s="8" t="s">
        <v>45</v>
      </c>
      <c r="F9267" s="1314" t="s">
        <v>25908</v>
      </c>
      <c r="G9267" s="1242" t="e">
        <v>#VALUE!</v>
      </c>
      <c r="H9267" s="1314" t="s">
        <v>19325</v>
      </c>
      <c r="I9267" s="8" t="s">
        <v>16346</v>
      </c>
    </row>
    <row r="9268" spans="1:9" ht="15.5">
      <c r="A9268" s="7">
        <v>9267</v>
      </c>
      <c r="B9268" s="9" t="s">
        <v>395</v>
      </c>
      <c r="C9268" s="9" t="s">
        <v>29654</v>
      </c>
      <c r="D9268" s="6" t="s">
        <v>29663</v>
      </c>
      <c r="E9268" s="8" t="s">
        <v>45</v>
      </c>
      <c r="F9268" s="1314" t="s">
        <v>29664</v>
      </c>
      <c r="G9268" s="1242" t="e">
        <v>#VALUE!</v>
      </c>
      <c r="H9268" s="1314" t="s">
        <v>22006</v>
      </c>
      <c r="I9268" s="8" t="s">
        <v>16346</v>
      </c>
    </row>
    <row r="9269" spans="1:9" ht="15.5">
      <c r="A9269" s="7">
        <v>9268</v>
      </c>
      <c r="B9269" s="9" t="s">
        <v>395</v>
      </c>
      <c r="C9269" s="9" t="s">
        <v>29654</v>
      </c>
      <c r="D9269" s="6" t="s">
        <v>29665</v>
      </c>
      <c r="E9269" s="8" t="s">
        <v>45</v>
      </c>
      <c r="F9269" s="1314" t="s">
        <v>17459</v>
      </c>
      <c r="G9269" s="1242">
        <v>14807</v>
      </c>
      <c r="H9269" s="1300" t="s">
        <v>17477</v>
      </c>
      <c r="I9269" s="8" t="s">
        <v>16346</v>
      </c>
    </row>
    <row r="9270" spans="1:9" ht="15.5">
      <c r="A9270" s="7">
        <v>9269</v>
      </c>
      <c r="B9270" s="9" t="s">
        <v>395</v>
      </c>
      <c r="C9270" s="9" t="s">
        <v>29654</v>
      </c>
      <c r="D9270" s="6" t="s">
        <v>29666</v>
      </c>
      <c r="E9270" s="8" t="s">
        <v>45</v>
      </c>
      <c r="F9270" s="1314" t="s">
        <v>29667</v>
      </c>
      <c r="G9270" s="1242" t="e">
        <v>#VALUE!</v>
      </c>
      <c r="H9270" s="1314" t="s">
        <v>29263</v>
      </c>
      <c r="I9270" s="8" t="s">
        <v>16346</v>
      </c>
    </row>
    <row r="9271" spans="1:9" ht="15.5">
      <c r="A9271" s="7">
        <v>9270</v>
      </c>
      <c r="B9271" s="9" t="s">
        <v>395</v>
      </c>
      <c r="C9271" s="9" t="s">
        <v>29668</v>
      </c>
      <c r="D9271" s="6" t="s">
        <v>29669</v>
      </c>
      <c r="E9271" s="8" t="s">
        <v>45</v>
      </c>
      <c r="F9271" s="1319" t="s">
        <v>29670</v>
      </c>
      <c r="G9271" s="1003">
        <v>46275</v>
      </c>
      <c r="H9271" s="1319" t="s">
        <v>29671</v>
      </c>
      <c r="I9271" s="8" t="s">
        <v>16346</v>
      </c>
    </row>
    <row r="9272" spans="1:9" ht="15.5">
      <c r="A9272" s="7">
        <v>9271</v>
      </c>
      <c r="B9272" s="9" t="s">
        <v>395</v>
      </c>
      <c r="C9272" s="9" t="s">
        <v>29668</v>
      </c>
      <c r="D9272" s="6" t="s">
        <v>29672</v>
      </c>
      <c r="E9272" s="8" t="s">
        <v>44</v>
      </c>
      <c r="F9272" s="1361" t="s">
        <v>29673</v>
      </c>
      <c r="G9272" s="1362" t="e">
        <v>#VALUE!</v>
      </c>
      <c r="H9272" s="1363" t="s">
        <v>29346</v>
      </c>
      <c r="I9272" s="8" t="s">
        <v>16346</v>
      </c>
    </row>
    <row r="9273" spans="1:9" ht="15.5">
      <c r="A9273" s="7">
        <v>9272</v>
      </c>
      <c r="B9273" s="9" t="s">
        <v>395</v>
      </c>
      <c r="C9273" s="9" t="s">
        <v>29668</v>
      </c>
      <c r="D9273" s="6" t="s">
        <v>29674</v>
      </c>
      <c r="E9273" s="8" t="s">
        <v>45</v>
      </c>
      <c r="F9273" s="1299" t="s">
        <v>29675</v>
      </c>
      <c r="G9273" s="1242" t="e">
        <v>#VALUE!</v>
      </c>
      <c r="H9273" s="1303" t="s">
        <v>29270</v>
      </c>
      <c r="I9273" s="8" t="s">
        <v>16346</v>
      </c>
    </row>
    <row r="9274" spans="1:9" ht="15.5">
      <c r="A9274" s="7">
        <v>9273</v>
      </c>
      <c r="B9274" s="9" t="s">
        <v>395</v>
      </c>
      <c r="C9274" s="9" t="s">
        <v>29668</v>
      </c>
      <c r="D9274" s="6" t="s">
        <v>29676</v>
      </c>
      <c r="E9274" s="8" t="s">
        <v>45</v>
      </c>
      <c r="F9274" s="1303" t="s">
        <v>29677</v>
      </c>
      <c r="G9274" s="1242" t="e">
        <v>#VALUE!</v>
      </c>
      <c r="H9274" s="1303" t="s">
        <v>29678</v>
      </c>
      <c r="I9274" s="8" t="s">
        <v>16346</v>
      </c>
    </row>
    <row r="9275" spans="1:9" ht="15.5">
      <c r="A9275" s="7">
        <v>9274</v>
      </c>
      <c r="B9275" s="9" t="s">
        <v>395</v>
      </c>
      <c r="C9275" s="9" t="s">
        <v>29668</v>
      </c>
      <c r="D9275" s="6" t="s">
        <v>29679</v>
      </c>
      <c r="E9275" s="8" t="s">
        <v>44</v>
      </c>
      <c r="F9275" s="1303" t="s">
        <v>29680</v>
      </c>
      <c r="G9275" s="1242">
        <v>53575</v>
      </c>
      <c r="H9275" s="1303" t="s">
        <v>21654</v>
      </c>
      <c r="I9275" s="8" t="s">
        <v>16346</v>
      </c>
    </row>
    <row r="9276" spans="1:9" ht="15.5">
      <c r="A9276" s="7">
        <v>9275</v>
      </c>
      <c r="B9276" s="9" t="s">
        <v>395</v>
      </c>
      <c r="C9276" s="9" t="s">
        <v>29668</v>
      </c>
      <c r="D9276" s="6" t="s">
        <v>29681</v>
      </c>
      <c r="E9276" s="8" t="s">
        <v>45</v>
      </c>
      <c r="F9276" s="1303" t="s">
        <v>29682</v>
      </c>
      <c r="G9276" s="1242">
        <v>55159</v>
      </c>
      <c r="H9276" s="1303" t="s">
        <v>22006</v>
      </c>
      <c r="I9276" s="8" t="s">
        <v>16346</v>
      </c>
    </row>
    <row r="9277" spans="1:9" ht="15.5">
      <c r="A9277" s="7">
        <v>9276</v>
      </c>
      <c r="B9277" s="9" t="s">
        <v>395</v>
      </c>
      <c r="C9277" s="9" t="s">
        <v>29668</v>
      </c>
      <c r="D9277" s="6" t="s">
        <v>29683</v>
      </c>
      <c r="E9277" s="8" t="s">
        <v>45</v>
      </c>
      <c r="F9277" s="1303" t="s">
        <v>29684</v>
      </c>
      <c r="G9277" s="1242" t="e">
        <v>#VALUE!</v>
      </c>
      <c r="H9277" s="1303" t="s">
        <v>29685</v>
      </c>
      <c r="I9277" s="8" t="s">
        <v>16346</v>
      </c>
    </row>
    <row r="9278" spans="1:9" ht="15.5">
      <c r="A9278" s="7">
        <v>9277</v>
      </c>
      <c r="B9278" s="9" t="s">
        <v>395</v>
      </c>
      <c r="C9278" s="9" t="s">
        <v>29668</v>
      </c>
      <c r="D9278" s="6" t="s">
        <v>29686</v>
      </c>
      <c r="E9278" s="8" t="s">
        <v>45</v>
      </c>
      <c r="F9278" s="1303" t="s">
        <v>28092</v>
      </c>
      <c r="G9278" s="1242" t="e">
        <v>#VALUE!</v>
      </c>
      <c r="H9278" s="1303" t="s">
        <v>21654</v>
      </c>
      <c r="I9278" s="8" t="s">
        <v>16346</v>
      </c>
    </row>
    <row r="9279" spans="1:9" ht="15.5">
      <c r="A9279" s="7">
        <v>9278</v>
      </c>
      <c r="B9279" s="9" t="s">
        <v>395</v>
      </c>
      <c r="C9279" s="9" t="s">
        <v>29668</v>
      </c>
      <c r="D9279" s="6" t="s">
        <v>29687</v>
      </c>
      <c r="E9279" s="8" t="s">
        <v>44</v>
      </c>
      <c r="F9279" s="1299" t="s">
        <v>29688</v>
      </c>
      <c r="G9279" s="1242" t="e">
        <v>#VALUE!</v>
      </c>
      <c r="H9279" s="1303" t="s">
        <v>29263</v>
      </c>
      <c r="I9279" s="8" t="s">
        <v>16346</v>
      </c>
    </row>
    <row r="9280" spans="1:9" ht="15.5">
      <c r="A9280" s="7">
        <v>9279</v>
      </c>
      <c r="B9280" s="9" t="s">
        <v>395</v>
      </c>
      <c r="C9280" s="9" t="s">
        <v>29668</v>
      </c>
      <c r="D9280" s="6" t="s">
        <v>29689</v>
      </c>
      <c r="E9280" s="8" t="s">
        <v>45</v>
      </c>
      <c r="F9280" s="1340" t="s">
        <v>29690</v>
      </c>
      <c r="G9280" s="1222" t="e">
        <v>#VALUE!</v>
      </c>
      <c r="H9280" s="1340" t="s">
        <v>29691</v>
      </c>
      <c r="I9280" s="8" t="s">
        <v>16346</v>
      </c>
    </row>
    <row r="9281" spans="1:9" ht="15.5">
      <c r="A9281" s="7">
        <v>9280</v>
      </c>
      <c r="B9281" s="9" t="s">
        <v>395</v>
      </c>
      <c r="C9281" s="9" t="s">
        <v>29692</v>
      </c>
      <c r="D9281" s="6" t="s">
        <v>29693</v>
      </c>
      <c r="E9281" s="8" t="s">
        <v>44</v>
      </c>
      <c r="F9281" s="1319" t="s">
        <v>29694</v>
      </c>
      <c r="G9281" s="1016" t="e">
        <v>#VALUE!</v>
      </c>
      <c r="H9281" s="1319" t="s">
        <v>29695</v>
      </c>
      <c r="I9281" s="8" t="s">
        <v>16338</v>
      </c>
    </row>
    <row r="9282" spans="1:9" ht="15.5">
      <c r="A9282" s="7">
        <v>9281</v>
      </c>
      <c r="B9282" s="9" t="s">
        <v>395</v>
      </c>
      <c r="C9282" s="9" t="s">
        <v>29692</v>
      </c>
      <c r="D9282" s="6" t="s">
        <v>29696</v>
      </c>
      <c r="E9282" s="8" t="s">
        <v>45</v>
      </c>
      <c r="F9282" s="1334" t="s">
        <v>29697</v>
      </c>
      <c r="G9282" s="1219" t="e">
        <v>#VALUE!</v>
      </c>
      <c r="H9282" s="1334" t="s">
        <v>29698</v>
      </c>
      <c r="I9282" s="8" t="s">
        <v>16342</v>
      </c>
    </row>
    <row r="9283" spans="1:9" ht="15.5">
      <c r="A9283" s="7">
        <v>9282</v>
      </c>
      <c r="B9283" s="9" t="s">
        <v>395</v>
      </c>
      <c r="C9283" s="9" t="s">
        <v>29692</v>
      </c>
      <c r="D9283" s="6" t="s">
        <v>29699</v>
      </c>
      <c r="E9283" s="8" t="s">
        <v>45</v>
      </c>
      <c r="F9283" s="1315" t="s">
        <v>29700</v>
      </c>
      <c r="G9283" s="1016">
        <v>51565</v>
      </c>
      <c r="H9283" s="1315" t="s">
        <v>29531</v>
      </c>
      <c r="I9283" s="8" t="s">
        <v>16346</v>
      </c>
    </row>
    <row r="9284" spans="1:9" ht="15.5">
      <c r="A9284" s="7">
        <v>9283</v>
      </c>
      <c r="B9284" s="9" t="s">
        <v>395</v>
      </c>
      <c r="C9284" s="9" t="s">
        <v>29692</v>
      </c>
      <c r="D9284" s="6" t="s">
        <v>22956</v>
      </c>
      <c r="E9284" s="8" t="s">
        <v>45</v>
      </c>
      <c r="F9284" s="1325" t="s">
        <v>29701</v>
      </c>
      <c r="G9284" s="1326" t="e">
        <v>#VALUE!</v>
      </c>
      <c r="H9284" s="1325" t="s">
        <v>21654</v>
      </c>
      <c r="I9284" s="8" t="s">
        <v>16346</v>
      </c>
    </row>
    <row r="9285" spans="1:9" ht="15.5">
      <c r="A9285" s="7">
        <v>9284</v>
      </c>
      <c r="B9285" s="9" t="s">
        <v>395</v>
      </c>
      <c r="C9285" s="9" t="s">
        <v>29692</v>
      </c>
      <c r="D9285" s="6" t="s">
        <v>29702</v>
      </c>
      <c r="E9285" s="8" t="s">
        <v>44</v>
      </c>
      <c r="F9285" s="1315" t="s">
        <v>29703</v>
      </c>
      <c r="G9285" s="1016">
        <v>57352</v>
      </c>
      <c r="H9285" s="1315" t="s">
        <v>22006</v>
      </c>
      <c r="I9285" s="8" t="s">
        <v>16346</v>
      </c>
    </row>
    <row r="9286" spans="1:9" ht="15.5">
      <c r="A9286" s="7">
        <v>9285</v>
      </c>
      <c r="B9286" s="9" t="s">
        <v>395</v>
      </c>
      <c r="C9286" s="9" t="s">
        <v>29692</v>
      </c>
      <c r="D9286" s="6" t="s">
        <v>29704</v>
      </c>
      <c r="E9286" s="8" t="s">
        <v>45</v>
      </c>
      <c r="F9286" s="1301" t="s">
        <v>29705</v>
      </c>
      <c r="G9286" s="1222" t="e">
        <v>#VALUE!</v>
      </c>
      <c r="H9286" s="1301" t="s">
        <v>26339</v>
      </c>
      <c r="I9286" s="8" t="s">
        <v>16346</v>
      </c>
    </row>
    <row r="9287" spans="1:9" ht="15.5">
      <c r="A9287" s="7">
        <v>9286</v>
      </c>
      <c r="B9287" s="9" t="s">
        <v>395</v>
      </c>
      <c r="C9287" s="9" t="s">
        <v>29706</v>
      </c>
      <c r="D9287" s="6" t="s">
        <v>29707</v>
      </c>
      <c r="E9287" s="8" t="s">
        <v>45</v>
      </c>
      <c r="F9287" s="1304" t="s">
        <v>29708</v>
      </c>
      <c r="G9287" s="1222">
        <v>47490</v>
      </c>
      <c r="H9287" s="1304" t="s">
        <v>29709</v>
      </c>
      <c r="I9287" s="8" t="s">
        <v>16346</v>
      </c>
    </row>
    <row r="9288" spans="1:9" ht="15.5">
      <c r="A9288" s="7">
        <v>9287</v>
      </c>
      <c r="B9288" s="9" t="s">
        <v>395</v>
      </c>
      <c r="C9288" s="9" t="s">
        <v>29706</v>
      </c>
      <c r="D9288" s="6" t="s">
        <v>29710</v>
      </c>
      <c r="E9288" s="8" t="s">
        <v>44</v>
      </c>
      <c r="F9288" s="1343" t="s">
        <v>29711</v>
      </c>
      <c r="G9288" s="1006" t="e">
        <v>#VALUE!</v>
      </c>
      <c r="H9288" s="1343" t="s">
        <v>29712</v>
      </c>
      <c r="I9288" s="8" t="s">
        <v>16346</v>
      </c>
    </row>
    <row r="9289" spans="1:9" ht="15.5">
      <c r="A9289" s="7">
        <v>9288</v>
      </c>
      <c r="B9289" s="9" t="s">
        <v>395</v>
      </c>
      <c r="C9289" s="9" t="s">
        <v>29706</v>
      </c>
      <c r="D9289" s="6" t="s">
        <v>29713</v>
      </c>
      <c r="E9289" s="8" t="s">
        <v>45</v>
      </c>
      <c r="F9289" s="1343" t="s">
        <v>29714</v>
      </c>
      <c r="G9289" s="1222" t="e">
        <v>#VALUE!</v>
      </c>
      <c r="H9289" s="1343" t="s">
        <v>24154</v>
      </c>
      <c r="I9289" s="8" t="s">
        <v>16346</v>
      </c>
    </row>
    <row r="9290" spans="1:9" ht="15.5">
      <c r="A9290" s="7">
        <v>9289</v>
      </c>
      <c r="B9290" s="9" t="s">
        <v>395</v>
      </c>
      <c r="C9290" s="9" t="s">
        <v>29706</v>
      </c>
      <c r="D9290" s="6" t="s">
        <v>29715</v>
      </c>
      <c r="E9290" s="8" t="s">
        <v>45</v>
      </c>
      <c r="F9290" s="1364" t="s">
        <v>29716</v>
      </c>
      <c r="G9290" s="1222">
        <v>53212</v>
      </c>
      <c r="H9290" s="1364" t="s">
        <v>29250</v>
      </c>
      <c r="I9290" s="8" t="s">
        <v>16346</v>
      </c>
    </row>
    <row r="9291" spans="1:9" ht="15.5">
      <c r="A9291" s="7">
        <v>9290</v>
      </c>
      <c r="B9291" s="9" t="s">
        <v>395</v>
      </c>
      <c r="C9291" s="9" t="s">
        <v>29706</v>
      </c>
      <c r="D9291" s="6" t="s">
        <v>29717</v>
      </c>
      <c r="E9291" s="8" t="s">
        <v>45</v>
      </c>
      <c r="F9291" s="1304" t="s">
        <v>29718</v>
      </c>
      <c r="G9291" s="1222" t="e">
        <v>#VALUE!</v>
      </c>
      <c r="H9291" s="1304" t="s">
        <v>22006</v>
      </c>
      <c r="I9291" s="8" t="s">
        <v>16346</v>
      </c>
    </row>
    <row r="9292" spans="1:9" ht="15.5">
      <c r="A9292" s="7">
        <v>9291</v>
      </c>
      <c r="B9292" s="9" t="s">
        <v>395</v>
      </c>
      <c r="C9292" s="9" t="s">
        <v>29706</v>
      </c>
      <c r="D9292" s="6" t="s">
        <v>29719</v>
      </c>
      <c r="E9292" s="8" t="s">
        <v>45</v>
      </c>
      <c r="F9292" s="1306" t="s">
        <v>29720</v>
      </c>
      <c r="G9292" s="1016" t="e">
        <v>#VALUE!</v>
      </c>
      <c r="H9292" s="1315" t="s">
        <v>29721</v>
      </c>
      <c r="I9292" s="8" t="s">
        <v>16346</v>
      </c>
    </row>
    <row r="9293" spans="1:9" ht="15.5">
      <c r="A9293" s="7">
        <v>9292</v>
      </c>
      <c r="B9293" s="9" t="s">
        <v>395</v>
      </c>
      <c r="C9293" s="9" t="s">
        <v>29706</v>
      </c>
      <c r="D9293" s="6" t="s">
        <v>29722</v>
      </c>
      <c r="E9293" s="8" t="s">
        <v>45</v>
      </c>
      <c r="F9293" s="1304" t="s">
        <v>29723</v>
      </c>
      <c r="G9293" s="1222" t="e">
        <v>#VALUE!</v>
      </c>
      <c r="H9293" s="1304" t="s">
        <v>29263</v>
      </c>
      <c r="I9293" s="8" t="s">
        <v>16346</v>
      </c>
    </row>
    <row r="9294" spans="1:9" ht="15.5">
      <c r="A9294" s="7">
        <v>9293</v>
      </c>
      <c r="B9294" s="9" t="s">
        <v>395</v>
      </c>
      <c r="C9294" s="9" t="s">
        <v>29724</v>
      </c>
      <c r="D9294" s="6" t="s">
        <v>29725</v>
      </c>
      <c r="E9294" s="8" t="s">
        <v>45</v>
      </c>
      <c r="F9294" s="1304" t="s">
        <v>29726</v>
      </c>
      <c r="G9294" s="1222">
        <v>46393</v>
      </c>
      <c r="H9294" s="1304" t="s">
        <v>29504</v>
      </c>
      <c r="I9294" s="8" t="s">
        <v>16338</v>
      </c>
    </row>
    <row r="9295" spans="1:9" ht="15.5">
      <c r="A9295" s="7">
        <v>9294</v>
      </c>
      <c r="B9295" s="9" t="s">
        <v>395</v>
      </c>
      <c r="C9295" s="9" t="s">
        <v>29724</v>
      </c>
      <c r="D9295" s="6" t="s">
        <v>29727</v>
      </c>
      <c r="E9295" s="8" t="s">
        <v>45</v>
      </c>
      <c r="F9295" s="1314" t="s">
        <v>29728</v>
      </c>
      <c r="G9295" s="1242" t="e">
        <v>#VALUE!</v>
      </c>
      <c r="H9295" s="1314" t="s">
        <v>29513</v>
      </c>
      <c r="I9295" s="8" t="s">
        <v>16342</v>
      </c>
    </row>
    <row r="9296" spans="1:9" ht="15.5">
      <c r="A9296" s="7">
        <v>9295</v>
      </c>
      <c r="B9296" s="9" t="s">
        <v>395</v>
      </c>
      <c r="C9296" s="9" t="s">
        <v>29724</v>
      </c>
      <c r="D9296" s="6" t="s">
        <v>29729</v>
      </c>
      <c r="E9296" s="8" t="s">
        <v>44</v>
      </c>
      <c r="F9296" s="1304" t="s">
        <v>29730</v>
      </c>
      <c r="G9296" s="1222">
        <v>46109</v>
      </c>
      <c r="H9296" s="1365" t="s">
        <v>29731</v>
      </c>
      <c r="I9296" s="8" t="s">
        <v>16346</v>
      </c>
    </row>
    <row r="9297" spans="1:9" ht="15.5">
      <c r="A9297" s="7">
        <v>9296</v>
      </c>
      <c r="B9297" s="9" t="s">
        <v>395</v>
      </c>
      <c r="C9297" s="9" t="s">
        <v>29724</v>
      </c>
      <c r="D9297" s="6" t="s">
        <v>29732</v>
      </c>
      <c r="E9297" s="8" t="s">
        <v>44</v>
      </c>
      <c r="F9297" s="1301" t="s">
        <v>29733</v>
      </c>
      <c r="G9297" s="1222">
        <v>54029</v>
      </c>
      <c r="H9297" s="1304" t="s">
        <v>29250</v>
      </c>
      <c r="I9297" s="8" t="s">
        <v>16346</v>
      </c>
    </row>
    <row r="9298" spans="1:9" ht="15.5">
      <c r="A9298" s="7">
        <v>9297</v>
      </c>
      <c r="B9298" s="9" t="s">
        <v>395</v>
      </c>
      <c r="C9298" s="9" t="s">
        <v>29724</v>
      </c>
      <c r="D9298" s="6" t="s">
        <v>29734</v>
      </c>
      <c r="E9298" s="8" t="s">
        <v>45</v>
      </c>
      <c r="F9298" s="1366" t="s">
        <v>29735</v>
      </c>
      <c r="G9298" s="1242" t="e">
        <v>#VALUE!</v>
      </c>
      <c r="H9298" s="1299" t="s">
        <v>29736</v>
      </c>
      <c r="I9298" s="8" t="s">
        <v>16346</v>
      </c>
    </row>
    <row r="9299" spans="1:9" ht="15.5">
      <c r="A9299" s="7">
        <v>9298</v>
      </c>
      <c r="B9299" s="9" t="s">
        <v>395</v>
      </c>
      <c r="C9299" s="9" t="s">
        <v>29724</v>
      </c>
      <c r="D9299" s="6" t="s">
        <v>29737</v>
      </c>
      <c r="E9299" s="8" t="s">
        <v>45</v>
      </c>
      <c r="F9299" s="1318" t="s">
        <v>29738</v>
      </c>
      <c r="G9299" s="1219" t="e">
        <v>#VALUE!</v>
      </c>
      <c r="H9299" s="1318" t="s">
        <v>29739</v>
      </c>
      <c r="I9299" s="8" t="s">
        <v>16346</v>
      </c>
    </row>
    <row r="9300" spans="1:9" ht="15.5">
      <c r="A9300" s="7">
        <v>9299</v>
      </c>
      <c r="B9300" s="9" t="s">
        <v>395</v>
      </c>
      <c r="C9300" s="9" t="s">
        <v>29724</v>
      </c>
      <c r="D9300" s="6" t="s">
        <v>29740</v>
      </c>
      <c r="E9300" s="8" t="s">
        <v>45</v>
      </c>
      <c r="F9300" s="1304" t="s">
        <v>29741</v>
      </c>
      <c r="G9300" s="1222" t="e">
        <v>#VALUE!</v>
      </c>
      <c r="H9300" s="1301" t="s">
        <v>29250</v>
      </c>
      <c r="I9300" s="8" t="s">
        <v>16346</v>
      </c>
    </row>
    <row r="9301" spans="1:9" ht="15.5">
      <c r="A9301" s="7">
        <v>9300</v>
      </c>
      <c r="B9301" s="9" t="s">
        <v>395</v>
      </c>
      <c r="C9301" s="9" t="s">
        <v>29724</v>
      </c>
      <c r="D9301" s="6" t="s">
        <v>29742</v>
      </c>
      <c r="E9301" s="8" t="s">
        <v>45</v>
      </c>
      <c r="F9301" s="1319" t="s">
        <v>29743</v>
      </c>
      <c r="G9301" s="1016">
        <v>53823</v>
      </c>
      <c r="H9301" s="1319" t="s">
        <v>21654</v>
      </c>
      <c r="I9301" s="8" t="s">
        <v>16346</v>
      </c>
    </row>
    <row r="9302" spans="1:9" ht="15.5">
      <c r="A9302" s="7">
        <v>9301</v>
      </c>
      <c r="B9302" s="9" t="s">
        <v>395</v>
      </c>
      <c r="C9302" s="9" t="s">
        <v>29724</v>
      </c>
      <c r="D9302" s="6" t="s">
        <v>29744</v>
      </c>
      <c r="E9302" s="8" t="s">
        <v>45</v>
      </c>
      <c r="F9302" s="1299" t="s">
        <v>29745</v>
      </c>
      <c r="G9302" s="1242" t="e">
        <v>#VALUE!</v>
      </c>
      <c r="H9302" s="1299" t="s">
        <v>21654</v>
      </c>
      <c r="I9302" s="8" t="s">
        <v>16346</v>
      </c>
    </row>
    <row r="9303" spans="1:9" ht="15.5">
      <c r="A9303" s="7">
        <v>9302</v>
      </c>
      <c r="B9303" s="9" t="s">
        <v>395</v>
      </c>
      <c r="C9303" s="9" t="s">
        <v>29724</v>
      </c>
      <c r="D9303" s="6" t="s">
        <v>29746</v>
      </c>
      <c r="E9303" s="8" t="s">
        <v>45</v>
      </c>
      <c r="F9303" s="1334" t="s">
        <v>29747</v>
      </c>
      <c r="G9303" s="1219" t="e">
        <v>#VALUE!</v>
      </c>
      <c r="H9303" s="1334" t="s">
        <v>29748</v>
      </c>
      <c r="I9303" s="8" t="s">
        <v>16346</v>
      </c>
    </row>
    <row r="9304" spans="1:9" ht="15.5">
      <c r="A9304" s="7">
        <v>9303</v>
      </c>
      <c r="B9304" s="9" t="s">
        <v>395</v>
      </c>
      <c r="C9304" s="9" t="s">
        <v>29724</v>
      </c>
      <c r="D9304" s="6" t="s">
        <v>29749</v>
      </c>
      <c r="E9304" s="8" t="s">
        <v>44</v>
      </c>
      <c r="F9304" s="1303" t="s">
        <v>29750</v>
      </c>
      <c r="G9304" s="1242">
        <v>48591</v>
      </c>
      <c r="H9304" s="1303" t="s">
        <v>29263</v>
      </c>
      <c r="I9304" s="8" t="s">
        <v>16346</v>
      </c>
    </row>
    <row r="9305" spans="1:9" ht="15.5">
      <c r="A9305" s="7">
        <v>9304</v>
      </c>
      <c r="B9305" s="9" t="s">
        <v>395</v>
      </c>
      <c r="C9305" s="9" t="s">
        <v>29751</v>
      </c>
      <c r="D9305" s="6" t="s">
        <v>29752</v>
      </c>
      <c r="E9305" s="8" t="s">
        <v>45</v>
      </c>
      <c r="F9305" s="1314" t="s">
        <v>29753</v>
      </c>
      <c r="G9305" s="1242" t="e">
        <v>#VALUE!</v>
      </c>
      <c r="H9305" s="1314" t="s">
        <v>24179</v>
      </c>
      <c r="I9305" s="8" t="s">
        <v>16338</v>
      </c>
    </row>
    <row r="9306" spans="1:9" ht="15.5">
      <c r="A9306" s="7">
        <v>9305</v>
      </c>
      <c r="B9306" s="9" t="s">
        <v>395</v>
      </c>
      <c r="C9306" s="9" t="s">
        <v>29751</v>
      </c>
      <c r="D9306" s="6" t="s">
        <v>29754</v>
      </c>
      <c r="E9306" s="8" t="s">
        <v>45</v>
      </c>
      <c r="F9306" s="1304" t="s">
        <v>29755</v>
      </c>
      <c r="G9306" s="1222">
        <v>45659</v>
      </c>
      <c r="H9306" s="1304" t="s">
        <v>29346</v>
      </c>
      <c r="I9306" s="8" t="s">
        <v>16342</v>
      </c>
    </row>
    <row r="9307" spans="1:9" ht="15.5">
      <c r="A9307" s="7">
        <v>9306</v>
      </c>
      <c r="B9307" s="9" t="s">
        <v>395</v>
      </c>
      <c r="C9307" s="9" t="s">
        <v>29751</v>
      </c>
      <c r="D9307" s="6" t="s">
        <v>29756</v>
      </c>
      <c r="E9307" s="8" t="s">
        <v>44</v>
      </c>
      <c r="F9307" s="1306" t="s">
        <v>29757</v>
      </c>
      <c r="G9307" s="1307" t="e">
        <v>#VALUE!</v>
      </c>
      <c r="H9307" s="1306" t="s">
        <v>29635</v>
      </c>
      <c r="I9307" s="8" t="s">
        <v>16346</v>
      </c>
    </row>
    <row r="9308" spans="1:9" ht="15.5">
      <c r="A9308" s="7">
        <v>9307</v>
      </c>
      <c r="B9308" s="9" t="s">
        <v>395</v>
      </c>
      <c r="C9308" s="9" t="s">
        <v>29751</v>
      </c>
      <c r="D9308" s="6" t="s">
        <v>29758</v>
      </c>
      <c r="E9308" s="8" t="s">
        <v>44</v>
      </c>
      <c r="F9308" s="1304" t="s">
        <v>29759</v>
      </c>
      <c r="G9308" s="1222" t="e">
        <v>#VALUE!</v>
      </c>
      <c r="H9308" s="1304" t="s">
        <v>25736</v>
      </c>
      <c r="I9308" s="8" t="s">
        <v>16346</v>
      </c>
    </row>
    <row r="9309" spans="1:9" ht="15.5">
      <c r="A9309" s="7">
        <v>9308</v>
      </c>
      <c r="B9309" s="9" t="s">
        <v>395</v>
      </c>
      <c r="C9309" s="9" t="s">
        <v>29751</v>
      </c>
      <c r="D9309" s="6" t="s">
        <v>17576</v>
      </c>
      <c r="E9309" s="8" t="s">
        <v>45</v>
      </c>
      <c r="F9309" s="1303" t="s">
        <v>29760</v>
      </c>
      <c r="G9309" s="1222" t="e">
        <v>#VALUE!</v>
      </c>
      <c r="H9309" s="1304" t="s">
        <v>29761</v>
      </c>
      <c r="I9309" s="8" t="s">
        <v>16346</v>
      </c>
    </row>
    <row r="9310" spans="1:9" ht="15.5">
      <c r="A9310" s="7">
        <v>9309</v>
      </c>
      <c r="B9310" s="9" t="s">
        <v>395</v>
      </c>
      <c r="C9310" s="9" t="s">
        <v>29751</v>
      </c>
      <c r="D9310" s="6" t="s">
        <v>29762</v>
      </c>
      <c r="E9310" s="8" t="s">
        <v>45</v>
      </c>
      <c r="F9310" s="1303" t="s">
        <v>29763</v>
      </c>
      <c r="G9310" s="1242">
        <v>54160</v>
      </c>
      <c r="H9310" s="1303" t="s">
        <v>29531</v>
      </c>
      <c r="I9310" s="8" t="s">
        <v>16346</v>
      </c>
    </row>
    <row r="9311" spans="1:9" ht="15.5">
      <c r="A9311" s="7">
        <v>9310</v>
      </c>
      <c r="B9311" s="9" t="s">
        <v>395</v>
      </c>
      <c r="C9311" s="9" t="s">
        <v>29751</v>
      </c>
      <c r="D9311" s="6" t="s">
        <v>29764</v>
      </c>
      <c r="E9311" s="8" t="s">
        <v>45</v>
      </c>
      <c r="F9311" s="1303" t="s">
        <v>29765</v>
      </c>
      <c r="G9311" s="1242" t="e">
        <v>#VALUE!</v>
      </c>
      <c r="H9311" s="1303" t="s">
        <v>21636</v>
      </c>
      <c r="I9311" s="8" t="s">
        <v>16346</v>
      </c>
    </row>
    <row r="9312" spans="1:9" ht="15.5">
      <c r="A9312" s="7">
        <v>9311</v>
      </c>
      <c r="B9312" s="9" t="s">
        <v>395</v>
      </c>
      <c r="C9312" s="9" t="s">
        <v>29751</v>
      </c>
      <c r="D9312" s="6" t="s">
        <v>29766</v>
      </c>
      <c r="E9312" s="8" t="s">
        <v>44</v>
      </c>
      <c r="F9312" s="1303" t="s">
        <v>29767</v>
      </c>
      <c r="G9312" s="1242" t="e">
        <v>#VALUE!</v>
      </c>
      <c r="H9312" s="1303" t="s">
        <v>22006</v>
      </c>
      <c r="I9312" s="8" t="s">
        <v>16346</v>
      </c>
    </row>
    <row r="9313" spans="1:9" ht="15.5">
      <c r="A9313" s="7">
        <v>9312</v>
      </c>
      <c r="B9313" s="9" t="s">
        <v>395</v>
      </c>
      <c r="C9313" s="9" t="s">
        <v>29751</v>
      </c>
      <c r="D9313" s="6" t="s">
        <v>26607</v>
      </c>
      <c r="E9313" s="8" t="s">
        <v>45</v>
      </c>
      <c r="F9313" s="1303" t="s">
        <v>29768</v>
      </c>
      <c r="G9313" s="1242" t="e">
        <v>#VALUE!</v>
      </c>
      <c r="H9313" s="1303" t="s">
        <v>29531</v>
      </c>
      <c r="I9313" s="8" t="s">
        <v>16346</v>
      </c>
    </row>
    <row r="9314" spans="1:9" ht="15.5">
      <c r="A9314" s="7">
        <v>9313</v>
      </c>
      <c r="B9314" s="9" t="s">
        <v>395</v>
      </c>
      <c r="C9314" s="9" t="s">
        <v>29769</v>
      </c>
      <c r="D9314" s="6" t="s">
        <v>29770</v>
      </c>
      <c r="E9314" s="8" t="s">
        <v>45</v>
      </c>
      <c r="F9314" s="1318" t="s">
        <v>29771</v>
      </c>
      <c r="G9314" s="1219" t="e">
        <v>#VALUE!</v>
      </c>
      <c r="H9314" s="1318" t="s">
        <v>29772</v>
      </c>
      <c r="I9314" s="8" t="s">
        <v>16346</v>
      </c>
    </row>
    <row r="9315" spans="1:9" ht="15.5">
      <c r="A9315" s="7">
        <v>9314</v>
      </c>
      <c r="B9315" s="9" t="s">
        <v>395</v>
      </c>
      <c r="C9315" s="9" t="s">
        <v>29769</v>
      </c>
      <c r="D9315" s="6" t="s">
        <v>29773</v>
      </c>
      <c r="E9315" s="8" t="s">
        <v>44</v>
      </c>
      <c r="F9315" s="1301" t="s">
        <v>29774</v>
      </c>
      <c r="G9315" s="1222">
        <v>55065</v>
      </c>
      <c r="H9315" s="1304" t="s">
        <v>29250</v>
      </c>
      <c r="I9315" s="8" t="s">
        <v>16346</v>
      </c>
    </row>
    <row r="9316" spans="1:9" ht="15.5">
      <c r="A9316" s="7">
        <v>9315</v>
      </c>
      <c r="B9316" s="9" t="s">
        <v>395</v>
      </c>
      <c r="C9316" s="9" t="s">
        <v>29769</v>
      </c>
      <c r="D9316" s="6" t="s">
        <v>29775</v>
      </c>
      <c r="E9316" s="8" t="s">
        <v>44</v>
      </c>
      <c r="F9316" s="1318" t="s">
        <v>29776</v>
      </c>
      <c r="G9316" s="1219" t="e">
        <v>#VALUE!</v>
      </c>
      <c r="H9316" s="1318" t="s">
        <v>22006</v>
      </c>
      <c r="I9316" s="8" t="s">
        <v>16346</v>
      </c>
    </row>
    <row r="9317" spans="1:9" ht="15.5">
      <c r="A9317" s="7">
        <v>9316</v>
      </c>
      <c r="B9317" s="9" t="s">
        <v>395</v>
      </c>
      <c r="C9317" s="9" t="s">
        <v>29769</v>
      </c>
      <c r="D9317" s="6" t="s">
        <v>29777</v>
      </c>
      <c r="E9317" s="8" t="s">
        <v>45</v>
      </c>
      <c r="F9317" s="1318" t="s">
        <v>17569</v>
      </c>
      <c r="G9317" s="1219">
        <v>14807</v>
      </c>
      <c r="H9317" s="1317" t="s">
        <v>17477</v>
      </c>
      <c r="I9317" s="8" t="s">
        <v>16346</v>
      </c>
    </row>
    <row r="9318" spans="1:9" ht="15.5">
      <c r="A9318" s="7">
        <v>9317</v>
      </c>
      <c r="B9318" s="9" t="s">
        <v>395</v>
      </c>
      <c r="C9318" s="9" t="s">
        <v>29769</v>
      </c>
      <c r="D9318" s="6" t="s">
        <v>29778</v>
      </c>
      <c r="E9318" s="8" t="s">
        <v>45</v>
      </c>
      <c r="F9318" s="1318" t="s">
        <v>17562</v>
      </c>
      <c r="G9318" s="1219">
        <v>14807</v>
      </c>
      <c r="H9318" s="1317" t="s">
        <v>17477</v>
      </c>
      <c r="I9318" s="8" t="s">
        <v>16346</v>
      </c>
    </row>
    <row r="9319" spans="1:9" ht="15.5">
      <c r="A9319" s="7">
        <v>9318</v>
      </c>
      <c r="B9319" s="9" t="s">
        <v>395</v>
      </c>
      <c r="C9319" s="9" t="s">
        <v>29769</v>
      </c>
      <c r="D9319" s="6" t="s">
        <v>29779</v>
      </c>
      <c r="E9319" s="8" t="s">
        <v>45</v>
      </c>
      <c r="F9319" s="1318" t="s">
        <v>29780</v>
      </c>
      <c r="G9319" s="1219">
        <v>52479</v>
      </c>
      <c r="H9319" s="1318" t="s">
        <v>29263</v>
      </c>
      <c r="I9319" s="8" t="s">
        <v>16346</v>
      </c>
    </row>
    <row r="9320" spans="1:9" ht="15.5">
      <c r="A9320" s="7">
        <v>9319</v>
      </c>
      <c r="B9320" s="9" t="s">
        <v>395</v>
      </c>
      <c r="C9320" s="9" t="s">
        <v>29769</v>
      </c>
      <c r="D9320" s="6" t="s">
        <v>29781</v>
      </c>
      <c r="E9320" s="8" t="s">
        <v>44</v>
      </c>
      <c r="F9320" s="1318" t="s">
        <v>29782</v>
      </c>
      <c r="G9320" s="1219" t="e">
        <v>#VALUE!</v>
      </c>
      <c r="H9320" s="1318" t="s">
        <v>29783</v>
      </c>
      <c r="I9320" s="8" t="s">
        <v>16346</v>
      </c>
    </row>
    <row r="9321" spans="1:9" ht="15.5">
      <c r="A9321" s="7">
        <v>9320</v>
      </c>
      <c r="B9321" s="9" t="s">
        <v>395</v>
      </c>
      <c r="C9321" s="9" t="s">
        <v>29769</v>
      </c>
      <c r="D9321" s="6" t="s">
        <v>29784</v>
      </c>
      <c r="E9321" s="8" t="s">
        <v>44</v>
      </c>
      <c r="F9321" s="1318" t="s">
        <v>29785</v>
      </c>
      <c r="G9321" s="1219" t="e">
        <v>#VALUE!</v>
      </c>
      <c r="H9321" s="1318" t="s">
        <v>29263</v>
      </c>
      <c r="I9321" s="8" t="s">
        <v>16346</v>
      </c>
    </row>
    <row r="9322" spans="1:9" ht="15.5">
      <c r="A9322" s="7">
        <v>9321</v>
      </c>
      <c r="B9322" s="9" t="s">
        <v>395</v>
      </c>
      <c r="C9322" s="9" t="s">
        <v>29769</v>
      </c>
      <c r="D9322" s="6" t="s">
        <v>29786</v>
      </c>
      <c r="E9322" s="8" t="s">
        <v>45</v>
      </c>
      <c r="F9322" s="1318" t="s">
        <v>29787</v>
      </c>
      <c r="G9322" s="1219" t="e">
        <v>#VALUE!</v>
      </c>
      <c r="H9322" s="1318" t="s">
        <v>29250</v>
      </c>
      <c r="I9322" s="8" t="s">
        <v>16346</v>
      </c>
    </row>
    <row r="9323" spans="1:9" ht="15.5">
      <c r="A9323" s="7">
        <v>9322</v>
      </c>
      <c r="B9323" s="9" t="s">
        <v>395</v>
      </c>
      <c r="C9323" s="9" t="s">
        <v>29788</v>
      </c>
      <c r="D9323" s="6" t="s">
        <v>29789</v>
      </c>
      <c r="E9323" s="8" t="s">
        <v>44</v>
      </c>
      <c r="F9323" s="1303" t="s">
        <v>29790</v>
      </c>
      <c r="G9323" s="1242">
        <v>50683</v>
      </c>
      <c r="H9323" s="1299" t="s">
        <v>29791</v>
      </c>
      <c r="I9323" s="8" t="s">
        <v>16346</v>
      </c>
    </row>
    <row r="9324" spans="1:9" ht="15.5">
      <c r="A9324" s="7">
        <v>9323</v>
      </c>
      <c r="B9324" s="9" t="s">
        <v>395</v>
      </c>
      <c r="C9324" s="9" t="s">
        <v>29788</v>
      </c>
      <c r="D9324" s="6" t="s">
        <v>29792</v>
      </c>
      <c r="E9324" s="8" t="s">
        <v>45</v>
      </c>
      <c r="F9324" s="1299" t="s">
        <v>29793</v>
      </c>
      <c r="G9324" s="1006">
        <v>46032</v>
      </c>
      <c r="H9324" s="1299" t="s">
        <v>29794</v>
      </c>
      <c r="I9324" s="8" t="s">
        <v>16346</v>
      </c>
    </row>
    <row r="9325" spans="1:9" ht="15.5">
      <c r="A9325" s="7">
        <v>9324</v>
      </c>
      <c r="B9325" s="9" t="s">
        <v>395</v>
      </c>
      <c r="C9325" s="9" t="s">
        <v>29788</v>
      </c>
      <c r="D9325" s="6" t="s">
        <v>29795</v>
      </c>
      <c r="E9325" s="8" t="s">
        <v>45</v>
      </c>
      <c r="F9325" s="1299" t="s">
        <v>29796</v>
      </c>
      <c r="G9325" s="1242" t="e">
        <v>#VALUE!</v>
      </c>
      <c r="H9325" s="1299" t="s">
        <v>21654</v>
      </c>
      <c r="I9325" s="8" t="s">
        <v>16346</v>
      </c>
    </row>
    <row r="9326" spans="1:9" ht="15.5">
      <c r="A9326" s="7">
        <v>9325</v>
      </c>
      <c r="B9326" s="9" t="s">
        <v>395</v>
      </c>
      <c r="C9326" s="9" t="s">
        <v>29788</v>
      </c>
      <c r="D9326" s="6" t="s">
        <v>29797</v>
      </c>
      <c r="E9326" s="8" t="s">
        <v>45</v>
      </c>
      <c r="F9326" s="1299" t="s">
        <v>29798</v>
      </c>
      <c r="G9326" s="1242" t="e">
        <v>#VALUE!</v>
      </c>
      <c r="H9326" s="1299" t="s">
        <v>22006</v>
      </c>
      <c r="I9326" s="8" t="s">
        <v>16346</v>
      </c>
    </row>
    <row r="9327" spans="1:9" ht="15.5">
      <c r="A9327" s="7">
        <v>9326</v>
      </c>
      <c r="B9327" s="9" t="s">
        <v>395</v>
      </c>
      <c r="C9327" s="9" t="s">
        <v>29788</v>
      </c>
      <c r="D9327" s="6" t="s">
        <v>29799</v>
      </c>
      <c r="E9327" s="8" t="s">
        <v>45</v>
      </c>
      <c r="F9327" s="1299" t="s">
        <v>29800</v>
      </c>
      <c r="G9327" s="1242" t="e">
        <v>#VALUE!</v>
      </c>
      <c r="H9327" s="1299" t="s">
        <v>21654</v>
      </c>
      <c r="I9327" s="8" t="s">
        <v>16346</v>
      </c>
    </row>
    <row r="9328" spans="1:9" ht="15.5">
      <c r="A9328" s="7">
        <v>9327</v>
      </c>
      <c r="B9328" s="9" t="s">
        <v>395</v>
      </c>
      <c r="C9328" s="9" t="s">
        <v>29788</v>
      </c>
      <c r="D9328" s="6" t="s">
        <v>29801</v>
      </c>
      <c r="E9328" s="8" t="s">
        <v>45</v>
      </c>
      <c r="F9328" s="1299" t="s">
        <v>29802</v>
      </c>
      <c r="G9328" s="1242">
        <v>49150</v>
      </c>
      <c r="H9328" s="1299" t="s">
        <v>29803</v>
      </c>
      <c r="I9328" s="8" t="s">
        <v>16346</v>
      </c>
    </row>
    <row r="9329" spans="1:9" ht="15.5">
      <c r="A9329" s="7">
        <v>9328</v>
      </c>
      <c r="B9329" s="9" t="s">
        <v>395</v>
      </c>
      <c r="C9329" s="9" t="s">
        <v>29788</v>
      </c>
      <c r="D9329" s="6" t="s">
        <v>29804</v>
      </c>
      <c r="E9329" s="8" t="s">
        <v>44</v>
      </c>
      <c r="F9329" s="1301" t="s">
        <v>29805</v>
      </c>
      <c r="G9329" s="1222" t="e">
        <v>#VALUE!</v>
      </c>
      <c r="H9329" s="1304" t="s">
        <v>29691</v>
      </c>
      <c r="I9329" s="8" t="s">
        <v>16346</v>
      </c>
    </row>
    <row r="9330" spans="1:9">
      <c r="A9330" s="9"/>
      <c r="B9330" s="9"/>
      <c r="C9330" s="9"/>
      <c r="D9330" s="6"/>
      <c r="E9330" s="6"/>
      <c r="F9330" s="6"/>
      <c r="G9330" s="6"/>
      <c r="H9330" s="6"/>
      <c r="I9330" s="6"/>
    </row>
  </sheetData>
  <sheetProtection algorithmName="SHA-512" hashValue="m+kRkyDGj7mWeTowkXGQEKos+/eAV3hc/lYE4izZSNsPBkH7ib4WNTpp8vgEzIHJGoEAeZr/lfWfQe9S+GkenQ==" saltValue="Ic6gEH8U4bmSCSW0QEQI4w==" spinCount="100000" sheet="1" objects="1" scenarios="1"/>
  <autoFilter ref="A1:I9329" xr:uid="{00000000-0009-0000-0000-000000000000}"/>
  <conditionalFormatting sqref="F4126:G4126">
    <cfRule type="top10" priority="6" stopIfTrue="1" rank="8"/>
  </conditionalFormatting>
  <conditionalFormatting sqref="F4372:G4372">
    <cfRule type="top10" priority="3" stopIfTrue="1" rank="8"/>
  </conditionalFormatting>
  <conditionalFormatting sqref="F4374:G4374">
    <cfRule type="top10" priority="4" stopIfTrue="1" rank="8"/>
  </conditionalFormatting>
  <conditionalFormatting sqref="F4292:G4292 F4202:G4203">
    <cfRule type="top10" priority="5" stopIfTrue="1" rank="8"/>
  </conditionalFormatting>
  <conditionalFormatting sqref="F4223:G4223">
    <cfRule type="top10" priority="2" stopIfTrue="1" rank="8"/>
  </conditionalFormatting>
  <conditionalFormatting sqref="F4216:G4216">
    <cfRule type="top10" priority="1" stopIfTrue="1" rank="8"/>
  </conditionalFormatting>
  <conditionalFormatting sqref="F4220:G4222 F4071:G4071">
    <cfRule type="top10" priority="7" stopIfTrue="1" rank="8"/>
  </conditionalFormatting>
  <conditionalFormatting sqref="F4364:G4364 F4301:G4301 F4113:G4113">
    <cfRule type="top10" priority="8" stopIfTrue="1" rank="8"/>
  </conditionalFormatting>
  <conditionalFormatting sqref="F4218:G4219 F4054:G4054">
    <cfRule type="top10" priority="9" stopIfTrue="1" rank="8"/>
  </conditionalFormatting>
  <conditionalFormatting sqref="H4126">
    <cfRule type="top10" priority="10" stopIfTrue="1" rank="8"/>
  </conditionalFormatting>
  <conditionalFormatting sqref="H4372">
    <cfRule type="top10" priority="11" stopIfTrue="1" rank="8"/>
  </conditionalFormatting>
  <conditionalFormatting sqref="H4374">
    <cfRule type="top10" priority="12" stopIfTrue="1" rank="8"/>
  </conditionalFormatting>
  <conditionalFormatting sqref="H4292 H4202:H4203">
    <cfRule type="top10" priority="13" stopIfTrue="1" rank="8"/>
  </conditionalFormatting>
  <conditionalFormatting sqref="H4216">
    <cfRule type="top10" priority="14" stopIfTrue="1" rank="8"/>
  </conditionalFormatting>
  <conditionalFormatting sqref="H4347">
    <cfRule type="top10" priority="15" stopIfTrue="1" rank="8"/>
  </conditionalFormatting>
  <conditionalFormatting sqref="H4364 H4301 H4113">
    <cfRule type="top10" priority="16" stopIfTrue="1" rank="8"/>
  </conditionalFormatting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EDCE4-5246-46A8-93A0-3DAB2DEBA8F0}">
  <dimension ref="A1:J7918"/>
  <sheetViews>
    <sheetView topLeftCell="A7884" zoomScale="55" zoomScaleNormal="55" workbookViewId="0">
      <selection activeCell="D7912" sqref="D7912"/>
    </sheetView>
  </sheetViews>
  <sheetFormatPr defaultColWidth="9.1796875" defaultRowHeight="10.5"/>
  <cols>
    <col min="1" max="1" width="9.1796875" style="65"/>
    <col min="2" max="2" width="20.54296875" style="65" customWidth="1"/>
    <col min="3" max="3" width="33" style="65" customWidth="1"/>
    <col min="4" max="4" width="36.26953125" style="60" customWidth="1"/>
    <col min="5" max="5" width="4.26953125" style="60" customWidth="1"/>
    <col min="6" max="8" width="11.453125" style="60" customWidth="1"/>
    <col min="9" max="10" width="18.1796875" style="60" customWidth="1"/>
    <col min="11" max="16384" width="9.1796875" style="60"/>
  </cols>
  <sheetData>
    <row r="1" spans="1:10" s="6" customFormat="1" ht="29.15" customHeight="1">
      <c r="A1" s="67" t="s">
        <v>55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s="6" customFormat="1" ht="13">
      <c r="A2" s="68" t="s">
        <v>5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s="6" customFormat="1" ht="13">
      <c r="A3" s="68" t="s">
        <v>7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s="6" customFormat="1" ht="52">
      <c r="A4" s="10" t="s">
        <v>0</v>
      </c>
      <c r="B4" s="10" t="s">
        <v>35</v>
      </c>
      <c r="C4" s="10" t="s">
        <v>6</v>
      </c>
      <c r="D4" s="10" t="s">
        <v>31</v>
      </c>
      <c r="E4" s="11" t="s">
        <v>1</v>
      </c>
      <c r="F4" s="10" t="s">
        <v>2</v>
      </c>
      <c r="G4" s="10" t="s">
        <v>34</v>
      </c>
      <c r="H4" s="10" t="s">
        <v>3</v>
      </c>
      <c r="I4" s="10" t="s">
        <v>9</v>
      </c>
      <c r="J4" s="10" t="s">
        <v>8</v>
      </c>
    </row>
    <row r="5" spans="1:10" s="64" customFormat="1" ht="25" customHeight="1">
      <c r="A5" s="14">
        <v>1</v>
      </c>
      <c r="B5" s="61" t="s">
        <v>462</v>
      </c>
      <c r="C5" s="61" t="s">
        <v>463</v>
      </c>
      <c r="D5" s="15" t="s">
        <v>464</v>
      </c>
      <c r="E5" s="62" t="s">
        <v>45</v>
      </c>
      <c r="F5" s="63" t="s">
        <v>465</v>
      </c>
      <c r="G5" s="63" t="s">
        <v>466</v>
      </c>
      <c r="H5" s="63" t="s">
        <v>467</v>
      </c>
      <c r="I5" s="62" t="s">
        <v>468</v>
      </c>
      <c r="J5" s="61" t="s">
        <v>469</v>
      </c>
    </row>
    <row r="6" spans="1:10" s="64" customFormat="1" ht="25" customHeight="1">
      <c r="A6" s="14">
        <v>2</v>
      </c>
      <c r="B6" s="61" t="s">
        <v>462</v>
      </c>
      <c r="C6" s="61" t="s">
        <v>463</v>
      </c>
      <c r="D6" s="15" t="s">
        <v>470</v>
      </c>
      <c r="E6" s="62" t="s">
        <v>45</v>
      </c>
      <c r="F6" s="63" t="s">
        <v>471</v>
      </c>
      <c r="G6" s="63">
        <v>44816</v>
      </c>
      <c r="H6" s="63" t="s">
        <v>472</v>
      </c>
      <c r="I6" s="62" t="s">
        <v>468</v>
      </c>
      <c r="J6" s="61" t="s">
        <v>19</v>
      </c>
    </row>
    <row r="7" spans="1:10" s="64" customFormat="1" ht="25" customHeight="1">
      <c r="A7" s="14">
        <v>3</v>
      </c>
      <c r="B7" s="61" t="s">
        <v>462</v>
      </c>
      <c r="C7" s="61" t="s">
        <v>463</v>
      </c>
      <c r="D7" s="15" t="s">
        <v>473</v>
      </c>
      <c r="E7" s="62" t="s">
        <v>45</v>
      </c>
      <c r="F7" s="63">
        <v>34337</v>
      </c>
      <c r="G7" s="63" t="s">
        <v>474</v>
      </c>
      <c r="H7" s="63">
        <v>56252</v>
      </c>
      <c r="I7" s="62" t="s">
        <v>468</v>
      </c>
      <c r="J7" s="61" t="s">
        <v>475</v>
      </c>
    </row>
    <row r="8" spans="1:10" s="64" customFormat="1" ht="25" customHeight="1">
      <c r="A8" s="14">
        <v>4</v>
      </c>
      <c r="B8" s="61" t="s">
        <v>462</v>
      </c>
      <c r="C8" s="61" t="s">
        <v>463</v>
      </c>
      <c r="D8" s="15" t="s">
        <v>476</v>
      </c>
      <c r="E8" s="62" t="s">
        <v>45</v>
      </c>
      <c r="F8" s="63" t="s">
        <v>477</v>
      </c>
      <c r="G8" s="63">
        <v>45242</v>
      </c>
      <c r="H8" s="63" t="s">
        <v>478</v>
      </c>
      <c r="I8" s="62" t="s">
        <v>468</v>
      </c>
      <c r="J8" s="61" t="s">
        <v>479</v>
      </c>
    </row>
    <row r="9" spans="1:10" s="64" customFormat="1" ht="25" customHeight="1">
      <c r="A9" s="14">
        <v>5</v>
      </c>
      <c r="B9" s="61" t="s">
        <v>462</v>
      </c>
      <c r="C9" s="61" t="s">
        <v>463</v>
      </c>
      <c r="D9" s="15" t="s">
        <v>480</v>
      </c>
      <c r="E9" s="62" t="s">
        <v>45</v>
      </c>
      <c r="F9" s="63">
        <v>34029</v>
      </c>
      <c r="G9" s="63" t="s">
        <v>474</v>
      </c>
      <c r="H9" s="63">
        <v>58135</v>
      </c>
      <c r="I9" s="62" t="s">
        <v>468</v>
      </c>
      <c r="J9" s="61" t="s">
        <v>481</v>
      </c>
    </row>
    <row r="10" spans="1:10" s="64" customFormat="1" ht="25" customHeight="1">
      <c r="A10" s="14">
        <v>6</v>
      </c>
      <c r="B10" s="61" t="s">
        <v>462</v>
      </c>
      <c r="C10" s="61" t="s">
        <v>463</v>
      </c>
      <c r="D10" s="15" t="s">
        <v>482</v>
      </c>
      <c r="E10" s="62" t="s">
        <v>45</v>
      </c>
      <c r="F10" s="63" t="s">
        <v>483</v>
      </c>
      <c r="G10" s="63">
        <v>45505</v>
      </c>
      <c r="H10" s="63" t="s">
        <v>484</v>
      </c>
      <c r="I10" s="62" t="s">
        <v>468</v>
      </c>
      <c r="J10" s="61" t="s">
        <v>485</v>
      </c>
    </row>
    <row r="11" spans="1:10" s="64" customFormat="1" ht="25" customHeight="1">
      <c r="A11" s="14">
        <v>7</v>
      </c>
      <c r="B11" s="61" t="s">
        <v>462</v>
      </c>
      <c r="C11" s="61" t="s">
        <v>463</v>
      </c>
      <c r="D11" s="15" t="s">
        <v>486</v>
      </c>
      <c r="E11" s="62" t="s">
        <v>44</v>
      </c>
      <c r="F11" s="63">
        <v>30440</v>
      </c>
      <c r="G11" s="63">
        <v>41281</v>
      </c>
      <c r="H11" s="63">
        <v>52355</v>
      </c>
      <c r="I11" s="62" t="s">
        <v>468</v>
      </c>
      <c r="J11" s="61" t="s">
        <v>487</v>
      </c>
    </row>
    <row r="12" spans="1:10" s="64" customFormat="1" ht="25" customHeight="1">
      <c r="A12" s="14">
        <v>8</v>
      </c>
      <c r="B12" s="61" t="s">
        <v>462</v>
      </c>
      <c r="C12" s="61" t="s">
        <v>463</v>
      </c>
      <c r="D12" s="15" t="s">
        <v>488</v>
      </c>
      <c r="E12" s="62" t="s">
        <v>44</v>
      </c>
      <c r="F12" s="63">
        <v>30170</v>
      </c>
      <c r="G12" s="63" t="s">
        <v>489</v>
      </c>
      <c r="H12" s="63" t="s">
        <v>490</v>
      </c>
      <c r="I12" s="62" t="s">
        <v>468</v>
      </c>
      <c r="J12" s="61" t="s">
        <v>491</v>
      </c>
    </row>
    <row r="13" spans="1:10" s="64" customFormat="1" ht="25" customHeight="1">
      <c r="A13" s="14">
        <v>9</v>
      </c>
      <c r="B13" s="61" t="s">
        <v>462</v>
      </c>
      <c r="C13" s="61" t="s">
        <v>463</v>
      </c>
      <c r="D13" s="15" t="s">
        <v>492</v>
      </c>
      <c r="E13" s="62" t="s">
        <v>44</v>
      </c>
      <c r="F13" s="63">
        <v>27732</v>
      </c>
      <c r="G13" s="63" t="s">
        <v>493</v>
      </c>
      <c r="H13" s="63">
        <v>49647</v>
      </c>
      <c r="I13" s="62" t="s">
        <v>468</v>
      </c>
      <c r="J13" s="61" t="s">
        <v>494</v>
      </c>
    </row>
    <row r="14" spans="1:10" s="64" customFormat="1" ht="25" customHeight="1">
      <c r="A14" s="14">
        <v>10</v>
      </c>
      <c r="B14" s="61" t="s">
        <v>462</v>
      </c>
      <c r="C14" s="61" t="s">
        <v>463</v>
      </c>
      <c r="D14" s="15" t="s">
        <v>495</v>
      </c>
      <c r="E14" s="62" t="s">
        <v>45</v>
      </c>
      <c r="F14" s="63" t="s">
        <v>496</v>
      </c>
      <c r="G14" s="63">
        <v>36407</v>
      </c>
      <c r="H14" s="63" t="s">
        <v>497</v>
      </c>
      <c r="I14" s="62" t="s">
        <v>468</v>
      </c>
      <c r="J14" s="61" t="s">
        <v>498</v>
      </c>
    </row>
    <row r="15" spans="1:10" s="64" customFormat="1" ht="25" customHeight="1">
      <c r="A15" s="14">
        <v>11</v>
      </c>
      <c r="B15" s="61" t="s">
        <v>462</v>
      </c>
      <c r="C15" s="61" t="s">
        <v>463</v>
      </c>
      <c r="D15" s="15" t="s">
        <v>499</v>
      </c>
      <c r="E15" s="62" t="s">
        <v>45</v>
      </c>
      <c r="F15" s="63" t="s">
        <v>500</v>
      </c>
      <c r="G15" s="63" t="s">
        <v>501</v>
      </c>
      <c r="H15" s="63" t="s">
        <v>502</v>
      </c>
      <c r="I15" s="62" t="s">
        <v>468</v>
      </c>
      <c r="J15" s="61" t="s">
        <v>27</v>
      </c>
    </row>
    <row r="16" spans="1:10" s="64" customFormat="1" ht="25" customHeight="1">
      <c r="A16" s="14">
        <v>12</v>
      </c>
      <c r="B16" s="61" t="s">
        <v>462</v>
      </c>
      <c r="C16" s="61" t="s">
        <v>463</v>
      </c>
      <c r="D16" s="15" t="s">
        <v>503</v>
      </c>
      <c r="E16" s="62" t="s">
        <v>45</v>
      </c>
      <c r="F16" s="63">
        <v>24818</v>
      </c>
      <c r="G16" s="63" t="s">
        <v>504</v>
      </c>
      <c r="H16" s="63" t="s">
        <v>505</v>
      </c>
      <c r="I16" s="62" t="s">
        <v>506</v>
      </c>
      <c r="J16" s="61" t="s">
        <v>30</v>
      </c>
    </row>
    <row r="17" spans="1:10" s="64" customFormat="1" ht="25" customHeight="1">
      <c r="A17" s="14">
        <v>13</v>
      </c>
      <c r="B17" s="61" t="s">
        <v>462</v>
      </c>
      <c r="C17" s="61" t="s">
        <v>63</v>
      </c>
      <c r="D17" s="15" t="s">
        <v>507</v>
      </c>
      <c r="E17" s="62" t="s">
        <v>45</v>
      </c>
      <c r="F17" s="63" t="s">
        <v>508</v>
      </c>
      <c r="G17" s="63" t="s">
        <v>509</v>
      </c>
      <c r="H17" s="63" t="s">
        <v>510</v>
      </c>
      <c r="I17" s="62" t="s">
        <v>468</v>
      </c>
      <c r="J17" s="61" t="s">
        <v>511</v>
      </c>
    </row>
    <row r="18" spans="1:10" s="64" customFormat="1" ht="25" customHeight="1">
      <c r="A18" s="14">
        <v>14</v>
      </c>
      <c r="B18" s="61" t="s">
        <v>462</v>
      </c>
      <c r="C18" s="61" t="s">
        <v>63</v>
      </c>
      <c r="D18" s="15" t="s">
        <v>512</v>
      </c>
      <c r="E18" s="62" t="s">
        <v>44</v>
      </c>
      <c r="F18" s="63" t="s">
        <v>513</v>
      </c>
      <c r="G18" s="63" t="s">
        <v>514</v>
      </c>
      <c r="H18" s="63" t="s">
        <v>515</v>
      </c>
      <c r="I18" s="62" t="s">
        <v>468</v>
      </c>
      <c r="J18" s="61" t="s">
        <v>487</v>
      </c>
    </row>
    <row r="19" spans="1:10" s="64" customFormat="1" ht="25" customHeight="1">
      <c r="A19" s="14">
        <v>15</v>
      </c>
      <c r="B19" s="61" t="s">
        <v>462</v>
      </c>
      <c r="C19" s="61" t="s">
        <v>63</v>
      </c>
      <c r="D19" s="15" t="s">
        <v>516</v>
      </c>
      <c r="E19" s="62" t="s">
        <v>45</v>
      </c>
      <c r="F19" s="63" t="s">
        <v>517</v>
      </c>
      <c r="G19" s="63">
        <v>42979</v>
      </c>
      <c r="H19" s="63" t="s">
        <v>518</v>
      </c>
      <c r="I19" s="62" t="s">
        <v>468</v>
      </c>
      <c r="J19" s="61" t="s">
        <v>519</v>
      </c>
    </row>
    <row r="20" spans="1:10" s="64" customFormat="1" ht="25" customHeight="1">
      <c r="A20" s="14">
        <v>16</v>
      </c>
      <c r="B20" s="61" t="s">
        <v>462</v>
      </c>
      <c r="C20" s="61" t="s">
        <v>63</v>
      </c>
      <c r="D20" s="15" t="s">
        <v>520</v>
      </c>
      <c r="E20" s="62" t="s">
        <v>45</v>
      </c>
      <c r="F20" s="63" t="s">
        <v>521</v>
      </c>
      <c r="G20" s="63" t="s">
        <v>522</v>
      </c>
      <c r="H20" s="63" t="s">
        <v>523</v>
      </c>
      <c r="I20" s="62" t="s">
        <v>468</v>
      </c>
      <c r="J20" s="61" t="s">
        <v>479</v>
      </c>
    </row>
    <row r="21" spans="1:10" s="64" customFormat="1" ht="25" customHeight="1">
      <c r="A21" s="14">
        <v>17</v>
      </c>
      <c r="B21" s="61" t="s">
        <v>462</v>
      </c>
      <c r="C21" s="61" t="s">
        <v>63</v>
      </c>
      <c r="D21" s="15" t="s">
        <v>524</v>
      </c>
      <c r="E21" s="62" t="s">
        <v>44</v>
      </c>
      <c r="F21" s="63" t="s">
        <v>525</v>
      </c>
      <c r="G21" s="63" t="s">
        <v>526</v>
      </c>
      <c r="H21" s="63" t="s">
        <v>527</v>
      </c>
      <c r="I21" s="62" t="s">
        <v>468</v>
      </c>
      <c r="J21" s="61" t="s">
        <v>18</v>
      </c>
    </row>
    <row r="22" spans="1:10" s="64" customFormat="1" ht="25" customHeight="1">
      <c r="A22" s="14">
        <v>18</v>
      </c>
      <c r="B22" s="61" t="s">
        <v>462</v>
      </c>
      <c r="C22" s="61" t="s">
        <v>63</v>
      </c>
      <c r="D22" s="15" t="s">
        <v>528</v>
      </c>
      <c r="E22" s="62" t="s">
        <v>45</v>
      </c>
      <c r="F22" s="63" t="s">
        <v>529</v>
      </c>
      <c r="G22" s="63">
        <v>42979</v>
      </c>
      <c r="H22" s="63" t="s">
        <v>530</v>
      </c>
      <c r="I22" s="62" t="s">
        <v>468</v>
      </c>
      <c r="J22" s="61" t="s">
        <v>27</v>
      </c>
    </row>
    <row r="23" spans="1:10" s="64" customFormat="1" ht="25" customHeight="1">
      <c r="A23" s="14">
        <v>19</v>
      </c>
      <c r="B23" s="61" t="s">
        <v>462</v>
      </c>
      <c r="C23" s="61" t="s">
        <v>63</v>
      </c>
      <c r="D23" s="15" t="s">
        <v>531</v>
      </c>
      <c r="E23" s="62" t="s">
        <v>45</v>
      </c>
      <c r="F23" s="63" t="s">
        <v>532</v>
      </c>
      <c r="G23" s="63" t="s">
        <v>533</v>
      </c>
      <c r="H23" s="63" t="s">
        <v>534</v>
      </c>
      <c r="I23" s="62" t="s">
        <v>468</v>
      </c>
      <c r="J23" s="61" t="s">
        <v>19</v>
      </c>
    </row>
    <row r="24" spans="1:10" s="64" customFormat="1" ht="25" customHeight="1">
      <c r="A24" s="14">
        <v>20</v>
      </c>
      <c r="B24" s="61" t="s">
        <v>462</v>
      </c>
      <c r="C24" s="61" t="s">
        <v>63</v>
      </c>
      <c r="D24" s="15" t="s">
        <v>535</v>
      </c>
      <c r="E24" s="62" t="s">
        <v>44</v>
      </c>
      <c r="F24" s="63" t="s">
        <v>536</v>
      </c>
      <c r="G24" s="63">
        <v>41314</v>
      </c>
      <c r="H24" s="63">
        <v>54097</v>
      </c>
      <c r="I24" s="62" t="s">
        <v>468</v>
      </c>
      <c r="J24" s="61" t="s">
        <v>479</v>
      </c>
    </row>
    <row r="25" spans="1:10" s="64" customFormat="1" ht="25" customHeight="1">
      <c r="A25" s="14">
        <v>21</v>
      </c>
      <c r="B25" s="61" t="s">
        <v>462</v>
      </c>
      <c r="C25" s="61" t="s">
        <v>63</v>
      </c>
      <c r="D25" s="15" t="s">
        <v>537</v>
      </c>
      <c r="E25" s="62" t="s">
        <v>45</v>
      </c>
      <c r="F25" s="63" t="s">
        <v>538</v>
      </c>
      <c r="G25" s="63" t="s">
        <v>539</v>
      </c>
      <c r="H25" s="63" t="s">
        <v>540</v>
      </c>
      <c r="I25" s="62" t="s">
        <v>468</v>
      </c>
      <c r="J25" s="61" t="s">
        <v>541</v>
      </c>
    </row>
    <row r="26" spans="1:10" s="64" customFormat="1" ht="25" customHeight="1">
      <c r="A26" s="14">
        <v>22</v>
      </c>
      <c r="B26" s="61" t="s">
        <v>462</v>
      </c>
      <c r="C26" s="61" t="s">
        <v>63</v>
      </c>
      <c r="D26" s="15" t="s">
        <v>542</v>
      </c>
      <c r="E26" s="62" t="s">
        <v>45</v>
      </c>
      <c r="F26" s="63" t="s">
        <v>543</v>
      </c>
      <c r="G26" s="63" t="s">
        <v>504</v>
      </c>
      <c r="H26" s="63" t="s">
        <v>505</v>
      </c>
      <c r="I26" s="62" t="s">
        <v>544</v>
      </c>
      <c r="J26" s="61" t="s">
        <v>491</v>
      </c>
    </row>
    <row r="27" spans="1:10" s="64" customFormat="1" ht="25" customHeight="1">
      <c r="A27" s="14">
        <v>23</v>
      </c>
      <c r="B27" s="61" t="s">
        <v>462</v>
      </c>
      <c r="C27" s="61" t="s">
        <v>63</v>
      </c>
      <c r="D27" s="15" t="s">
        <v>545</v>
      </c>
      <c r="E27" s="62" t="s">
        <v>45</v>
      </c>
      <c r="F27" s="63" t="s">
        <v>546</v>
      </c>
      <c r="G27" s="63">
        <v>45242</v>
      </c>
      <c r="H27" s="63">
        <v>52970</v>
      </c>
      <c r="I27" s="62" t="s">
        <v>468</v>
      </c>
      <c r="J27" s="61" t="s">
        <v>547</v>
      </c>
    </row>
    <row r="28" spans="1:10" s="64" customFormat="1" ht="25" customHeight="1">
      <c r="A28" s="14">
        <v>24</v>
      </c>
      <c r="B28" s="61" t="s">
        <v>462</v>
      </c>
      <c r="C28" s="61" t="s">
        <v>63</v>
      </c>
      <c r="D28" s="15" t="s">
        <v>548</v>
      </c>
      <c r="E28" s="62" t="s">
        <v>45</v>
      </c>
      <c r="F28" s="63" t="s">
        <v>549</v>
      </c>
      <c r="G28" s="63">
        <v>44538</v>
      </c>
      <c r="H28" s="63" t="s">
        <v>550</v>
      </c>
      <c r="I28" s="62" t="s">
        <v>468</v>
      </c>
      <c r="J28" s="61" t="s">
        <v>494</v>
      </c>
    </row>
    <row r="29" spans="1:10" s="64" customFormat="1" ht="25" customHeight="1">
      <c r="A29" s="14">
        <v>25</v>
      </c>
      <c r="B29" s="61" t="s">
        <v>462</v>
      </c>
      <c r="C29" s="61" t="s">
        <v>63</v>
      </c>
      <c r="D29" s="15" t="s">
        <v>551</v>
      </c>
      <c r="E29" s="62" t="s">
        <v>45</v>
      </c>
      <c r="F29" s="63" t="s">
        <v>552</v>
      </c>
      <c r="G29" s="63" t="s">
        <v>553</v>
      </c>
      <c r="H29" s="63" t="s">
        <v>554</v>
      </c>
      <c r="I29" s="62" t="s">
        <v>506</v>
      </c>
      <c r="J29" s="61" t="s">
        <v>491</v>
      </c>
    </row>
    <row r="30" spans="1:10" s="64" customFormat="1" ht="25" customHeight="1">
      <c r="A30" s="14">
        <v>26</v>
      </c>
      <c r="B30" s="61" t="s">
        <v>462</v>
      </c>
      <c r="C30" s="61" t="s">
        <v>63</v>
      </c>
      <c r="D30" s="15" t="s">
        <v>555</v>
      </c>
      <c r="E30" s="62" t="s">
        <v>45</v>
      </c>
      <c r="F30" s="63" t="s">
        <v>556</v>
      </c>
      <c r="G30" s="63" t="s">
        <v>557</v>
      </c>
      <c r="H30" s="63" t="s">
        <v>558</v>
      </c>
      <c r="I30" s="62" t="s">
        <v>468</v>
      </c>
      <c r="J30" s="61" t="s">
        <v>22</v>
      </c>
    </row>
    <row r="31" spans="1:10" s="64" customFormat="1" ht="25" customHeight="1">
      <c r="A31" s="14">
        <v>27</v>
      </c>
      <c r="B31" s="61" t="s">
        <v>462</v>
      </c>
      <c r="C31" s="61" t="s">
        <v>63</v>
      </c>
      <c r="D31" s="15" t="s">
        <v>559</v>
      </c>
      <c r="E31" s="62" t="s">
        <v>45</v>
      </c>
      <c r="F31" s="63" t="s">
        <v>560</v>
      </c>
      <c r="G31" s="63" t="s">
        <v>474</v>
      </c>
      <c r="H31" s="63" t="s">
        <v>561</v>
      </c>
      <c r="I31" s="62" t="s">
        <v>468</v>
      </c>
      <c r="J31" s="61" t="s">
        <v>562</v>
      </c>
    </row>
    <row r="32" spans="1:10" s="64" customFormat="1" ht="25" customHeight="1">
      <c r="A32" s="14">
        <v>28</v>
      </c>
      <c r="B32" s="61" t="s">
        <v>462</v>
      </c>
      <c r="C32" s="61" t="s">
        <v>63</v>
      </c>
      <c r="D32" s="15" t="s">
        <v>563</v>
      </c>
      <c r="E32" s="62" t="s">
        <v>45</v>
      </c>
      <c r="F32" s="63">
        <v>29867</v>
      </c>
      <c r="G32" s="63">
        <v>42979</v>
      </c>
      <c r="H32" s="63">
        <v>52110</v>
      </c>
      <c r="I32" s="62" t="s">
        <v>468</v>
      </c>
      <c r="J32" s="61" t="s">
        <v>469</v>
      </c>
    </row>
    <row r="33" spans="1:10" s="64" customFormat="1" ht="25" customHeight="1">
      <c r="A33" s="14">
        <v>29</v>
      </c>
      <c r="B33" s="61" t="s">
        <v>462</v>
      </c>
      <c r="C33" s="61" t="s">
        <v>63</v>
      </c>
      <c r="D33" s="15" t="s">
        <v>564</v>
      </c>
      <c r="E33" s="62" t="s">
        <v>44</v>
      </c>
      <c r="F33" s="63" t="s">
        <v>565</v>
      </c>
      <c r="G33" s="63" t="s">
        <v>566</v>
      </c>
      <c r="H33" s="63" t="s">
        <v>567</v>
      </c>
      <c r="I33" s="62" t="s">
        <v>468</v>
      </c>
      <c r="J33" s="61" t="s">
        <v>13</v>
      </c>
    </row>
    <row r="34" spans="1:10" s="64" customFormat="1" ht="25" customHeight="1">
      <c r="A34" s="14">
        <v>30</v>
      </c>
      <c r="B34" s="61" t="s">
        <v>462</v>
      </c>
      <c r="C34" s="61" t="s">
        <v>63</v>
      </c>
      <c r="D34" s="15" t="s">
        <v>568</v>
      </c>
      <c r="E34" s="62" t="s">
        <v>45</v>
      </c>
      <c r="F34" s="63">
        <v>29350</v>
      </c>
      <c r="G34" s="63" t="s">
        <v>569</v>
      </c>
      <c r="H34" s="63">
        <v>45780</v>
      </c>
      <c r="I34" s="62" t="s">
        <v>468</v>
      </c>
      <c r="J34" s="61" t="s">
        <v>570</v>
      </c>
    </row>
    <row r="35" spans="1:10" s="64" customFormat="1" ht="25" customHeight="1">
      <c r="A35" s="14">
        <v>31</v>
      </c>
      <c r="B35" s="61" t="s">
        <v>462</v>
      </c>
      <c r="C35" s="61" t="s">
        <v>63</v>
      </c>
      <c r="D35" s="15" t="s">
        <v>571</v>
      </c>
      <c r="E35" s="62" t="s">
        <v>45</v>
      </c>
      <c r="F35" s="63" t="s">
        <v>572</v>
      </c>
      <c r="G35" s="63">
        <v>39995</v>
      </c>
      <c r="H35" s="63" t="s">
        <v>573</v>
      </c>
      <c r="I35" s="62" t="s">
        <v>468</v>
      </c>
      <c r="J35" s="61" t="s">
        <v>574</v>
      </c>
    </row>
    <row r="36" spans="1:10" s="64" customFormat="1" ht="25" customHeight="1">
      <c r="A36" s="14">
        <v>32</v>
      </c>
      <c r="B36" s="61" t="s">
        <v>462</v>
      </c>
      <c r="C36" s="61" t="s">
        <v>63</v>
      </c>
      <c r="D36" s="15" t="s">
        <v>575</v>
      </c>
      <c r="E36" s="62" t="s">
        <v>45</v>
      </c>
      <c r="F36" s="63">
        <v>25454</v>
      </c>
      <c r="G36" s="63" t="s">
        <v>576</v>
      </c>
      <c r="H36" s="63">
        <v>47369</v>
      </c>
      <c r="I36" s="62" t="s">
        <v>468</v>
      </c>
      <c r="J36" s="61" t="s">
        <v>577</v>
      </c>
    </row>
    <row r="37" spans="1:10" s="64" customFormat="1" ht="25" customHeight="1">
      <c r="A37" s="14">
        <v>33</v>
      </c>
      <c r="B37" s="61" t="s">
        <v>462</v>
      </c>
      <c r="C37" s="61" t="s">
        <v>63</v>
      </c>
      <c r="D37" s="15" t="s">
        <v>578</v>
      </c>
      <c r="E37" s="62" t="s">
        <v>45</v>
      </c>
      <c r="F37" s="63" t="s">
        <v>579</v>
      </c>
      <c r="G37" s="63" t="s">
        <v>580</v>
      </c>
      <c r="H37" s="63" t="s">
        <v>581</v>
      </c>
      <c r="I37" s="62" t="s">
        <v>468</v>
      </c>
      <c r="J37" s="61" t="s">
        <v>481</v>
      </c>
    </row>
    <row r="38" spans="1:10" s="64" customFormat="1" ht="25" customHeight="1">
      <c r="A38" s="14">
        <v>34</v>
      </c>
      <c r="B38" s="61" t="s">
        <v>462</v>
      </c>
      <c r="C38" s="61" t="s">
        <v>63</v>
      </c>
      <c r="D38" s="15" t="s">
        <v>582</v>
      </c>
      <c r="E38" s="62" t="s">
        <v>45</v>
      </c>
      <c r="F38" s="63">
        <v>35312</v>
      </c>
      <c r="G38" s="63" t="s">
        <v>583</v>
      </c>
      <c r="H38" s="63">
        <v>57227</v>
      </c>
      <c r="I38" s="62" t="s">
        <v>468</v>
      </c>
      <c r="J38" s="61" t="s">
        <v>18</v>
      </c>
    </row>
    <row r="39" spans="1:10" s="64" customFormat="1" ht="25" customHeight="1">
      <c r="A39" s="14">
        <v>35</v>
      </c>
      <c r="B39" s="61" t="s">
        <v>462</v>
      </c>
      <c r="C39" s="61" t="s">
        <v>63</v>
      </c>
      <c r="D39" s="15" t="s">
        <v>584</v>
      </c>
      <c r="E39" s="62" t="s">
        <v>45</v>
      </c>
      <c r="F39" s="63">
        <v>30168</v>
      </c>
      <c r="G39" s="63">
        <v>43892</v>
      </c>
      <c r="H39" s="63">
        <v>52083</v>
      </c>
      <c r="I39" s="62" t="s">
        <v>468</v>
      </c>
      <c r="J39" s="61" t="s">
        <v>585</v>
      </c>
    </row>
    <row r="40" spans="1:10" s="64" customFormat="1" ht="25" customHeight="1">
      <c r="A40" s="14">
        <v>36</v>
      </c>
      <c r="B40" s="61" t="s">
        <v>462</v>
      </c>
      <c r="C40" s="61" t="s">
        <v>63</v>
      </c>
      <c r="D40" s="15" t="s">
        <v>586</v>
      </c>
      <c r="E40" s="62" t="s">
        <v>45</v>
      </c>
      <c r="F40" s="63" t="s">
        <v>587</v>
      </c>
      <c r="G40" s="63" t="s">
        <v>493</v>
      </c>
      <c r="H40" s="63" t="s">
        <v>588</v>
      </c>
      <c r="I40" s="62" t="s">
        <v>468</v>
      </c>
      <c r="J40" s="61" t="s">
        <v>469</v>
      </c>
    </row>
    <row r="41" spans="1:10" s="64" customFormat="1" ht="25" customHeight="1">
      <c r="A41" s="14">
        <v>37</v>
      </c>
      <c r="B41" s="61" t="s">
        <v>462</v>
      </c>
      <c r="C41" s="61" t="s">
        <v>63</v>
      </c>
      <c r="D41" s="15" t="s">
        <v>589</v>
      </c>
      <c r="E41" s="62" t="s">
        <v>45</v>
      </c>
      <c r="F41" s="63" t="s">
        <v>590</v>
      </c>
      <c r="G41" s="63">
        <v>44538</v>
      </c>
      <c r="H41" s="63" t="s">
        <v>591</v>
      </c>
      <c r="I41" s="62" t="s">
        <v>468</v>
      </c>
      <c r="J41" s="61" t="s">
        <v>18</v>
      </c>
    </row>
    <row r="42" spans="1:10" s="64" customFormat="1" ht="25" customHeight="1">
      <c r="A42" s="14">
        <v>38</v>
      </c>
      <c r="B42" s="61" t="s">
        <v>462</v>
      </c>
      <c r="C42" s="61" t="s">
        <v>63</v>
      </c>
      <c r="D42" s="15" t="s">
        <v>592</v>
      </c>
      <c r="E42" s="62" t="s">
        <v>45</v>
      </c>
      <c r="F42" s="63" t="s">
        <v>593</v>
      </c>
      <c r="G42" s="63">
        <v>44202</v>
      </c>
      <c r="H42" s="63" t="s">
        <v>594</v>
      </c>
      <c r="I42" s="62" t="s">
        <v>468</v>
      </c>
      <c r="J42" s="61" t="s">
        <v>19</v>
      </c>
    </row>
    <row r="43" spans="1:10" s="64" customFormat="1" ht="25" customHeight="1">
      <c r="A43" s="14">
        <v>39</v>
      </c>
      <c r="B43" s="61" t="s">
        <v>462</v>
      </c>
      <c r="C43" s="61" t="s">
        <v>63</v>
      </c>
      <c r="D43" s="15" t="s">
        <v>595</v>
      </c>
      <c r="E43" s="62" t="s">
        <v>44</v>
      </c>
      <c r="F43" s="63">
        <v>31415</v>
      </c>
      <c r="G43" s="63">
        <v>45446</v>
      </c>
      <c r="H43" s="63">
        <v>53330</v>
      </c>
      <c r="I43" s="62" t="s">
        <v>468</v>
      </c>
      <c r="J43" s="61" t="s">
        <v>596</v>
      </c>
    </row>
    <row r="44" spans="1:10" s="64" customFormat="1" ht="25" customHeight="1">
      <c r="A44" s="14">
        <v>40</v>
      </c>
      <c r="B44" s="61" t="s">
        <v>462</v>
      </c>
      <c r="C44" s="61" t="s">
        <v>63</v>
      </c>
      <c r="D44" s="15" t="s">
        <v>597</v>
      </c>
      <c r="E44" s="62" t="s">
        <v>45</v>
      </c>
      <c r="F44" s="63" t="s">
        <v>598</v>
      </c>
      <c r="G44" s="63" t="s">
        <v>576</v>
      </c>
      <c r="H44" s="63" t="s">
        <v>599</v>
      </c>
      <c r="I44" s="62" t="s">
        <v>468</v>
      </c>
      <c r="J44" s="61" t="s">
        <v>600</v>
      </c>
    </row>
    <row r="45" spans="1:10" s="64" customFormat="1" ht="25" customHeight="1">
      <c r="A45" s="14">
        <v>41</v>
      </c>
      <c r="B45" s="61" t="s">
        <v>462</v>
      </c>
      <c r="C45" s="61" t="s">
        <v>601</v>
      </c>
      <c r="D45" s="15" t="s">
        <v>602</v>
      </c>
      <c r="E45" s="62" t="s">
        <v>44</v>
      </c>
      <c r="F45" s="63">
        <v>32154</v>
      </c>
      <c r="G45" s="63" t="s">
        <v>603</v>
      </c>
      <c r="H45" s="63">
        <v>54069</v>
      </c>
      <c r="I45" s="62" t="s">
        <v>468</v>
      </c>
      <c r="J45" s="61" t="s">
        <v>604</v>
      </c>
    </row>
    <row r="46" spans="1:10" s="64" customFormat="1" ht="25" customHeight="1">
      <c r="A46" s="14">
        <v>42</v>
      </c>
      <c r="B46" s="61" t="s">
        <v>462</v>
      </c>
      <c r="C46" s="61" t="s">
        <v>601</v>
      </c>
      <c r="D46" s="15" t="s">
        <v>605</v>
      </c>
      <c r="E46" s="62" t="s">
        <v>45</v>
      </c>
      <c r="F46" s="63" t="s">
        <v>606</v>
      </c>
      <c r="G46" s="63" t="s">
        <v>526</v>
      </c>
      <c r="H46" s="63" t="s">
        <v>607</v>
      </c>
      <c r="I46" s="62" t="s">
        <v>468</v>
      </c>
      <c r="J46" s="61" t="s">
        <v>608</v>
      </c>
    </row>
    <row r="47" spans="1:10" s="64" customFormat="1" ht="25" customHeight="1">
      <c r="A47" s="14">
        <v>43</v>
      </c>
      <c r="B47" s="61" t="s">
        <v>462</v>
      </c>
      <c r="C47" s="61" t="s">
        <v>601</v>
      </c>
      <c r="D47" s="15" t="s">
        <v>609</v>
      </c>
      <c r="E47" s="62" t="s">
        <v>45</v>
      </c>
      <c r="F47" s="63" t="s">
        <v>610</v>
      </c>
      <c r="G47" s="63" t="s">
        <v>611</v>
      </c>
      <c r="H47" s="63" t="s">
        <v>612</v>
      </c>
      <c r="I47" s="62" t="s">
        <v>468</v>
      </c>
      <c r="J47" s="61" t="s">
        <v>613</v>
      </c>
    </row>
    <row r="48" spans="1:10" s="64" customFormat="1" ht="25" customHeight="1">
      <c r="A48" s="14">
        <v>44</v>
      </c>
      <c r="B48" s="61" t="s">
        <v>462</v>
      </c>
      <c r="C48" s="61" t="s">
        <v>601</v>
      </c>
      <c r="D48" s="15" t="s">
        <v>614</v>
      </c>
      <c r="E48" s="62" t="s">
        <v>44</v>
      </c>
      <c r="F48" s="63" t="s">
        <v>615</v>
      </c>
      <c r="G48" s="63" t="s">
        <v>616</v>
      </c>
      <c r="H48" s="63" t="s">
        <v>617</v>
      </c>
      <c r="I48" s="62" t="s">
        <v>468</v>
      </c>
      <c r="J48" s="61" t="s">
        <v>600</v>
      </c>
    </row>
    <row r="49" spans="1:10" s="64" customFormat="1" ht="25" customHeight="1">
      <c r="A49" s="14">
        <v>45</v>
      </c>
      <c r="B49" s="61" t="s">
        <v>462</v>
      </c>
      <c r="C49" s="61" t="s">
        <v>601</v>
      </c>
      <c r="D49" s="15" t="s">
        <v>618</v>
      </c>
      <c r="E49" s="62" t="s">
        <v>45</v>
      </c>
      <c r="F49" s="63" t="s">
        <v>619</v>
      </c>
      <c r="G49" s="63" t="s">
        <v>620</v>
      </c>
      <c r="H49" s="63" t="s">
        <v>621</v>
      </c>
      <c r="I49" s="62" t="s">
        <v>468</v>
      </c>
      <c r="J49" s="61" t="s">
        <v>19</v>
      </c>
    </row>
    <row r="50" spans="1:10" s="64" customFormat="1" ht="25" customHeight="1">
      <c r="A50" s="14">
        <v>46</v>
      </c>
      <c r="B50" s="61" t="s">
        <v>462</v>
      </c>
      <c r="C50" s="61" t="s">
        <v>601</v>
      </c>
      <c r="D50" s="15" t="s">
        <v>622</v>
      </c>
      <c r="E50" s="62" t="s">
        <v>45</v>
      </c>
      <c r="F50" s="63">
        <v>25092</v>
      </c>
      <c r="G50" s="63" t="s">
        <v>623</v>
      </c>
      <c r="H50" s="63" t="s">
        <v>624</v>
      </c>
      <c r="I50" s="62" t="s">
        <v>544</v>
      </c>
      <c r="J50" s="61" t="s">
        <v>608</v>
      </c>
    </row>
    <row r="51" spans="1:10" s="64" customFormat="1" ht="25" customHeight="1">
      <c r="A51" s="14">
        <v>47</v>
      </c>
      <c r="B51" s="61" t="s">
        <v>462</v>
      </c>
      <c r="C51" s="61" t="s">
        <v>601</v>
      </c>
      <c r="D51" s="15" t="s">
        <v>625</v>
      </c>
      <c r="E51" s="62" t="s">
        <v>44</v>
      </c>
      <c r="F51" s="63" t="s">
        <v>626</v>
      </c>
      <c r="G51" s="63" t="s">
        <v>627</v>
      </c>
      <c r="H51" s="63" t="s">
        <v>628</v>
      </c>
      <c r="I51" s="62" t="s">
        <v>468</v>
      </c>
      <c r="J51" s="61" t="s">
        <v>600</v>
      </c>
    </row>
    <row r="52" spans="1:10" s="64" customFormat="1" ht="25" customHeight="1">
      <c r="A52" s="14">
        <v>48</v>
      </c>
      <c r="B52" s="61" t="s">
        <v>462</v>
      </c>
      <c r="C52" s="61" t="s">
        <v>601</v>
      </c>
      <c r="D52" s="15" t="s">
        <v>629</v>
      </c>
      <c r="E52" s="62" t="s">
        <v>45</v>
      </c>
      <c r="F52" s="63" t="s">
        <v>630</v>
      </c>
      <c r="G52" s="63" t="s">
        <v>631</v>
      </c>
      <c r="H52" s="63" t="s">
        <v>632</v>
      </c>
      <c r="I52" s="62" t="s">
        <v>468</v>
      </c>
      <c r="J52" s="61" t="s">
        <v>613</v>
      </c>
    </row>
    <row r="53" spans="1:10" s="64" customFormat="1" ht="25" customHeight="1">
      <c r="A53" s="14">
        <v>49</v>
      </c>
      <c r="B53" s="61" t="s">
        <v>462</v>
      </c>
      <c r="C53" s="61" t="s">
        <v>601</v>
      </c>
      <c r="D53" s="15" t="s">
        <v>633</v>
      </c>
      <c r="E53" s="62" t="s">
        <v>44</v>
      </c>
      <c r="F53" s="63" t="s">
        <v>634</v>
      </c>
      <c r="G53" s="63">
        <v>41281</v>
      </c>
      <c r="H53" s="63" t="s">
        <v>635</v>
      </c>
      <c r="I53" s="62" t="s">
        <v>468</v>
      </c>
      <c r="J53" s="61" t="s">
        <v>636</v>
      </c>
    </row>
    <row r="54" spans="1:10" s="64" customFormat="1" ht="25" customHeight="1">
      <c r="A54" s="14">
        <v>50</v>
      </c>
      <c r="B54" s="61" t="s">
        <v>462</v>
      </c>
      <c r="C54" s="61" t="s">
        <v>601</v>
      </c>
      <c r="D54" s="15" t="s">
        <v>637</v>
      </c>
      <c r="E54" s="62" t="s">
        <v>45</v>
      </c>
      <c r="F54" s="63">
        <v>28129</v>
      </c>
      <c r="G54" s="63">
        <v>39208</v>
      </c>
      <c r="H54" s="63">
        <v>50044</v>
      </c>
      <c r="I54" s="62" t="s">
        <v>468</v>
      </c>
      <c r="J54" s="61" t="s">
        <v>596</v>
      </c>
    </row>
    <row r="55" spans="1:10" s="64" customFormat="1" ht="25" customHeight="1">
      <c r="A55" s="14">
        <v>51</v>
      </c>
      <c r="B55" s="61" t="s">
        <v>462</v>
      </c>
      <c r="C55" s="61" t="s">
        <v>601</v>
      </c>
      <c r="D55" s="15" t="s">
        <v>638</v>
      </c>
      <c r="E55" s="62" t="s">
        <v>44</v>
      </c>
      <c r="F55" s="63" t="s">
        <v>639</v>
      </c>
      <c r="G55" s="63" t="s">
        <v>627</v>
      </c>
      <c r="H55" s="63" t="s">
        <v>640</v>
      </c>
      <c r="I55" s="62" t="s">
        <v>468</v>
      </c>
      <c r="J55" s="61" t="s">
        <v>494</v>
      </c>
    </row>
    <row r="56" spans="1:10" s="64" customFormat="1" ht="25" customHeight="1">
      <c r="A56" s="14">
        <v>52</v>
      </c>
      <c r="B56" s="61" t="s">
        <v>462</v>
      </c>
      <c r="C56" s="61" t="s">
        <v>601</v>
      </c>
      <c r="D56" s="15" t="s">
        <v>641</v>
      </c>
      <c r="E56" s="62" t="s">
        <v>45</v>
      </c>
      <c r="F56" s="63">
        <v>26908</v>
      </c>
      <c r="G56" s="63" t="s">
        <v>642</v>
      </c>
      <c r="H56" s="63" t="s">
        <v>643</v>
      </c>
      <c r="I56" s="62" t="s">
        <v>468</v>
      </c>
      <c r="J56" s="61" t="s">
        <v>596</v>
      </c>
    </row>
    <row r="57" spans="1:10" s="64" customFormat="1" ht="25" customHeight="1">
      <c r="A57" s="14">
        <v>53</v>
      </c>
      <c r="B57" s="61" t="s">
        <v>462</v>
      </c>
      <c r="C57" s="61" t="s">
        <v>601</v>
      </c>
      <c r="D57" s="15" t="s">
        <v>644</v>
      </c>
      <c r="E57" s="62" t="s">
        <v>45</v>
      </c>
      <c r="F57" s="63">
        <v>25630</v>
      </c>
      <c r="G57" s="63">
        <v>33674</v>
      </c>
      <c r="H57" s="63">
        <v>46457</v>
      </c>
      <c r="I57" s="62" t="s">
        <v>468</v>
      </c>
      <c r="J57" s="61" t="s">
        <v>596</v>
      </c>
    </row>
    <row r="58" spans="1:10" s="64" customFormat="1" ht="25" customHeight="1">
      <c r="A58" s="14">
        <v>54</v>
      </c>
      <c r="B58" s="61" t="s">
        <v>462</v>
      </c>
      <c r="C58" s="61" t="s">
        <v>601</v>
      </c>
      <c r="D58" s="15" t="s">
        <v>645</v>
      </c>
      <c r="E58" s="62" t="s">
        <v>45</v>
      </c>
      <c r="F58" s="63" t="s">
        <v>646</v>
      </c>
      <c r="G58" s="63" t="s">
        <v>647</v>
      </c>
      <c r="H58" s="63">
        <v>46519</v>
      </c>
      <c r="I58" s="62" t="s">
        <v>468</v>
      </c>
      <c r="J58" s="61" t="s">
        <v>648</v>
      </c>
    </row>
    <row r="59" spans="1:10" s="64" customFormat="1" ht="25" customHeight="1">
      <c r="A59" s="14">
        <v>55</v>
      </c>
      <c r="B59" s="61" t="s">
        <v>462</v>
      </c>
      <c r="C59" s="61" t="s">
        <v>601</v>
      </c>
      <c r="D59" s="15" t="s">
        <v>649</v>
      </c>
      <c r="E59" s="62" t="s">
        <v>45</v>
      </c>
      <c r="F59" s="63" t="s">
        <v>650</v>
      </c>
      <c r="G59" s="63">
        <v>34336</v>
      </c>
      <c r="H59" s="63" t="s">
        <v>651</v>
      </c>
      <c r="I59" s="62" t="s">
        <v>468</v>
      </c>
      <c r="J59" s="61" t="s">
        <v>608</v>
      </c>
    </row>
    <row r="60" spans="1:10" s="64" customFormat="1" ht="25" customHeight="1">
      <c r="A60" s="14">
        <v>56</v>
      </c>
      <c r="B60" s="61" t="s">
        <v>462</v>
      </c>
      <c r="C60" s="61" t="s">
        <v>601</v>
      </c>
      <c r="D60" s="15" t="s">
        <v>652</v>
      </c>
      <c r="E60" s="62" t="s">
        <v>45</v>
      </c>
      <c r="F60" s="63">
        <v>27243</v>
      </c>
      <c r="G60" s="63">
        <v>39173</v>
      </c>
      <c r="H60" s="63">
        <v>49158</v>
      </c>
      <c r="I60" s="62" t="s">
        <v>468</v>
      </c>
      <c r="J60" s="61" t="s">
        <v>479</v>
      </c>
    </row>
    <row r="61" spans="1:10" s="64" customFormat="1" ht="25" customHeight="1">
      <c r="A61" s="14">
        <v>57</v>
      </c>
      <c r="B61" s="61" t="s">
        <v>462</v>
      </c>
      <c r="C61" s="61" t="s">
        <v>601</v>
      </c>
      <c r="D61" s="15" t="s">
        <v>653</v>
      </c>
      <c r="E61" s="62" t="s">
        <v>45</v>
      </c>
      <c r="F61" s="63" t="s">
        <v>654</v>
      </c>
      <c r="G61" s="63">
        <v>41281</v>
      </c>
      <c r="H61" s="63" t="s">
        <v>655</v>
      </c>
      <c r="I61" s="62" t="s">
        <v>468</v>
      </c>
      <c r="J61" s="61" t="s">
        <v>585</v>
      </c>
    </row>
    <row r="62" spans="1:10" s="64" customFormat="1" ht="25" customHeight="1">
      <c r="A62" s="14">
        <v>58</v>
      </c>
      <c r="B62" s="61" t="s">
        <v>462</v>
      </c>
      <c r="C62" s="61" t="s">
        <v>601</v>
      </c>
      <c r="D62" s="15" t="s">
        <v>656</v>
      </c>
      <c r="E62" s="62" t="s">
        <v>45</v>
      </c>
      <c r="F62" s="63" t="s">
        <v>657</v>
      </c>
      <c r="G62" s="63" t="s">
        <v>658</v>
      </c>
      <c r="H62" s="63" t="s">
        <v>659</v>
      </c>
      <c r="I62" s="62" t="s">
        <v>468</v>
      </c>
      <c r="J62" s="61" t="s">
        <v>479</v>
      </c>
    </row>
    <row r="63" spans="1:10" s="64" customFormat="1" ht="25" customHeight="1">
      <c r="A63" s="14">
        <v>59</v>
      </c>
      <c r="B63" s="61" t="s">
        <v>462</v>
      </c>
      <c r="C63" s="61" t="s">
        <v>601</v>
      </c>
      <c r="D63" s="15" t="s">
        <v>660</v>
      </c>
      <c r="E63" s="62" t="s">
        <v>45</v>
      </c>
      <c r="F63" s="63">
        <v>24746</v>
      </c>
      <c r="G63" s="63">
        <v>33644</v>
      </c>
      <c r="H63" s="63">
        <v>46661</v>
      </c>
      <c r="I63" s="62" t="s">
        <v>506</v>
      </c>
      <c r="J63" s="61" t="s">
        <v>661</v>
      </c>
    </row>
    <row r="64" spans="1:10" s="64" customFormat="1" ht="25" customHeight="1">
      <c r="A64" s="14">
        <v>60</v>
      </c>
      <c r="B64" s="61" t="s">
        <v>462</v>
      </c>
      <c r="C64" s="61" t="s">
        <v>601</v>
      </c>
      <c r="D64" s="15" t="s">
        <v>662</v>
      </c>
      <c r="E64" s="62" t="s">
        <v>45</v>
      </c>
      <c r="F64" s="63" t="s">
        <v>663</v>
      </c>
      <c r="G64" s="63" t="s">
        <v>474</v>
      </c>
      <c r="H64" s="63" t="s">
        <v>664</v>
      </c>
      <c r="I64" s="62" t="s">
        <v>468</v>
      </c>
      <c r="J64" s="61" t="s">
        <v>18</v>
      </c>
    </row>
    <row r="65" spans="1:10" s="64" customFormat="1" ht="25" customHeight="1">
      <c r="A65" s="14">
        <v>61</v>
      </c>
      <c r="B65" s="61" t="s">
        <v>462</v>
      </c>
      <c r="C65" s="61" t="s">
        <v>601</v>
      </c>
      <c r="D65" s="15" t="s">
        <v>665</v>
      </c>
      <c r="E65" s="62" t="s">
        <v>45</v>
      </c>
      <c r="F65" s="63" t="s">
        <v>666</v>
      </c>
      <c r="G65" s="63">
        <v>35100</v>
      </c>
      <c r="H65" s="63" t="s">
        <v>667</v>
      </c>
      <c r="I65" s="62" t="s">
        <v>468</v>
      </c>
      <c r="J65" s="61" t="s">
        <v>479</v>
      </c>
    </row>
    <row r="66" spans="1:10" s="64" customFormat="1" ht="25" customHeight="1">
      <c r="A66" s="14">
        <v>62</v>
      </c>
      <c r="B66" s="61" t="s">
        <v>462</v>
      </c>
      <c r="C66" s="61" t="s">
        <v>601</v>
      </c>
      <c r="D66" s="15" t="s">
        <v>668</v>
      </c>
      <c r="E66" s="62" t="s">
        <v>44</v>
      </c>
      <c r="F66" s="63" t="s">
        <v>669</v>
      </c>
      <c r="G66" s="63">
        <v>43930</v>
      </c>
      <c r="H66" s="63" t="s">
        <v>670</v>
      </c>
      <c r="I66" s="62" t="s">
        <v>468</v>
      </c>
      <c r="J66" s="61" t="s">
        <v>671</v>
      </c>
    </row>
    <row r="67" spans="1:10" s="64" customFormat="1" ht="25" customHeight="1">
      <c r="A67" s="14">
        <v>63</v>
      </c>
      <c r="B67" s="61" t="s">
        <v>462</v>
      </c>
      <c r="C67" s="61" t="s">
        <v>601</v>
      </c>
      <c r="D67" s="15" t="s">
        <v>672</v>
      </c>
      <c r="E67" s="62" t="s">
        <v>45</v>
      </c>
      <c r="F67" s="63" t="s">
        <v>673</v>
      </c>
      <c r="G67" s="63">
        <v>41281</v>
      </c>
      <c r="H67" s="63" t="s">
        <v>674</v>
      </c>
      <c r="I67" s="62" t="s">
        <v>468</v>
      </c>
      <c r="J67" s="61" t="s">
        <v>519</v>
      </c>
    </row>
    <row r="68" spans="1:10" s="64" customFormat="1" ht="25" customHeight="1">
      <c r="A68" s="14">
        <v>64</v>
      </c>
      <c r="B68" s="61" t="s">
        <v>462</v>
      </c>
      <c r="C68" s="61" t="s">
        <v>601</v>
      </c>
      <c r="D68" s="15" t="s">
        <v>675</v>
      </c>
      <c r="E68" s="62" t="s">
        <v>45</v>
      </c>
      <c r="F68" s="63" t="s">
        <v>676</v>
      </c>
      <c r="G68" s="63">
        <v>35069</v>
      </c>
      <c r="H68" s="63" t="s">
        <v>677</v>
      </c>
      <c r="I68" s="62" t="s">
        <v>468</v>
      </c>
      <c r="J68" s="61" t="s">
        <v>19</v>
      </c>
    </row>
    <row r="69" spans="1:10" s="64" customFormat="1" ht="25" customHeight="1">
      <c r="A69" s="14">
        <v>65</v>
      </c>
      <c r="B69" s="61" t="s">
        <v>462</v>
      </c>
      <c r="C69" s="61" t="s">
        <v>601</v>
      </c>
      <c r="D69" s="15" t="s">
        <v>678</v>
      </c>
      <c r="E69" s="62" t="s">
        <v>45</v>
      </c>
      <c r="F69" s="63" t="s">
        <v>679</v>
      </c>
      <c r="G69" s="63" t="s">
        <v>603</v>
      </c>
      <c r="H69" s="63" t="s">
        <v>680</v>
      </c>
      <c r="I69" s="62" t="s">
        <v>468</v>
      </c>
      <c r="J69" s="61" t="s">
        <v>19</v>
      </c>
    </row>
    <row r="70" spans="1:10" s="64" customFormat="1" ht="25" customHeight="1">
      <c r="A70" s="14">
        <v>66</v>
      </c>
      <c r="B70" s="61" t="s">
        <v>462</v>
      </c>
      <c r="C70" s="61" t="s">
        <v>601</v>
      </c>
      <c r="D70" s="15" t="s">
        <v>681</v>
      </c>
      <c r="E70" s="62" t="s">
        <v>45</v>
      </c>
      <c r="F70" s="63" t="s">
        <v>682</v>
      </c>
      <c r="G70" s="63" t="s">
        <v>683</v>
      </c>
      <c r="H70" s="63" t="s">
        <v>684</v>
      </c>
      <c r="I70" s="62" t="s">
        <v>468</v>
      </c>
      <c r="J70" s="61" t="s">
        <v>30</v>
      </c>
    </row>
    <row r="71" spans="1:10" s="64" customFormat="1" ht="25" customHeight="1">
      <c r="A71" s="14">
        <v>67</v>
      </c>
      <c r="B71" s="61" t="s">
        <v>462</v>
      </c>
      <c r="C71" s="61" t="s">
        <v>601</v>
      </c>
      <c r="D71" s="15" t="s">
        <v>685</v>
      </c>
      <c r="E71" s="62" t="s">
        <v>45</v>
      </c>
      <c r="F71" s="63" t="s">
        <v>686</v>
      </c>
      <c r="G71" s="63" t="s">
        <v>533</v>
      </c>
      <c r="H71" s="63" t="s">
        <v>687</v>
      </c>
      <c r="I71" s="62" t="s">
        <v>468</v>
      </c>
      <c r="J71" s="61" t="s">
        <v>688</v>
      </c>
    </row>
    <row r="72" spans="1:10" s="64" customFormat="1" ht="25" customHeight="1">
      <c r="A72" s="14">
        <v>68</v>
      </c>
      <c r="B72" s="61" t="s">
        <v>462</v>
      </c>
      <c r="C72" s="61" t="s">
        <v>601</v>
      </c>
      <c r="D72" s="15" t="s">
        <v>689</v>
      </c>
      <c r="E72" s="62" t="s">
        <v>44</v>
      </c>
      <c r="F72" s="63" t="s">
        <v>690</v>
      </c>
      <c r="G72" s="63">
        <v>45332</v>
      </c>
      <c r="H72" s="63">
        <v>58116</v>
      </c>
      <c r="I72" s="62" t="s">
        <v>468</v>
      </c>
      <c r="J72" s="61" t="s">
        <v>479</v>
      </c>
    </row>
    <row r="73" spans="1:10" s="64" customFormat="1" ht="25" customHeight="1">
      <c r="A73" s="14">
        <v>69</v>
      </c>
      <c r="B73" s="61" t="s">
        <v>462</v>
      </c>
      <c r="C73" s="61" t="s">
        <v>601</v>
      </c>
      <c r="D73" s="15" t="s">
        <v>691</v>
      </c>
      <c r="E73" s="62" t="s">
        <v>45</v>
      </c>
      <c r="F73" s="63" t="s">
        <v>692</v>
      </c>
      <c r="G73" s="63">
        <v>41281</v>
      </c>
      <c r="H73" s="63" t="s">
        <v>693</v>
      </c>
      <c r="I73" s="62" t="s">
        <v>468</v>
      </c>
      <c r="J73" s="61" t="s">
        <v>694</v>
      </c>
    </row>
    <row r="74" spans="1:10" s="64" customFormat="1" ht="25" customHeight="1">
      <c r="A74" s="14">
        <v>70</v>
      </c>
      <c r="B74" s="61" t="s">
        <v>462</v>
      </c>
      <c r="C74" s="61" t="s">
        <v>65</v>
      </c>
      <c r="D74" s="15" t="s">
        <v>695</v>
      </c>
      <c r="E74" s="62" t="s">
        <v>44</v>
      </c>
      <c r="F74" s="63" t="s">
        <v>696</v>
      </c>
      <c r="G74" s="63">
        <v>43862</v>
      </c>
      <c r="H74" s="63" t="s">
        <v>697</v>
      </c>
      <c r="I74" s="62" t="s">
        <v>468</v>
      </c>
      <c r="J74" s="61" t="s">
        <v>511</v>
      </c>
    </row>
    <row r="75" spans="1:10" s="64" customFormat="1" ht="25" customHeight="1">
      <c r="A75" s="14">
        <v>71</v>
      </c>
      <c r="B75" s="61" t="s">
        <v>462</v>
      </c>
      <c r="C75" s="61" t="s">
        <v>65</v>
      </c>
      <c r="D75" s="15" t="s">
        <v>698</v>
      </c>
      <c r="E75" s="62" t="s">
        <v>44</v>
      </c>
      <c r="F75" s="63" t="s">
        <v>699</v>
      </c>
      <c r="G75" s="63" t="s">
        <v>466</v>
      </c>
      <c r="H75" s="63" t="s">
        <v>467</v>
      </c>
      <c r="I75" s="62" t="s">
        <v>468</v>
      </c>
      <c r="J75" s="61" t="s">
        <v>494</v>
      </c>
    </row>
    <row r="76" spans="1:10" s="64" customFormat="1" ht="25" customHeight="1">
      <c r="A76" s="14">
        <v>72</v>
      </c>
      <c r="B76" s="61" t="s">
        <v>462</v>
      </c>
      <c r="C76" s="61" t="s">
        <v>65</v>
      </c>
      <c r="D76" s="15" t="s">
        <v>700</v>
      </c>
      <c r="E76" s="62" t="s">
        <v>44</v>
      </c>
      <c r="F76" s="63" t="s">
        <v>701</v>
      </c>
      <c r="G76" s="63" t="s">
        <v>702</v>
      </c>
      <c r="H76" s="63" t="s">
        <v>703</v>
      </c>
      <c r="I76" s="62" t="s">
        <v>468</v>
      </c>
      <c r="J76" s="61" t="s">
        <v>704</v>
      </c>
    </row>
    <row r="77" spans="1:10" s="64" customFormat="1" ht="25" customHeight="1">
      <c r="A77" s="14">
        <v>73</v>
      </c>
      <c r="B77" s="61" t="s">
        <v>462</v>
      </c>
      <c r="C77" s="61" t="s">
        <v>65</v>
      </c>
      <c r="D77" s="15" t="s">
        <v>705</v>
      </c>
      <c r="E77" s="62" t="s">
        <v>45</v>
      </c>
      <c r="F77" s="63" t="s">
        <v>706</v>
      </c>
      <c r="G77" s="63">
        <v>33919</v>
      </c>
      <c r="H77" s="63" t="s">
        <v>707</v>
      </c>
      <c r="I77" s="62" t="s">
        <v>544</v>
      </c>
      <c r="J77" s="61" t="s">
        <v>608</v>
      </c>
    </row>
    <row r="78" spans="1:10" s="64" customFormat="1" ht="25" customHeight="1">
      <c r="A78" s="14">
        <v>74</v>
      </c>
      <c r="B78" s="61" t="s">
        <v>462</v>
      </c>
      <c r="C78" s="61" t="s">
        <v>65</v>
      </c>
      <c r="D78" s="15" t="s">
        <v>708</v>
      </c>
      <c r="E78" s="62" t="s">
        <v>45</v>
      </c>
      <c r="F78" s="63">
        <v>31902</v>
      </c>
      <c r="G78" s="63" t="s">
        <v>709</v>
      </c>
      <c r="H78" s="63">
        <v>53817</v>
      </c>
      <c r="I78" s="62" t="s">
        <v>468</v>
      </c>
      <c r="J78" s="61" t="s">
        <v>30</v>
      </c>
    </row>
    <row r="79" spans="1:10" s="64" customFormat="1" ht="25" customHeight="1">
      <c r="A79" s="14">
        <v>75</v>
      </c>
      <c r="B79" s="61" t="s">
        <v>462</v>
      </c>
      <c r="C79" s="61" t="s">
        <v>65</v>
      </c>
      <c r="D79" s="15" t="s">
        <v>710</v>
      </c>
      <c r="E79" s="62" t="s">
        <v>45</v>
      </c>
      <c r="F79" s="63" t="s">
        <v>711</v>
      </c>
      <c r="G79" s="63" t="s">
        <v>712</v>
      </c>
      <c r="H79" s="63" t="s">
        <v>713</v>
      </c>
      <c r="I79" s="62" t="s">
        <v>468</v>
      </c>
      <c r="J79" s="61" t="s">
        <v>29</v>
      </c>
    </row>
    <row r="80" spans="1:10" s="64" customFormat="1" ht="25" customHeight="1">
      <c r="A80" s="14">
        <v>76</v>
      </c>
      <c r="B80" s="61" t="s">
        <v>462</v>
      </c>
      <c r="C80" s="61" t="s">
        <v>65</v>
      </c>
      <c r="D80" s="15" t="s">
        <v>714</v>
      </c>
      <c r="E80" s="62" t="s">
        <v>45</v>
      </c>
      <c r="F80" s="63">
        <v>27436</v>
      </c>
      <c r="G80" s="63" t="s">
        <v>715</v>
      </c>
      <c r="H80" s="63">
        <v>49351</v>
      </c>
      <c r="I80" s="62" t="s">
        <v>468</v>
      </c>
      <c r="J80" s="61" t="s">
        <v>716</v>
      </c>
    </row>
    <row r="81" spans="1:10" s="64" customFormat="1" ht="25" customHeight="1">
      <c r="A81" s="14">
        <v>77</v>
      </c>
      <c r="B81" s="61" t="s">
        <v>462</v>
      </c>
      <c r="C81" s="61" t="s">
        <v>65</v>
      </c>
      <c r="D81" s="15" t="s">
        <v>717</v>
      </c>
      <c r="E81" s="62" t="s">
        <v>45</v>
      </c>
      <c r="F81" s="63" t="s">
        <v>718</v>
      </c>
      <c r="G81" s="63" t="s">
        <v>493</v>
      </c>
      <c r="H81" s="63" t="s">
        <v>719</v>
      </c>
      <c r="I81" s="62" t="s">
        <v>468</v>
      </c>
      <c r="J81" s="61" t="s">
        <v>720</v>
      </c>
    </row>
    <row r="82" spans="1:10" s="64" customFormat="1" ht="25" customHeight="1">
      <c r="A82" s="14">
        <v>78</v>
      </c>
      <c r="B82" s="61" t="s">
        <v>462</v>
      </c>
      <c r="C82" s="61" t="s">
        <v>65</v>
      </c>
      <c r="D82" s="15" t="s">
        <v>721</v>
      </c>
      <c r="E82" s="62" t="s">
        <v>45</v>
      </c>
      <c r="F82" s="63" t="s">
        <v>722</v>
      </c>
      <c r="G82" s="63">
        <v>36164</v>
      </c>
      <c r="H82" s="63" t="s">
        <v>723</v>
      </c>
      <c r="I82" s="62" t="s">
        <v>468</v>
      </c>
      <c r="J82" s="61" t="s">
        <v>22</v>
      </c>
    </row>
    <row r="83" spans="1:10" s="64" customFormat="1" ht="25" customHeight="1">
      <c r="A83" s="14">
        <v>79</v>
      </c>
      <c r="B83" s="61" t="s">
        <v>462</v>
      </c>
      <c r="C83" s="61" t="s">
        <v>65</v>
      </c>
      <c r="D83" s="15" t="s">
        <v>724</v>
      </c>
      <c r="E83" s="62" t="s">
        <v>45</v>
      </c>
      <c r="F83" s="63">
        <v>24717</v>
      </c>
      <c r="G83" s="63">
        <v>36251</v>
      </c>
      <c r="H83" s="63">
        <v>46632</v>
      </c>
      <c r="I83" s="62" t="s">
        <v>468</v>
      </c>
      <c r="J83" s="61" t="s">
        <v>725</v>
      </c>
    </row>
    <row r="84" spans="1:10" s="64" customFormat="1" ht="25" customHeight="1">
      <c r="A84" s="14">
        <v>80</v>
      </c>
      <c r="B84" s="61" t="s">
        <v>462</v>
      </c>
      <c r="C84" s="61" t="s">
        <v>65</v>
      </c>
      <c r="D84" s="15" t="s">
        <v>726</v>
      </c>
      <c r="E84" s="62" t="s">
        <v>44</v>
      </c>
      <c r="F84" s="63" t="s">
        <v>727</v>
      </c>
      <c r="G84" s="63" t="s">
        <v>566</v>
      </c>
      <c r="H84" s="63" t="s">
        <v>510</v>
      </c>
      <c r="I84" s="62" t="s">
        <v>468</v>
      </c>
      <c r="J84" s="61" t="s">
        <v>479</v>
      </c>
    </row>
    <row r="85" spans="1:10" s="64" customFormat="1" ht="25" customHeight="1">
      <c r="A85" s="14">
        <v>81</v>
      </c>
      <c r="B85" s="61" t="s">
        <v>462</v>
      </c>
      <c r="C85" s="61" t="s">
        <v>65</v>
      </c>
      <c r="D85" s="15" t="s">
        <v>728</v>
      </c>
      <c r="E85" s="62" t="s">
        <v>45</v>
      </c>
      <c r="F85" s="63">
        <v>33878</v>
      </c>
      <c r="G85" s="63" t="s">
        <v>729</v>
      </c>
      <c r="H85" s="63">
        <v>55793</v>
      </c>
      <c r="I85" s="62" t="s">
        <v>468</v>
      </c>
      <c r="J85" s="61" t="s">
        <v>694</v>
      </c>
    </row>
    <row r="86" spans="1:10" s="64" customFormat="1" ht="25" customHeight="1">
      <c r="A86" s="14">
        <v>82</v>
      </c>
      <c r="B86" s="61" t="s">
        <v>462</v>
      </c>
      <c r="C86" s="61" t="s">
        <v>65</v>
      </c>
      <c r="D86" s="15" t="s">
        <v>730</v>
      </c>
      <c r="E86" s="62" t="s">
        <v>45</v>
      </c>
      <c r="F86" s="63" t="s">
        <v>731</v>
      </c>
      <c r="G86" s="63" t="s">
        <v>732</v>
      </c>
      <c r="H86" s="63" t="s">
        <v>733</v>
      </c>
      <c r="I86" s="62" t="s">
        <v>468</v>
      </c>
      <c r="J86" s="61" t="s">
        <v>734</v>
      </c>
    </row>
    <row r="87" spans="1:10" s="64" customFormat="1" ht="25" customHeight="1">
      <c r="A87" s="14">
        <v>83</v>
      </c>
      <c r="B87" s="61" t="s">
        <v>462</v>
      </c>
      <c r="C87" s="61" t="s">
        <v>65</v>
      </c>
      <c r="D87" s="15" t="s">
        <v>735</v>
      </c>
      <c r="E87" s="62" t="s">
        <v>45</v>
      </c>
      <c r="F87" s="63">
        <v>33878</v>
      </c>
      <c r="G87" s="63" t="s">
        <v>736</v>
      </c>
      <c r="H87" s="63">
        <v>55793</v>
      </c>
      <c r="I87" s="62" t="s">
        <v>468</v>
      </c>
      <c r="J87" s="61" t="s">
        <v>737</v>
      </c>
    </row>
    <row r="88" spans="1:10" s="64" customFormat="1" ht="25" customHeight="1">
      <c r="A88" s="14">
        <v>84</v>
      </c>
      <c r="B88" s="61" t="s">
        <v>462</v>
      </c>
      <c r="C88" s="61" t="s">
        <v>65</v>
      </c>
      <c r="D88" s="15" t="s">
        <v>738</v>
      </c>
      <c r="E88" s="62" t="s">
        <v>45</v>
      </c>
      <c r="F88" s="63" t="s">
        <v>739</v>
      </c>
      <c r="G88" s="63" t="s">
        <v>740</v>
      </c>
      <c r="H88" s="63" t="s">
        <v>741</v>
      </c>
      <c r="I88" s="62" t="s">
        <v>468</v>
      </c>
      <c r="J88" s="61" t="s">
        <v>19</v>
      </c>
    </row>
    <row r="89" spans="1:10" s="64" customFormat="1" ht="25" customHeight="1">
      <c r="A89" s="14">
        <v>85</v>
      </c>
      <c r="B89" s="61" t="s">
        <v>462</v>
      </c>
      <c r="C89" s="61" t="s">
        <v>65</v>
      </c>
      <c r="D89" s="15" t="s">
        <v>742</v>
      </c>
      <c r="E89" s="62" t="s">
        <v>45</v>
      </c>
      <c r="F89" s="63" t="s">
        <v>743</v>
      </c>
      <c r="G89" s="63" t="s">
        <v>744</v>
      </c>
      <c r="H89" s="63" t="s">
        <v>745</v>
      </c>
      <c r="I89" s="62" t="s">
        <v>468</v>
      </c>
      <c r="J89" s="61" t="s">
        <v>18</v>
      </c>
    </row>
    <row r="90" spans="1:10" s="64" customFormat="1" ht="25" customHeight="1">
      <c r="A90" s="14">
        <v>86</v>
      </c>
      <c r="B90" s="61" t="s">
        <v>462</v>
      </c>
      <c r="C90" s="61" t="s">
        <v>65</v>
      </c>
      <c r="D90" s="15" t="s">
        <v>746</v>
      </c>
      <c r="E90" s="62" t="s">
        <v>45</v>
      </c>
      <c r="F90" s="63" t="s">
        <v>747</v>
      </c>
      <c r="G90" s="63" t="s">
        <v>748</v>
      </c>
      <c r="H90" s="63" t="s">
        <v>749</v>
      </c>
      <c r="I90" s="62" t="s">
        <v>468</v>
      </c>
      <c r="J90" s="61" t="s">
        <v>18</v>
      </c>
    </row>
    <row r="91" spans="1:10" s="64" customFormat="1" ht="25" customHeight="1">
      <c r="A91" s="14">
        <v>87</v>
      </c>
      <c r="B91" s="61" t="s">
        <v>462</v>
      </c>
      <c r="C91" s="61" t="s">
        <v>65</v>
      </c>
      <c r="D91" s="15" t="s">
        <v>750</v>
      </c>
      <c r="E91" s="62" t="s">
        <v>45</v>
      </c>
      <c r="F91" s="63" t="s">
        <v>751</v>
      </c>
      <c r="G91" s="63">
        <v>44816</v>
      </c>
      <c r="H91" s="63" t="s">
        <v>752</v>
      </c>
      <c r="I91" s="62" t="s">
        <v>468</v>
      </c>
      <c r="J91" s="61" t="s">
        <v>600</v>
      </c>
    </row>
    <row r="92" spans="1:10" s="64" customFormat="1" ht="25" customHeight="1">
      <c r="A92" s="14">
        <v>88</v>
      </c>
      <c r="B92" s="61" t="s">
        <v>462</v>
      </c>
      <c r="C92" s="61" t="s">
        <v>65</v>
      </c>
      <c r="D92" s="15" t="s">
        <v>753</v>
      </c>
      <c r="E92" s="62" t="s">
        <v>45</v>
      </c>
      <c r="F92" s="63" t="s">
        <v>754</v>
      </c>
      <c r="G92" s="63">
        <v>36164</v>
      </c>
      <c r="H92" s="63" t="s">
        <v>755</v>
      </c>
      <c r="I92" s="62" t="s">
        <v>468</v>
      </c>
      <c r="J92" s="61" t="s">
        <v>596</v>
      </c>
    </row>
    <row r="93" spans="1:10" s="64" customFormat="1" ht="25" customHeight="1">
      <c r="A93" s="14">
        <v>89</v>
      </c>
      <c r="B93" s="61" t="s">
        <v>462</v>
      </c>
      <c r="C93" s="61" t="s">
        <v>65</v>
      </c>
      <c r="D93" s="15" t="s">
        <v>756</v>
      </c>
      <c r="E93" s="62" t="s">
        <v>44</v>
      </c>
      <c r="F93" s="63" t="s">
        <v>757</v>
      </c>
      <c r="G93" s="63" t="s">
        <v>539</v>
      </c>
      <c r="H93" s="63" t="s">
        <v>758</v>
      </c>
      <c r="I93" s="62" t="s">
        <v>468</v>
      </c>
      <c r="J93" s="61" t="s">
        <v>491</v>
      </c>
    </row>
    <row r="94" spans="1:10" s="64" customFormat="1" ht="25" customHeight="1">
      <c r="A94" s="14">
        <v>90</v>
      </c>
      <c r="B94" s="61" t="s">
        <v>462</v>
      </c>
      <c r="C94" s="61" t="s">
        <v>65</v>
      </c>
      <c r="D94" s="15" t="s">
        <v>759</v>
      </c>
      <c r="E94" s="62" t="s">
        <v>45</v>
      </c>
      <c r="F94" s="63" t="s">
        <v>760</v>
      </c>
      <c r="G94" s="63">
        <v>33240</v>
      </c>
      <c r="H94" s="63">
        <v>46175</v>
      </c>
      <c r="I94" s="62" t="s">
        <v>506</v>
      </c>
      <c r="J94" s="61" t="s">
        <v>720</v>
      </c>
    </row>
    <row r="95" spans="1:10" s="64" customFormat="1" ht="25" customHeight="1">
      <c r="A95" s="14">
        <v>91</v>
      </c>
      <c r="B95" s="61" t="s">
        <v>462</v>
      </c>
      <c r="C95" s="61" t="s">
        <v>65</v>
      </c>
      <c r="D95" s="15" t="s">
        <v>761</v>
      </c>
      <c r="E95" s="62" t="s">
        <v>45</v>
      </c>
      <c r="F95" s="63" t="s">
        <v>762</v>
      </c>
      <c r="G95" s="63">
        <v>41281</v>
      </c>
      <c r="H95" s="63" t="s">
        <v>763</v>
      </c>
      <c r="I95" s="62" t="s">
        <v>468</v>
      </c>
      <c r="J95" s="61" t="s">
        <v>19</v>
      </c>
    </row>
    <row r="96" spans="1:10" s="64" customFormat="1" ht="25" customHeight="1">
      <c r="A96" s="14">
        <v>92</v>
      </c>
      <c r="B96" s="61" t="s">
        <v>462</v>
      </c>
      <c r="C96" s="61" t="s">
        <v>65</v>
      </c>
      <c r="D96" s="15" t="s">
        <v>764</v>
      </c>
      <c r="E96" s="62" t="s">
        <v>45</v>
      </c>
      <c r="F96" s="63">
        <v>33762</v>
      </c>
      <c r="G96" s="63" t="s">
        <v>474</v>
      </c>
      <c r="H96" s="63">
        <v>55585</v>
      </c>
      <c r="I96" s="62" t="s">
        <v>468</v>
      </c>
      <c r="J96" s="61" t="s">
        <v>494</v>
      </c>
    </row>
    <row r="97" spans="1:10" s="64" customFormat="1" ht="25" customHeight="1">
      <c r="A97" s="14">
        <v>93</v>
      </c>
      <c r="B97" s="61" t="s">
        <v>462</v>
      </c>
      <c r="C97" s="61" t="s">
        <v>65</v>
      </c>
      <c r="D97" s="15" t="s">
        <v>765</v>
      </c>
      <c r="E97" s="62" t="s">
        <v>45</v>
      </c>
      <c r="F97" s="63" t="s">
        <v>766</v>
      </c>
      <c r="G97" s="63">
        <v>46033</v>
      </c>
      <c r="H97" s="63">
        <v>46033</v>
      </c>
      <c r="I97" s="62" t="s">
        <v>468</v>
      </c>
      <c r="J97" s="61" t="s">
        <v>487</v>
      </c>
    </row>
    <row r="98" spans="1:10" s="64" customFormat="1" ht="25" customHeight="1">
      <c r="A98" s="14">
        <v>94</v>
      </c>
      <c r="B98" s="61" t="s">
        <v>462</v>
      </c>
      <c r="C98" s="61" t="s">
        <v>65</v>
      </c>
      <c r="D98" s="15" t="s">
        <v>767</v>
      </c>
      <c r="E98" s="62" t="s">
        <v>44</v>
      </c>
      <c r="F98" s="63" t="s">
        <v>513</v>
      </c>
      <c r="G98" s="63">
        <v>41281</v>
      </c>
      <c r="H98" s="63" t="s">
        <v>515</v>
      </c>
      <c r="I98" s="62" t="s">
        <v>468</v>
      </c>
      <c r="J98" s="61" t="s">
        <v>475</v>
      </c>
    </row>
    <row r="99" spans="1:10" s="64" customFormat="1" ht="25" customHeight="1">
      <c r="A99" s="14">
        <v>95</v>
      </c>
      <c r="B99" s="61" t="s">
        <v>462</v>
      </c>
      <c r="C99" s="61" t="s">
        <v>65</v>
      </c>
      <c r="D99" s="15" t="s">
        <v>768</v>
      </c>
      <c r="E99" s="62" t="s">
        <v>45</v>
      </c>
      <c r="F99" s="63">
        <v>29318</v>
      </c>
      <c r="G99" s="63">
        <v>40429</v>
      </c>
      <c r="H99" s="63">
        <v>51321</v>
      </c>
      <c r="I99" s="62" t="s">
        <v>468</v>
      </c>
      <c r="J99" s="61" t="s">
        <v>769</v>
      </c>
    </row>
    <row r="100" spans="1:10" s="64" customFormat="1" ht="25" customHeight="1">
      <c r="A100" s="14">
        <v>96</v>
      </c>
      <c r="B100" s="61" t="s">
        <v>462</v>
      </c>
      <c r="C100" s="61" t="s">
        <v>65</v>
      </c>
      <c r="D100" s="15" t="s">
        <v>770</v>
      </c>
      <c r="E100" s="62" t="s">
        <v>45</v>
      </c>
      <c r="F100" s="63">
        <v>23838</v>
      </c>
      <c r="G100" s="63">
        <v>34831</v>
      </c>
      <c r="H100" s="63">
        <v>45753</v>
      </c>
      <c r="I100" s="62" t="s">
        <v>468</v>
      </c>
      <c r="J100" s="61" t="s">
        <v>18</v>
      </c>
    </row>
    <row r="101" spans="1:10" s="64" customFormat="1" ht="25" customHeight="1">
      <c r="A101" s="14">
        <v>97</v>
      </c>
      <c r="B101" s="61" t="s">
        <v>462</v>
      </c>
      <c r="C101" s="61" t="s">
        <v>65</v>
      </c>
      <c r="D101" s="15" t="s">
        <v>771</v>
      </c>
      <c r="E101" s="62" t="s">
        <v>45</v>
      </c>
      <c r="F101" s="63" t="s">
        <v>772</v>
      </c>
      <c r="G101" s="63">
        <v>41281</v>
      </c>
      <c r="H101" s="63" t="s">
        <v>773</v>
      </c>
      <c r="I101" s="62" t="s">
        <v>468</v>
      </c>
      <c r="J101" s="61" t="s">
        <v>12</v>
      </c>
    </row>
    <row r="102" spans="1:10" s="64" customFormat="1" ht="25" customHeight="1">
      <c r="A102" s="14">
        <v>98</v>
      </c>
      <c r="B102" s="61" t="s">
        <v>462</v>
      </c>
      <c r="C102" s="61" t="s">
        <v>65</v>
      </c>
      <c r="D102" s="15" t="s">
        <v>774</v>
      </c>
      <c r="E102" s="62" t="s">
        <v>45</v>
      </c>
      <c r="F102" s="63" t="s">
        <v>775</v>
      </c>
      <c r="G102" s="63" t="s">
        <v>776</v>
      </c>
      <c r="H102" s="63" t="s">
        <v>777</v>
      </c>
      <c r="I102" s="62" t="s">
        <v>468</v>
      </c>
      <c r="J102" s="61" t="s">
        <v>27</v>
      </c>
    </row>
    <row r="103" spans="1:10" s="64" customFormat="1" ht="25" customHeight="1">
      <c r="A103" s="14">
        <v>99</v>
      </c>
      <c r="B103" s="61" t="s">
        <v>462</v>
      </c>
      <c r="C103" s="61" t="s">
        <v>65</v>
      </c>
      <c r="D103" s="15" t="s">
        <v>778</v>
      </c>
      <c r="E103" s="62" t="s">
        <v>44</v>
      </c>
      <c r="F103" s="63">
        <v>35622</v>
      </c>
      <c r="G103" s="63">
        <v>45242</v>
      </c>
      <c r="H103" s="63" t="s">
        <v>779</v>
      </c>
      <c r="I103" s="62" t="s">
        <v>468</v>
      </c>
      <c r="J103" s="61" t="s">
        <v>19</v>
      </c>
    </row>
    <row r="104" spans="1:10" s="64" customFormat="1" ht="25" customHeight="1">
      <c r="A104" s="14">
        <v>100</v>
      </c>
      <c r="B104" s="61" t="s">
        <v>462</v>
      </c>
      <c r="C104" s="61" t="s">
        <v>65</v>
      </c>
      <c r="D104" s="15" t="s">
        <v>780</v>
      </c>
      <c r="E104" s="62" t="s">
        <v>44</v>
      </c>
      <c r="F104" s="63">
        <v>24139</v>
      </c>
      <c r="G104" s="63">
        <v>33584</v>
      </c>
      <c r="H104" s="63">
        <v>46054</v>
      </c>
      <c r="I104" s="62" t="s">
        <v>468</v>
      </c>
      <c r="J104" s="61" t="s">
        <v>694</v>
      </c>
    </row>
    <row r="105" spans="1:10" s="64" customFormat="1" ht="25" customHeight="1">
      <c r="A105" s="14">
        <v>101</v>
      </c>
      <c r="B105" s="61" t="s">
        <v>462</v>
      </c>
      <c r="C105" s="61" t="s">
        <v>65</v>
      </c>
      <c r="D105" s="15" t="s">
        <v>781</v>
      </c>
      <c r="E105" s="62" t="s">
        <v>44</v>
      </c>
      <c r="F105" s="63" t="s">
        <v>782</v>
      </c>
      <c r="G105" s="63" t="s">
        <v>566</v>
      </c>
      <c r="H105" s="63" t="s">
        <v>783</v>
      </c>
      <c r="I105" s="62" t="s">
        <v>468</v>
      </c>
      <c r="J105" s="61" t="s">
        <v>479</v>
      </c>
    </row>
    <row r="106" spans="1:10" s="64" customFormat="1" ht="25" customHeight="1">
      <c r="A106" s="14">
        <v>102</v>
      </c>
      <c r="B106" s="61" t="s">
        <v>462</v>
      </c>
      <c r="C106" s="61" t="s">
        <v>65</v>
      </c>
      <c r="D106" s="15" t="s">
        <v>784</v>
      </c>
      <c r="E106" s="62" t="s">
        <v>45</v>
      </c>
      <c r="F106" s="63">
        <v>31939</v>
      </c>
      <c r="G106" s="63" t="s">
        <v>785</v>
      </c>
      <c r="H106" s="63">
        <v>53854</v>
      </c>
      <c r="I106" s="62" t="s">
        <v>468</v>
      </c>
      <c r="J106" s="61" t="s">
        <v>19</v>
      </c>
    </row>
    <row r="107" spans="1:10" s="64" customFormat="1" ht="25" customHeight="1">
      <c r="A107" s="14">
        <v>103</v>
      </c>
      <c r="B107" s="61" t="s">
        <v>462</v>
      </c>
      <c r="C107" s="61" t="s">
        <v>66</v>
      </c>
      <c r="D107" s="15" t="s">
        <v>786</v>
      </c>
      <c r="E107" s="62" t="s">
        <v>44</v>
      </c>
      <c r="F107" s="63" t="s">
        <v>787</v>
      </c>
      <c r="G107" s="63" t="s">
        <v>580</v>
      </c>
      <c r="H107" s="63" t="s">
        <v>788</v>
      </c>
      <c r="I107" s="62" t="s">
        <v>468</v>
      </c>
      <c r="J107" s="61" t="s">
        <v>636</v>
      </c>
    </row>
    <row r="108" spans="1:10" s="64" customFormat="1" ht="25" customHeight="1">
      <c r="A108" s="14">
        <v>104</v>
      </c>
      <c r="B108" s="61" t="s">
        <v>462</v>
      </c>
      <c r="C108" s="61" t="s">
        <v>66</v>
      </c>
      <c r="D108" s="15" t="s">
        <v>789</v>
      </c>
      <c r="E108" s="62" t="s">
        <v>45</v>
      </c>
      <c r="F108" s="63">
        <v>32093</v>
      </c>
      <c r="G108" s="63">
        <v>44662</v>
      </c>
      <c r="H108" s="63">
        <v>54008</v>
      </c>
      <c r="I108" s="62" t="s">
        <v>468</v>
      </c>
      <c r="J108" s="61" t="s">
        <v>600</v>
      </c>
    </row>
    <row r="109" spans="1:10" s="64" customFormat="1" ht="25" customHeight="1">
      <c r="A109" s="14">
        <v>105</v>
      </c>
      <c r="B109" s="61" t="s">
        <v>462</v>
      </c>
      <c r="C109" s="61" t="s">
        <v>66</v>
      </c>
      <c r="D109" s="15" t="s">
        <v>790</v>
      </c>
      <c r="E109" s="62" t="s">
        <v>45</v>
      </c>
      <c r="F109" s="63" t="s">
        <v>791</v>
      </c>
      <c r="G109" s="63">
        <v>41281</v>
      </c>
      <c r="H109" s="63" t="s">
        <v>792</v>
      </c>
      <c r="I109" s="62" t="s">
        <v>468</v>
      </c>
      <c r="J109" s="61" t="s">
        <v>487</v>
      </c>
    </row>
    <row r="110" spans="1:10" s="64" customFormat="1" ht="25" customHeight="1">
      <c r="A110" s="14">
        <v>106</v>
      </c>
      <c r="B110" s="61" t="s">
        <v>462</v>
      </c>
      <c r="C110" s="61" t="s">
        <v>66</v>
      </c>
      <c r="D110" s="15" t="s">
        <v>793</v>
      </c>
      <c r="E110" s="62" t="s">
        <v>45</v>
      </c>
      <c r="F110" s="63" t="s">
        <v>794</v>
      </c>
      <c r="G110" s="63" t="s">
        <v>474</v>
      </c>
      <c r="H110" s="63" t="s">
        <v>795</v>
      </c>
      <c r="I110" s="62" t="s">
        <v>468</v>
      </c>
      <c r="J110" s="61" t="s">
        <v>19</v>
      </c>
    </row>
    <row r="111" spans="1:10" s="64" customFormat="1" ht="25" customHeight="1">
      <c r="A111" s="14">
        <v>107</v>
      </c>
      <c r="B111" s="61" t="s">
        <v>462</v>
      </c>
      <c r="C111" s="61" t="s">
        <v>66</v>
      </c>
      <c r="D111" s="15" t="s">
        <v>796</v>
      </c>
      <c r="E111" s="62" t="s">
        <v>44</v>
      </c>
      <c r="F111" s="63" t="s">
        <v>797</v>
      </c>
      <c r="G111" s="63" t="s">
        <v>709</v>
      </c>
      <c r="H111" s="63" t="s">
        <v>798</v>
      </c>
      <c r="I111" s="62" t="s">
        <v>468</v>
      </c>
      <c r="J111" s="61" t="s">
        <v>27</v>
      </c>
    </row>
    <row r="112" spans="1:10" s="64" customFormat="1" ht="25" customHeight="1">
      <c r="A112" s="14">
        <v>108</v>
      </c>
      <c r="B112" s="61" t="s">
        <v>462</v>
      </c>
      <c r="C112" s="61" t="s">
        <v>66</v>
      </c>
      <c r="D112" s="15" t="s">
        <v>799</v>
      </c>
      <c r="E112" s="62" t="s">
        <v>44</v>
      </c>
      <c r="F112" s="63">
        <v>30045</v>
      </c>
      <c r="G112" s="63">
        <v>41281</v>
      </c>
      <c r="H112" s="63">
        <v>52325</v>
      </c>
      <c r="I112" s="62" t="s">
        <v>468</v>
      </c>
      <c r="J112" s="61" t="s">
        <v>19</v>
      </c>
    </row>
    <row r="113" spans="1:10" s="64" customFormat="1" ht="25" customHeight="1">
      <c r="A113" s="14">
        <v>109</v>
      </c>
      <c r="B113" s="61" t="s">
        <v>462</v>
      </c>
      <c r="C113" s="61" t="s">
        <v>66</v>
      </c>
      <c r="D113" s="15" t="s">
        <v>800</v>
      </c>
      <c r="E113" s="62" t="s">
        <v>45</v>
      </c>
      <c r="F113" s="63" t="s">
        <v>801</v>
      </c>
      <c r="G113" s="63">
        <v>35251</v>
      </c>
      <c r="H113" s="63" t="s">
        <v>802</v>
      </c>
      <c r="I113" s="62" t="s">
        <v>544</v>
      </c>
      <c r="J113" s="61" t="s">
        <v>803</v>
      </c>
    </row>
    <row r="114" spans="1:10" s="64" customFormat="1" ht="25" customHeight="1">
      <c r="A114" s="14">
        <v>110</v>
      </c>
      <c r="B114" s="61" t="s">
        <v>462</v>
      </c>
      <c r="C114" s="61" t="s">
        <v>66</v>
      </c>
      <c r="D114" s="15" t="s">
        <v>804</v>
      </c>
      <c r="E114" s="62" t="s">
        <v>44</v>
      </c>
      <c r="F114" s="63" t="s">
        <v>517</v>
      </c>
      <c r="G114" s="63" t="s">
        <v>748</v>
      </c>
      <c r="H114" s="63" t="s">
        <v>805</v>
      </c>
      <c r="I114" s="62" t="s">
        <v>468</v>
      </c>
      <c r="J114" s="61" t="s">
        <v>479</v>
      </c>
    </row>
    <row r="115" spans="1:10" s="64" customFormat="1" ht="25" customHeight="1">
      <c r="A115" s="14">
        <v>111</v>
      </c>
      <c r="B115" s="61" t="s">
        <v>462</v>
      </c>
      <c r="C115" s="61" t="s">
        <v>66</v>
      </c>
      <c r="D115" s="15" t="s">
        <v>806</v>
      </c>
      <c r="E115" s="62" t="s">
        <v>45</v>
      </c>
      <c r="F115" s="63" t="s">
        <v>807</v>
      </c>
      <c r="G115" s="63">
        <v>34517</v>
      </c>
      <c r="H115" s="63" t="s">
        <v>808</v>
      </c>
      <c r="I115" s="62" t="s">
        <v>506</v>
      </c>
      <c r="J115" s="61" t="s">
        <v>479</v>
      </c>
    </row>
    <row r="116" spans="1:10" s="64" customFormat="1" ht="25" customHeight="1">
      <c r="A116" s="14">
        <v>112</v>
      </c>
      <c r="B116" s="61" t="s">
        <v>462</v>
      </c>
      <c r="C116" s="61" t="s">
        <v>66</v>
      </c>
      <c r="D116" s="15" t="s">
        <v>809</v>
      </c>
      <c r="E116" s="62" t="s">
        <v>45</v>
      </c>
      <c r="F116" s="63" t="s">
        <v>810</v>
      </c>
      <c r="G116" s="63" t="s">
        <v>811</v>
      </c>
      <c r="H116" s="63" t="s">
        <v>812</v>
      </c>
      <c r="I116" s="62" t="s">
        <v>468</v>
      </c>
      <c r="J116" s="61" t="s">
        <v>19</v>
      </c>
    </row>
    <row r="117" spans="1:10" s="64" customFormat="1" ht="25" customHeight="1">
      <c r="A117" s="14">
        <v>113</v>
      </c>
      <c r="B117" s="61" t="s">
        <v>462</v>
      </c>
      <c r="C117" s="61" t="s">
        <v>66</v>
      </c>
      <c r="D117" s="15" t="s">
        <v>813</v>
      </c>
      <c r="E117" s="62" t="s">
        <v>45</v>
      </c>
      <c r="F117" s="63">
        <v>24540</v>
      </c>
      <c r="G117" s="63" t="s">
        <v>814</v>
      </c>
      <c r="H117" s="63" t="s">
        <v>626</v>
      </c>
      <c r="I117" s="62" t="s">
        <v>468</v>
      </c>
      <c r="J117" s="61" t="s">
        <v>494</v>
      </c>
    </row>
    <row r="118" spans="1:10" s="64" customFormat="1" ht="25" customHeight="1">
      <c r="A118" s="14">
        <v>114</v>
      </c>
      <c r="B118" s="61" t="s">
        <v>462</v>
      </c>
      <c r="C118" s="61" t="s">
        <v>66</v>
      </c>
      <c r="D118" s="15" t="s">
        <v>815</v>
      </c>
      <c r="E118" s="62" t="s">
        <v>45</v>
      </c>
      <c r="F118" s="63" t="s">
        <v>816</v>
      </c>
      <c r="G118" s="63">
        <v>45566</v>
      </c>
      <c r="H118" s="63" t="s">
        <v>817</v>
      </c>
      <c r="I118" s="62" t="s">
        <v>468</v>
      </c>
      <c r="J118" s="61" t="s">
        <v>585</v>
      </c>
    </row>
    <row r="119" spans="1:10" s="64" customFormat="1" ht="25" customHeight="1">
      <c r="A119" s="14">
        <v>115</v>
      </c>
      <c r="B119" s="61" t="s">
        <v>462</v>
      </c>
      <c r="C119" s="61" t="s">
        <v>66</v>
      </c>
      <c r="D119" s="15" t="s">
        <v>818</v>
      </c>
      <c r="E119" s="62" t="s">
        <v>45</v>
      </c>
      <c r="F119" s="63">
        <v>31665</v>
      </c>
      <c r="G119" s="63" t="s">
        <v>819</v>
      </c>
      <c r="H119" s="63">
        <v>53580</v>
      </c>
      <c r="I119" s="62" t="s">
        <v>468</v>
      </c>
      <c r="J119" s="61" t="s">
        <v>479</v>
      </c>
    </row>
    <row r="120" spans="1:10" s="64" customFormat="1" ht="25" customHeight="1">
      <c r="A120" s="14">
        <v>116</v>
      </c>
      <c r="B120" s="61" t="s">
        <v>462</v>
      </c>
      <c r="C120" s="61" t="s">
        <v>66</v>
      </c>
      <c r="D120" s="15" t="s">
        <v>820</v>
      </c>
      <c r="E120" s="62" t="s">
        <v>45</v>
      </c>
      <c r="F120" s="63" t="s">
        <v>821</v>
      </c>
      <c r="G120" s="63" t="s">
        <v>533</v>
      </c>
      <c r="H120" s="63" t="s">
        <v>822</v>
      </c>
      <c r="I120" s="62" t="s">
        <v>468</v>
      </c>
      <c r="J120" s="61" t="s">
        <v>18</v>
      </c>
    </row>
    <row r="121" spans="1:10" s="64" customFormat="1" ht="25" customHeight="1">
      <c r="A121" s="14">
        <v>117</v>
      </c>
      <c r="B121" s="61" t="s">
        <v>462</v>
      </c>
      <c r="C121" s="61" t="s">
        <v>66</v>
      </c>
      <c r="D121" s="15" t="s">
        <v>823</v>
      </c>
      <c r="E121" s="62" t="s">
        <v>45</v>
      </c>
      <c r="F121" s="63" t="s">
        <v>824</v>
      </c>
      <c r="G121" s="63" t="s">
        <v>825</v>
      </c>
      <c r="H121" s="63" t="s">
        <v>826</v>
      </c>
      <c r="I121" s="62" t="s">
        <v>468</v>
      </c>
      <c r="J121" s="61" t="s">
        <v>600</v>
      </c>
    </row>
    <row r="122" spans="1:10" s="64" customFormat="1" ht="25" customHeight="1">
      <c r="A122" s="14">
        <v>118</v>
      </c>
      <c r="B122" s="61" t="s">
        <v>462</v>
      </c>
      <c r="C122" s="61" t="s">
        <v>66</v>
      </c>
      <c r="D122" s="15" t="s">
        <v>827</v>
      </c>
      <c r="E122" s="62" t="s">
        <v>45</v>
      </c>
      <c r="F122" s="63">
        <v>30904</v>
      </c>
      <c r="G122" s="63">
        <v>45505</v>
      </c>
      <c r="H122" s="63">
        <v>52819</v>
      </c>
      <c r="I122" s="62" t="s">
        <v>468</v>
      </c>
      <c r="J122" s="61" t="s">
        <v>585</v>
      </c>
    </row>
    <row r="123" spans="1:10" s="64" customFormat="1" ht="25" customHeight="1">
      <c r="A123" s="14">
        <v>119</v>
      </c>
      <c r="B123" s="61" t="s">
        <v>462</v>
      </c>
      <c r="C123" s="61" t="s">
        <v>66</v>
      </c>
      <c r="D123" s="15" t="s">
        <v>828</v>
      </c>
      <c r="E123" s="62" t="s">
        <v>45</v>
      </c>
      <c r="F123" s="63">
        <v>29100</v>
      </c>
      <c r="G123" s="63" t="s">
        <v>631</v>
      </c>
      <c r="H123" s="63">
        <v>51015</v>
      </c>
      <c r="I123" s="62" t="s">
        <v>468</v>
      </c>
      <c r="J123" s="61" t="s">
        <v>829</v>
      </c>
    </row>
    <row r="124" spans="1:10" s="64" customFormat="1" ht="25" customHeight="1">
      <c r="A124" s="14">
        <v>120</v>
      </c>
      <c r="B124" s="61" t="s">
        <v>462</v>
      </c>
      <c r="C124" s="61" t="s">
        <v>66</v>
      </c>
      <c r="D124" s="15" t="s">
        <v>830</v>
      </c>
      <c r="E124" s="62" t="s">
        <v>45</v>
      </c>
      <c r="F124" s="63">
        <v>30689</v>
      </c>
      <c r="G124" s="63">
        <v>45446</v>
      </c>
      <c r="H124" s="63">
        <v>52604</v>
      </c>
      <c r="I124" s="62" t="s">
        <v>468</v>
      </c>
      <c r="J124" s="61" t="s">
        <v>479</v>
      </c>
    </row>
    <row r="125" spans="1:10" s="64" customFormat="1" ht="25" customHeight="1">
      <c r="A125" s="14">
        <v>121</v>
      </c>
      <c r="B125" s="61" t="s">
        <v>462</v>
      </c>
      <c r="C125" s="61" t="s">
        <v>66</v>
      </c>
      <c r="D125" s="15" t="s">
        <v>831</v>
      </c>
      <c r="E125" s="62" t="s">
        <v>45</v>
      </c>
      <c r="F125" s="63" t="s">
        <v>832</v>
      </c>
      <c r="G125" s="63" t="s">
        <v>833</v>
      </c>
      <c r="H125" s="63" t="s">
        <v>834</v>
      </c>
      <c r="I125" s="62" t="s">
        <v>468</v>
      </c>
      <c r="J125" s="61" t="s">
        <v>608</v>
      </c>
    </row>
    <row r="126" spans="1:10" s="64" customFormat="1" ht="25" customHeight="1">
      <c r="A126" s="14">
        <v>122</v>
      </c>
      <c r="B126" s="61" t="s">
        <v>462</v>
      </c>
      <c r="C126" s="61" t="s">
        <v>66</v>
      </c>
      <c r="D126" s="15" t="s">
        <v>835</v>
      </c>
      <c r="E126" s="62" t="s">
        <v>45</v>
      </c>
      <c r="F126" s="63">
        <v>28866</v>
      </c>
      <c r="G126" s="63" t="s">
        <v>493</v>
      </c>
      <c r="H126" s="63">
        <v>48955</v>
      </c>
      <c r="I126" s="62" t="s">
        <v>468</v>
      </c>
      <c r="J126" s="61" t="s">
        <v>600</v>
      </c>
    </row>
    <row r="127" spans="1:10" s="64" customFormat="1" ht="25" customHeight="1">
      <c r="A127" s="14">
        <v>123</v>
      </c>
      <c r="B127" s="61" t="s">
        <v>462</v>
      </c>
      <c r="C127" s="61" t="s">
        <v>66</v>
      </c>
      <c r="D127" s="15" t="s">
        <v>836</v>
      </c>
      <c r="E127" s="62" t="s">
        <v>45</v>
      </c>
      <c r="F127" s="63">
        <v>35682</v>
      </c>
      <c r="G127" s="63">
        <v>45505</v>
      </c>
      <c r="H127" s="63">
        <v>57597</v>
      </c>
      <c r="I127" s="62" t="s">
        <v>468</v>
      </c>
      <c r="J127" s="61" t="s">
        <v>12</v>
      </c>
    </row>
    <row r="128" spans="1:10" s="64" customFormat="1" ht="25" customHeight="1">
      <c r="A128" s="14">
        <v>124</v>
      </c>
      <c r="B128" s="61" t="s">
        <v>462</v>
      </c>
      <c r="C128" s="61" t="s">
        <v>66</v>
      </c>
      <c r="D128" s="15" t="s">
        <v>837</v>
      </c>
      <c r="E128" s="62" t="s">
        <v>45</v>
      </c>
      <c r="F128" s="63" t="s">
        <v>838</v>
      </c>
      <c r="G128" s="63" t="s">
        <v>658</v>
      </c>
      <c r="H128" s="63" t="s">
        <v>839</v>
      </c>
      <c r="I128" s="62" t="s">
        <v>468</v>
      </c>
      <c r="J128" s="61" t="s">
        <v>840</v>
      </c>
    </row>
    <row r="129" spans="1:10" s="64" customFormat="1" ht="25" customHeight="1">
      <c r="A129" s="14">
        <v>125</v>
      </c>
      <c r="B129" s="61" t="s">
        <v>462</v>
      </c>
      <c r="C129" s="61" t="s">
        <v>66</v>
      </c>
      <c r="D129" s="15" t="s">
        <v>841</v>
      </c>
      <c r="E129" s="62" t="s">
        <v>45</v>
      </c>
      <c r="F129" s="63" t="s">
        <v>842</v>
      </c>
      <c r="G129" s="63" t="s">
        <v>843</v>
      </c>
      <c r="H129" s="63" t="s">
        <v>844</v>
      </c>
      <c r="I129" s="62" t="s">
        <v>468</v>
      </c>
      <c r="J129" s="61" t="s">
        <v>481</v>
      </c>
    </row>
    <row r="130" spans="1:10" s="64" customFormat="1" ht="25" customHeight="1">
      <c r="A130" s="14">
        <v>126</v>
      </c>
      <c r="B130" s="61" t="s">
        <v>462</v>
      </c>
      <c r="C130" s="61" t="s">
        <v>66</v>
      </c>
      <c r="D130" s="15" t="s">
        <v>845</v>
      </c>
      <c r="E130" s="62" t="s">
        <v>45</v>
      </c>
      <c r="F130" s="63" t="s">
        <v>846</v>
      </c>
      <c r="G130" s="63" t="s">
        <v>493</v>
      </c>
      <c r="H130" s="63" t="s">
        <v>847</v>
      </c>
      <c r="I130" s="62" t="s">
        <v>468</v>
      </c>
      <c r="J130" s="61" t="s">
        <v>648</v>
      </c>
    </row>
    <row r="131" spans="1:10" s="64" customFormat="1" ht="25" customHeight="1">
      <c r="A131" s="14">
        <v>127</v>
      </c>
      <c r="B131" s="61" t="s">
        <v>462</v>
      </c>
      <c r="C131" s="61" t="s">
        <v>66</v>
      </c>
      <c r="D131" s="15" t="s">
        <v>848</v>
      </c>
      <c r="E131" s="62" t="s">
        <v>45</v>
      </c>
      <c r="F131" s="63" t="s">
        <v>849</v>
      </c>
      <c r="G131" s="63" t="s">
        <v>850</v>
      </c>
      <c r="H131" s="63" t="s">
        <v>851</v>
      </c>
      <c r="I131" s="62" t="s">
        <v>468</v>
      </c>
      <c r="J131" s="61" t="s">
        <v>694</v>
      </c>
    </row>
    <row r="132" spans="1:10" s="64" customFormat="1" ht="25" customHeight="1">
      <c r="A132" s="14">
        <v>128</v>
      </c>
      <c r="B132" s="61" t="s">
        <v>462</v>
      </c>
      <c r="C132" s="61" t="s">
        <v>66</v>
      </c>
      <c r="D132" s="15" t="s">
        <v>852</v>
      </c>
      <c r="E132" s="62" t="s">
        <v>45</v>
      </c>
      <c r="F132" s="63">
        <v>26120</v>
      </c>
      <c r="G132" s="63" t="s">
        <v>853</v>
      </c>
      <c r="H132" s="63">
        <v>48035</v>
      </c>
      <c r="I132" s="62" t="s">
        <v>468</v>
      </c>
      <c r="J132" s="61" t="s">
        <v>29</v>
      </c>
    </row>
    <row r="133" spans="1:10" s="64" customFormat="1" ht="25" customHeight="1">
      <c r="A133" s="14">
        <v>129</v>
      </c>
      <c r="B133" s="61" t="s">
        <v>462</v>
      </c>
      <c r="C133" s="61" t="s">
        <v>66</v>
      </c>
      <c r="D133" s="15" t="s">
        <v>854</v>
      </c>
      <c r="E133" s="62" t="s">
        <v>45</v>
      </c>
      <c r="F133" s="63" t="s">
        <v>855</v>
      </c>
      <c r="G133" s="63" t="s">
        <v>856</v>
      </c>
      <c r="H133" s="63" t="s">
        <v>857</v>
      </c>
      <c r="I133" s="62" t="s">
        <v>544</v>
      </c>
      <c r="J133" s="61" t="s">
        <v>720</v>
      </c>
    </row>
    <row r="134" spans="1:10" s="64" customFormat="1" ht="25" customHeight="1">
      <c r="A134" s="14">
        <v>130</v>
      </c>
      <c r="B134" s="61" t="s">
        <v>462</v>
      </c>
      <c r="C134" s="61" t="s">
        <v>66</v>
      </c>
      <c r="D134" s="15" t="s">
        <v>858</v>
      </c>
      <c r="E134" s="62" t="s">
        <v>45</v>
      </c>
      <c r="F134" s="63" t="s">
        <v>859</v>
      </c>
      <c r="G134" s="63">
        <v>36164</v>
      </c>
      <c r="H134" s="63" t="s">
        <v>860</v>
      </c>
      <c r="I134" s="62" t="s">
        <v>468</v>
      </c>
      <c r="J134" s="61" t="s">
        <v>22</v>
      </c>
    </row>
    <row r="135" spans="1:10" s="64" customFormat="1" ht="25" customHeight="1">
      <c r="A135" s="14">
        <v>131</v>
      </c>
      <c r="B135" s="61" t="s">
        <v>462</v>
      </c>
      <c r="C135" s="61" t="s">
        <v>66</v>
      </c>
      <c r="D135" s="15" t="s">
        <v>861</v>
      </c>
      <c r="E135" s="62" t="s">
        <v>45</v>
      </c>
      <c r="F135" s="63" t="s">
        <v>862</v>
      </c>
      <c r="G135" s="63" t="s">
        <v>863</v>
      </c>
      <c r="H135" s="63" t="s">
        <v>864</v>
      </c>
      <c r="I135" s="62" t="s">
        <v>468</v>
      </c>
      <c r="J135" s="61" t="s">
        <v>694</v>
      </c>
    </row>
    <row r="136" spans="1:10" s="64" customFormat="1" ht="25" customHeight="1">
      <c r="A136" s="14">
        <v>132</v>
      </c>
      <c r="B136" s="61" t="s">
        <v>462</v>
      </c>
      <c r="C136" s="61" t="s">
        <v>67</v>
      </c>
      <c r="D136" s="15" t="s">
        <v>865</v>
      </c>
      <c r="E136" s="62" t="s">
        <v>45</v>
      </c>
      <c r="F136" s="63">
        <v>30259</v>
      </c>
      <c r="G136" s="63" t="s">
        <v>866</v>
      </c>
      <c r="H136" s="63">
        <v>52174</v>
      </c>
      <c r="I136" s="62" t="s">
        <v>468</v>
      </c>
      <c r="J136" s="61" t="s">
        <v>481</v>
      </c>
    </row>
    <row r="137" spans="1:10" s="64" customFormat="1" ht="25" customHeight="1">
      <c r="A137" s="14">
        <v>133</v>
      </c>
      <c r="B137" s="61" t="s">
        <v>462</v>
      </c>
      <c r="C137" s="61" t="s">
        <v>67</v>
      </c>
      <c r="D137" s="15" t="s">
        <v>867</v>
      </c>
      <c r="E137" s="62" t="s">
        <v>45</v>
      </c>
      <c r="F137" s="63">
        <v>28768</v>
      </c>
      <c r="G137" s="63">
        <v>42979</v>
      </c>
      <c r="H137" s="63">
        <v>50683</v>
      </c>
      <c r="I137" s="62" t="s">
        <v>468</v>
      </c>
      <c r="J137" s="61" t="s">
        <v>18</v>
      </c>
    </row>
    <row r="138" spans="1:10" s="64" customFormat="1" ht="25" customHeight="1">
      <c r="A138" s="14">
        <v>134</v>
      </c>
      <c r="B138" s="61" t="s">
        <v>462</v>
      </c>
      <c r="C138" s="61" t="s">
        <v>67</v>
      </c>
      <c r="D138" s="15" t="s">
        <v>868</v>
      </c>
      <c r="E138" s="62" t="s">
        <v>44</v>
      </c>
      <c r="F138" s="63">
        <v>29860</v>
      </c>
      <c r="G138" s="63" t="s">
        <v>493</v>
      </c>
      <c r="H138" s="63">
        <v>51775</v>
      </c>
      <c r="I138" s="62" t="s">
        <v>468</v>
      </c>
      <c r="J138" s="61" t="s">
        <v>27</v>
      </c>
    </row>
    <row r="139" spans="1:10" s="64" customFormat="1" ht="25" customHeight="1">
      <c r="A139" s="14">
        <v>135</v>
      </c>
      <c r="B139" s="61" t="s">
        <v>462</v>
      </c>
      <c r="C139" s="61" t="s">
        <v>67</v>
      </c>
      <c r="D139" s="15" t="s">
        <v>869</v>
      </c>
      <c r="E139" s="62" t="s">
        <v>45</v>
      </c>
      <c r="F139" s="63" t="s">
        <v>870</v>
      </c>
      <c r="G139" s="63">
        <v>41281</v>
      </c>
      <c r="H139" s="63" t="s">
        <v>871</v>
      </c>
      <c r="I139" s="62" t="s">
        <v>468</v>
      </c>
      <c r="J139" s="61" t="s">
        <v>872</v>
      </c>
    </row>
    <row r="140" spans="1:10" s="64" customFormat="1" ht="25" customHeight="1">
      <c r="A140" s="14">
        <v>136</v>
      </c>
      <c r="B140" s="61" t="s">
        <v>462</v>
      </c>
      <c r="C140" s="61" t="s">
        <v>67</v>
      </c>
      <c r="D140" s="15" t="s">
        <v>873</v>
      </c>
      <c r="E140" s="62" t="s">
        <v>45</v>
      </c>
      <c r="F140" s="63">
        <v>32790</v>
      </c>
      <c r="G140" s="63" t="s">
        <v>874</v>
      </c>
      <c r="H140" s="63">
        <v>58357</v>
      </c>
      <c r="I140" s="62" t="s">
        <v>468</v>
      </c>
      <c r="J140" s="61" t="s">
        <v>19</v>
      </c>
    </row>
    <row r="141" spans="1:10" s="64" customFormat="1" ht="25" customHeight="1">
      <c r="A141" s="14">
        <v>137</v>
      </c>
      <c r="B141" s="61" t="s">
        <v>462</v>
      </c>
      <c r="C141" s="61" t="s">
        <v>67</v>
      </c>
      <c r="D141" s="15" t="s">
        <v>875</v>
      </c>
      <c r="E141" s="62" t="s">
        <v>45</v>
      </c>
      <c r="F141" s="63" t="s">
        <v>876</v>
      </c>
      <c r="G141" s="63" t="s">
        <v>877</v>
      </c>
      <c r="H141" s="63" t="s">
        <v>878</v>
      </c>
      <c r="I141" s="62" t="s">
        <v>468</v>
      </c>
      <c r="J141" s="61" t="s">
        <v>511</v>
      </c>
    </row>
    <row r="142" spans="1:10" s="64" customFormat="1" ht="25" customHeight="1">
      <c r="A142" s="14">
        <v>138</v>
      </c>
      <c r="B142" s="61" t="s">
        <v>462</v>
      </c>
      <c r="C142" s="61" t="s">
        <v>67</v>
      </c>
      <c r="D142" s="15" t="s">
        <v>879</v>
      </c>
      <c r="E142" s="62" t="s">
        <v>45</v>
      </c>
      <c r="F142" s="63">
        <v>33088</v>
      </c>
      <c r="G142" s="63" t="s">
        <v>880</v>
      </c>
      <c r="H142" s="63">
        <v>55003</v>
      </c>
      <c r="I142" s="62" t="s">
        <v>468</v>
      </c>
      <c r="J142" s="61" t="s">
        <v>479</v>
      </c>
    </row>
    <row r="143" spans="1:10" s="64" customFormat="1" ht="25" customHeight="1">
      <c r="A143" s="14">
        <v>139</v>
      </c>
      <c r="B143" s="61" t="s">
        <v>462</v>
      </c>
      <c r="C143" s="61" t="s">
        <v>67</v>
      </c>
      <c r="D143" s="15" t="s">
        <v>881</v>
      </c>
      <c r="E143" s="62" t="s">
        <v>45</v>
      </c>
      <c r="F143" s="63">
        <v>24208</v>
      </c>
      <c r="G143" s="63" t="s">
        <v>882</v>
      </c>
      <c r="H143" s="63">
        <v>46123</v>
      </c>
      <c r="I143" s="62" t="s">
        <v>506</v>
      </c>
      <c r="J143" s="61" t="s">
        <v>491</v>
      </c>
    </row>
    <row r="144" spans="1:10" s="64" customFormat="1" ht="25" customHeight="1">
      <c r="A144" s="14">
        <v>140</v>
      </c>
      <c r="B144" s="61" t="s">
        <v>462</v>
      </c>
      <c r="C144" s="61" t="s">
        <v>67</v>
      </c>
      <c r="D144" s="15" t="s">
        <v>883</v>
      </c>
      <c r="E144" s="62" t="s">
        <v>44</v>
      </c>
      <c r="F144" s="63" t="s">
        <v>884</v>
      </c>
      <c r="G144" s="63" t="s">
        <v>819</v>
      </c>
      <c r="H144" s="63" t="s">
        <v>885</v>
      </c>
      <c r="I144" s="62" t="s">
        <v>468</v>
      </c>
      <c r="J144" s="61" t="s">
        <v>636</v>
      </c>
    </row>
    <row r="145" spans="1:10" s="64" customFormat="1" ht="25" customHeight="1">
      <c r="A145" s="14">
        <v>141</v>
      </c>
      <c r="B145" s="61" t="s">
        <v>462</v>
      </c>
      <c r="C145" s="61" t="s">
        <v>67</v>
      </c>
      <c r="D145" s="15" t="s">
        <v>886</v>
      </c>
      <c r="E145" s="62" t="s">
        <v>44</v>
      </c>
      <c r="F145" s="63">
        <v>34154</v>
      </c>
      <c r="G145" s="63" t="s">
        <v>533</v>
      </c>
      <c r="H145" s="63">
        <v>56434</v>
      </c>
      <c r="I145" s="62" t="s">
        <v>468</v>
      </c>
      <c r="J145" s="61" t="s">
        <v>487</v>
      </c>
    </row>
    <row r="146" spans="1:10" s="64" customFormat="1" ht="25" customHeight="1">
      <c r="A146" s="14">
        <v>142</v>
      </c>
      <c r="B146" s="61" t="s">
        <v>462</v>
      </c>
      <c r="C146" s="61" t="s">
        <v>67</v>
      </c>
      <c r="D146" s="15" t="s">
        <v>887</v>
      </c>
      <c r="E146" s="62" t="s">
        <v>45</v>
      </c>
      <c r="F146" s="63">
        <v>23930</v>
      </c>
      <c r="G146" s="63">
        <v>33972</v>
      </c>
      <c r="H146" s="63">
        <v>45845</v>
      </c>
      <c r="I146" s="62" t="s">
        <v>468</v>
      </c>
      <c r="J146" s="61" t="s">
        <v>600</v>
      </c>
    </row>
    <row r="147" spans="1:10" s="64" customFormat="1" ht="25" customHeight="1">
      <c r="A147" s="14">
        <v>143</v>
      </c>
      <c r="B147" s="61" t="s">
        <v>462</v>
      </c>
      <c r="C147" s="61" t="s">
        <v>67</v>
      </c>
      <c r="D147" s="15" t="s">
        <v>888</v>
      </c>
      <c r="E147" s="62" t="s">
        <v>45</v>
      </c>
      <c r="F147" s="63">
        <v>34403</v>
      </c>
      <c r="G147" s="63" t="s">
        <v>509</v>
      </c>
      <c r="H147" s="63">
        <v>55953</v>
      </c>
      <c r="I147" s="62" t="s">
        <v>468</v>
      </c>
      <c r="J147" s="61" t="s">
        <v>491</v>
      </c>
    </row>
    <row r="148" spans="1:10" s="64" customFormat="1" ht="25" customHeight="1">
      <c r="A148" s="14">
        <v>144</v>
      </c>
      <c r="B148" s="61" t="s">
        <v>462</v>
      </c>
      <c r="C148" s="61" t="s">
        <v>67</v>
      </c>
      <c r="D148" s="15" t="s">
        <v>889</v>
      </c>
      <c r="E148" s="62" t="s">
        <v>45</v>
      </c>
      <c r="F148" s="63">
        <v>45844</v>
      </c>
      <c r="G148" s="63" t="s">
        <v>890</v>
      </c>
      <c r="H148" s="63">
        <v>46940</v>
      </c>
      <c r="I148" s="62" t="s">
        <v>468</v>
      </c>
      <c r="J148" s="61" t="s">
        <v>479</v>
      </c>
    </row>
    <row r="149" spans="1:10" s="64" customFormat="1" ht="25" customHeight="1">
      <c r="A149" s="14">
        <v>145</v>
      </c>
      <c r="B149" s="61" t="s">
        <v>462</v>
      </c>
      <c r="C149" s="61" t="s">
        <v>67</v>
      </c>
      <c r="D149" s="15" t="s">
        <v>891</v>
      </c>
      <c r="E149" s="62" t="s">
        <v>45</v>
      </c>
      <c r="F149" s="63" t="s">
        <v>892</v>
      </c>
      <c r="G149" s="63" t="s">
        <v>893</v>
      </c>
      <c r="H149" s="63" t="s">
        <v>894</v>
      </c>
      <c r="I149" s="62" t="s">
        <v>468</v>
      </c>
      <c r="J149" s="61" t="s">
        <v>18</v>
      </c>
    </row>
    <row r="150" spans="1:10" s="64" customFormat="1" ht="25" customHeight="1">
      <c r="A150" s="14">
        <v>146</v>
      </c>
      <c r="B150" s="61" t="s">
        <v>462</v>
      </c>
      <c r="C150" s="61" t="s">
        <v>67</v>
      </c>
      <c r="D150" s="15" t="s">
        <v>895</v>
      </c>
      <c r="E150" s="62" t="s">
        <v>45</v>
      </c>
      <c r="F150" s="63" t="s">
        <v>896</v>
      </c>
      <c r="G150" s="63" t="s">
        <v>474</v>
      </c>
      <c r="H150" s="63" t="s">
        <v>897</v>
      </c>
      <c r="I150" s="62" t="s">
        <v>468</v>
      </c>
      <c r="J150" s="61" t="s">
        <v>494</v>
      </c>
    </row>
    <row r="151" spans="1:10" s="64" customFormat="1" ht="25" customHeight="1">
      <c r="A151" s="14">
        <v>147</v>
      </c>
      <c r="B151" s="61" t="s">
        <v>462</v>
      </c>
      <c r="C151" s="61" t="s">
        <v>67</v>
      </c>
      <c r="D151" s="15" t="s">
        <v>898</v>
      </c>
      <c r="E151" s="62" t="s">
        <v>45</v>
      </c>
      <c r="F151" s="63" t="s">
        <v>899</v>
      </c>
      <c r="G151" s="63" t="s">
        <v>900</v>
      </c>
      <c r="H151" s="63" t="s">
        <v>901</v>
      </c>
      <c r="I151" s="62" t="s">
        <v>468</v>
      </c>
      <c r="J151" s="61" t="s">
        <v>600</v>
      </c>
    </row>
    <row r="152" spans="1:10" s="64" customFormat="1" ht="25" customHeight="1">
      <c r="A152" s="14">
        <v>148</v>
      </c>
      <c r="B152" s="61" t="s">
        <v>462</v>
      </c>
      <c r="C152" s="61" t="s">
        <v>67</v>
      </c>
      <c r="D152" s="15" t="s">
        <v>902</v>
      </c>
      <c r="E152" s="62" t="s">
        <v>45</v>
      </c>
      <c r="F152" s="63">
        <v>24746</v>
      </c>
      <c r="G152" s="63">
        <v>34002</v>
      </c>
      <c r="H152" s="63">
        <v>46661</v>
      </c>
      <c r="I152" s="62" t="s">
        <v>544</v>
      </c>
      <c r="J152" s="61" t="s">
        <v>613</v>
      </c>
    </row>
    <row r="153" spans="1:10" s="64" customFormat="1" ht="25" customHeight="1">
      <c r="A153" s="14">
        <v>149</v>
      </c>
      <c r="B153" s="61" t="s">
        <v>462</v>
      </c>
      <c r="C153" s="61" t="s">
        <v>67</v>
      </c>
      <c r="D153" s="15" t="s">
        <v>903</v>
      </c>
      <c r="E153" s="62" t="s">
        <v>45</v>
      </c>
      <c r="F153" s="63">
        <v>34458</v>
      </c>
      <c r="G153" s="63" t="s">
        <v>509</v>
      </c>
      <c r="H153" s="63">
        <v>56373</v>
      </c>
      <c r="I153" s="62" t="s">
        <v>468</v>
      </c>
      <c r="J153" s="61" t="s">
        <v>479</v>
      </c>
    </row>
    <row r="154" spans="1:10" s="64" customFormat="1" ht="25" customHeight="1">
      <c r="A154" s="14">
        <v>150</v>
      </c>
      <c r="B154" s="61" t="s">
        <v>462</v>
      </c>
      <c r="C154" s="61" t="s">
        <v>67</v>
      </c>
      <c r="D154" s="15" t="s">
        <v>904</v>
      </c>
      <c r="E154" s="62" t="s">
        <v>45</v>
      </c>
      <c r="F154" s="63" t="s">
        <v>905</v>
      </c>
      <c r="G154" s="63" t="s">
        <v>877</v>
      </c>
      <c r="H154" s="63" t="s">
        <v>906</v>
      </c>
      <c r="I154" s="62" t="s">
        <v>468</v>
      </c>
      <c r="J154" s="61" t="s">
        <v>22</v>
      </c>
    </row>
    <row r="155" spans="1:10" s="64" customFormat="1" ht="25" customHeight="1">
      <c r="A155" s="14">
        <v>151</v>
      </c>
      <c r="B155" s="61" t="s">
        <v>462</v>
      </c>
      <c r="C155" s="61" t="s">
        <v>67</v>
      </c>
      <c r="D155" s="15" t="s">
        <v>907</v>
      </c>
      <c r="E155" s="62" t="s">
        <v>45</v>
      </c>
      <c r="F155" s="63">
        <v>32457</v>
      </c>
      <c r="G155" s="63" t="s">
        <v>474</v>
      </c>
      <c r="H155" s="63">
        <v>54737</v>
      </c>
      <c r="I155" s="62" t="s">
        <v>468</v>
      </c>
      <c r="J155" s="61" t="s">
        <v>600</v>
      </c>
    </row>
    <row r="156" spans="1:10" s="64" customFormat="1" ht="25" customHeight="1">
      <c r="A156" s="14">
        <v>152</v>
      </c>
      <c r="B156" s="61" t="s">
        <v>462</v>
      </c>
      <c r="C156" s="61" t="s">
        <v>67</v>
      </c>
      <c r="D156" s="15" t="s">
        <v>908</v>
      </c>
      <c r="E156" s="62" t="s">
        <v>44</v>
      </c>
      <c r="F156" s="63" t="s">
        <v>909</v>
      </c>
      <c r="G156" s="63">
        <v>41281</v>
      </c>
      <c r="H156" s="63" t="s">
        <v>910</v>
      </c>
      <c r="I156" s="62" t="s">
        <v>468</v>
      </c>
      <c r="J156" s="61" t="s">
        <v>671</v>
      </c>
    </row>
    <row r="157" spans="1:10" s="64" customFormat="1" ht="25" customHeight="1">
      <c r="A157" s="14">
        <v>153</v>
      </c>
      <c r="B157" s="61" t="s">
        <v>462</v>
      </c>
      <c r="C157" s="61" t="s">
        <v>67</v>
      </c>
      <c r="D157" s="15" t="s">
        <v>911</v>
      </c>
      <c r="E157" s="62" t="s">
        <v>45</v>
      </c>
      <c r="F157" s="63">
        <v>32300</v>
      </c>
      <c r="G157" s="63" t="s">
        <v>533</v>
      </c>
      <c r="H157" s="63">
        <v>54215</v>
      </c>
      <c r="I157" s="62" t="s">
        <v>468</v>
      </c>
      <c r="J157" s="61" t="s">
        <v>511</v>
      </c>
    </row>
    <row r="158" spans="1:10" s="64" customFormat="1" ht="25" customHeight="1">
      <c r="A158" s="14">
        <v>154</v>
      </c>
      <c r="B158" s="61" t="s">
        <v>462</v>
      </c>
      <c r="C158" s="61" t="s">
        <v>67</v>
      </c>
      <c r="D158" s="15" t="s">
        <v>912</v>
      </c>
      <c r="E158" s="62" t="s">
        <v>45</v>
      </c>
      <c r="F158" s="63" t="s">
        <v>913</v>
      </c>
      <c r="G158" s="63">
        <v>41281</v>
      </c>
      <c r="H158" s="63" t="s">
        <v>914</v>
      </c>
      <c r="I158" s="62" t="s">
        <v>468</v>
      </c>
      <c r="J158" s="61" t="s">
        <v>19</v>
      </c>
    </row>
    <row r="159" spans="1:10" s="64" customFormat="1" ht="25" customHeight="1">
      <c r="A159" s="14">
        <v>155</v>
      </c>
      <c r="B159" s="61" t="s">
        <v>462</v>
      </c>
      <c r="C159" s="61" t="s">
        <v>67</v>
      </c>
      <c r="D159" s="15" t="s">
        <v>915</v>
      </c>
      <c r="E159" s="62" t="s">
        <v>45</v>
      </c>
      <c r="F159" s="63">
        <v>31418</v>
      </c>
      <c r="G159" s="63" t="s">
        <v>916</v>
      </c>
      <c r="H159" s="63">
        <v>53333</v>
      </c>
      <c r="I159" s="62" t="s">
        <v>468</v>
      </c>
      <c r="J159" s="61" t="s">
        <v>19</v>
      </c>
    </row>
    <row r="160" spans="1:10" s="64" customFormat="1" ht="25" customHeight="1">
      <c r="A160" s="14">
        <v>156</v>
      </c>
      <c r="B160" s="61" t="s">
        <v>462</v>
      </c>
      <c r="C160" s="61" t="s">
        <v>67</v>
      </c>
      <c r="D160" s="15" t="s">
        <v>917</v>
      </c>
      <c r="E160" s="62" t="s">
        <v>45</v>
      </c>
      <c r="F160" s="63">
        <v>34948</v>
      </c>
      <c r="G160" s="63" t="s">
        <v>916</v>
      </c>
      <c r="H160" s="63">
        <v>56863</v>
      </c>
      <c r="I160" s="62" t="s">
        <v>468</v>
      </c>
      <c r="J160" s="61" t="s">
        <v>694</v>
      </c>
    </row>
    <row r="161" spans="1:10" s="64" customFormat="1" ht="25" customHeight="1">
      <c r="A161" s="14">
        <v>157</v>
      </c>
      <c r="B161" s="61" t="s">
        <v>462</v>
      </c>
      <c r="C161" s="61" t="s">
        <v>67</v>
      </c>
      <c r="D161" s="15" t="s">
        <v>918</v>
      </c>
      <c r="E161" s="62" t="s">
        <v>45</v>
      </c>
      <c r="F161" s="63" t="s">
        <v>919</v>
      </c>
      <c r="G161" s="63" t="s">
        <v>850</v>
      </c>
      <c r="H161" s="63" t="s">
        <v>920</v>
      </c>
      <c r="I161" s="62" t="s">
        <v>468</v>
      </c>
      <c r="J161" s="61" t="s">
        <v>22</v>
      </c>
    </row>
    <row r="162" spans="1:10" s="64" customFormat="1" ht="25" customHeight="1">
      <c r="A162" s="14">
        <v>158</v>
      </c>
      <c r="B162" s="61" t="s">
        <v>462</v>
      </c>
      <c r="C162" s="61" t="s">
        <v>67</v>
      </c>
      <c r="D162" s="15" t="s">
        <v>921</v>
      </c>
      <c r="E162" s="62" t="s">
        <v>45</v>
      </c>
      <c r="F162" s="63" t="s">
        <v>922</v>
      </c>
      <c r="G162" s="63" t="s">
        <v>923</v>
      </c>
      <c r="H162" s="63" t="s">
        <v>924</v>
      </c>
      <c r="I162" s="62" t="s">
        <v>468</v>
      </c>
      <c r="J162" s="61" t="s">
        <v>19</v>
      </c>
    </row>
    <row r="163" spans="1:10" s="64" customFormat="1" ht="25" customHeight="1">
      <c r="A163" s="14">
        <v>159</v>
      </c>
      <c r="B163" s="61" t="s">
        <v>462</v>
      </c>
      <c r="C163" s="61" t="s">
        <v>67</v>
      </c>
      <c r="D163" s="15" t="s">
        <v>925</v>
      </c>
      <c r="E163" s="62" t="s">
        <v>45</v>
      </c>
      <c r="F163" s="63" t="s">
        <v>926</v>
      </c>
      <c r="G163" s="63" t="s">
        <v>493</v>
      </c>
      <c r="H163" s="63" t="s">
        <v>927</v>
      </c>
      <c r="I163" s="62" t="s">
        <v>468</v>
      </c>
      <c r="J163" s="61" t="s">
        <v>596</v>
      </c>
    </row>
    <row r="164" spans="1:10" s="64" customFormat="1" ht="25" customHeight="1">
      <c r="A164" s="14">
        <v>160</v>
      </c>
      <c r="B164" s="61" t="s">
        <v>462</v>
      </c>
      <c r="C164" s="61" t="s">
        <v>67</v>
      </c>
      <c r="D164" s="15" t="s">
        <v>928</v>
      </c>
      <c r="E164" s="62" t="s">
        <v>45</v>
      </c>
      <c r="F164" s="63" t="s">
        <v>929</v>
      </c>
      <c r="G164" s="63" t="s">
        <v>930</v>
      </c>
      <c r="H164" s="63" t="s">
        <v>931</v>
      </c>
      <c r="I164" s="62" t="s">
        <v>468</v>
      </c>
      <c r="J164" s="61" t="s">
        <v>494</v>
      </c>
    </row>
    <row r="165" spans="1:10" s="64" customFormat="1" ht="25" customHeight="1">
      <c r="A165" s="14">
        <v>161</v>
      </c>
      <c r="B165" s="61" t="s">
        <v>462</v>
      </c>
      <c r="C165" s="61" t="s">
        <v>67</v>
      </c>
      <c r="D165" s="15" t="s">
        <v>932</v>
      </c>
      <c r="E165" s="62" t="s">
        <v>45</v>
      </c>
      <c r="F165" s="63">
        <v>34430</v>
      </c>
      <c r="G165" s="63">
        <v>45242</v>
      </c>
      <c r="H165" s="63">
        <v>55980</v>
      </c>
      <c r="I165" s="62" t="s">
        <v>468</v>
      </c>
      <c r="J165" s="61" t="s">
        <v>596</v>
      </c>
    </row>
    <row r="166" spans="1:10" s="64" customFormat="1" ht="25" customHeight="1">
      <c r="A166" s="14">
        <v>162</v>
      </c>
      <c r="B166" s="61" t="s">
        <v>462</v>
      </c>
      <c r="C166" s="61" t="s">
        <v>67</v>
      </c>
      <c r="D166" s="15" t="s">
        <v>933</v>
      </c>
      <c r="E166" s="62" t="s">
        <v>45</v>
      </c>
      <c r="F166" s="63" t="s">
        <v>934</v>
      </c>
      <c r="G166" s="63">
        <v>39483</v>
      </c>
      <c r="H166" s="63" t="s">
        <v>935</v>
      </c>
      <c r="I166" s="62" t="s">
        <v>468</v>
      </c>
      <c r="J166" s="61" t="s">
        <v>479</v>
      </c>
    </row>
    <row r="167" spans="1:10" s="64" customFormat="1" ht="25" customHeight="1">
      <c r="A167" s="14">
        <v>163</v>
      </c>
      <c r="B167" s="61" t="s">
        <v>462</v>
      </c>
      <c r="C167" s="61" t="s">
        <v>67</v>
      </c>
      <c r="D167" s="15" t="s">
        <v>936</v>
      </c>
      <c r="E167" s="62" t="s">
        <v>44</v>
      </c>
      <c r="F167" s="63" t="s">
        <v>937</v>
      </c>
      <c r="G167" s="63">
        <v>45299</v>
      </c>
      <c r="H167" s="63" t="s">
        <v>938</v>
      </c>
      <c r="I167" s="62" t="s">
        <v>468</v>
      </c>
      <c r="J167" s="61" t="s">
        <v>596</v>
      </c>
    </row>
    <row r="168" spans="1:10" s="64" customFormat="1" ht="25" customHeight="1">
      <c r="A168" s="14">
        <v>164</v>
      </c>
      <c r="B168" s="61" t="s">
        <v>462</v>
      </c>
      <c r="C168" s="61" t="s">
        <v>67</v>
      </c>
      <c r="D168" s="15" t="s">
        <v>939</v>
      </c>
      <c r="E168" s="62" t="s">
        <v>44</v>
      </c>
      <c r="F168" s="63" t="s">
        <v>940</v>
      </c>
      <c r="G168" s="63" t="s">
        <v>620</v>
      </c>
      <c r="H168" s="63" t="s">
        <v>941</v>
      </c>
      <c r="I168" s="62" t="s">
        <v>468</v>
      </c>
      <c r="J168" s="61" t="s">
        <v>479</v>
      </c>
    </row>
    <row r="169" spans="1:10" s="64" customFormat="1" ht="25" customHeight="1">
      <c r="A169" s="14">
        <v>165</v>
      </c>
      <c r="B169" s="61" t="s">
        <v>462</v>
      </c>
      <c r="C169" s="61" t="s">
        <v>67</v>
      </c>
      <c r="D169" s="15" t="s">
        <v>942</v>
      </c>
      <c r="E169" s="62" t="s">
        <v>45</v>
      </c>
      <c r="F169" s="63" t="s">
        <v>943</v>
      </c>
      <c r="G169" s="63" t="s">
        <v>944</v>
      </c>
      <c r="H169" s="63" t="s">
        <v>945</v>
      </c>
      <c r="I169" s="62" t="s">
        <v>468</v>
      </c>
      <c r="J169" s="61" t="s">
        <v>613</v>
      </c>
    </row>
    <row r="170" spans="1:10" s="64" customFormat="1" ht="25" customHeight="1">
      <c r="A170" s="14">
        <v>166</v>
      </c>
      <c r="B170" s="61" t="s">
        <v>462</v>
      </c>
      <c r="C170" s="61" t="s">
        <v>67</v>
      </c>
      <c r="D170" s="15" t="s">
        <v>946</v>
      </c>
      <c r="E170" s="62" t="s">
        <v>45</v>
      </c>
      <c r="F170" s="63">
        <v>23812</v>
      </c>
      <c r="G170" s="63" t="s">
        <v>947</v>
      </c>
      <c r="H170" s="63">
        <v>45727</v>
      </c>
      <c r="I170" s="62" t="s">
        <v>468</v>
      </c>
      <c r="J170" s="61" t="s">
        <v>12</v>
      </c>
    </row>
    <row r="171" spans="1:10" s="64" customFormat="1" ht="25" customHeight="1">
      <c r="A171" s="14">
        <v>167</v>
      </c>
      <c r="B171" s="61" t="s">
        <v>462</v>
      </c>
      <c r="C171" s="61" t="s">
        <v>67</v>
      </c>
      <c r="D171" s="15" t="s">
        <v>948</v>
      </c>
      <c r="E171" s="62" t="s">
        <v>45</v>
      </c>
      <c r="F171" s="63">
        <v>34131</v>
      </c>
      <c r="G171" s="63" t="s">
        <v>949</v>
      </c>
      <c r="H171" s="63">
        <v>56046</v>
      </c>
      <c r="I171" s="62" t="s">
        <v>468</v>
      </c>
      <c r="J171" s="61" t="s">
        <v>577</v>
      </c>
    </row>
    <row r="172" spans="1:10" s="64" customFormat="1" ht="25" customHeight="1">
      <c r="A172" s="14">
        <v>168</v>
      </c>
      <c r="B172" s="61" t="s">
        <v>462</v>
      </c>
      <c r="C172" s="61" t="s">
        <v>67</v>
      </c>
      <c r="D172" s="15" t="s">
        <v>950</v>
      </c>
      <c r="E172" s="62" t="s">
        <v>45</v>
      </c>
      <c r="F172" s="63">
        <v>30803</v>
      </c>
      <c r="G172" s="63" t="s">
        <v>944</v>
      </c>
      <c r="H172" s="63">
        <v>52718</v>
      </c>
      <c r="I172" s="62" t="s">
        <v>468</v>
      </c>
      <c r="J172" s="61" t="s">
        <v>19</v>
      </c>
    </row>
    <row r="173" spans="1:10" s="64" customFormat="1" ht="25" customHeight="1">
      <c r="A173" s="14">
        <v>169</v>
      </c>
      <c r="B173" s="61" t="s">
        <v>462</v>
      </c>
      <c r="C173" s="61" t="s">
        <v>67</v>
      </c>
      <c r="D173" s="15" t="s">
        <v>951</v>
      </c>
      <c r="E173" s="62" t="s">
        <v>45</v>
      </c>
      <c r="F173" s="63" t="s">
        <v>952</v>
      </c>
      <c r="G173" s="63" t="s">
        <v>850</v>
      </c>
      <c r="H173" s="63" t="s">
        <v>953</v>
      </c>
      <c r="I173" s="62" t="s">
        <v>468</v>
      </c>
      <c r="J173" s="61" t="s">
        <v>694</v>
      </c>
    </row>
    <row r="174" spans="1:10" s="64" customFormat="1" ht="25" customHeight="1">
      <c r="A174" s="14">
        <v>170</v>
      </c>
      <c r="B174" s="61" t="s">
        <v>462</v>
      </c>
      <c r="C174" s="61" t="s">
        <v>954</v>
      </c>
      <c r="D174" s="15" t="s">
        <v>955</v>
      </c>
      <c r="E174" s="62" t="s">
        <v>45</v>
      </c>
      <c r="F174" s="63" t="s">
        <v>956</v>
      </c>
      <c r="G174" s="63" t="s">
        <v>957</v>
      </c>
      <c r="H174" s="63" t="s">
        <v>958</v>
      </c>
      <c r="I174" s="62" t="s">
        <v>468</v>
      </c>
      <c r="J174" s="61" t="s">
        <v>479</v>
      </c>
    </row>
    <row r="175" spans="1:10" s="64" customFormat="1" ht="25" customHeight="1">
      <c r="A175" s="14">
        <v>171</v>
      </c>
      <c r="B175" s="61" t="s">
        <v>462</v>
      </c>
      <c r="C175" s="61" t="s">
        <v>954</v>
      </c>
      <c r="D175" s="15" t="s">
        <v>959</v>
      </c>
      <c r="E175" s="62" t="s">
        <v>45</v>
      </c>
      <c r="F175" s="63">
        <v>34065</v>
      </c>
      <c r="G175" s="63" t="s">
        <v>960</v>
      </c>
      <c r="H175" s="63">
        <v>55980</v>
      </c>
      <c r="I175" s="62" t="s">
        <v>468</v>
      </c>
      <c r="J175" s="61" t="s">
        <v>494</v>
      </c>
    </row>
    <row r="176" spans="1:10" s="64" customFormat="1" ht="25" customHeight="1">
      <c r="A176" s="14">
        <v>172</v>
      </c>
      <c r="B176" s="61" t="s">
        <v>462</v>
      </c>
      <c r="C176" s="61" t="s">
        <v>954</v>
      </c>
      <c r="D176" s="15" t="s">
        <v>961</v>
      </c>
      <c r="E176" s="62" t="s">
        <v>45</v>
      </c>
      <c r="F176" s="63">
        <v>27862</v>
      </c>
      <c r="G176" s="63" t="s">
        <v>962</v>
      </c>
      <c r="H176" s="63">
        <v>49777</v>
      </c>
      <c r="I176" s="62" t="s">
        <v>468</v>
      </c>
      <c r="J176" s="61" t="s">
        <v>18</v>
      </c>
    </row>
    <row r="177" spans="1:10" s="64" customFormat="1" ht="25" customHeight="1">
      <c r="A177" s="14">
        <v>173</v>
      </c>
      <c r="B177" s="61" t="s">
        <v>462</v>
      </c>
      <c r="C177" s="61" t="s">
        <v>954</v>
      </c>
      <c r="D177" s="15" t="s">
        <v>963</v>
      </c>
      <c r="E177" s="62" t="s">
        <v>45</v>
      </c>
      <c r="F177" s="63">
        <v>27283</v>
      </c>
      <c r="G177" s="63" t="s">
        <v>493</v>
      </c>
      <c r="H177" s="63">
        <v>49198</v>
      </c>
      <c r="I177" s="62" t="s">
        <v>468</v>
      </c>
      <c r="J177" s="61" t="s">
        <v>12</v>
      </c>
    </row>
    <row r="178" spans="1:10" s="64" customFormat="1" ht="25" customHeight="1">
      <c r="A178" s="14">
        <v>174</v>
      </c>
      <c r="B178" s="61" t="s">
        <v>462</v>
      </c>
      <c r="C178" s="61" t="s">
        <v>954</v>
      </c>
      <c r="D178" s="15" t="s">
        <v>964</v>
      </c>
      <c r="E178" s="62" t="s">
        <v>44</v>
      </c>
      <c r="F178" s="63" t="s">
        <v>965</v>
      </c>
      <c r="G178" s="63">
        <v>39295</v>
      </c>
      <c r="H178" s="63" t="s">
        <v>966</v>
      </c>
      <c r="I178" s="62" t="s">
        <v>468</v>
      </c>
      <c r="J178" s="61" t="s">
        <v>967</v>
      </c>
    </row>
    <row r="179" spans="1:10" s="64" customFormat="1" ht="25" customHeight="1">
      <c r="A179" s="14">
        <v>175</v>
      </c>
      <c r="B179" s="61" t="s">
        <v>462</v>
      </c>
      <c r="C179" s="61" t="s">
        <v>954</v>
      </c>
      <c r="D179" s="15" t="s">
        <v>968</v>
      </c>
      <c r="E179" s="62" t="s">
        <v>45</v>
      </c>
      <c r="F179" s="63" t="s">
        <v>969</v>
      </c>
      <c r="G179" s="63" t="s">
        <v>533</v>
      </c>
      <c r="H179" s="63" t="s">
        <v>970</v>
      </c>
      <c r="I179" s="62" t="s">
        <v>468</v>
      </c>
      <c r="J179" s="61" t="s">
        <v>971</v>
      </c>
    </row>
    <row r="180" spans="1:10" s="64" customFormat="1" ht="25" customHeight="1">
      <c r="A180" s="14">
        <v>176</v>
      </c>
      <c r="B180" s="61" t="s">
        <v>462</v>
      </c>
      <c r="C180" s="61" t="s">
        <v>954</v>
      </c>
      <c r="D180" s="15" t="s">
        <v>972</v>
      </c>
      <c r="E180" s="62" t="s">
        <v>45</v>
      </c>
      <c r="F180" s="63">
        <v>29804</v>
      </c>
      <c r="G180" s="63" t="s">
        <v>474</v>
      </c>
      <c r="H180" s="63">
        <v>51719</v>
      </c>
      <c r="I180" s="62" t="s">
        <v>468</v>
      </c>
      <c r="J180" s="61" t="s">
        <v>479</v>
      </c>
    </row>
    <row r="181" spans="1:10" s="64" customFormat="1" ht="25" customHeight="1">
      <c r="A181" s="14">
        <v>177</v>
      </c>
      <c r="B181" s="61" t="s">
        <v>462</v>
      </c>
      <c r="C181" s="61" t="s">
        <v>954</v>
      </c>
      <c r="D181" s="15" t="s">
        <v>973</v>
      </c>
      <c r="E181" s="62" t="s">
        <v>44</v>
      </c>
      <c r="F181" s="63" t="s">
        <v>974</v>
      </c>
      <c r="G181" s="63">
        <v>42979</v>
      </c>
      <c r="H181" s="63" t="s">
        <v>975</v>
      </c>
      <c r="I181" s="62" t="s">
        <v>468</v>
      </c>
      <c r="J181" s="61" t="s">
        <v>596</v>
      </c>
    </row>
    <row r="182" spans="1:10" s="64" customFormat="1" ht="25" customHeight="1">
      <c r="A182" s="14">
        <v>178</v>
      </c>
      <c r="B182" s="61" t="s">
        <v>462</v>
      </c>
      <c r="C182" s="61" t="s">
        <v>954</v>
      </c>
      <c r="D182" s="15" t="s">
        <v>976</v>
      </c>
      <c r="E182" s="62" t="s">
        <v>44</v>
      </c>
      <c r="F182" s="63" t="s">
        <v>977</v>
      </c>
      <c r="G182" s="63" t="s">
        <v>978</v>
      </c>
      <c r="H182" s="63" t="s">
        <v>979</v>
      </c>
      <c r="I182" s="62" t="s">
        <v>468</v>
      </c>
      <c r="J182" s="61" t="s">
        <v>671</v>
      </c>
    </row>
    <row r="183" spans="1:10" s="64" customFormat="1" ht="25" customHeight="1">
      <c r="A183" s="14">
        <v>179</v>
      </c>
      <c r="B183" s="61" t="s">
        <v>462</v>
      </c>
      <c r="C183" s="61" t="s">
        <v>954</v>
      </c>
      <c r="D183" s="15" t="s">
        <v>980</v>
      </c>
      <c r="E183" s="62" t="s">
        <v>45</v>
      </c>
      <c r="F183" s="63">
        <v>28978</v>
      </c>
      <c r="G183" s="63" t="s">
        <v>566</v>
      </c>
      <c r="H183" s="63">
        <v>50893</v>
      </c>
      <c r="I183" s="62" t="s">
        <v>468</v>
      </c>
      <c r="J183" s="61" t="s">
        <v>487</v>
      </c>
    </row>
    <row r="184" spans="1:10" s="64" customFormat="1" ht="25" customHeight="1">
      <c r="A184" s="14">
        <v>180</v>
      </c>
      <c r="B184" s="61" t="s">
        <v>462</v>
      </c>
      <c r="C184" s="61" t="s">
        <v>954</v>
      </c>
      <c r="D184" s="15" t="s">
        <v>981</v>
      </c>
      <c r="E184" s="62" t="s">
        <v>45</v>
      </c>
      <c r="F184" s="63">
        <v>32846</v>
      </c>
      <c r="G184" s="63">
        <v>45446</v>
      </c>
      <c r="H184" s="63">
        <v>54577</v>
      </c>
      <c r="I184" s="62" t="s">
        <v>468</v>
      </c>
      <c r="J184" s="61" t="s">
        <v>30</v>
      </c>
    </row>
    <row r="185" spans="1:10" s="64" customFormat="1" ht="25" customHeight="1">
      <c r="A185" s="14">
        <v>181</v>
      </c>
      <c r="B185" s="61" t="s">
        <v>462</v>
      </c>
      <c r="C185" s="61" t="s">
        <v>954</v>
      </c>
      <c r="D185" s="15" t="s">
        <v>982</v>
      </c>
      <c r="E185" s="62" t="s">
        <v>44</v>
      </c>
      <c r="F185" s="63" t="s">
        <v>983</v>
      </c>
      <c r="G185" s="63">
        <v>44052</v>
      </c>
      <c r="H185" s="63">
        <v>56105</v>
      </c>
      <c r="I185" s="62" t="s">
        <v>468</v>
      </c>
      <c r="J185" s="61" t="s">
        <v>19</v>
      </c>
    </row>
    <row r="186" spans="1:10" s="64" customFormat="1" ht="25" customHeight="1">
      <c r="A186" s="14">
        <v>182</v>
      </c>
      <c r="B186" s="61" t="s">
        <v>462</v>
      </c>
      <c r="C186" s="61" t="s">
        <v>954</v>
      </c>
      <c r="D186" s="15" t="s">
        <v>984</v>
      </c>
      <c r="E186" s="62" t="s">
        <v>45</v>
      </c>
      <c r="F186" s="63">
        <v>30714</v>
      </c>
      <c r="G186" s="63">
        <v>39570</v>
      </c>
      <c r="H186" s="63">
        <v>52353</v>
      </c>
      <c r="I186" s="62" t="s">
        <v>468</v>
      </c>
      <c r="J186" s="61" t="s">
        <v>22</v>
      </c>
    </row>
    <row r="187" spans="1:10" s="64" customFormat="1" ht="25" customHeight="1">
      <c r="A187" s="14">
        <v>183</v>
      </c>
      <c r="B187" s="61" t="s">
        <v>462</v>
      </c>
      <c r="C187" s="61" t="s">
        <v>954</v>
      </c>
      <c r="D187" s="15" t="s">
        <v>985</v>
      </c>
      <c r="E187" s="62" t="s">
        <v>45</v>
      </c>
      <c r="F187" s="63">
        <v>31967</v>
      </c>
      <c r="G187" s="63" t="s">
        <v>986</v>
      </c>
      <c r="H187" s="63">
        <v>53882</v>
      </c>
      <c r="I187" s="62" t="s">
        <v>468</v>
      </c>
      <c r="J187" s="61" t="s">
        <v>585</v>
      </c>
    </row>
    <row r="188" spans="1:10" s="64" customFormat="1" ht="25" customHeight="1">
      <c r="A188" s="14">
        <v>184</v>
      </c>
      <c r="B188" s="61" t="s">
        <v>462</v>
      </c>
      <c r="C188" s="61" t="s">
        <v>954</v>
      </c>
      <c r="D188" s="15" t="s">
        <v>987</v>
      </c>
      <c r="E188" s="62" t="s">
        <v>45</v>
      </c>
      <c r="F188" s="63">
        <v>34038</v>
      </c>
      <c r="G188" s="63" t="s">
        <v>509</v>
      </c>
      <c r="H188" s="63">
        <v>55953</v>
      </c>
      <c r="I188" s="62" t="s">
        <v>468</v>
      </c>
      <c r="J188" s="61" t="s">
        <v>608</v>
      </c>
    </row>
    <row r="189" spans="1:10" s="64" customFormat="1" ht="25" customHeight="1">
      <c r="A189" s="14">
        <v>185</v>
      </c>
      <c r="B189" s="61" t="s">
        <v>462</v>
      </c>
      <c r="C189" s="61" t="s">
        <v>954</v>
      </c>
      <c r="D189" s="15" t="s">
        <v>988</v>
      </c>
      <c r="E189" s="62" t="s">
        <v>45</v>
      </c>
      <c r="F189" s="63" t="s">
        <v>989</v>
      </c>
      <c r="G189" s="63">
        <v>33766</v>
      </c>
      <c r="H189" s="63" t="s">
        <v>990</v>
      </c>
      <c r="I189" s="62" t="s">
        <v>544</v>
      </c>
      <c r="J189" s="61" t="s">
        <v>469</v>
      </c>
    </row>
    <row r="190" spans="1:10" s="64" customFormat="1" ht="25" customHeight="1">
      <c r="A190" s="14">
        <v>186</v>
      </c>
      <c r="B190" s="61" t="s">
        <v>462</v>
      </c>
      <c r="C190" s="61" t="s">
        <v>954</v>
      </c>
      <c r="D190" s="15" t="s">
        <v>991</v>
      </c>
      <c r="E190" s="62" t="s">
        <v>45</v>
      </c>
      <c r="F190" s="63">
        <v>32970</v>
      </c>
      <c r="G190" s="63" t="s">
        <v>992</v>
      </c>
      <c r="H190" s="63">
        <v>54885</v>
      </c>
      <c r="I190" s="62" t="s">
        <v>468</v>
      </c>
      <c r="J190" s="61" t="s">
        <v>18</v>
      </c>
    </row>
    <row r="191" spans="1:10" s="64" customFormat="1" ht="25" customHeight="1">
      <c r="A191" s="14">
        <v>187</v>
      </c>
      <c r="B191" s="61" t="s">
        <v>462</v>
      </c>
      <c r="C191" s="61" t="s">
        <v>954</v>
      </c>
      <c r="D191" s="15" t="s">
        <v>993</v>
      </c>
      <c r="E191" s="62" t="s">
        <v>45</v>
      </c>
      <c r="F191" s="63" t="s">
        <v>994</v>
      </c>
      <c r="G191" s="63">
        <v>45446</v>
      </c>
      <c r="H191" s="63" t="s">
        <v>995</v>
      </c>
      <c r="I191" s="62" t="s">
        <v>468</v>
      </c>
      <c r="J191" s="61" t="s">
        <v>491</v>
      </c>
    </row>
    <row r="192" spans="1:10" s="64" customFormat="1" ht="25" customHeight="1">
      <c r="A192" s="14">
        <v>188</v>
      </c>
      <c r="B192" s="61" t="s">
        <v>462</v>
      </c>
      <c r="C192" s="61" t="s">
        <v>954</v>
      </c>
      <c r="D192" s="15" t="s">
        <v>996</v>
      </c>
      <c r="E192" s="62" t="s">
        <v>45</v>
      </c>
      <c r="F192" s="63">
        <v>25481</v>
      </c>
      <c r="G192" s="63">
        <v>39295</v>
      </c>
      <c r="H192" s="63">
        <v>47396</v>
      </c>
      <c r="I192" s="62" t="s">
        <v>468</v>
      </c>
      <c r="J192" s="61" t="s">
        <v>997</v>
      </c>
    </row>
    <row r="193" spans="1:10" s="64" customFormat="1" ht="25" customHeight="1">
      <c r="A193" s="14">
        <v>189</v>
      </c>
      <c r="B193" s="61" t="s">
        <v>462</v>
      </c>
      <c r="C193" s="61" t="s">
        <v>954</v>
      </c>
      <c r="D193" s="15" t="s">
        <v>998</v>
      </c>
      <c r="E193" s="62" t="s">
        <v>44</v>
      </c>
      <c r="F193" s="63">
        <v>32697</v>
      </c>
      <c r="G193" s="63" t="s">
        <v>999</v>
      </c>
      <c r="H193" s="63">
        <v>54612</v>
      </c>
      <c r="I193" s="62" t="s">
        <v>468</v>
      </c>
      <c r="J193" s="61" t="s">
        <v>479</v>
      </c>
    </row>
    <row r="194" spans="1:10" s="64" customFormat="1" ht="25" customHeight="1">
      <c r="A194" s="14">
        <v>190</v>
      </c>
      <c r="B194" s="61" t="s">
        <v>462</v>
      </c>
      <c r="C194" s="61" t="s">
        <v>954</v>
      </c>
      <c r="D194" s="15" t="s">
        <v>1000</v>
      </c>
      <c r="E194" s="62" t="s">
        <v>45</v>
      </c>
      <c r="F194" s="63">
        <v>35038</v>
      </c>
      <c r="G194" s="63">
        <v>45446</v>
      </c>
      <c r="H194" s="63">
        <v>53301</v>
      </c>
      <c r="I194" s="62" t="s">
        <v>468</v>
      </c>
      <c r="J194" s="61" t="s">
        <v>22</v>
      </c>
    </row>
    <row r="195" spans="1:10" s="64" customFormat="1" ht="25" customHeight="1">
      <c r="A195" s="14">
        <v>191</v>
      </c>
      <c r="B195" s="61" t="s">
        <v>462</v>
      </c>
      <c r="C195" s="61" t="s">
        <v>954</v>
      </c>
      <c r="D195" s="15" t="s">
        <v>1001</v>
      </c>
      <c r="E195" s="62" t="s">
        <v>44</v>
      </c>
      <c r="F195" s="63">
        <v>31172</v>
      </c>
      <c r="G195" s="63">
        <v>42979</v>
      </c>
      <c r="H195" s="63" t="s">
        <v>1002</v>
      </c>
      <c r="I195" s="62" t="s">
        <v>468</v>
      </c>
      <c r="J195" s="61" t="s">
        <v>479</v>
      </c>
    </row>
    <row r="196" spans="1:10" s="64" customFormat="1" ht="25" customHeight="1">
      <c r="A196" s="14">
        <v>192</v>
      </c>
      <c r="B196" s="61" t="s">
        <v>462</v>
      </c>
      <c r="C196" s="61" t="s">
        <v>954</v>
      </c>
      <c r="D196" s="15" t="s">
        <v>1003</v>
      </c>
      <c r="E196" s="62" t="s">
        <v>44</v>
      </c>
      <c r="F196" s="63" t="s">
        <v>1004</v>
      </c>
      <c r="G196" s="63" t="s">
        <v>533</v>
      </c>
      <c r="H196" s="63">
        <v>58288</v>
      </c>
      <c r="I196" s="62" t="s">
        <v>468</v>
      </c>
      <c r="J196" s="61" t="s">
        <v>648</v>
      </c>
    </row>
    <row r="197" spans="1:10" s="64" customFormat="1" ht="25" customHeight="1">
      <c r="A197" s="14">
        <v>193</v>
      </c>
      <c r="B197" s="61" t="s">
        <v>462</v>
      </c>
      <c r="C197" s="61" t="s">
        <v>954</v>
      </c>
      <c r="D197" s="15" t="s">
        <v>1005</v>
      </c>
      <c r="E197" s="62" t="s">
        <v>45</v>
      </c>
      <c r="F197" s="63" t="s">
        <v>1006</v>
      </c>
      <c r="G197" s="63">
        <v>41281</v>
      </c>
      <c r="H197" s="63" t="s">
        <v>1007</v>
      </c>
      <c r="I197" s="62" t="s">
        <v>468</v>
      </c>
      <c r="J197" s="61" t="s">
        <v>481</v>
      </c>
    </row>
    <row r="198" spans="1:10" s="64" customFormat="1" ht="25" customHeight="1">
      <c r="A198" s="14">
        <v>194</v>
      </c>
      <c r="B198" s="61" t="s">
        <v>462</v>
      </c>
      <c r="C198" s="61" t="s">
        <v>1008</v>
      </c>
      <c r="D198" s="15" t="s">
        <v>1009</v>
      </c>
      <c r="E198" s="62" t="s">
        <v>45</v>
      </c>
      <c r="F198" s="63" t="s">
        <v>1010</v>
      </c>
      <c r="G198" s="63" t="s">
        <v>1011</v>
      </c>
      <c r="H198" s="63" t="s">
        <v>1012</v>
      </c>
      <c r="I198" s="62" t="s">
        <v>468</v>
      </c>
      <c r="J198" s="61" t="s">
        <v>562</v>
      </c>
    </row>
    <row r="199" spans="1:10" s="64" customFormat="1" ht="25" customHeight="1">
      <c r="A199" s="14">
        <v>195</v>
      </c>
      <c r="B199" s="61" t="s">
        <v>462</v>
      </c>
      <c r="C199" s="61" t="s">
        <v>1008</v>
      </c>
      <c r="D199" s="15" t="s">
        <v>1013</v>
      </c>
      <c r="E199" s="62" t="s">
        <v>45</v>
      </c>
      <c r="F199" s="63">
        <v>34674</v>
      </c>
      <c r="G199" s="63" t="s">
        <v>811</v>
      </c>
      <c r="H199" s="63">
        <v>56589</v>
      </c>
      <c r="I199" s="62" t="s">
        <v>468</v>
      </c>
      <c r="J199" s="61" t="s">
        <v>600</v>
      </c>
    </row>
    <row r="200" spans="1:10" s="64" customFormat="1" ht="25" customHeight="1">
      <c r="A200" s="14">
        <v>196</v>
      </c>
      <c r="B200" s="61" t="s">
        <v>462</v>
      </c>
      <c r="C200" s="61" t="s">
        <v>1008</v>
      </c>
      <c r="D200" s="15" t="s">
        <v>1014</v>
      </c>
      <c r="E200" s="62" t="s">
        <v>45</v>
      </c>
      <c r="F200" s="63">
        <v>33792</v>
      </c>
      <c r="G200" s="63" t="s">
        <v>900</v>
      </c>
      <c r="H200" s="63">
        <v>55707</v>
      </c>
      <c r="I200" s="62" t="s">
        <v>468</v>
      </c>
      <c r="J200" s="61" t="s">
        <v>18</v>
      </c>
    </row>
    <row r="201" spans="1:10" s="64" customFormat="1" ht="25" customHeight="1">
      <c r="A201" s="14">
        <v>197</v>
      </c>
      <c r="B201" s="61" t="s">
        <v>462</v>
      </c>
      <c r="C201" s="61" t="s">
        <v>1008</v>
      </c>
      <c r="D201" s="15" t="s">
        <v>1015</v>
      </c>
      <c r="E201" s="62" t="s">
        <v>45</v>
      </c>
      <c r="F201" s="63" t="s">
        <v>1016</v>
      </c>
      <c r="G201" s="63" t="s">
        <v>744</v>
      </c>
      <c r="H201" s="63" t="s">
        <v>1017</v>
      </c>
      <c r="I201" s="62" t="s">
        <v>468</v>
      </c>
      <c r="J201" s="61" t="s">
        <v>18</v>
      </c>
    </row>
    <row r="202" spans="1:10" s="64" customFormat="1" ht="25" customHeight="1">
      <c r="A202" s="14">
        <v>198</v>
      </c>
      <c r="B202" s="61" t="s">
        <v>462</v>
      </c>
      <c r="C202" s="61" t="s">
        <v>1008</v>
      </c>
      <c r="D202" s="15" t="s">
        <v>1018</v>
      </c>
      <c r="E202" s="62" t="s">
        <v>45</v>
      </c>
      <c r="F202" s="63" t="s">
        <v>1019</v>
      </c>
      <c r="G202" s="63" t="s">
        <v>1020</v>
      </c>
      <c r="H202" s="63" t="s">
        <v>1021</v>
      </c>
      <c r="I202" s="62" t="s">
        <v>468</v>
      </c>
      <c r="J202" s="61" t="s">
        <v>18</v>
      </c>
    </row>
    <row r="203" spans="1:10" s="64" customFormat="1" ht="25" customHeight="1">
      <c r="A203" s="14">
        <v>199</v>
      </c>
      <c r="B203" s="61" t="s">
        <v>462</v>
      </c>
      <c r="C203" s="61" t="s">
        <v>1008</v>
      </c>
      <c r="D203" s="15" t="s">
        <v>1022</v>
      </c>
      <c r="E203" s="62" t="s">
        <v>45</v>
      </c>
      <c r="F203" s="63">
        <v>32487</v>
      </c>
      <c r="G203" s="63">
        <v>45446</v>
      </c>
      <c r="H203" s="63">
        <v>54402</v>
      </c>
      <c r="I203" s="62" t="s">
        <v>468</v>
      </c>
      <c r="J203" s="61" t="s">
        <v>585</v>
      </c>
    </row>
    <row r="204" spans="1:10" s="64" customFormat="1" ht="25" customHeight="1">
      <c r="A204" s="14">
        <v>200</v>
      </c>
      <c r="B204" s="61" t="s">
        <v>462</v>
      </c>
      <c r="C204" s="61" t="s">
        <v>1008</v>
      </c>
      <c r="D204" s="15" t="s">
        <v>1023</v>
      </c>
      <c r="E204" s="62" t="s">
        <v>45</v>
      </c>
      <c r="F204" s="63" t="s">
        <v>1024</v>
      </c>
      <c r="G204" s="63" t="s">
        <v>1025</v>
      </c>
      <c r="H204" s="63" t="s">
        <v>1026</v>
      </c>
      <c r="I204" s="62" t="s">
        <v>468</v>
      </c>
      <c r="J204" s="61" t="s">
        <v>1027</v>
      </c>
    </row>
    <row r="205" spans="1:10" s="64" customFormat="1" ht="25" customHeight="1">
      <c r="A205" s="14">
        <v>201</v>
      </c>
      <c r="B205" s="61" t="s">
        <v>462</v>
      </c>
      <c r="C205" s="61" t="s">
        <v>1008</v>
      </c>
      <c r="D205" s="15" t="s">
        <v>1028</v>
      </c>
      <c r="E205" s="62" t="s">
        <v>45</v>
      </c>
      <c r="F205" s="63" t="s">
        <v>1029</v>
      </c>
      <c r="G205" s="63">
        <v>39787</v>
      </c>
      <c r="H205" s="63" t="s">
        <v>1030</v>
      </c>
      <c r="I205" s="62" t="s">
        <v>468</v>
      </c>
      <c r="J205" s="61" t="s">
        <v>479</v>
      </c>
    </row>
    <row r="206" spans="1:10" s="64" customFormat="1" ht="25" customHeight="1">
      <c r="A206" s="14">
        <v>202</v>
      </c>
      <c r="B206" s="61" t="s">
        <v>462</v>
      </c>
      <c r="C206" s="61" t="s">
        <v>1008</v>
      </c>
      <c r="D206" s="15" t="s">
        <v>1031</v>
      </c>
      <c r="E206" s="62" t="s">
        <v>45</v>
      </c>
      <c r="F206" s="63" t="s">
        <v>1032</v>
      </c>
      <c r="G206" s="63">
        <v>42979</v>
      </c>
      <c r="H206" s="63" t="s">
        <v>1033</v>
      </c>
      <c r="I206" s="62" t="s">
        <v>468</v>
      </c>
      <c r="J206" s="61" t="s">
        <v>27</v>
      </c>
    </row>
    <row r="207" spans="1:10" s="64" customFormat="1" ht="25" customHeight="1">
      <c r="A207" s="14">
        <v>203</v>
      </c>
      <c r="B207" s="61" t="s">
        <v>462</v>
      </c>
      <c r="C207" s="61" t="s">
        <v>1008</v>
      </c>
      <c r="D207" s="15" t="s">
        <v>1034</v>
      </c>
      <c r="E207" s="62" t="s">
        <v>44</v>
      </c>
      <c r="F207" s="63" t="s">
        <v>1035</v>
      </c>
      <c r="G207" s="63" t="s">
        <v>583</v>
      </c>
      <c r="H207" s="63" t="s">
        <v>1036</v>
      </c>
      <c r="I207" s="62" t="s">
        <v>468</v>
      </c>
      <c r="J207" s="61" t="s">
        <v>1037</v>
      </c>
    </row>
    <row r="208" spans="1:10" s="64" customFormat="1" ht="25" customHeight="1">
      <c r="A208" s="14">
        <v>204</v>
      </c>
      <c r="B208" s="61" t="s">
        <v>462</v>
      </c>
      <c r="C208" s="61" t="s">
        <v>1008</v>
      </c>
      <c r="D208" s="15" t="s">
        <v>1038</v>
      </c>
      <c r="E208" s="62" t="s">
        <v>45</v>
      </c>
      <c r="F208" s="63" t="s">
        <v>1039</v>
      </c>
      <c r="G208" s="63">
        <v>45299</v>
      </c>
      <c r="H208" s="63" t="s">
        <v>1040</v>
      </c>
      <c r="I208" s="62" t="s">
        <v>468</v>
      </c>
      <c r="J208" s="61" t="s">
        <v>1041</v>
      </c>
    </row>
    <row r="209" spans="1:10" s="64" customFormat="1" ht="25" customHeight="1">
      <c r="A209" s="14">
        <v>205</v>
      </c>
      <c r="B209" s="61" t="s">
        <v>462</v>
      </c>
      <c r="C209" s="61" t="s">
        <v>1008</v>
      </c>
      <c r="D209" s="15" t="s">
        <v>1042</v>
      </c>
      <c r="E209" s="62" t="s">
        <v>45</v>
      </c>
      <c r="F209" s="63" t="s">
        <v>1043</v>
      </c>
      <c r="G209" s="63" t="s">
        <v>539</v>
      </c>
      <c r="H209" s="63" t="s">
        <v>1044</v>
      </c>
      <c r="I209" s="62" t="s">
        <v>468</v>
      </c>
      <c r="J209" s="61" t="s">
        <v>22</v>
      </c>
    </row>
    <row r="210" spans="1:10" s="64" customFormat="1" ht="25" customHeight="1">
      <c r="A210" s="14">
        <v>206</v>
      </c>
      <c r="B210" s="61" t="s">
        <v>462</v>
      </c>
      <c r="C210" s="61" t="s">
        <v>1008</v>
      </c>
      <c r="D210" s="15" t="s">
        <v>1045</v>
      </c>
      <c r="E210" s="62" t="s">
        <v>44</v>
      </c>
      <c r="F210" s="63" t="s">
        <v>1046</v>
      </c>
      <c r="G210" s="63">
        <v>45300</v>
      </c>
      <c r="H210" s="63" t="s">
        <v>1047</v>
      </c>
      <c r="I210" s="62" t="s">
        <v>468</v>
      </c>
      <c r="J210" s="61" t="s">
        <v>19</v>
      </c>
    </row>
    <row r="211" spans="1:10" s="64" customFormat="1" ht="25" customHeight="1">
      <c r="A211" s="14">
        <v>207</v>
      </c>
      <c r="B211" s="61" t="s">
        <v>462</v>
      </c>
      <c r="C211" s="61" t="s">
        <v>1008</v>
      </c>
      <c r="D211" s="15" t="s">
        <v>1048</v>
      </c>
      <c r="E211" s="62" t="s">
        <v>45</v>
      </c>
      <c r="F211" s="63">
        <v>29070</v>
      </c>
      <c r="G211" s="63">
        <v>42736</v>
      </c>
      <c r="H211" s="63">
        <v>50985</v>
      </c>
      <c r="I211" s="62" t="s">
        <v>468</v>
      </c>
      <c r="J211" s="61" t="s">
        <v>1049</v>
      </c>
    </row>
    <row r="212" spans="1:10" s="64" customFormat="1" ht="25" customHeight="1">
      <c r="A212" s="14">
        <v>208</v>
      </c>
      <c r="B212" s="61" t="s">
        <v>462</v>
      </c>
      <c r="C212" s="61" t="s">
        <v>1008</v>
      </c>
      <c r="D212" s="15" t="s">
        <v>1050</v>
      </c>
      <c r="E212" s="62" t="s">
        <v>45</v>
      </c>
      <c r="F212" s="63">
        <v>33399</v>
      </c>
      <c r="G212" s="63" t="s">
        <v>566</v>
      </c>
      <c r="H212" s="63" t="s">
        <v>1051</v>
      </c>
      <c r="I212" s="62" t="s">
        <v>468</v>
      </c>
      <c r="J212" s="61" t="s">
        <v>494</v>
      </c>
    </row>
    <row r="213" spans="1:10" s="64" customFormat="1" ht="25" customHeight="1">
      <c r="A213" s="14">
        <v>209</v>
      </c>
      <c r="B213" s="61" t="s">
        <v>462</v>
      </c>
      <c r="C213" s="61" t="s">
        <v>1008</v>
      </c>
      <c r="D213" s="15" t="s">
        <v>1052</v>
      </c>
      <c r="E213" s="62" t="s">
        <v>45</v>
      </c>
      <c r="F213" s="63" t="s">
        <v>1053</v>
      </c>
      <c r="G213" s="63" t="s">
        <v>576</v>
      </c>
      <c r="H213" s="63" t="s">
        <v>1054</v>
      </c>
      <c r="I213" s="62" t="s">
        <v>468</v>
      </c>
      <c r="J213" s="61" t="s">
        <v>481</v>
      </c>
    </row>
    <row r="214" spans="1:10" s="64" customFormat="1" ht="25" customHeight="1">
      <c r="A214" s="14">
        <v>210</v>
      </c>
      <c r="B214" s="61" t="s">
        <v>462</v>
      </c>
      <c r="C214" s="61" t="s">
        <v>1008</v>
      </c>
      <c r="D214" s="15" t="s">
        <v>1055</v>
      </c>
      <c r="E214" s="62" t="s">
        <v>45</v>
      </c>
      <c r="F214" s="63">
        <v>31786</v>
      </c>
      <c r="G214" s="63" t="s">
        <v>603</v>
      </c>
      <c r="H214" s="63">
        <v>53701</v>
      </c>
      <c r="I214" s="62" t="s">
        <v>468</v>
      </c>
      <c r="J214" s="61" t="s">
        <v>479</v>
      </c>
    </row>
    <row r="215" spans="1:10" s="64" customFormat="1" ht="25" customHeight="1">
      <c r="A215" s="14">
        <v>211</v>
      </c>
      <c r="B215" s="61" t="s">
        <v>462</v>
      </c>
      <c r="C215" s="61" t="s">
        <v>1008</v>
      </c>
      <c r="D215" s="15" t="s">
        <v>1056</v>
      </c>
      <c r="E215" s="62" t="s">
        <v>44</v>
      </c>
      <c r="F215" s="63">
        <v>29892</v>
      </c>
      <c r="G215" s="63">
        <v>39392</v>
      </c>
      <c r="H215" s="63">
        <v>51807</v>
      </c>
      <c r="I215" s="62" t="s">
        <v>468</v>
      </c>
      <c r="J215" s="61" t="s">
        <v>1057</v>
      </c>
    </row>
    <row r="216" spans="1:10" s="64" customFormat="1" ht="25" customHeight="1">
      <c r="A216" s="14">
        <v>212</v>
      </c>
      <c r="B216" s="61" t="s">
        <v>462</v>
      </c>
      <c r="C216" s="61" t="s">
        <v>1008</v>
      </c>
      <c r="D216" s="15" t="s">
        <v>1058</v>
      </c>
      <c r="E216" s="62" t="s">
        <v>44</v>
      </c>
      <c r="F216" s="63">
        <v>34793</v>
      </c>
      <c r="G216" s="63" t="s">
        <v>683</v>
      </c>
      <c r="H216" s="63">
        <v>56708</v>
      </c>
      <c r="I216" s="62" t="s">
        <v>468</v>
      </c>
      <c r="J216" s="61" t="s">
        <v>479</v>
      </c>
    </row>
    <row r="217" spans="1:10" s="64" customFormat="1" ht="25" customHeight="1">
      <c r="A217" s="14">
        <v>213</v>
      </c>
      <c r="B217" s="61" t="s">
        <v>462</v>
      </c>
      <c r="C217" s="61" t="s">
        <v>1008</v>
      </c>
      <c r="D217" s="15" t="s">
        <v>1059</v>
      </c>
      <c r="E217" s="62" t="s">
        <v>45</v>
      </c>
      <c r="F217" s="63">
        <v>30906</v>
      </c>
      <c r="G217" s="63">
        <v>41281</v>
      </c>
      <c r="H217" s="63">
        <v>52821</v>
      </c>
      <c r="I217" s="62" t="s">
        <v>468</v>
      </c>
      <c r="J217" s="61" t="s">
        <v>671</v>
      </c>
    </row>
    <row r="218" spans="1:10" s="64" customFormat="1" ht="25" customHeight="1">
      <c r="A218" s="14">
        <v>214</v>
      </c>
      <c r="B218" s="61" t="s">
        <v>462</v>
      </c>
      <c r="C218" s="61" t="s">
        <v>1008</v>
      </c>
      <c r="D218" s="15" t="s">
        <v>1060</v>
      </c>
      <c r="E218" s="62" t="s">
        <v>45</v>
      </c>
      <c r="F218" s="63">
        <v>31206</v>
      </c>
      <c r="G218" s="63">
        <v>41281</v>
      </c>
      <c r="H218" s="63">
        <v>53121</v>
      </c>
      <c r="I218" s="62" t="s">
        <v>468</v>
      </c>
      <c r="J218" s="61" t="s">
        <v>479</v>
      </c>
    </row>
    <row r="219" spans="1:10" s="64" customFormat="1" ht="25" customHeight="1">
      <c r="A219" s="14">
        <v>215</v>
      </c>
      <c r="B219" s="61" t="s">
        <v>462</v>
      </c>
      <c r="C219" s="61" t="s">
        <v>1008</v>
      </c>
      <c r="D219" s="15" t="s">
        <v>1061</v>
      </c>
      <c r="E219" s="62" t="s">
        <v>45</v>
      </c>
      <c r="F219" s="63">
        <v>24051</v>
      </c>
      <c r="G219" s="63">
        <v>36164</v>
      </c>
      <c r="H219" s="63">
        <v>45966</v>
      </c>
      <c r="I219" s="62" t="s">
        <v>468</v>
      </c>
      <c r="J219" s="61" t="s">
        <v>1062</v>
      </c>
    </row>
    <row r="220" spans="1:10" s="64" customFormat="1" ht="25" customHeight="1">
      <c r="A220" s="14">
        <v>216</v>
      </c>
      <c r="B220" s="61" t="s">
        <v>462</v>
      </c>
      <c r="C220" s="61" t="s">
        <v>1008</v>
      </c>
      <c r="D220" s="15" t="s">
        <v>1063</v>
      </c>
      <c r="E220" s="62" t="s">
        <v>45</v>
      </c>
      <c r="F220" s="63">
        <v>28185</v>
      </c>
      <c r="G220" s="63">
        <v>39084</v>
      </c>
      <c r="H220" s="63">
        <v>50100</v>
      </c>
      <c r="I220" s="62" t="s">
        <v>468</v>
      </c>
      <c r="J220" s="61" t="s">
        <v>19</v>
      </c>
    </row>
    <row r="221" spans="1:10" s="64" customFormat="1" ht="25" customHeight="1">
      <c r="A221" s="14">
        <v>217</v>
      </c>
      <c r="B221" s="61" t="s">
        <v>462</v>
      </c>
      <c r="C221" s="61" t="s">
        <v>1008</v>
      </c>
      <c r="D221" s="15" t="s">
        <v>1064</v>
      </c>
      <c r="E221" s="62" t="s">
        <v>45</v>
      </c>
      <c r="F221" s="63" t="s">
        <v>1065</v>
      </c>
      <c r="G221" s="63">
        <v>33241</v>
      </c>
      <c r="H221" s="63" t="s">
        <v>1066</v>
      </c>
      <c r="I221" s="62" t="s">
        <v>506</v>
      </c>
      <c r="J221" s="61" t="s">
        <v>1067</v>
      </c>
    </row>
    <row r="222" spans="1:10" s="64" customFormat="1" ht="25" customHeight="1">
      <c r="A222" s="14">
        <v>218</v>
      </c>
      <c r="B222" s="61" t="s">
        <v>462</v>
      </c>
      <c r="C222" s="61" t="s">
        <v>1008</v>
      </c>
      <c r="D222" s="15" t="s">
        <v>1068</v>
      </c>
      <c r="E222" s="62" t="s">
        <v>45</v>
      </c>
      <c r="F222" s="63" t="s">
        <v>1069</v>
      </c>
      <c r="G222" s="63" t="s">
        <v>533</v>
      </c>
      <c r="H222" s="63" t="s">
        <v>1070</v>
      </c>
      <c r="I222" s="62" t="s">
        <v>468</v>
      </c>
      <c r="J222" s="61" t="s">
        <v>22</v>
      </c>
    </row>
    <row r="223" spans="1:10" s="64" customFormat="1" ht="25" customHeight="1">
      <c r="A223" s="14">
        <v>219</v>
      </c>
      <c r="B223" s="61" t="s">
        <v>462</v>
      </c>
      <c r="C223" s="61" t="s">
        <v>1008</v>
      </c>
      <c r="D223" s="15" t="s">
        <v>1071</v>
      </c>
      <c r="E223" s="62" t="s">
        <v>45</v>
      </c>
      <c r="F223" s="63" t="s">
        <v>1072</v>
      </c>
      <c r="G223" s="63">
        <v>44816</v>
      </c>
      <c r="H223" s="63" t="s">
        <v>1073</v>
      </c>
      <c r="I223" s="62" t="s">
        <v>468</v>
      </c>
      <c r="J223" s="61" t="s">
        <v>12</v>
      </c>
    </row>
    <row r="224" spans="1:10" s="64" customFormat="1" ht="25" customHeight="1">
      <c r="A224" s="14">
        <v>220</v>
      </c>
      <c r="B224" s="61" t="s">
        <v>462</v>
      </c>
      <c r="C224" s="61" t="s">
        <v>1008</v>
      </c>
      <c r="D224" s="15" t="s">
        <v>1074</v>
      </c>
      <c r="E224" s="62" t="s">
        <v>45</v>
      </c>
      <c r="F224" s="63" t="s">
        <v>1075</v>
      </c>
      <c r="G224" s="63" t="s">
        <v>880</v>
      </c>
      <c r="H224" s="63" t="s">
        <v>1076</v>
      </c>
      <c r="I224" s="62" t="s">
        <v>468</v>
      </c>
      <c r="J224" s="61" t="s">
        <v>600</v>
      </c>
    </row>
    <row r="225" spans="1:10" s="64" customFormat="1" ht="25" customHeight="1">
      <c r="A225" s="14">
        <v>221</v>
      </c>
      <c r="B225" s="61" t="s">
        <v>462</v>
      </c>
      <c r="C225" s="61" t="s">
        <v>1077</v>
      </c>
      <c r="D225" s="15" t="s">
        <v>1078</v>
      </c>
      <c r="E225" s="62" t="s">
        <v>45</v>
      </c>
      <c r="F225" s="63" t="s">
        <v>1079</v>
      </c>
      <c r="G225" s="63" t="s">
        <v>493</v>
      </c>
      <c r="H225" s="63" t="s">
        <v>1080</v>
      </c>
      <c r="I225" s="62" t="s">
        <v>468</v>
      </c>
      <c r="J225" s="61" t="s">
        <v>1081</v>
      </c>
    </row>
    <row r="226" spans="1:10" s="64" customFormat="1" ht="25" customHeight="1">
      <c r="A226" s="14">
        <v>222</v>
      </c>
      <c r="B226" s="61" t="s">
        <v>462</v>
      </c>
      <c r="C226" s="61" t="s">
        <v>1077</v>
      </c>
      <c r="D226" s="15" t="s">
        <v>1082</v>
      </c>
      <c r="E226" s="62" t="s">
        <v>44</v>
      </c>
      <c r="F226" s="63" t="s">
        <v>1083</v>
      </c>
      <c r="G226" s="63" t="s">
        <v>1084</v>
      </c>
      <c r="H226" s="63" t="s">
        <v>1085</v>
      </c>
      <c r="I226" s="62" t="s">
        <v>468</v>
      </c>
      <c r="J226" s="61" t="s">
        <v>479</v>
      </c>
    </row>
    <row r="227" spans="1:10" s="64" customFormat="1" ht="25" customHeight="1">
      <c r="A227" s="14">
        <v>223</v>
      </c>
      <c r="B227" s="61" t="s">
        <v>462</v>
      </c>
      <c r="C227" s="61" t="s">
        <v>1077</v>
      </c>
      <c r="D227" s="15" t="s">
        <v>1086</v>
      </c>
      <c r="E227" s="62" t="s">
        <v>45</v>
      </c>
      <c r="F227" s="63">
        <v>33487</v>
      </c>
      <c r="G227" s="63">
        <v>45446</v>
      </c>
      <c r="H227" s="63">
        <v>55402</v>
      </c>
      <c r="I227" s="62" t="s">
        <v>468</v>
      </c>
      <c r="J227" s="61" t="s">
        <v>12</v>
      </c>
    </row>
    <row r="228" spans="1:10" s="64" customFormat="1" ht="25" customHeight="1">
      <c r="A228" s="14">
        <v>224</v>
      </c>
      <c r="B228" s="61" t="s">
        <v>462</v>
      </c>
      <c r="C228" s="61" t="s">
        <v>1077</v>
      </c>
      <c r="D228" s="15" t="s">
        <v>1087</v>
      </c>
      <c r="E228" s="62" t="s">
        <v>45</v>
      </c>
      <c r="F228" s="63" t="s">
        <v>1088</v>
      </c>
      <c r="G228" s="63">
        <v>45242</v>
      </c>
      <c r="H228" s="63" t="s">
        <v>1089</v>
      </c>
      <c r="I228" s="62" t="s">
        <v>468</v>
      </c>
      <c r="J228" s="61" t="s">
        <v>562</v>
      </c>
    </row>
    <row r="229" spans="1:10" s="64" customFormat="1" ht="25" customHeight="1">
      <c r="A229" s="14">
        <v>225</v>
      </c>
      <c r="B229" s="61" t="s">
        <v>462</v>
      </c>
      <c r="C229" s="61" t="s">
        <v>1077</v>
      </c>
      <c r="D229" s="15" t="s">
        <v>1090</v>
      </c>
      <c r="E229" s="62" t="s">
        <v>45</v>
      </c>
      <c r="F229" s="63" t="s">
        <v>1091</v>
      </c>
      <c r="G229" s="63" t="s">
        <v>944</v>
      </c>
      <c r="H229" s="63" t="s">
        <v>1092</v>
      </c>
      <c r="I229" s="62" t="s">
        <v>468</v>
      </c>
      <c r="J229" s="61" t="s">
        <v>19</v>
      </c>
    </row>
    <row r="230" spans="1:10" s="64" customFormat="1" ht="25" customHeight="1">
      <c r="A230" s="14">
        <v>226</v>
      </c>
      <c r="B230" s="61" t="s">
        <v>462</v>
      </c>
      <c r="C230" s="61" t="s">
        <v>1077</v>
      </c>
      <c r="D230" s="15" t="s">
        <v>1093</v>
      </c>
      <c r="E230" s="62" t="s">
        <v>45</v>
      </c>
      <c r="F230" s="63" t="s">
        <v>1094</v>
      </c>
      <c r="G230" s="63">
        <v>45446</v>
      </c>
      <c r="H230" s="63" t="s">
        <v>1095</v>
      </c>
      <c r="I230" s="62" t="s">
        <v>468</v>
      </c>
      <c r="J230" s="61" t="s">
        <v>30</v>
      </c>
    </row>
    <row r="231" spans="1:10" s="64" customFormat="1" ht="25" customHeight="1">
      <c r="A231" s="14">
        <v>227</v>
      </c>
      <c r="B231" s="61" t="s">
        <v>462</v>
      </c>
      <c r="C231" s="61" t="s">
        <v>1077</v>
      </c>
      <c r="D231" s="15" t="s">
        <v>1096</v>
      </c>
      <c r="E231" s="62" t="s">
        <v>44</v>
      </c>
      <c r="F231" s="63" t="s">
        <v>1097</v>
      </c>
      <c r="G231" s="63" t="s">
        <v>877</v>
      </c>
      <c r="H231" s="63" t="s">
        <v>1098</v>
      </c>
      <c r="I231" s="62" t="s">
        <v>468</v>
      </c>
      <c r="J231" s="61" t="s">
        <v>596</v>
      </c>
    </row>
    <row r="232" spans="1:10" s="64" customFormat="1" ht="25" customHeight="1">
      <c r="A232" s="14">
        <v>228</v>
      </c>
      <c r="B232" s="61" t="s">
        <v>462</v>
      </c>
      <c r="C232" s="61" t="s">
        <v>1077</v>
      </c>
      <c r="D232" s="15" t="s">
        <v>1099</v>
      </c>
      <c r="E232" s="62" t="s">
        <v>45</v>
      </c>
      <c r="F232" s="63" t="s">
        <v>1100</v>
      </c>
      <c r="G232" s="63" t="s">
        <v>1101</v>
      </c>
      <c r="H232" s="63" t="s">
        <v>1102</v>
      </c>
      <c r="I232" s="62" t="s">
        <v>468</v>
      </c>
      <c r="J232" s="61" t="s">
        <v>613</v>
      </c>
    </row>
    <row r="233" spans="1:10" s="64" customFormat="1" ht="25" customHeight="1">
      <c r="A233" s="14">
        <v>229</v>
      </c>
      <c r="B233" s="61" t="s">
        <v>462</v>
      </c>
      <c r="C233" s="61" t="s">
        <v>1077</v>
      </c>
      <c r="D233" s="15" t="s">
        <v>1103</v>
      </c>
      <c r="E233" s="62" t="s">
        <v>45</v>
      </c>
      <c r="F233" s="63" t="s">
        <v>1104</v>
      </c>
      <c r="G233" s="63" t="s">
        <v>1105</v>
      </c>
      <c r="H233" s="63" t="s">
        <v>1106</v>
      </c>
      <c r="I233" s="62" t="s">
        <v>468</v>
      </c>
      <c r="J233" s="61" t="s">
        <v>1107</v>
      </c>
    </row>
    <row r="234" spans="1:10" s="64" customFormat="1" ht="25" customHeight="1">
      <c r="A234" s="14">
        <v>230</v>
      </c>
      <c r="B234" s="61" t="s">
        <v>462</v>
      </c>
      <c r="C234" s="61" t="s">
        <v>1077</v>
      </c>
      <c r="D234" s="15" t="s">
        <v>1108</v>
      </c>
      <c r="E234" s="62" t="s">
        <v>44</v>
      </c>
      <c r="F234" s="63" t="s">
        <v>1109</v>
      </c>
      <c r="G234" s="63" t="s">
        <v>736</v>
      </c>
      <c r="H234" s="63" t="s">
        <v>1110</v>
      </c>
      <c r="I234" s="62" t="s">
        <v>468</v>
      </c>
      <c r="J234" s="61" t="s">
        <v>479</v>
      </c>
    </row>
    <row r="235" spans="1:10" s="64" customFormat="1" ht="25" customHeight="1">
      <c r="A235" s="14">
        <v>231</v>
      </c>
      <c r="B235" s="61" t="s">
        <v>462</v>
      </c>
      <c r="C235" s="61" t="s">
        <v>1077</v>
      </c>
      <c r="D235" s="15" t="s">
        <v>1111</v>
      </c>
      <c r="E235" s="62" t="s">
        <v>45</v>
      </c>
      <c r="F235" s="63">
        <v>29528</v>
      </c>
      <c r="G235" s="63" t="s">
        <v>1112</v>
      </c>
      <c r="H235" s="63">
        <v>53269</v>
      </c>
      <c r="I235" s="62" t="s">
        <v>468</v>
      </c>
      <c r="J235" s="61" t="s">
        <v>1113</v>
      </c>
    </row>
    <row r="236" spans="1:10" s="64" customFormat="1" ht="25" customHeight="1">
      <c r="A236" s="14">
        <v>232</v>
      </c>
      <c r="B236" s="61" t="s">
        <v>462</v>
      </c>
      <c r="C236" s="61" t="s">
        <v>1077</v>
      </c>
      <c r="D236" s="15" t="s">
        <v>1114</v>
      </c>
      <c r="E236" s="62" t="s">
        <v>45</v>
      </c>
      <c r="F236" s="63">
        <v>31666</v>
      </c>
      <c r="G236" s="63">
        <v>41281</v>
      </c>
      <c r="H236" s="63">
        <v>53330</v>
      </c>
      <c r="I236" s="62" t="s">
        <v>468</v>
      </c>
      <c r="J236" s="61" t="s">
        <v>18</v>
      </c>
    </row>
    <row r="237" spans="1:10" s="64" customFormat="1" ht="25" customHeight="1">
      <c r="A237" s="14">
        <v>233</v>
      </c>
      <c r="B237" s="61" t="s">
        <v>462</v>
      </c>
      <c r="C237" s="61" t="s">
        <v>1077</v>
      </c>
      <c r="D237" s="15" t="s">
        <v>1115</v>
      </c>
      <c r="E237" s="62" t="s">
        <v>45</v>
      </c>
      <c r="F237" s="63" t="s">
        <v>1116</v>
      </c>
      <c r="G237" s="63" t="s">
        <v>1117</v>
      </c>
      <c r="H237" s="63" t="s">
        <v>1118</v>
      </c>
      <c r="I237" s="62" t="s">
        <v>468</v>
      </c>
      <c r="J237" s="61" t="s">
        <v>596</v>
      </c>
    </row>
    <row r="238" spans="1:10" s="64" customFormat="1" ht="25" customHeight="1">
      <c r="A238" s="14">
        <v>234</v>
      </c>
      <c r="B238" s="61" t="s">
        <v>462</v>
      </c>
      <c r="C238" s="61" t="s">
        <v>1077</v>
      </c>
      <c r="D238" s="15" t="s">
        <v>1119</v>
      </c>
      <c r="E238" s="62" t="s">
        <v>44</v>
      </c>
      <c r="F238" s="63">
        <v>30686</v>
      </c>
      <c r="G238" s="63" t="s">
        <v>533</v>
      </c>
      <c r="H238" s="63">
        <v>51140</v>
      </c>
      <c r="I238" s="62" t="s">
        <v>468</v>
      </c>
      <c r="J238" s="61" t="s">
        <v>479</v>
      </c>
    </row>
    <row r="239" spans="1:10" s="64" customFormat="1" ht="25" customHeight="1">
      <c r="A239" s="14">
        <v>235</v>
      </c>
      <c r="B239" s="61" t="s">
        <v>462</v>
      </c>
      <c r="C239" s="61" t="s">
        <v>1077</v>
      </c>
      <c r="D239" s="15" t="s">
        <v>1120</v>
      </c>
      <c r="E239" s="62" t="s">
        <v>45</v>
      </c>
      <c r="F239" s="63" t="s">
        <v>1121</v>
      </c>
      <c r="G239" s="63" t="s">
        <v>683</v>
      </c>
      <c r="H239" s="63">
        <v>58595</v>
      </c>
      <c r="I239" s="62" t="s">
        <v>468</v>
      </c>
      <c r="J239" s="61" t="s">
        <v>18</v>
      </c>
    </row>
    <row r="240" spans="1:10" s="64" customFormat="1" ht="25" customHeight="1">
      <c r="A240" s="14">
        <v>236</v>
      </c>
      <c r="B240" s="61" t="s">
        <v>462</v>
      </c>
      <c r="C240" s="61" t="s">
        <v>1077</v>
      </c>
      <c r="D240" s="15" t="s">
        <v>1122</v>
      </c>
      <c r="E240" s="62" t="s">
        <v>45</v>
      </c>
      <c r="F240" s="63" t="s">
        <v>1123</v>
      </c>
      <c r="G240" s="63" t="s">
        <v>748</v>
      </c>
      <c r="H240" s="63" t="s">
        <v>1124</v>
      </c>
      <c r="I240" s="62" t="s">
        <v>468</v>
      </c>
      <c r="J240" s="61" t="s">
        <v>491</v>
      </c>
    </row>
    <row r="241" spans="1:10" s="64" customFormat="1" ht="25" customHeight="1">
      <c r="A241" s="14">
        <v>237</v>
      </c>
      <c r="B241" s="61" t="s">
        <v>462</v>
      </c>
      <c r="C241" s="61" t="s">
        <v>1077</v>
      </c>
      <c r="D241" s="15" t="s">
        <v>1125</v>
      </c>
      <c r="E241" s="62" t="s">
        <v>44</v>
      </c>
      <c r="F241" s="63" t="s">
        <v>1126</v>
      </c>
      <c r="G241" s="63" t="s">
        <v>1127</v>
      </c>
      <c r="H241" s="63" t="s">
        <v>1128</v>
      </c>
      <c r="I241" s="62" t="s">
        <v>468</v>
      </c>
      <c r="J241" s="61" t="s">
        <v>1129</v>
      </c>
    </row>
    <row r="242" spans="1:10" s="64" customFormat="1" ht="25" customHeight="1">
      <c r="A242" s="14">
        <v>238</v>
      </c>
      <c r="B242" s="61" t="s">
        <v>462</v>
      </c>
      <c r="C242" s="61" t="s">
        <v>1077</v>
      </c>
      <c r="D242" s="15" t="s">
        <v>1130</v>
      </c>
      <c r="E242" s="62" t="s">
        <v>45</v>
      </c>
      <c r="F242" s="63">
        <v>31170</v>
      </c>
      <c r="G242" s="63" t="s">
        <v>960</v>
      </c>
      <c r="H242" s="63">
        <v>53085</v>
      </c>
      <c r="I242" s="62" t="s">
        <v>468</v>
      </c>
      <c r="J242" s="61" t="s">
        <v>19</v>
      </c>
    </row>
    <row r="243" spans="1:10" s="64" customFormat="1" ht="25" customHeight="1">
      <c r="A243" s="14">
        <v>239</v>
      </c>
      <c r="B243" s="61" t="s">
        <v>462</v>
      </c>
      <c r="C243" s="61" t="s">
        <v>1077</v>
      </c>
      <c r="D243" s="15" t="s">
        <v>1131</v>
      </c>
      <c r="E243" s="62" t="s">
        <v>44</v>
      </c>
      <c r="F243" s="63" t="s">
        <v>1132</v>
      </c>
      <c r="G243" s="63">
        <v>34831</v>
      </c>
      <c r="H243" s="63" t="s">
        <v>1133</v>
      </c>
      <c r="I243" s="62" t="s">
        <v>506</v>
      </c>
      <c r="J243" s="61" t="s">
        <v>26</v>
      </c>
    </row>
    <row r="244" spans="1:10" s="64" customFormat="1" ht="25" customHeight="1">
      <c r="A244" s="14">
        <v>240</v>
      </c>
      <c r="B244" s="61" t="s">
        <v>462</v>
      </c>
      <c r="C244" s="61" t="s">
        <v>1077</v>
      </c>
      <c r="D244" s="15" t="s">
        <v>1134</v>
      </c>
      <c r="E244" s="62" t="s">
        <v>45</v>
      </c>
      <c r="F244" s="63">
        <v>34039</v>
      </c>
      <c r="G244" s="63" t="s">
        <v>466</v>
      </c>
      <c r="H244" s="63">
        <v>55954</v>
      </c>
      <c r="I244" s="62" t="s">
        <v>468</v>
      </c>
      <c r="J244" s="61" t="s">
        <v>22</v>
      </c>
    </row>
    <row r="245" spans="1:10" s="64" customFormat="1" ht="25" customHeight="1">
      <c r="A245" s="14">
        <v>241</v>
      </c>
      <c r="B245" s="61" t="s">
        <v>462</v>
      </c>
      <c r="C245" s="61" t="s">
        <v>1077</v>
      </c>
      <c r="D245" s="15" t="s">
        <v>1135</v>
      </c>
      <c r="E245" s="62" t="s">
        <v>44</v>
      </c>
      <c r="F245" s="63">
        <v>34463</v>
      </c>
      <c r="G245" s="63" t="s">
        <v>474</v>
      </c>
      <c r="H245" s="63">
        <v>56378</v>
      </c>
      <c r="I245" s="62" t="s">
        <v>468</v>
      </c>
      <c r="J245" s="61" t="s">
        <v>469</v>
      </c>
    </row>
    <row r="246" spans="1:10" s="64" customFormat="1" ht="25" customHeight="1">
      <c r="A246" s="14">
        <v>242</v>
      </c>
      <c r="B246" s="61" t="s">
        <v>462</v>
      </c>
      <c r="C246" s="61" t="s">
        <v>1077</v>
      </c>
      <c r="D246" s="15" t="s">
        <v>1136</v>
      </c>
      <c r="E246" s="62" t="s">
        <v>45</v>
      </c>
      <c r="F246" s="63" t="s">
        <v>1137</v>
      </c>
      <c r="G246" s="63">
        <v>34762</v>
      </c>
      <c r="H246" s="63" t="s">
        <v>1138</v>
      </c>
      <c r="I246" s="62" t="s">
        <v>468</v>
      </c>
      <c r="J246" s="61" t="s">
        <v>600</v>
      </c>
    </row>
    <row r="247" spans="1:10" s="64" customFormat="1" ht="25" customHeight="1">
      <c r="A247" s="14">
        <v>243</v>
      </c>
      <c r="B247" s="61" t="s">
        <v>462</v>
      </c>
      <c r="C247" s="61" t="s">
        <v>1077</v>
      </c>
      <c r="D247" s="15" t="s">
        <v>1139</v>
      </c>
      <c r="E247" s="62" t="s">
        <v>45</v>
      </c>
      <c r="F247" s="63" t="s">
        <v>1140</v>
      </c>
      <c r="G247" s="63">
        <v>36164</v>
      </c>
      <c r="H247" s="63" t="s">
        <v>1141</v>
      </c>
      <c r="I247" s="62" t="s">
        <v>468</v>
      </c>
      <c r="J247" s="61" t="s">
        <v>694</v>
      </c>
    </row>
    <row r="248" spans="1:10" s="64" customFormat="1" ht="25" customHeight="1">
      <c r="A248" s="14">
        <v>244</v>
      </c>
      <c r="B248" s="61" t="s">
        <v>462</v>
      </c>
      <c r="C248" s="61" t="s">
        <v>1142</v>
      </c>
      <c r="D248" s="15" t="s">
        <v>1143</v>
      </c>
      <c r="E248" s="62" t="s">
        <v>45</v>
      </c>
      <c r="F248" s="63" t="s">
        <v>1144</v>
      </c>
      <c r="G248" s="63" t="s">
        <v>1145</v>
      </c>
      <c r="H248" s="63" t="s">
        <v>1146</v>
      </c>
      <c r="I248" s="62" t="s">
        <v>468</v>
      </c>
      <c r="J248" s="61" t="s">
        <v>22</v>
      </c>
    </row>
    <row r="249" spans="1:10" s="64" customFormat="1" ht="25" customHeight="1">
      <c r="A249" s="14">
        <v>245</v>
      </c>
      <c r="B249" s="61" t="s">
        <v>462</v>
      </c>
      <c r="C249" s="61" t="s">
        <v>1142</v>
      </c>
      <c r="D249" s="15" t="s">
        <v>1147</v>
      </c>
      <c r="E249" s="62" t="s">
        <v>45</v>
      </c>
      <c r="F249" s="63" t="s">
        <v>1148</v>
      </c>
      <c r="G249" s="63">
        <v>34184</v>
      </c>
      <c r="H249" s="63">
        <v>46968</v>
      </c>
      <c r="I249" s="62" t="s">
        <v>468</v>
      </c>
      <c r="J249" s="61" t="s">
        <v>22</v>
      </c>
    </row>
    <row r="250" spans="1:10" s="64" customFormat="1" ht="25" customHeight="1">
      <c r="A250" s="14">
        <v>246</v>
      </c>
      <c r="B250" s="61" t="s">
        <v>462</v>
      </c>
      <c r="C250" s="61" t="s">
        <v>1142</v>
      </c>
      <c r="D250" s="15" t="s">
        <v>1149</v>
      </c>
      <c r="E250" s="62" t="s">
        <v>45</v>
      </c>
      <c r="F250" s="63">
        <v>25396</v>
      </c>
      <c r="G250" s="63">
        <v>36376</v>
      </c>
      <c r="H250" s="63">
        <v>47311</v>
      </c>
      <c r="I250" s="62" t="s">
        <v>468</v>
      </c>
      <c r="J250" s="61" t="s">
        <v>18</v>
      </c>
    </row>
    <row r="251" spans="1:10" s="64" customFormat="1" ht="25" customHeight="1">
      <c r="A251" s="14">
        <v>247</v>
      </c>
      <c r="B251" s="61" t="s">
        <v>462</v>
      </c>
      <c r="C251" s="61" t="s">
        <v>1142</v>
      </c>
      <c r="D251" s="15" t="s">
        <v>1150</v>
      </c>
      <c r="E251" s="62" t="s">
        <v>44</v>
      </c>
      <c r="F251" s="63">
        <v>24201</v>
      </c>
      <c r="G251" s="63">
        <v>33888</v>
      </c>
      <c r="H251" s="63">
        <v>46116</v>
      </c>
      <c r="I251" s="62" t="s">
        <v>544</v>
      </c>
      <c r="J251" s="61" t="s">
        <v>479</v>
      </c>
    </row>
    <row r="252" spans="1:10" s="64" customFormat="1" ht="25" customHeight="1">
      <c r="A252" s="14">
        <v>248</v>
      </c>
      <c r="B252" s="61" t="s">
        <v>462</v>
      </c>
      <c r="C252" s="61" t="s">
        <v>1142</v>
      </c>
      <c r="D252" s="15" t="s">
        <v>1151</v>
      </c>
      <c r="E252" s="62" t="s">
        <v>45</v>
      </c>
      <c r="F252" s="63" t="s">
        <v>1152</v>
      </c>
      <c r="G252" s="63" t="s">
        <v>1153</v>
      </c>
      <c r="H252" s="63" t="s">
        <v>1154</v>
      </c>
      <c r="I252" s="62" t="s">
        <v>506</v>
      </c>
      <c r="J252" s="61" t="s">
        <v>22</v>
      </c>
    </row>
    <row r="253" spans="1:10" s="64" customFormat="1" ht="25" customHeight="1">
      <c r="A253" s="14">
        <v>249</v>
      </c>
      <c r="B253" s="61" t="s">
        <v>462</v>
      </c>
      <c r="C253" s="61" t="s">
        <v>1142</v>
      </c>
      <c r="D253" s="15" t="s">
        <v>1155</v>
      </c>
      <c r="E253" s="62" t="s">
        <v>45</v>
      </c>
      <c r="F253" s="63" t="s">
        <v>1156</v>
      </c>
      <c r="G253" s="63" t="s">
        <v>627</v>
      </c>
      <c r="H253" s="63" t="s">
        <v>1157</v>
      </c>
      <c r="I253" s="62" t="s">
        <v>468</v>
      </c>
      <c r="J253" s="61" t="s">
        <v>511</v>
      </c>
    </row>
    <row r="254" spans="1:10" s="64" customFormat="1" ht="25" customHeight="1">
      <c r="A254" s="14">
        <v>250</v>
      </c>
      <c r="B254" s="61" t="s">
        <v>462</v>
      </c>
      <c r="C254" s="61" t="s">
        <v>1142</v>
      </c>
      <c r="D254" s="15" t="s">
        <v>1158</v>
      </c>
      <c r="E254" s="62" t="s">
        <v>45</v>
      </c>
      <c r="F254" s="63">
        <v>32785</v>
      </c>
      <c r="G254" s="63" t="s">
        <v>509</v>
      </c>
      <c r="H254" s="63">
        <v>54700</v>
      </c>
      <c r="I254" s="62" t="s">
        <v>468</v>
      </c>
      <c r="J254" s="61" t="s">
        <v>613</v>
      </c>
    </row>
    <row r="255" spans="1:10" s="64" customFormat="1" ht="25" customHeight="1">
      <c r="A255" s="14">
        <v>251</v>
      </c>
      <c r="B255" s="61" t="s">
        <v>462</v>
      </c>
      <c r="C255" s="61" t="s">
        <v>1142</v>
      </c>
      <c r="D255" s="15" t="s">
        <v>1159</v>
      </c>
      <c r="E255" s="62" t="s">
        <v>44</v>
      </c>
      <c r="F255" s="63">
        <v>34033</v>
      </c>
      <c r="G255" s="63">
        <v>44815</v>
      </c>
      <c r="H255" s="63">
        <v>55948</v>
      </c>
      <c r="I255" s="62" t="s">
        <v>468</v>
      </c>
      <c r="J255" s="61" t="s">
        <v>596</v>
      </c>
    </row>
    <row r="256" spans="1:10" s="64" customFormat="1" ht="25" customHeight="1">
      <c r="A256" s="14">
        <v>252</v>
      </c>
      <c r="B256" s="61" t="s">
        <v>462</v>
      </c>
      <c r="C256" s="61" t="s">
        <v>1142</v>
      </c>
      <c r="D256" s="15" t="s">
        <v>1160</v>
      </c>
      <c r="E256" s="62" t="s">
        <v>44</v>
      </c>
      <c r="F256" s="63" t="s">
        <v>1161</v>
      </c>
      <c r="G256" s="63" t="s">
        <v>1162</v>
      </c>
      <c r="H256" s="63" t="s">
        <v>1163</v>
      </c>
      <c r="I256" s="62" t="s">
        <v>468</v>
      </c>
      <c r="J256" s="61" t="s">
        <v>600</v>
      </c>
    </row>
    <row r="257" spans="1:10" s="64" customFormat="1" ht="25" customHeight="1">
      <c r="A257" s="14">
        <v>253</v>
      </c>
      <c r="B257" s="61" t="s">
        <v>462</v>
      </c>
      <c r="C257" s="61" t="s">
        <v>1142</v>
      </c>
      <c r="D257" s="15" t="s">
        <v>1164</v>
      </c>
      <c r="E257" s="62" t="s">
        <v>45</v>
      </c>
      <c r="F257" s="63">
        <v>32333</v>
      </c>
      <c r="G257" s="63" t="s">
        <v>466</v>
      </c>
      <c r="H257" s="63">
        <v>54248</v>
      </c>
      <c r="I257" s="62" t="s">
        <v>468</v>
      </c>
      <c r="J257" s="61" t="s">
        <v>481</v>
      </c>
    </row>
    <row r="258" spans="1:10" s="64" customFormat="1" ht="25" customHeight="1">
      <c r="A258" s="14">
        <v>254</v>
      </c>
      <c r="B258" s="61" t="s">
        <v>462</v>
      </c>
      <c r="C258" s="61" t="s">
        <v>1142</v>
      </c>
      <c r="D258" s="15" t="s">
        <v>1165</v>
      </c>
      <c r="E258" s="62" t="s">
        <v>45</v>
      </c>
      <c r="F258" s="63">
        <v>33522</v>
      </c>
      <c r="G258" s="63">
        <v>43930</v>
      </c>
      <c r="H258" s="63">
        <v>55437</v>
      </c>
      <c r="I258" s="62" t="s">
        <v>468</v>
      </c>
      <c r="J258" s="61" t="s">
        <v>22</v>
      </c>
    </row>
    <row r="259" spans="1:10" s="64" customFormat="1" ht="25" customHeight="1">
      <c r="A259" s="14">
        <v>255</v>
      </c>
      <c r="B259" s="61" t="s">
        <v>462</v>
      </c>
      <c r="C259" s="61" t="s">
        <v>1142</v>
      </c>
      <c r="D259" s="15" t="s">
        <v>1166</v>
      </c>
      <c r="E259" s="62" t="s">
        <v>45</v>
      </c>
      <c r="F259" s="63" t="s">
        <v>1167</v>
      </c>
      <c r="G259" s="63" t="s">
        <v>960</v>
      </c>
      <c r="H259" s="63" t="s">
        <v>1012</v>
      </c>
      <c r="I259" s="62" t="s">
        <v>468</v>
      </c>
      <c r="J259" s="61" t="s">
        <v>1168</v>
      </c>
    </row>
    <row r="260" spans="1:10" s="64" customFormat="1" ht="25" customHeight="1">
      <c r="A260" s="14">
        <v>256</v>
      </c>
      <c r="B260" s="61" t="s">
        <v>462</v>
      </c>
      <c r="C260" s="61" t="s">
        <v>1142</v>
      </c>
      <c r="D260" s="15" t="s">
        <v>1169</v>
      </c>
      <c r="E260" s="62" t="s">
        <v>45</v>
      </c>
      <c r="F260" s="63" t="s">
        <v>1170</v>
      </c>
      <c r="G260" s="63">
        <v>39787</v>
      </c>
      <c r="H260" s="63" t="s">
        <v>1171</v>
      </c>
      <c r="I260" s="62" t="s">
        <v>468</v>
      </c>
      <c r="J260" s="61" t="s">
        <v>1172</v>
      </c>
    </row>
    <row r="261" spans="1:10" s="64" customFormat="1" ht="25" customHeight="1">
      <c r="A261" s="14">
        <v>257</v>
      </c>
      <c r="B261" s="61" t="s">
        <v>462</v>
      </c>
      <c r="C261" s="61" t="s">
        <v>1142</v>
      </c>
      <c r="D261" s="15" t="s">
        <v>1173</v>
      </c>
      <c r="E261" s="62" t="s">
        <v>45</v>
      </c>
      <c r="F261" s="63" t="s">
        <v>1174</v>
      </c>
      <c r="G261" s="63">
        <v>45242</v>
      </c>
      <c r="H261" s="63" t="s">
        <v>1175</v>
      </c>
      <c r="I261" s="62" t="s">
        <v>468</v>
      </c>
      <c r="J261" s="61" t="s">
        <v>494</v>
      </c>
    </row>
    <row r="262" spans="1:10" s="64" customFormat="1" ht="25" customHeight="1">
      <c r="A262" s="14">
        <v>258</v>
      </c>
      <c r="B262" s="61" t="s">
        <v>462</v>
      </c>
      <c r="C262" s="61" t="s">
        <v>1142</v>
      </c>
      <c r="D262" s="15" t="s">
        <v>1176</v>
      </c>
      <c r="E262" s="62" t="s">
        <v>45</v>
      </c>
      <c r="F262" s="63">
        <v>35771</v>
      </c>
      <c r="G262" s="63" t="s">
        <v>509</v>
      </c>
      <c r="H262" s="63" t="s">
        <v>1177</v>
      </c>
      <c r="I262" s="62" t="s">
        <v>468</v>
      </c>
      <c r="J262" s="61" t="s">
        <v>18</v>
      </c>
    </row>
    <row r="263" spans="1:10" s="64" customFormat="1" ht="25" customHeight="1">
      <c r="A263" s="14">
        <v>259</v>
      </c>
      <c r="B263" s="61" t="s">
        <v>462</v>
      </c>
      <c r="C263" s="61" t="s">
        <v>1142</v>
      </c>
      <c r="D263" s="15" t="s">
        <v>1178</v>
      </c>
      <c r="E263" s="62" t="s">
        <v>45</v>
      </c>
      <c r="F263" s="63">
        <v>31968</v>
      </c>
      <c r="G263" s="63">
        <v>45242</v>
      </c>
      <c r="H263" s="63">
        <v>53883</v>
      </c>
      <c r="I263" s="62" t="s">
        <v>468</v>
      </c>
      <c r="J263" s="61" t="s">
        <v>562</v>
      </c>
    </row>
    <row r="264" spans="1:10" s="64" customFormat="1" ht="25" customHeight="1">
      <c r="A264" s="14">
        <v>260</v>
      </c>
      <c r="B264" s="61" t="s">
        <v>462</v>
      </c>
      <c r="C264" s="61" t="s">
        <v>1142</v>
      </c>
      <c r="D264" s="15" t="s">
        <v>1179</v>
      </c>
      <c r="E264" s="62" t="s">
        <v>45</v>
      </c>
      <c r="F264" s="63" t="s">
        <v>1180</v>
      </c>
      <c r="G264" s="63">
        <v>39392</v>
      </c>
      <c r="H264" s="63" t="s">
        <v>1181</v>
      </c>
      <c r="I264" s="62" t="s">
        <v>468</v>
      </c>
      <c r="J264" s="61" t="s">
        <v>1172</v>
      </c>
    </row>
    <row r="265" spans="1:10" s="64" customFormat="1" ht="25" customHeight="1">
      <c r="A265" s="14">
        <v>261</v>
      </c>
      <c r="B265" s="61" t="s">
        <v>462</v>
      </c>
      <c r="C265" s="61" t="s">
        <v>1142</v>
      </c>
      <c r="D265" s="15" t="s">
        <v>1182</v>
      </c>
      <c r="E265" s="62" t="s">
        <v>45</v>
      </c>
      <c r="F265" s="63">
        <v>28403</v>
      </c>
      <c r="G265" s="63" t="s">
        <v>493</v>
      </c>
      <c r="H265" s="63">
        <v>50318</v>
      </c>
      <c r="I265" s="62" t="s">
        <v>468</v>
      </c>
      <c r="J265" s="61" t="s">
        <v>479</v>
      </c>
    </row>
    <row r="266" spans="1:10" s="64" customFormat="1" ht="25" customHeight="1">
      <c r="A266" s="14">
        <v>262</v>
      </c>
      <c r="B266" s="61" t="s">
        <v>462</v>
      </c>
      <c r="C266" s="61" t="s">
        <v>1142</v>
      </c>
      <c r="D266" s="15" t="s">
        <v>1183</v>
      </c>
      <c r="E266" s="62" t="s">
        <v>44</v>
      </c>
      <c r="F266" s="63" t="s">
        <v>1184</v>
      </c>
      <c r="G266" s="63">
        <v>36407</v>
      </c>
      <c r="H266" s="63" t="s">
        <v>1185</v>
      </c>
      <c r="I266" s="62" t="s">
        <v>468</v>
      </c>
      <c r="J266" s="61" t="s">
        <v>479</v>
      </c>
    </row>
    <row r="267" spans="1:10" s="64" customFormat="1" ht="25" customHeight="1">
      <c r="A267" s="14">
        <v>263</v>
      </c>
      <c r="B267" s="61" t="s">
        <v>462</v>
      </c>
      <c r="C267" s="61" t="s">
        <v>1142</v>
      </c>
      <c r="D267" s="15" t="s">
        <v>1186</v>
      </c>
      <c r="E267" s="62" t="s">
        <v>45</v>
      </c>
      <c r="F267" s="63" t="s">
        <v>1187</v>
      </c>
      <c r="G267" s="63">
        <v>33644</v>
      </c>
      <c r="H267" s="63" t="s">
        <v>1188</v>
      </c>
      <c r="I267" s="62" t="s">
        <v>468</v>
      </c>
      <c r="J267" s="61" t="s">
        <v>1189</v>
      </c>
    </row>
    <row r="268" spans="1:10" s="64" customFormat="1" ht="25" customHeight="1">
      <c r="A268" s="14">
        <v>264</v>
      </c>
      <c r="B268" s="61" t="s">
        <v>462</v>
      </c>
      <c r="C268" s="61" t="s">
        <v>1142</v>
      </c>
      <c r="D268" s="15" t="s">
        <v>1190</v>
      </c>
      <c r="E268" s="62" t="s">
        <v>44</v>
      </c>
      <c r="F268" s="63">
        <v>33149</v>
      </c>
      <c r="G268" s="63">
        <v>45242</v>
      </c>
      <c r="H268" s="63">
        <v>55429</v>
      </c>
      <c r="I268" s="62" t="s">
        <v>468</v>
      </c>
      <c r="J268" s="61" t="s">
        <v>469</v>
      </c>
    </row>
    <row r="269" spans="1:10" s="64" customFormat="1" ht="25" customHeight="1">
      <c r="A269" s="14">
        <v>265</v>
      </c>
      <c r="B269" s="61" t="s">
        <v>462</v>
      </c>
      <c r="C269" s="61" t="s">
        <v>1142</v>
      </c>
      <c r="D269" s="15" t="s">
        <v>1191</v>
      </c>
      <c r="E269" s="62" t="s">
        <v>45</v>
      </c>
      <c r="F269" s="63" t="s">
        <v>1192</v>
      </c>
      <c r="G269" s="63">
        <v>36164</v>
      </c>
      <c r="H269" s="63" t="s">
        <v>1193</v>
      </c>
      <c r="I269" s="62" t="s">
        <v>468</v>
      </c>
      <c r="J269" s="61" t="s">
        <v>600</v>
      </c>
    </row>
    <row r="270" spans="1:10" s="64" customFormat="1" ht="25" customHeight="1">
      <c r="A270" s="14">
        <v>266</v>
      </c>
      <c r="B270" s="61" t="s">
        <v>462</v>
      </c>
      <c r="C270" s="61" t="s">
        <v>1142</v>
      </c>
      <c r="D270" s="15" t="s">
        <v>1194</v>
      </c>
      <c r="E270" s="62" t="s">
        <v>44</v>
      </c>
      <c r="F270" s="63" t="s">
        <v>1195</v>
      </c>
      <c r="G270" s="63">
        <v>44623</v>
      </c>
      <c r="H270" s="63">
        <v>56676</v>
      </c>
      <c r="I270" s="62" t="s">
        <v>468</v>
      </c>
      <c r="J270" s="61" t="s">
        <v>479</v>
      </c>
    </row>
    <row r="271" spans="1:10" s="64" customFormat="1" ht="25" customHeight="1">
      <c r="A271" s="14">
        <v>267</v>
      </c>
      <c r="B271" s="61" t="s">
        <v>462</v>
      </c>
      <c r="C271" s="61" t="s">
        <v>1142</v>
      </c>
      <c r="D271" s="15" t="s">
        <v>1196</v>
      </c>
      <c r="E271" s="62" t="s">
        <v>44</v>
      </c>
      <c r="F271" s="63" t="s">
        <v>1197</v>
      </c>
      <c r="G271" s="63" t="s">
        <v>533</v>
      </c>
      <c r="H271" s="63" t="s">
        <v>1198</v>
      </c>
      <c r="I271" s="62" t="s">
        <v>468</v>
      </c>
      <c r="J271" s="61" t="s">
        <v>585</v>
      </c>
    </row>
    <row r="272" spans="1:10" s="64" customFormat="1" ht="25" customHeight="1">
      <c r="A272" s="14">
        <v>268</v>
      </c>
      <c r="B272" s="61" t="s">
        <v>462</v>
      </c>
      <c r="C272" s="61" t="s">
        <v>1142</v>
      </c>
      <c r="D272" s="15" t="s">
        <v>1199</v>
      </c>
      <c r="E272" s="62" t="s">
        <v>45</v>
      </c>
      <c r="F272" s="63">
        <v>30997</v>
      </c>
      <c r="G272" s="63" t="s">
        <v>1200</v>
      </c>
      <c r="H272" s="63">
        <v>53277</v>
      </c>
      <c r="I272" s="62" t="s">
        <v>468</v>
      </c>
      <c r="J272" s="61" t="s">
        <v>12</v>
      </c>
    </row>
    <row r="273" spans="1:10" s="64" customFormat="1" ht="25" customHeight="1">
      <c r="A273" s="14">
        <v>269</v>
      </c>
      <c r="B273" s="61" t="s">
        <v>462</v>
      </c>
      <c r="C273" s="61" t="s">
        <v>1142</v>
      </c>
      <c r="D273" s="15" t="s">
        <v>1201</v>
      </c>
      <c r="E273" s="62" t="s">
        <v>45</v>
      </c>
      <c r="F273" s="63">
        <v>24874</v>
      </c>
      <c r="G273" s="63">
        <v>35069</v>
      </c>
      <c r="H273" s="63">
        <v>46789</v>
      </c>
      <c r="I273" s="62" t="s">
        <v>468</v>
      </c>
      <c r="J273" s="61" t="s">
        <v>494</v>
      </c>
    </row>
    <row r="274" spans="1:10" s="64" customFormat="1" ht="25" customHeight="1">
      <c r="A274" s="14">
        <v>270</v>
      </c>
      <c r="B274" s="61" t="s">
        <v>462</v>
      </c>
      <c r="C274" s="61" t="s">
        <v>1142</v>
      </c>
      <c r="D274" s="15" t="s">
        <v>1202</v>
      </c>
      <c r="E274" s="62" t="s">
        <v>45</v>
      </c>
      <c r="F274" s="63">
        <v>33088</v>
      </c>
      <c r="G274" s="63">
        <v>45242</v>
      </c>
      <c r="H274" s="63">
        <v>55003</v>
      </c>
      <c r="I274" s="62" t="s">
        <v>468</v>
      </c>
      <c r="J274" s="61" t="s">
        <v>494</v>
      </c>
    </row>
    <row r="275" spans="1:10" s="64" customFormat="1" ht="25" customHeight="1">
      <c r="A275" s="14">
        <v>271</v>
      </c>
      <c r="B275" s="61" t="s">
        <v>462</v>
      </c>
      <c r="C275" s="61" t="s">
        <v>1142</v>
      </c>
      <c r="D275" s="15" t="s">
        <v>1203</v>
      </c>
      <c r="E275" s="62" t="s">
        <v>45</v>
      </c>
      <c r="F275" s="63">
        <v>32299</v>
      </c>
      <c r="G275" s="63" t="s">
        <v>744</v>
      </c>
      <c r="H275" s="63">
        <v>54214</v>
      </c>
      <c r="I275" s="62" t="s">
        <v>468</v>
      </c>
      <c r="J275" s="61" t="s">
        <v>491</v>
      </c>
    </row>
    <row r="276" spans="1:10" s="64" customFormat="1" ht="25" customHeight="1">
      <c r="A276" s="14">
        <v>272</v>
      </c>
      <c r="B276" s="61" t="s">
        <v>462</v>
      </c>
      <c r="C276" s="61" t="s">
        <v>1142</v>
      </c>
      <c r="D276" s="15" t="s">
        <v>1204</v>
      </c>
      <c r="E276" s="62" t="s">
        <v>45</v>
      </c>
      <c r="F276" s="63" t="s">
        <v>1205</v>
      </c>
      <c r="G276" s="63">
        <v>33973</v>
      </c>
      <c r="H276" s="63">
        <v>46789</v>
      </c>
      <c r="I276" s="62" t="s">
        <v>468</v>
      </c>
      <c r="J276" s="61" t="s">
        <v>1172</v>
      </c>
    </row>
    <row r="277" spans="1:10" s="64" customFormat="1" ht="25" customHeight="1">
      <c r="A277" s="14">
        <v>273</v>
      </c>
      <c r="B277" s="61" t="s">
        <v>462</v>
      </c>
      <c r="C277" s="61" t="s">
        <v>1142</v>
      </c>
      <c r="D277" s="15" t="s">
        <v>1206</v>
      </c>
      <c r="E277" s="62" t="s">
        <v>44</v>
      </c>
      <c r="F277" s="63">
        <v>24755</v>
      </c>
      <c r="G277" s="63">
        <v>33370</v>
      </c>
      <c r="H277" s="63">
        <v>46154</v>
      </c>
      <c r="I277" s="62" t="s">
        <v>468</v>
      </c>
      <c r="J277" s="61" t="s">
        <v>967</v>
      </c>
    </row>
    <row r="278" spans="1:10" s="64" customFormat="1" ht="25" customHeight="1">
      <c r="A278" s="14">
        <v>274</v>
      </c>
      <c r="B278" s="61" t="s">
        <v>462</v>
      </c>
      <c r="C278" s="61" t="s">
        <v>1142</v>
      </c>
      <c r="D278" s="15" t="s">
        <v>1207</v>
      </c>
      <c r="E278" s="62" t="s">
        <v>45</v>
      </c>
      <c r="F278" s="63" t="s">
        <v>1208</v>
      </c>
      <c r="G278" s="63" t="s">
        <v>580</v>
      </c>
      <c r="H278" s="63" t="s">
        <v>1209</v>
      </c>
      <c r="I278" s="62" t="s">
        <v>468</v>
      </c>
      <c r="J278" s="61" t="s">
        <v>19</v>
      </c>
    </row>
    <row r="279" spans="1:10" s="64" customFormat="1" ht="25" customHeight="1">
      <c r="A279" s="14">
        <v>275</v>
      </c>
      <c r="B279" s="61" t="s">
        <v>462</v>
      </c>
      <c r="C279" s="61" t="s">
        <v>1142</v>
      </c>
      <c r="D279" s="15" t="s">
        <v>1210</v>
      </c>
      <c r="E279" s="62" t="s">
        <v>45</v>
      </c>
      <c r="F279" s="63" t="s">
        <v>1211</v>
      </c>
      <c r="G279" s="63">
        <v>42979</v>
      </c>
      <c r="H279" s="63" t="s">
        <v>1212</v>
      </c>
      <c r="I279" s="62" t="s">
        <v>468</v>
      </c>
      <c r="J279" s="61" t="s">
        <v>19</v>
      </c>
    </row>
    <row r="280" spans="1:10" s="64" customFormat="1" ht="25" customHeight="1">
      <c r="A280" s="14">
        <v>276</v>
      </c>
      <c r="B280" s="61" t="s">
        <v>462</v>
      </c>
      <c r="C280" s="61" t="s">
        <v>1142</v>
      </c>
      <c r="D280" s="15" t="s">
        <v>1213</v>
      </c>
      <c r="E280" s="62" t="s">
        <v>44</v>
      </c>
      <c r="F280" s="63" t="s">
        <v>1214</v>
      </c>
      <c r="G280" s="63" t="s">
        <v>811</v>
      </c>
      <c r="H280" s="63" t="s">
        <v>1215</v>
      </c>
      <c r="I280" s="62" t="s">
        <v>468</v>
      </c>
      <c r="J280" s="61" t="s">
        <v>971</v>
      </c>
    </row>
    <row r="281" spans="1:10" s="64" customFormat="1" ht="25" customHeight="1">
      <c r="A281" s="14">
        <v>277</v>
      </c>
      <c r="B281" s="61" t="s">
        <v>462</v>
      </c>
      <c r="C281" s="61" t="s">
        <v>1142</v>
      </c>
      <c r="D281" s="15" t="s">
        <v>1216</v>
      </c>
      <c r="E281" s="62" t="s">
        <v>45</v>
      </c>
      <c r="F281" s="63" t="s">
        <v>1217</v>
      </c>
      <c r="G281" s="63">
        <v>36254</v>
      </c>
      <c r="H281" s="63" t="s">
        <v>1218</v>
      </c>
      <c r="I281" s="62" t="s">
        <v>468</v>
      </c>
      <c r="J281" s="61" t="s">
        <v>22</v>
      </c>
    </row>
    <row r="282" spans="1:10" s="64" customFormat="1" ht="25" customHeight="1">
      <c r="A282" s="14">
        <v>278</v>
      </c>
      <c r="B282" s="61" t="s">
        <v>462</v>
      </c>
      <c r="C282" s="61" t="s">
        <v>1142</v>
      </c>
      <c r="D282" s="15" t="s">
        <v>1219</v>
      </c>
      <c r="E282" s="62" t="s">
        <v>45</v>
      </c>
      <c r="F282" s="63" t="s">
        <v>1220</v>
      </c>
      <c r="G282" s="63">
        <v>43891</v>
      </c>
      <c r="H282" s="63" t="s">
        <v>1221</v>
      </c>
      <c r="I282" s="62" t="s">
        <v>468</v>
      </c>
      <c r="J282" s="61" t="s">
        <v>600</v>
      </c>
    </row>
    <row r="283" spans="1:10" s="64" customFormat="1" ht="25" customHeight="1">
      <c r="A283" s="14">
        <v>279</v>
      </c>
      <c r="B283" s="61" t="s">
        <v>462</v>
      </c>
      <c r="C283" s="61" t="s">
        <v>1222</v>
      </c>
      <c r="D283" s="15" t="s">
        <v>1223</v>
      </c>
      <c r="E283" s="62" t="s">
        <v>45</v>
      </c>
      <c r="F283" s="63" t="s">
        <v>1224</v>
      </c>
      <c r="G283" s="63">
        <v>36254</v>
      </c>
      <c r="H283" s="63" t="s">
        <v>1225</v>
      </c>
      <c r="I283" s="62" t="s">
        <v>468</v>
      </c>
      <c r="J283" s="61" t="s">
        <v>19</v>
      </c>
    </row>
    <row r="284" spans="1:10" s="64" customFormat="1" ht="25" customHeight="1">
      <c r="A284" s="14">
        <v>280</v>
      </c>
      <c r="B284" s="61" t="s">
        <v>462</v>
      </c>
      <c r="C284" s="61" t="s">
        <v>1222</v>
      </c>
      <c r="D284" s="15" t="s">
        <v>1226</v>
      </c>
      <c r="E284" s="62" t="s">
        <v>45</v>
      </c>
      <c r="F284" s="63" t="s">
        <v>1227</v>
      </c>
      <c r="G284" s="63">
        <v>41281</v>
      </c>
      <c r="H284" s="63" t="s">
        <v>1228</v>
      </c>
      <c r="I284" s="62" t="s">
        <v>468</v>
      </c>
      <c r="J284" s="61" t="s">
        <v>1037</v>
      </c>
    </row>
    <row r="285" spans="1:10" s="64" customFormat="1" ht="25" customHeight="1">
      <c r="A285" s="14">
        <v>281</v>
      </c>
      <c r="B285" s="61" t="s">
        <v>462</v>
      </c>
      <c r="C285" s="61" t="s">
        <v>1222</v>
      </c>
      <c r="D285" s="15" t="s">
        <v>1229</v>
      </c>
      <c r="E285" s="62" t="s">
        <v>45</v>
      </c>
      <c r="F285" s="63" t="s">
        <v>1230</v>
      </c>
      <c r="G285" s="63" t="s">
        <v>1231</v>
      </c>
      <c r="H285" s="63" t="s">
        <v>490</v>
      </c>
      <c r="I285" s="62" t="s">
        <v>468</v>
      </c>
      <c r="J285" s="61" t="s">
        <v>600</v>
      </c>
    </row>
    <row r="286" spans="1:10" s="64" customFormat="1" ht="25" customHeight="1">
      <c r="A286" s="14">
        <v>282</v>
      </c>
      <c r="B286" s="61" t="s">
        <v>462</v>
      </c>
      <c r="C286" s="61" t="s">
        <v>1222</v>
      </c>
      <c r="D286" s="15" t="s">
        <v>1232</v>
      </c>
      <c r="E286" s="62" t="s">
        <v>45</v>
      </c>
      <c r="F286" s="63">
        <v>32024</v>
      </c>
      <c r="G286" s="63" t="s">
        <v>1233</v>
      </c>
      <c r="H286" s="63" t="s">
        <v>612</v>
      </c>
      <c r="I286" s="62" t="s">
        <v>468</v>
      </c>
      <c r="J286" s="61" t="s">
        <v>1234</v>
      </c>
    </row>
    <row r="287" spans="1:10" s="64" customFormat="1" ht="25" customHeight="1">
      <c r="A287" s="14">
        <v>283</v>
      </c>
      <c r="B287" s="61" t="s">
        <v>462</v>
      </c>
      <c r="C287" s="61" t="s">
        <v>1222</v>
      </c>
      <c r="D287" s="15" t="s">
        <v>1235</v>
      </c>
      <c r="E287" s="62" t="s">
        <v>44</v>
      </c>
      <c r="F287" s="63">
        <v>35317</v>
      </c>
      <c r="G287" s="63" t="s">
        <v>960</v>
      </c>
      <c r="H287" s="63" t="s">
        <v>1236</v>
      </c>
      <c r="I287" s="62" t="s">
        <v>468</v>
      </c>
      <c r="J287" s="61" t="s">
        <v>1237</v>
      </c>
    </row>
    <row r="288" spans="1:10" s="64" customFormat="1" ht="25" customHeight="1">
      <c r="A288" s="14">
        <v>284</v>
      </c>
      <c r="B288" s="61" t="s">
        <v>462</v>
      </c>
      <c r="C288" s="61" t="s">
        <v>1222</v>
      </c>
      <c r="D288" s="15" t="s">
        <v>1238</v>
      </c>
      <c r="E288" s="62" t="s">
        <v>45</v>
      </c>
      <c r="F288" s="63" t="s">
        <v>1239</v>
      </c>
      <c r="G288" s="63" t="s">
        <v>1240</v>
      </c>
      <c r="H288" s="63" t="s">
        <v>1241</v>
      </c>
      <c r="I288" s="62" t="s">
        <v>468</v>
      </c>
      <c r="J288" s="61" t="s">
        <v>585</v>
      </c>
    </row>
    <row r="289" spans="1:10" s="64" customFormat="1" ht="25" customHeight="1">
      <c r="A289" s="14">
        <v>285</v>
      </c>
      <c r="B289" s="61" t="s">
        <v>462</v>
      </c>
      <c r="C289" s="61" t="s">
        <v>1222</v>
      </c>
      <c r="D289" s="15" t="s">
        <v>1242</v>
      </c>
      <c r="E289" s="62" t="s">
        <v>45</v>
      </c>
      <c r="F289" s="63">
        <v>29866</v>
      </c>
      <c r="G289" s="63" t="s">
        <v>466</v>
      </c>
      <c r="H289" s="63">
        <v>51598</v>
      </c>
      <c r="I289" s="62" t="s">
        <v>468</v>
      </c>
      <c r="J289" s="61" t="s">
        <v>18</v>
      </c>
    </row>
    <row r="290" spans="1:10" s="64" customFormat="1" ht="25" customHeight="1">
      <c r="A290" s="14">
        <v>286</v>
      </c>
      <c r="B290" s="61" t="s">
        <v>462</v>
      </c>
      <c r="C290" s="61" t="s">
        <v>1222</v>
      </c>
      <c r="D290" s="15" t="s">
        <v>1243</v>
      </c>
      <c r="E290" s="62" t="s">
        <v>45</v>
      </c>
      <c r="F290" s="63" t="s">
        <v>1244</v>
      </c>
      <c r="G290" s="63" t="s">
        <v>493</v>
      </c>
      <c r="H290" s="63" t="s">
        <v>1245</v>
      </c>
      <c r="I290" s="62" t="s">
        <v>468</v>
      </c>
      <c r="J290" s="61" t="s">
        <v>600</v>
      </c>
    </row>
    <row r="291" spans="1:10" s="64" customFormat="1" ht="25" customHeight="1">
      <c r="A291" s="14">
        <v>287</v>
      </c>
      <c r="B291" s="61" t="s">
        <v>462</v>
      </c>
      <c r="C291" s="61" t="s">
        <v>1222</v>
      </c>
      <c r="D291" s="15" t="s">
        <v>1246</v>
      </c>
      <c r="E291" s="62" t="s">
        <v>45</v>
      </c>
      <c r="F291" s="63">
        <v>32302</v>
      </c>
      <c r="G291" s="63">
        <v>40429</v>
      </c>
      <c r="H291" s="63">
        <v>53213</v>
      </c>
      <c r="I291" s="62" t="s">
        <v>468</v>
      </c>
      <c r="J291" s="61" t="s">
        <v>1247</v>
      </c>
    </row>
    <row r="292" spans="1:10" s="64" customFormat="1" ht="25" customHeight="1">
      <c r="A292" s="14">
        <v>288</v>
      </c>
      <c r="B292" s="61" t="s">
        <v>462</v>
      </c>
      <c r="C292" s="61" t="s">
        <v>1222</v>
      </c>
      <c r="D292" s="15" t="s">
        <v>1248</v>
      </c>
      <c r="E292" s="62" t="s">
        <v>44</v>
      </c>
      <c r="F292" s="63">
        <v>31965</v>
      </c>
      <c r="G292" s="63" t="s">
        <v>1249</v>
      </c>
      <c r="H292" s="63" t="s">
        <v>1250</v>
      </c>
      <c r="I292" s="62" t="s">
        <v>468</v>
      </c>
      <c r="J292" s="61" t="s">
        <v>494</v>
      </c>
    </row>
    <row r="293" spans="1:10" s="64" customFormat="1" ht="25" customHeight="1">
      <c r="A293" s="14">
        <v>289</v>
      </c>
      <c r="B293" s="61" t="s">
        <v>462</v>
      </c>
      <c r="C293" s="61" t="s">
        <v>1222</v>
      </c>
      <c r="D293" s="15" t="s">
        <v>1251</v>
      </c>
      <c r="E293" s="62" t="s">
        <v>44</v>
      </c>
      <c r="F293" s="63">
        <v>30686</v>
      </c>
      <c r="G293" s="63">
        <v>45242</v>
      </c>
      <c r="H293" s="63">
        <v>52601</v>
      </c>
      <c r="I293" s="62" t="s">
        <v>468</v>
      </c>
      <c r="J293" s="61" t="s">
        <v>487</v>
      </c>
    </row>
    <row r="294" spans="1:10" s="64" customFormat="1" ht="25" customHeight="1">
      <c r="A294" s="14">
        <v>290</v>
      </c>
      <c r="B294" s="61" t="s">
        <v>462</v>
      </c>
      <c r="C294" s="61" t="s">
        <v>1222</v>
      </c>
      <c r="D294" s="15" t="s">
        <v>1252</v>
      </c>
      <c r="E294" s="62" t="s">
        <v>45</v>
      </c>
      <c r="F294" s="63" t="s">
        <v>1253</v>
      </c>
      <c r="G294" s="63">
        <v>45363</v>
      </c>
      <c r="H294" s="63" t="s">
        <v>1254</v>
      </c>
      <c r="I294" s="62" t="s">
        <v>468</v>
      </c>
      <c r="J294" s="61" t="s">
        <v>19</v>
      </c>
    </row>
    <row r="295" spans="1:10" s="64" customFormat="1" ht="25" customHeight="1">
      <c r="A295" s="14">
        <v>291</v>
      </c>
      <c r="B295" s="61" t="s">
        <v>462</v>
      </c>
      <c r="C295" s="61" t="s">
        <v>1222</v>
      </c>
      <c r="D295" s="15" t="s">
        <v>1255</v>
      </c>
      <c r="E295" s="62" t="s">
        <v>45</v>
      </c>
      <c r="F295" s="63">
        <v>24297</v>
      </c>
      <c r="G295" s="63">
        <v>34617</v>
      </c>
      <c r="H295" s="63">
        <v>46212</v>
      </c>
      <c r="I295" s="62" t="s">
        <v>468</v>
      </c>
      <c r="J295" s="61" t="s">
        <v>27</v>
      </c>
    </row>
    <row r="296" spans="1:10" s="64" customFormat="1" ht="25" customHeight="1">
      <c r="A296" s="14">
        <v>292</v>
      </c>
      <c r="B296" s="61" t="s">
        <v>462</v>
      </c>
      <c r="C296" s="61" t="s">
        <v>1222</v>
      </c>
      <c r="D296" s="15" t="s">
        <v>1256</v>
      </c>
      <c r="E296" s="62" t="s">
        <v>44</v>
      </c>
      <c r="F296" s="63" t="s">
        <v>1257</v>
      </c>
      <c r="G296" s="63">
        <v>44816</v>
      </c>
      <c r="H296" s="63" t="s">
        <v>1258</v>
      </c>
      <c r="I296" s="62" t="s">
        <v>468</v>
      </c>
      <c r="J296" s="61" t="s">
        <v>479</v>
      </c>
    </row>
    <row r="297" spans="1:10" s="64" customFormat="1" ht="25" customHeight="1">
      <c r="A297" s="14">
        <v>293</v>
      </c>
      <c r="B297" s="61" t="s">
        <v>462</v>
      </c>
      <c r="C297" s="61" t="s">
        <v>1222</v>
      </c>
      <c r="D297" s="15" t="s">
        <v>1259</v>
      </c>
      <c r="E297" s="62" t="s">
        <v>44</v>
      </c>
      <c r="F297" s="63">
        <v>30530</v>
      </c>
      <c r="G297" s="63" t="s">
        <v>1260</v>
      </c>
      <c r="H297" s="63">
        <v>52445</v>
      </c>
      <c r="I297" s="62" t="s">
        <v>468</v>
      </c>
      <c r="J297" s="61" t="s">
        <v>1261</v>
      </c>
    </row>
    <row r="298" spans="1:10" s="64" customFormat="1" ht="25" customHeight="1">
      <c r="A298" s="14">
        <v>294</v>
      </c>
      <c r="B298" s="61" t="s">
        <v>462</v>
      </c>
      <c r="C298" s="61" t="s">
        <v>1222</v>
      </c>
      <c r="D298" s="15" t="s">
        <v>1262</v>
      </c>
      <c r="E298" s="62" t="s">
        <v>45</v>
      </c>
      <c r="F298" s="63" t="s">
        <v>1263</v>
      </c>
      <c r="G298" s="63">
        <v>45446</v>
      </c>
      <c r="H298" s="63">
        <v>57864</v>
      </c>
      <c r="I298" s="62" t="s">
        <v>468</v>
      </c>
      <c r="J298" s="61" t="s">
        <v>570</v>
      </c>
    </row>
    <row r="299" spans="1:10" s="64" customFormat="1" ht="25" customHeight="1">
      <c r="A299" s="14">
        <v>295</v>
      </c>
      <c r="B299" s="61" t="s">
        <v>462</v>
      </c>
      <c r="C299" s="61" t="s">
        <v>1222</v>
      </c>
      <c r="D299" s="15" t="s">
        <v>1264</v>
      </c>
      <c r="E299" s="62" t="s">
        <v>45</v>
      </c>
      <c r="F299" s="63" t="s">
        <v>1265</v>
      </c>
      <c r="G299" s="63">
        <v>41281</v>
      </c>
      <c r="H299" s="63" t="s">
        <v>1266</v>
      </c>
      <c r="I299" s="62" t="s">
        <v>468</v>
      </c>
      <c r="J299" s="61" t="s">
        <v>18</v>
      </c>
    </row>
    <row r="300" spans="1:10" s="64" customFormat="1" ht="25" customHeight="1">
      <c r="A300" s="14">
        <v>296</v>
      </c>
      <c r="B300" s="61" t="s">
        <v>462</v>
      </c>
      <c r="C300" s="61" t="s">
        <v>1222</v>
      </c>
      <c r="D300" s="15" t="s">
        <v>1267</v>
      </c>
      <c r="E300" s="62" t="s">
        <v>45</v>
      </c>
      <c r="F300" s="63">
        <v>32819</v>
      </c>
      <c r="G300" s="63" t="s">
        <v>1268</v>
      </c>
      <c r="H300" s="63">
        <v>54734</v>
      </c>
      <c r="I300" s="62" t="s">
        <v>468</v>
      </c>
      <c r="J300" s="61" t="s">
        <v>19</v>
      </c>
    </row>
    <row r="301" spans="1:10" s="64" customFormat="1" ht="25" customHeight="1">
      <c r="A301" s="14">
        <v>297</v>
      </c>
      <c r="B301" s="61" t="s">
        <v>462</v>
      </c>
      <c r="C301" s="61" t="s">
        <v>1222</v>
      </c>
      <c r="D301" s="15" t="s">
        <v>1269</v>
      </c>
      <c r="E301" s="62" t="s">
        <v>45</v>
      </c>
      <c r="F301" s="63" t="s">
        <v>1270</v>
      </c>
      <c r="G301" s="63" t="s">
        <v>1200</v>
      </c>
      <c r="H301" s="63" t="s">
        <v>1271</v>
      </c>
      <c r="I301" s="62" t="s">
        <v>468</v>
      </c>
      <c r="J301" s="61" t="s">
        <v>479</v>
      </c>
    </row>
    <row r="302" spans="1:10" s="64" customFormat="1" ht="25" customHeight="1">
      <c r="A302" s="14">
        <v>298</v>
      </c>
      <c r="B302" s="61" t="s">
        <v>462</v>
      </c>
      <c r="C302" s="61" t="s">
        <v>1222</v>
      </c>
      <c r="D302" s="15" t="s">
        <v>1272</v>
      </c>
      <c r="E302" s="62" t="s">
        <v>44</v>
      </c>
      <c r="F302" s="63" t="s">
        <v>1273</v>
      </c>
      <c r="G302" s="63">
        <v>42979</v>
      </c>
      <c r="H302" s="63" t="s">
        <v>1274</v>
      </c>
      <c r="I302" s="62" t="s">
        <v>468</v>
      </c>
      <c r="J302" s="61" t="s">
        <v>22</v>
      </c>
    </row>
    <row r="303" spans="1:10" s="64" customFormat="1" ht="25" customHeight="1">
      <c r="A303" s="14">
        <v>299</v>
      </c>
      <c r="B303" s="61" t="s">
        <v>462</v>
      </c>
      <c r="C303" s="61" t="s">
        <v>1222</v>
      </c>
      <c r="D303" s="15" t="s">
        <v>1275</v>
      </c>
      <c r="E303" s="62" t="s">
        <v>44</v>
      </c>
      <c r="F303" s="63">
        <v>30258</v>
      </c>
      <c r="G303" s="63" t="s">
        <v>748</v>
      </c>
      <c r="H303" s="63">
        <v>52173</v>
      </c>
      <c r="I303" s="62" t="s">
        <v>506</v>
      </c>
      <c r="J303" s="61" t="s">
        <v>600</v>
      </c>
    </row>
    <row r="304" spans="1:10" s="64" customFormat="1" ht="25" customHeight="1">
      <c r="A304" s="14">
        <v>300</v>
      </c>
      <c r="B304" s="61" t="s">
        <v>462</v>
      </c>
      <c r="C304" s="61" t="s">
        <v>1222</v>
      </c>
      <c r="D304" s="15" t="s">
        <v>1276</v>
      </c>
      <c r="E304" s="62" t="s">
        <v>45</v>
      </c>
      <c r="F304" s="63" t="s">
        <v>1277</v>
      </c>
      <c r="G304" s="63" t="s">
        <v>683</v>
      </c>
      <c r="H304" s="63" t="s">
        <v>1278</v>
      </c>
      <c r="I304" s="62" t="s">
        <v>468</v>
      </c>
      <c r="J304" s="61" t="s">
        <v>18</v>
      </c>
    </row>
    <row r="305" spans="1:10" s="64" customFormat="1" ht="25" customHeight="1">
      <c r="A305" s="14">
        <v>301</v>
      </c>
      <c r="B305" s="61" t="s">
        <v>462</v>
      </c>
      <c r="C305" s="61" t="s">
        <v>1222</v>
      </c>
      <c r="D305" s="15" t="s">
        <v>1279</v>
      </c>
      <c r="E305" s="62" t="s">
        <v>45</v>
      </c>
      <c r="F305" s="63" t="s">
        <v>1280</v>
      </c>
      <c r="G305" s="63">
        <v>41314</v>
      </c>
      <c r="H305" s="63" t="s">
        <v>1281</v>
      </c>
      <c r="I305" s="62" t="s">
        <v>468</v>
      </c>
      <c r="J305" s="61" t="s">
        <v>1282</v>
      </c>
    </row>
    <row r="306" spans="1:10" s="64" customFormat="1" ht="25" customHeight="1">
      <c r="A306" s="14">
        <v>302</v>
      </c>
      <c r="B306" s="61" t="s">
        <v>462</v>
      </c>
      <c r="C306" s="61" t="s">
        <v>1222</v>
      </c>
      <c r="D306" s="15" t="s">
        <v>1283</v>
      </c>
      <c r="E306" s="62" t="s">
        <v>45</v>
      </c>
      <c r="F306" s="63" t="s">
        <v>1284</v>
      </c>
      <c r="G306" s="63" t="s">
        <v>509</v>
      </c>
      <c r="H306" s="63" t="s">
        <v>1285</v>
      </c>
      <c r="I306" s="62" t="s">
        <v>468</v>
      </c>
      <c r="J306" s="61" t="s">
        <v>519</v>
      </c>
    </row>
    <row r="307" spans="1:10" s="64" customFormat="1" ht="25" customHeight="1">
      <c r="A307" s="14">
        <v>303</v>
      </c>
      <c r="B307" s="61" t="s">
        <v>462</v>
      </c>
      <c r="C307" s="61" t="s">
        <v>1222</v>
      </c>
      <c r="D307" s="15" t="s">
        <v>1286</v>
      </c>
      <c r="E307" s="62" t="s">
        <v>45</v>
      </c>
      <c r="F307" s="63" t="s">
        <v>1287</v>
      </c>
      <c r="G307" s="63">
        <v>41281</v>
      </c>
      <c r="H307" s="63">
        <v>54064</v>
      </c>
      <c r="I307" s="62" t="s">
        <v>468</v>
      </c>
      <c r="J307" s="61" t="s">
        <v>596</v>
      </c>
    </row>
    <row r="308" spans="1:10" s="64" customFormat="1" ht="25" customHeight="1">
      <c r="A308" s="14">
        <v>304</v>
      </c>
      <c r="B308" s="61" t="s">
        <v>462</v>
      </c>
      <c r="C308" s="61" t="s">
        <v>1222</v>
      </c>
      <c r="D308" s="15" t="s">
        <v>1288</v>
      </c>
      <c r="E308" s="62" t="s">
        <v>44</v>
      </c>
      <c r="F308" s="63">
        <v>24718</v>
      </c>
      <c r="G308" s="63" t="s">
        <v>647</v>
      </c>
      <c r="H308" s="63">
        <v>46633</v>
      </c>
      <c r="I308" s="62" t="s">
        <v>468</v>
      </c>
      <c r="J308" s="61" t="s">
        <v>1289</v>
      </c>
    </row>
    <row r="309" spans="1:10" s="64" customFormat="1" ht="25" customHeight="1">
      <c r="A309" s="14">
        <v>305</v>
      </c>
      <c r="B309" s="61" t="s">
        <v>462</v>
      </c>
      <c r="C309" s="61" t="s">
        <v>1222</v>
      </c>
      <c r="D309" s="15" t="s">
        <v>1290</v>
      </c>
      <c r="E309" s="62" t="s">
        <v>45</v>
      </c>
      <c r="F309" s="63">
        <v>24261</v>
      </c>
      <c r="G309" s="63" t="s">
        <v>1291</v>
      </c>
      <c r="H309" s="63">
        <v>46176</v>
      </c>
      <c r="I309" s="62" t="s">
        <v>468</v>
      </c>
      <c r="J309" s="61" t="s">
        <v>694</v>
      </c>
    </row>
    <row r="310" spans="1:10" s="64" customFormat="1" ht="25" customHeight="1">
      <c r="A310" s="14">
        <v>306</v>
      </c>
      <c r="B310" s="61" t="s">
        <v>462</v>
      </c>
      <c r="C310" s="61" t="s">
        <v>1292</v>
      </c>
      <c r="D310" s="15" t="s">
        <v>1293</v>
      </c>
      <c r="E310" s="62" t="s">
        <v>45</v>
      </c>
      <c r="F310" s="63">
        <v>30011</v>
      </c>
      <c r="G310" s="63">
        <v>41281</v>
      </c>
      <c r="H310" s="63">
        <v>51926</v>
      </c>
      <c r="I310" s="62" t="s">
        <v>468</v>
      </c>
      <c r="J310" s="61" t="s">
        <v>519</v>
      </c>
    </row>
    <row r="311" spans="1:10" s="64" customFormat="1" ht="25" customHeight="1">
      <c r="A311" s="14">
        <v>307</v>
      </c>
      <c r="B311" s="61" t="s">
        <v>462</v>
      </c>
      <c r="C311" s="61" t="s">
        <v>1292</v>
      </c>
      <c r="D311" s="15" t="s">
        <v>1294</v>
      </c>
      <c r="E311" s="62" t="s">
        <v>45</v>
      </c>
      <c r="F311" s="63">
        <v>35800</v>
      </c>
      <c r="G311" s="63">
        <v>45446</v>
      </c>
      <c r="H311" s="63">
        <v>57715</v>
      </c>
      <c r="I311" s="62" t="s">
        <v>468</v>
      </c>
      <c r="J311" s="61" t="s">
        <v>608</v>
      </c>
    </row>
    <row r="312" spans="1:10" s="64" customFormat="1" ht="25" customHeight="1">
      <c r="A312" s="14">
        <v>308</v>
      </c>
      <c r="B312" s="61" t="s">
        <v>462</v>
      </c>
      <c r="C312" s="61" t="s">
        <v>1292</v>
      </c>
      <c r="D312" s="15" t="s">
        <v>1295</v>
      </c>
      <c r="E312" s="62" t="s">
        <v>45</v>
      </c>
      <c r="F312" s="63" t="s">
        <v>711</v>
      </c>
      <c r="G312" s="63" t="s">
        <v>658</v>
      </c>
      <c r="H312" s="63" t="s">
        <v>1296</v>
      </c>
      <c r="I312" s="62" t="s">
        <v>468</v>
      </c>
      <c r="J312" s="61" t="s">
        <v>1297</v>
      </c>
    </row>
    <row r="313" spans="1:10" s="64" customFormat="1" ht="25" customHeight="1">
      <c r="A313" s="14">
        <v>309</v>
      </c>
      <c r="B313" s="61" t="s">
        <v>462</v>
      </c>
      <c r="C313" s="61" t="s">
        <v>1292</v>
      </c>
      <c r="D313" s="15" t="s">
        <v>1298</v>
      </c>
      <c r="E313" s="62" t="s">
        <v>45</v>
      </c>
      <c r="F313" s="63">
        <v>33153</v>
      </c>
      <c r="G313" s="63" t="s">
        <v>736</v>
      </c>
      <c r="H313" s="63">
        <v>55068</v>
      </c>
      <c r="I313" s="62" t="s">
        <v>468</v>
      </c>
      <c r="J313" s="61" t="s">
        <v>613</v>
      </c>
    </row>
    <row r="314" spans="1:10" s="64" customFormat="1" ht="25" customHeight="1">
      <c r="A314" s="14">
        <v>310</v>
      </c>
      <c r="B314" s="61" t="s">
        <v>462</v>
      </c>
      <c r="C314" s="61" t="s">
        <v>1292</v>
      </c>
      <c r="D314" s="15" t="s">
        <v>1299</v>
      </c>
      <c r="E314" s="62" t="s">
        <v>44</v>
      </c>
      <c r="F314" s="63">
        <v>24752</v>
      </c>
      <c r="G314" s="63" t="s">
        <v>1300</v>
      </c>
      <c r="H314" s="63" t="s">
        <v>1301</v>
      </c>
      <c r="I314" s="62" t="s">
        <v>544</v>
      </c>
      <c r="J314" s="61" t="s">
        <v>1172</v>
      </c>
    </row>
    <row r="315" spans="1:10" s="64" customFormat="1" ht="25" customHeight="1">
      <c r="A315" s="14">
        <v>311</v>
      </c>
      <c r="B315" s="61" t="s">
        <v>462</v>
      </c>
      <c r="C315" s="61" t="s">
        <v>1292</v>
      </c>
      <c r="D315" s="15" t="s">
        <v>1302</v>
      </c>
      <c r="E315" s="62" t="s">
        <v>45</v>
      </c>
      <c r="F315" s="63" t="s">
        <v>1303</v>
      </c>
      <c r="G315" s="63" t="s">
        <v>962</v>
      </c>
      <c r="H315" s="63">
        <v>52353</v>
      </c>
      <c r="I315" s="62" t="s">
        <v>468</v>
      </c>
      <c r="J315" s="61" t="s">
        <v>22</v>
      </c>
    </row>
    <row r="316" spans="1:10" s="64" customFormat="1" ht="25" customHeight="1">
      <c r="A316" s="14">
        <v>312</v>
      </c>
      <c r="B316" s="61" t="s">
        <v>462</v>
      </c>
      <c r="C316" s="61" t="s">
        <v>1292</v>
      </c>
      <c r="D316" s="15" t="s">
        <v>1304</v>
      </c>
      <c r="E316" s="62" t="s">
        <v>45</v>
      </c>
      <c r="F316" s="63" t="s">
        <v>1305</v>
      </c>
      <c r="G316" s="63" t="s">
        <v>533</v>
      </c>
      <c r="H316" s="63" t="s">
        <v>1306</v>
      </c>
      <c r="I316" s="62" t="s">
        <v>468</v>
      </c>
      <c r="J316" s="61" t="s">
        <v>487</v>
      </c>
    </row>
    <row r="317" spans="1:10" s="64" customFormat="1" ht="25" customHeight="1">
      <c r="A317" s="14">
        <v>313</v>
      </c>
      <c r="B317" s="61" t="s">
        <v>462</v>
      </c>
      <c r="C317" s="61" t="s">
        <v>1292</v>
      </c>
      <c r="D317" s="15" t="s">
        <v>1307</v>
      </c>
      <c r="E317" s="62" t="s">
        <v>45</v>
      </c>
      <c r="F317" s="63" t="s">
        <v>1308</v>
      </c>
      <c r="G317" s="63" t="s">
        <v>850</v>
      </c>
      <c r="H317" s="63" t="s">
        <v>1309</v>
      </c>
      <c r="I317" s="62" t="s">
        <v>468</v>
      </c>
      <c r="J317" s="61" t="s">
        <v>22</v>
      </c>
    </row>
    <row r="318" spans="1:10" s="64" customFormat="1" ht="25" customHeight="1">
      <c r="A318" s="14">
        <v>314</v>
      </c>
      <c r="B318" s="61" t="s">
        <v>462</v>
      </c>
      <c r="C318" s="61" t="s">
        <v>1292</v>
      </c>
      <c r="D318" s="15" t="s">
        <v>1310</v>
      </c>
      <c r="E318" s="62" t="s">
        <v>45</v>
      </c>
      <c r="F318" s="63">
        <v>31514</v>
      </c>
      <c r="G318" s="63" t="s">
        <v>819</v>
      </c>
      <c r="H318" s="63" t="s">
        <v>1311</v>
      </c>
      <c r="I318" s="62" t="s">
        <v>468</v>
      </c>
      <c r="J318" s="61" t="s">
        <v>19</v>
      </c>
    </row>
    <row r="319" spans="1:10" s="64" customFormat="1" ht="25" customHeight="1">
      <c r="A319" s="14">
        <v>315</v>
      </c>
      <c r="B319" s="61" t="s">
        <v>462</v>
      </c>
      <c r="C319" s="61" t="s">
        <v>1292</v>
      </c>
      <c r="D319" s="15" t="s">
        <v>1312</v>
      </c>
      <c r="E319" s="62" t="s">
        <v>45</v>
      </c>
      <c r="F319" s="63" t="s">
        <v>1313</v>
      </c>
      <c r="G319" s="63" t="s">
        <v>474</v>
      </c>
      <c r="H319" s="63" t="s">
        <v>1314</v>
      </c>
      <c r="I319" s="62" t="s">
        <v>468</v>
      </c>
      <c r="J319" s="61" t="s">
        <v>1172</v>
      </c>
    </row>
    <row r="320" spans="1:10" s="64" customFormat="1" ht="25" customHeight="1">
      <c r="A320" s="14">
        <v>316</v>
      </c>
      <c r="B320" s="61" t="s">
        <v>462</v>
      </c>
      <c r="C320" s="61" t="s">
        <v>1292</v>
      </c>
      <c r="D320" s="15" t="s">
        <v>1315</v>
      </c>
      <c r="E320" s="62" t="s">
        <v>45</v>
      </c>
      <c r="F320" s="63" t="s">
        <v>1316</v>
      </c>
      <c r="G320" s="63" t="s">
        <v>627</v>
      </c>
      <c r="H320" s="63" t="s">
        <v>1317</v>
      </c>
      <c r="I320" s="62" t="s">
        <v>468</v>
      </c>
      <c r="J320" s="61" t="s">
        <v>1318</v>
      </c>
    </row>
    <row r="321" spans="1:10" s="64" customFormat="1" ht="25" customHeight="1">
      <c r="A321" s="14">
        <v>317</v>
      </c>
      <c r="B321" s="61" t="s">
        <v>462</v>
      </c>
      <c r="C321" s="61" t="s">
        <v>1292</v>
      </c>
      <c r="D321" s="15" t="s">
        <v>1319</v>
      </c>
      <c r="E321" s="62" t="s">
        <v>44</v>
      </c>
      <c r="F321" s="63" t="s">
        <v>1320</v>
      </c>
      <c r="G321" s="63" t="s">
        <v>960</v>
      </c>
      <c r="H321" s="63" t="s">
        <v>1321</v>
      </c>
      <c r="I321" s="62" t="s">
        <v>468</v>
      </c>
      <c r="J321" s="61" t="s">
        <v>479</v>
      </c>
    </row>
    <row r="322" spans="1:10" s="64" customFormat="1" ht="25" customHeight="1">
      <c r="A322" s="14">
        <v>318</v>
      </c>
      <c r="B322" s="61" t="s">
        <v>462</v>
      </c>
      <c r="C322" s="61" t="s">
        <v>1292</v>
      </c>
      <c r="D322" s="15" t="s">
        <v>1322</v>
      </c>
      <c r="E322" s="62" t="s">
        <v>45</v>
      </c>
      <c r="F322" s="63">
        <v>34761</v>
      </c>
      <c r="G322" s="63" t="s">
        <v>833</v>
      </c>
      <c r="H322" s="63">
        <v>56676</v>
      </c>
      <c r="I322" s="62" t="s">
        <v>468</v>
      </c>
      <c r="J322" s="61" t="s">
        <v>18</v>
      </c>
    </row>
    <row r="323" spans="1:10" s="64" customFormat="1" ht="25" customHeight="1">
      <c r="A323" s="14">
        <v>319</v>
      </c>
      <c r="B323" s="61" t="s">
        <v>462</v>
      </c>
      <c r="C323" s="61" t="s">
        <v>1292</v>
      </c>
      <c r="D323" s="15" t="s">
        <v>1323</v>
      </c>
      <c r="E323" s="62" t="s">
        <v>45</v>
      </c>
      <c r="F323" s="63">
        <v>35375</v>
      </c>
      <c r="G323" s="63">
        <v>44052</v>
      </c>
      <c r="H323" s="63">
        <v>56835</v>
      </c>
      <c r="I323" s="62" t="s">
        <v>468</v>
      </c>
      <c r="J323" s="61" t="s">
        <v>716</v>
      </c>
    </row>
    <row r="324" spans="1:10" s="64" customFormat="1" ht="25" customHeight="1">
      <c r="A324" s="14">
        <v>320</v>
      </c>
      <c r="B324" s="61" t="s">
        <v>462</v>
      </c>
      <c r="C324" s="61" t="s">
        <v>1292</v>
      </c>
      <c r="D324" s="15" t="s">
        <v>1324</v>
      </c>
      <c r="E324" s="62" t="s">
        <v>45</v>
      </c>
      <c r="F324" s="63" t="s">
        <v>1325</v>
      </c>
      <c r="G324" s="63">
        <v>41314</v>
      </c>
      <c r="H324" s="63" t="s">
        <v>1326</v>
      </c>
      <c r="I324" s="62" t="s">
        <v>468</v>
      </c>
      <c r="J324" s="61" t="s">
        <v>803</v>
      </c>
    </row>
    <row r="325" spans="1:10" s="64" customFormat="1" ht="25" customHeight="1">
      <c r="A325" s="14">
        <v>321</v>
      </c>
      <c r="B325" s="61" t="s">
        <v>462</v>
      </c>
      <c r="C325" s="61" t="s">
        <v>1292</v>
      </c>
      <c r="D325" s="15" t="s">
        <v>1327</v>
      </c>
      <c r="E325" s="62" t="s">
        <v>44</v>
      </c>
      <c r="F325" s="63" t="s">
        <v>1328</v>
      </c>
      <c r="G325" s="63" t="s">
        <v>744</v>
      </c>
      <c r="H325" s="63" t="s">
        <v>1329</v>
      </c>
      <c r="I325" s="62" t="s">
        <v>468</v>
      </c>
      <c r="J325" s="61" t="s">
        <v>479</v>
      </c>
    </row>
    <row r="326" spans="1:10" s="64" customFormat="1" ht="25" customHeight="1">
      <c r="A326" s="14">
        <v>322</v>
      </c>
      <c r="B326" s="61" t="s">
        <v>462</v>
      </c>
      <c r="C326" s="61" t="s">
        <v>1292</v>
      </c>
      <c r="D326" s="15" t="s">
        <v>1330</v>
      </c>
      <c r="E326" s="62" t="s">
        <v>44</v>
      </c>
      <c r="F326" s="63">
        <v>26728</v>
      </c>
      <c r="G326" s="63" t="s">
        <v>658</v>
      </c>
      <c r="H326" s="63">
        <v>48643</v>
      </c>
      <c r="I326" s="62" t="s">
        <v>468</v>
      </c>
      <c r="J326" s="61" t="s">
        <v>1037</v>
      </c>
    </row>
    <row r="327" spans="1:10" s="64" customFormat="1" ht="25" customHeight="1">
      <c r="A327" s="14">
        <v>323</v>
      </c>
      <c r="B327" s="61" t="s">
        <v>462</v>
      </c>
      <c r="C327" s="61" t="s">
        <v>1292</v>
      </c>
      <c r="D327" s="15" t="s">
        <v>1331</v>
      </c>
      <c r="E327" s="62" t="s">
        <v>45</v>
      </c>
      <c r="F327" s="63" t="s">
        <v>1332</v>
      </c>
      <c r="G327" s="63">
        <v>36164</v>
      </c>
      <c r="H327" s="63" t="s">
        <v>1333</v>
      </c>
      <c r="I327" s="62" t="s">
        <v>468</v>
      </c>
      <c r="J327" s="61" t="s">
        <v>585</v>
      </c>
    </row>
    <row r="328" spans="1:10" s="64" customFormat="1" ht="25" customHeight="1">
      <c r="A328" s="14">
        <v>324</v>
      </c>
      <c r="B328" s="61" t="s">
        <v>462</v>
      </c>
      <c r="C328" s="61" t="s">
        <v>1292</v>
      </c>
      <c r="D328" s="15" t="s">
        <v>1334</v>
      </c>
      <c r="E328" s="62" t="s">
        <v>45</v>
      </c>
      <c r="F328" s="63" t="s">
        <v>1335</v>
      </c>
      <c r="G328" s="63" t="s">
        <v>962</v>
      </c>
      <c r="H328" s="63" t="s">
        <v>1336</v>
      </c>
      <c r="I328" s="62" t="s">
        <v>468</v>
      </c>
      <c r="J328" s="61" t="s">
        <v>829</v>
      </c>
    </row>
    <row r="329" spans="1:10" s="64" customFormat="1" ht="25" customHeight="1">
      <c r="A329" s="14">
        <v>325</v>
      </c>
      <c r="B329" s="61" t="s">
        <v>462</v>
      </c>
      <c r="C329" s="61" t="s">
        <v>1292</v>
      </c>
      <c r="D329" s="15" t="s">
        <v>1337</v>
      </c>
      <c r="E329" s="62" t="s">
        <v>45</v>
      </c>
      <c r="F329" s="63">
        <v>32365</v>
      </c>
      <c r="G329" s="63" t="s">
        <v>489</v>
      </c>
      <c r="H329" s="63">
        <v>54280</v>
      </c>
      <c r="I329" s="62" t="s">
        <v>468</v>
      </c>
      <c r="J329" s="61" t="s">
        <v>491</v>
      </c>
    </row>
    <row r="330" spans="1:10" s="64" customFormat="1" ht="25" customHeight="1">
      <c r="A330" s="14">
        <v>326</v>
      </c>
      <c r="B330" s="61" t="s">
        <v>462</v>
      </c>
      <c r="C330" s="61" t="s">
        <v>1292</v>
      </c>
      <c r="D330" s="15" t="s">
        <v>1338</v>
      </c>
      <c r="E330" s="62" t="s">
        <v>45</v>
      </c>
      <c r="F330" s="63">
        <v>33575</v>
      </c>
      <c r="G330" s="63" t="s">
        <v>1339</v>
      </c>
      <c r="H330" s="63">
        <v>55125</v>
      </c>
      <c r="I330" s="62" t="s">
        <v>468</v>
      </c>
      <c r="J330" s="61" t="s">
        <v>22</v>
      </c>
    </row>
    <row r="331" spans="1:10" s="64" customFormat="1" ht="25" customHeight="1">
      <c r="A331" s="14">
        <v>327</v>
      </c>
      <c r="B331" s="61" t="s">
        <v>462</v>
      </c>
      <c r="C331" s="61" t="s">
        <v>1292</v>
      </c>
      <c r="D331" s="15" t="s">
        <v>1340</v>
      </c>
      <c r="E331" s="62" t="s">
        <v>45</v>
      </c>
      <c r="F331" s="63">
        <v>33606</v>
      </c>
      <c r="G331" s="63" t="s">
        <v>603</v>
      </c>
      <c r="H331" s="63">
        <v>55521</v>
      </c>
      <c r="I331" s="62" t="s">
        <v>468</v>
      </c>
      <c r="J331" s="61" t="s">
        <v>613</v>
      </c>
    </row>
    <row r="332" spans="1:10" s="64" customFormat="1" ht="25" customHeight="1">
      <c r="A332" s="14">
        <v>328</v>
      </c>
      <c r="B332" s="61" t="s">
        <v>462</v>
      </c>
      <c r="C332" s="61" t="s">
        <v>1292</v>
      </c>
      <c r="D332" s="15" t="s">
        <v>1341</v>
      </c>
      <c r="E332" s="62" t="s">
        <v>45</v>
      </c>
      <c r="F332" s="63" t="s">
        <v>1342</v>
      </c>
      <c r="G332" s="63">
        <v>34276</v>
      </c>
      <c r="H332" s="63" t="s">
        <v>1343</v>
      </c>
      <c r="I332" s="62" t="s">
        <v>468</v>
      </c>
      <c r="J332" s="61" t="s">
        <v>600</v>
      </c>
    </row>
    <row r="333" spans="1:10" s="64" customFormat="1" ht="25" customHeight="1">
      <c r="A333" s="14">
        <v>329</v>
      </c>
      <c r="B333" s="61" t="s">
        <v>462</v>
      </c>
      <c r="C333" s="61" t="s">
        <v>1292</v>
      </c>
      <c r="D333" s="15" t="s">
        <v>1344</v>
      </c>
      <c r="E333" s="62" t="s">
        <v>45</v>
      </c>
      <c r="F333" s="63" t="s">
        <v>1088</v>
      </c>
      <c r="G333" s="63">
        <v>45242</v>
      </c>
      <c r="H333" s="63" t="s">
        <v>1345</v>
      </c>
      <c r="I333" s="62" t="s">
        <v>468</v>
      </c>
      <c r="J333" s="61" t="s">
        <v>613</v>
      </c>
    </row>
    <row r="334" spans="1:10" s="64" customFormat="1" ht="25" customHeight="1">
      <c r="A334" s="14">
        <v>330</v>
      </c>
      <c r="B334" s="61" t="s">
        <v>462</v>
      </c>
      <c r="C334" s="61" t="s">
        <v>1292</v>
      </c>
      <c r="D334" s="15" t="s">
        <v>1346</v>
      </c>
      <c r="E334" s="62" t="s">
        <v>45</v>
      </c>
      <c r="F334" s="63" t="s">
        <v>1347</v>
      </c>
      <c r="G334" s="63" t="s">
        <v>474</v>
      </c>
      <c r="H334" s="63" t="s">
        <v>1348</v>
      </c>
      <c r="I334" s="62" t="s">
        <v>468</v>
      </c>
      <c r="J334" s="61" t="s">
        <v>479</v>
      </c>
    </row>
    <row r="335" spans="1:10" s="64" customFormat="1" ht="25" customHeight="1">
      <c r="A335" s="14">
        <v>331</v>
      </c>
      <c r="B335" s="61" t="s">
        <v>462</v>
      </c>
      <c r="C335" s="61" t="s">
        <v>1349</v>
      </c>
      <c r="D335" s="15" t="s">
        <v>1350</v>
      </c>
      <c r="E335" s="62" t="s">
        <v>45</v>
      </c>
      <c r="F335" s="63" t="s">
        <v>1351</v>
      </c>
      <c r="G335" s="63">
        <v>41281</v>
      </c>
      <c r="H335" s="63" t="s">
        <v>1352</v>
      </c>
      <c r="I335" s="62" t="s">
        <v>468</v>
      </c>
      <c r="J335" s="61" t="s">
        <v>481</v>
      </c>
    </row>
    <row r="336" spans="1:10" s="64" customFormat="1" ht="25" customHeight="1">
      <c r="A336" s="14">
        <v>332</v>
      </c>
      <c r="B336" s="61" t="s">
        <v>462</v>
      </c>
      <c r="C336" s="61" t="s">
        <v>74</v>
      </c>
      <c r="D336" s="15" t="s">
        <v>1353</v>
      </c>
      <c r="E336" s="62" t="s">
        <v>44</v>
      </c>
      <c r="F336" s="63">
        <v>32206</v>
      </c>
      <c r="G336" s="63">
        <v>43871</v>
      </c>
      <c r="H336" s="63">
        <v>54121</v>
      </c>
      <c r="I336" s="62" t="s">
        <v>468</v>
      </c>
      <c r="J336" s="61" t="s">
        <v>475</v>
      </c>
    </row>
    <row r="337" spans="1:10" s="64" customFormat="1" ht="25" customHeight="1">
      <c r="A337" s="14">
        <v>333</v>
      </c>
      <c r="B337" s="61" t="s">
        <v>462</v>
      </c>
      <c r="C337" s="61" t="s">
        <v>74</v>
      </c>
      <c r="D337" s="15" t="s">
        <v>1354</v>
      </c>
      <c r="E337" s="62" t="s">
        <v>44</v>
      </c>
      <c r="F337" s="63">
        <v>33671</v>
      </c>
      <c r="G337" s="63" t="s">
        <v>489</v>
      </c>
      <c r="H337" s="63">
        <v>55586</v>
      </c>
      <c r="I337" s="62" t="s">
        <v>468</v>
      </c>
      <c r="J337" s="61" t="s">
        <v>479</v>
      </c>
    </row>
    <row r="338" spans="1:10" s="64" customFormat="1" ht="25" customHeight="1">
      <c r="A338" s="14">
        <v>334</v>
      </c>
      <c r="B338" s="61" t="s">
        <v>462</v>
      </c>
      <c r="C338" s="61" t="s">
        <v>74</v>
      </c>
      <c r="D338" s="15" t="s">
        <v>1355</v>
      </c>
      <c r="E338" s="62" t="s">
        <v>45</v>
      </c>
      <c r="F338" s="63">
        <v>29988</v>
      </c>
      <c r="G338" s="63" t="s">
        <v>877</v>
      </c>
      <c r="H338" s="63" t="s">
        <v>1356</v>
      </c>
      <c r="I338" s="62" t="s">
        <v>468</v>
      </c>
      <c r="J338" s="61" t="s">
        <v>511</v>
      </c>
    </row>
    <row r="339" spans="1:10" s="64" customFormat="1" ht="25" customHeight="1">
      <c r="A339" s="14">
        <v>335</v>
      </c>
      <c r="B339" s="61" t="s">
        <v>462</v>
      </c>
      <c r="C339" s="61" t="s">
        <v>74</v>
      </c>
      <c r="D339" s="15" t="s">
        <v>1357</v>
      </c>
      <c r="E339" s="62" t="s">
        <v>44</v>
      </c>
      <c r="F339" s="63" t="s">
        <v>1358</v>
      </c>
      <c r="G339" s="63">
        <v>44776</v>
      </c>
      <c r="H339" s="63" t="s">
        <v>1359</v>
      </c>
      <c r="I339" s="62" t="s">
        <v>468</v>
      </c>
      <c r="J339" s="61" t="s">
        <v>479</v>
      </c>
    </row>
    <row r="340" spans="1:10" s="64" customFormat="1" ht="25" customHeight="1">
      <c r="A340" s="14">
        <v>336</v>
      </c>
      <c r="B340" s="61" t="s">
        <v>462</v>
      </c>
      <c r="C340" s="61" t="s">
        <v>74</v>
      </c>
      <c r="D340" s="15" t="s">
        <v>1360</v>
      </c>
      <c r="E340" s="62" t="s">
        <v>44</v>
      </c>
      <c r="F340" s="63" t="s">
        <v>1361</v>
      </c>
      <c r="G340" s="63" t="s">
        <v>474</v>
      </c>
      <c r="H340" s="63" t="s">
        <v>1362</v>
      </c>
      <c r="I340" s="62" t="s">
        <v>468</v>
      </c>
      <c r="J340" s="61" t="s">
        <v>1363</v>
      </c>
    </row>
    <row r="341" spans="1:10" s="64" customFormat="1" ht="25" customHeight="1">
      <c r="A341" s="14">
        <v>337</v>
      </c>
      <c r="B341" s="61" t="s">
        <v>462</v>
      </c>
      <c r="C341" s="61" t="s">
        <v>74</v>
      </c>
      <c r="D341" s="15" t="s">
        <v>1364</v>
      </c>
      <c r="E341" s="62" t="s">
        <v>45</v>
      </c>
      <c r="F341" s="63">
        <v>29529</v>
      </c>
      <c r="G341" s="63" t="s">
        <v>466</v>
      </c>
      <c r="H341" s="63" t="s">
        <v>1181</v>
      </c>
      <c r="I341" s="62" t="s">
        <v>468</v>
      </c>
      <c r="J341" s="61" t="s">
        <v>613</v>
      </c>
    </row>
    <row r="342" spans="1:10" s="64" customFormat="1" ht="25" customHeight="1">
      <c r="A342" s="14">
        <v>338</v>
      </c>
      <c r="B342" s="61" t="s">
        <v>462</v>
      </c>
      <c r="C342" s="61" t="s">
        <v>74</v>
      </c>
      <c r="D342" s="15" t="s">
        <v>1365</v>
      </c>
      <c r="E342" s="62" t="s">
        <v>45</v>
      </c>
      <c r="F342" s="63">
        <v>24992</v>
      </c>
      <c r="G342" s="63">
        <v>36164</v>
      </c>
      <c r="H342" s="63">
        <v>46907</v>
      </c>
      <c r="I342" s="62" t="s">
        <v>468</v>
      </c>
      <c r="J342" s="61" t="s">
        <v>19</v>
      </c>
    </row>
    <row r="343" spans="1:10" s="64" customFormat="1" ht="25" customHeight="1">
      <c r="A343" s="14">
        <v>339</v>
      </c>
      <c r="B343" s="61" t="s">
        <v>462</v>
      </c>
      <c r="C343" s="61" t="s">
        <v>74</v>
      </c>
      <c r="D343" s="15" t="s">
        <v>1366</v>
      </c>
      <c r="E343" s="62" t="s">
        <v>45</v>
      </c>
      <c r="F343" s="63" t="s">
        <v>1367</v>
      </c>
      <c r="G343" s="63">
        <v>45536</v>
      </c>
      <c r="H343" s="63" t="s">
        <v>680</v>
      </c>
      <c r="I343" s="62" t="s">
        <v>468</v>
      </c>
      <c r="J343" s="61" t="s">
        <v>494</v>
      </c>
    </row>
    <row r="344" spans="1:10" s="64" customFormat="1" ht="25" customHeight="1">
      <c r="A344" s="14">
        <v>340</v>
      </c>
      <c r="B344" s="61" t="s">
        <v>462</v>
      </c>
      <c r="C344" s="61" t="s">
        <v>74</v>
      </c>
      <c r="D344" s="15" t="s">
        <v>1368</v>
      </c>
      <c r="E344" s="62" t="s">
        <v>45</v>
      </c>
      <c r="F344" s="63">
        <v>33422</v>
      </c>
      <c r="G344" s="63" t="s">
        <v>833</v>
      </c>
      <c r="H344" s="63" t="s">
        <v>1369</v>
      </c>
      <c r="I344" s="62" t="s">
        <v>468</v>
      </c>
      <c r="J344" s="61" t="s">
        <v>18</v>
      </c>
    </row>
    <row r="345" spans="1:10" s="64" customFormat="1" ht="25" customHeight="1">
      <c r="A345" s="14">
        <v>341</v>
      </c>
      <c r="B345" s="61" t="s">
        <v>462</v>
      </c>
      <c r="C345" s="61" t="s">
        <v>74</v>
      </c>
      <c r="D345" s="15" t="s">
        <v>1370</v>
      </c>
      <c r="E345" s="62" t="s">
        <v>45</v>
      </c>
      <c r="F345" s="63" t="s">
        <v>1371</v>
      </c>
      <c r="G345" s="63">
        <v>41281</v>
      </c>
      <c r="H345" s="63" t="s">
        <v>1372</v>
      </c>
      <c r="I345" s="62" t="s">
        <v>468</v>
      </c>
      <c r="J345" s="61" t="s">
        <v>479</v>
      </c>
    </row>
    <row r="346" spans="1:10" s="64" customFormat="1" ht="25" customHeight="1">
      <c r="A346" s="14">
        <v>342</v>
      </c>
      <c r="B346" s="61" t="s">
        <v>462</v>
      </c>
      <c r="C346" s="61" t="s">
        <v>74</v>
      </c>
      <c r="D346" s="15" t="s">
        <v>1373</v>
      </c>
      <c r="E346" s="62" t="s">
        <v>45</v>
      </c>
      <c r="F346" s="63">
        <v>34645</v>
      </c>
      <c r="G346" s="63">
        <v>44662</v>
      </c>
      <c r="H346" s="63">
        <v>57656</v>
      </c>
      <c r="I346" s="62" t="s">
        <v>468</v>
      </c>
      <c r="J346" s="61" t="s">
        <v>608</v>
      </c>
    </row>
    <row r="347" spans="1:10" s="64" customFormat="1" ht="25" customHeight="1">
      <c r="A347" s="14">
        <v>343</v>
      </c>
      <c r="B347" s="61" t="s">
        <v>462</v>
      </c>
      <c r="C347" s="61" t="s">
        <v>74</v>
      </c>
      <c r="D347" s="15" t="s">
        <v>1374</v>
      </c>
      <c r="E347" s="62" t="s">
        <v>45</v>
      </c>
      <c r="F347" s="63" t="s">
        <v>1375</v>
      </c>
      <c r="G347" s="63" t="s">
        <v>1376</v>
      </c>
      <c r="H347" s="63" t="s">
        <v>1377</v>
      </c>
      <c r="I347" s="62" t="s">
        <v>468</v>
      </c>
      <c r="J347" s="61" t="s">
        <v>19</v>
      </c>
    </row>
    <row r="348" spans="1:10" s="64" customFormat="1" ht="25" customHeight="1">
      <c r="A348" s="14">
        <v>344</v>
      </c>
      <c r="B348" s="61" t="s">
        <v>462</v>
      </c>
      <c r="C348" s="61" t="s">
        <v>74</v>
      </c>
      <c r="D348" s="15" t="s">
        <v>1378</v>
      </c>
      <c r="E348" s="62" t="s">
        <v>45</v>
      </c>
      <c r="F348" s="63">
        <v>35042</v>
      </c>
      <c r="G348" s="63" t="s">
        <v>1376</v>
      </c>
      <c r="H348" s="63">
        <v>56957</v>
      </c>
      <c r="I348" s="62" t="s">
        <v>468</v>
      </c>
      <c r="J348" s="61" t="s">
        <v>18</v>
      </c>
    </row>
    <row r="349" spans="1:10" s="64" customFormat="1" ht="25" customHeight="1">
      <c r="A349" s="14">
        <v>345</v>
      </c>
      <c r="B349" s="61" t="s">
        <v>462</v>
      </c>
      <c r="C349" s="61" t="s">
        <v>74</v>
      </c>
      <c r="D349" s="15" t="s">
        <v>1379</v>
      </c>
      <c r="E349" s="62" t="s">
        <v>44</v>
      </c>
      <c r="F349" s="63" t="s">
        <v>1380</v>
      </c>
      <c r="G349" s="63">
        <v>45242</v>
      </c>
      <c r="H349" s="63">
        <v>55001</v>
      </c>
      <c r="I349" s="62" t="s">
        <v>468</v>
      </c>
      <c r="J349" s="61" t="s">
        <v>608</v>
      </c>
    </row>
    <row r="350" spans="1:10" s="64" customFormat="1" ht="25" customHeight="1">
      <c r="A350" s="14">
        <v>346</v>
      </c>
      <c r="B350" s="61" t="s">
        <v>462</v>
      </c>
      <c r="C350" s="61" t="s">
        <v>74</v>
      </c>
      <c r="D350" s="15" t="s">
        <v>1381</v>
      </c>
      <c r="E350" s="62" t="s">
        <v>45</v>
      </c>
      <c r="F350" s="63" t="s">
        <v>1382</v>
      </c>
      <c r="G350" s="63" t="s">
        <v>1383</v>
      </c>
      <c r="H350" s="63" t="s">
        <v>1384</v>
      </c>
      <c r="I350" s="62" t="s">
        <v>468</v>
      </c>
      <c r="J350" s="61" t="s">
        <v>1385</v>
      </c>
    </row>
    <row r="351" spans="1:10" s="64" customFormat="1" ht="25" customHeight="1">
      <c r="A351" s="14">
        <v>347</v>
      </c>
      <c r="B351" s="61" t="s">
        <v>462</v>
      </c>
      <c r="C351" s="61" t="s">
        <v>74</v>
      </c>
      <c r="D351" s="15" t="s">
        <v>1386</v>
      </c>
      <c r="E351" s="62" t="s">
        <v>45</v>
      </c>
      <c r="F351" s="63">
        <v>33881</v>
      </c>
      <c r="G351" s="63" t="s">
        <v>923</v>
      </c>
      <c r="H351" s="63">
        <v>55796</v>
      </c>
      <c r="I351" s="62" t="s">
        <v>468</v>
      </c>
      <c r="J351" s="61" t="s">
        <v>1027</v>
      </c>
    </row>
    <row r="352" spans="1:10" s="64" customFormat="1" ht="25" customHeight="1">
      <c r="A352" s="14">
        <v>348</v>
      </c>
      <c r="B352" s="61" t="s">
        <v>462</v>
      </c>
      <c r="C352" s="61" t="s">
        <v>74</v>
      </c>
      <c r="D352" s="15" t="s">
        <v>1387</v>
      </c>
      <c r="E352" s="62" t="s">
        <v>45</v>
      </c>
      <c r="F352" s="63" t="s">
        <v>1388</v>
      </c>
      <c r="G352" s="63">
        <v>45536</v>
      </c>
      <c r="H352" s="63" t="s">
        <v>1389</v>
      </c>
      <c r="I352" s="62" t="s">
        <v>468</v>
      </c>
      <c r="J352" s="61" t="s">
        <v>19</v>
      </c>
    </row>
    <row r="353" spans="1:10" s="64" customFormat="1" ht="25" customHeight="1">
      <c r="A353" s="14">
        <v>349</v>
      </c>
      <c r="B353" s="61" t="s">
        <v>462</v>
      </c>
      <c r="C353" s="61" t="s">
        <v>74</v>
      </c>
      <c r="D353" s="15" t="s">
        <v>1390</v>
      </c>
      <c r="E353" s="62" t="s">
        <v>45</v>
      </c>
      <c r="F353" s="63">
        <v>27578</v>
      </c>
      <c r="G353" s="63" t="s">
        <v>1391</v>
      </c>
      <c r="H353" s="63">
        <v>49493</v>
      </c>
      <c r="I353" s="62" t="s">
        <v>468</v>
      </c>
      <c r="J353" s="61" t="s">
        <v>585</v>
      </c>
    </row>
    <row r="354" spans="1:10" s="64" customFormat="1" ht="25" customHeight="1">
      <c r="A354" s="14">
        <v>350</v>
      </c>
      <c r="B354" s="61" t="s">
        <v>462</v>
      </c>
      <c r="C354" s="61" t="s">
        <v>74</v>
      </c>
      <c r="D354" s="15" t="s">
        <v>1392</v>
      </c>
      <c r="E354" s="62" t="s">
        <v>44</v>
      </c>
      <c r="F354" s="63" t="s">
        <v>1393</v>
      </c>
      <c r="G354" s="63" t="s">
        <v>877</v>
      </c>
      <c r="H354" s="63" t="s">
        <v>1394</v>
      </c>
      <c r="I354" s="62" t="s">
        <v>468</v>
      </c>
      <c r="J354" s="61" t="s">
        <v>479</v>
      </c>
    </row>
    <row r="355" spans="1:10" s="64" customFormat="1" ht="25" customHeight="1">
      <c r="A355" s="14">
        <v>351</v>
      </c>
      <c r="B355" s="61" t="s">
        <v>462</v>
      </c>
      <c r="C355" s="61" t="s">
        <v>74</v>
      </c>
      <c r="D355" s="15" t="s">
        <v>1395</v>
      </c>
      <c r="E355" s="62" t="s">
        <v>45</v>
      </c>
      <c r="F355" s="63" t="s">
        <v>1396</v>
      </c>
      <c r="G355" s="63">
        <v>36164</v>
      </c>
      <c r="H355" s="63" t="s">
        <v>1397</v>
      </c>
      <c r="I355" s="62" t="s">
        <v>468</v>
      </c>
      <c r="J355" s="61" t="s">
        <v>585</v>
      </c>
    </row>
    <row r="356" spans="1:10" s="64" customFormat="1" ht="25" customHeight="1">
      <c r="A356" s="14">
        <v>352</v>
      </c>
      <c r="B356" s="61" t="s">
        <v>462</v>
      </c>
      <c r="C356" s="61" t="s">
        <v>74</v>
      </c>
      <c r="D356" s="15" t="s">
        <v>1398</v>
      </c>
      <c r="E356" s="62" t="s">
        <v>45</v>
      </c>
      <c r="F356" s="63" t="s">
        <v>1399</v>
      </c>
      <c r="G356" s="63">
        <v>41281</v>
      </c>
      <c r="H356" s="63" t="s">
        <v>1400</v>
      </c>
      <c r="I356" s="62" t="s">
        <v>468</v>
      </c>
      <c r="J356" s="61" t="s">
        <v>22</v>
      </c>
    </row>
    <row r="357" spans="1:10" s="64" customFormat="1" ht="25" customHeight="1">
      <c r="A357" s="14">
        <v>353</v>
      </c>
      <c r="B357" s="61" t="s">
        <v>462</v>
      </c>
      <c r="C357" s="61" t="s">
        <v>74</v>
      </c>
      <c r="D357" s="15" t="s">
        <v>1401</v>
      </c>
      <c r="E357" s="62" t="s">
        <v>45</v>
      </c>
      <c r="F357" s="63">
        <v>23903</v>
      </c>
      <c r="G357" s="63" t="s">
        <v>1402</v>
      </c>
      <c r="H357" s="63">
        <v>45818</v>
      </c>
      <c r="I357" s="62" t="s">
        <v>468</v>
      </c>
      <c r="J357" s="61" t="s">
        <v>22</v>
      </c>
    </row>
    <row r="358" spans="1:10" s="64" customFormat="1" ht="25" customHeight="1">
      <c r="A358" s="14">
        <v>354</v>
      </c>
      <c r="B358" s="61" t="s">
        <v>462</v>
      </c>
      <c r="C358" s="61" t="s">
        <v>74</v>
      </c>
      <c r="D358" s="15" t="s">
        <v>1403</v>
      </c>
      <c r="E358" s="62" t="s">
        <v>45</v>
      </c>
      <c r="F358" s="63" t="s">
        <v>1404</v>
      </c>
      <c r="G358" s="63" t="s">
        <v>1405</v>
      </c>
      <c r="H358" s="63" t="s">
        <v>1406</v>
      </c>
      <c r="I358" s="62" t="s">
        <v>506</v>
      </c>
      <c r="J358" s="61" t="s">
        <v>22</v>
      </c>
    </row>
    <row r="359" spans="1:10" s="64" customFormat="1" ht="25" customHeight="1">
      <c r="A359" s="14">
        <v>355</v>
      </c>
      <c r="B359" s="61" t="s">
        <v>462</v>
      </c>
      <c r="C359" s="61" t="s">
        <v>74</v>
      </c>
      <c r="D359" s="15" t="s">
        <v>1407</v>
      </c>
      <c r="E359" s="62" t="s">
        <v>45</v>
      </c>
      <c r="F359" s="63">
        <v>31208</v>
      </c>
      <c r="G359" s="63" t="s">
        <v>466</v>
      </c>
      <c r="H359" s="63">
        <v>53272</v>
      </c>
      <c r="I359" s="62" t="s">
        <v>468</v>
      </c>
      <c r="J359" s="61" t="s">
        <v>22</v>
      </c>
    </row>
    <row r="360" spans="1:10" s="64" customFormat="1" ht="25" customHeight="1">
      <c r="A360" s="14">
        <v>356</v>
      </c>
      <c r="B360" s="61" t="s">
        <v>462</v>
      </c>
      <c r="C360" s="61" t="s">
        <v>74</v>
      </c>
      <c r="D360" s="15" t="s">
        <v>1408</v>
      </c>
      <c r="E360" s="62" t="s">
        <v>44</v>
      </c>
      <c r="F360" s="63" t="s">
        <v>1409</v>
      </c>
      <c r="G360" s="63">
        <v>41281</v>
      </c>
      <c r="H360" s="63" t="s">
        <v>1410</v>
      </c>
      <c r="I360" s="62" t="s">
        <v>468</v>
      </c>
      <c r="J360" s="61" t="s">
        <v>494</v>
      </c>
    </row>
    <row r="361" spans="1:10" s="64" customFormat="1" ht="25" customHeight="1">
      <c r="A361" s="14">
        <v>357</v>
      </c>
      <c r="B361" s="61" t="s">
        <v>462</v>
      </c>
      <c r="C361" s="61" t="s">
        <v>75</v>
      </c>
      <c r="D361" s="15" t="s">
        <v>1411</v>
      </c>
      <c r="E361" s="62" t="s">
        <v>45</v>
      </c>
      <c r="F361" s="63">
        <v>32175</v>
      </c>
      <c r="G361" s="63">
        <v>45299</v>
      </c>
      <c r="H361" s="63">
        <v>54090</v>
      </c>
      <c r="I361" s="62" t="s">
        <v>468</v>
      </c>
      <c r="J361" s="61" t="s">
        <v>613</v>
      </c>
    </row>
    <row r="362" spans="1:10" s="64" customFormat="1" ht="25" customHeight="1">
      <c r="A362" s="14">
        <v>358</v>
      </c>
      <c r="B362" s="61" t="s">
        <v>462</v>
      </c>
      <c r="C362" s="61" t="s">
        <v>75</v>
      </c>
      <c r="D362" s="15" t="s">
        <v>1412</v>
      </c>
      <c r="E362" s="62" t="s">
        <v>45</v>
      </c>
      <c r="F362" s="63">
        <v>30685</v>
      </c>
      <c r="G362" s="63">
        <v>41281</v>
      </c>
      <c r="H362" s="63">
        <v>52600</v>
      </c>
      <c r="I362" s="62" t="s">
        <v>468</v>
      </c>
      <c r="J362" s="61" t="s">
        <v>1037</v>
      </c>
    </row>
    <row r="363" spans="1:10" s="64" customFormat="1" ht="25" customHeight="1">
      <c r="A363" s="14">
        <v>359</v>
      </c>
      <c r="B363" s="61" t="s">
        <v>462</v>
      </c>
      <c r="C363" s="61" t="s">
        <v>75</v>
      </c>
      <c r="D363" s="15" t="s">
        <v>1413</v>
      </c>
      <c r="E363" s="62" t="s">
        <v>44</v>
      </c>
      <c r="F363" s="63" t="s">
        <v>1414</v>
      </c>
      <c r="G363" s="63">
        <v>41281</v>
      </c>
      <c r="H363" s="63" t="s">
        <v>1415</v>
      </c>
      <c r="I363" s="62" t="s">
        <v>468</v>
      </c>
      <c r="J363" s="61" t="s">
        <v>479</v>
      </c>
    </row>
    <row r="364" spans="1:10" s="64" customFormat="1" ht="25" customHeight="1">
      <c r="A364" s="14">
        <v>360</v>
      </c>
      <c r="B364" s="61" t="s">
        <v>462</v>
      </c>
      <c r="C364" s="61" t="s">
        <v>75</v>
      </c>
      <c r="D364" s="15" t="s">
        <v>1416</v>
      </c>
      <c r="E364" s="62" t="s">
        <v>45</v>
      </c>
      <c r="F364" s="63" t="s">
        <v>1417</v>
      </c>
      <c r="G364" s="63" t="s">
        <v>493</v>
      </c>
      <c r="H364" s="63" t="s">
        <v>1418</v>
      </c>
      <c r="I364" s="62" t="s">
        <v>468</v>
      </c>
      <c r="J364" s="61" t="s">
        <v>22</v>
      </c>
    </row>
    <row r="365" spans="1:10" s="64" customFormat="1" ht="25" customHeight="1">
      <c r="A365" s="14">
        <v>361</v>
      </c>
      <c r="B365" s="61" t="s">
        <v>462</v>
      </c>
      <c r="C365" s="61" t="s">
        <v>75</v>
      </c>
      <c r="D365" s="15" t="s">
        <v>1419</v>
      </c>
      <c r="E365" s="62" t="s">
        <v>45</v>
      </c>
      <c r="F365" s="63">
        <v>31448</v>
      </c>
      <c r="G365" s="63">
        <v>41281</v>
      </c>
      <c r="H365" s="63">
        <v>53363</v>
      </c>
      <c r="I365" s="62" t="s">
        <v>468</v>
      </c>
      <c r="J365" s="61" t="s">
        <v>671</v>
      </c>
    </row>
    <row r="366" spans="1:10" s="64" customFormat="1" ht="25" customHeight="1">
      <c r="A366" s="14">
        <v>362</v>
      </c>
      <c r="B366" s="61" t="s">
        <v>462</v>
      </c>
      <c r="C366" s="61" t="s">
        <v>75</v>
      </c>
      <c r="D366" s="15" t="s">
        <v>1420</v>
      </c>
      <c r="E366" s="62" t="s">
        <v>45</v>
      </c>
      <c r="F366" s="63" t="s">
        <v>1421</v>
      </c>
      <c r="G366" s="63" t="s">
        <v>580</v>
      </c>
      <c r="H366" s="63" t="s">
        <v>1422</v>
      </c>
      <c r="I366" s="62" t="s">
        <v>468</v>
      </c>
      <c r="J366" s="61" t="s">
        <v>19</v>
      </c>
    </row>
    <row r="367" spans="1:10" s="64" customFormat="1" ht="25" customHeight="1">
      <c r="A367" s="14">
        <v>363</v>
      </c>
      <c r="B367" s="61" t="s">
        <v>462</v>
      </c>
      <c r="C367" s="61" t="s">
        <v>75</v>
      </c>
      <c r="D367" s="15" t="s">
        <v>1423</v>
      </c>
      <c r="E367" s="62" t="s">
        <v>44</v>
      </c>
      <c r="F367" s="63">
        <v>30322</v>
      </c>
      <c r="G367" s="63" t="s">
        <v>1424</v>
      </c>
      <c r="H367" s="63">
        <v>52237</v>
      </c>
      <c r="I367" s="62" t="s">
        <v>468</v>
      </c>
      <c r="J367" s="61" t="s">
        <v>1425</v>
      </c>
    </row>
    <row r="368" spans="1:10" s="64" customFormat="1" ht="25" customHeight="1">
      <c r="A368" s="14">
        <v>364</v>
      </c>
      <c r="B368" s="61" t="s">
        <v>462</v>
      </c>
      <c r="C368" s="61" t="s">
        <v>75</v>
      </c>
      <c r="D368" s="15" t="s">
        <v>1426</v>
      </c>
      <c r="E368" s="62" t="s">
        <v>45</v>
      </c>
      <c r="F368" s="63">
        <v>33698</v>
      </c>
      <c r="G368" s="63" t="s">
        <v>1427</v>
      </c>
      <c r="H368" s="63">
        <v>55613</v>
      </c>
      <c r="I368" s="62" t="s">
        <v>468</v>
      </c>
      <c r="J368" s="61" t="s">
        <v>18</v>
      </c>
    </row>
    <row r="369" spans="1:10" s="64" customFormat="1" ht="25" customHeight="1">
      <c r="A369" s="14">
        <v>365</v>
      </c>
      <c r="B369" s="61" t="s">
        <v>462</v>
      </c>
      <c r="C369" s="61" t="s">
        <v>75</v>
      </c>
      <c r="D369" s="15" t="s">
        <v>1428</v>
      </c>
      <c r="E369" s="62" t="s">
        <v>45</v>
      </c>
      <c r="F369" s="63" t="s">
        <v>1429</v>
      </c>
      <c r="G369" s="63">
        <v>41281</v>
      </c>
      <c r="H369" s="63" t="s">
        <v>1430</v>
      </c>
      <c r="I369" s="62" t="s">
        <v>468</v>
      </c>
      <c r="J369" s="61" t="s">
        <v>1431</v>
      </c>
    </row>
    <row r="370" spans="1:10" s="64" customFormat="1" ht="25" customHeight="1">
      <c r="A370" s="14">
        <v>366</v>
      </c>
      <c r="B370" s="61" t="s">
        <v>462</v>
      </c>
      <c r="C370" s="61" t="s">
        <v>75</v>
      </c>
      <c r="D370" s="15" t="s">
        <v>1432</v>
      </c>
      <c r="E370" s="62" t="s">
        <v>45</v>
      </c>
      <c r="F370" s="63">
        <v>25610</v>
      </c>
      <c r="G370" s="63">
        <v>34558</v>
      </c>
      <c r="H370" s="63">
        <v>47342</v>
      </c>
      <c r="I370" s="62" t="s">
        <v>544</v>
      </c>
      <c r="J370" s="61" t="s">
        <v>600</v>
      </c>
    </row>
    <row r="371" spans="1:10" s="64" customFormat="1" ht="25" customHeight="1">
      <c r="A371" s="14">
        <v>367</v>
      </c>
      <c r="B371" s="61" t="s">
        <v>462</v>
      </c>
      <c r="C371" s="61" t="s">
        <v>75</v>
      </c>
      <c r="D371" s="15" t="s">
        <v>1433</v>
      </c>
      <c r="E371" s="62" t="s">
        <v>45</v>
      </c>
      <c r="F371" s="63" t="s">
        <v>1434</v>
      </c>
      <c r="G371" s="63">
        <v>45446</v>
      </c>
      <c r="H371" s="63" t="s">
        <v>1435</v>
      </c>
      <c r="I371" s="62" t="s">
        <v>468</v>
      </c>
      <c r="J371" s="61" t="s">
        <v>600</v>
      </c>
    </row>
    <row r="372" spans="1:10" s="64" customFormat="1" ht="25" customHeight="1">
      <c r="A372" s="14">
        <v>368</v>
      </c>
      <c r="B372" s="61" t="s">
        <v>462</v>
      </c>
      <c r="C372" s="61" t="s">
        <v>75</v>
      </c>
      <c r="D372" s="15" t="s">
        <v>1436</v>
      </c>
      <c r="E372" s="62" t="s">
        <v>45</v>
      </c>
      <c r="F372" s="63">
        <v>31935</v>
      </c>
      <c r="G372" s="63">
        <v>44357</v>
      </c>
      <c r="H372" s="63">
        <v>53850</v>
      </c>
      <c r="I372" s="62" t="s">
        <v>468</v>
      </c>
      <c r="J372" s="61" t="s">
        <v>1437</v>
      </c>
    </row>
    <row r="373" spans="1:10" s="64" customFormat="1" ht="25" customHeight="1">
      <c r="A373" s="14">
        <v>369</v>
      </c>
      <c r="B373" s="61" t="s">
        <v>462</v>
      </c>
      <c r="C373" s="61" t="s">
        <v>75</v>
      </c>
      <c r="D373" s="15" t="s">
        <v>1438</v>
      </c>
      <c r="E373" s="62" t="s">
        <v>44</v>
      </c>
      <c r="F373" s="63">
        <v>32267</v>
      </c>
      <c r="G373" s="63" t="s">
        <v>702</v>
      </c>
      <c r="H373" s="63">
        <v>54182</v>
      </c>
      <c r="I373" s="62" t="s">
        <v>468</v>
      </c>
      <c r="J373" s="61" t="s">
        <v>1261</v>
      </c>
    </row>
    <row r="374" spans="1:10" s="64" customFormat="1" ht="25" customHeight="1">
      <c r="A374" s="14">
        <v>370</v>
      </c>
      <c r="B374" s="61" t="s">
        <v>462</v>
      </c>
      <c r="C374" s="61" t="s">
        <v>75</v>
      </c>
      <c r="D374" s="15" t="s">
        <v>1439</v>
      </c>
      <c r="E374" s="62" t="s">
        <v>45</v>
      </c>
      <c r="F374" s="63" t="s">
        <v>1440</v>
      </c>
      <c r="G374" s="63" t="s">
        <v>893</v>
      </c>
      <c r="H374" s="63" t="s">
        <v>1441</v>
      </c>
      <c r="I374" s="62" t="s">
        <v>506</v>
      </c>
      <c r="J374" s="61" t="s">
        <v>585</v>
      </c>
    </row>
    <row r="375" spans="1:10" s="64" customFormat="1" ht="25" customHeight="1">
      <c r="A375" s="14">
        <v>371</v>
      </c>
      <c r="B375" s="61" t="s">
        <v>462</v>
      </c>
      <c r="C375" s="61" t="s">
        <v>75</v>
      </c>
      <c r="D375" s="15" t="s">
        <v>1442</v>
      </c>
      <c r="E375" s="62" t="s">
        <v>45</v>
      </c>
      <c r="F375" s="63">
        <v>35739</v>
      </c>
      <c r="G375" s="63">
        <v>45446</v>
      </c>
      <c r="H375" s="63">
        <v>50194</v>
      </c>
      <c r="I375" s="62" t="s">
        <v>468</v>
      </c>
      <c r="J375" s="61" t="s">
        <v>469</v>
      </c>
    </row>
    <row r="376" spans="1:10" s="64" customFormat="1" ht="25" customHeight="1">
      <c r="A376" s="14">
        <v>372</v>
      </c>
      <c r="B376" s="61" t="s">
        <v>462</v>
      </c>
      <c r="C376" s="61" t="s">
        <v>75</v>
      </c>
      <c r="D376" s="15" t="s">
        <v>1443</v>
      </c>
      <c r="E376" s="62" t="s">
        <v>45</v>
      </c>
      <c r="F376" s="63" t="s">
        <v>1444</v>
      </c>
      <c r="G376" s="63">
        <v>41281</v>
      </c>
      <c r="H376" s="63" t="s">
        <v>1445</v>
      </c>
      <c r="I376" s="62" t="s">
        <v>468</v>
      </c>
      <c r="J376" s="61" t="s">
        <v>29</v>
      </c>
    </row>
    <row r="377" spans="1:10" s="64" customFormat="1" ht="25" customHeight="1">
      <c r="A377" s="14">
        <v>373</v>
      </c>
      <c r="B377" s="61" t="s">
        <v>462</v>
      </c>
      <c r="C377" s="61" t="s">
        <v>75</v>
      </c>
      <c r="D377" s="15" t="s">
        <v>1446</v>
      </c>
      <c r="E377" s="62" t="s">
        <v>45</v>
      </c>
      <c r="F377" s="63" t="s">
        <v>1447</v>
      </c>
      <c r="G377" s="63" t="s">
        <v>877</v>
      </c>
      <c r="H377" s="63" t="s">
        <v>1448</v>
      </c>
      <c r="I377" s="62" t="s">
        <v>468</v>
      </c>
      <c r="J377" s="61" t="s">
        <v>613</v>
      </c>
    </row>
    <row r="378" spans="1:10" s="64" customFormat="1" ht="25" customHeight="1">
      <c r="A378" s="14">
        <v>374</v>
      </c>
      <c r="B378" s="61" t="s">
        <v>462</v>
      </c>
      <c r="C378" s="61" t="s">
        <v>75</v>
      </c>
      <c r="D378" s="15" t="s">
        <v>1449</v>
      </c>
      <c r="E378" s="62" t="s">
        <v>45</v>
      </c>
      <c r="F378" s="63">
        <v>30779</v>
      </c>
      <c r="G378" s="63">
        <v>41281</v>
      </c>
      <c r="H378" s="63">
        <v>52694</v>
      </c>
      <c r="I378" s="62" t="s">
        <v>468</v>
      </c>
      <c r="J378" s="61" t="s">
        <v>487</v>
      </c>
    </row>
    <row r="379" spans="1:10" s="64" customFormat="1" ht="25" customHeight="1">
      <c r="A379" s="14">
        <v>375</v>
      </c>
      <c r="B379" s="61" t="s">
        <v>462</v>
      </c>
      <c r="C379" s="61" t="s">
        <v>75</v>
      </c>
      <c r="D379" s="15" t="s">
        <v>1450</v>
      </c>
      <c r="E379" s="62" t="s">
        <v>45</v>
      </c>
      <c r="F379" s="63">
        <v>25605</v>
      </c>
      <c r="G379" s="63">
        <v>35806</v>
      </c>
      <c r="H379" s="63">
        <v>47520</v>
      </c>
      <c r="I379" s="62" t="s">
        <v>468</v>
      </c>
      <c r="J379" s="61" t="s">
        <v>12</v>
      </c>
    </row>
    <row r="380" spans="1:10" s="64" customFormat="1" ht="25" customHeight="1">
      <c r="A380" s="14">
        <v>376</v>
      </c>
      <c r="B380" s="61" t="s">
        <v>462</v>
      </c>
      <c r="C380" s="61" t="s">
        <v>75</v>
      </c>
      <c r="D380" s="15" t="s">
        <v>1451</v>
      </c>
      <c r="E380" s="62" t="s">
        <v>45</v>
      </c>
      <c r="F380" s="63" t="s">
        <v>791</v>
      </c>
      <c r="G380" s="63">
        <v>41281</v>
      </c>
      <c r="H380" s="63" t="s">
        <v>792</v>
      </c>
      <c r="I380" s="62" t="s">
        <v>468</v>
      </c>
      <c r="J380" s="61" t="s">
        <v>19</v>
      </c>
    </row>
    <row r="381" spans="1:10" s="64" customFormat="1" ht="25" customHeight="1">
      <c r="A381" s="14">
        <v>377</v>
      </c>
      <c r="B381" s="61" t="s">
        <v>462</v>
      </c>
      <c r="C381" s="61" t="s">
        <v>75</v>
      </c>
      <c r="D381" s="15" t="s">
        <v>1452</v>
      </c>
      <c r="E381" s="62" t="s">
        <v>44</v>
      </c>
      <c r="F381" s="63">
        <v>31962</v>
      </c>
      <c r="G381" s="63" t="s">
        <v>999</v>
      </c>
      <c r="H381" s="63">
        <v>53877</v>
      </c>
      <c r="I381" s="62" t="s">
        <v>468</v>
      </c>
      <c r="J381" s="61" t="s">
        <v>479</v>
      </c>
    </row>
    <row r="382" spans="1:10" s="64" customFormat="1" ht="25" customHeight="1">
      <c r="A382" s="14">
        <v>378</v>
      </c>
      <c r="B382" s="61" t="s">
        <v>462</v>
      </c>
      <c r="C382" s="61" t="s">
        <v>75</v>
      </c>
      <c r="D382" s="15" t="s">
        <v>1453</v>
      </c>
      <c r="E382" s="62" t="s">
        <v>45</v>
      </c>
      <c r="F382" s="63" t="s">
        <v>1454</v>
      </c>
      <c r="G382" s="63" t="s">
        <v>1455</v>
      </c>
      <c r="H382" s="63" t="s">
        <v>1456</v>
      </c>
      <c r="I382" s="62" t="s">
        <v>468</v>
      </c>
      <c r="J382" s="61" t="s">
        <v>481</v>
      </c>
    </row>
    <row r="383" spans="1:10" s="64" customFormat="1" ht="25" customHeight="1">
      <c r="A383" s="14">
        <v>379</v>
      </c>
      <c r="B383" s="61" t="s">
        <v>462</v>
      </c>
      <c r="C383" s="61" t="s">
        <v>75</v>
      </c>
      <c r="D383" s="15" t="s">
        <v>1457</v>
      </c>
      <c r="E383" s="62" t="s">
        <v>44</v>
      </c>
      <c r="F383" s="63">
        <v>24115</v>
      </c>
      <c r="G383" s="63" t="s">
        <v>1458</v>
      </c>
      <c r="H383" s="63">
        <v>46030</v>
      </c>
      <c r="I383" s="62" t="s">
        <v>468</v>
      </c>
      <c r="J383" s="61" t="s">
        <v>600</v>
      </c>
    </row>
    <row r="384" spans="1:10" s="64" customFormat="1" ht="25" customHeight="1">
      <c r="A384" s="14">
        <v>380</v>
      </c>
      <c r="B384" s="61" t="s">
        <v>462</v>
      </c>
      <c r="C384" s="61" t="s">
        <v>1459</v>
      </c>
      <c r="D384" s="15" t="s">
        <v>1460</v>
      </c>
      <c r="E384" s="62" t="s">
        <v>45</v>
      </c>
      <c r="F384" s="63">
        <v>35593</v>
      </c>
      <c r="G384" s="63" t="s">
        <v>833</v>
      </c>
      <c r="H384" s="63" t="s">
        <v>1461</v>
      </c>
      <c r="I384" s="62" t="s">
        <v>468</v>
      </c>
      <c r="J384" s="61" t="s">
        <v>18</v>
      </c>
    </row>
    <row r="385" spans="1:10" s="64" customFormat="1" ht="25" customHeight="1">
      <c r="A385" s="14">
        <v>381</v>
      </c>
      <c r="B385" s="61" t="s">
        <v>462</v>
      </c>
      <c r="C385" s="61" t="s">
        <v>1459</v>
      </c>
      <c r="D385" s="15" t="s">
        <v>1462</v>
      </c>
      <c r="E385" s="62" t="s">
        <v>44</v>
      </c>
      <c r="F385" s="63">
        <v>31542</v>
      </c>
      <c r="G385" s="63" t="s">
        <v>466</v>
      </c>
      <c r="H385" s="63">
        <v>53457</v>
      </c>
      <c r="I385" s="62" t="s">
        <v>468</v>
      </c>
      <c r="J385" s="61" t="s">
        <v>1037</v>
      </c>
    </row>
    <row r="386" spans="1:10" s="64" customFormat="1" ht="25" customHeight="1">
      <c r="A386" s="14">
        <v>382</v>
      </c>
      <c r="B386" s="61" t="s">
        <v>462</v>
      </c>
      <c r="C386" s="61" t="s">
        <v>1459</v>
      </c>
      <c r="D386" s="15" t="s">
        <v>1463</v>
      </c>
      <c r="E386" s="62" t="s">
        <v>45</v>
      </c>
      <c r="F386" s="63">
        <v>30442</v>
      </c>
      <c r="G386" s="63">
        <v>41281</v>
      </c>
      <c r="H386" s="63">
        <v>52388</v>
      </c>
      <c r="I386" s="62" t="s">
        <v>468</v>
      </c>
      <c r="J386" s="61" t="s">
        <v>19</v>
      </c>
    </row>
    <row r="387" spans="1:10" s="64" customFormat="1" ht="25" customHeight="1">
      <c r="A387" s="14">
        <v>383</v>
      </c>
      <c r="B387" s="61" t="s">
        <v>462</v>
      </c>
      <c r="C387" s="61" t="s">
        <v>1459</v>
      </c>
      <c r="D387" s="15" t="s">
        <v>1464</v>
      </c>
      <c r="E387" s="62" t="s">
        <v>45</v>
      </c>
      <c r="F387" s="63" t="s">
        <v>1465</v>
      </c>
      <c r="G387" s="63">
        <v>43872</v>
      </c>
      <c r="H387" s="63" t="s">
        <v>1466</v>
      </c>
      <c r="I387" s="62" t="s">
        <v>468</v>
      </c>
      <c r="J387" s="61" t="s">
        <v>1467</v>
      </c>
    </row>
    <row r="388" spans="1:10" s="64" customFormat="1" ht="25" customHeight="1">
      <c r="A388" s="14">
        <v>384</v>
      </c>
      <c r="B388" s="61" t="s">
        <v>462</v>
      </c>
      <c r="C388" s="61" t="s">
        <v>1459</v>
      </c>
      <c r="D388" s="15" t="s">
        <v>1468</v>
      </c>
      <c r="E388" s="62" t="s">
        <v>45</v>
      </c>
      <c r="F388" s="63" t="s">
        <v>1469</v>
      </c>
      <c r="G388" s="63" t="s">
        <v>1470</v>
      </c>
      <c r="H388" s="63" t="s">
        <v>1471</v>
      </c>
      <c r="I388" s="62" t="s">
        <v>468</v>
      </c>
      <c r="J388" s="61" t="s">
        <v>596</v>
      </c>
    </row>
    <row r="389" spans="1:10" s="64" customFormat="1" ht="25" customHeight="1">
      <c r="A389" s="14">
        <v>385</v>
      </c>
      <c r="B389" s="61" t="s">
        <v>462</v>
      </c>
      <c r="C389" s="61" t="s">
        <v>1459</v>
      </c>
      <c r="D389" s="15" t="s">
        <v>1472</v>
      </c>
      <c r="E389" s="62" t="s">
        <v>44</v>
      </c>
      <c r="F389" s="63" t="s">
        <v>1473</v>
      </c>
      <c r="G389" s="63" t="s">
        <v>1474</v>
      </c>
      <c r="H389" s="63" t="s">
        <v>1475</v>
      </c>
      <c r="I389" s="62" t="s">
        <v>468</v>
      </c>
      <c r="J389" s="61" t="s">
        <v>479</v>
      </c>
    </row>
    <row r="390" spans="1:10" s="64" customFormat="1" ht="25" customHeight="1">
      <c r="A390" s="14">
        <v>386</v>
      </c>
      <c r="B390" s="61" t="s">
        <v>462</v>
      </c>
      <c r="C390" s="61" t="s">
        <v>1459</v>
      </c>
      <c r="D390" s="15" t="s">
        <v>1476</v>
      </c>
      <c r="E390" s="62" t="s">
        <v>45</v>
      </c>
      <c r="F390" s="63" t="s">
        <v>1477</v>
      </c>
      <c r="G390" s="63" t="s">
        <v>493</v>
      </c>
      <c r="H390" s="63" t="s">
        <v>1478</v>
      </c>
      <c r="I390" s="62" t="s">
        <v>468</v>
      </c>
      <c r="J390" s="61" t="s">
        <v>481</v>
      </c>
    </row>
    <row r="391" spans="1:10" s="64" customFormat="1" ht="25" customHeight="1">
      <c r="A391" s="14">
        <v>387</v>
      </c>
      <c r="B391" s="61" t="s">
        <v>462</v>
      </c>
      <c r="C391" s="61" t="s">
        <v>1459</v>
      </c>
      <c r="D391" s="15" t="s">
        <v>1479</v>
      </c>
      <c r="E391" s="62" t="s">
        <v>45</v>
      </c>
      <c r="F391" s="63">
        <v>25086</v>
      </c>
      <c r="G391" s="63">
        <v>34336</v>
      </c>
      <c r="H391" s="63">
        <v>47001</v>
      </c>
      <c r="I391" s="62" t="s">
        <v>468</v>
      </c>
      <c r="J391" s="61" t="s">
        <v>570</v>
      </c>
    </row>
    <row r="392" spans="1:10" s="64" customFormat="1" ht="25" customHeight="1">
      <c r="A392" s="14">
        <v>388</v>
      </c>
      <c r="B392" s="61" t="s">
        <v>462</v>
      </c>
      <c r="C392" s="61" t="s">
        <v>1459</v>
      </c>
      <c r="D392" s="15" t="s">
        <v>1480</v>
      </c>
      <c r="E392" s="62" t="s">
        <v>45</v>
      </c>
      <c r="F392" s="63">
        <v>33122</v>
      </c>
      <c r="G392" s="63" t="s">
        <v>916</v>
      </c>
      <c r="H392" s="63" t="s">
        <v>1481</v>
      </c>
      <c r="I392" s="62" t="s">
        <v>468</v>
      </c>
      <c r="J392" s="61" t="s">
        <v>596</v>
      </c>
    </row>
    <row r="393" spans="1:10" s="64" customFormat="1" ht="25" customHeight="1">
      <c r="A393" s="14">
        <v>389</v>
      </c>
      <c r="B393" s="61" t="s">
        <v>462</v>
      </c>
      <c r="C393" s="61" t="s">
        <v>1459</v>
      </c>
      <c r="D393" s="15" t="s">
        <v>1482</v>
      </c>
      <c r="E393" s="62" t="s">
        <v>45</v>
      </c>
      <c r="F393" s="63" t="s">
        <v>1483</v>
      </c>
      <c r="G393" s="63" t="s">
        <v>1484</v>
      </c>
      <c r="H393" s="63" t="s">
        <v>1485</v>
      </c>
      <c r="I393" s="62" t="s">
        <v>468</v>
      </c>
      <c r="J393" s="61" t="s">
        <v>487</v>
      </c>
    </row>
    <row r="394" spans="1:10" s="64" customFormat="1" ht="25" customHeight="1">
      <c r="A394" s="14">
        <v>390</v>
      </c>
      <c r="B394" s="61" t="s">
        <v>462</v>
      </c>
      <c r="C394" s="61" t="s">
        <v>1459</v>
      </c>
      <c r="D394" s="15" t="s">
        <v>1486</v>
      </c>
      <c r="E394" s="62" t="s">
        <v>45</v>
      </c>
      <c r="F394" s="63">
        <v>24751</v>
      </c>
      <c r="G394" s="63" t="s">
        <v>1020</v>
      </c>
      <c r="H394" s="63">
        <v>46548</v>
      </c>
      <c r="I394" s="62" t="s">
        <v>468</v>
      </c>
      <c r="J394" s="61" t="s">
        <v>613</v>
      </c>
    </row>
    <row r="395" spans="1:10" s="64" customFormat="1" ht="25" customHeight="1">
      <c r="A395" s="14">
        <v>391</v>
      </c>
      <c r="B395" s="61" t="s">
        <v>462</v>
      </c>
      <c r="C395" s="61" t="s">
        <v>1459</v>
      </c>
      <c r="D395" s="15" t="s">
        <v>1487</v>
      </c>
      <c r="E395" s="62" t="s">
        <v>45</v>
      </c>
      <c r="F395" s="63">
        <v>31513</v>
      </c>
      <c r="G395" s="63" t="s">
        <v>1488</v>
      </c>
      <c r="H395" s="63" t="s">
        <v>1489</v>
      </c>
      <c r="I395" s="62" t="s">
        <v>468</v>
      </c>
      <c r="J395" s="61" t="s">
        <v>600</v>
      </c>
    </row>
    <row r="396" spans="1:10" s="64" customFormat="1" ht="25" customHeight="1">
      <c r="A396" s="14">
        <v>392</v>
      </c>
      <c r="B396" s="61" t="s">
        <v>462</v>
      </c>
      <c r="C396" s="61" t="s">
        <v>1459</v>
      </c>
      <c r="D396" s="15" t="s">
        <v>1490</v>
      </c>
      <c r="E396" s="62" t="s">
        <v>45</v>
      </c>
      <c r="F396" s="63">
        <v>34828</v>
      </c>
      <c r="G396" s="63">
        <v>45358</v>
      </c>
      <c r="H396" s="63">
        <v>58141</v>
      </c>
      <c r="I396" s="62" t="s">
        <v>468</v>
      </c>
      <c r="J396" s="61" t="s">
        <v>600</v>
      </c>
    </row>
    <row r="397" spans="1:10" s="64" customFormat="1" ht="25" customHeight="1">
      <c r="A397" s="14">
        <v>393</v>
      </c>
      <c r="B397" s="61" t="s">
        <v>462</v>
      </c>
      <c r="C397" s="61" t="s">
        <v>1459</v>
      </c>
      <c r="D397" s="15" t="s">
        <v>1491</v>
      </c>
      <c r="E397" s="62" t="s">
        <v>45</v>
      </c>
      <c r="F397" s="63">
        <v>31296</v>
      </c>
      <c r="G397" s="63">
        <v>45505</v>
      </c>
      <c r="H397" s="63">
        <v>53576</v>
      </c>
      <c r="I397" s="62" t="s">
        <v>468</v>
      </c>
      <c r="J397" s="61" t="s">
        <v>18</v>
      </c>
    </row>
    <row r="398" spans="1:10" s="64" customFormat="1" ht="25" customHeight="1">
      <c r="A398" s="14">
        <v>394</v>
      </c>
      <c r="B398" s="61" t="s">
        <v>462</v>
      </c>
      <c r="C398" s="61" t="s">
        <v>1459</v>
      </c>
      <c r="D398" s="15" t="s">
        <v>1492</v>
      </c>
      <c r="E398" s="62" t="s">
        <v>45</v>
      </c>
      <c r="F398" s="63" t="s">
        <v>1493</v>
      </c>
      <c r="G398" s="63">
        <v>36164</v>
      </c>
      <c r="H398" s="63" t="s">
        <v>1494</v>
      </c>
      <c r="I398" s="62" t="s">
        <v>468</v>
      </c>
      <c r="J398" s="61" t="s">
        <v>479</v>
      </c>
    </row>
    <row r="399" spans="1:10" s="64" customFormat="1" ht="25" customHeight="1">
      <c r="A399" s="14">
        <v>395</v>
      </c>
      <c r="B399" s="61" t="s">
        <v>462</v>
      </c>
      <c r="C399" s="61" t="s">
        <v>1459</v>
      </c>
      <c r="D399" s="15" t="s">
        <v>1495</v>
      </c>
      <c r="E399" s="62" t="s">
        <v>45</v>
      </c>
      <c r="F399" s="63" t="s">
        <v>1496</v>
      </c>
      <c r="G399" s="63">
        <v>45393</v>
      </c>
      <c r="H399" s="63" t="s">
        <v>1497</v>
      </c>
      <c r="I399" s="62" t="s">
        <v>468</v>
      </c>
      <c r="J399" s="61" t="s">
        <v>12</v>
      </c>
    </row>
    <row r="400" spans="1:10" s="64" customFormat="1" ht="25" customHeight="1">
      <c r="A400" s="14">
        <v>396</v>
      </c>
      <c r="B400" s="61" t="s">
        <v>462</v>
      </c>
      <c r="C400" s="61" t="s">
        <v>1459</v>
      </c>
      <c r="D400" s="15" t="s">
        <v>1498</v>
      </c>
      <c r="E400" s="62" t="s">
        <v>45</v>
      </c>
      <c r="F400" s="63">
        <v>26094</v>
      </c>
      <c r="G400" s="63">
        <v>35069</v>
      </c>
      <c r="H400" s="63">
        <v>47853</v>
      </c>
      <c r="I400" s="62" t="s">
        <v>468</v>
      </c>
      <c r="J400" s="61" t="s">
        <v>694</v>
      </c>
    </row>
    <row r="401" spans="1:10" s="64" customFormat="1" ht="25" customHeight="1">
      <c r="A401" s="14">
        <v>397</v>
      </c>
      <c r="B401" s="61" t="s">
        <v>462</v>
      </c>
      <c r="C401" s="61" t="s">
        <v>1459</v>
      </c>
      <c r="D401" s="15" t="s">
        <v>1499</v>
      </c>
      <c r="E401" s="62" t="s">
        <v>45</v>
      </c>
      <c r="F401" s="63" t="s">
        <v>1500</v>
      </c>
      <c r="G401" s="63" t="s">
        <v>580</v>
      </c>
      <c r="H401" s="63" t="s">
        <v>1501</v>
      </c>
      <c r="I401" s="62" t="s">
        <v>468</v>
      </c>
      <c r="J401" s="61" t="s">
        <v>971</v>
      </c>
    </row>
    <row r="402" spans="1:10" s="64" customFormat="1" ht="25" customHeight="1">
      <c r="A402" s="14">
        <v>398</v>
      </c>
      <c r="B402" s="61" t="s">
        <v>462</v>
      </c>
      <c r="C402" s="61" t="s">
        <v>1459</v>
      </c>
      <c r="D402" s="15" t="s">
        <v>1502</v>
      </c>
      <c r="E402" s="62" t="s">
        <v>45</v>
      </c>
      <c r="F402" s="63">
        <v>32331</v>
      </c>
      <c r="G402" s="63">
        <v>41281</v>
      </c>
      <c r="H402" s="63">
        <v>54064</v>
      </c>
      <c r="I402" s="62" t="s">
        <v>468</v>
      </c>
      <c r="J402" s="61" t="s">
        <v>479</v>
      </c>
    </row>
    <row r="403" spans="1:10" s="64" customFormat="1" ht="25" customHeight="1">
      <c r="A403" s="14">
        <v>399</v>
      </c>
      <c r="B403" s="61" t="s">
        <v>462</v>
      </c>
      <c r="C403" s="61" t="s">
        <v>1459</v>
      </c>
      <c r="D403" s="15" t="s">
        <v>1503</v>
      </c>
      <c r="E403" s="62" t="s">
        <v>44</v>
      </c>
      <c r="F403" s="63" t="s">
        <v>1504</v>
      </c>
      <c r="G403" s="63">
        <v>36164</v>
      </c>
      <c r="H403" s="63">
        <v>47122</v>
      </c>
      <c r="I403" s="62" t="s">
        <v>468</v>
      </c>
      <c r="J403" s="61" t="s">
        <v>1505</v>
      </c>
    </row>
    <row r="404" spans="1:10" s="64" customFormat="1" ht="25" customHeight="1">
      <c r="A404" s="14">
        <v>400</v>
      </c>
      <c r="B404" s="61" t="s">
        <v>462</v>
      </c>
      <c r="C404" s="61" t="s">
        <v>1459</v>
      </c>
      <c r="D404" s="15" t="s">
        <v>1506</v>
      </c>
      <c r="E404" s="62" t="s">
        <v>45</v>
      </c>
      <c r="F404" s="63" t="s">
        <v>1507</v>
      </c>
      <c r="G404" s="63" t="s">
        <v>1508</v>
      </c>
      <c r="H404" s="63" t="s">
        <v>1509</v>
      </c>
      <c r="I404" s="62" t="s">
        <v>468</v>
      </c>
      <c r="J404" s="61" t="s">
        <v>26</v>
      </c>
    </row>
    <row r="405" spans="1:10" s="64" customFormat="1" ht="25" customHeight="1">
      <c r="A405" s="14">
        <v>401</v>
      </c>
      <c r="B405" s="61" t="s">
        <v>462</v>
      </c>
      <c r="C405" s="61" t="s">
        <v>1459</v>
      </c>
      <c r="D405" s="15" t="s">
        <v>1510</v>
      </c>
      <c r="E405" s="62" t="s">
        <v>45</v>
      </c>
      <c r="F405" s="63" t="s">
        <v>1511</v>
      </c>
      <c r="G405" s="63">
        <v>34070</v>
      </c>
      <c r="H405" s="63">
        <v>47060</v>
      </c>
      <c r="I405" s="62" t="s">
        <v>468</v>
      </c>
      <c r="J405" s="61" t="s">
        <v>511</v>
      </c>
    </row>
    <row r="406" spans="1:10" s="64" customFormat="1" ht="25" customHeight="1">
      <c r="A406" s="14">
        <v>402</v>
      </c>
      <c r="B406" s="61" t="s">
        <v>462</v>
      </c>
      <c r="C406" s="61" t="s">
        <v>1459</v>
      </c>
      <c r="D406" s="15" t="s">
        <v>1512</v>
      </c>
      <c r="E406" s="62" t="s">
        <v>45</v>
      </c>
      <c r="F406" s="63">
        <v>28076</v>
      </c>
      <c r="G406" s="63" t="s">
        <v>493</v>
      </c>
      <c r="H406" s="63">
        <v>50356</v>
      </c>
      <c r="I406" s="62" t="s">
        <v>468</v>
      </c>
      <c r="J406" s="61" t="s">
        <v>22</v>
      </c>
    </row>
    <row r="407" spans="1:10" s="64" customFormat="1" ht="25" customHeight="1">
      <c r="A407" s="14">
        <v>403</v>
      </c>
      <c r="B407" s="61" t="s">
        <v>462</v>
      </c>
      <c r="C407" s="61" t="s">
        <v>1459</v>
      </c>
      <c r="D407" s="15" t="s">
        <v>1513</v>
      </c>
      <c r="E407" s="62" t="s">
        <v>45</v>
      </c>
      <c r="F407" s="63">
        <v>30784</v>
      </c>
      <c r="G407" s="63" t="s">
        <v>683</v>
      </c>
      <c r="H407" s="63">
        <v>53429</v>
      </c>
      <c r="I407" s="62" t="s">
        <v>468</v>
      </c>
      <c r="J407" s="61" t="s">
        <v>608</v>
      </c>
    </row>
    <row r="408" spans="1:10" s="64" customFormat="1" ht="25" customHeight="1">
      <c r="A408" s="14">
        <v>404</v>
      </c>
      <c r="B408" s="61" t="s">
        <v>462</v>
      </c>
      <c r="C408" s="61" t="s">
        <v>1459</v>
      </c>
      <c r="D408" s="15" t="s">
        <v>1514</v>
      </c>
      <c r="E408" s="62" t="s">
        <v>45</v>
      </c>
      <c r="F408" s="63">
        <v>29442</v>
      </c>
      <c r="G408" s="63" t="s">
        <v>580</v>
      </c>
      <c r="H408" s="63">
        <v>50991</v>
      </c>
      <c r="I408" s="62" t="s">
        <v>468</v>
      </c>
      <c r="J408" s="61" t="s">
        <v>694</v>
      </c>
    </row>
    <row r="409" spans="1:10" s="64" customFormat="1" ht="25" customHeight="1">
      <c r="A409" s="14">
        <v>405</v>
      </c>
      <c r="B409" s="61" t="s">
        <v>462</v>
      </c>
      <c r="C409" s="61" t="s">
        <v>1459</v>
      </c>
      <c r="D409" s="15" t="s">
        <v>1515</v>
      </c>
      <c r="E409" s="62" t="s">
        <v>45</v>
      </c>
      <c r="F409" s="63" t="s">
        <v>1516</v>
      </c>
      <c r="G409" s="63" t="s">
        <v>474</v>
      </c>
      <c r="H409" s="63" t="s">
        <v>1517</v>
      </c>
      <c r="I409" s="62" t="s">
        <v>468</v>
      </c>
      <c r="J409" s="61" t="s">
        <v>487</v>
      </c>
    </row>
    <row r="410" spans="1:10" s="64" customFormat="1" ht="25" customHeight="1">
      <c r="A410" s="14">
        <v>406</v>
      </c>
      <c r="B410" s="61" t="s">
        <v>462</v>
      </c>
      <c r="C410" s="61" t="s">
        <v>1459</v>
      </c>
      <c r="D410" s="15" t="s">
        <v>1518</v>
      </c>
      <c r="E410" s="62" t="s">
        <v>45</v>
      </c>
      <c r="F410" s="63">
        <v>25335</v>
      </c>
      <c r="G410" s="63" t="s">
        <v>631</v>
      </c>
      <c r="H410" s="63">
        <v>47250</v>
      </c>
      <c r="I410" s="62" t="s">
        <v>468</v>
      </c>
      <c r="J410" s="61" t="s">
        <v>585</v>
      </c>
    </row>
    <row r="411" spans="1:10" s="64" customFormat="1" ht="25" customHeight="1">
      <c r="A411" s="14">
        <v>407</v>
      </c>
      <c r="B411" s="61" t="s">
        <v>462</v>
      </c>
      <c r="C411" s="61" t="s">
        <v>1459</v>
      </c>
      <c r="D411" s="15" t="s">
        <v>1519</v>
      </c>
      <c r="E411" s="62" t="s">
        <v>45</v>
      </c>
      <c r="F411" s="63" t="s">
        <v>1520</v>
      </c>
      <c r="G411" s="63">
        <v>39178</v>
      </c>
      <c r="H411" s="63" t="s">
        <v>1521</v>
      </c>
      <c r="I411" s="62" t="s">
        <v>468</v>
      </c>
      <c r="J411" s="61" t="s">
        <v>600</v>
      </c>
    </row>
    <row r="412" spans="1:10" s="64" customFormat="1" ht="25" customHeight="1">
      <c r="A412" s="14">
        <v>408</v>
      </c>
      <c r="B412" s="61" t="s">
        <v>462</v>
      </c>
      <c r="C412" s="61" t="s">
        <v>1459</v>
      </c>
      <c r="D412" s="15" t="s">
        <v>1522</v>
      </c>
      <c r="E412" s="62" t="s">
        <v>45</v>
      </c>
      <c r="F412" s="63" t="s">
        <v>1523</v>
      </c>
      <c r="G412" s="63" t="s">
        <v>474</v>
      </c>
      <c r="H412" s="63">
        <v>53028</v>
      </c>
      <c r="I412" s="62" t="s">
        <v>468</v>
      </c>
      <c r="J412" s="61" t="s">
        <v>479</v>
      </c>
    </row>
    <row r="413" spans="1:10" s="64" customFormat="1" ht="25" customHeight="1">
      <c r="A413" s="14">
        <v>409</v>
      </c>
      <c r="B413" s="61" t="s">
        <v>462</v>
      </c>
      <c r="C413" s="61" t="s">
        <v>1459</v>
      </c>
      <c r="D413" s="15" t="s">
        <v>1524</v>
      </c>
      <c r="E413" s="62" t="s">
        <v>45</v>
      </c>
      <c r="F413" s="63" t="s">
        <v>1525</v>
      </c>
      <c r="G413" s="63" t="s">
        <v>1526</v>
      </c>
      <c r="H413" s="63">
        <v>46518</v>
      </c>
      <c r="I413" s="62" t="s">
        <v>544</v>
      </c>
      <c r="J413" s="61" t="s">
        <v>487</v>
      </c>
    </row>
    <row r="414" spans="1:10" s="64" customFormat="1" ht="25" customHeight="1">
      <c r="A414" s="14">
        <v>410</v>
      </c>
      <c r="B414" s="61" t="s">
        <v>462</v>
      </c>
      <c r="C414" s="61" t="s">
        <v>1459</v>
      </c>
      <c r="D414" s="15" t="s">
        <v>1527</v>
      </c>
      <c r="E414" s="62" t="s">
        <v>45</v>
      </c>
      <c r="F414" s="63" t="s">
        <v>1528</v>
      </c>
      <c r="G414" s="63">
        <v>36407</v>
      </c>
      <c r="H414" s="63" t="s">
        <v>1529</v>
      </c>
      <c r="I414" s="62" t="s">
        <v>468</v>
      </c>
      <c r="J414" s="61" t="s">
        <v>22</v>
      </c>
    </row>
    <row r="415" spans="1:10" s="64" customFormat="1" ht="25" customHeight="1">
      <c r="A415" s="14">
        <v>411</v>
      </c>
      <c r="B415" s="61" t="s">
        <v>462</v>
      </c>
      <c r="C415" s="61" t="s">
        <v>1459</v>
      </c>
      <c r="D415" s="15" t="s">
        <v>1530</v>
      </c>
      <c r="E415" s="62" t="s">
        <v>45</v>
      </c>
      <c r="F415" s="63" t="s">
        <v>1531</v>
      </c>
      <c r="G415" s="63" t="s">
        <v>474</v>
      </c>
      <c r="H415" s="63">
        <v>58202</v>
      </c>
      <c r="I415" s="62" t="s">
        <v>468</v>
      </c>
      <c r="J415" s="61" t="s">
        <v>494</v>
      </c>
    </row>
    <row r="416" spans="1:10" s="64" customFormat="1" ht="25" customHeight="1">
      <c r="A416" s="14">
        <v>412</v>
      </c>
      <c r="B416" s="61" t="s">
        <v>462</v>
      </c>
      <c r="C416" s="61" t="s">
        <v>1459</v>
      </c>
      <c r="D416" s="15" t="s">
        <v>1532</v>
      </c>
      <c r="E416" s="62" t="s">
        <v>45</v>
      </c>
      <c r="F416" s="63" t="s">
        <v>1533</v>
      </c>
      <c r="G416" s="63">
        <v>33281</v>
      </c>
      <c r="H416" s="63">
        <v>46065</v>
      </c>
      <c r="I416" s="62" t="s">
        <v>506</v>
      </c>
      <c r="J416" s="61" t="s">
        <v>19</v>
      </c>
    </row>
    <row r="417" spans="1:10" s="64" customFormat="1" ht="25" customHeight="1">
      <c r="A417" s="14">
        <v>413</v>
      </c>
      <c r="B417" s="61" t="s">
        <v>462</v>
      </c>
      <c r="C417" s="61" t="s">
        <v>1459</v>
      </c>
      <c r="D417" s="15" t="s">
        <v>1534</v>
      </c>
      <c r="E417" s="62" t="s">
        <v>45</v>
      </c>
      <c r="F417" s="63" t="s">
        <v>1535</v>
      </c>
      <c r="G417" s="63" t="s">
        <v>1536</v>
      </c>
      <c r="H417" s="63">
        <v>47491</v>
      </c>
      <c r="I417" s="62" t="s">
        <v>468</v>
      </c>
      <c r="J417" s="61" t="s">
        <v>491</v>
      </c>
    </row>
    <row r="418" spans="1:10" s="64" customFormat="1" ht="25" customHeight="1">
      <c r="A418" s="14">
        <v>414</v>
      </c>
      <c r="B418" s="61" t="s">
        <v>462</v>
      </c>
      <c r="C418" s="61" t="s">
        <v>1459</v>
      </c>
      <c r="D418" s="15" t="s">
        <v>1537</v>
      </c>
      <c r="E418" s="62" t="s">
        <v>45</v>
      </c>
      <c r="F418" s="63">
        <v>28952</v>
      </c>
      <c r="G418" s="63" t="s">
        <v>580</v>
      </c>
      <c r="H418" s="63">
        <v>50867</v>
      </c>
      <c r="I418" s="62" t="s">
        <v>468</v>
      </c>
      <c r="J418" s="61" t="s">
        <v>22</v>
      </c>
    </row>
    <row r="419" spans="1:10" s="64" customFormat="1" ht="25" customHeight="1">
      <c r="A419" s="14">
        <v>415</v>
      </c>
      <c r="B419" s="61" t="s">
        <v>462</v>
      </c>
      <c r="C419" s="61" t="s">
        <v>78</v>
      </c>
      <c r="D419" s="15" t="s">
        <v>1538</v>
      </c>
      <c r="E419" s="62" t="s">
        <v>45</v>
      </c>
      <c r="F419" s="63" t="s">
        <v>1539</v>
      </c>
      <c r="G419" s="63">
        <v>41281</v>
      </c>
      <c r="H419" s="63" t="s">
        <v>1540</v>
      </c>
      <c r="I419" s="62" t="s">
        <v>468</v>
      </c>
      <c r="J419" s="61" t="s">
        <v>1541</v>
      </c>
    </row>
    <row r="420" spans="1:10" s="64" customFormat="1" ht="25" customHeight="1">
      <c r="A420" s="14">
        <v>416</v>
      </c>
      <c r="B420" s="61" t="s">
        <v>462</v>
      </c>
      <c r="C420" s="61" t="s">
        <v>78</v>
      </c>
      <c r="D420" s="15" t="s">
        <v>1542</v>
      </c>
      <c r="E420" s="62" t="s">
        <v>45</v>
      </c>
      <c r="F420" s="63" t="s">
        <v>1543</v>
      </c>
      <c r="G420" s="63">
        <v>41281</v>
      </c>
      <c r="H420" s="63" t="s">
        <v>1544</v>
      </c>
      <c r="I420" s="62" t="s">
        <v>468</v>
      </c>
      <c r="J420" s="61" t="s">
        <v>18</v>
      </c>
    </row>
    <row r="421" spans="1:10" s="64" customFormat="1" ht="25" customHeight="1">
      <c r="A421" s="14">
        <v>417</v>
      </c>
      <c r="B421" s="61" t="s">
        <v>462</v>
      </c>
      <c r="C421" s="61" t="s">
        <v>78</v>
      </c>
      <c r="D421" s="15" t="s">
        <v>1545</v>
      </c>
      <c r="E421" s="62" t="s">
        <v>45</v>
      </c>
      <c r="F421" s="63" t="s">
        <v>1546</v>
      </c>
      <c r="G421" s="63">
        <v>36164</v>
      </c>
      <c r="H421" s="63" t="s">
        <v>1547</v>
      </c>
      <c r="I421" s="62" t="s">
        <v>468</v>
      </c>
      <c r="J421" s="61" t="s">
        <v>694</v>
      </c>
    </row>
    <row r="422" spans="1:10" s="64" customFormat="1" ht="25" customHeight="1">
      <c r="A422" s="14">
        <v>418</v>
      </c>
      <c r="B422" s="61" t="s">
        <v>462</v>
      </c>
      <c r="C422" s="61" t="s">
        <v>78</v>
      </c>
      <c r="D422" s="15" t="s">
        <v>1548</v>
      </c>
      <c r="E422" s="62" t="s">
        <v>45</v>
      </c>
      <c r="F422" s="63">
        <v>33669</v>
      </c>
      <c r="G422" s="63" t="s">
        <v>566</v>
      </c>
      <c r="H422" s="63">
        <v>55584</v>
      </c>
      <c r="I422" s="62" t="s">
        <v>468</v>
      </c>
      <c r="J422" s="61" t="s">
        <v>596</v>
      </c>
    </row>
    <row r="423" spans="1:10" s="64" customFormat="1" ht="25" customHeight="1">
      <c r="A423" s="14">
        <v>419</v>
      </c>
      <c r="B423" s="61" t="s">
        <v>462</v>
      </c>
      <c r="C423" s="61" t="s">
        <v>78</v>
      </c>
      <c r="D423" s="15" t="s">
        <v>1549</v>
      </c>
      <c r="E423" s="62" t="s">
        <v>45</v>
      </c>
      <c r="F423" s="63" t="s">
        <v>1550</v>
      </c>
      <c r="G423" s="63">
        <v>42979</v>
      </c>
      <c r="H423" s="63">
        <v>55763</v>
      </c>
      <c r="I423" s="62" t="s">
        <v>468</v>
      </c>
      <c r="J423" s="61" t="s">
        <v>22</v>
      </c>
    </row>
    <row r="424" spans="1:10" s="64" customFormat="1" ht="25" customHeight="1">
      <c r="A424" s="14">
        <v>420</v>
      </c>
      <c r="B424" s="61" t="s">
        <v>462</v>
      </c>
      <c r="C424" s="61" t="s">
        <v>78</v>
      </c>
      <c r="D424" s="15" t="s">
        <v>1551</v>
      </c>
      <c r="E424" s="62" t="s">
        <v>45</v>
      </c>
      <c r="F424" s="63">
        <v>33920</v>
      </c>
      <c r="G424" s="63" t="s">
        <v>616</v>
      </c>
      <c r="H424" s="63">
        <v>55864</v>
      </c>
      <c r="I424" s="62" t="s">
        <v>468</v>
      </c>
      <c r="J424" s="61" t="s">
        <v>479</v>
      </c>
    </row>
    <row r="425" spans="1:10" s="64" customFormat="1" ht="25" customHeight="1">
      <c r="A425" s="14">
        <v>421</v>
      </c>
      <c r="B425" s="61" t="s">
        <v>462</v>
      </c>
      <c r="C425" s="61" t="s">
        <v>78</v>
      </c>
      <c r="D425" s="15" t="s">
        <v>1552</v>
      </c>
      <c r="E425" s="62" t="s">
        <v>45</v>
      </c>
      <c r="F425" s="63">
        <v>30437</v>
      </c>
      <c r="G425" s="63">
        <v>41281</v>
      </c>
      <c r="H425" s="63">
        <v>52236</v>
      </c>
      <c r="I425" s="62" t="s">
        <v>468</v>
      </c>
      <c r="J425" s="61" t="s">
        <v>1553</v>
      </c>
    </row>
    <row r="426" spans="1:10" s="64" customFormat="1" ht="25" customHeight="1">
      <c r="A426" s="14">
        <v>422</v>
      </c>
      <c r="B426" s="61" t="s">
        <v>462</v>
      </c>
      <c r="C426" s="61" t="s">
        <v>78</v>
      </c>
      <c r="D426" s="15" t="s">
        <v>1554</v>
      </c>
      <c r="E426" s="62" t="s">
        <v>45</v>
      </c>
      <c r="F426" s="63">
        <v>32298</v>
      </c>
      <c r="G426" s="63">
        <v>45332</v>
      </c>
      <c r="H426" s="63">
        <v>54098</v>
      </c>
      <c r="I426" s="62" t="s">
        <v>468</v>
      </c>
      <c r="J426" s="61" t="s">
        <v>12</v>
      </c>
    </row>
    <row r="427" spans="1:10" s="64" customFormat="1" ht="25" customHeight="1">
      <c r="A427" s="14">
        <v>423</v>
      </c>
      <c r="B427" s="61" t="s">
        <v>462</v>
      </c>
      <c r="C427" s="61" t="s">
        <v>78</v>
      </c>
      <c r="D427" s="15" t="s">
        <v>1555</v>
      </c>
      <c r="E427" s="62" t="s">
        <v>45</v>
      </c>
      <c r="F427" s="63" t="s">
        <v>1556</v>
      </c>
      <c r="G427" s="63" t="s">
        <v>1557</v>
      </c>
      <c r="H427" s="63" t="s">
        <v>1558</v>
      </c>
      <c r="I427" s="62" t="s">
        <v>468</v>
      </c>
      <c r="J427" s="61" t="s">
        <v>479</v>
      </c>
    </row>
    <row r="428" spans="1:10" s="64" customFormat="1" ht="25" customHeight="1">
      <c r="A428" s="14">
        <v>424</v>
      </c>
      <c r="B428" s="61" t="s">
        <v>462</v>
      </c>
      <c r="C428" s="61" t="s">
        <v>78</v>
      </c>
      <c r="D428" s="15" t="s">
        <v>1559</v>
      </c>
      <c r="E428" s="62" t="s">
        <v>45</v>
      </c>
      <c r="F428" s="63">
        <v>25848</v>
      </c>
      <c r="G428" s="63" t="s">
        <v>978</v>
      </c>
      <c r="H428" s="63">
        <v>47763</v>
      </c>
      <c r="I428" s="62" t="s">
        <v>468</v>
      </c>
      <c r="J428" s="61" t="s">
        <v>22</v>
      </c>
    </row>
    <row r="429" spans="1:10" s="64" customFormat="1" ht="25" customHeight="1">
      <c r="A429" s="14">
        <v>425</v>
      </c>
      <c r="B429" s="61" t="s">
        <v>462</v>
      </c>
      <c r="C429" s="61" t="s">
        <v>78</v>
      </c>
      <c r="D429" s="15" t="s">
        <v>1560</v>
      </c>
      <c r="E429" s="62" t="s">
        <v>44</v>
      </c>
      <c r="F429" s="63" t="s">
        <v>1561</v>
      </c>
      <c r="G429" s="63" t="s">
        <v>1562</v>
      </c>
      <c r="H429" s="63" t="s">
        <v>1563</v>
      </c>
      <c r="I429" s="62" t="s">
        <v>468</v>
      </c>
      <c r="J429" s="61" t="s">
        <v>487</v>
      </c>
    </row>
    <row r="430" spans="1:10" s="64" customFormat="1" ht="25" customHeight="1">
      <c r="A430" s="14">
        <v>426</v>
      </c>
      <c r="B430" s="61" t="s">
        <v>462</v>
      </c>
      <c r="C430" s="61" t="s">
        <v>78</v>
      </c>
      <c r="D430" s="15" t="s">
        <v>1564</v>
      </c>
      <c r="E430" s="62" t="s">
        <v>45</v>
      </c>
      <c r="F430" s="63" t="s">
        <v>1565</v>
      </c>
      <c r="G430" s="63" t="s">
        <v>1566</v>
      </c>
      <c r="H430" s="63" t="s">
        <v>1567</v>
      </c>
      <c r="I430" s="62" t="s">
        <v>468</v>
      </c>
      <c r="J430" s="61" t="s">
        <v>479</v>
      </c>
    </row>
    <row r="431" spans="1:10" s="64" customFormat="1" ht="25" customHeight="1">
      <c r="A431" s="14">
        <v>427</v>
      </c>
      <c r="B431" s="61" t="s">
        <v>462</v>
      </c>
      <c r="C431" s="61" t="s">
        <v>78</v>
      </c>
      <c r="D431" s="15" t="s">
        <v>1568</v>
      </c>
      <c r="E431" s="62" t="s">
        <v>45</v>
      </c>
      <c r="F431" s="63" t="s">
        <v>1569</v>
      </c>
      <c r="G431" s="63">
        <v>41281</v>
      </c>
      <c r="H431" s="63" t="s">
        <v>1570</v>
      </c>
      <c r="I431" s="62" t="s">
        <v>468</v>
      </c>
      <c r="J431" s="61" t="s">
        <v>22</v>
      </c>
    </row>
    <row r="432" spans="1:10" s="64" customFormat="1" ht="25" customHeight="1">
      <c r="A432" s="14">
        <v>428</v>
      </c>
      <c r="B432" s="61" t="s">
        <v>462</v>
      </c>
      <c r="C432" s="61" t="s">
        <v>78</v>
      </c>
      <c r="D432" s="15" t="s">
        <v>1571</v>
      </c>
      <c r="E432" s="62" t="s">
        <v>45</v>
      </c>
      <c r="F432" s="63" t="s">
        <v>1572</v>
      </c>
      <c r="G432" s="63">
        <v>36407</v>
      </c>
      <c r="H432" s="63" t="s">
        <v>1573</v>
      </c>
      <c r="I432" s="62" t="s">
        <v>468</v>
      </c>
      <c r="J432" s="61" t="s">
        <v>487</v>
      </c>
    </row>
    <row r="433" spans="1:10" s="64" customFormat="1" ht="25" customHeight="1">
      <c r="A433" s="14">
        <v>429</v>
      </c>
      <c r="B433" s="61" t="s">
        <v>462</v>
      </c>
      <c r="C433" s="61" t="s">
        <v>78</v>
      </c>
      <c r="D433" s="15" t="s">
        <v>1574</v>
      </c>
      <c r="E433" s="62" t="s">
        <v>45</v>
      </c>
      <c r="F433" s="63" t="s">
        <v>1575</v>
      </c>
      <c r="G433" s="63">
        <v>39995</v>
      </c>
      <c r="H433" s="63" t="s">
        <v>1576</v>
      </c>
      <c r="I433" s="62" t="s">
        <v>468</v>
      </c>
      <c r="J433" s="61" t="s">
        <v>29</v>
      </c>
    </row>
    <row r="434" spans="1:10" s="64" customFormat="1" ht="25" customHeight="1">
      <c r="A434" s="14">
        <v>430</v>
      </c>
      <c r="B434" s="61" t="s">
        <v>462</v>
      </c>
      <c r="C434" s="61" t="s">
        <v>78</v>
      </c>
      <c r="D434" s="15" t="s">
        <v>1577</v>
      </c>
      <c r="E434" s="62" t="s">
        <v>45</v>
      </c>
      <c r="F434" s="63">
        <v>24388</v>
      </c>
      <c r="G434" s="63">
        <v>36164</v>
      </c>
      <c r="H434" s="63">
        <v>46303</v>
      </c>
      <c r="I434" s="62" t="s">
        <v>468</v>
      </c>
      <c r="J434" s="61" t="s">
        <v>1578</v>
      </c>
    </row>
    <row r="435" spans="1:10" s="64" customFormat="1" ht="25" customHeight="1">
      <c r="A435" s="14">
        <v>431</v>
      </c>
      <c r="B435" s="61" t="s">
        <v>462</v>
      </c>
      <c r="C435" s="61" t="s">
        <v>78</v>
      </c>
      <c r="D435" s="15" t="s">
        <v>1579</v>
      </c>
      <c r="E435" s="62" t="s">
        <v>45</v>
      </c>
      <c r="F435" s="63">
        <v>26726</v>
      </c>
      <c r="G435" s="63">
        <v>40184</v>
      </c>
      <c r="H435" s="63">
        <v>48641</v>
      </c>
      <c r="I435" s="62" t="s">
        <v>468</v>
      </c>
      <c r="J435" s="61" t="s">
        <v>585</v>
      </c>
    </row>
    <row r="436" spans="1:10" s="64" customFormat="1" ht="25" customHeight="1">
      <c r="A436" s="14">
        <v>432</v>
      </c>
      <c r="B436" s="61" t="s">
        <v>462</v>
      </c>
      <c r="C436" s="61" t="s">
        <v>78</v>
      </c>
      <c r="D436" s="15" t="s">
        <v>1580</v>
      </c>
      <c r="E436" s="62" t="s">
        <v>44</v>
      </c>
      <c r="F436" s="63" t="s">
        <v>1581</v>
      </c>
      <c r="G436" s="63" t="s">
        <v>1582</v>
      </c>
      <c r="H436" s="63" t="s">
        <v>1583</v>
      </c>
      <c r="I436" s="62" t="s">
        <v>468</v>
      </c>
      <c r="J436" s="61" t="s">
        <v>1437</v>
      </c>
    </row>
    <row r="437" spans="1:10" s="64" customFormat="1" ht="25" customHeight="1">
      <c r="A437" s="14">
        <v>433</v>
      </c>
      <c r="B437" s="61" t="s">
        <v>462</v>
      </c>
      <c r="C437" s="61" t="s">
        <v>78</v>
      </c>
      <c r="D437" s="15" t="s">
        <v>1584</v>
      </c>
      <c r="E437" s="62" t="s">
        <v>44</v>
      </c>
      <c r="F437" s="63" t="s">
        <v>1585</v>
      </c>
      <c r="G437" s="63" t="s">
        <v>1586</v>
      </c>
      <c r="H437" s="63" t="s">
        <v>1587</v>
      </c>
      <c r="I437" s="62" t="s">
        <v>506</v>
      </c>
      <c r="J437" s="61" t="s">
        <v>704</v>
      </c>
    </row>
    <row r="438" spans="1:10" s="64" customFormat="1" ht="25" customHeight="1">
      <c r="A438" s="14">
        <v>434</v>
      </c>
      <c r="B438" s="61" t="s">
        <v>462</v>
      </c>
      <c r="C438" s="61" t="s">
        <v>78</v>
      </c>
      <c r="D438" s="15" t="s">
        <v>1588</v>
      </c>
      <c r="E438" s="62" t="s">
        <v>45</v>
      </c>
      <c r="F438" s="63" t="s">
        <v>1589</v>
      </c>
      <c r="G438" s="63" t="s">
        <v>533</v>
      </c>
      <c r="H438" s="63" t="s">
        <v>1590</v>
      </c>
      <c r="I438" s="62" t="s">
        <v>468</v>
      </c>
      <c r="J438" s="61" t="s">
        <v>479</v>
      </c>
    </row>
    <row r="439" spans="1:10" s="64" customFormat="1" ht="25" customHeight="1">
      <c r="A439" s="14">
        <v>435</v>
      </c>
      <c r="B439" s="61" t="s">
        <v>462</v>
      </c>
      <c r="C439" s="61" t="s">
        <v>78</v>
      </c>
      <c r="D439" s="15" t="s">
        <v>1591</v>
      </c>
      <c r="E439" s="62" t="s">
        <v>45</v>
      </c>
      <c r="F439" s="63">
        <v>34768</v>
      </c>
      <c r="G439" s="63" t="s">
        <v>474</v>
      </c>
      <c r="H439" s="63">
        <v>56683</v>
      </c>
      <c r="I439" s="62" t="s">
        <v>468</v>
      </c>
      <c r="J439" s="61" t="s">
        <v>22</v>
      </c>
    </row>
    <row r="440" spans="1:10" s="64" customFormat="1" ht="25" customHeight="1">
      <c r="A440" s="14">
        <v>436</v>
      </c>
      <c r="B440" s="61" t="s">
        <v>462</v>
      </c>
      <c r="C440" s="61" t="s">
        <v>78</v>
      </c>
      <c r="D440" s="15" t="s">
        <v>1592</v>
      </c>
      <c r="E440" s="62" t="s">
        <v>45</v>
      </c>
      <c r="F440" s="63" t="s">
        <v>1593</v>
      </c>
      <c r="G440" s="63">
        <v>45536</v>
      </c>
      <c r="H440" s="63">
        <v>45901</v>
      </c>
      <c r="I440" s="62" t="s">
        <v>468</v>
      </c>
      <c r="J440" s="61" t="s">
        <v>562</v>
      </c>
    </row>
    <row r="441" spans="1:10" s="64" customFormat="1" ht="25" customHeight="1">
      <c r="A441" s="14">
        <v>437</v>
      </c>
      <c r="B441" s="61" t="s">
        <v>462</v>
      </c>
      <c r="C441" s="61" t="s">
        <v>78</v>
      </c>
      <c r="D441" s="15" t="s">
        <v>1594</v>
      </c>
      <c r="E441" s="62" t="s">
        <v>45</v>
      </c>
      <c r="F441" s="63" t="s">
        <v>1595</v>
      </c>
      <c r="G441" s="63" t="s">
        <v>1596</v>
      </c>
      <c r="H441" s="63" t="s">
        <v>1597</v>
      </c>
      <c r="I441" s="62" t="s">
        <v>468</v>
      </c>
      <c r="J441" s="61" t="s">
        <v>600</v>
      </c>
    </row>
    <row r="442" spans="1:10" s="64" customFormat="1" ht="25" customHeight="1">
      <c r="A442" s="14">
        <v>438</v>
      </c>
      <c r="B442" s="61" t="s">
        <v>462</v>
      </c>
      <c r="C442" s="61" t="s">
        <v>78</v>
      </c>
      <c r="D442" s="15" t="s">
        <v>1598</v>
      </c>
      <c r="E442" s="62" t="s">
        <v>45</v>
      </c>
      <c r="F442" s="63" t="s">
        <v>1599</v>
      </c>
      <c r="G442" s="63">
        <v>41281</v>
      </c>
      <c r="H442" s="63" t="s">
        <v>1600</v>
      </c>
      <c r="I442" s="62" t="s">
        <v>468</v>
      </c>
      <c r="J442" s="61" t="s">
        <v>18</v>
      </c>
    </row>
    <row r="443" spans="1:10" s="64" customFormat="1" ht="25" customHeight="1">
      <c r="A443" s="14">
        <v>439</v>
      </c>
      <c r="B443" s="61" t="s">
        <v>462</v>
      </c>
      <c r="C443" s="61" t="s">
        <v>78</v>
      </c>
      <c r="D443" s="15" t="s">
        <v>1601</v>
      </c>
      <c r="E443" s="62" t="s">
        <v>45</v>
      </c>
      <c r="F443" s="63" t="s">
        <v>1602</v>
      </c>
      <c r="G443" s="63" t="s">
        <v>533</v>
      </c>
      <c r="H443" s="63" t="s">
        <v>1603</v>
      </c>
      <c r="I443" s="62" t="s">
        <v>468</v>
      </c>
      <c r="J443" s="61" t="s">
        <v>613</v>
      </c>
    </row>
    <row r="444" spans="1:10" s="64" customFormat="1" ht="25" customHeight="1">
      <c r="A444" s="14">
        <v>440</v>
      </c>
      <c r="B444" s="61" t="s">
        <v>462</v>
      </c>
      <c r="C444" s="61" t="s">
        <v>78</v>
      </c>
      <c r="D444" s="15" t="s">
        <v>1604</v>
      </c>
      <c r="E444" s="62" t="s">
        <v>45</v>
      </c>
      <c r="F444" s="63" t="s">
        <v>1605</v>
      </c>
      <c r="G444" s="63">
        <v>33735</v>
      </c>
      <c r="H444" s="63" t="s">
        <v>1606</v>
      </c>
      <c r="I444" s="62" t="s">
        <v>468</v>
      </c>
      <c r="J444" s="61" t="s">
        <v>1607</v>
      </c>
    </row>
    <row r="445" spans="1:10" s="64" customFormat="1" ht="25" customHeight="1">
      <c r="A445" s="14">
        <v>441</v>
      </c>
      <c r="B445" s="61" t="s">
        <v>462</v>
      </c>
      <c r="C445" s="61" t="s">
        <v>78</v>
      </c>
      <c r="D445" s="15" t="s">
        <v>1608</v>
      </c>
      <c r="E445" s="62" t="s">
        <v>45</v>
      </c>
      <c r="F445" s="63" t="s">
        <v>1609</v>
      </c>
      <c r="G445" s="63" t="s">
        <v>474</v>
      </c>
      <c r="H445" s="63" t="s">
        <v>1610</v>
      </c>
      <c r="I445" s="62" t="s">
        <v>468</v>
      </c>
      <c r="J445" s="61" t="s">
        <v>1611</v>
      </c>
    </row>
    <row r="446" spans="1:10" s="64" customFormat="1" ht="25" customHeight="1">
      <c r="A446" s="14">
        <v>442</v>
      </c>
      <c r="B446" s="61" t="s">
        <v>462</v>
      </c>
      <c r="C446" s="61" t="s">
        <v>78</v>
      </c>
      <c r="D446" s="15" t="s">
        <v>1612</v>
      </c>
      <c r="E446" s="62" t="s">
        <v>45</v>
      </c>
      <c r="F446" s="63" t="s">
        <v>1613</v>
      </c>
      <c r="G446" s="63" t="s">
        <v>580</v>
      </c>
      <c r="H446" s="63" t="s">
        <v>1614</v>
      </c>
      <c r="I446" s="62" t="s">
        <v>468</v>
      </c>
      <c r="J446" s="61" t="s">
        <v>694</v>
      </c>
    </row>
    <row r="447" spans="1:10" s="64" customFormat="1" ht="25" customHeight="1">
      <c r="A447" s="14">
        <v>443</v>
      </c>
      <c r="B447" s="61" t="s">
        <v>462</v>
      </c>
      <c r="C447" s="61" t="s">
        <v>1615</v>
      </c>
      <c r="D447" s="15" t="s">
        <v>1616</v>
      </c>
      <c r="E447" s="62" t="s">
        <v>45</v>
      </c>
      <c r="F447" s="63">
        <v>35405</v>
      </c>
      <c r="G447" s="63" t="s">
        <v>509</v>
      </c>
      <c r="H447" s="63">
        <v>57320</v>
      </c>
      <c r="I447" s="62" t="s">
        <v>468</v>
      </c>
      <c r="J447" s="61" t="s">
        <v>608</v>
      </c>
    </row>
    <row r="448" spans="1:10" s="64" customFormat="1" ht="25" customHeight="1">
      <c r="A448" s="14">
        <v>444</v>
      </c>
      <c r="B448" s="61" t="s">
        <v>462</v>
      </c>
      <c r="C448" s="61" t="s">
        <v>1615</v>
      </c>
      <c r="D448" s="15" t="s">
        <v>1617</v>
      </c>
      <c r="E448" s="62" t="s">
        <v>44</v>
      </c>
      <c r="F448" s="63" t="s">
        <v>1618</v>
      </c>
      <c r="G448" s="63" t="s">
        <v>1619</v>
      </c>
      <c r="H448" s="63" t="s">
        <v>1620</v>
      </c>
      <c r="I448" s="62" t="s">
        <v>468</v>
      </c>
      <c r="J448" s="61" t="s">
        <v>19</v>
      </c>
    </row>
    <row r="449" spans="1:10" s="64" customFormat="1" ht="25" customHeight="1">
      <c r="A449" s="14">
        <v>445</v>
      </c>
      <c r="B449" s="61" t="s">
        <v>462</v>
      </c>
      <c r="C449" s="61" t="s">
        <v>1615</v>
      </c>
      <c r="D449" s="15" t="s">
        <v>1621</v>
      </c>
      <c r="E449" s="62" t="s">
        <v>45</v>
      </c>
      <c r="F449" s="63" t="s">
        <v>1622</v>
      </c>
      <c r="G449" s="63">
        <v>45242</v>
      </c>
      <c r="H449" s="63" t="s">
        <v>1623</v>
      </c>
      <c r="I449" s="62" t="s">
        <v>468</v>
      </c>
      <c r="J449" s="61" t="s">
        <v>487</v>
      </c>
    </row>
    <row r="450" spans="1:10" s="64" customFormat="1" ht="25" customHeight="1">
      <c r="A450" s="14">
        <v>446</v>
      </c>
      <c r="B450" s="61" t="s">
        <v>462</v>
      </c>
      <c r="C450" s="61" t="s">
        <v>1615</v>
      </c>
      <c r="D450" s="15" t="s">
        <v>1624</v>
      </c>
      <c r="E450" s="62" t="s">
        <v>45</v>
      </c>
      <c r="F450" s="63">
        <v>32023</v>
      </c>
      <c r="G450" s="63">
        <v>43040</v>
      </c>
      <c r="H450" s="63">
        <v>53938</v>
      </c>
      <c r="I450" s="62" t="s">
        <v>468</v>
      </c>
      <c r="J450" s="61" t="s">
        <v>19</v>
      </c>
    </row>
    <row r="451" spans="1:10" s="64" customFormat="1" ht="25" customHeight="1">
      <c r="A451" s="14">
        <v>447</v>
      </c>
      <c r="B451" s="61" t="s">
        <v>462</v>
      </c>
      <c r="C451" s="61" t="s">
        <v>1615</v>
      </c>
      <c r="D451" s="15" t="s">
        <v>1625</v>
      </c>
      <c r="E451" s="62" t="s">
        <v>45</v>
      </c>
      <c r="F451" s="63" t="s">
        <v>1626</v>
      </c>
      <c r="G451" s="63" t="s">
        <v>1627</v>
      </c>
      <c r="H451" s="63" t="s">
        <v>1628</v>
      </c>
      <c r="I451" s="62" t="s">
        <v>468</v>
      </c>
      <c r="J451" s="61" t="s">
        <v>1172</v>
      </c>
    </row>
    <row r="452" spans="1:10" s="64" customFormat="1" ht="25" customHeight="1">
      <c r="A452" s="14">
        <v>448</v>
      </c>
      <c r="B452" s="61" t="s">
        <v>462</v>
      </c>
      <c r="C452" s="61" t="s">
        <v>1615</v>
      </c>
      <c r="D452" s="15" t="s">
        <v>1629</v>
      </c>
      <c r="E452" s="62" t="s">
        <v>45</v>
      </c>
      <c r="F452" s="63" t="s">
        <v>1630</v>
      </c>
      <c r="G452" s="63" t="s">
        <v>1383</v>
      </c>
      <c r="H452" s="63" t="s">
        <v>1631</v>
      </c>
      <c r="I452" s="62" t="s">
        <v>468</v>
      </c>
      <c r="J452" s="61" t="s">
        <v>479</v>
      </c>
    </row>
    <row r="453" spans="1:10" s="64" customFormat="1" ht="25" customHeight="1">
      <c r="A453" s="14">
        <v>449</v>
      </c>
      <c r="B453" s="61" t="s">
        <v>462</v>
      </c>
      <c r="C453" s="61" t="s">
        <v>1615</v>
      </c>
      <c r="D453" s="15" t="s">
        <v>1632</v>
      </c>
      <c r="E453" s="62" t="s">
        <v>45</v>
      </c>
      <c r="F453" s="63" t="s">
        <v>1633</v>
      </c>
      <c r="G453" s="63" t="s">
        <v>533</v>
      </c>
      <c r="H453" s="63" t="s">
        <v>1634</v>
      </c>
      <c r="I453" s="62" t="s">
        <v>468</v>
      </c>
      <c r="J453" s="61" t="s">
        <v>608</v>
      </c>
    </row>
    <row r="454" spans="1:10" s="64" customFormat="1" ht="25" customHeight="1">
      <c r="A454" s="14">
        <v>450</v>
      </c>
      <c r="B454" s="61" t="s">
        <v>462</v>
      </c>
      <c r="C454" s="61" t="s">
        <v>1615</v>
      </c>
      <c r="D454" s="15" t="s">
        <v>1635</v>
      </c>
      <c r="E454" s="62" t="s">
        <v>45</v>
      </c>
      <c r="F454" s="63" t="s">
        <v>1636</v>
      </c>
      <c r="G454" s="63" t="s">
        <v>489</v>
      </c>
      <c r="H454" s="63" t="s">
        <v>1637</v>
      </c>
      <c r="I454" s="62" t="s">
        <v>468</v>
      </c>
      <c r="J454" s="61" t="s">
        <v>479</v>
      </c>
    </row>
    <row r="455" spans="1:10" s="64" customFormat="1" ht="25" customHeight="1">
      <c r="A455" s="14">
        <v>451</v>
      </c>
      <c r="B455" s="61" t="s">
        <v>462</v>
      </c>
      <c r="C455" s="61" t="s">
        <v>1615</v>
      </c>
      <c r="D455" s="15" t="s">
        <v>1638</v>
      </c>
      <c r="E455" s="62" t="s">
        <v>44</v>
      </c>
      <c r="F455" s="63">
        <v>29068</v>
      </c>
      <c r="G455" s="63" t="s">
        <v>1240</v>
      </c>
      <c r="H455" s="63">
        <v>50983</v>
      </c>
      <c r="I455" s="62" t="s">
        <v>468</v>
      </c>
      <c r="J455" s="61" t="s">
        <v>585</v>
      </c>
    </row>
    <row r="456" spans="1:10" s="64" customFormat="1" ht="25" customHeight="1">
      <c r="A456" s="14">
        <v>452</v>
      </c>
      <c r="B456" s="61" t="s">
        <v>462</v>
      </c>
      <c r="C456" s="61" t="s">
        <v>1615</v>
      </c>
      <c r="D456" s="15" t="s">
        <v>1639</v>
      </c>
      <c r="E456" s="62" t="s">
        <v>45</v>
      </c>
      <c r="F456" s="63" t="s">
        <v>565</v>
      </c>
      <c r="G456" s="63" t="s">
        <v>1640</v>
      </c>
      <c r="H456" s="63" t="s">
        <v>1641</v>
      </c>
      <c r="I456" s="62" t="s">
        <v>468</v>
      </c>
      <c r="J456" s="61" t="s">
        <v>13</v>
      </c>
    </row>
    <row r="457" spans="1:10" s="64" customFormat="1" ht="25" customHeight="1">
      <c r="A457" s="14">
        <v>453</v>
      </c>
      <c r="B457" s="61" t="s">
        <v>462</v>
      </c>
      <c r="C457" s="61" t="s">
        <v>1615</v>
      </c>
      <c r="D457" s="15" t="s">
        <v>1642</v>
      </c>
      <c r="E457" s="62" t="s">
        <v>45</v>
      </c>
      <c r="F457" s="63">
        <v>34952</v>
      </c>
      <c r="G457" s="63" t="s">
        <v>900</v>
      </c>
      <c r="H457" s="63">
        <v>56867</v>
      </c>
      <c r="I457" s="62" t="s">
        <v>468</v>
      </c>
      <c r="J457" s="61" t="s">
        <v>19</v>
      </c>
    </row>
    <row r="458" spans="1:10" s="64" customFormat="1" ht="25" customHeight="1">
      <c r="A458" s="14">
        <v>454</v>
      </c>
      <c r="B458" s="61" t="s">
        <v>462</v>
      </c>
      <c r="C458" s="61" t="s">
        <v>1615</v>
      </c>
      <c r="D458" s="15" t="s">
        <v>1643</v>
      </c>
      <c r="E458" s="62" t="s">
        <v>45</v>
      </c>
      <c r="F458" s="63" t="s">
        <v>1644</v>
      </c>
      <c r="G458" s="63">
        <v>35129</v>
      </c>
      <c r="H458" s="63" t="s">
        <v>1645</v>
      </c>
      <c r="I458" s="62" t="s">
        <v>468</v>
      </c>
      <c r="J458" s="61" t="s">
        <v>479</v>
      </c>
    </row>
    <row r="459" spans="1:10" s="64" customFormat="1" ht="25" customHeight="1">
      <c r="A459" s="14">
        <v>455</v>
      </c>
      <c r="B459" s="61" t="s">
        <v>462</v>
      </c>
      <c r="C459" s="61" t="s">
        <v>1615</v>
      </c>
      <c r="D459" s="15" t="s">
        <v>1646</v>
      </c>
      <c r="E459" s="62" t="s">
        <v>45</v>
      </c>
      <c r="F459" s="63">
        <v>30564</v>
      </c>
      <c r="G459" s="63" t="s">
        <v>1647</v>
      </c>
      <c r="H459" s="63">
        <v>52479</v>
      </c>
      <c r="I459" s="62" t="s">
        <v>468</v>
      </c>
      <c r="J459" s="61" t="s">
        <v>22</v>
      </c>
    </row>
    <row r="460" spans="1:10" s="64" customFormat="1" ht="25" customHeight="1">
      <c r="A460" s="14">
        <v>456</v>
      </c>
      <c r="B460" s="61" t="s">
        <v>462</v>
      </c>
      <c r="C460" s="61" t="s">
        <v>1615</v>
      </c>
      <c r="D460" s="15" t="s">
        <v>1648</v>
      </c>
      <c r="E460" s="62" t="s">
        <v>45</v>
      </c>
      <c r="F460" s="63" t="s">
        <v>1649</v>
      </c>
      <c r="G460" s="63">
        <v>44662</v>
      </c>
      <c r="H460" s="63" t="s">
        <v>1650</v>
      </c>
      <c r="I460" s="62" t="s">
        <v>468</v>
      </c>
      <c r="J460" s="61" t="s">
        <v>18</v>
      </c>
    </row>
    <row r="461" spans="1:10" s="64" customFormat="1" ht="25" customHeight="1">
      <c r="A461" s="14">
        <v>457</v>
      </c>
      <c r="B461" s="61" t="s">
        <v>462</v>
      </c>
      <c r="C461" s="61" t="s">
        <v>1615</v>
      </c>
      <c r="D461" s="15" t="s">
        <v>1651</v>
      </c>
      <c r="E461" s="62" t="s">
        <v>45</v>
      </c>
      <c r="F461" s="63" t="s">
        <v>1652</v>
      </c>
      <c r="G461" s="63">
        <v>42979</v>
      </c>
      <c r="H461" s="63" t="s">
        <v>1653</v>
      </c>
      <c r="I461" s="62" t="s">
        <v>468</v>
      </c>
      <c r="J461" s="61" t="s">
        <v>1037</v>
      </c>
    </row>
    <row r="462" spans="1:10" s="64" customFormat="1" ht="25" customHeight="1">
      <c r="A462" s="14">
        <v>458</v>
      </c>
      <c r="B462" s="61" t="s">
        <v>462</v>
      </c>
      <c r="C462" s="61" t="s">
        <v>1615</v>
      </c>
      <c r="D462" s="15" t="s">
        <v>1654</v>
      </c>
      <c r="E462" s="62" t="s">
        <v>45</v>
      </c>
      <c r="F462" s="63">
        <v>32236</v>
      </c>
      <c r="G462" s="63">
        <v>45505</v>
      </c>
      <c r="H462" s="63">
        <v>54151</v>
      </c>
      <c r="I462" s="62" t="s">
        <v>468</v>
      </c>
      <c r="J462" s="61" t="s">
        <v>481</v>
      </c>
    </row>
    <row r="463" spans="1:10" s="64" customFormat="1" ht="25" customHeight="1">
      <c r="A463" s="14">
        <v>459</v>
      </c>
      <c r="B463" s="61" t="s">
        <v>462</v>
      </c>
      <c r="C463" s="61" t="s">
        <v>1615</v>
      </c>
      <c r="D463" s="15" t="s">
        <v>1655</v>
      </c>
      <c r="E463" s="62" t="s">
        <v>45</v>
      </c>
      <c r="F463" s="63" t="s">
        <v>1656</v>
      </c>
      <c r="G463" s="63" t="s">
        <v>916</v>
      </c>
      <c r="H463" s="63" t="s">
        <v>1657</v>
      </c>
      <c r="I463" s="62" t="s">
        <v>468</v>
      </c>
      <c r="J463" s="61" t="s">
        <v>596</v>
      </c>
    </row>
    <row r="464" spans="1:10" s="64" customFormat="1" ht="25" customHeight="1">
      <c r="A464" s="14">
        <v>460</v>
      </c>
      <c r="B464" s="61" t="s">
        <v>462</v>
      </c>
      <c r="C464" s="61" t="s">
        <v>1615</v>
      </c>
      <c r="D464" s="15" t="s">
        <v>1658</v>
      </c>
      <c r="E464" s="62" t="s">
        <v>45</v>
      </c>
      <c r="F464" s="63" t="s">
        <v>1659</v>
      </c>
      <c r="G464" s="63" t="s">
        <v>493</v>
      </c>
      <c r="H464" s="63" t="s">
        <v>1660</v>
      </c>
      <c r="I464" s="62" t="s">
        <v>468</v>
      </c>
      <c r="J464" s="61" t="s">
        <v>479</v>
      </c>
    </row>
    <row r="465" spans="1:10" s="64" customFormat="1" ht="25" customHeight="1">
      <c r="A465" s="14">
        <v>461</v>
      </c>
      <c r="B465" s="61" t="s">
        <v>462</v>
      </c>
      <c r="C465" s="61" t="s">
        <v>1615</v>
      </c>
      <c r="D465" s="15" t="s">
        <v>1661</v>
      </c>
      <c r="E465" s="62" t="s">
        <v>45</v>
      </c>
      <c r="F465" s="63">
        <v>32418</v>
      </c>
      <c r="G465" s="63" t="s">
        <v>1662</v>
      </c>
      <c r="H465" s="63">
        <v>54333</v>
      </c>
      <c r="I465" s="62" t="s">
        <v>468</v>
      </c>
      <c r="J465" s="61" t="s">
        <v>600</v>
      </c>
    </row>
    <row r="466" spans="1:10" s="64" customFormat="1" ht="25" customHeight="1">
      <c r="A466" s="14">
        <v>462</v>
      </c>
      <c r="B466" s="61" t="s">
        <v>462</v>
      </c>
      <c r="C466" s="61" t="s">
        <v>1615</v>
      </c>
      <c r="D466" s="15" t="s">
        <v>1663</v>
      </c>
      <c r="E466" s="62" t="s">
        <v>45</v>
      </c>
      <c r="F466" s="63" t="s">
        <v>1664</v>
      </c>
      <c r="G466" s="63" t="s">
        <v>1665</v>
      </c>
      <c r="H466" s="63" t="s">
        <v>1666</v>
      </c>
      <c r="I466" s="62" t="s">
        <v>468</v>
      </c>
      <c r="J466" s="61" t="s">
        <v>479</v>
      </c>
    </row>
    <row r="467" spans="1:10" s="64" customFormat="1" ht="25" customHeight="1">
      <c r="A467" s="14">
        <v>463</v>
      </c>
      <c r="B467" s="61" t="s">
        <v>462</v>
      </c>
      <c r="C467" s="61" t="s">
        <v>1615</v>
      </c>
      <c r="D467" s="15" t="s">
        <v>1667</v>
      </c>
      <c r="E467" s="62" t="s">
        <v>45</v>
      </c>
      <c r="F467" s="63">
        <v>35253</v>
      </c>
      <c r="G467" s="63" t="s">
        <v>1668</v>
      </c>
      <c r="H467" s="63" t="s">
        <v>1669</v>
      </c>
      <c r="I467" s="62" t="s">
        <v>468</v>
      </c>
      <c r="J467" s="61" t="s">
        <v>18</v>
      </c>
    </row>
    <row r="468" spans="1:10" s="64" customFormat="1" ht="25" customHeight="1">
      <c r="A468" s="14">
        <v>464</v>
      </c>
      <c r="B468" s="61" t="s">
        <v>462</v>
      </c>
      <c r="C468" s="61" t="s">
        <v>1615</v>
      </c>
      <c r="D468" s="15" t="s">
        <v>1670</v>
      </c>
      <c r="E468" s="62" t="s">
        <v>45</v>
      </c>
      <c r="F468" s="63" t="s">
        <v>1671</v>
      </c>
      <c r="G468" s="63" t="s">
        <v>1671</v>
      </c>
      <c r="H468" s="63" t="s">
        <v>1672</v>
      </c>
      <c r="I468" s="62" t="s">
        <v>468</v>
      </c>
      <c r="J468" s="61" t="s">
        <v>19</v>
      </c>
    </row>
    <row r="469" spans="1:10" s="64" customFormat="1" ht="25" customHeight="1">
      <c r="A469" s="14">
        <v>465</v>
      </c>
      <c r="B469" s="61" t="s">
        <v>462</v>
      </c>
      <c r="C469" s="61" t="s">
        <v>1615</v>
      </c>
      <c r="D469" s="15" t="s">
        <v>1673</v>
      </c>
      <c r="E469" s="62" t="s">
        <v>45</v>
      </c>
      <c r="F469" s="63" t="s">
        <v>1674</v>
      </c>
      <c r="G469" s="63" t="s">
        <v>1675</v>
      </c>
      <c r="H469" s="63" t="s">
        <v>1676</v>
      </c>
      <c r="I469" s="62" t="s">
        <v>468</v>
      </c>
      <c r="J469" s="61" t="s">
        <v>596</v>
      </c>
    </row>
    <row r="470" spans="1:10" s="64" customFormat="1" ht="25" customHeight="1">
      <c r="A470" s="14">
        <v>466</v>
      </c>
      <c r="B470" s="61" t="s">
        <v>462</v>
      </c>
      <c r="C470" s="61" t="s">
        <v>1615</v>
      </c>
      <c r="D470" s="15" t="s">
        <v>1677</v>
      </c>
      <c r="E470" s="62" t="s">
        <v>45</v>
      </c>
      <c r="F470" s="63" t="s">
        <v>1678</v>
      </c>
      <c r="G470" s="63" t="s">
        <v>474</v>
      </c>
      <c r="H470" s="63" t="s">
        <v>1679</v>
      </c>
      <c r="I470" s="62" t="s">
        <v>468</v>
      </c>
      <c r="J470" s="61" t="s">
        <v>1385</v>
      </c>
    </row>
    <row r="471" spans="1:10" s="64" customFormat="1" ht="25" customHeight="1">
      <c r="A471" s="14">
        <v>467</v>
      </c>
      <c r="B471" s="61" t="s">
        <v>462</v>
      </c>
      <c r="C471" s="61" t="s">
        <v>1615</v>
      </c>
      <c r="D471" s="15" t="s">
        <v>1680</v>
      </c>
      <c r="E471" s="62" t="s">
        <v>45</v>
      </c>
      <c r="F471" s="63" t="s">
        <v>1681</v>
      </c>
      <c r="G471" s="63" t="s">
        <v>1682</v>
      </c>
      <c r="H471" s="63" t="s">
        <v>1683</v>
      </c>
      <c r="I471" s="62" t="s">
        <v>468</v>
      </c>
      <c r="J471" s="61" t="s">
        <v>22</v>
      </c>
    </row>
    <row r="472" spans="1:10" s="64" customFormat="1" ht="25" customHeight="1">
      <c r="A472" s="14">
        <v>468</v>
      </c>
      <c r="B472" s="61" t="s">
        <v>462</v>
      </c>
      <c r="C472" s="61" t="s">
        <v>1615</v>
      </c>
      <c r="D472" s="15" t="s">
        <v>1684</v>
      </c>
      <c r="E472" s="62" t="s">
        <v>44</v>
      </c>
      <c r="F472" s="63" t="s">
        <v>1685</v>
      </c>
      <c r="G472" s="63">
        <v>43445</v>
      </c>
      <c r="H472" s="63">
        <v>51115</v>
      </c>
      <c r="I472" s="62" t="s">
        <v>468</v>
      </c>
      <c r="J472" s="61" t="s">
        <v>1686</v>
      </c>
    </row>
    <row r="473" spans="1:10" s="64" customFormat="1" ht="25" customHeight="1">
      <c r="A473" s="14">
        <v>469</v>
      </c>
      <c r="B473" s="61" t="s">
        <v>462</v>
      </c>
      <c r="C473" s="61" t="s">
        <v>1615</v>
      </c>
      <c r="D473" s="15" t="s">
        <v>1687</v>
      </c>
      <c r="E473" s="62" t="s">
        <v>45</v>
      </c>
      <c r="F473" s="63">
        <v>23783</v>
      </c>
      <c r="G473" s="63">
        <v>33249</v>
      </c>
      <c r="H473" s="63">
        <v>45698</v>
      </c>
      <c r="I473" s="62" t="s">
        <v>468</v>
      </c>
      <c r="J473" s="61" t="s">
        <v>22</v>
      </c>
    </row>
    <row r="474" spans="1:10" s="64" customFormat="1" ht="25" customHeight="1">
      <c r="A474" s="14">
        <v>470</v>
      </c>
      <c r="B474" s="61" t="s">
        <v>462</v>
      </c>
      <c r="C474" s="61" t="s">
        <v>1615</v>
      </c>
      <c r="D474" s="15" t="s">
        <v>1688</v>
      </c>
      <c r="E474" s="62" t="s">
        <v>45</v>
      </c>
      <c r="F474" s="63" t="s">
        <v>1689</v>
      </c>
      <c r="G474" s="63">
        <v>34645</v>
      </c>
      <c r="H474" s="63" t="s">
        <v>1690</v>
      </c>
      <c r="I474" s="62" t="s">
        <v>506</v>
      </c>
      <c r="J474" s="61" t="s">
        <v>694</v>
      </c>
    </row>
    <row r="475" spans="1:10" s="64" customFormat="1" ht="25" customHeight="1">
      <c r="A475" s="14">
        <v>471</v>
      </c>
      <c r="B475" s="61" t="s">
        <v>462</v>
      </c>
      <c r="C475" s="61" t="s">
        <v>1615</v>
      </c>
      <c r="D475" s="15" t="s">
        <v>1691</v>
      </c>
      <c r="E475" s="62" t="s">
        <v>45</v>
      </c>
      <c r="F475" s="63">
        <v>30080</v>
      </c>
      <c r="G475" s="63" t="s">
        <v>1240</v>
      </c>
      <c r="H475" s="63">
        <v>52079</v>
      </c>
      <c r="I475" s="62" t="s">
        <v>468</v>
      </c>
      <c r="J475" s="61" t="s">
        <v>22</v>
      </c>
    </row>
    <row r="476" spans="1:10" s="64" customFormat="1" ht="25" customHeight="1">
      <c r="A476" s="14">
        <v>472</v>
      </c>
      <c r="B476" s="61" t="s">
        <v>462</v>
      </c>
      <c r="C476" s="61" t="s">
        <v>1615</v>
      </c>
      <c r="D476" s="15" t="s">
        <v>1692</v>
      </c>
      <c r="E476" s="62" t="s">
        <v>45</v>
      </c>
      <c r="F476" s="63">
        <v>26786</v>
      </c>
      <c r="G476" s="63" t="s">
        <v>1455</v>
      </c>
      <c r="H476" s="63">
        <v>48701</v>
      </c>
      <c r="I476" s="62" t="s">
        <v>468</v>
      </c>
      <c r="J476" s="61" t="s">
        <v>22</v>
      </c>
    </row>
    <row r="477" spans="1:10" s="64" customFormat="1" ht="25" customHeight="1">
      <c r="A477" s="14">
        <v>473</v>
      </c>
      <c r="B477" s="61" t="s">
        <v>462</v>
      </c>
      <c r="C477" s="61" t="s">
        <v>1615</v>
      </c>
      <c r="D477" s="15" t="s">
        <v>1693</v>
      </c>
      <c r="E477" s="62" t="s">
        <v>45</v>
      </c>
      <c r="F477" s="63">
        <v>25089</v>
      </c>
      <c r="G477" s="63" t="s">
        <v>1694</v>
      </c>
      <c r="H477" s="63" t="s">
        <v>1695</v>
      </c>
      <c r="I477" s="62" t="s">
        <v>544</v>
      </c>
      <c r="J477" s="61" t="s">
        <v>608</v>
      </c>
    </row>
    <row r="478" spans="1:10" s="64" customFormat="1" ht="25" customHeight="1">
      <c r="A478" s="14">
        <v>474</v>
      </c>
      <c r="B478" s="61" t="s">
        <v>462</v>
      </c>
      <c r="C478" s="61" t="s">
        <v>1615</v>
      </c>
      <c r="D478" s="15" t="s">
        <v>1696</v>
      </c>
      <c r="E478" s="62" t="s">
        <v>45</v>
      </c>
      <c r="F478" s="63">
        <v>24595</v>
      </c>
      <c r="G478" s="63">
        <v>34705</v>
      </c>
      <c r="H478" s="63">
        <v>46510</v>
      </c>
      <c r="I478" s="62" t="s">
        <v>468</v>
      </c>
      <c r="J478" s="61" t="s">
        <v>22</v>
      </c>
    </row>
    <row r="479" spans="1:10" s="64" customFormat="1" ht="25" customHeight="1">
      <c r="A479" s="14">
        <v>475</v>
      </c>
      <c r="B479" s="61" t="s">
        <v>462</v>
      </c>
      <c r="C479" s="61" t="s">
        <v>1615</v>
      </c>
      <c r="D479" s="15" t="s">
        <v>1697</v>
      </c>
      <c r="E479" s="62" t="s">
        <v>44</v>
      </c>
      <c r="F479" s="63" t="s">
        <v>1698</v>
      </c>
      <c r="G479" s="63" t="s">
        <v>493</v>
      </c>
      <c r="H479" s="63" t="s">
        <v>1699</v>
      </c>
      <c r="I479" s="62" t="s">
        <v>468</v>
      </c>
      <c r="J479" s="61" t="s">
        <v>29</v>
      </c>
    </row>
    <row r="480" spans="1:10" s="64" customFormat="1" ht="25" customHeight="1">
      <c r="A480" s="14">
        <v>476</v>
      </c>
      <c r="B480" s="61" t="s">
        <v>462</v>
      </c>
      <c r="C480" s="61" t="s">
        <v>1615</v>
      </c>
      <c r="D480" s="15" t="s">
        <v>1700</v>
      </c>
      <c r="E480" s="62" t="s">
        <v>45</v>
      </c>
      <c r="F480" s="63" t="s">
        <v>1701</v>
      </c>
      <c r="G480" s="63">
        <v>39208</v>
      </c>
      <c r="H480" s="63" t="s">
        <v>1702</v>
      </c>
      <c r="I480" s="62" t="s">
        <v>468</v>
      </c>
      <c r="J480" s="61" t="s">
        <v>481</v>
      </c>
    </row>
    <row r="481" spans="1:10" s="64" customFormat="1" ht="25" customHeight="1">
      <c r="A481" s="14">
        <v>477</v>
      </c>
      <c r="B481" s="61" t="s">
        <v>462</v>
      </c>
      <c r="C481" s="61" t="s">
        <v>1703</v>
      </c>
      <c r="D481" s="15" t="s">
        <v>1704</v>
      </c>
      <c r="E481" s="62" t="s">
        <v>45</v>
      </c>
      <c r="F481" s="63" t="s">
        <v>1705</v>
      </c>
      <c r="G481" s="63" t="s">
        <v>1706</v>
      </c>
      <c r="H481" s="63" t="s">
        <v>1707</v>
      </c>
      <c r="I481" s="62" t="s">
        <v>506</v>
      </c>
      <c r="J481" s="61" t="s">
        <v>585</v>
      </c>
    </row>
    <row r="482" spans="1:10" s="64" customFormat="1" ht="25" customHeight="1">
      <c r="A482" s="14">
        <v>478</v>
      </c>
      <c r="B482" s="61" t="s">
        <v>462</v>
      </c>
      <c r="C482" s="61" t="s">
        <v>1703</v>
      </c>
      <c r="D482" s="15" t="s">
        <v>1708</v>
      </c>
      <c r="E482" s="62" t="s">
        <v>45</v>
      </c>
      <c r="F482" s="63" t="s">
        <v>1709</v>
      </c>
      <c r="G482" s="63" t="s">
        <v>1710</v>
      </c>
      <c r="H482" s="63" t="s">
        <v>1711</v>
      </c>
      <c r="I482" s="62" t="s">
        <v>468</v>
      </c>
      <c r="J482" s="61" t="s">
        <v>481</v>
      </c>
    </row>
    <row r="483" spans="1:10" s="64" customFormat="1" ht="25" customHeight="1">
      <c r="A483" s="14">
        <v>479</v>
      </c>
      <c r="B483" s="61" t="s">
        <v>462</v>
      </c>
      <c r="C483" s="61" t="s">
        <v>1703</v>
      </c>
      <c r="D483" s="15" t="s">
        <v>1712</v>
      </c>
      <c r="E483" s="62" t="s">
        <v>44</v>
      </c>
      <c r="F483" s="63" t="s">
        <v>1713</v>
      </c>
      <c r="G483" s="63" t="s">
        <v>900</v>
      </c>
      <c r="H483" s="63" t="s">
        <v>1714</v>
      </c>
      <c r="I483" s="62" t="s">
        <v>468</v>
      </c>
      <c r="J483" s="61" t="s">
        <v>30</v>
      </c>
    </row>
    <row r="484" spans="1:10" s="64" customFormat="1" ht="25" customHeight="1">
      <c r="A484" s="14">
        <v>480</v>
      </c>
      <c r="B484" s="61" t="s">
        <v>462</v>
      </c>
      <c r="C484" s="61" t="s">
        <v>1703</v>
      </c>
      <c r="D484" s="15" t="s">
        <v>1715</v>
      </c>
      <c r="E484" s="62" t="s">
        <v>45</v>
      </c>
      <c r="F484" s="63">
        <v>32419</v>
      </c>
      <c r="G484" s="63" t="s">
        <v>744</v>
      </c>
      <c r="H484" s="63">
        <v>54334</v>
      </c>
      <c r="I484" s="62" t="s">
        <v>468</v>
      </c>
      <c r="J484" s="61" t="s">
        <v>18</v>
      </c>
    </row>
    <row r="485" spans="1:10" s="64" customFormat="1" ht="25" customHeight="1">
      <c r="A485" s="14">
        <v>481</v>
      </c>
      <c r="B485" s="61" t="s">
        <v>462</v>
      </c>
      <c r="C485" s="61" t="s">
        <v>1703</v>
      </c>
      <c r="D485" s="15" t="s">
        <v>1716</v>
      </c>
      <c r="E485" s="62" t="s">
        <v>45</v>
      </c>
      <c r="F485" s="63">
        <v>34827</v>
      </c>
      <c r="G485" s="63" t="s">
        <v>489</v>
      </c>
      <c r="H485" s="63">
        <v>56742</v>
      </c>
      <c r="I485" s="62" t="s">
        <v>468</v>
      </c>
      <c r="J485" s="61" t="s">
        <v>19</v>
      </c>
    </row>
    <row r="486" spans="1:10" s="64" customFormat="1" ht="25" customHeight="1">
      <c r="A486" s="14">
        <v>482</v>
      </c>
      <c r="B486" s="61" t="s">
        <v>462</v>
      </c>
      <c r="C486" s="61" t="s">
        <v>1703</v>
      </c>
      <c r="D486" s="15" t="s">
        <v>1717</v>
      </c>
      <c r="E486" s="62" t="s">
        <v>44</v>
      </c>
      <c r="F486" s="63" t="s">
        <v>1718</v>
      </c>
      <c r="G486" s="63" t="s">
        <v>1719</v>
      </c>
      <c r="H486" s="63" t="s">
        <v>1720</v>
      </c>
      <c r="I486" s="62" t="s">
        <v>468</v>
      </c>
      <c r="J486" s="61" t="s">
        <v>585</v>
      </c>
    </row>
    <row r="487" spans="1:10" s="64" customFormat="1" ht="25" customHeight="1">
      <c r="A487" s="14">
        <v>483</v>
      </c>
      <c r="B487" s="61" t="s">
        <v>462</v>
      </c>
      <c r="C487" s="61" t="s">
        <v>1703</v>
      </c>
      <c r="D487" s="15" t="s">
        <v>1721</v>
      </c>
      <c r="E487" s="62" t="s">
        <v>45</v>
      </c>
      <c r="F487" s="63" t="s">
        <v>1722</v>
      </c>
      <c r="G487" s="63">
        <v>36164</v>
      </c>
      <c r="H487" s="63" t="s">
        <v>1723</v>
      </c>
      <c r="I487" s="62" t="s">
        <v>468</v>
      </c>
      <c r="J487" s="61" t="s">
        <v>613</v>
      </c>
    </row>
    <row r="488" spans="1:10" s="64" customFormat="1" ht="25" customHeight="1">
      <c r="A488" s="14">
        <v>484</v>
      </c>
      <c r="B488" s="61" t="s">
        <v>462</v>
      </c>
      <c r="C488" s="61" t="s">
        <v>1703</v>
      </c>
      <c r="D488" s="15" t="s">
        <v>1724</v>
      </c>
      <c r="E488" s="62" t="s">
        <v>45</v>
      </c>
      <c r="F488" s="63" t="s">
        <v>1725</v>
      </c>
      <c r="G488" s="63" t="s">
        <v>740</v>
      </c>
      <c r="H488" s="63" t="s">
        <v>1726</v>
      </c>
      <c r="I488" s="62" t="s">
        <v>468</v>
      </c>
      <c r="J488" s="61" t="s">
        <v>18</v>
      </c>
    </row>
    <row r="489" spans="1:10" s="64" customFormat="1" ht="25" customHeight="1">
      <c r="A489" s="14">
        <v>485</v>
      </c>
      <c r="B489" s="61" t="s">
        <v>462</v>
      </c>
      <c r="C489" s="61" t="s">
        <v>1703</v>
      </c>
      <c r="D489" s="15" t="s">
        <v>1727</v>
      </c>
      <c r="E489" s="62" t="s">
        <v>45</v>
      </c>
      <c r="F489" s="63">
        <v>29199</v>
      </c>
      <c r="G489" s="63" t="s">
        <v>493</v>
      </c>
      <c r="H489" s="63">
        <v>51114</v>
      </c>
      <c r="I489" s="62" t="s">
        <v>468</v>
      </c>
      <c r="J489" s="61" t="s">
        <v>600</v>
      </c>
    </row>
    <row r="490" spans="1:10" s="64" customFormat="1" ht="25" customHeight="1">
      <c r="A490" s="14">
        <v>486</v>
      </c>
      <c r="B490" s="61" t="s">
        <v>462</v>
      </c>
      <c r="C490" s="61" t="s">
        <v>1703</v>
      </c>
      <c r="D490" s="15" t="s">
        <v>1728</v>
      </c>
      <c r="E490" s="62" t="s">
        <v>45</v>
      </c>
      <c r="F490" s="63" t="s">
        <v>1729</v>
      </c>
      <c r="G490" s="63" t="s">
        <v>533</v>
      </c>
      <c r="H490" s="63" t="s">
        <v>1730</v>
      </c>
      <c r="I490" s="62" t="s">
        <v>468</v>
      </c>
      <c r="J490" s="61" t="s">
        <v>596</v>
      </c>
    </row>
    <row r="491" spans="1:10" s="64" customFormat="1" ht="25" customHeight="1">
      <c r="A491" s="14">
        <v>487</v>
      </c>
      <c r="B491" s="61" t="s">
        <v>462</v>
      </c>
      <c r="C491" s="61" t="s">
        <v>1703</v>
      </c>
      <c r="D491" s="15" t="s">
        <v>1731</v>
      </c>
      <c r="E491" s="62" t="s">
        <v>45</v>
      </c>
      <c r="F491" s="63" t="s">
        <v>1732</v>
      </c>
      <c r="G491" s="63" t="s">
        <v>748</v>
      </c>
      <c r="H491" s="63" t="s">
        <v>1733</v>
      </c>
      <c r="I491" s="62" t="s">
        <v>468</v>
      </c>
      <c r="J491" s="61" t="s">
        <v>18</v>
      </c>
    </row>
    <row r="492" spans="1:10" s="64" customFormat="1" ht="25" customHeight="1">
      <c r="A492" s="14">
        <v>488</v>
      </c>
      <c r="B492" s="61" t="s">
        <v>462</v>
      </c>
      <c r="C492" s="61" t="s">
        <v>1703</v>
      </c>
      <c r="D492" s="15" t="s">
        <v>1734</v>
      </c>
      <c r="E492" s="62" t="s">
        <v>45</v>
      </c>
      <c r="F492" s="63" t="s">
        <v>1735</v>
      </c>
      <c r="G492" s="63" t="s">
        <v>466</v>
      </c>
      <c r="H492" s="63" t="s">
        <v>1736</v>
      </c>
      <c r="I492" s="62" t="s">
        <v>468</v>
      </c>
      <c r="J492" s="61" t="s">
        <v>22</v>
      </c>
    </row>
    <row r="493" spans="1:10" s="64" customFormat="1" ht="25" customHeight="1">
      <c r="A493" s="14">
        <v>489</v>
      </c>
      <c r="B493" s="61" t="s">
        <v>462</v>
      </c>
      <c r="C493" s="61" t="s">
        <v>1703</v>
      </c>
      <c r="D493" s="15" t="s">
        <v>1737</v>
      </c>
      <c r="E493" s="62" t="s">
        <v>44</v>
      </c>
      <c r="F493" s="63">
        <v>34881</v>
      </c>
      <c r="G493" s="63">
        <v>43892</v>
      </c>
      <c r="H493" s="63">
        <v>56796</v>
      </c>
      <c r="I493" s="62" t="s">
        <v>468</v>
      </c>
      <c r="J493" s="61" t="s">
        <v>596</v>
      </c>
    </row>
    <row r="494" spans="1:10" s="64" customFormat="1" ht="25" customHeight="1">
      <c r="A494" s="14">
        <v>490</v>
      </c>
      <c r="B494" s="61" t="s">
        <v>462</v>
      </c>
      <c r="C494" s="61" t="s">
        <v>1703</v>
      </c>
      <c r="D494" s="15" t="s">
        <v>1738</v>
      </c>
      <c r="E494" s="62" t="s">
        <v>44</v>
      </c>
      <c r="F494" s="63" t="s">
        <v>1739</v>
      </c>
      <c r="G494" s="63" t="s">
        <v>900</v>
      </c>
      <c r="H494" s="63" t="s">
        <v>1740</v>
      </c>
      <c r="I494" s="62" t="s">
        <v>468</v>
      </c>
      <c r="J494" s="61" t="s">
        <v>704</v>
      </c>
    </row>
    <row r="495" spans="1:10" s="64" customFormat="1" ht="25" customHeight="1">
      <c r="A495" s="14">
        <v>491</v>
      </c>
      <c r="B495" s="61" t="s">
        <v>462</v>
      </c>
      <c r="C495" s="61" t="s">
        <v>1703</v>
      </c>
      <c r="D495" s="15" t="s">
        <v>1741</v>
      </c>
      <c r="E495" s="62" t="s">
        <v>44</v>
      </c>
      <c r="F495" s="63" t="s">
        <v>1742</v>
      </c>
      <c r="G495" s="63">
        <v>41281</v>
      </c>
      <c r="H495" s="63" t="s">
        <v>1743</v>
      </c>
      <c r="I495" s="62" t="s">
        <v>468</v>
      </c>
      <c r="J495" s="61" t="s">
        <v>479</v>
      </c>
    </row>
    <row r="496" spans="1:10" s="64" customFormat="1" ht="25" customHeight="1">
      <c r="A496" s="14">
        <v>492</v>
      </c>
      <c r="B496" s="61" t="s">
        <v>462</v>
      </c>
      <c r="C496" s="61" t="s">
        <v>1703</v>
      </c>
      <c r="D496" s="15" t="s">
        <v>1744</v>
      </c>
      <c r="E496" s="62" t="s">
        <v>45</v>
      </c>
      <c r="F496" s="63" t="s">
        <v>1745</v>
      </c>
      <c r="G496" s="63" t="s">
        <v>1746</v>
      </c>
      <c r="H496" s="63" t="s">
        <v>1747</v>
      </c>
      <c r="I496" s="62" t="s">
        <v>468</v>
      </c>
      <c r="J496" s="61" t="s">
        <v>479</v>
      </c>
    </row>
    <row r="497" spans="1:10" s="64" customFormat="1" ht="25" customHeight="1">
      <c r="A497" s="14">
        <v>493</v>
      </c>
      <c r="B497" s="61" t="s">
        <v>462</v>
      </c>
      <c r="C497" s="61" t="s">
        <v>1703</v>
      </c>
      <c r="D497" s="15" t="s">
        <v>1748</v>
      </c>
      <c r="E497" s="62" t="s">
        <v>45</v>
      </c>
      <c r="F497" s="63" t="s">
        <v>1749</v>
      </c>
      <c r="G497" s="63" t="s">
        <v>474</v>
      </c>
      <c r="H497" s="63" t="s">
        <v>1750</v>
      </c>
      <c r="I497" s="62" t="s">
        <v>468</v>
      </c>
      <c r="J497" s="61" t="s">
        <v>694</v>
      </c>
    </row>
    <row r="498" spans="1:10" s="64" customFormat="1" ht="25" customHeight="1">
      <c r="A498" s="14">
        <v>494</v>
      </c>
      <c r="B498" s="61" t="s">
        <v>462</v>
      </c>
      <c r="C498" s="61" t="s">
        <v>1703</v>
      </c>
      <c r="D498" s="15" t="s">
        <v>1751</v>
      </c>
      <c r="E498" s="62" t="s">
        <v>45</v>
      </c>
      <c r="F498" s="63">
        <v>31534</v>
      </c>
      <c r="G498" s="63" t="s">
        <v>900</v>
      </c>
      <c r="H498" s="63">
        <v>53449</v>
      </c>
      <c r="I498" s="62" t="s">
        <v>468</v>
      </c>
      <c r="J498" s="61" t="s">
        <v>1318</v>
      </c>
    </row>
    <row r="499" spans="1:10" s="64" customFormat="1" ht="25" customHeight="1">
      <c r="A499" s="14">
        <v>495</v>
      </c>
      <c r="B499" s="61" t="s">
        <v>462</v>
      </c>
      <c r="C499" s="61" t="s">
        <v>1703</v>
      </c>
      <c r="D499" s="15" t="s">
        <v>1752</v>
      </c>
      <c r="E499" s="62" t="s">
        <v>45</v>
      </c>
      <c r="F499" s="63" t="s">
        <v>1753</v>
      </c>
      <c r="G499" s="63" t="s">
        <v>1508</v>
      </c>
      <c r="H499" s="63" t="s">
        <v>1754</v>
      </c>
      <c r="I499" s="62" t="s">
        <v>468</v>
      </c>
      <c r="J499" s="61" t="s">
        <v>1755</v>
      </c>
    </row>
    <row r="500" spans="1:10" s="64" customFormat="1" ht="25" customHeight="1">
      <c r="A500" s="14">
        <v>496</v>
      </c>
      <c r="B500" s="61" t="s">
        <v>462</v>
      </c>
      <c r="C500" s="61" t="s">
        <v>1703</v>
      </c>
      <c r="D500" s="15" t="s">
        <v>1756</v>
      </c>
      <c r="E500" s="62" t="s">
        <v>45</v>
      </c>
      <c r="F500" s="63" t="s">
        <v>1757</v>
      </c>
      <c r="G500" s="63">
        <v>41281</v>
      </c>
      <c r="H500" s="63" t="s">
        <v>1758</v>
      </c>
      <c r="I500" s="62" t="s">
        <v>468</v>
      </c>
      <c r="J500" s="61" t="s">
        <v>494</v>
      </c>
    </row>
    <row r="501" spans="1:10" s="64" customFormat="1" ht="25" customHeight="1">
      <c r="A501" s="14">
        <v>497</v>
      </c>
      <c r="B501" s="61" t="s">
        <v>462</v>
      </c>
      <c r="C501" s="61" t="s">
        <v>1703</v>
      </c>
      <c r="D501" s="15" t="s">
        <v>1759</v>
      </c>
      <c r="E501" s="62" t="s">
        <v>45</v>
      </c>
      <c r="F501" s="63" t="s">
        <v>1760</v>
      </c>
      <c r="G501" s="63">
        <v>33980</v>
      </c>
      <c r="H501" s="63">
        <v>46763</v>
      </c>
      <c r="I501" s="62" t="s">
        <v>468</v>
      </c>
      <c r="J501" s="61" t="s">
        <v>694</v>
      </c>
    </row>
    <row r="502" spans="1:10" s="64" customFormat="1" ht="25" customHeight="1">
      <c r="A502" s="14">
        <v>498</v>
      </c>
      <c r="B502" s="61" t="s">
        <v>462</v>
      </c>
      <c r="C502" s="61" t="s">
        <v>1703</v>
      </c>
      <c r="D502" s="15" t="s">
        <v>1761</v>
      </c>
      <c r="E502" s="62" t="s">
        <v>45</v>
      </c>
      <c r="F502" s="63">
        <v>33635</v>
      </c>
      <c r="G502" s="63">
        <v>43930</v>
      </c>
      <c r="H502" s="63">
        <v>55550</v>
      </c>
      <c r="I502" s="62" t="s">
        <v>468</v>
      </c>
      <c r="J502" s="61" t="s">
        <v>511</v>
      </c>
    </row>
    <row r="503" spans="1:10" s="64" customFormat="1" ht="25" customHeight="1">
      <c r="A503" s="14">
        <v>499</v>
      </c>
      <c r="B503" s="61" t="s">
        <v>462</v>
      </c>
      <c r="C503" s="61" t="s">
        <v>1703</v>
      </c>
      <c r="D503" s="15" t="s">
        <v>1762</v>
      </c>
      <c r="E503" s="62" t="s">
        <v>45</v>
      </c>
      <c r="F503" s="63" t="s">
        <v>1763</v>
      </c>
      <c r="G503" s="63" t="s">
        <v>474</v>
      </c>
      <c r="H503" s="63" t="s">
        <v>1764</v>
      </c>
      <c r="I503" s="62" t="s">
        <v>468</v>
      </c>
      <c r="J503" s="61" t="s">
        <v>491</v>
      </c>
    </row>
    <row r="504" spans="1:10" s="64" customFormat="1" ht="25" customHeight="1">
      <c r="A504" s="14">
        <v>500</v>
      </c>
      <c r="B504" s="61" t="s">
        <v>462</v>
      </c>
      <c r="C504" s="61" t="s">
        <v>1703</v>
      </c>
      <c r="D504" s="15" t="s">
        <v>1765</v>
      </c>
      <c r="E504" s="62" t="s">
        <v>45</v>
      </c>
      <c r="F504" s="63">
        <v>24477</v>
      </c>
      <c r="G504" s="63">
        <v>35069</v>
      </c>
      <c r="H504" s="63">
        <v>46392</v>
      </c>
      <c r="I504" s="62" t="s">
        <v>544</v>
      </c>
      <c r="J504" s="61" t="s">
        <v>720</v>
      </c>
    </row>
    <row r="505" spans="1:10" s="64" customFormat="1" ht="25" customHeight="1">
      <c r="A505" s="14">
        <v>501</v>
      </c>
      <c r="B505" s="61" t="s">
        <v>462</v>
      </c>
      <c r="C505" s="61" t="s">
        <v>1766</v>
      </c>
      <c r="D505" s="15" t="s">
        <v>1767</v>
      </c>
      <c r="E505" s="62" t="s">
        <v>44</v>
      </c>
      <c r="F505" s="63">
        <v>26766</v>
      </c>
      <c r="G505" s="63">
        <v>36498</v>
      </c>
      <c r="H505" s="63">
        <v>48681</v>
      </c>
      <c r="I505" s="62" t="s">
        <v>468</v>
      </c>
      <c r="J505" s="61" t="s">
        <v>491</v>
      </c>
    </row>
    <row r="506" spans="1:10" s="64" customFormat="1" ht="25" customHeight="1">
      <c r="A506" s="14">
        <v>502</v>
      </c>
      <c r="B506" s="61" t="s">
        <v>462</v>
      </c>
      <c r="C506" s="61" t="s">
        <v>1766</v>
      </c>
      <c r="D506" s="15" t="s">
        <v>1768</v>
      </c>
      <c r="E506" s="62" t="s">
        <v>45</v>
      </c>
      <c r="F506" s="63" t="s">
        <v>1769</v>
      </c>
      <c r="G506" s="63" t="s">
        <v>1770</v>
      </c>
      <c r="H506" s="63" t="s">
        <v>1771</v>
      </c>
      <c r="I506" s="62" t="s">
        <v>468</v>
      </c>
      <c r="J506" s="61" t="s">
        <v>648</v>
      </c>
    </row>
    <row r="507" spans="1:10" s="64" customFormat="1" ht="25" customHeight="1">
      <c r="A507" s="14">
        <v>503</v>
      </c>
      <c r="B507" s="61" t="s">
        <v>462</v>
      </c>
      <c r="C507" s="61" t="s">
        <v>1766</v>
      </c>
      <c r="D507" s="15" t="s">
        <v>1772</v>
      </c>
      <c r="E507" s="62" t="s">
        <v>45</v>
      </c>
      <c r="F507" s="63">
        <v>32604</v>
      </c>
      <c r="G507" s="63" t="s">
        <v>627</v>
      </c>
      <c r="H507" s="63">
        <v>54519</v>
      </c>
      <c r="I507" s="62" t="s">
        <v>468</v>
      </c>
      <c r="J507" s="61" t="s">
        <v>494</v>
      </c>
    </row>
    <row r="508" spans="1:10" s="64" customFormat="1" ht="25" customHeight="1">
      <c r="A508" s="14">
        <v>504</v>
      </c>
      <c r="B508" s="61" t="s">
        <v>462</v>
      </c>
      <c r="C508" s="61" t="s">
        <v>1766</v>
      </c>
      <c r="D508" s="15" t="s">
        <v>1773</v>
      </c>
      <c r="E508" s="62" t="s">
        <v>45</v>
      </c>
      <c r="F508" s="63">
        <v>31266</v>
      </c>
      <c r="G508" s="63">
        <v>41646</v>
      </c>
      <c r="H508" s="63">
        <v>52969</v>
      </c>
      <c r="I508" s="62" t="s">
        <v>468</v>
      </c>
      <c r="J508" s="61" t="s">
        <v>18</v>
      </c>
    </row>
    <row r="509" spans="1:10" s="64" customFormat="1" ht="25" customHeight="1">
      <c r="A509" s="14">
        <v>505</v>
      </c>
      <c r="B509" s="61" t="s">
        <v>462</v>
      </c>
      <c r="C509" s="61" t="s">
        <v>1766</v>
      </c>
      <c r="D509" s="15" t="s">
        <v>1774</v>
      </c>
      <c r="E509" s="62" t="s">
        <v>45</v>
      </c>
      <c r="F509" s="63">
        <v>27553</v>
      </c>
      <c r="G509" s="63" t="s">
        <v>493</v>
      </c>
      <c r="H509" s="63">
        <v>49468</v>
      </c>
      <c r="I509" s="62" t="s">
        <v>468</v>
      </c>
      <c r="J509" s="61" t="s">
        <v>600</v>
      </c>
    </row>
    <row r="510" spans="1:10" s="64" customFormat="1" ht="25" customHeight="1">
      <c r="A510" s="14">
        <v>506</v>
      </c>
      <c r="B510" s="61" t="s">
        <v>462</v>
      </c>
      <c r="C510" s="61" t="s">
        <v>1766</v>
      </c>
      <c r="D510" s="15" t="s">
        <v>1775</v>
      </c>
      <c r="E510" s="62" t="s">
        <v>45</v>
      </c>
      <c r="F510" s="63">
        <v>26426</v>
      </c>
      <c r="G510" s="63">
        <v>35586</v>
      </c>
      <c r="H510" s="63">
        <v>48400</v>
      </c>
      <c r="I510" s="62" t="s">
        <v>468</v>
      </c>
      <c r="J510" s="61" t="s">
        <v>694</v>
      </c>
    </row>
    <row r="511" spans="1:10" s="64" customFormat="1" ht="25" customHeight="1">
      <c r="A511" s="14">
        <v>507</v>
      </c>
      <c r="B511" s="61" t="s">
        <v>462</v>
      </c>
      <c r="C511" s="61" t="s">
        <v>1766</v>
      </c>
      <c r="D511" s="15" t="s">
        <v>1776</v>
      </c>
      <c r="E511" s="62" t="s">
        <v>45</v>
      </c>
      <c r="F511" s="63" t="s">
        <v>1777</v>
      </c>
      <c r="G511" s="63">
        <v>41281</v>
      </c>
      <c r="H511" s="63" t="s">
        <v>1778</v>
      </c>
      <c r="I511" s="62" t="s">
        <v>468</v>
      </c>
      <c r="J511" s="61" t="s">
        <v>694</v>
      </c>
    </row>
    <row r="512" spans="1:10" s="64" customFormat="1" ht="25" customHeight="1">
      <c r="A512" s="14">
        <v>508</v>
      </c>
      <c r="B512" s="61" t="s">
        <v>462</v>
      </c>
      <c r="C512" s="61" t="s">
        <v>1766</v>
      </c>
      <c r="D512" s="15" t="s">
        <v>1779</v>
      </c>
      <c r="E512" s="62" t="s">
        <v>45</v>
      </c>
      <c r="F512" s="63" t="s">
        <v>1780</v>
      </c>
      <c r="G512" s="63">
        <v>33889</v>
      </c>
      <c r="H512" s="63">
        <v>46672</v>
      </c>
      <c r="I512" s="62" t="s">
        <v>468</v>
      </c>
      <c r="J512" s="61" t="s">
        <v>18</v>
      </c>
    </row>
    <row r="513" spans="1:10" s="64" customFormat="1" ht="25" customHeight="1">
      <c r="A513" s="14">
        <v>509</v>
      </c>
      <c r="B513" s="61" t="s">
        <v>462</v>
      </c>
      <c r="C513" s="61" t="s">
        <v>1766</v>
      </c>
      <c r="D513" s="15" t="s">
        <v>1781</v>
      </c>
      <c r="E513" s="62" t="s">
        <v>45</v>
      </c>
      <c r="F513" s="63" t="s">
        <v>1782</v>
      </c>
      <c r="G513" s="63" t="s">
        <v>1783</v>
      </c>
      <c r="H513" s="63" t="s">
        <v>1784</v>
      </c>
      <c r="I513" s="62" t="s">
        <v>468</v>
      </c>
      <c r="J513" s="61" t="s">
        <v>479</v>
      </c>
    </row>
    <row r="514" spans="1:10" s="64" customFormat="1" ht="25" customHeight="1">
      <c r="A514" s="14">
        <v>510</v>
      </c>
      <c r="B514" s="61" t="s">
        <v>462</v>
      </c>
      <c r="C514" s="61" t="s">
        <v>1766</v>
      </c>
      <c r="D514" s="15" t="s">
        <v>1785</v>
      </c>
      <c r="E514" s="62" t="s">
        <v>45</v>
      </c>
      <c r="F514" s="63" t="s">
        <v>1786</v>
      </c>
      <c r="G514" s="63" t="s">
        <v>1455</v>
      </c>
      <c r="H514" s="63" t="s">
        <v>1787</v>
      </c>
      <c r="I514" s="62" t="s">
        <v>468</v>
      </c>
      <c r="J514" s="61" t="s">
        <v>479</v>
      </c>
    </row>
    <row r="515" spans="1:10" s="64" customFormat="1" ht="25" customHeight="1">
      <c r="A515" s="14">
        <v>511</v>
      </c>
      <c r="B515" s="61" t="s">
        <v>462</v>
      </c>
      <c r="C515" s="61" t="s">
        <v>1766</v>
      </c>
      <c r="D515" s="15" t="s">
        <v>1788</v>
      </c>
      <c r="E515" s="62" t="s">
        <v>45</v>
      </c>
      <c r="F515" s="63" t="s">
        <v>1789</v>
      </c>
      <c r="G515" s="63" t="s">
        <v>1790</v>
      </c>
      <c r="H515" s="63" t="s">
        <v>1791</v>
      </c>
      <c r="I515" s="62" t="s">
        <v>468</v>
      </c>
      <c r="J515" s="61" t="s">
        <v>694</v>
      </c>
    </row>
    <row r="516" spans="1:10" s="64" customFormat="1" ht="25" customHeight="1">
      <c r="A516" s="14">
        <v>512</v>
      </c>
      <c r="B516" s="61" t="s">
        <v>462</v>
      </c>
      <c r="C516" s="61" t="s">
        <v>1766</v>
      </c>
      <c r="D516" s="15" t="s">
        <v>1792</v>
      </c>
      <c r="E516" s="62" t="s">
        <v>45</v>
      </c>
      <c r="F516" s="63" t="s">
        <v>1793</v>
      </c>
      <c r="G516" s="63">
        <v>36498</v>
      </c>
      <c r="H516" s="63" t="s">
        <v>1794</v>
      </c>
      <c r="I516" s="62" t="s">
        <v>468</v>
      </c>
      <c r="J516" s="61" t="s">
        <v>608</v>
      </c>
    </row>
    <row r="517" spans="1:10" s="64" customFormat="1" ht="25" customHeight="1">
      <c r="A517" s="14">
        <v>513</v>
      </c>
      <c r="B517" s="61" t="s">
        <v>462</v>
      </c>
      <c r="C517" s="61" t="s">
        <v>1766</v>
      </c>
      <c r="D517" s="15" t="s">
        <v>1795</v>
      </c>
      <c r="E517" s="62" t="s">
        <v>45</v>
      </c>
      <c r="F517" s="63">
        <v>27767</v>
      </c>
      <c r="G517" s="63">
        <v>42919</v>
      </c>
      <c r="H517" s="63">
        <v>49682</v>
      </c>
      <c r="I517" s="62" t="s">
        <v>468</v>
      </c>
      <c r="J517" s="61" t="s">
        <v>494</v>
      </c>
    </row>
    <row r="518" spans="1:10" s="64" customFormat="1" ht="25" customHeight="1">
      <c r="A518" s="14">
        <v>514</v>
      </c>
      <c r="B518" s="61" t="s">
        <v>462</v>
      </c>
      <c r="C518" s="61" t="s">
        <v>1766</v>
      </c>
      <c r="D518" s="15" t="s">
        <v>1796</v>
      </c>
      <c r="E518" s="62" t="s">
        <v>45</v>
      </c>
      <c r="F518" s="63" t="s">
        <v>1797</v>
      </c>
      <c r="G518" s="63" t="s">
        <v>1458</v>
      </c>
      <c r="H518" s="63" t="s">
        <v>1798</v>
      </c>
      <c r="I518" s="62" t="s">
        <v>468</v>
      </c>
      <c r="J518" s="61" t="s">
        <v>585</v>
      </c>
    </row>
    <row r="519" spans="1:10" s="64" customFormat="1" ht="25" customHeight="1">
      <c r="A519" s="14">
        <v>515</v>
      </c>
      <c r="B519" s="61" t="s">
        <v>462</v>
      </c>
      <c r="C519" s="61" t="s">
        <v>1766</v>
      </c>
      <c r="D519" s="15" t="s">
        <v>1799</v>
      </c>
      <c r="E519" s="62" t="s">
        <v>44</v>
      </c>
      <c r="F519" s="63">
        <v>25093</v>
      </c>
      <c r="G519" s="63">
        <v>34155</v>
      </c>
      <c r="H519" s="63">
        <v>46939</v>
      </c>
      <c r="I519" s="62" t="s">
        <v>468</v>
      </c>
      <c r="J519" s="61" t="s">
        <v>487</v>
      </c>
    </row>
    <row r="520" spans="1:10" s="64" customFormat="1" ht="25" customHeight="1">
      <c r="A520" s="14">
        <v>516</v>
      </c>
      <c r="B520" s="61" t="s">
        <v>462</v>
      </c>
      <c r="C520" s="61" t="s">
        <v>1766</v>
      </c>
      <c r="D520" s="15" t="s">
        <v>1800</v>
      </c>
      <c r="E520" s="62" t="s">
        <v>45</v>
      </c>
      <c r="F520" s="63" t="s">
        <v>1801</v>
      </c>
      <c r="G520" s="63" t="s">
        <v>1802</v>
      </c>
      <c r="H520" s="63" t="s">
        <v>1803</v>
      </c>
      <c r="I520" s="62" t="s">
        <v>468</v>
      </c>
      <c r="J520" s="61" t="s">
        <v>600</v>
      </c>
    </row>
    <row r="521" spans="1:10" s="64" customFormat="1" ht="25" customHeight="1">
      <c r="A521" s="14">
        <v>517</v>
      </c>
      <c r="B521" s="61" t="s">
        <v>462</v>
      </c>
      <c r="C521" s="61" t="s">
        <v>1766</v>
      </c>
      <c r="D521" s="15" t="s">
        <v>1804</v>
      </c>
      <c r="E521" s="62" t="s">
        <v>45</v>
      </c>
      <c r="F521" s="63">
        <v>32397</v>
      </c>
      <c r="G521" s="63">
        <v>43901</v>
      </c>
      <c r="H521" s="63">
        <v>54312</v>
      </c>
      <c r="I521" s="62" t="s">
        <v>468</v>
      </c>
      <c r="J521" s="61" t="s">
        <v>19</v>
      </c>
    </row>
    <row r="522" spans="1:10" s="64" customFormat="1" ht="25" customHeight="1">
      <c r="A522" s="14">
        <v>518</v>
      </c>
      <c r="B522" s="61" t="s">
        <v>462</v>
      </c>
      <c r="C522" s="61" t="s">
        <v>1766</v>
      </c>
      <c r="D522" s="15" t="s">
        <v>1805</v>
      </c>
      <c r="E522" s="62" t="s">
        <v>45</v>
      </c>
      <c r="F522" s="63" t="s">
        <v>1806</v>
      </c>
      <c r="G522" s="63">
        <v>34583</v>
      </c>
      <c r="H522" s="63">
        <v>47367</v>
      </c>
      <c r="I522" s="62" t="s">
        <v>468</v>
      </c>
      <c r="J522" s="61" t="s">
        <v>694</v>
      </c>
    </row>
    <row r="523" spans="1:10" s="64" customFormat="1" ht="25" customHeight="1">
      <c r="A523" s="14">
        <v>519</v>
      </c>
      <c r="B523" s="61" t="s">
        <v>462</v>
      </c>
      <c r="C523" s="61" t="s">
        <v>1766</v>
      </c>
      <c r="D523" s="15" t="s">
        <v>1807</v>
      </c>
      <c r="E523" s="62" t="s">
        <v>45</v>
      </c>
      <c r="F523" s="63">
        <v>24422</v>
      </c>
      <c r="G523" s="63" t="s">
        <v>1808</v>
      </c>
      <c r="H523" s="63">
        <v>46337</v>
      </c>
      <c r="I523" s="62" t="s">
        <v>468</v>
      </c>
      <c r="J523" s="61" t="s">
        <v>30</v>
      </c>
    </row>
    <row r="524" spans="1:10" s="64" customFormat="1" ht="25" customHeight="1">
      <c r="A524" s="14">
        <v>520</v>
      </c>
      <c r="B524" s="61" t="s">
        <v>462</v>
      </c>
      <c r="C524" s="61" t="s">
        <v>1766</v>
      </c>
      <c r="D524" s="15" t="s">
        <v>1809</v>
      </c>
      <c r="E524" s="62" t="s">
        <v>44</v>
      </c>
      <c r="F524" s="63" t="s">
        <v>1810</v>
      </c>
      <c r="G524" s="63" t="s">
        <v>533</v>
      </c>
      <c r="H524" s="63" t="s">
        <v>1811</v>
      </c>
      <c r="I524" s="62" t="s">
        <v>468</v>
      </c>
      <c r="J524" s="61" t="s">
        <v>479</v>
      </c>
    </row>
    <row r="525" spans="1:10" s="64" customFormat="1" ht="25" customHeight="1">
      <c r="A525" s="14">
        <v>521</v>
      </c>
      <c r="B525" s="61" t="s">
        <v>462</v>
      </c>
      <c r="C525" s="61" t="s">
        <v>1766</v>
      </c>
      <c r="D525" s="15" t="s">
        <v>1812</v>
      </c>
      <c r="E525" s="62" t="s">
        <v>45</v>
      </c>
      <c r="F525" s="63" t="s">
        <v>1813</v>
      </c>
      <c r="G525" s="63">
        <v>41281</v>
      </c>
      <c r="H525" s="63">
        <v>52603</v>
      </c>
      <c r="I525" s="62" t="s">
        <v>468</v>
      </c>
      <c r="J525" s="61" t="s">
        <v>1037</v>
      </c>
    </row>
    <row r="526" spans="1:10" s="64" customFormat="1" ht="25" customHeight="1">
      <c r="A526" s="14">
        <v>522</v>
      </c>
      <c r="B526" s="61" t="s">
        <v>462</v>
      </c>
      <c r="C526" s="61" t="s">
        <v>1766</v>
      </c>
      <c r="D526" s="15" t="s">
        <v>1814</v>
      </c>
      <c r="E526" s="62" t="s">
        <v>45</v>
      </c>
      <c r="F526" s="63">
        <v>34830</v>
      </c>
      <c r="G526" s="63" t="s">
        <v>533</v>
      </c>
      <c r="H526" s="63">
        <v>56745</v>
      </c>
      <c r="I526" s="62" t="s">
        <v>468</v>
      </c>
      <c r="J526" s="61" t="s">
        <v>479</v>
      </c>
    </row>
    <row r="527" spans="1:10" s="64" customFormat="1" ht="25" customHeight="1">
      <c r="A527" s="14">
        <v>523</v>
      </c>
      <c r="B527" s="61" t="s">
        <v>462</v>
      </c>
      <c r="C527" s="61" t="s">
        <v>1766</v>
      </c>
      <c r="D527" s="15" t="s">
        <v>1815</v>
      </c>
      <c r="E527" s="62" t="s">
        <v>45</v>
      </c>
      <c r="F527" s="63">
        <v>31695</v>
      </c>
      <c r="G527" s="63" t="s">
        <v>683</v>
      </c>
      <c r="H527" s="63">
        <v>53610</v>
      </c>
      <c r="I527" s="62" t="s">
        <v>468</v>
      </c>
      <c r="J527" s="61" t="s">
        <v>19</v>
      </c>
    </row>
    <row r="528" spans="1:10" s="64" customFormat="1" ht="25" customHeight="1">
      <c r="A528" s="14">
        <v>524</v>
      </c>
      <c r="B528" s="61" t="s">
        <v>462</v>
      </c>
      <c r="C528" s="61" t="s">
        <v>1766</v>
      </c>
      <c r="D528" s="15" t="s">
        <v>1816</v>
      </c>
      <c r="E528" s="62" t="s">
        <v>44</v>
      </c>
      <c r="F528" s="63" t="s">
        <v>1817</v>
      </c>
      <c r="G528" s="63">
        <v>33240</v>
      </c>
      <c r="H528" s="63">
        <v>46144</v>
      </c>
      <c r="I528" s="62" t="s">
        <v>544</v>
      </c>
      <c r="J528" s="61" t="s">
        <v>648</v>
      </c>
    </row>
    <row r="529" spans="1:10" s="64" customFormat="1" ht="25" customHeight="1">
      <c r="A529" s="14">
        <v>525</v>
      </c>
      <c r="B529" s="61" t="s">
        <v>462</v>
      </c>
      <c r="C529" s="61" t="s">
        <v>1766</v>
      </c>
      <c r="D529" s="15" t="s">
        <v>1818</v>
      </c>
      <c r="E529" s="62" t="s">
        <v>45</v>
      </c>
      <c r="F529" s="63">
        <v>25153</v>
      </c>
      <c r="G529" s="63">
        <v>33184</v>
      </c>
      <c r="H529" s="63">
        <v>45968</v>
      </c>
      <c r="I529" s="62" t="s">
        <v>468</v>
      </c>
      <c r="J529" s="61" t="s">
        <v>585</v>
      </c>
    </row>
    <row r="530" spans="1:10" s="64" customFormat="1" ht="25" customHeight="1">
      <c r="A530" s="14">
        <v>526</v>
      </c>
      <c r="B530" s="61" t="s">
        <v>462</v>
      </c>
      <c r="C530" s="61" t="s">
        <v>1766</v>
      </c>
      <c r="D530" s="15" t="s">
        <v>1819</v>
      </c>
      <c r="E530" s="62" t="s">
        <v>44</v>
      </c>
      <c r="F530" s="63">
        <v>24936</v>
      </c>
      <c r="G530" s="63" t="s">
        <v>1458</v>
      </c>
      <c r="H530" s="63" t="s">
        <v>1820</v>
      </c>
      <c r="I530" s="62" t="s">
        <v>468</v>
      </c>
      <c r="J530" s="61" t="s">
        <v>22</v>
      </c>
    </row>
    <row r="531" spans="1:10" s="64" customFormat="1" ht="25" customHeight="1">
      <c r="A531" s="14">
        <v>527</v>
      </c>
      <c r="B531" s="61" t="s">
        <v>462</v>
      </c>
      <c r="C531" s="61" t="s">
        <v>1766</v>
      </c>
      <c r="D531" s="15" t="s">
        <v>1821</v>
      </c>
      <c r="E531" s="62" t="s">
        <v>44</v>
      </c>
      <c r="F531" s="63" t="s">
        <v>1822</v>
      </c>
      <c r="G531" s="63" t="s">
        <v>576</v>
      </c>
      <c r="H531" s="63" t="s">
        <v>1823</v>
      </c>
      <c r="I531" s="62" t="s">
        <v>468</v>
      </c>
      <c r="J531" s="61" t="s">
        <v>596</v>
      </c>
    </row>
    <row r="532" spans="1:10" s="64" customFormat="1" ht="25" customHeight="1">
      <c r="A532" s="14">
        <v>528</v>
      </c>
      <c r="B532" s="61" t="s">
        <v>462</v>
      </c>
      <c r="C532" s="61" t="s">
        <v>1766</v>
      </c>
      <c r="D532" s="15" t="s">
        <v>1824</v>
      </c>
      <c r="E532" s="62" t="s">
        <v>45</v>
      </c>
      <c r="F532" s="63" t="s">
        <v>1825</v>
      </c>
      <c r="G532" s="63">
        <v>39845</v>
      </c>
      <c r="H532" s="63" t="s">
        <v>1826</v>
      </c>
      <c r="I532" s="62" t="s">
        <v>468</v>
      </c>
      <c r="J532" s="61" t="s">
        <v>19</v>
      </c>
    </row>
    <row r="533" spans="1:10" s="64" customFormat="1" ht="25" customHeight="1">
      <c r="A533" s="14">
        <v>529</v>
      </c>
      <c r="B533" s="61" t="s">
        <v>462</v>
      </c>
      <c r="C533" s="61" t="s">
        <v>1766</v>
      </c>
      <c r="D533" s="15" t="s">
        <v>1827</v>
      </c>
      <c r="E533" s="62" t="s">
        <v>45</v>
      </c>
      <c r="F533" s="63" t="s">
        <v>1828</v>
      </c>
      <c r="G533" s="63" t="s">
        <v>1101</v>
      </c>
      <c r="H533" s="63" t="s">
        <v>1829</v>
      </c>
      <c r="I533" s="62" t="s">
        <v>468</v>
      </c>
      <c r="J533" s="61" t="s">
        <v>22</v>
      </c>
    </row>
    <row r="534" spans="1:10" s="64" customFormat="1" ht="25" customHeight="1">
      <c r="A534" s="14">
        <v>530</v>
      </c>
      <c r="B534" s="61" t="s">
        <v>462</v>
      </c>
      <c r="C534" s="61" t="s">
        <v>1766</v>
      </c>
      <c r="D534" s="15" t="s">
        <v>1830</v>
      </c>
      <c r="E534" s="62" t="s">
        <v>45</v>
      </c>
      <c r="F534" s="63" t="s">
        <v>1831</v>
      </c>
      <c r="G534" s="63">
        <v>45389</v>
      </c>
      <c r="H534" s="63" t="s">
        <v>1832</v>
      </c>
      <c r="I534" s="62" t="s">
        <v>468</v>
      </c>
      <c r="J534" s="61" t="s">
        <v>19</v>
      </c>
    </row>
    <row r="535" spans="1:10" s="64" customFormat="1" ht="25" customHeight="1">
      <c r="A535" s="14">
        <v>531</v>
      </c>
      <c r="B535" s="61" t="s">
        <v>462</v>
      </c>
      <c r="C535" s="61" t="s">
        <v>1766</v>
      </c>
      <c r="D535" s="15" t="s">
        <v>1833</v>
      </c>
      <c r="E535" s="62" t="s">
        <v>45</v>
      </c>
      <c r="F535" s="63" t="s">
        <v>1834</v>
      </c>
      <c r="G535" s="63" t="s">
        <v>850</v>
      </c>
      <c r="H535" s="63" t="s">
        <v>1835</v>
      </c>
      <c r="I535" s="62" t="s">
        <v>468</v>
      </c>
      <c r="J535" s="61" t="s">
        <v>22</v>
      </c>
    </row>
    <row r="536" spans="1:10" s="64" customFormat="1" ht="25" customHeight="1">
      <c r="A536" s="14">
        <v>532</v>
      </c>
      <c r="B536" s="61" t="s">
        <v>462</v>
      </c>
      <c r="C536" s="61" t="s">
        <v>1766</v>
      </c>
      <c r="D536" s="15" t="s">
        <v>1836</v>
      </c>
      <c r="E536" s="62" t="s">
        <v>45</v>
      </c>
      <c r="F536" s="63">
        <v>29805</v>
      </c>
      <c r="G536" s="63" t="s">
        <v>1837</v>
      </c>
      <c r="H536" s="63">
        <v>51720</v>
      </c>
      <c r="I536" s="62" t="s">
        <v>468</v>
      </c>
      <c r="J536" s="61" t="s">
        <v>636</v>
      </c>
    </row>
    <row r="537" spans="1:10" s="64" customFormat="1" ht="25" customHeight="1">
      <c r="A537" s="14">
        <v>533</v>
      </c>
      <c r="B537" s="61" t="s">
        <v>462</v>
      </c>
      <c r="C537" s="61" t="s">
        <v>1766</v>
      </c>
      <c r="D537" s="15" t="s">
        <v>1838</v>
      </c>
      <c r="E537" s="62" t="s">
        <v>45</v>
      </c>
      <c r="F537" s="63">
        <v>23841</v>
      </c>
      <c r="G537" s="63">
        <v>33644</v>
      </c>
      <c r="H537" s="63">
        <v>45756</v>
      </c>
      <c r="I537" s="62" t="s">
        <v>468</v>
      </c>
      <c r="J537" s="61" t="s">
        <v>600</v>
      </c>
    </row>
    <row r="538" spans="1:10" s="64" customFormat="1" ht="25" customHeight="1">
      <c r="A538" s="14">
        <v>534</v>
      </c>
      <c r="B538" s="61" t="s">
        <v>462</v>
      </c>
      <c r="C538" s="61" t="s">
        <v>1766</v>
      </c>
      <c r="D538" s="15" t="s">
        <v>1839</v>
      </c>
      <c r="E538" s="62" t="s">
        <v>44</v>
      </c>
      <c r="F538" s="63">
        <v>30020</v>
      </c>
      <c r="G538" s="63">
        <v>41281</v>
      </c>
      <c r="H538" s="63">
        <v>51935</v>
      </c>
      <c r="I538" s="62" t="s">
        <v>468</v>
      </c>
      <c r="J538" s="61" t="s">
        <v>487</v>
      </c>
    </row>
    <row r="539" spans="1:10" s="64" customFormat="1" ht="25" customHeight="1">
      <c r="A539" s="14">
        <v>535</v>
      </c>
      <c r="B539" s="61" t="s">
        <v>462</v>
      </c>
      <c r="C539" s="61" t="s">
        <v>1766</v>
      </c>
      <c r="D539" s="15" t="s">
        <v>1840</v>
      </c>
      <c r="E539" s="62" t="s">
        <v>45</v>
      </c>
      <c r="F539" s="63" t="s">
        <v>1841</v>
      </c>
      <c r="G539" s="63" t="s">
        <v>580</v>
      </c>
      <c r="H539" s="63" t="s">
        <v>1842</v>
      </c>
      <c r="I539" s="62" t="s">
        <v>468</v>
      </c>
      <c r="J539" s="61" t="s">
        <v>596</v>
      </c>
    </row>
    <row r="540" spans="1:10" s="64" customFormat="1" ht="25" customHeight="1">
      <c r="A540" s="14">
        <v>536</v>
      </c>
      <c r="B540" s="61" t="s">
        <v>462</v>
      </c>
      <c r="C540" s="61" t="s">
        <v>1766</v>
      </c>
      <c r="D540" s="15" t="s">
        <v>1843</v>
      </c>
      <c r="E540" s="62" t="s">
        <v>45</v>
      </c>
      <c r="F540" s="63" t="s">
        <v>1844</v>
      </c>
      <c r="G540" s="63" t="s">
        <v>1845</v>
      </c>
      <c r="H540" s="63" t="s">
        <v>1846</v>
      </c>
      <c r="I540" s="62" t="s">
        <v>506</v>
      </c>
      <c r="J540" s="61" t="s">
        <v>720</v>
      </c>
    </row>
    <row r="541" spans="1:10" s="64" customFormat="1" ht="25" customHeight="1">
      <c r="A541" s="14">
        <v>537</v>
      </c>
      <c r="B541" s="61" t="s">
        <v>462</v>
      </c>
      <c r="C541" s="61" t="s">
        <v>1766</v>
      </c>
      <c r="D541" s="15" t="s">
        <v>1847</v>
      </c>
      <c r="E541" s="62" t="s">
        <v>45</v>
      </c>
      <c r="F541" s="63">
        <v>26272</v>
      </c>
      <c r="G541" s="63" t="s">
        <v>1848</v>
      </c>
      <c r="H541" s="63">
        <v>47457</v>
      </c>
      <c r="I541" s="62" t="s">
        <v>468</v>
      </c>
      <c r="J541" s="61" t="s">
        <v>829</v>
      </c>
    </row>
    <row r="542" spans="1:10" s="64" customFormat="1" ht="25" customHeight="1">
      <c r="A542" s="14">
        <v>538</v>
      </c>
      <c r="B542" s="61" t="s">
        <v>462</v>
      </c>
      <c r="C542" s="61" t="s">
        <v>1766</v>
      </c>
      <c r="D542" s="15" t="s">
        <v>1849</v>
      </c>
      <c r="E542" s="62" t="s">
        <v>45</v>
      </c>
      <c r="F542" s="63" t="s">
        <v>1850</v>
      </c>
      <c r="G542" s="63" t="s">
        <v>1851</v>
      </c>
      <c r="H542" s="63" t="s">
        <v>1852</v>
      </c>
      <c r="I542" s="62" t="s">
        <v>468</v>
      </c>
      <c r="J542" s="61" t="s">
        <v>475</v>
      </c>
    </row>
    <row r="543" spans="1:10" s="64" customFormat="1" ht="25" customHeight="1">
      <c r="A543" s="14">
        <v>539</v>
      </c>
      <c r="B543" s="61" t="s">
        <v>462</v>
      </c>
      <c r="C543" s="61" t="s">
        <v>1766</v>
      </c>
      <c r="D543" s="15" t="s">
        <v>1853</v>
      </c>
      <c r="E543" s="62" t="s">
        <v>45</v>
      </c>
      <c r="F543" s="63" t="s">
        <v>1854</v>
      </c>
      <c r="G543" s="63">
        <v>39483</v>
      </c>
      <c r="H543" s="63" t="s">
        <v>1855</v>
      </c>
      <c r="I543" s="62" t="s">
        <v>468</v>
      </c>
      <c r="J543" s="61" t="s">
        <v>1856</v>
      </c>
    </row>
    <row r="544" spans="1:10" s="64" customFormat="1" ht="25" customHeight="1">
      <c r="A544" s="14">
        <v>540</v>
      </c>
      <c r="B544" s="61" t="s">
        <v>462</v>
      </c>
      <c r="C544" s="61" t="s">
        <v>82</v>
      </c>
      <c r="D544" s="15" t="s">
        <v>1857</v>
      </c>
      <c r="E544" s="62" t="s">
        <v>45</v>
      </c>
      <c r="F544" s="63" t="s">
        <v>1858</v>
      </c>
      <c r="G544" s="63" t="s">
        <v>533</v>
      </c>
      <c r="H544" s="63" t="s">
        <v>1859</v>
      </c>
      <c r="I544" s="62" t="s">
        <v>468</v>
      </c>
      <c r="J544" s="61" t="s">
        <v>1860</v>
      </c>
    </row>
    <row r="545" spans="1:10" s="64" customFormat="1" ht="25" customHeight="1">
      <c r="A545" s="14">
        <v>541</v>
      </c>
      <c r="B545" s="61" t="s">
        <v>462</v>
      </c>
      <c r="C545" s="61" t="s">
        <v>82</v>
      </c>
      <c r="D545" s="15" t="s">
        <v>1861</v>
      </c>
      <c r="E545" s="62" t="s">
        <v>45</v>
      </c>
      <c r="F545" s="63">
        <v>30865</v>
      </c>
      <c r="G545" s="63">
        <v>41281</v>
      </c>
      <c r="H545" s="63">
        <v>52629</v>
      </c>
      <c r="I545" s="62" t="s">
        <v>468</v>
      </c>
      <c r="J545" s="61" t="s">
        <v>19</v>
      </c>
    </row>
    <row r="546" spans="1:10" s="64" customFormat="1" ht="25" customHeight="1">
      <c r="A546" s="14">
        <v>542</v>
      </c>
      <c r="B546" s="61" t="s">
        <v>462</v>
      </c>
      <c r="C546" s="61" t="s">
        <v>82</v>
      </c>
      <c r="D546" s="15" t="s">
        <v>1862</v>
      </c>
      <c r="E546" s="62" t="s">
        <v>45</v>
      </c>
      <c r="F546" s="63" t="s">
        <v>1863</v>
      </c>
      <c r="G546" s="63">
        <v>33850</v>
      </c>
      <c r="H546" s="63">
        <v>46633</v>
      </c>
      <c r="I546" s="62" t="s">
        <v>506</v>
      </c>
      <c r="J546" s="61" t="s">
        <v>1864</v>
      </c>
    </row>
    <row r="547" spans="1:10" s="64" customFormat="1" ht="25" customHeight="1">
      <c r="A547" s="14">
        <v>543</v>
      </c>
      <c r="B547" s="61" t="s">
        <v>462</v>
      </c>
      <c r="C547" s="61" t="s">
        <v>82</v>
      </c>
      <c r="D547" s="15" t="s">
        <v>1865</v>
      </c>
      <c r="E547" s="62" t="s">
        <v>45</v>
      </c>
      <c r="F547" s="63" t="s">
        <v>1866</v>
      </c>
      <c r="G547" s="63" t="s">
        <v>1867</v>
      </c>
      <c r="H547" s="63" t="s">
        <v>1868</v>
      </c>
      <c r="I547" s="62" t="s">
        <v>468</v>
      </c>
      <c r="J547" s="61" t="s">
        <v>479</v>
      </c>
    </row>
    <row r="548" spans="1:10" s="64" customFormat="1" ht="25" customHeight="1">
      <c r="A548" s="14">
        <v>544</v>
      </c>
      <c r="B548" s="61" t="s">
        <v>462</v>
      </c>
      <c r="C548" s="61" t="s">
        <v>82</v>
      </c>
      <c r="D548" s="15" t="s">
        <v>1869</v>
      </c>
      <c r="E548" s="62" t="s">
        <v>45</v>
      </c>
      <c r="F548" s="63" t="s">
        <v>1870</v>
      </c>
      <c r="G548" s="63" t="s">
        <v>1339</v>
      </c>
      <c r="H548" s="63" t="s">
        <v>1871</v>
      </c>
      <c r="I548" s="62" t="s">
        <v>468</v>
      </c>
      <c r="J548" s="61" t="s">
        <v>608</v>
      </c>
    </row>
    <row r="549" spans="1:10" s="64" customFormat="1" ht="25" customHeight="1">
      <c r="A549" s="14">
        <v>545</v>
      </c>
      <c r="B549" s="61" t="s">
        <v>462</v>
      </c>
      <c r="C549" s="61" t="s">
        <v>82</v>
      </c>
      <c r="D549" s="15" t="s">
        <v>1872</v>
      </c>
      <c r="E549" s="62" t="s">
        <v>45</v>
      </c>
      <c r="F549" s="63" t="s">
        <v>1873</v>
      </c>
      <c r="G549" s="63" t="s">
        <v>603</v>
      </c>
      <c r="H549" s="63" t="s">
        <v>1874</v>
      </c>
      <c r="I549" s="62" t="s">
        <v>468</v>
      </c>
      <c r="J549" s="61" t="s">
        <v>18</v>
      </c>
    </row>
    <row r="550" spans="1:10" s="64" customFormat="1" ht="25" customHeight="1">
      <c r="A550" s="14">
        <v>546</v>
      </c>
      <c r="B550" s="61" t="s">
        <v>462</v>
      </c>
      <c r="C550" s="61" t="s">
        <v>82</v>
      </c>
      <c r="D550" s="15" t="s">
        <v>1875</v>
      </c>
      <c r="E550" s="62" t="s">
        <v>44</v>
      </c>
      <c r="F550" s="63" t="s">
        <v>1876</v>
      </c>
      <c r="G550" s="63" t="s">
        <v>850</v>
      </c>
      <c r="H550" s="63" t="s">
        <v>1877</v>
      </c>
      <c r="I550" s="62" t="s">
        <v>468</v>
      </c>
      <c r="J550" s="61" t="s">
        <v>487</v>
      </c>
    </row>
    <row r="551" spans="1:10" s="64" customFormat="1" ht="25" customHeight="1">
      <c r="A551" s="14">
        <v>547</v>
      </c>
      <c r="B551" s="61" t="s">
        <v>462</v>
      </c>
      <c r="C551" s="61" t="s">
        <v>82</v>
      </c>
      <c r="D551" s="15" t="s">
        <v>1878</v>
      </c>
      <c r="E551" s="62" t="s">
        <v>45</v>
      </c>
      <c r="F551" s="63" t="s">
        <v>1879</v>
      </c>
      <c r="G551" s="63" t="s">
        <v>944</v>
      </c>
      <c r="H551" s="63" t="s">
        <v>1880</v>
      </c>
      <c r="I551" s="62" t="s">
        <v>468</v>
      </c>
      <c r="J551" s="61" t="s">
        <v>19</v>
      </c>
    </row>
    <row r="552" spans="1:10" s="64" customFormat="1" ht="25" customHeight="1">
      <c r="A552" s="14">
        <v>548</v>
      </c>
      <c r="B552" s="61" t="s">
        <v>462</v>
      </c>
      <c r="C552" s="61" t="s">
        <v>82</v>
      </c>
      <c r="D552" s="15" t="s">
        <v>1881</v>
      </c>
      <c r="E552" s="62" t="s">
        <v>45</v>
      </c>
      <c r="F552" s="63" t="s">
        <v>1882</v>
      </c>
      <c r="G552" s="63">
        <v>41281</v>
      </c>
      <c r="H552" s="63" t="s">
        <v>1883</v>
      </c>
      <c r="I552" s="62" t="s">
        <v>468</v>
      </c>
      <c r="J552" s="61" t="s">
        <v>1172</v>
      </c>
    </row>
    <row r="553" spans="1:10" s="64" customFormat="1" ht="25" customHeight="1">
      <c r="A553" s="14">
        <v>549</v>
      </c>
      <c r="B553" s="61" t="s">
        <v>462</v>
      </c>
      <c r="C553" s="61" t="s">
        <v>82</v>
      </c>
      <c r="D553" s="15" t="s">
        <v>1884</v>
      </c>
      <c r="E553" s="62" t="s">
        <v>45</v>
      </c>
      <c r="F553" s="63">
        <v>31352</v>
      </c>
      <c r="G553" s="63">
        <v>41281</v>
      </c>
      <c r="H553" s="63">
        <v>53267</v>
      </c>
      <c r="I553" s="62" t="s">
        <v>468</v>
      </c>
      <c r="J553" s="61" t="s">
        <v>19</v>
      </c>
    </row>
    <row r="554" spans="1:10" s="64" customFormat="1" ht="25" customHeight="1">
      <c r="A554" s="14">
        <v>550</v>
      </c>
      <c r="B554" s="61" t="s">
        <v>462</v>
      </c>
      <c r="C554" s="61" t="s">
        <v>82</v>
      </c>
      <c r="D554" s="15" t="s">
        <v>1885</v>
      </c>
      <c r="E554" s="62" t="s">
        <v>45</v>
      </c>
      <c r="F554" s="63">
        <v>31480</v>
      </c>
      <c r="G554" s="63">
        <v>41281</v>
      </c>
      <c r="H554" s="63">
        <v>53395</v>
      </c>
      <c r="I554" s="62" t="s">
        <v>468</v>
      </c>
      <c r="J554" s="61" t="s">
        <v>18</v>
      </c>
    </row>
    <row r="555" spans="1:10" s="64" customFormat="1" ht="25" customHeight="1">
      <c r="A555" s="14">
        <v>551</v>
      </c>
      <c r="B555" s="61" t="s">
        <v>462</v>
      </c>
      <c r="C555" s="61" t="s">
        <v>82</v>
      </c>
      <c r="D555" s="15" t="s">
        <v>1886</v>
      </c>
      <c r="E555" s="62" t="s">
        <v>45</v>
      </c>
      <c r="F555" s="63" t="s">
        <v>1887</v>
      </c>
      <c r="G555" s="63">
        <v>36164</v>
      </c>
      <c r="H555" s="63" t="s">
        <v>1888</v>
      </c>
      <c r="I555" s="62" t="s">
        <v>468</v>
      </c>
      <c r="J555" s="61" t="s">
        <v>22</v>
      </c>
    </row>
    <row r="556" spans="1:10" s="64" customFormat="1" ht="25" customHeight="1">
      <c r="A556" s="14">
        <v>552</v>
      </c>
      <c r="B556" s="61" t="s">
        <v>462</v>
      </c>
      <c r="C556" s="61" t="s">
        <v>82</v>
      </c>
      <c r="D556" s="15" t="s">
        <v>1889</v>
      </c>
      <c r="E556" s="62" t="s">
        <v>45</v>
      </c>
      <c r="F556" s="63" t="s">
        <v>1890</v>
      </c>
      <c r="G556" s="63" t="s">
        <v>474</v>
      </c>
      <c r="H556" s="63" t="s">
        <v>1891</v>
      </c>
      <c r="I556" s="62" t="s">
        <v>468</v>
      </c>
      <c r="J556" s="61" t="s">
        <v>30</v>
      </c>
    </row>
    <row r="557" spans="1:10" s="64" customFormat="1" ht="25" customHeight="1">
      <c r="A557" s="14">
        <v>553</v>
      </c>
      <c r="B557" s="61" t="s">
        <v>462</v>
      </c>
      <c r="C557" s="61" t="s">
        <v>82</v>
      </c>
      <c r="D557" s="15" t="s">
        <v>1892</v>
      </c>
      <c r="E557" s="62" t="s">
        <v>45</v>
      </c>
      <c r="F557" s="63">
        <v>30780</v>
      </c>
      <c r="G557" s="63">
        <v>45363</v>
      </c>
      <c r="H557" s="63" t="s">
        <v>1730</v>
      </c>
      <c r="I557" s="62" t="s">
        <v>468</v>
      </c>
      <c r="J557" s="61" t="s">
        <v>600</v>
      </c>
    </row>
    <row r="558" spans="1:10" s="64" customFormat="1" ht="25" customHeight="1">
      <c r="A558" s="14">
        <v>554</v>
      </c>
      <c r="B558" s="61" t="s">
        <v>462</v>
      </c>
      <c r="C558" s="61" t="s">
        <v>82</v>
      </c>
      <c r="D558" s="15" t="s">
        <v>1893</v>
      </c>
      <c r="E558" s="62" t="s">
        <v>45</v>
      </c>
      <c r="F558" s="63">
        <v>23750</v>
      </c>
      <c r="G558" s="63" t="s">
        <v>493</v>
      </c>
      <c r="H558" s="63">
        <v>45665</v>
      </c>
      <c r="I558" s="62" t="s">
        <v>468</v>
      </c>
      <c r="J558" s="61" t="s">
        <v>479</v>
      </c>
    </row>
    <row r="559" spans="1:10" s="64" customFormat="1" ht="25" customHeight="1">
      <c r="A559" s="14">
        <v>555</v>
      </c>
      <c r="B559" s="61" t="s">
        <v>462</v>
      </c>
      <c r="C559" s="61" t="s">
        <v>82</v>
      </c>
      <c r="D559" s="15" t="s">
        <v>1894</v>
      </c>
      <c r="E559" s="62" t="s">
        <v>45</v>
      </c>
      <c r="F559" s="63">
        <v>26882</v>
      </c>
      <c r="G559" s="63">
        <v>35069</v>
      </c>
      <c r="H559" s="63">
        <v>48065</v>
      </c>
      <c r="I559" s="62" t="s">
        <v>468</v>
      </c>
      <c r="J559" s="61" t="s">
        <v>469</v>
      </c>
    </row>
    <row r="560" spans="1:10" s="64" customFormat="1" ht="25" customHeight="1">
      <c r="A560" s="14">
        <v>556</v>
      </c>
      <c r="B560" s="61" t="s">
        <v>462</v>
      </c>
      <c r="C560" s="61" t="s">
        <v>82</v>
      </c>
      <c r="D560" s="15" t="s">
        <v>1895</v>
      </c>
      <c r="E560" s="62" t="s">
        <v>45</v>
      </c>
      <c r="F560" s="63" t="s">
        <v>1896</v>
      </c>
      <c r="G560" s="63">
        <v>39787</v>
      </c>
      <c r="H560" s="63" t="s">
        <v>1897</v>
      </c>
      <c r="I560" s="62" t="s">
        <v>468</v>
      </c>
      <c r="J560" s="61" t="s">
        <v>12</v>
      </c>
    </row>
    <row r="561" spans="1:10" s="64" customFormat="1" ht="25" customHeight="1">
      <c r="A561" s="14">
        <v>557</v>
      </c>
      <c r="B561" s="61" t="s">
        <v>462</v>
      </c>
      <c r="C561" s="61" t="s">
        <v>82</v>
      </c>
      <c r="D561" s="15" t="s">
        <v>1898</v>
      </c>
      <c r="E561" s="62" t="s">
        <v>45</v>
      </c>
      <c r="F561" s="63">
        <v>32966</v>
      </c>
      <c r="G561" s="63" t="s">
        <v>819</v>
      </c>
      <c r="H561" s="63" t="s">
        <v>1899</v>
      </c>
      <c r="I561" s="62" t="s">
        <v>468</v>
      </c>
      <c r="J561" s="61" t="s">
        <v>562</v>
      </c>
    </row>
    <row r="562" spans="1:10" s="64" customFormat="1" ht="25" customHeight="1">
      <c r="A562" s="14">
        <v>558</v>
      </c>
      <c r="B562" s="61" t="s">
        <v>462</v>
      </c>
      <c r="C562" s="61" t="s">
        <v>82</v>
      </c>
      <c r="D562" s="15" t="s">
        <v>1900</v>
      </c>
      <c r="E562" s="62" t="s">
        <v>45</v>
      </c>
      <c r="F562" s="63" t="s">
        <v>1901</v>
      </c>
      <c r="G562" s="63" t="s">
        <v>474</v>
      </c>
      <c r="H562" s="63" t="s">
        <v>1902</v>
      </c>
      <c r="I562" s="62" t="s">
        <v>468</v>
      </c>
      <c r="J562" s="61" t="s">
        <v>585</v>
      </c>
    </row>
    <row r="563" spans="1:10" s="64" customFormat="1" ht="25" customHeight="1">
      <c r="A563" s="14">
        <v>559</v>
      </c>
      <c r="B563" s="61" t="s">
        <v>462</v>
      </c>
      <c r="C563" s="61" t="s">
        <v>82</v>
      </c>
      <c r="D563" s="15" t="s">
        <v>1903</v>
      </c>
      <c r="E563" s="62" t="s">
        <v>45</v>
      </c>
      <c r="F563" s="63" t="s">
        <v>1904</v>
      </c>
      <c r="G563" s="63" t="s">
        <v>709</v>
      </c>
      <c r="H563" s="63" t="s">
        <v>1905</v>
      </c>
      <c r="I563" s="62" t="s">
        <v>468</v>
      </c>
      <c r="J563" s="61" t="s">
        <v>475</v>
      </c>
    </row>
    <row r="564" spans="1:10" s="64" customFormat="1" ht="25" customHeight="1">
      <c r="A564" s="14">
        <v>560</v>
      </c>
      <c r="B564" s="61" t="s">
        <v>462</v>
      </c>
      <c r="C564" s="61" t="s">
        <v>82</v>
      </c>
      <c r="D564" s="15" t="s">
        <v>1906</v>
      </c>
      <c r="E564" s="62" t="s">
        <v>45</v>
      </c>
      <c r="F564" s="63">
        <v>33308</v>
      </c>
      <c r="G564" s="63">
        <v>44662</v>
      </c>
      <c r="H564" s="63">
        <v>55223</v>
      </c>
      <c r="I564" s="62" t="s">
        <v>468</v>
      </c>
      <c r="J564" s="61" t="s">
        <v>13</v>
      </c>
    </row>
    <row r="565" spans="1:10" s="64" customFormat="1" ht="25" customHeight="1">
      <c r="A565" s="14">
        <v>561</v>
      </c>
      <c r="B565" s="61" t="s">
        <v>462</v>
      </c>
      <c r="C565" s="61" t="s">
        <v>82</v>
      </c>
      <c r="D565" s="15" t="s">
        <v>1907</v>
      </c>
      <c r="E565" s="62" t="s">
        <v>45</v>
      </c>
      <c r="F565" s="63" t="s">
        <v>1908</v>
      </c>
      <c r="G565" s="63">
        <v>33644</v>
      </c>
      <c r="H565" s="63">
        <v>46428</v>
      </c>
      <c r="I565" s="62" t="s">
        <v>468</v>
      </c>
      <c r="J565" s="61" t="s">
        <v>694</v>
      </c>
    </row>
    <row r="566" spans="1:10" s="64" customFormat="1" ht="25" customHeight="1">
      <c r="A566" s="14">
        <v>562</v>
      </c>
      <c r="B566" s="61" t="s">
        <v>462</v>
      </c>
      <c r="C566" s="61" t="s">
        <v>82</v>
      </c>
      <c r="D566" s="15" t="s">
        <v>1909</v>
      </c>
      <c r="E566" s="62" t="s">
        <v>45</v>
      </c>
      <c r="F566" s="63" t="s">
        <v>940</v>
      </c>
      <c r="G566" s="63">
        <v>41281</v>
      </c>
      <c r="H566" s="63" t="s">
        <v>1910</v>
      </c>
      <c r="I566" s="62" t="s">
        <v>468</v>
      </c>
      <c r="J566" s="61" t="s">
        <v>13</v>
      </c>
    </row>
    <row r="567" spans="1:10" s="64" customFormat="1" ht="25" customHeight="1">
      <c r="A567" s="14">
        <v>563</v>
      </c>
      <c r="B567" s="61" t="s">
        <v>462</v>
      </c>
      <c r="C567" s="61" t="s">
        <v>82</v>
      </c>
      <c r="D567" s="15" t="s">
        <v>1911</v>
      </c>
      <c r="E567" s="62" t="s">
        <v>45</v>
      </c>
      <c r="F567" s="63" t="s">
        <v>1912</v>
      </c>
      <c r="G567" s="63" t="s">
        <v>1913</v>
      </c>
      <c r="H567" s="63" t="s">
        <v>1914</v>
      </c>
      <c r="I567" s="62" t="s">
        <v>468</v>
      </c>
      <c r="J567" s="61" t="s">
        <v>19</v>
      </c>
    </row>
    <row r="568" spans="1:10" s="64" customFormat="1" ht="25" customHeight="1">
      <c r="A568" s="14">
        <v>564</v>
      </c>
      <c r="B568" s="61" t="s">
        <v>462</v>
      </c>
      <c r="C568" s="61" t="s">
        <v>82</v>
      </c>
      <c r="D568" s="15" t="s">
        <v>1915</v>
      </c>
      <c r="E568" s="62" t="s">
        <v>45</v>
      </c>
      <c r="F568" s="63">
        <v>25357</v>
      </c>
      <c r="G568" s="63" t="s">
        <v>1916</v>
      </c>
      <c r="H568" s="63">
        <v>47272</v>
      </c>
      <c r="I568" s="62" t="s">
        <v>468</v>
      </c>
      <c r="J568" s="61" t="s">
        <v>1917</v>
      </c>
    </row>
    <row r="569" spans="1:10" s="64" customFormat="1" ht="25" customHeight="1">
      <c r="A569" s="14">
        <v>565</v>
      </c>
      <c r="B569" s="61" t="s">
        <v>462</v>
      </c>
      <c r="C569" s="61" t="s">
        <v>82</v>
      </c>
      <c r="D569" s="15" t="s">
        <v>1918</v>
      </c>
      <c r="E569" s="62" t="s">
        <v>45</v>
      </c>
      <c r="F569" s="63" t="s">
        <v>1919</v>
      </c>
      <c r="G569" s="63">
        <v>41281</v>
      </c>
      <c r="H569" s="63" t="s">
        <v>1920</v>
      </c>
      <c r="I569" s="62" t="s">
        <v>468</v>
      </c>
      <c r="J569" s="61" t="s">
        <v>562</v>
      </c>
    </row>
    <row r="570" spans="1:10" s="64" customFormat="1" ht="25" customHeight="1">
      <c r="A570" s="14">
        <v>566</v>
      </c>
      <c r="B570" s="61" t="s">
        <v>462</v>
      </c>
      <c r="C570" s="61" t="s">
        <v>82</v>
      </c>
      <c r="D570" s="15" t="s">
        <v>1921</v>
      </c>
      <c r="E570" s="62" t="s">
        <v>45</v>
      </c>
      <c r="F570" s="63">
        <v>34556</v>
      </c>
      <c r="G570" s="63" t="s">
        <v>533</v>
      </c>
      <c r="H570" s="63">
        <v>56471</v>
      </c>
      <c r="I570" s="62" t="s">
        <v>468</v>
      </c>
      <c r="J570" s="61" t="s">
        <v>19</v>
      </c>
    </row>
    <row r="571" spans="1:10" s="64" customFormat="1" ht="25" customHeight="1">
      <c r="A571" s="14">
        <v>567</v>
      </c>
      <c r="B571" s="61" t="s">
        <v>462</v>
      </c>
      <c r="C571" s="61" t="s">
        <v>82</v>
      </c>
      <c r="D571" s="15" t="s">
        <v>1922</v>
      </c>
      <c r="E571" s="62" t="s">
        <v>45</v>
      </c>
      <c r="F571" s="63">
        <v>24294</v>
      </c>
      <c r="G571" s="63">
        <v>33644</v>
      </c>
      <c r="H571" s="63">
        <v>46209</v>
      </c>
      <c r="I571" s="62" t="s">
        <v>544</v>
      </c>
      <c r="J571" s="61" t="s">
        <v>1923</v>
      </c>
    </row>
    <row r="572" spans="1:10" s="64" customFormat="1" ht="25" customHeight="1">
      <c r="A572" s="14">
        <v>568</v>
      </c>
      <c r="B572" s="61" t="s">
        <v>462</v>
      </c>
      <c r="C572" s="61" t="s">
        <v>82</v>
      </c>
      <c r="D572" s="15" t="s">
        <v>1924</v>
      </c>
      <c r="E572" s="62" t="s">
        <v>45</v>
      </c>
      <c r="F572" s="63" t="s">
        <v>1925</v>
      </c>
      <c r="G572" s="63" t="s">
        <v>962</v>
      </c>
      <c r="H572" s="63" t="s">
        <v>1926</v>
      </c>
      <c r="I572" s="62" t="s">
        <v>468</v>
      </c>
      <c r="J572" s="61" t="s">
        <v>481</v>
      </c>
    </row>
    <row r="573" spans="1:10" s="64" customFormat="1" ht="25" customHeight="1">
      <c r="A573" s="14">
        <v>569</v>
      </c>
      <c r="B573" s="61" t="s">
        <v>462</v>
      </c>
      <c r="C573" s="61" t="s">
        <v>82</v>
      </c>
      <c r="D573" s="15" t="s">
        <v>1927</v>
      </c>
      <c r="E573" s="62" t="s">
        <v>45</v>
      </c>
      <c r="F573" s="63">
        <v>35287</v>
      </c>
      <c r="G573" s="63">
        <v>43892</v>
      </c>
      <c r="H573" s="63" t="s">
        <v>1928</v>
      </c>
      <c r="I573" s="62" t="s">
        <v>468</v>
      </c>
      <c r="J573" s="61" t="s">
        <v>18</v>
      </c>
    </row>
    <row r="574" spans="1:10" s="64" customFormat="1" ht="25" customHeight="1">
      <c r="A574" s="14">
        <v>570</v>
      </c>
      <c r="B574" s="61" t="s">
        <v>462</v>
      </c>
      <c r="C574" s="61" t="s">
        <v>82</v>
      </c>
      <c r="D574" s="15" t="s">
        <v>1929</v>
      </c>
      <c r="E574" s="62" t="s">
        <v>44</v>
      </c>
      <c r="F574" s="63">
        <v>31626</v>
      </c>
      <c r="G574" s="63">
        <v>41314</v>
      </c>
      <c r="H574" s="63">
        <v>53366</v>
      </c>
      <c r="I574" s="62" t="s">
        <v>468</v>
      </c>
      <c r="J574" s="61" t="s">
        <v>608</v>
      </c>
    </row>
    <row r="575" spans="1:10" s="64" customFormat="1" ht="25" customHeight="1">
      <c r="A575" s="14">
        <v>571</v>
      </c>
      <c r="B575" s="61" t="s">
        <v>462</v>
      </c>
      <c r="C575" s="61" t="s">
        <v>1930</v>
      </c>
      <c r="D575" s="15" t="s">
        <v>1931</v>
      </c>
      <c r="E575" s="62" t="s">
        <v>44</v>
      </c>
      <c r="F575" s="63" t="s">
        <v>1932</v>
      </c>
      <c r="G575" s="63" t="s">
        <v>1933</v>
      </c>
      <c r="H575" s="63" t="s">
        <v>1934</v>
      </c>
      <c r="I575" s="62" t="s">
        <v>506</v>
      </c>
      <c r="J575" s="61" t="s">
        <v>11</v>
      </c>
    </row>
    <row r="576" spans="1:10" s="64" customFormat="1" ht="25" customHeight="1">
      <c r="A576" s="14">
        <v>572</v>
      </c>
      <c r="B576" s="61" t="s">
        <v>462</v>
      </c>
      <c r="C576" s="61" t="s">
        <v>1930</v>
      </c>
      <c r="D576" s="15" t="s">
        <v>1935</v>
      </c>
      <c r="E576" s="62" t="s">
        <v>45</v>
      </c>
      <c r="F576" s="63" t="s">
        <v>1936</v>
      </c>
      <c r="G576" s="63">
        <v>42979</v>
      </c>
      <c r="H576" s="63" t="s">
        <v>1937</v>
      </c>
      <c r="I576" s="62" t="s">
        <v>468</v>
      </c>
      <c r="J576" s="61" t="s">
        <v>22</v>
      </c>
    </row>
    <row r="577" spans="1:10" s="64" customFormat="1" ht="25" customHeight="1">
      <c r="A577" s="14">
        <v>573</v>
      </c>
      <c r="B577" s="61" t="s">
        <v>462</v>
      </c>
      <c r="C577" s="61" t="s">
        <v>1930</v>
      </c>
      <c r="D577" s="15" t="s">
        <v>1938</v>
      </c>
      <c r="E577" s="62" t="s">
        <v>44</v>
      </c>
      <c r="F577" s="63">
        <v>26639</v>
      </c>
      <c r="G577" s="63" t="s">
        <v>493</v>
      </c>
      <c r="H577" s="63">
        <v>48554</v>
      </c>
      <c r="I577" s="62" t="s">
        <v>468</v>
      </c>
      <c r="J577" s="61" t="s">
        <v>29</v>
      </c>
    </row>
    <row r="578" spans="1:10" s="64" customFormat="1" ht="25" customHeight="1">
      <c r="A578" s="14">
        <v>574</v>
      </c>
      <c r="B578" s="61" t="s">
        <v>462</v>
      </c>
      <c r="C578" s="61" t="s">
        <v>1930</v>
      </c>
      <c r="D578" s="15" t="s">
        <v>1939</v>
      </c>
      <c r="E578" s="62" t="s">
        <v>45</v>
      </c>
      <c r="F578" s="63">
        <v>24810</v>
      </c>
      <c r="G578" s="63">
        <v>36315</v>
      </c>
      <c r="H578" s="63">
        <v>46725</v>
      </c>
      <c r="I578" s="62" t="s">
        <v>468</v>
      </c>
      <c r="J578" s="61" t="s">
        <v>12</v>
      </c>
    </row>
    <row r="579" spans="1:10" s="64" customFormat="1" ht="25" customHeight="1">
      <c r="A579" s="14">
        <v>575</v>
      </c>
      <c r="B579" s="61" t="s">
        <v>462</v>
      </c>
      <c r="C579" s="61" t="s">
        <v>1930</v>
      </c>
      <c r="D579" s="15" t="s">
        <v>1940</v>
      </c>
      <c r="E579" s="62" t="s">
        <v>45</v>
      </c>
      <c r="F579" s="63">
        <v>32420</v>
      </c>
      <c r="G579" s="63">
        <v>45242</v>
      </c>
      <c r="H579" s="63">
        <v>54335</v>
      </c>
      <c r="I579" s="62" t="s">
        <v>468</v>
      </c>
      <c r="J579" s="61" t="s">
        <v>600</v>
      </c>
    </row>
    <row r="580" spans="1:10" s="64" customFormat="1" ht="25" customHeight="1">
      <c r="A580" s="14">
        <v>576</v>
      </c>
      <c r="B580" s="61" t="s">
        <v>462</v>
      </c>
      <c r="C580" s="61" t="s">
        <v>1930</v>
      </c>
      <c r="D580" s="15" t="s">
        <v>1941</v>
      </c>
      <c r="E580" s="62" t="s">
        <v>45</v>
      </c>
      <c r="F580" s="63">
        <v>24260</v>
      </c>
      <c r="G580" s="63">
        <v>36589</v>
      </c>
      <c r="H580" s="63">
        <v>46175</v>
      </c>
      <c r="I580" s="62" t="s">
        <v>468</v>
      </c>
      <c r="J580" s="61" t="s">
        <v>469</v>
      </c>
    </row>
    <row r="581" spans="1:10" s="64" customFormat="1" ht="25" customHeight="1">
      <c r="A581" s="14">
        <v>577</v>
      </c>
      <c r="B581" s="61" t="s">
        <v>462</v>
      </c>
      <c r="C581" s="61" t="s">
        <v>1930</v>
      </c>
      <c r="D581" s="15" t="s">
        <v>1942</v>
      </c>
      <c r="E581" s="62" t="s">
        <v>45</v>
      </c>
      <c r="F581" s="63" t="s">
        <v>1943</v>
      </c>
      <c r="G581" s="63" t="s">
        <v>900</v>
      </c>
      <c r="H581" s="63" t="s">
        <v>1944</v>
      </c>
      <c r="I581" s="62" t="s">
        <v>468</v>
      </c>
      <c r="J581" s="61" t="s">
        <v>479</v>
      </c>
    </row>
    <row r="582" spans="1:10" s="64" customFormat="1" ht="25" customHeight="1">
      <c r="A582" s="14">
        <v>578</v>
      </c>
      <c r="B582" s="61" t="s">
        <v>462</v>
      </c>
      <c r="C582" s="61" t="s">
        <v>1930</v>
      </c>
      <c r="D582" s="15" t="s">
        <v>1945</v>
      </c>
      <c r="E582" s="62" t="s">
        <v>45</v>
      </c>
      <c r="F582" s="63" t="s">
        <v>1946</v>
      </c>
      <c r="G582" s="63">
        <v>45242</v>
      </c>
      <c r="H582" s="63" t="s">
        <v>1947</v>
      </c>
      <c r="I582" s="62" t="s">
        <v>468</v>
      </c>
      <c r="J582" s="61" t="s">
        <v>487</v>
      </c>
    </row>
    <row r="583" spans="1:10" s="64" customFormat="1" ht="25" customHeight="1">
      <c r="A583" s="14">
        <v>579</v>
      </c>
      <c r="B583" s="61" t="s">
        <v>462</v>
      </c>
      <c r="C583" s="61" t="s">
        <v>1930</v>
      </c>
      <c r="D583" s="15" t="s">
        <v>1948</v>
      </c>
      <c r="E583" s="62" t="s">
        <v>44</v>
      </c>
      <c r="F583" s="63" t="s">
        <v>1949</v>
      </c>
      <c r="G583" s="63">
        <v>45242</v>
      </c>
      <c r="H583" s="63" t="s">
        <v>1950</v>
      </c>
      <c r="I583" s="62" t="s">
        <v>468</v>
      </c>
      <c r="J583" s="61" t="s">
        <v>19</v>
      </c>
    </row>
    <row r="584" spans="1:10" s="64" customFormat="1" ht="25" customHeight="1">
      <c r="A584" s="14">
        <v>580</v>
      </c>
      <c r="B584" s="61" t="s">
        <v>462</v>
      </c>
      <c r="C584" s="61" t="s">
        <v>1930</v>
      </c>
      <c r="D584" s="15" t="s">
        <v>1951</v>
      </c>
      <c r="E584" s="62" t="s">
        <v>45</v>
      </c>
      <c r="F584" s="63" t="s">
        <v>1952</v>
      </c>
      <c r="G584" s="63">
        <v>34034</v>
      </c>
      <c r="H584" s="63">
        <v>46818</v>
      </c>
      <c r="I584" s="62" t="s">
        <v>468</v>
      </c>
      <c r="J584" s="61" t="s">
        <v>608</v>
      </c>
    </row>
    <row r="585" spans="1:10" s="64" customFormat="1" ht="25" customHeight="1">
      <c r="A585" s="14">
        <v>581</v>
      </c>
      <c r="B585" s="61" t="s">
        <v>462</v>
      </c>
      <c r="C585" s="61" t="s">
        <v>1930</v>
      </c>
      <c r="D585" s="15" t="s">
        <v>1953</v>
      </c>
      <c r="E585" s="62" t="s">
        <v>45</v>
      </c>
      <c r="F585" s="63">
        <v>30081</v>
      </c>
      <c r="G585" s="63" t="s">
        <v>1084</v>
      </c>
      <c r="H585" s="63">
        <v>51996</v>
      </c>
      <c r="I585" s="62" t="s">
        <v>468</v>
      </c>
      <c r="J585" s="61" t="s">
        <v>608</v>
      </c>
    </row>
    <row r="586" spans="1:10" s="64" customFormat="1" ht="25" customHeight="1">
      <c r="A586" s="14">
        <v>582</v>
      </c>
      <c r="B586" s="61" t="s">
        <v>462</v>
      </c>
      <c r="C586" s="61" t="s">
        <v>1930</v>
      </c>
      <c r="D586" s="15" t="s">
        <v>1954</v>
      </c>
      <c r="E586" s="62" t="s">
        <v>44</v>
      </c>
      <c r="F586" s="63" t="s">
        <v>1955</v>
      </c>
      <c r="G586" s="63" t="s">
        <v>1956</v>
      </c>
      <c r="H586" s="63" t="s">
        <v>1957</v>
      </c>
      <c r="I586" s="62" t="s">
        <v>468</v>
      </c>
      <c r="J586" s="61" t="s">
        <v>487</v>
      </c>
    </row>
    <row r="587" spans="1:10" s="64" customFormat="1" ht="25" customHeight="1">
      <c r="A587" s="14">
        <v>583</v>
      </c>
      <c r="B587" s="61" t="s">
        <v>462</v>
      </c>
      <c r="C587" s="61" t="s">
        <v>1930</v>
      </c>
      <c r="D587" s="15" t="s">
        <v>1958</v>
      </c>
      <c r="E587" s="62" t="s">
        <v>45</v>
      </c>
      <c r="F587" s="63" t="s">
        <v>1959</v>
      </c>
      <c r="G587" s="63" t="s">
        <v>1470</v>
      </c>
      <c r="H587" s="63" t="s">
        <v>1960</v>
      </c>
      <c r="I587" s="62" t="s">
        <v>468</v>
      </c>
      <c r="J587" s="61" t="s">
        <v>479</v>
      </c>
    </row>
    <row r="588" spans="1:10" s="64" customFormat="1" ht="25" customHeight="1">
      <c r="A588" s="14">
        <v>584</v>
      </c>
      <c r="B588" s="61" t="s">
        <v>462</v>
      </c>
      <c r="C588" s="61" t="s">
        <v>1930</v>
      </c>
      <c r="D588" s="15" t="s">
        <v>1961</v>
      </c>
      <c r="E588" s="62" t="s">
        <v>44</v>
      </c>
      <c r="F588" s="63">
        <v>32113</v>
      </c>
      <c r="G588" s="63" t="s">
        <v>748</v>
      </c>
      <c r="H588" s="63">
        <v>54028</v>
      </c>
      <c r="I588" s="62" t="s">
        <v>468</v>
      </c>
      <c r="J588" s="61" t="s">
        <v>491</v>
      </c>
    </row>
    <row r="589" spans="1:10" s="64" customFormat="1" ht="25" customHeight="1">
      <c r="A589" s="14">
        <v>585</v>
      </c>
      <c r="B589" s="61" t="s">
        <v>462</v>
      </c>
      <c r="C589" s="61" t="s">
        <v>1930</v>
      </c>
      <c r="D589" s="15" t="s">
        <v>1962</v>
      </c>
      <c r="E589" s="62" t="s">
        <v>45</v>
      </c>
      <c r="F589" s="63" t="s">
        <v>1963</v>
      </c>
      <c r="G589" s="63" t="s">
        <v>1268</v>
      </c>
      <c r="H589" s="63" t="s">
        <v>1964</v>
      </c>
      <c r="I589" s="62" t="s">
        <v>468</v>
      </c>
      <c r="J589" s="61" t="s">
        <v>19</v>
      </c>
    </row>
    <row r="590" spans="1:10" s="64" customFormat="1" ht="25" customHeight="1">
      <c r="A590" s="14">
        <v>586</v>
      </c>
      <c r="B590" s="61" t="s">
        <v>462</v>
      </c>
      <c r="C590" s="61" t="s">
        <v>1930</v>
      </c>
      <c r="D590" s="15" t="s">
        <v>1965</v>
      </c>
      <c r="E590" s="62" t="s">
        <v>44</v>
      </c>
      <c r="F590" s="63">
        <v>34824</v>
      </c>
      <c r="G590" s="63" t="s">
        <v>1117</v>
      </c>
      <c r="H590" s="63">
        <v>56739</v>
      </c>
      <c r="I590" s="62" t="s">
        <v>468</v>
      </c>
      <c r="J590" s="61" t="s">
        <v>27</v>
      </c>
    </row>
    <row r="591" spans="1:10" s="64" customFormat="1" ht="25" customHeight="1">
      <c r="A591" s="14">
        <v>587</v>
      </c>
      <c r="B591" s="61" t="s">
        <v>462</v>
      </c>
      <c r="C591" s="61" t="s">
        <v>1930</v>
      </c>
      <c r="D591" s="15" t="s">
        <v>1966</v>
      </c>
      <c r="E591" s="62" t="s">
        <v>45</v>
      </c>
      <c r="F591" s="63" t="s">
        <v>1967</v>
      </c>
      <c r="G591" s="63" t="s">
        <v>850</v>
      </c>
      <c r="H591" s="63" t="s">
        <v>1968</v>
      </c>
      <c r="I591" s="62" t="s">
        <v>468</v>
      </c>
      <c r="J591" s="61" t="s">
        <v>22</v>
      </c>
    </row>
    <row r="592" spans="1:10" s="64" customFormat="1" ht="25" customHeight="1">
      <c r="A592" s="14">
        <v>588</v>
      </c>
      <c r="B592" s="61" t="s">
        <v>462</v>
      </c>
      <c r="C592" s="61" t="s">
        <v>1930</v>
      </c>
      <c r="D592" s="15" t="s">
        <v>1969</v>
      </c>
      <c r="E592" s="62" t="s">
        <v>45</v>
      </c>
      <c r="F592" s="63" t="s">
        <v>1970</v>
      </c>
      <c r="G592" s="63" t="s">
        <v>1291</v>
      </c>
      <c r="H592" s="63" t="s">
        <v>1971</v>
      </c>
      <c r="I592" s="62" t="s">
        <v>468</v>
      </c>
      <c r="J592" s="61" t="s">
        <v>19</v>
      </c>
    </row>
    <row r="593" spans="1:10" s="64" customFormat="1" ht="25" customHeight="1">
      <c r="A593" s="14">
        <v>589</v>
      </c>
      <c r="B593" s="61" t="s">
        <v>462</v>
      </c>
      <c r="C593" s="61" t="s">
        <v>1930</v>
      </c>
      <c r="D593" s="15" t="s">
        <v>1972</v>
      </c>
      <c r="E593" s="62" t="s">
        <v>44</v>
      </c>
      <c r="F593" s="63" t="s">
        <v>1973</v>
      </c>
      <c r="G593" s="63" t="s">
        <v>1974</v>
      </c>
      <c r="H593" s="63" t="s">
        <v>1975</v>
      </c>
      <c r="I593" s="62" t="s">
        <v>468</v>
      </c>
      <c r="J593" s="61" t="s">
        <v>596</v>
      </c>
    </row>
    <row r="594" spans="1:10" s="64" customFormat="1" ht="25" customHeight="1">
      <c r="A594" s="14">
        <v>590</v>
      </c>
      <c r="B594" s="61" t="s">
        <v>462</v>
      </c>
      <c r="C594" s="61" t="s">
        <v>1930</v>
      </c>
      <c r="D594" s="15" t="s">
        <v>1976</v>
      </c>
      <c r="E594" s="62" t="s">
        <v>45</v>
      </c>
      <c r="F594" s="63" t="s">
        <v>1977</v>
      </c>
      <c r="G594" s="63" t="s">
        <v>647</v>
      </c>
      <c r="H594" s="63" t="s">
        <v>1978</v>
      </c>
      <c r="I594" s="62" t="s">
        <v>468</v>
      </c>
      <c r="J594" s="61" t="s">
        <v>694</v>
      </c>
    </row>
    <row r="595" spans="1:10" s="64" customFormat="1" ht="25" customHeight="1">
      <c r="A595" s="14">
        <v>591</v>
      </c>
      <c r="B595" s="61" t="s">
        <v>462</v>
      </c>
      <c r="C595" s="61" t="s">
        <v>1930</v>
      </c>
      <c r="D595" s="15" t="s">
        <v>1979</v>
      </c>
      <c r="E595" s="62" t="s">
        <v>44</v>
      </c>
      <c r="F595" s="63">
        <v>29985</v>
      </c>
      <c r="G595" s="63" t="s">
        <v>900</v>
      </c>
      <c r="H595" s="63">
        <v>51900</v>
      </c>
      <c r="I595" s="62" t="s">
        <v>468</v>
      </c>
      <c r="J595" s="61" t="s">
        <v>30</v>
      </c>
    </row>
    <row r="596" spans="1:10" s="64" customFormat="1" ht="25" customHeight="1">
      <c r="A596" s="14">
        <v>592</v>
      </c>
      <c r="B596" s="61" t="s">
        <v>462</v>
      </c>
      <c r="C596" s="61" t="s">
        <v>1930</v>
      </c>
      <c r="D596" s="15" t="s">
        <v>1980</v>
      </c>
      <c r="E596" s="62" t="s">
        <v>45</v>
      </c>
      <c r="F596" s="63" t="s">
        <v>1981</v>
      </c>
      <c r="G596" s="63" t="s">
        <v>850</v>
      </c>
      <c r="H596" s="63" t="s">
        <v>1982</v>
      </c>
      <c r="I596" s="62" t="s">
        <v>468</v>
      </c>
      <c r="J596" s="61" t="s">
        <v>636</v>
      </c>
    </row>
    <row r="597" spans="1:10" s="64" customFormat="1" ht="25" customHeight="1">
      <c r="A597" s="14">
        <v>593</v>
      </c>
      <c r="B597" s="61" t="s">
        <v>462</v>
      </c>
      <c r="C597" s="61" t="s">
        <v>1930</v>
      </c>
      <c r="D597" s="15" t="s">
        <v>1983</v>
      </c>
      <c r="E597" s="62" t="s">
        <v>45</v>
      </c>
      <c r="F597" s="63">
        <v>30052</v>
      </c>
      <c r="G597" s="63">
        <v>41281</v>
      </c>
      <c r="H597" s="63">
        <v>51967</v>
      </c>
      <c r="I597" s="62" t="s">
        <v>468</v>
      </c>
      <c r="J597" s="61" t="s">
        <v>479</v>
      </c>
    </row>
    <row r="598" spans="1:10" s="64" customFormat="1" ht="25" customHeight="1">
      <c r="A598" s="14">
        <v>594</v>
      </c>
      <c r="B598" s="61" t="s">
        <v>462</v>
      </c>
      <c r="C598" s="61" t="s">
        <v>1930</v>
      </c>
      <c r="D598" s="15" t="s">
        <v>1984</v>
      </c>
      <c r="E598" s="62" t="s">
        <v>45</v>
      </c>
      <c r="F598" s="63" t="s">
        <v>1985</v>
      </c>
      <c r="G598" s="63" t="s">
        <v>576</v>
      </c>
      <c r="H598" s="63" t="s">
        <v>1986</v>
      </c>
      <c r="I598" s="62" t="s">
        <v>468</v>
      </c>
      <c r="J598" s="61" t="s">
        <v>494</v>
      </c>
    </row>
    <row r="599" spans="1:10" s="64" customFormat="1" ht="25" customHeight="1">
      <c r="A599" s="14">
        <v>595</v>
      </c>
      <c r="B599" s="61" t="s">
        <v>462</v>
      </c>
      <c r="C599" s="61" t="s">
        <v>1930</v>
      </c>
      <c r="D599" s="15" t="s">
        <v>1987</v>
      </c>
      <c r="E599" s="62" t="s">
        <v>45</v>
      </c>
      <c r="F599" s="63" t="s">
        <v>1988</v>
      </c>
      <c r="G599" s="63" t="s">
        <v>1117</v>
      </c>
      <c r="H599" s="63" t="s">
        <v>1989</v>
      </c>
      <c r="I599" s="62" t="s">
        <v>468</v>
      </c>
      <c r="J599" s="61" t="s">
        <v>511</v>
      </c>
    </row>
    <row r="600" spans="1:10" s="64" customFormat="1" ht="25" customHeight="1">
      <c r="A600" s="14">
        <v>596</v>
      </c>
      <c r="B600" s="61" t="s">
        <v>462</v>
      </c>
      <c r="C600" s="61" t="s">
        <v>1930</v>
      </c>
      <c r="D600" s="15" t="s">
        <v>1990</v>
      </c>
      <c r="E600" s="62" t="s">
        <v>44</v>
      </c>
      <c r="F600" s="63" t="s">
        <v>1991</v>
      </c>
      <c r="G600" s="63">
        <v>44568</v>
      </c>
      <c r="H600" s="63" t="s">
        <v>1992</v>
      </c>
      <c r="I600" s="62" t="s">
        <v>468</v>
      </c>
      <c r="J600" s="61" t="s">
        <v>596</v>
      </c>
    </row>
    <row r="601" spans="1:10" s="64" customFormat="1" ht="25" customHeight="1">
      <c r="A601" s="14">
        <v>597</v>
      </c>
      <c r="B601" s="61" t="s">
        <v>462</v>
      </c>
      <c r="C601" s="61" t="s">
        <v>1930</v>
      </c>
      <c r="D601" s="15" t="s">
        <v>1993</v>
      </c>
      <c r="E601" s="62" t="s">
        <v>45</v>
      </c>
      <c r="F601" s="63" t="s">
        <v>1994</v>
      </c>
      <c r="G601" s="63">
        <v>34617</v>
      </c>
      <c r="H601" s="63" t="s">
        <v>1995</v>
      </c>
      <c r="I601" s="62" t="s">
        <v>544</v>
      </c>
      <c r="J601" s="61" t="s">
        <v>469</v>
      </c>
    </row>
    <row r="602" spans="1:10" s="64" customFormat="1" ht="25" customHeight="1">
      <c r="A602" s="14">
        <v>598</v>
      </c>
      <c r="B602" s="61" t="s">
        <v>462</v>
      </c>
      <c r="C602" s="61" t="s">
        <v>1930</v>
      </c>
      <c r="D602" s="15" t="s">
        <v>1996</v>
      </c>
      <c r="E602" s="62" t="s">
        <v>45</v>
      </c>
      <c r="F602" s="63">
        <v>33667</v>
      </c>
      <c r="G602" s="63">
        <v>45242</v>
      </c>
      <c r="H602" s="63">
        <v>55582</v>
      </c>
      <c r="I602" s="62" t="s">
        <v>468</v>
      </c>
      <c r="J602" s="61" t="s">
        <v>19</v>
      </c>
    </row>
    <row r="603" spans="1:10" s="64" customFormat="1" ht="25" customHeight="1">
      <c r="A603" s="14">
        <v>599</v>
      </c>
      <c r="B603" s="61" t="s">
        <v>462</v>
      </c>
      <c r="C603" s="61" t="s">
        <v>1930</v>
      </c>
      <c r="D603" s="15" t="s">
        <v>1997</v>
      </c>
      <c r="E603" s="62" t="s">
        <v>44</v>
      </c>
      <c r="F603" s="63" t="s">
        <v>1046</v>
      </c>
      <c r="G603" s="63" t="s">
        <v>566</v>
      </c>
      <c r="H603" s="63" t="s">
        <v>1047</v>
      </c>
      <c r="I603" s="62" t="s">
        <v>468</v>
      </c>
      <c r="J603" s="61" t="s">
        <v>479</v>
      </c>
    </row>
    <row r="604" spans="1:10" s="64" customFormat="1" ht="25" customHeight="1">
      <c r="A604" s="14">
        <v>600</v>
      </c>
      <c r="B604" s="61" t="s">
        <v>462</v>
      </c>
      <c r="C604" s="61" t="s">
        <v>1930</v>
      </c>
      <c r="D604" s="15" t="s">
        <v>1998</v>
      </c>
      <c r="E604" s="62" t="s">
        <v>45</v>
      </c>
      <c r="F604" s="63" t="s">
        <v>1999</v>
      </c>
      <c r="G604" s="63">
        <v>33644</v>
      </c>
      <c r="H604" s="63" t="s">
        <v>2000</v>
      </c>
      <c r="I604" s="62" t="s">
        <v>468</v>
      </c>
      <c r="J604" s="61" t="s">
        <v>574</v>
      </c>
    </row>
    <row r="605" spans="1:10" s="64" customFormat="1" ht="25" customHeight="1">
      <c r="A605" s="14">
        <v>601</v>
      </c>
      <c r="B605" s="61" t="s">
        <v>462</v>
      </c>
      <c r="C605" s="61" t="s">
        <v>1930</v>
      </c>
      <c r="D605" s="15" t="s">
        <v>2001</v>
      </c>
      <c r="E605" s="62" t="s">
        <v>45</v>
      </c>
      <c r="F605" s="63">
        <v>30753</v>
      </c>
      <c r="G605" s="63" t="s">
        <v>1117</v>
      </c>
      <c r="H605" s="63">
        <v>52668</v>
      </c>
      <c r="I605" s="62" t="s">
        <v>468</v>
      </c>
      <c r="J605" s="61" t="s">
        <v>481</v>
      </c>
    </row>
    <row r="606" spans="1:10" s="64" customFormat="1" ht="25" customHeight="1">
      <c r="A606" s="14">
        <v>602</v>
      </c>
      <c r="B606" s="61" t="s">
        <v>462</v>
      </c>
      <c r="C606" s="61" t="s">
        <v>1930</v>
      </c>
      <c r="D606" s="15" t="s">
        <v>2002</v>
      </c>
      <c r="E606" s="62" t="s">
        <v>44</v>
      </c>
      <c r="F606" s="63" t="s">
        <v>2003</v>
      </c>
      <c r="G606" s="63">
        <v>45242</v>
      </c>
      <c r="H606" s="63" t="s">
        <v>2004</v>
      </c>
      <c r="I606" s="62" t="s">
        <v>468</v>
      </c>
      <c r="J606" s="61" t="s">
        <v>27</v>
      </c>
    </row>
    <row r="607" spans="1:10" s="64" customFormat="1" ht="25" customHeight="1">
      <c r="A607" s="14">
        <v>603</v>
      </c>
      <c r="B607" s="61" t="s">
        <v>462</v>
      </c>
      <c r="C607" s="61" t="s">
        <v>1930</v>
      </c>
      <c r="D607" s="15" t="s">
        <v>2005</v>
      </c>
      <c r="E607" s="62" t="s">
        <v>45</v>
      </c>
      <c r="F607" s="63">
        <v>24259</v>
      </c>
      <c r="G607" s="63">
        <v>36164</v>
      </c>
      <c r="H607" s="63">
        <v>46174</v>
      </c>
      <c r="I607" s="62" t="s">
        <v>468</v>
      </c>
      <c r="J607" s="61" t="s">
        <v>600</v>
      </c>
    </row>
    <row r="608" spans="1:10" s="64" customFormat="1" ht="25" customHeight="1">
      <c r="A608" s="14">
        <v>604</v>
      </c>
      <c r="B608" s="61" t="s">
        <v>462</v>
      </c>
      <c r="C608" s="61" t="s">
        <v>1930</v>
      </c>
      <c r="D608" s="15" t="s">
        <v>2006</v>
      </c>
      <c r="E608" s="62" t="s">
        <v>45</v>
      </c>
      <c r="F608" s="63" t="s">
        <v>2007</v>
      </c>
      <c r="G608" s="63">
        <v>45242</v>
      </c>
      <c r="H608" s="63" t="s">
        <v>2008</v>
      </c>
      <c r="I608" s="62" t="s">
        <v>468</v>
      </c>
      <c r="J608" s="61" t="s">
        <v>2009</v>
      </c>
    </row>
    <row r="609" spans="1:10" s="64" customFormat="1" ht="25" customHeight="1">
      <c r="A609" s="14">
        <v>605</v>
      </c>
      <c r="B609" s="61" t="s">
        <v>462</v>
      </c>
      <c r="C609" s="61" t="s">
        <v>1930</v>
      </c>
      <c r="D609" s="15" t="s">
        <v>2010</v>
      </c>
      <c r="E609" s="62" t="s">
        <v>44</v>
      </c>
      <c r="F609" s="63">
        <v>35069</v>
      </c>
      <c r="G609" s="63" t="s">
        <v>1268</v>
      </c>
      <c r="H609" s="63" t="s">
        <v>2011</v>
      </c>
      <c r="I609" s="62" t="s">
        <v>468</v>
      </c>
      <c r="J609" s="61" t="s">
        <v>18</v>
      </c>
    </row>
    <row r="610" spans="1:10" s="64" customFormat="1" ht="25" customHeight="1">
      <c r="A610" s="14">
        <v>606</v>
      </c>
      <c r="B610" s="61" t="s">
        <v>462</v>
      </c>
      <c r="C610" s="61" t="s">
        <v>84</v>
      </c>
      <c r="D610" s="15" t="s">
        <v>2012</v>
      </c>
      <c r="E610" s="62" t="s">
        <v>45</v>
      </c>
      <c r="F610" s="63" t="s">
        <v>2013</v>
      </c>
      <c r="G610" s="63" t="s">
        <v>1746</v>
      </c>
      <c r="H610" s="63" t="s">
        <v>2014</v>
      </c>
      <c r="I610" s="62" t="s">
        <v>468</v>
      </c>
      <c r="J610" s="61" t="s">
        <v>479</v>
      </c>
    </row>
    <row r="611" spans="1:10" s="64" customFormat="1" ht="25" customHeight="1">
      <c r="A611" s="14">
        <v>607</v>
      </c>
      <c r="B611" s="61" t="s">
        <v>462</v>
      </c>
      <c r="C611" s="61" t="s">
        <v>84</v>
      </c>
      <c r="D611" s="15" t="s">
        <v>2015</v>
      </c>
      <c r="E611" s="62" t="s">
        <v>45</v>
      </c>
      <c r="F611" s="63" t="s">
        <v>2016</v>
      </c>
      <c r="G611" s="63" t="s">
        <v>1268</v>
      </c>
      <c r="H611" s="63" t="s">
        <v>2017</v>
      </c>
      <c r="I611" s="62" t="s">
        <v>468</v>
      </c>
      <c r="J611" s="61" t="s">
        <v>19</v>
      </c>
    </row>
    <row r="612" spans="1:10" s="64" customFormat="1" ht="25" customHeight="1">
      <c r="A612" s="14">
        <v>608</v>
      </c>
      <c r="B612" s="61" t="s">
        <v>462</v>
      </c>
      <c r="C612" s="61" t="s">
        <v>84</v>
      </c>
      <c r="D612" s="15" t="s">
        <v>2018</v>
      </c>
      <c r="E612" s="62" t="s">
        <v>45</v>
      </c>
      <c r="F612" s="63">
        <v>27922</v>
      </c>
      <c r="G612" s="63">
        <v>41283</v>
      </c>
      <c r="H612" s="63">
        <v>49837</v>
      </c>
      <c r="I612" s="62" t="s">
        <v>468</v>
      </c>
      <c r="J612" s="61" t="s">
        <v>481</v>
      </c>
    </row>
    <row r="613" spans="1:10" s="64" customFormat="1" ht="25" customHeight="1">
      <c r="A613" s="14">
        <v>609</v>
      </c>
      <c r="B613" s="61" t="s">
        <v>462</v>
      </c>
      <c r="C613" s="61" t="s">
        <v>84</v>
      </c>
      <c r="D613" s="15" t="s">
        <v>2019</v>
      </c>
      <c r="E613" s="62" t="s">
        <v>45</v>
      </c>
      <c r="F613" s="63" t="s">
        <v>2013</v>
      </c>
      <c r="G613" s="63">
        <v>45446</v>
      </c>
      <c r="H613" s="63" t="s">
        <v>2020</v>
      </c>
      <c r="I613" s="62" t="s">
        <v>468</v>
      </c>
      <c r="J613" s="61" t="s">
        <v>481</v>
      </c>
    </row>
    <row r="614" spans="1:10" s="64" customFormat="1" ht="25" customHeight="1">
      <c r="A614" s="14">
        <v>610</v>
      </c>
      <c r="B614" s="61" t="s">
        <v>462</v>
      </c>
      <c r="C614" s="61" t="s">
        <v>84</v>
      </c>
      <c r="D614" s="15" t="s">
        <v>2021</v>
      </c>
      <c r="E614" s="62" t="s">
        <v>45</v>
      </c>
      <c r="F614" s="63" t="s">
        <v>2022</v>
      </c>
      <c r="G614" s="63" t="s">
        <v>533</v>
      </c>
      <c r="H614" s="63" t="s">
        <v>2023</v>
      </c>
      <c r="I614" s="62" t="s">
        <v>468</v>
      </c>
      <c r="J614" s="61" t="s">
        <v>469</v>
      </c>
    </row>
    <row r="615" spans="1:10" s="64" customFormat="1" ht="25" customHeight="1">
      <c r="A615" s="14">
        <v>611</v>
      </c>
      <c r="B615" s="61" t="s">
        <v>462</v>
      </c>
      <c r="C615" s="61" t="s">
        <v>84</v>
      </c>
      <c r="D615" s="15" t="s">
        <v>2024</v>
      </c>
      <c r="E615" s="62" t="s">
        <v>45</v>
      </c>
      <c r="F615" s="63">
        <v>30598</v>
      </c>
      <c r="G615" s="63">
        <v>41281</v>
      </c>
      <c r="H615" s="63">
        <v>52483</v>
      </c>
      <c r="I615" s="62" t="s">
        <v>468</v>
      </c>
      <c r="J615" s="61" t="s">
        <v>18</v>
      </c>
    </row>
    <row r="616" spans="1:10" s="64" customFormat="1" ht="25" customHeight="1">
      <c r="A616" s="14">
        <v>612</v>
      </c>
      <c r="B616" s="61" t="s">
        <v>462</v>
      </c>
      <c r="C616" s="61" t="s">
        <v>84</v>
      </c>
      <c r="D616" s="15" t="s">
        <v>2025</v>
      </c>
      <c r="E616" s="62" t="s">
        <v>44</v>
      </c>
      <c r="F616" s="63" t="s">
        <v>2026</v>
      </c>
      <c r="G616" s="63" t="s">
        <v>1427</v>
      </c>
      <c r="H616" s="63" t="s">
        <v>2027</v>
      </c>
      <c r="I616" s="62" t="s">
        <v>468</v>
      </c>
      <c r="J616" s="61" t="s">
        <v>487</v>
      </c>
    </row>
    <row r="617" spans="1:10" s="64" customFormat="1" ht="25" customHeight="1">
      <c r="A617" s="14">
        <v>613</v>
      </c>
      <c r="B617" s="61" t="s">
        <v>462</v>
      </c>
      <c r="C617" s="61" t="s">
        <v>84</v>
      </c>
      <c r="D617" s="15" t="s">
        <v>2028</v>
      </c>
      <c r="E617" s="62" t="s">
        <v>45</v>
      </c>
      <c r="F617" s="63">
        <v>29559</v>
      </c>
      <c r="G617" s="63" t="s">
        <v>493</v>
      </c>
      <c r="H617" s="63">
        <v>51474</v>
      </c>
      <c r="I617" s="62" t="s">
        <v>468</v>
      </c>
      <c r="J617" s="61" t="s">
        <v>12</v>
      </c>
    </row>
    <row r="618" spans="1:10" s="64" customFormat="1" ht="25" customHeight="1">
      <c r="A618" s="14">
        <v>614</v>
      </c>
      <c r="B618" s="61" t="s">
        <v>462</v>
      </c>
      <c r="C618" s="61" t="s">
        <v>84</v>
      </c>
      <c r="D618" s="15" t="s">
        <v>2029</v>
      </c>
      <c r="E618" s="62" t="s">
        <v>45</v>
      </c>
      <c r="F618" s="63">
        <v>31205</v>
      </c>
      <c r="G618" s="63" t="s">
        <v>533</v>
      </c>
      <c r="H618" s="63">
        <v>53120</v>
      </c>
      <c r="I618" s="62" t="s">
        <v>468</v>
      </c>
      <c r="J618" s="61" t="s">
        <v>22</v>
      </c>
    </row>
    <row r="619" spans="1:10" s="64" customFormat="1" ht="25" customHeight="1">
      <c r="A619" s="14">
        <v>615</v>
      </c>
      <c r="B619" s="61" t="s">
        <v>462</v>
      </c>
      <c r="C619" s="61" t="s">
        <v>84</v>
      </c>
      <c r="D619" s="15" t="s">
        <v>2030</v>
      </c>
      <c r="E619" s="62" t="s">
        <v>44</v>
      </c>
      <c r="F619" s="63" t="s">
        <v>2031</v>
      </c>
      <c r="G619" s="63" t="s">
        <v>856</v>
      </c>
      <c r="H619" s="63" t="s">
        <v>2032</v>
      </c>
      <c r="I619" s="62" t="s">
        <v>468</v>
      </c>
      <c r="J619" s="61" t="s">
        <v>18</v>
      </c>
    </row>
    <row r="620" spans="1:10" s="64" customFormat="1" ht="25" customHeight="1">
      <c r="A620" s="14">
        <v>616</v>
      </c>
      <c r="B620" s="61" t="s">
        <v>462</v>
      </c>
      <c r="C620" s="61" t="s">
        <v>84</v>
      </c>
      <c r="D620" s="15" t="s">
        <v>2033</v>
      </c>
      <c r="E620" s="62" t="s">
        <v>45</v>
      </c>
      <c r="F620" s="63" t="s">
        <v>2034</v>
      </c>
      <c r="G620" s="63" t="s">
        <v>850</v>
      </c>
      <c r="H620" s="63" t="s">
        <v>2035</v>
      </c>
      <c r="I620" s="62" t="s">
        <v>468</v>
      </c>
      <c r="J620" s="61" t="s">
        <v>22</v>
      </c>
    </row>
    <row r="621" spans="1:10" s="64" customFormat="1" ht="25" customHeight="1">
      <c r="A621" s="14">
        <v>617</v>
      </c>
      <c r="B621" s="61" t="s">
        <v>462</v>
      </c>
      <c r="C621" s="61" t="s">
        <v>84</v>
      </c>
      <c r="D621" s="15" t="s">
        <v>2036</v>
      </c>
      <c r="E621" s="62" t="s">
        <v>45</v>
      </c>
      <c r="F621" s="63" t="s">
        <v>2037</v>
      </c>
      <c r="G621" s="63">
        <v>41281</v>
      </c>
      <c r="H621" s="63" t="s">
        <v>2038</v>
      </c>
      <c r="I621" s="62" t="s">
        <v>468</v>
      </c>
      <c r="J621" s="61" t="s">
        <v>479</v>
      </c>
    </row>
    <row r="622" spans="1:10" s="64" customFormat="1" ht="25" customHeight="1">
      <c r="A622" s="14">
        <v>618</v>
      </c>
      <c r="B622" s="61" t="s">
        <v>462</v>
      </c>
      <c r="C622" s="61" t="s">
        <v>84</v>
      </c>
      <c r="D622" s="15" t="s">
        <v>2039</v>
      </c>
      <c r="E622" s="62" t="s">
        <v>45</v>
      </c>
      <c r="F622" s="63" t="s">
        <v>2040</v>
      </c>
      <c r="G622" s="63" t="s">
        <v>1808</v>
      </c>
      <c r="H622" s="63" t="s">
        <v>2041</v>
      </c>
      <c r="I622" s="62" t="s">
        <v>468</v>
      </c>
      <c r="J622" s="61" t="s">
        <v>585</v>
      </c>
    </row>
    <row r="623" spans="1:10" s="64" customFormat="1" ht="25" customHeight="1">
      <c r="A623" s="14">
        <v>619</v>
      </c>
      <c r="B623" s="61" t="s">
        <v>462</v>
      </c>
      <c r="C623" s="61" t="s">
        <v>84</v>
      </c>
      <c r="D623" s="15" t="s">
        <v>2042</v>
      </c>
      <c r="E623" s="62" t="s">
        <v>44</v>
      </c>
      <c r="F623" s="63">
        <v>30744</v>
      </c>
      <c r="G623" s="63">
        <v>41281</v>
      </c>
      <c r="H623" s="63">
        <v>52659</v>
      </c>
      <c r="I623" s="62" t="s">
        <v>468</v>
      </c>
      <c r="J623" s="61" t="s">
        <v>27</v>
      </c>
    </row>
    <row r="624" spans="1:10" s="64" customFormat="1" ht="25" customHeight="1">
      <c r="A624" s="14">
        <v>620</v>
      </c>
      <c r="B624" s="61" t="s">
        <v>462</v>
      </c>
      <c r="C624" s="61" t="s">
        <v>84</v>
      </c>
      <c r="D624" s="15" t="s">
        <v>2043</v>
      </c>
      <c r="E624" s="62" t="s">
        <v>45</v>
      </c>
      <c r="F624" s="63" t="s">
        <v>2044</v>
      </c>
      <c r="G624" s="63">
        <v>41281</v>
      </c>
      <c r="H624" s="63" t="s">
        <v>2045</v>
      </c>
      <c r="I624" s="62" t="s">
        <v>468</v>
      </c>
      <c r="J624" s="61" t="s">
        <v>1037</v>
      </c>
    </row>
    <row r="625" spans="1:10" s="64" customFormat="1" ht="25" customHeight="1">
      <c r="A625" s="14">
        <v>621</v>
      </c>
      <c r="B625" s="61" t="s">
        <v>462</v>
      </c>
      <c r="C625" s="61" t="s">
        <v>84</v>
      </c>
      <c r="D625" s="15" t="s">
        <v>2046</v>
      </c>
      <c r="E625" s="62" t="s">
        <v>45</v>
      </c>
      <c r="F625" s="63" t="s">
        <v>2047</v>
      </c>
      <c r="G625" s="63" t="s">
        <v>2048</v>
      </c>
      <c r="H625" s="63" t="s">
        <v>2049</v>
      </c>
      <c r="I625" s="62" t="s">
        <v>468</v>
      </c>
      <c r="J625" s="61" t="s">
        <v>613</v>
      </c>
    </row>
    <row r="626" spans="1:10" s="64" customFormat="1" ht="25" customHeight="1">
      <c r="A626" s="14">
        <v>622</v>
      </c>
      <c r="B626" s="61" t="s">
        <v>462</v>
      </c>
      <c r="C626" s="61" t="s">
        <v>84</v>
      </c>
      <c r="D626" s="15" t="s">
        <v>2050</v>
      </c>
      <c r="E626" s="62" t="s">
        <v>45</v>
      </c>
      <c r="F626" s="63" t="s">
        <v>2051</v>
      </c>
      <c r="G626" s="63" t="s">
        <v>900</v>
      </c>
      <c r="H626" s="63" t="s">
        <v>2052</v>
      </c>
      <c r="I626" s="62" t="s">
        <v>468</v>
      </c>
      <c r="J626" s="61" t="s">
        <v>22</v>
      </c>
    </row>
    <row r="627" spans="1:10" s="64" customFormat="1" ht="25" customHeight="1">
      <c r="A627" s="14">
        <v>623</v>
      </c>
      <c r="B627" s="61" t="s">
        <v>462</v>
      </c>
      <c r="C627" s="61" t="s">
        <v>84</v>
      </c>
      <c r="D627" s="15" t="s">
        <v>2053</v>
      </c>
      <c r="E627" s="62" t="s">
        <v>44</v>
      </c>
      <c r="F627" s="63">
        <v>28134</v>
      </c>
      <c r="G627" s="63">
        <v>43930</v>
      </c>
      <c r="H627" s="63">
        <v>50049</v>
      </c>
      <c r="I627" s="62" t="s">
        <v>468</v>
      </c>
      <c r="J627" s="61" t="s">
        <v>596</v>
      </c>
    </row>
    <row r="628" spans="1:10" s="64" customFormat="1" ht="25" customHeight="1">
      <c r="A628" s="14">
        <v>624</v>
      </c>
      <c r="B628" s="61" t="s">
        <v>462</v>
      </c>
      <c r="C628" s="61" t="s">
        <v>84</v>
      </c>
      <c r="D628" s="15" t="s">
        <v>2054</v>
      </c>
      <c r="E628" s="62" t="s">
        <v>45</v>
      </c>
      <c r="F628" s="63" t="s">
        <v>2055</v>
      </c>
      <c r="G628" s="63">
        <v>33705</v>
      </c>
      <c r="H628" s="63">
        <v>46488</v>
      </c>
      <c r="I628" s="62" t="s">
        <v>468</v>
      </c>
      <c r="J628" s="61" t="s">
        <v>479</v>
      </c>
    </row>
    <row r="629" spans="1:10" s="64" customFormat="1" ht="25" customHeight="1">
      <c r="A629" s="14">
        <v>625</v>
      </c>
      <c r="B629" s="61" t="s">
        <v>462</v>
      </c>
      <c r="C629" s="61" t="s">
        <v>84</v>
      </c>
      <c r="D629" s="15" t="s">
        <v>2056</v>
      </c>
      <c r="E629" s="62" t="s">
        <v>45</v>
      </c>
      <c r="F629" s="63" t="s">
        <v>2057</v>
      </c>
      <c r="G629" s="63" t="s">
        <v>2058</v>
      </c>
      <c r="H629" s="63" t="s">
        <v>2059</v>
      </c>
      <c r="I629" s="62" t="s">
        <v>468</v>
      </c>
      <c r="J629" s="61" t="s">
        <v>585</v>
      </c>
    </row>
    <row r="630" spans="1:10" s="64" customFormat="1" ht="25" customHeight="1">
      <c r="A630" s="14">
        <v>626</v>
      </c>
      <c r="B630" s="61" t="s">
        <v>462</v>
      </c>
      <c r="C630" s="61" t="s">
        <v>84</v>
      </c>
      <c r="D630" s="15" t="s">
        <v>2060</v>
      </c>
      <c r="E630" s="62" t="s">
        <v>44</v>
      </c>
      <c r="F630" s="63">
        <v>30502</v>
      </c>
      <c r="G630" s="63" t="s">
        <v>1640</v>
      </c>
      <c r="H630" s="63">
        <v>52417</v>
      </c>
      <c r="I630" s="62" t="s">
        <v>468</v>
      </c>
      <c r="J630" s="61" t="s">
        <v>1172</v>
      </c>
    </row>
    <row r="631" spans="1:10" s="64" customFormat="1" ht="25" customHeight="1">
      <c r="A631" s="14">
        <v>627</v>
      </c>
      <c r="B631" s="61" t="s">
        <v>462</v>
      </c>
      <c r="C631" s="61" t="s">
        <v>84</v>
      </c>
      <c r="D631" s="15" t="s">
        <v>2061</v>
      </c>
      <c r="E631" s="62" t="s">
        <v>45</v>
      </c>
      <c r="F631" s="63">
        <v>34005</v>
      </c>
      <c r="G631" s="63" t="s">
        <v>533</v>
      </c>
      <c r="H631" s="63">
        <v>55920</v>
      </c>
      <c r="I631" s="62" t="s">
        <v>468</v>
      </c>
      <c r="J631" s="61" t="s">
        <v>600</v>
      </c>
    </row>
    <row r="632" spans="1:10" s="64" customFormat="1" ht="25" customHeight="1">
      <c r="A632" s="14">
        <v>628</v>
      </c>
      <c r="B632" s="61" t="s">
        <v>462</v>
      </c>
      <c r="C632" s="61" t="s">
        <v>84</v>
      </c>
      <c r="D632" s="15" t="s">
        <v>2062</v>
      </c>
      <c r="E632" s="62" t="s">
        <v>45</v>
      </c>
      <c r="F632" s="63" t="s">
        <v>2063</v>
      </c>
      <c r="G632" s="63" t="s">
        <v>539</v>
      </c>
      <c r="H632" s="63" t="s">
        <v>2064</v>
      </c>
      <c r="I632" s="62" t="s">
        <v>468</v>
      </c>
      <c r="J632" s="61" t="s">
        <v>18</v>
      </c>
    </row>
    <row r="633" spans="1:10" s="64" customFormat="1" ht="25" customHeight="1">
      <c r="A633" s="14">
        <v>629</v>
      </c>
      <c r="B633" s="61" t="s">
        <v>462</v>
      </c>
      <c r="C633" s="61" t="s">
        <v>84</v>
      </c>
      <c r="D633" s="15" t="s">
        <v>2065</v>
      </c>
      <c r="E633" s="62" t="s">
        <v>45</v>
      </c>
      <c r="F633" s="63">
        <v>33582</v>
      </c>
      <c r="G633" s="63">
        <v>45363</v>
      </c>
      <c r="H633" s="63">
        <v>55497</v>
      </c>
      <c r="I633" s="62" t="s">
        <v>468</v>
      </c>
      <c r="J633" s="61" t="s">
        <v>511</v>
      </c>
    </row>
    <row r="634" spans="1:10" s="64" customFormat="1" ht="25" customHeight="1">
      <c r="A634" s="14">
        <v>630</v>
      </c>
      <c r="B634" s="61" t="s">
        <v>462</v>
      </c>
      <c r="C634" s="61" t="s">
        <v>84</v>
      </c>
      <c r="D634" s="15" t="s">
        <v>2066</v>
      </c>
      <c r="E634" s="62" t="s">
        <v>45</v>
      </c>
      <c r="F634" s="63" t="s">
        <v>2067</v>
      </c>
      <c r="G634" s="63" t="s">
        <v>533</v>
      </c>
      <c r="H634" s="63" t="s">
        <v>2068</v>
      </c>
      <c r="I634" s="62" t="s">
        <v>468</v>
      </c>
      <c r="J634" s="61" t="s">
        <v>487</v>
      </c>
    </row>
    <row r="635" spans="1:10" s="64" customFormat="1" ht="25" customHeight="1">
      <c r="A635" s="14">
        <v>631</v>
      </c>
      <c r="B635" s="61" t="s">
        <v>462</v>
      </c>
      <c r="C635" s="61" t="s">
        <v>84</v>
      </c>
      <c r="D635" s="15" t="s">
        <v>2069</v>
      </c>
      <c r="E635" s="62" t="s">
        <v>45</v>
      </c>
      <c r="F635" s="63">
        <v>30564</v>
      </c>
      <c r="G635" s="63">
        <v>41281</v>
      </c>
      <c r="H635" s="63">
        <v>52479</v>
      </c>
      <c r="I635" s="62" t="s">
        <v>468</v>
      </c>
      <c r="J635" s="61" t="s">
        <v>19</v>
      </c>
    </row>
    <row r="636" spans="1:10" s="64" customFormat="1" ht="25" customHeight="1">
      <c r="A636" s="14">
        <v>632</v>
      </c>
      <c r="B636" s="61" t="s">
        <v>462</v>
      </c>
      <c r="C636" s="61" t="s">
        <v>84</v>
      </c>
      <c r="D636" s="15" t="s">
        <v>2070</v>
      </c>
      <c r="E636" s="62" t="s">
        <v>44</v>
      </c>
      <c r="F636" s="63">
        <v>32028</v>
      </c>
      <c r="G636" s="63">
        <v>41456</v>
      </c>
      <c r="H636" s="63">
        <v>53943</v>
      </c>
      <c r="I636" s="62" t="s">
        <v>468</v>
      </c>
      <c r="J636" s="61" t="s">
        <v>2071</v>
      </c>
    </row>
    <row r="637" spans="1:10" s="64" customFormat="1" ht="25" customHeight="1">
      <c r="A637" s="14">
        <v>633</v>
      </c>
      <c r="B637" s="61" t="s">
        <v>462</v>
      </c>
      <c r="C637" s="61" t="s">
        <v>84</v>
      </c>
      <c r="D637" s="15" t="s">
        <v>2072</v>
      </c>
      <c r="E637" s="62" t="s">
        <v>45</v>
      </c>
      <c r="F637" s="63" t="s">
        <v>2073</v>
      </c>
      <c r="G637" s="63">
        <v>33553</v>
      </c>
      <c r="H637" s="63" t="s">
        <v>2074</v>
      </c>
      <c r="I637" s="62" t="s">
        <v>544</v>
      </c>
      <c r="J637" s="61" t="s">
        <v>491</v>
      </c>
    </row>
    <row r="638" spans="1:10" s="64" customFormat="1" ht="25" customHeight="1">
      <c r="A638" s="14">
        <v>634</v>
      </c>
      <c r="B638" s="61" t="s">
        <v>462</v>
      </c>
      <c r="C638" s="61" t="s">
        <v>84</v>
      </c>
      <c r="D638" s="15" t="s">
        <v>2075</v>
      </c>
      <c r="E638" s="62" t="s">
        <v>45</v>
      </c>
      <c r="F638" s="63" t="s">
        <v>2076</v>
      </c>
      <c r="G638" s="63" t="s">
        <v>819</v>
      </c>
      <c r="H638" s="63" t="s">
        <v>2077</v>
      </c>
      <c r="I638" s="62" t="s">
        <v>468</v>
      </c>
      <c r="J638" s="61" t="s">
        <v>1037</v>
      </c>
    </row>
    <row r="639" spans="1:10" s="64" customFormat="1" ht="25" customHeight="1">
      <c r="A639" s="14">
        <v>635</v>
      </c>
      <c r="B639" s="61" t="s">
        <v>462</v>
      </c>
      <c r="C639" s="61" t="s">
        <v>84</v>
      </c>
      <c r="D639" s="15" t="s">
        <v>2078</v>
      </c>
      <c r="E639" s="62" t="s">
        <v>44</v>
      </c>
      <c r="F639" s="63" t="s">
        <v>2079</v>
      </c>
      <c r="G639" s="63" t="s">
        <v>2080</v>
      </c>
      <c r="H639" s="63" t="s">
        <v>2081</v>
      </c>
      <c r="I639" s="62" t="s">
        <v>506</v>
      </c>
      <c r="J639" s="61" t="s">
        <v>12</v>
      </c>
    </row>
    <row r="640" spans="1:10" s="64" customFormat="1" ht="25" customHeight="1">
      <c r="A640" s="14">
        <v>636</v>
      </c>
      <c r="B640" s="61" t="s">
        <v>462</v>
      </c>
      <c r="C640" s="61" t="s">
        <v>84</v>
      </c>
      <c r="D640" s="15" t="s">
        <v>2082</v>
      </c>
      <c r="E640" s="62" t="s">
        <v>45</v>
      </c>
      <c r="F640" s="63" t="s">
        <v>2083</v>
      </c>
      <c r="G640" s="63">
        <v>44631</v>
      </c>
      <c r="H640" s="63" t="s">
        <v>2084</v>
      </c>
      <c r="I640" s="62" t="s">
        <v>468</v>
      </c>
      <c r="J640" s="61" t="s">
        <v>487</v>
      </c>
    </row>
    <row r="641" spans="1:10" s="64" customFormat="1" ht="25" customHeight="1">
      <c r="A641" s="14">
        <v>637</v>
      </c>
      <c r="B641" s="61" t="s">
        <v>462</v>
      </c>
      <c r="C641" s="61" t="s">
        <v>85</v>
      </c>
      <c r="D641" s="15" t="s">
        <v>2085</v>
      </c>
      <c r="E641" s="62" t="s">
        <v>45</v>
      </c>
      <c r="F641" s="63">
        <v>28832</v>
      </c>
      <c r="G641" s="63">
        <v>39604</v>
      </c>
      <c r="H641" s="63">
        <v>50747</v>
      </c>
      <c r="I641" s="62" t="s">
        <v>468</v>
      </c>
      <c r="J641" s="61" t="s">
        <v>1172</v>
      </c>
    </row>
    <row r="642" spans="1:10" s="64" customFormat="1" ht="25" customHeight="1">
      <c r="A642" s="14">
        <v>638</v>
      </c>
      <c r="B642" s="61" t="s">
        <v>462</v>
      </c>
      <c r="C642" s="61" t="s">
        <v>85</v>
      </c>
      <c r="D642" s="15" t="s">
        <v>2086</v>
      </c>
      <c r="E642" s="62" t="s">
        <v>45</v>
      </c>
      <c r="F642" s="63">
        <v>35838</v>
      </c>
      <c r="G642" s="63" t="s">
        <v>533</v>
      </c>
      <c r="H642" s="63">
        <v>57753</v>
      </c>
      <c r="I642" s="62" t="s">
        <v>468</v>
      </c>
      <c r="J642" s="61" t="s">
        <v>18</v>
      </c>
    </row>
    <row r="643" spans="1:10" s="64" customFormat="1" ht="25" customHeight="1">
      <c r="A643" s="14">
        <v>639</v>
      </c>
      <c r="B643" s="61" t="s">
        <v>462</v>
      </c>
      <c r="C643" s="61" t="s">
        <v>85</v>
      </c>
      <c r="D643" s="15" t="s">
        <v>2087</v>
      </c>
      <c r="E643" s="62" t="s">
        <v>45</v>
      </c>
      <c r="F643" s="63">
        <v>30445</v>
      </c>
      <c r="G643" s="63">
        <v>41281</v>
      </c>
      <c r="H643" s="63">
        <v>52360</v>
      </c>
      <c r="I643" s="62" t="s">
        <v>468</v>
      </c>
      <c r="J643" s="61" t="s">
        <v>1037</v>
      </c>
    </row>
    <row r="644" spans="1:10" s="64" customFormat="1" ht="25" customHeight="1">
      <c r="A644" s="14">
        <v>640</v>
      </c>
      <c r="B644" s="61" t="s">
        <v>462</v>
      </c>
      <c r="C644" s="61" t="s">
        <v>85</v>
      </c>
      <c r="D644" s="15" t="s">
        <v>2088</v>
      </c>
      <c r="E644" s="62" t="s">
        <v>45</v>
      </c>
      <c r="F644" s="63" t="s">
        <v>2089</v>
      </c>
      <c r="G644" s="63" t="s">
        <v>1101</v>
      </c>
      <c r="H644" s="63" t="s">
        <v>2090</v>
      </c>
      <c r="I644" s="62" t="s">
        <v>468</v>
      </c>
      <c r="J644" s="61" t="s">
        <v>22</v>
      </c>
    </row>
    <row r="645" spans="1:10" s="64" customFormat="1" ht="25" customHeight="1">
      <c r="A645" s="14">
        <v>641</v>
      </c>
      <c r="B645" s="61" t="s">
        <v>462</v>
      </c>
      <c r="C645" s="61" t="s">
        <v>85</v>
      </c>
      <c r="D645" s="15" t="s">
        <v>2091</v>
      </c>
      <c r="E645" s="62" t="s">
        <v>45</v>
      </c>
      <c r="F645" s="63" t="s">
        <v>2092</v>
      </c>
      <c r="G645" s="63" t="s">
        <v>1200</v>
      </c>
      <c r="H645" s="63" t="s">
        <v>2093</v>
      </c>
      <c r="I645" s="62" t="s">
        <v>468</v>
      </c>
      <c r="J645" s="61" t="s">
        <v>479</v>
      </c>
    </row>
    <row r="646" spans="1:10" s="64" customFormat="1" ht="25" customHeight="1">
      <c r="A646" s="14">
        <v>642</v>
      </c>
      <c r="B646" s="61" t="s">
        <v>462</v>
      </c>
      <c r="C646" s="61" t="s">
        <v>85</v>
      </c>
      <c r="D646" s="15" t="s">
        <v>2094</v>
      </c>
      <c r="E646" s="62" t="s">
        <v>45</v>
      </c>
      <c r="F646" s="63" t="s">
        <v>2095</v>
      </c>
      <c r="G646" s="63" t="s">
        <v>882</v>
      </c>
      <c r="H646" s="63" t="s">
        <v>2096</v>
      </c>
      <c r="I646" s="62" t="s">
        <v>468</v>
      </c>
      <c r="J646" s="61" t="s">
        <v>519</v>
      </c>
    </row>
    <row r="647" spans="1:10" s="64" customFormat="1" ht="25" customHeight="1">
      <c r="A647" s="14">
        <v>643</v>
      </c>
      <c r="B647" s="61" t="s">
        <v>462</v>
      </c>
      <c r="C647" s="61" t="s">
        <v>85</v>
      </c>
      <c r="D647" s="15" t="s">
        <v>2097</v>
      </c>
      <c r="E647" s="62" t="s">
        <v>45</v>
      </c>
      <c r="F647" s="63">
        <v>27462</v>
      </c>
      <c r="G647" s="63" t="s">
        <v>658</v>
      </c>
      <c r="H647" s="63">
        <v>49377</v>
      </c>
      <c r="I647" s="62" t="s">
        <v>468</v>
      </c>
      <c r="J647" s="61" t="s">
        <v>22</v>
      </c>
    </row>
    <row r="648" spans="1:10" s="64" customFormat="1" ht="25" customHeight="1">
      <c r="A648" s="14">
        <v>644</v>
      </c>
      <c r="B648" s="61" t="s">
        <v>462</v>
      </c>
      <c r="C648" s="61" t="s">
        <v>85</v>
      </c>
      <c r="D648" s="15" t="s">
        <v>2098</v>
      </c>
      <c r="E648" s="62" t="s">
        <v>45</v>
      </c>
      <c r="F648" s="63" t="s">
        <v>2099</v>
      </c>
      <c r="G648" s="63" t="s">
        <v>2100</v>
      </c>
      <c r="H648" s="63" t="s">
        <v>2101</v>
      </c>
      <c r="I648" s="62" t="s">
        <v>468</v>
      </c>
      <c r="J648" s="61" t="s">
        <v>479</v>
      </c>
    </row>
    <row r="649" spans="1:10" s="64" customFormat="1" ht="25" customHeight="1">
      <c r="A649" s="14">
        <v>645</v>
      </c>
      <c r="B649" s="61" t="s">
        <v>462</v>
      </c>
      <c r="C649" s="61" t="s">
        <v>85</v>
      </c>
      <c r="D649" s="15" t="s">
        <v>2102</v>
      </c>
      <c r="E649" s="62" t="s">
        <v>45</v>
      </c>
      <c r="F649" s="63" t="s">
        <v>2103</v>
      </c>
      <c r="G649" s="63" t="s">
        <v>576</v>
      </c>
      <c r="H649" s="63" t="s">
        <v>2104</v>
      </c>
      <c r="I649" s="62" t="s">
        <v>468</v>
      </c>
      <c r="J649" s="61" t="s">
        <v>2105</v>
      </c>
    </row>
    <row r="650" spans="1:10" s="64" customFormat="1" ht="25" customHeight="1">
      <c r="A650" s="14">
        <v>646</v>
      </c>
      <c r="B650" s="61" t="s">
        <v>462</v>
      </c>
      <c r="C650" s="61" t="s">
        <v>85</v>
      </c>
      <c r="D650" s="15" t="s">
        <v>2106</v>
      </c>
      <c r="E650" s="62" t="s">
        <v>45</v>
      </c>
      <c r="F650" s="63">
        <v>34737</v>
      </c>
      <c r="G650" s="63" t="s">
        <v>474</v>
      </c>
      <c r="H650" s="63">
        <v>56652</v>
      </c>
      <c r="I650" s="62" t="s">
        <v>468</v>
      </c>
      <c r="J650" s="61" t="s">
        <v>694</v>
      </c>
    </row>
    <row r="651" spans="1:10" s="64" customFormat="1" ht="25" customHeight="1">
      <c r="A651" s="14">
        <v>647</v>
      </c>
      <c r="B651" s="61" t="s">
        <v>462</v>
      </c>
      <c r="C651" s="61" t="s">
        <v>85</v>
      </c>
      <c r="D651" s="15" t="s">
        <v>2107</v>
      </c>
      <c r="E651" s="62" t="s">
        <v>45</v>
      </c>
      <c r="F651" s="63" t="s">
        <v>2108</v>
      </c>
      <c r="G651" s="63">
        <v>34308</v>
      </c>
      <c r="H651" s="63" t="s">
        <v>2109</v>
      </c>
      <c r="I651" s="62" t="s">
        <v>468</v>
      </c>
      <c r="J651" s="61" t="s">
        <v>2110</v>
      </c>
    </row>
    <row r="652" spans="1:10" s="64" customFormat="1" ht="25" customHeight="1">
      <c r="A652" s="14">
        <v>648</v>
      </c>
      <c r="B652" s="61" t="s">
        <v>462</v>
      </c>
      <c r="C652" s="61" t="s">
        <v>85</v>
      </c>
      <c r="D652" s="15" t="s">
        <v>2111</v>
      </c>
      <c r="E652" s="62" t="s">
        <v>45</v>
      </c>
      <c r="F652" s="63">
        <v>33030</v>
      </c>
      <c r="G652" s="63" t="s">
        <v>2112</v>
      </c>
      <c r="H652" s="63" t="s">
        <v>2113</v>
      </c>
      <c r="I652" s="62" t="s">
        <v>468</v>
      </c>
      <c r="J652" s="61" t="s">
        <v>30</v>
      </c>
    </row>
    <row r="653" spans="1:10" s="64" customFormat="1" ht="25" customHeight="1">
      <c r="A653" s="14">
        <v>649</v>
      </c>
      <c r="B653" s="61" t="s">
        <v>462</v>
      </c>
      <c r="C653" s="61" t="s">
        <v>85</v>
      </c>
      <c r="D653" s="15" t="s">
        <v>2114</v>
      </c>
      <c r="E653" s="62" t="s">
        <v>44</v>
      </c>
      <c r="F653" s="63">
        <v>33298</v>
      </c>
      <c r="G653" s="63" t="s">
        <v>900</v>
      </c>
      <c r="H653" s="63">
        <v>55213</v>
      </c>
      <c r="I653" s="62" t="s">
        <v>468</v>
      </c>
      <c r="J653" s="61" t="s">
        <v>2115</v>
      </c>
    </row>
    <row r="654" spans="1:10" s="64" customFormat="1" ht="25" customHeight="1">
      <c r="A654" s="14">
        <v>650</v>
      </c>
      <c r="B654" s="61" t="s">
        <v>462</v>
      </c>
      <c r="C654" s="61" t="s">
        <v>85</v>
      </c>
      <c r="D654" s="15" t="s">
        <v>2116</v>
      </c>
      <c r="E654" s="62" t="s">
        <v>45</v>
      </c>
      <c r="F654" s="63" t="s">
        <v>2117</v>
      </c>
      <c r="G654" s="63" t="s">
        <v>2118</v>
      </c>
      <c r="H654" s="63" t="s">
        <v>2119</v>
      </c>
      <c r="I654" s="62" t="s">
        <v>468</v>
      </c>
      <c r="J654" s="61" t="s">
        <v>585</v>
      </c>
    </row>
    <row r="655" spans="1:10" s="64" customFormat="1" ht="25" customHeight="1">
      <c r="A655" s="14">
        <v>651</v>
      </c>
      <c r="B655" s="61" t="s">
        <v>462</v>
      </c>
      <c r="C655" s="61" t="s">
        <v>85</v>
      </c>
      <c r="D655" s="15" t="s">
        <v>2120</v>
      </c>
      <c r="E655" s="62" t="s">
        <v>45</v>
      </c>
      <c r="F655" s="63">
        <v>32000</v>
      </c>
      <c r="G655" s="63">
        <v>41281</v>
      </c>
      <c r="H655" s="63">
        <v>53915</v>
      </c>
      <c r="I655" s="62" t="s">
        <v>468</v>
      </c>
      <c r="J655" s="61" t="s">
        <v>613</v>
      </c>
    </row>
    <row r="656" spans="1:10" s="64" customFormat="1" ht="25" customHeight="1">
      <c r="A656" s="14">
        <v>652</v>
      </c>
      <c r="B656" s="61" t="s">
        <v>462</v>
      </c>
      <c r="C656" s="61" t="s">
        <v>85</v>
      </c>
      <c r="D656" s="15" t="s">
        <v>2121</v>
      </c>
      <c r="E656" s="62" t="s">
        <v>44</v>
      </c>
      <c r="F656" s="63">
        <v>29200</v>
      </c>
      <c r="G656" s="63" t="s">
        <v>900</v>
      </c>
      <c r="H656" s="63">
        <v>51115</v>
      </c>
      <c r="I656" s="62" t="s">
        <v>468</v>
      </c>
      <c r="J656" s="61" t="s">
        <v>19</v>
      </c>
    </row>
    <row r="657" spans="1:10" s="64" customFormat="1" ht="25" customHeight="1">
      <c r="A657" s="14">
        <v>653</v>
      </c>
      <c r="B657" s="61" t="s">
        <v>462</v>
      </c>
      <c r="C657" s="61" t="s">
        <v>85</v>
      </c>
      <c r="D657" s="15" t="s">
        <v>2122</v>
      </c>
      <c r="E657" s="62" t="s">
        <v>45</v>
      </c>
      <c r="F657" s="63">
        <v>24484</v>
      </c>
      <c r="G657" s="63">
        <v>34824</v>
      </c>
      <c r="H657" s="63">
        <v>46399</v>
      </c>
      <c r="I657" s="62" t="s">
        <v>468</v>
      </c>
      <c r="J657" s="61" t="s">
        <v>22</v>
      </c>
    </row>
    <row r="658" spans="1:10" s="64" customFormat="1" ht="25" customHeight="1">
      <c r="A658" s="14">
        <v>654</v>
      </c>
      <c r="B658" s="61" t="s">
        <v>462</v>
      </c>
      <c r="C658" s="61" t="s">
        <v>85</v>
      </c>
      <c r="D658" s="15" t="s">
        <v>2123</v>
      </c>
      <c r="E658" s="62" t="s">
        <v>45</v>
      </c>
      <c r="F658" s="63">
        <v>30503</v>
      </c>
      <c r="G658" s="63" t="s">
        <v>900</v>
      </c>
      <c r="H658" s="63">
        <v>52418</v>
      </c>
      <c r="I658" s="62" t="s">
        <v>468</v>
      </c>
      <c r="J658" s="61" t="s">
        <v>600</v>
      </c>
    </row>
    <row r="659" spans="1:10" s="64" customFormat="1" ht="25" customHeight="1">
      <c r="A659" s="14">
        <v>655</v>
      </c>
      <c r="B659" s="61" t="s">
        <v>462</v>
      </c>
      <c r="C659" s="61" t="s">
        <v>85</v>
      </c>
      <c r="D659" s="15" t="s">
        <v>2124</v>
      </c>
      <c r="E659" s="62" t="s">
        <v>44</v>
      </c>
      <c r="F659" s="63">
        <v>24230</v>
      </c>
      <c r="G659" s="63" t="s">
        <v>2125</v>
      </c>
      <c r="H659" s="63">
        <v>46145</v>
      </c>
      <c r="I659" s="62" t="s">
        <v>468</v>
      </c>
      <c r="J659" s="61" t="s">
        <v>479</v>
      </c>
    </row>
    <row r="660" spans="1:10" s="64" customFormat="1" ht="25" customHeight="1">
      <c r="A660" s="14">
        <v>656</v>
      </c>
      <c r="B660" s="61" t="s">
        <v>462</v>
      </c>
      <c r="C660" s="61" t="s">
        <v>85</v>
      </c>
      <c r="D660" s="15" t="s">
        <v>2126</v>
      </c>
      <c r="E660" s="62" t="s">
        <v>45</v>
      </c>
      <c r="F660" s="63" t="s">
        <v>2127</v>
      </c>
      <c r="G660" s="63">
        <v>33705</v>
      </c>
      <c r="H660" s="63" t="s">
        <v>2128</v>
      </c>
      <c r="I660" s="62" t="s">
        <v>506</v>
      </c>
      <c r="J660" s="61" t="s">
        <v>2129</v>
      </c>
    </row>
    <row r="661" spans="1:10" s="64" customFormat="1" ht="25" customHeight="1">
      <c r="A661" s="14">
        <v>657</v>
      </c>
      <c r="B661" s="61" t="s">
        <v>462</v>
      </c>
      <c r="C661" s="61" t="s">
        <v>85</v>
      </c>
      <c r="D661" s="15" t="s">
        <v>2130</v>
      </c>
      <c r="E661" s="62" t="s">
        <v>45</v>
      </c>
      <c r="F661" s="63">
        <v>32851</v>
      </c>
      <c r="G661" s="63" t="s">
        <v>877</v>
      </c>
      <c r="H661" s="63" t="s">
        <v>2131</v>
      </c>
      <c r="I661" s="62" t="s">
        <v>468</v>
      </c>
      <c r="J661" s="61" t="s">
        <v>487</v>
      </c>
    </row>
    <row r="662" spans="1:10" s="64" customFormat="1" ht="25" customHeight="1">
      <c r="A662" s="14">
        <v>658</v>
      </c>
      <c r="B662" s="61" t="s">
        <v>462</v>
      </c>
      <c r="C662" s="61" t="s">
        <v>85</v>
      </c>
      <c r="D662" s="15" t="s">
        <v>2132</v>
      </c>
      <c r="E662" s="62" t="s">
        <v>45</v>
      </c>
      <c r="F662" s="63">
        <v>24599</v>
      </c>
      <c r="G662" s="63" t="s">
        <v>647</v>
      </c>
      <c r="H662" s="63">
        <v>46514</v>
      </c>
      <c r="I662" s="62" t="s">
        <v>468</v>
      </c>
      <c r="J662" s="61" t="s">
        <v>600</v>
      </c>
    </row>
    <row r="663" spans="1:10" s="64" customFormat="1" ht="25" customHeight="1">
      <c r="A663" s="14">
        <v>659</v>
      </c>
      <c r="B663" s="61" t="s">
        <v>462</v>
      </c>
      <c r="C663" s="61" t="s">
        <v>85</v>
      </c>
      <c r="D663" s="15" t="s">
        <v>2133</v>
      </c>
      <c r="E663" s="62" t="s">
        <v>45</v>
      </c>
      <c r="F663" s="63" t="s">
        <v>2134</v>
      </c>
      <c r="G663" s="63" t="s">
        <v>2135</v>
      </c>
      <c r="H663" s="63" t="s">
        <v>2136</v>
      </c>
      <c r="I663" s="62" t="s">
        <v>468</v>
      </c>
      <c r="J663" s="61" t="s">
        <v>494</v>
      </c>
    </row>
    <row r="664" spans="1:10" s="64" customFormat="1" ht="25" customHeight="1">
      <c r="A664" s="14">
        <v>660</v>
      </c>
      <c r="B664" s="61" t="s">
        <v>462</v>
      </c>
      <c r="C664" s="61" t="s">
        <v>85</v>
      </c>
      <c r="D664" s="15" t="s">
        <v>2137</v>
      </c>
      <c r="E664" s="62" t="s">
        <v>45</v>
      </c>
      <c r="F664" s="63" t="s">
        <v>2138</v>
      </c>
      <c r="G664" s="63" t="s">
        <v>566</v>
      </c>
      <c r="H664" s="63" t="s">
        <v>2139</v>
      </c>
      <c r="I664" s="62" t="s">
        <v>468</v>
      </c>
      <c r="J664" s="61" t="s">
        <v>19</v>
      </c>
    </row>
    <row r="665" spans="1:10" s="64" customFormat="1" ht="25" customHeight="1">
      <c r="A665" s="14">
        <v>661</v>
      </c>
      <c r="B665" s="61" t="s">
        <v>462</v>
      </c>
      <c r="C665" s="61" t="s">
        <v>85</v>
      </c>
      <c r="D665" s="15" t="s">
        <v>2140</v>
      </c>
      <c r="E665" s="62" t="s">
        <v>45</v>
      </c>
      <c r="F665" s="63">
        <v>33271</v>
      </c>
      <c r="G665" s="63" t="s">
        <v>1427</v>
      </c>
      <c r="H665" s="63" t="s">
        <v>2141</v>
      </c>
      <c r="I665" s="62" t="s">
        <v>468</v>
      </c>
      <c r="J665" s="61" t="s">
        <v>18</v>
      </c>
    </row>
    <row r="666" spans="1:10" s="64" customFormat="1" ht="25" customHeight="1">
      <c r="A666" s="14">
        <v>662</v>
      </c>
      <c r="B666" s="61" t="s">
        <v>462</v>
      </c>
      <c r="C666" s="61" t="s">
        <v>85</v>
      </c>
      <c r="D666" s="15" t="s">
        <v>2142</v>
      </c>
      <c r="E666" s="62" t="s">
        <v>45</v>
      </c>
      <c r="F666" s="63">
        <v>30627</v>
      </c>
      <c r="G666" s="63" t="s">
        <v>949</v>
      </c>
      <c r="H666" s="63" t="s">
        <v>2143</v>
      </c>
      <c r="I666" s="62" t="s">
        <v>468</v>
      </c>
      <c r="J666" s="61" t="s">
        <v>574</v>
      </c>
    </row>
    <row r="667" spans="1:10" s="64" customFormat="1" ht="25" customHeight="1">
      <c r="A667" s="14">
        <v>663</v>
      </c>
      <c r="B667" s="61" t="s">
        <v>462</v>
      </c>
      <c r="C667" s="61" t="s">
        <v>85</v>
      </c>
      <c r="D667" s="15" t="s">
        <v>2144</v>
      </c>
      <c r="E667" s="62" t="s">
        <v>45</v>
      </c>
      <c r="F667" s="63">
        <v>24390</v>
      </c>
      <c r="G667" s="63" t="s">
        <v>2145</v>
      </c>
      <c r="H667" s="63">
        <v>46305</v>
      </c>
      <c r="I667" s="62" t="s">
        <v>468</v>
      </c>
      <c r="J667" s="61" t="s">
        <v>570</v>
      </c>
    </row>
    <row r="668" spans="1:10" s="64" customFormat="1" ht="25" customHeight="1">
      <c r="A668" s="14">
        <v>664</v>
      </c>
      <c r="B668" s="61" t="s">
        <v>462</v>
      </c>
      <c r="C668" s="61" t="s">
        <v>85</v>
      </c>
      <c r="D668" s="15" t="s">
        <v>2146</v>
      </c>
      <c r="E668" s="62" t="s">
        <v>45</v>
      </c>
      <c r="F668" s="63">
        <v>28131</v>
      </c>
      <c r="G668" s="63" t="s">
        <v>580</v>
      </c>
      <c r="H668" s="63">
        <v>50046</v>
      </c>
      <c r="I668" s="62" t="s">
        <v>468</v>
      </c>
      <c r="J668" s="61" t="s">
        <v>608</v>
      </c>
    </row>
    <row r="669" spans="1:10" s="64" customFormat="1" ht="25" customHeight="1">
      <c r="A669" s="14">
        <v>665</v>
      </c>
      <c r="B669" s="61" t="s">
        <v>462</v>
      </c>
      <c r="C669" s="61" t="s">
        <v>85</v>
      </c>
      <c r="D669" s="15" t="s">
        <v>2147</v>
      </c>
      <c r="E669" s="62" t="s">
        <v>45</v>
      </c>
      <c r="F669" s="63" t="s">
        <v>2148</v>
      </c>
      <c r="G669" s="63">
        <v>39696</v>
      </c>
      <c r="H669" s="63" t="s">
        <v>2149</v>
      </c>
      <c r="I669" s="62" t="s">
        <v>468</v>
      </c>
      <c r="J669" s="61" t="s">
        <v>596</v>
      </c>
    </row>
    <row r="670" spans="1:10" s="64" customFormat="1" ht="25" customHeight="1">
      <c r="A670" s="14">
        <v>666</v>
      </c>
      <c r="B670" s="61" t="s">
        <v>462</v>
      </c>
      <c r="C670" s="61" t="s">
        <v>85</v>
      </c>
      <c r="D670" s="15" t="s">
        <v>2150</v>
      </c>
      <c r="E670" s="62" t="s">
        <v>45</v>
      </c>
      <c r="F670" s="63" t="s">
        <v>2151</v>
      </c>
      <c r="G670" s="63" t="s">
        <v>566</v>
      </c>
      <c r="H670" s="63" t="s">
        <v>2152</v>
      </c>
      <c r="I670" s="62" t="s">
        <v>468</v>
      </c>
      <c r="J670" s="61" t="s">
        <v>596</v>
      </c>
    </row>
    <row r="671" spans="1:10" s="64" customFormat="1" ht="25" customHeight="1">
      <c r="A671" s="14">
        <v>667</v>
      </c>
      <c r="B671" s="61" t="s">
        <v>462</v>
      </c>
      <c r="C671" s="61" t="s">
        <v>85</v>
      </c>
      <c r="D671" s="15" t="s">
        <v>2153</v>
      </c>
      <c r="E671" s="62" t="s">
        <v>45</v>
      </c>
      <c r="F671" s="63">
        <v>25939</v>
      </c>
      <c r="G671" s="63" t="s">
        <v>2154</v>
      </c>
      <c r="H671" s="63">
        <v>47854</v>
      </c>
      <c r="I671" s="62" t="s">
        <v>468</v>
      </c>
      <c r="J671" s="61" t="s">
        <v>585</v>
      </c>
    </row>
    <row r="672" spans="1:10" s="64" customFormat="1" ht="25" customHeight="1">
      <c r="A672" s="14">
        <v>668</v>
      </c>
      <c r="B672" s="61" t="s">
        <v>462</v>
      </c>
      <c r="C672" s="61" t="s">
        <v>85</v>
      </c>
      <c r="D672" s="15" t="s">
        <v>2155</v>
      </c>
      <c r="E672" s="62" t="s">
        <v>44</v>
      </c>
      <c r="F672" s="63" t="s">
        <v>2156</v>
      </c>
      <c r="G672" s="63" t="s">
        <v>2157</v>
      </c>
      <c r="H672" s="63" t="s">
        <v>2158</v>
      </c>
      <c r="I672" s="62" t="s">
        <v>468</v>
      </c>
      <c r="J672" s="61" t="s">
        <v>491</v>
      </c>
    </row>
    <row r="673" spans="1:10" s="64" customFormat="1" ht="25" customHeight="1">
      <c r="A673" s="14">
        <v>669</v>
      </c>
      <c r="B673" s="61" t="s">
        <v>462</v>
      </c>
      <c r="C673" s="61" t="s">
        <v>85</v>
      </c>
      <c r="D673" s="15" t="s">
        <v>2159</v>
      </c>
      <c r="E673" s="62" t="s">
        <v>45</v>
      </c>
      <c r="F673" s="63">
        <v>28254</v>
      </c>
      <c r="G673" s="63" t="s">
        <v>580</v>
      </c>
      <c r="H673" s="63">
        <v>50169</v>
      </c>
      <c r="I673" s="62" t="s">
        <v>468</v>
      </c>
      <c r="J673" s="61" t="s">
        <v>22</v>
      </c>
    </row>
    <row r="674" spans="1:10" s="64" customFormat="1" ht="25" customHeight="1">
      <c r="A674" s="14">
        <v>670</v>
      </c>
      <c r="B674" s="61" t="s">
        <v>462</v>
      </c>
      <c r="C674" s="61" t="s">
        <v>85</v>
      </c>
      <c r="D674" s="15" t="s">
        <v>2160</v>
      </c>
      <c r="E674" s="62" t="s">
        <v>44</v>
      </c>
      <c r="F674" s="63" t="s">
        <v>2161</v>
      </c>
      <c r="G674" s="63" t="s">
        <v>474</v>
      </c>
      <c r="H674" s="63" t="s">
        <v>777</v>
      </c>
      <c r="I674" s="62" t="s">
        <v>468</v>
      </c>
      <c r="J674" s="61" t="s">
        <v>704</v>
      </c>
    </row>
    <row r="675" spans="1:10" s="64" customFormat="1" ht="25" customHeight="1">
      <c r="A675" s="14">
        <v>671</v>
      </c>
      <c r="B675" s="61" t="s">
        <v>462</v>
      </c>
      <c r="C675" s="61" t="s">
        <v>2162</v>
      </c>
      <c r="D675" s="15" t="s">
        <v>2163</v>
      </c>
      <c r="E675" s="62" t="s">
        <v>44</v>
      </c>
      <c r="F675" s="63">
        <v>31964</v>
      </c>
      <c r="G675" s="63" t="s">
        <v>1117</v>
      </c>
      <c r="H675" s="63">
        <v>53879</v>
      </c>
      <c r="I675" s="62" t="s">
        <v>468</v>
      </c>
      <c r="J675" s="61" t="s">
        <v>479</v>
      </c>
    </row>
    <row r="676" spans="1:10" s="64" customFormat="1" ht="25" customHeight="1">
      <c r="A676" s="14">
        <v>672</v>
      </c>
      <c r="B676" s="61" t="s">
        <v>462</v>
      </c>
      <c r="C676" s="61" t="s">
        <v>2162</v>
      </c>
      <c r="D676" s="15" t="s">
        <v>2164</v>
      </c>
      <c r="E676" s="62" t="s">
        <v>45</v>
      </c>
      <c r="F676" s="63" t="s">
        <v>1144</v>
      </c>
      <c r="G676" s="63">
        <v>41281</v>
      </c>
      <c r="H676" s="63" t="s">
        <v>1146</v>
      </c>
      <c r="I676" s="62" t="s">
        <v>468</v>
      </c>
      <c r="J676" s="61" t="s">
        <v>29</v>
      </c>
    </row>
    <row r="677" spans="1:10" s="64" customFormat="1" ht="25" customHeight="1">
      <c r="A677" s="14">
        <v>673</v>
      </c>
      <c r="B677" s="61" t="s">
        <v>462</v>
      </c>
      <c r="C677" s="61" t="s">
        <v>2162</v>
      </c>
      <c r="D677" s="15" t="s">
        <v>2165</v>
      </c>
      <c r="E677" s="62" t="s">
        <v>45</v>
      </c>
      <c r="F677" s="63" t="s">
        <v>2166</v>
      </c>
      <c r="G677" s="63" t="s">
        <v>1710</v>
      </c>
      <c r="H677" s="63" t="s">
        <v>2167</v>
      </c>
      <c r="I677" s="62" t="s">
        <v>468</v>
      </c>
      <c r="J677" s="61" t="s">
        <v>491</v>
      </c>
    </row>
    <row r="678" spans="1:10" s="64" customFormat="1" ht="25" customHeight="1">
      <c r="A678" s="14">
        <v>674</v>
      </c>
      <c r="B678" s="61" t="s">
        <v>462</v>
      </c>
      <c r="C678" s="61" t="s">
        <v>2162</v>
      </c>
      <c r="D678" s="15" t="s">
        <v>2168</v>
      </c>
      <c r="E678" s="62" t="s">
        <v>45</v>
      </c>
      <c r="F678" s="63" t="s">
        <v>2169</v>
      </c>
      <c r="G678" s="63">
        <v>36164</v>
      </c>
      <c r="H678" s="63" t="s">
        <v>2170</v>
      </c>
      <c r="I678" s="62" t="s">
        <v>468</v>
      </c>
      <c r="J678" s="61" t="s">
        <v>1917</v>
      </c>
    </row>
    <row r="679" spans="1:10" s="64" customFormat="1" ht="25" customHeight="1">
      <c r="A679" s="14">
        <v>675</v>
      </c>
      <c r="B679" s="61" t="s">
        <v>462</v>
      </c>
      <c r="C679" s="61" t="s">
        <v>2162</v>
      </c>
      <c r="D679" s="15" t="s">
        <v>2171</v>
      </c>
      <c r="E679" s="62" t="s">
        <v>45</v>
      </c>
      <c r="F679" s="63">
        <v>25091</v>
      </c>
      <c r="G679" s="63">
        <v>34517</v>
      </c>
      <c r="H679" s="63">
        <v>47006</v>
      </c>
      <c r="I679" s="62" t="s">
        <v>468</v>
      </c>
      <c r="J679" s="61" t="s">
        <v>600</v>
      </c>
    </row>
    <row r="680" spans="1:10" s="64" customFormat="1" ht="25" customHeight="1">
      <c r="A680" s="14">
        <v>676</v>
      </c>
      <c r="B680" s="61" t="s">
        <v>462</v>
      </c>
      <c r="C680" s="61" t="s">
        <v>2162</v>
      </c>
      <c r="D680" s="15" t="s">
        <v>2172</v>
      </c>
      <c r="E680" s="62" t="s">
        <v>44</v>
      </c>
      <c r="F680" s="63" t="s">
        <v>2173</v>
      </c>
      <c r="G680" s="63" t="s">
        <v>916</v>
      </c>
      <c r="H680" s="63" t="s">
        <v>2174</v>
      </c>
      <c r="I680" s="62" t="s">
        <v>468</v>
      </c>
      <c r="J680" s="61" t="s">
        <v>27</v>
      </c>
    </row>
    <row r="681" spans="1:10" s="64" customFormat="1" ht="25" customHeight="1">
      <c r="A681" s="14">
        <v>677</v>
      </c>
      <c r="B681" s="61" t="s">
        <v>462</v>
      </c>
      <c r="C681" s="61" t="s">
        <v>2162</v>
      </c>
      <c r="D681" s="15" t="s">
        <v>2175</v>
      </c>
      <c r="E681" s="62" t="s">
        <v>44</v>
      </c>
      <c r="F681" s="63" t="s">
        <v>2176</v>
      </c>
      <c r="G681" s="63" t="s">
        <v>900</v>
      </c>
      <c r="H681" s="63" t="s">
        <v>2177</v>
      </c>
      <c r="I681" s="62" t="s">
        <v>468</v>
      </c>
      <c r="J681" s="61" t="s">
        <v>2178</v>
      </c>
    </row>
    <row r="682" spans="1:10" s="64" customFormat="1" ht="25" customHeight="1">
      <c r="A682" s="14">
        <v>678</v>
      </c>
      <c r="B682" s="61" t="s">
        <v>462</v>
      </c>
      <c r="C682" s="61" t="s">
        <v>2162</v>
      </c>
      <c r="D682" s="15" t="s">
        <v>2179</v>
      </c>
      <c r="E682" s="62" t="s">
        <v>44</v>
      </c>
      <c r="F682" s="63">
        <v>34127</v>
      </c>
      <c r="G682" s="63">
        <v>44354</v>
      </c>
      <c r="H682" s="63">
        <v>56042</v>
      </c>
      <c r="I682" s="62" t="s">
        <v>468</v>
      </c>
      <c r="J682" s="61" t="s">
        <v>491</v>
      </c>
    </row>
    <row r="683" spans="1:10" s="64" customFormat="1" ht="25" customHeight="1">
      <c r="A683" s="14">
        <v>679</v>
      </c>
      <c r="B683" s="61" t="s">
        <v>462</v>
      </c>
      <c r="C683" s="61" t="s">
        <v>2162</v>
      </c>
      <c r="D683" s="15" t="s">
        <v>2180</v>
      </c>
      <c r="E683" s="62" t="s">
        <v>45</v>
      </c>
      <c r="F683" s="63">
        <v>23867</v>
      </c>
      <c r="G683" s="63">
        <v>33644</v>
      </c>
      <c r="H683" s="63">
        <v>45782</v>
      </c>
      <c r="I683" s="62" t="s">
        <v>506</v>
      </c>
      <c r="J683" s="61" t="s">
        <v>608</v>
      </c>
    </row>
    <row r="684" spans="1:10" s="64" customFormat="1" ht="25" customHeight="1">
      <c r="A684" s="14">
        <v>680</v>
      </c>
      <c r="B684" s="61" t="s">
        <v>462</v>
      </c>
      <c r="C684" s="61" t="s">
        <v>2162</v>
      </c>
      <c r="D684" s="15" t="s">
        <v>2181</v>
      </c>
      <c r="E684" s="62" t="s">
        <v>44</v>
      </c>
      <c r="F684" s="63" t="s">
        <v>2182</v>
      </c>
      <c r="G684" s="63" t="s">
        <v>900</v>
      </c>
      <c r="H684" s="63" t="s">
        <v>2183</v>
      </c>
      <c r="I684" s="62" t="s">
        <v>468</v>
      </c>
      <c r="J684" s="61" t="s">
        <v>494</v>
      </c>
    </row>
    <row r="685" spans="1:10" s="64" customFormat="1" ht="25" customHeight="1">
      <c r="A685" s="14">
        <v>681</v>
      </c>
      <c r="B685" s="61" t="s">
        <v>462</v>
      </c>
      <c r="C685" s="61" t="s">
        <v>2162</v>
      </c>
      <c r="D685" s="15" t="s">
        <v>2184</v>
      </c>
      <c r="E685" s="62" t="s">
        <v>44</v>
      </c>
      <c r="F685" s="63">
        <v>30961</v>
      </c>
      <c r="G685" s="63">
        <v>45242</v>
      </c>
      <c r="H685" s="63">
        <v>52876</v>
      </c>
      <c r="I685" s="62" t="s">
        <v>468</v>
      </c>
      <c r="J685" s="61" t="s">
        <v>511</v>
      </c>
    </row>
    <row r="686" spans="1:10" s="64" customFormat="1" ht="25" customHeight="1">
      <c r="A686" s="14">
        <v>682</v>
      </c>
      <c r="B686" s="61" t="s">
        <v>462</v>
      </c>
      <c r="C686" s="61" t="s">
        <v>2162</v>
      </c>
      <c r="D686" s="15" t="s">
        <v>2185</v>
      </c>
      <c r="E686" s="62" t="s">
        <v>45</v>
      </c>
      <c r="F686" s="63" t="s">
        <v>2186</v>
      </c>
      <c r="G686" s="63" t="s">
        <v>2187</v>
      </c>
      <c r="H686" s="63" t="s">
        <v>2188</v>
      </c>
      <c r="I686" s="62" t="s">
        <v>468</v>
      </c>
      <c r="J686" s="61" t="s">
        <v>487</v>
      </c>
    </row>
    <row r="687" spans="1:10" s="64" customFormat="1" ht="25" customHeight="1">
      <c r="A687" s="14">
        <v>683</v>
      </c>
      <c r="B687" s="61" t="s">
        <v>462</v>
      </c>
      <c r="C687" s="61" t="s">
        <v>2162</v>
      </c>
      <c r="D687" s="15" t="s">
        <v>2189</v>
      </c>
      <c r="E687" s="62" t="s">
        <v>45</v>
      </c>
      <c r="F687" s="63" t="s">
        <v>2190</v>
      </c>
      <c r="G687" s="63">
        <v>43930</v>
      </c>
      <c r="H687" s="63" t="s">
        <v>2191</v>
      </c>
      <c r="I687" s="62" t="s">
        <v>468</v>
      </c>
      <c r="J687" s="61" t="s">
        <v>2192</v>
      </c>
    </row>
    <row r="688" spans="1:10" s="64" customFormat="1" ht="25" customHeight="1">
      <c r="A688" s="14">
        <v>684</v>
      </c>
      <c r="B688" s="61" t="s">
        <v>462</v>
      </c>
      <c r="C688" s="61" t="s">
        <v>2162</v>
      </c>
      <c r="D688" s="15" t="s">
        <v>2193</v>
      </c>
      <c r="E688" s="62" t="s">
        <v>44</v>
      </c>
      <c r="F688" s="63" t="s">
        <v>2194</v>
      </c>
      <c r="G688" s="63" t="s">
        <v>900</v>
      </c>
      <c r="H688" s="63" t="s">
        <v>2195</v>
      </c>
      <c r="I688" s="62" t="s">
        <v>468</v>
      </c>
      <c r="J688" s="61" t="s">
        <v>18</v>
      </c>
    </row>
    <row r="689" spans="1:10" s="64" customFormat="1" ht="25" customHeight="1">
      <c r="A689" s="14">
        <v>685</v>
      </c>
      <c r="B689" s="61" t="s">
        <v>462</v>
      </c>
      <c r="C689" s="61" t="s">
        <v>2162</v>
      </c>
      <c r="D689" s="15" t="s">
        <v>2196</v>
      </c>
      <c r="E689" s="62" t="s">
        <v>45</v>
      </c>
      <c r="F689" s="63" t="s">
        <v>2197</v>
      </c>
      <c r="G689" s="63" t="s">
        <v>944</v>
      </c>
      <c r="H689" s="63">
        <v>54457</v>
      </c>
      <c r="I689" s="62" t="s">
        <v>468</v>
      </c>
      <c r="J689" s="61" t="s">
        <v>608</v>
      </c>
    </row>
    <row r="690" spans="1:10" s="64" customFormat="1" ht="25" customHeight="1">
      <c r="A690" s="14">
        <v>686</v>
      </c>
      <c r="B690" s="61" t="s">
        <v>462</v>
      </c>
      <c r="C690" s="61" t="s">
        <v>2162</v>
      </c>
      <c r="D690" s="15" t="s">
        <v>2198</v>
      </c>
      <c r="E690" s="62" t="s">
        <v>45</v>
      </c>
      <c r="F690" s="63" t="s">
        <v>2199</v>
      </c>
      <c r="G690" s="63" t="s">
        <v>683</v>
      </c>
      <c r="H690" s="63" t="s">
        <v>2200</v>
      </c>
      <c r="I690" s="62" t="s">
        <v>468</v>
      </c>
      <c r="J690" s="61" t="s">
        <v>600</v>
      </c>
    </row>
    <row r="691" spans="1:10" s="64" customFormat="1" ht="25" customHeight="1">
      <c r="A691" s="14">
        <v>687</v>
      </c>
      <c r="B691" s="61" t="s">
        <v>462</v>
      </c>
      <c r="C691" s="61" t="s">
        <v>2162</v>
      </c>
      <c r="D691" s="15" t="s">
        <v>2201</v>
      </c>
      <c r="E691" s="62" t="s">
        <v>44</v>
      </c>
      <c r="F691" s="63">
        <v>25145</v>
      </c>
      <c r="G691" s="63">
        <v>35037</v>
      </c>
      <c r="H691" s="63">
        <v>47060</v>
      </c>
      <c r="I691" s="62" t="s">
        <v>468</v>
      </c>
      <c r="J691" s="61" t="s">
        <v>487</v>
      </c>
    </row>
    <row r="692" spans="1:10" s="64" customFormat="1" ht="25" customHeight="1">
      <c r="A692" s="14">
        <v>688</v>
      </c>
      <c r="B692" s="61" t="s">
        <v>462</v>
      </c>
      <c r="C692" s="61" t="s">
        <v>2162</v>
      </c>
      <c r="D692" s="15" t="s">
        <v>2202</v>
      </c>
      <c r="E692" s="62" t="s">
        <v>45</v>
      </c>
      <c r="F692" s="63">
        <v>24902</v>
      </c>
      <c r="G692" s="63">
        <v>33981</v>
      </c>
      <c r="H692" s="63">
        <v>46817</v>
      </c>
      <c r="I692" s="62" t="s">
        <v>468</v>
      </c>
      <c r="J692" s="61" t="s">
        <v>1856</v>
      </c>
    </row>
    <row r="693" spans="1:10" s="64" customFormat="1" ht="25" customHeight="1">
      <c r="A693" s="14">
        <v>689</v>
      </c>
      <c r="B693" s="61" t="s">
        <v>462</v>
      </c>
      <c r="C693" s="61" t="s">
        <v>2162</v>
      </c>
      <c r="D693" s="15" t="s">
        <v>2203</v>
      </c>
      <c r="E693" s="62" t="s">
        <v>44</v>
      </c>
      <c r="F693" s="63" t="s">
        <v>2204</v>
      </c>
      <c r="G693" s="63">
        <v>41281</v>
      </c>
      <c r="H693" s="63" t="s">
        <v>2205</v>
      </c>
      <c r="I693" s="62" t="s">
        <v>468</v>
      </c>
      <c r="J693" s="61" t="s">
        <v>585</v>
      </c>
    </row>
    <row r="694" spans="1:10" s="64" customFormat="1" ht="25" customHeight="1">
      <c r="A694" s="14">
        <v>690</v>
      </c>
      <c r="B694" s="61" t="s">
        <v>462</v>
      </c>
      <c r="C694" s="61" t="s">
        <v>2162</v>
      </c>
      <c r="D694" s="15" t="s">
        <v>2206</v>
      </c>
      <c r="E694" s="62" t="s">
        <v>44</v>
      </c>
      <c r="F694" s="63" t="s">
        <v>2207</v>
      </c>
      <c r="G694" s="63" t="s">
        <v>850</v>
      </c>
      <c r="H694" s="63" t="s">
        <v>2208</v>
      </c>
      <c r="I694" s="62" t="s">
        <v>468</v>
      </c>
      <c r="J694" s="61" t="s">
        <v>22</v>
      </c>
    </row>
    <row r="695" spans="1:10" s="64" customFormat="1" ht="25" customHeight="1">
      <c r="A695" s="14">
        <v>691</v>
      </c>
      <c r="B695" s="61" t="s">
        <v>462</v>
      </c>
      <c r="C695" s="61" t="s">
        <v>2162</v>
      </c>
      <c r="D695" s="15" t="s">
        <v>2209</v>
      </c>
      <c r="E695" s="62" t="s">
        <v>45</v>
      </c>
      <c r="F695" s="63">
        <v>24450</v>
      </c>
      <c r="G695" s="63">
        <v>33370</v>
      </c>
      <c r="H695" s="63">
        <v>46365</v>
      </c>
      <c r="I695" s="62" t="s">
        <v>544</v>
      </c>
      <c r="J695" s="61" t="s">
        <v>479</v>
      </c>
    </row>
    <row r="696" spans="1:10" s="64" customFormat="1" ht="25" customHeight="1">
      <c r="A696" s="14">
        <v>692</v>
      </c>
      <c r="B696" s="61" t="s">
        <v>462</v>
      </c>
      <c r="C696" s="61" t="s">
        <v>2162</v>
      </c>
      <c r="D696" s="15" t="s">
        <v>2210</v>
      </c>
      <c r="E696" s="62" t="s">
        <v>44</v>
      </c>
      <c r="F696" s="63" t="s">
        <v>2211</v>
      </c>
      <c r="G696" s="63">
        <v>45242</v>
      </c>
      <c r="H696" s="63" t="s">
        <v>2212</v>
      </c>
      <c r="I696" s="62" t="s">
        <v>468</v>
      </c>
      <c r="J696" s="61" t="s">
        <v>18</v>
      </c>
    </row>
    <row r="697" spans="1:10" s="64" customFormat="1" ht="25" customHeight="1">
      <c r="A697" s="14">
        <v>693</v>
      </c>
      <c r="B697" s="61" t="s">
        <v>462</v>
      </c>
      <c r="C697" s="61" t="s">
        <v>2162</v>
      </c>
      <c r="D697" s="15" t="s">
        <v>2213</v>
      </c>
      <c r="E697" s="62" t="s">
        <v>45</v>
      </c>
      <c r="F697" s="63" t="s">
        <v>2214</v>
      </c>
      <c r="G697" s="63">
        <v>45242</v>
      </c>
      <c r="H697" s="63" t="s">
        <v>2215</v>
      </c>
      <c r="I697" s="62" t="s">
        <v>468</v>
      </c>
      <c r="J697" s="61" t="s">
        <v>600</v>
      </c>
    </row>
    <row r="698" spans="1:10" s="64" customFormat="1" ht="25" customHeight="1">
      <c r="A698" s="14">
        <v>694</v>
      </c>
      <c r="B698" s="61" t="s">
        <v>462</v>
      </c>
      <c r="C698" s="61" t="s">
        <v>2162</v>
      </c>
      <c r="D698" s="15" t="s">
        <v>2216</v>
      </c>
      <c r="E698" s="62" t="s">
        <v>45</v>
      </c>
      <c r="F698" s="63">
        <v>24722</v>
      </c>
      <c r="G698" s="63" t="s">
        <v>1802</v>
      </c>
      <c r="H698" s="63">
        <v>46637</v>
      </c>
      <c r="I698" s="62" t="s">
        <v>468</v>
      </c>
      <c r="J698" s="61" t="s">
        <v>18</v>
      </c>
    </row>
    <row r="699" spans="1:10" s="64" customFormat="1" ht="25" customHeight="1">
      <c r="A699" s="14">
        <v>695</v>
      </c>
      <c r="B699" s="61" t="s">
        <v>462</v>
      </c>
      <c r="C699" s="61" t="s">
        <v>2162</v>
      </c>
      <c r="D699" s="15" t="s">
        <v>2217</v>
      </c>
      <c r="E699" s="62" t="s">
        <v>45</v>
      </c>
      <c r="F699" s="63" t="s">
        <v>2218</v>
      </c>
      <c r="G699" s="63" t="s">
        <v>900</v>
      </c>
      <c r="H699" s="63">
        <v>52269</v>
      </c>
      <c r="I699" s="62" t="s">
        <v>468</v>
      </c>
      <c r="J699" s="61" t="s">
        <v>694</v>
      </c>
    </row>
    <row r="700" spans="1:10" s="64" customFormat="1" ht="25" customHeight="1">
      <c r="A700" s="14">
        <v>696</v>
      </c>
      <c r="B700" s="61" t="s">
        <v>462</v>
      </c>
      <c r="C700" s="61" t="s">
        <v>2162</v>
      </c>
      <c r="D700" s="15" t="s">
        <v>2219</v>
      </c>
      <c r="E700" s="62" t="s">
        <v>45</v>
      </c>
      <c r="F700" s="63">
        <v>33822</v>
      </c>
      <c r="G700" s="63" t="s">
        <v>683</v>
      </c>
      <c r="H700" s="63">
        <v>55737</v>
      </c>
      <c r="I700" s="62" t="s">
        <v>468</v>
      </c>
      <c r="J700" s="61" t="s">
        <v>481</v>
      </c>
    </row>
    <row r="701" spans="1:10" s="64" customFormat="1" ht="25" customHeight="1">
      <c r="A701" s="14">
        <v>697</v>
      </c>
      <c r="B701" s="61" t="s">
        <v>462</v>
      </c>
      <c r="C701" s="61" t="s">
        <v>2162</v>
      </c>
      <c r="D701" s="15" t="s">
        <v>2220</v>
      </c>
      <c r="E701" s="62" t="s">
        <v>45</v>
      </c>
      <c r="F701" s="63" t="s">
        <v>2221</v>
      </c>
      <c r="G701" s="63" t="s">
        <v>2157</v>
      </c>
      <c r="H701" s="63" t="s">
        <v>2222</v>
      </c>
      <c r="I701" s="62" t="s">
        <v>468</v>
      </c>
      <c r="J701" s="61" t="s">
        <v>479</v>
      </c>
    </row>
    <row r="702" spans="1:10" s="64" customFormat="1" ht="25" customHeight="1">
      <c r="A702" s="14">
        <v>698</v>
      </c>
      <c r="B702" s="61" t="s">
        <v>462</v>
      </c>
      <c r="C702" s="61" t="s">
        <v>2162</v>
      </c>
      <c r="D702" s="15" t="s">
        <v>2223</v>
      </c>
      <c r="E702" s="62" t="s">
        <v>45</v>
      </c>
      <c r="F702" s="63" t="s">
        <v>1483</v>
      </c>
      <c r="G702" s="63">
        <v>34557</v>
      </c>
      <c r="H702" s="63" t="s">
        <v>1485</v>
      </c>
      <c r="I702" s="62" t="s">
        <v>468</v>
      </c>
      <c r="J702" s="61" t="s">
        <v>19</v>
      </c>
    </row>
    <row r="703" spans="1:10" s="64" customFormat="1" ht="25" customHeight="1">
      <c r="A703" s="14">
        <v>699</v>
      </c>
      <c r="B703" s="61" t="s">
        <v>462</v>
      </c>
      <c r="C703" s="61" t="s">
        <v>2162</v>
      </c>
      <c r="D703" s="15" t="s">
        <v>2224</v>
      </c>
      <c r="E703" s="62" t="s">
        <v>45</v>
      </c>
      <c r="F703" s="63" t="s">
        <v>2225</v>
      </c>
      <c r="G703" s="63" t="s">
        <v>474</v>
      </c>
      <c r="H703" s="63" t="s">
        <v>2226</v>
      </c>
      <c r="I703" s="62" t="s">
        <v>468</v>
      </c>
      <c r="J703" s="61" t="s">
        <v>2227</v>
      </c>
    </row>
    <row r="704" spans="1:10" s="64" customFormat="1" ht="25" customHeight="1">
      <c r="A704" s="14">
        <v>700</v>
      </c>
      <c r="B704" s="61" t="s">
        <v>462</v>
      </c>
      <c r="C704" s="61" t="s">
        <v>2162</v>
      </c>
      <c r="D704" s="15" t="s">
        <v>2228</v>
      </c>
      <c r="E704" s="62" t="s">
        <v>45</v>
      </c>
      <c r="F704" s="63">
        <v>32269</v>
      </c>
      <c r="G704" s="63" t="s">
        <v>509</v>
      </c>
      <c r="H704" s="63">
        <v>54184</v>
      </c>
      <c r="I704" s="62" t="s">
        <v>468</v>
      </c>
      <c r="J704" s="61" t="s">
        <v>608</v>
      </c>
    </row>
    <row r="705" spans="1:10" s="64" customFormat="1" ht="25" customHeight="1">
      <c r="A705" s="14">
        <v>701</v>
      </c>
      <c r="B705" s="61" t="s">
        <v>462</v>
      </c>
      <c r="C705" s="61" t="s">
        <v>2229</v>
      </c>
      <c r="D705" s="15" t="s">
        <v>2230</v>
      </c>
      <c r="E705" s="62" t="s">
        <v>45</v>
      </c>
      <c r="F705" s="63" t="s">
        <v>2231</v>
      </c>
      <c r="G705" s="63">
        <v>41281</v>
      </c>
      <c r="H705" s="63" t="s">
        <v>2232</v>
      </c>
      <c r="I705" s="62" t="s">
        <v>468</v>
      </c>
      <c r="J705" s="61" t="s">
        <v>1037</v>
      </c>
    </row>
    <row r="706" spans="1:10" s="64" customFormat="1" ht="25" customHeight="1">
      <c r="A706" s="14">
        <v>702</v>
      </c>
      <c r="B706" s="61" t="s">
        <v>462</v>
      </c>
      <c r="C706" s="61" t="s">
        <v>2229</v>
      </c>
      <c r="D706" s="15" t="s">
        <v>2233</v>
      </c>
      <c r="E706" s="62" t="s">
        <v>45</v>
      </c>
      <c r="F706" s="63">
        <v>24139</v>
      </c>
      <c r="G706" s="63" t="s">
        <v>2234</v>
      </c>
      <c r="H706" s="63">
        <v>46054</v>
      </c>
      <c r="I706" s="62" t="s">
        <v>468</v>
      </c>
      <c r="J706" s="61" t="s">
        <v>479</v>
      </c>
    </row>
    <row r="707" spans="1:10" s="64" customFormat="1" ht="25" customHeight="1">
      <c r="A707" s="14">
        <v>703</v>
      </c>
      <c r="B707" s="61" t="s">
        <v>462</v>
      </c>
      <c r="C707" s="61" t="s">
        <v>2229</v>
      </c>
      <c r="D707" s="15" t="s">
        <v>2235</v>
      </c>
      <c r="E707" s="62" t="s">
        <v>45</v>
      </c>
      <c r="F707" s="63" t="s">
        <v>2236</v>
      </c>
      <c r="G707" s="63" t="s">
        <v>658</v>
      </c>
      <c r="H707" s="63" t="s">
        <v>2237</v>
      </c>
      <c r="I707" s="62" t="s">
        <v>468</v>
      </c>
      <c r="J707" s="61" t="s">
        <v>18</v>
      </c>
    </row>
    <row r="708" spans="1:10" s="64" customFormat="1" ht="25" customHeight="1">
      <c r="A708" s="14">
        <v>704</v>
      </c>
      <c r="B708" s="61" t="s">
        <v>462</v>
      </c>
      <c r="C708" s="61" t="s">
        <v>2229</v>
      </c>
      <c r="D708" s="15" t="s">
        <v>2238</v>
      </c>
      <c r="E708" s="62" t="s">
        <v>45</v>
      </c>
      <c r="F708" s="63">
        <v>26027</v>
      </c>
      <c r="G708" s="63">
        <v>34891</v>
      </c>
      <c r="H708" s="63">
        <v>47675</v>
      </c>
      <c r="I708" s="62" t="s">
        <v>468</v>
      </c>
      <c r="J708" s="61" t="s">
        <v>694</v>
      </c>
    </row>
    <row r="709" spans="1:10" s="64" customFormat="1" ht="25" customHeight="1">
      <c r="A709" s="14">
        <v>705</v>
      </c>
      <c r="B709" s="61" t="s">
        <v>462</v>
      </c>
      <c r="C709" s="61" t="s">
        <v>2229</v>
      </c>
      <c r="D709" s="15" t="s">
        <v>2239</v>
      </c>
      <c r="E709" s="62" t="s">
        <v>45</v>
      </c>
      <c r="F709" s="63" t="s">
        <v>2240</v>
      </c>
      <c r="G709" s="63" t="s">
        <v>2241</v>
      </c>
      <c r="H709" s="63" t="s">
        <v>2242</v>
      </c>
      <c r="I709" s="62" t="s">
        <v>468</v>
      </c>
      <c r="J709" s="61" t="s">
        <v>585</v>
      </c>
    </row>
    <row r="710" spans="1:10" s="64" customFormat="1" ht="25" customHeight="1">
      <c r="A710" s="14">
        <v>706</v>
      </c>
      <c r="B710" s="61" t="s">
        <v>462</v>
      </c>
      <c r="C710" s="61" t="s">
        <v>2229</v>
      </c>
      <c r="D710" s="15" t="s">
        <v>2243</v>
      </c>
      <c r="E710" s="62" t="s">
        <v>44</v>
      </c>
      <c r="F710" s="63">
        <v>30935</v>
      </c>
      <c r="G710" s="63">
        <v>41281</v>
      </c>
      <c r="H710" s="63">
        <v>52850</v>
      </c>
      <c r="I710" s="62" t="s">
        <v>468</v>
      </c>
      <c r="J710" s="61" t="s">
        <v>487</v>
      </c>
    </row>
    <row r="711" spans="1:10" s="64" customFormat="1" ht="25" customHeight="1">
      <c r="A711" s="14">
        <v>707</v>
      </c>
      <c r="B711" s="61" t="s">
        <v>462</v>
      </c>
      <c r="C711" s="61" t="s">
        <v>2229</v>
      </c>
      <c r="D711" s="15" t="s">
        <v>2244</v>
      </c>
      <c r="E711" s="62" t="s">
        <v>44</v>
      </c>
      <c r="F711" s="63">
        <v>33329</v>
      </c>
      <c r="G711" s="63">
        <v>45242</v>
      </c>
      <c r="H711" s="63">
        <v>55244</v>
      </c>
      <c r="I711" s="62" t="s">
        <v>468</v>
      </c>
      <c r="J711" s="61" t="s">
        <v>562</v>
      </c>
    </row>
    <row r="712" spans="1:10" s="64" customFormat="1" ht="25" customHeight="1">
      <c r="A712" s="14">
        <v>708</v>
      </c>
      <c r="B712" s="61" t="s">
        <v>462</v>
      </c>
      <c r="C712" s="61" t="s">
        <v>2229</v>
      </c>
      <c r="D712" s="15" t="s">
        <v>2245</v>
      </c>
      <c r="E712" s="62" t="s">
        <v>45</v>
      </c>
      <c r="F712" s="63" t="s">
        <v>2236</v>
      </c>
      <c r="G712" s="63">
        <v>35069</v>
      </c>
      <c r="H712" s="63" t="s">
        <v>2237</v>
      </c>
      <c r="I712" s="62" t="s">
        <v>468</v>
      </c>
      <c r="J712" s="61" t="s">
        <v>479</v>
      </c>
    </row>
    <row r="713" spans="1:10" s="64" customFormat="1" ht="25" customHeight="1">
      <c r="A713" s="14">
        <v>709</v>
      </c>
      <c r="B713" s="61" t="s">
        <v>462</v>
      </c>
      <c r="C713" s="61" t="s">
        <v>2229</v>
      </c>
      <c r="D713" s="15" t="s">
        <v>2246</v>
      </c>
      <c r="E713" s="62" t="s">
        <v>45</v>
      </c>
      <c r="F713" s="63" t="s">
        <v>2247</v>
      </c>
      <c r="G713" s="63">
        <v>44816</v>
      </c>
      <c r="H713" s="63" t="s">
        <v>2248</v>
      </c>
      <c r="I713" s="62" t="s">
        <v>468</v>
      </c>
      <c r="J713" s="61" t="s">
        <v>479</v>
      </c>
    </row>
    <row r="714" spans="1:10" s="64" customFormat="1" ht="25" customHeight="1">
      <c r="A714" s="14">
        <v>710</v>
      </c>
      <c r="B714" s="61" t="s">
        <v>462</v>
      </c>
      <c r="C714" s="61" t="s">
        <v>2229</v>
      </c>
      <c r="D714" s="15" t="s">
        <v>2249</v>
      </c>
      <c r="E714" s="62" t="s">
        <v>44</v>
      </c>
      <c r="F714" s="63">
        <v>30326</v>
      </c>
      <c r="G714" s="63">
        <v>41281</v>
      </c>
      <c r="H714" s="63">
        <v>52241</v>
      </c>
      <c r="I714" s="62" t="s">
        <v>468</v>
      </c>
      <c r="J714" s="61" t="s">
        <v>487</v>
      </c>
    </row>
    <row r="715" spans="1:10" s="64" customFormat="1" ht="25" customHeight="1">
      <c r="A715" s="14">
        <v>711</v>
      </c>
      <c r="B715" s="61" t="s">
        <v>462</v>
      </c>
      <c r="C715" s="61" t="s">
        <v>2229</v>
      </c>
      <c r="D715" s="15" t="s">
        <v>2250</v>
      </c>
      <c r="E715" s="62" t="s">
        <v>45</v>
      </c>
      <c r="F715" s="63">
        <v>28377</v>
      </c>
      <c r="G715" s="63" t="s">
        <v>474</v>
      </c>
      <c r="H715" s="63">
        <v>50292</v>
      </c>
      <c r="I715" s="62" t="s">
        <v>468</v>
      </c>
      <c r="J715" s="61" t="s">
        <v>481</v>
      </c>
    </row>
    <row r="716" spans="1:10" s="64" customFormat="1" ht="25" customHeight="1">
      <c r="A716" s="14">
        <v>712</v>
      </c>
      <c r="B716" s="61" t="s">
        <v>462</v>
      </c>
      <c r="C716" s="61" t="s">
        <v>2229</v>
      </c>
      <c r="D716" s="15" t="s">
        <v>2251</v>
      </c>
      <c r="E716" s="62" t="s">
        <v>44</v>
      </c>
      <c r="F716" s="63" t="s">
        <v>2252</v>
      </c>
      <c r="G716" s="63" t="s">
        <v>474</v>
      </c>
      <c r="H716" s="63" t="s">
        <v>2253</v>
      </c>
      <c r="I716" s="62" t="s">
        <v>468</v>
      </c>
      <c r="J716" s="61" t="s">
        <v>30</v>
      </c>
    </row>
    <row r="717" spans="1:10" s="64" customFormat="1" ht="25" customHeight="1">
      <c r="A717" s="14">
        <v>713</v>
      </c>
      <c r="B717" s="61" t="s">
        <v>462</v>
      </c>
      <c r="C717" s="61" t="s">
        <v>2229</v>
      </c>
      <c r="D717" s="15" t="s">
        <v>2254</v>
      </c>
      <c r="E717" s="62" t="s">
        <v>44</v>
      </c>
      <c r="F717" s="63">
        <v>29620</v>
      </c>
      <c r="G717" s="63" t="s">
        <v>533</v>
      </c>
      <c r="H717" s="63">
        <v>51535</v>
      </c>
      <c r="I717" s="62" t="s">
        <v>468</v>
      </c>
      <c r="J717" s="61" t="s">
        <v>479</v>
      </c>
    </row>
    <row r="718" spans="1:10" s="64" customFormat="1" ht="25" customHeight="1">
      <c r="A718" s="14">
        <v>714</v>
      </c>
      <c r="B718" s="61" t="s">
        <v>462</v>
      </c>
      <c r="C718" s="61" t="s">
        <v>2229</v>
      </c>
      <c r="D718" s="15" t="s">
        <v>2255</v>
      </c>
      <c r="E718" s="62" t="s">
        <v>45</v>
      </c>
      <c r="F718" s="63" t="s">
        <v>2256</v>
      </c>
      <c r="G718" s="63" t="s">
        <v>2257</v>
      </c>
      <c r="H718" s="63" t="s">
        <v>2258</v>
      </c>
      <c r="I718" s="62" t="s">
        <v>468</v>
      </c>
      <c r="J718" s="61" t="s">
        <v>18</v>
      </c>
    </row>
    <row r="719" spans="1:10" s="64" customFormat="1" ht="25" customHeight="1">
      <c r="A719" s="14">
        <v>715</v>
      </c>
      <c r="B719" s="61" t="s">
        <v>462</v>
      </c>
      <c r="C719" s="61" t="s">
        <v>2229</v>
      </c>
      <c r="D719" s="15" t="s">
        <v>2259</v>
      </c>
      <c r="E719" s="62" t="s">
        <v>44</v>
      </c>
      <c r="F719" s="63">
        <v>32480</v>
      </c>
      <c r="G719" s="63">
        <v>42919</v>
      </c>
      <c r="H719" s="63">
        <v>54395</v>
      </c>
      <c r="I719" s="62" t="s">
        <v>468</v>
      </c>
      <c r="J719" s="61" t="s">
        <v>22</v>
      </c>
    </row>
    <row r="720" spans="1:10" s="64" customFormat="1" ht="25" customHeight="1">
      <c r="A720" s="14">
        <v>716</v>
      </c>
      <c r="B720" s="61" t="s">
        <v>462</v>
      </c>
      <c r="C720" s="61" t="s">
        <v>2229</v>
      </c>
      <c r="D720" s="15" t="s">
        <v>2260</v>
      </c>
      <c r="E720" s="62" t="s">
        <v>45</v>
      </c>
      <c r="F720" s="63" t="s">
        <v>2261</v>
      </c>
      <c r="G720" s="63" t="s">
        <v>2262</v>
      </c>
      <c r="H720" s="63" t="s">
        <v>2263</v>
      </c>
      <c r="I720" s="62" t="s">
        <v>468</v>
      </c>
      <c r="J720" s="61" t="s">
        <v>600</v>
      </c>
    </row>
    <row r="721" spans="1:10" s="64" customFormat="1" ht="25" customHeight="1">
      <c r="A721" s="14">
        <v>717</v>
      </c>
      <c r="B721" s="61" t="s">
        <v>462</v>
      </c>
      <c r="C721" s="61" t="s">
        <v>2229</v>
      </c>
      <c r="D721" s="15" t="s">
        <v>2264</v>
      </c>
      <c r="E721" s="62" t="s">
        <v>45</v>
      </c>
      <c r="F721" s="63">
        <v>30936</v>
      </c>
      <c r="G721" s="63" t="s">
        <v>642</v>
      </c>
      <c r="H721" s="63">
        <v>52851</v>
      </c>
      <c r="I721" s="62" t="s">
        <v>468</v>
      </c>
      <c r="J721" s="61" t="s">
        <v>19</v>
      </c>
    </row>
    <row r="722" spans="1:10" s="64" customFormat="1" ht="25" customHeight="1">
      <c r="A722" s="14">
        <v>718</v>
      </c>
      <c r="B722" s="61" t="s">
        <v>462</v>
      </c>
      <c r="C722" s="61" t="s">
        <v>2229</v>
      </c>
      <c r="D722" s="15" t="s">
        <v>2265</v>
      </c>
      <c r="E722" s="62" t="s">
        <v>45</v>
      </c>
      <c r="F722" s="63">
        <v>31810</v>
      </c>
      <c r="G722" s="63" t="s">
        <v>2266</v>
      </c>
      <c r="H722" s="63">
        <v>53725</v>
      </c>
      <c r="I722" s="62" t="s">
        <v>468</v>
      </c>
      <c r="J722" s="61" t="s">
        <v>19</v>
      </c>
    </row>
    <row r="723" spans="1:10" s="64" customFormat="1" ht="25" customHeight="1">
      <c r="A723" s="14">
        <v>719</v>
      </c>
      <c r="B723" s="61" t="s">
        <v>462</v>
      </c>
      <c r="C723" s="61" t="s">
        <v>2229</v>
      </c>
      <c r="D723" s="15" t="s">
        <v>2267</v>
      </c>
      <c r="E723" s="62" t="s">
        <v>45</v>
      </c>
      <c r="F723" s="63" t="s">
        <v>2268</v>
      </c>
      <c r="G723" s="63" t="s">
        <v>557</v>
      </c>
      <c r="H723" s="63" t="s">
        <v>2269</v>
      </c>
      <c r="I723" s="62" t="s">
        <v>468</v>
      </c>
      <c r="J723" s="61" t="s">
        <v>12</v>
      </c>
    </row>
    <row r="724" spans="1:10" s="64" customFormat="1" ht="25" customHeight="1">
      <c r="A724" s="14">
        <v>720</v>
      </c>
      <c r="B724" s="61" t="s">
        <v>462</v>
      </c>
      <c r="C724" s="61" t="s">
        <v>2229</v>
      </c>
      <c r="D724" s="15" t="s">
        <v>2270</v>
      </c>
      <c r="E724" s="62" t="s">
        <v>45</v>
      </c>
      <c r="F724" s="63" t="s">
        <v>2271</v>
      </c>
      <c r="G724" s="63" t="s">
        <v>566</v>
      </c>
      <c r="H724" s="63" t="s">
        <v>2272</v>
      </c>
      <c r="I724" s="62" t="s">
        <v>468</v>
      </c>
      <c r="J724" s="61" t="s">
        <v>2273</v>
      </c>
    </row>
    <row r="725" spans="1:10" s="64" customFormat="1" ht="25" customHeight="1">
      <c r="A725" s="14">
        <v>721</v>
      </c>
      <c r="B725" s="61" t="s">
        <v>462</v>
      </c>
      <c r="C725" s="61" t="s">
        <v>2229</v>
      </c>
      <c r="D725" s="15" t="s">
        <v>2274</v>
      </c>
      <c r="E725" s="62" t="s">
        <v>45</v>
      </c>
      <c r="F725" s="63" t="s">
        <v>2275</v>
      </c>
      <c r="G725" s="63" t="s">
        <v>2276</v>
      </c>
      <c r="H725" s="63" t="s">
        <v>2277</v>
      </c>
      <c r="I725" s="62" t="s">
        <v>468</v>
      </c>
      <c r="J725" s="61" t="s">
        <v>613</v>
      </c>
    </row>
    <row r="726" spans="1:10" s="64" customFormat="1" ht="25" customHeight="1">
      <c r="A726" s="14">
        <v>722</v>
      </c>
      <c r="B726" s="61" t="s">
        <v>462</v>
      </c>
      <c r="C726" s="61" t="s">
        <v>2229</v>
      </c>
      <c r="D726" s="15" t="s">
        <v>2278</v>
      </c>
      <c r="E726" s="62" t="s">
        <v>45</v>
      </c>
      <c r="F726" s="63">
        <v>31084</v>
      </c>
      <c r="G726" s="63" t="s">
        <v>474</v>
      </c>
      <c r="H726" s="63" t="s">
        <v>2279</v>
      </c>
      <c r="I726" s="62" t="s">
        <v>468</v>
      </c>
      <c r="J726" s="61" t="s">
        <v>600</v>
      </c>
    </row>
    <row r="727" spans="1:10" s="64" customFormat="1" ht="25" customHeight="1">
      <c r="A727" s="14">
        <v>723</v>
      </c>
      <c r="B727" s="61" t="s">
        <v>462</v>
      </c>
      <c r="C727" s="61" t="s">
        <v>2229</v>
      </c>
      <c r="D727" s="15" t="s">
        <v>2280</v>
      </c>
      <c r="E727" s="62" t="s">
        <v>45</v>
      </c>
      <c r="F727" s="63" t="s">
        <v>2281</v>
      </c>
      <c r="G727" s="63" t="s">
        <v>2282</v>
      </c>
      <c r="H727" s="63" t="s">
        <v>1628</v>
      </c>
      <c r="I727" s="62" t="s">
        <v>506</v>
      </c>
      <c r="J727" s="61" t="s">
        <v>479</v>
      </c>
    </row>
    <row r="728" spans="1:10" s="64" customFormat="1" ht="25" customHeight="1">
      <c r="A728" s="14">
        <v>724</v>
      </c>
      <c r="B728" s="61" t="s">
        <v>462</v>
      </c>
      <c r="C728" s="61" t="s">
        <v>2229</v>
      </c>
      <c r="D728" s="15" t="s">
        <v>2283</v>
      </c>
      <c r="E728" s="62" t="s">
        <v>45</v>
      </c>
      <c r="F728" s="63" t="s">
        <v>2284</v>
      </c>
      <c r="G728" s="63">
        <v>41314</v>
      </c>
      <c r="H728" s="63" t="s">
        <v>2285</v>
      </c>
      <c r="I728" s="62" t="s">
        <v>468</v>
      </c>
      <c r="J728" s="61" t="s">
        <v>19</v>
      </c>
    </row>
    <row r="729" spans="1:10" s="64" customFormat="1" ht="25" customHeight="1">
      <c r="A729" s="14">
        <v>725</v>
      </c>
      <c r="B729" s="61" t="s">
        <v>462</v>
      </c>
      <c r="C729" s="61" t="s">
        <v>2229</v>
      </c>
      <c r="D729" s="15" t="s">
        <v>2286</v>
      </c>
      <c r="E729" s="62" t="s">
        <v>45</v>
      </c>
      <c r="F729" s="63">
        <v>30019</v>
      </c>
      <c r="G729" s="63">
        <v>41589</v>
      </c>
      <c r="H729" s="63">
        <v>51934</v>
      </c>
      <c r="I729" s="62" t="s">
        <v>468</v>
      </c>
      <c r="J729" s="61" t="s">
        <v>19</v>
      </c>
    </row>
    <row r="730" spans="1:10" s="64" customFormat="1" ht="25" customHeight="1">
      <c r="A730" s="14">
        <v>726</v>
      </c>
      <c r="B730" s="61" t="s">
        <v>462</v>
      </c>
      <c r="C730" s="61" t="s">
        <v>2229</v>
      </c>
      <c r="D730" s="15" t="s">
        <v>2287</v>
      </c>
      <c r="E730" s="62" t="s">
        <v>45</v>
      </c>
      <c r="F730" s="63" t="s">
        <v>2288</v>
      </c>
      <c r="G730" s="63">
        <v>41281</v>
      </c>
      <c r="H730" s="63" t="s">
        <v>2289</v>
      </c>
      <c r="I730" s="62" t="s">
        <v>468</v>
      </c>
      <c r="J730" s="61" t="s">
        <v>648</v>
      </c>
    </row>
    <row r="731" spans="1:10" s="64" customFormat="1" ht="25" customHeight="1">
      <c r="A731" s="14">
        <v>727</v>
      </c>
      <c r="B731" s="61" t="s">
        <v>462</v>
      </c>
      <c r="C731" s="61" t="s">
        <v>2290</v>
      </c>
      <c r="D731" s="15" t="s">
        <v>2291</v>
      </c>
      <c r="E731" s="62" t="s">
        <v>45</v>
      </c>
      <c r="F731" s="63" t="s">
        <v>1367</v>
      </c>
      <c r="G731" s="63" t="s">
        <v>2292</v>
      </c>
      <c r="H731" s="63" t="s">
        <v>2293</v>
      </c>
      <c r="I731" s="62" t="s">
        <v>468</v>
      </c>
      <c r="J731" s="61" t="s">
        <v>479</v>
      </c>
    </row>
    <row r="732" spans="1:10" s="64" customFormat="1" ht="25" customHeight="1">
      <c r="A732" s="14">
        <v>728</v>
      </c>
      <c r="B732" s="61" t="s">
        <v>462</v>
      </c>
      <c r="C732" s="61" t="s">
        <v>2290</v>
      </c>
      <c r="D732" s="15" t="s">
        <v>2294</v>
      </c>
      <c r="E732" s="62" t="s">
        <v>44</v>
      </c>
      <c r="F732" s="63" t="s">
        <v>2295</v>
      </c>
      <c r="G732" s="63" t="s">
        <v>1020</v>
      </c>
      <c r="H732" s="63" t="s">
        <v>2296</v>
      </c>
      <c r="I732" s="62" t="s">
        <v>468</v>
      </c>
      <c r="J732" s="61" t="s">
        <v>479</v>
      </c>
    </row>
    <row r="733" spans="1:10" s="64" customFormat="1" ht="25" customHeight="1">
      <c r="A733" s="14">
        <v>729</v>
      </c>
      <c r="B733" s="61" t="s">
        <v>462</v>
      </c>
      <c r="C733" s="61" t="s">
        <v>2290</v>
      </c>
      <c r="D733" s="15" t="s">
        <v>2297</v>
      </c>
      <c r="E733" s="62" t="s">
        <v>44</v>
      </c>
      <c r="F733" s="63">
        <v>32997</v>
      </c>
      <c r="G733" s="63" t="s">
        <v>1200</v>
      </c>
      <c r="H733" s="63">
        <v>54912</v>
      </c>
      <c r="I733" s="62" t="s">
        <v>468</v>
      </c>
      <c r="J733" s="61" t="s">
        <v>596</v>
      </c>
    </row>
    <row r="734" spans="1:10" s="64" customFormat="1" ht="25" customHeight="1">
      <c r="A734" s="14">
        <v>730</v>
      </c>
      <c r="B734" s="61" t="s">
        <v>462</v>
      </c>
      <c r="C734" s="61" t="s">
        <v>2290</v>
      </c>
      <c r="D734" s="15" t="s">
        <v>2298</v>
      </c>
      <c r="E734" s="62" t="s">
        <v>45</v>
      </c>
      <c r="F734" s="63">
        <v>28034</v>
      </c>
      <c r="G734" s="63" t="s">
        <v>580</v>
      </c>
      <c r="H734" s="63">
        <v>49949</v>
      </c>
      <c r="I734" s="62" t="s">
        <v>468</v>
      </c>
      <c r="J734" s="61" t="s">
        <v>600</v>
      </c>
    </row>
    <row r="735" spans="1:10" s="64" customFormat="1" ht="25" customHeight="1">
      <c r="A735" s="14">
        <v>731</v>
      </c>
      <c r="B735" s="61" t="s">
        <v>462</v>
      </c>
      <c r="C735" s="61" t="s">
        <v>2290</v>
      </c>
      <c r="D735" s="15" t="s">
        <v>2299</v>
      </c>
      <c r="E735" s="62" t="s">
        <v>45</v>
      </c>
      <c r="F735" s="63">
        <v>25153</v>
      </c>
      <c r="G735" s="63">
        <v>34395</v>
      </c>
      <c r="H735" s="63">
        <v>47068</v>
      </c>
      <c r="I735" s="62" t="s">
        <v>544</v>
      </c>
      <c r="J735" s="61" t="s">
        <v>22</v>
      </c>
    </row>
    <row r="736" spans="1:10" s="64" customFormat="1" ht="25" customHeight="1">
      <c r="A736" s="14">
        <v>732</v>
      </c>
      <c r="B736" s="61" t="s">
        <v>462</v>
      </c>
      <c r="C736" s="61" t="s">
        <v>2290</v>
      </c>
      <c r="D736" s="15" t="s">
        <v>2300</v>
      </c>
      <c r="E736" s="62" t="s">
        <v>45</v>
      </c>
      <c r="F736" s="63">
        <v>24088</v>
      </c>
      <c r="G736" s="63" t="s">
        <v>2301</v>
      </c>
      <c r="H736" s="63" t="s">
        <v>2302</v>
      </c>
      <c r="I736" s="62" t="s">
        <v>544</v>
      </c>
      <c r="J736" s="61" t="s">
        <v>479</v>
      </c>
    </row>
    <row r="737" spans="1:10" s="64" customFormat="1" ht="25" customHeight="1">
      <c r="A737" s="14">
        <v>733</v>
      </c>
      <c r="B737" s="61" t="s">
        <v>462</v>
      </c>
      <c r="C737" s="61" t="s">
        <v>2290</v>
      </c>
      <c r="D737" s="15" t="s">
        <v>2303</v>
      </c>
      <c r="E737" s="62" t="s">
        <v>45</v>
      </c>
      <c r="F737" s="63">
        <v>35491</v>
      </c>
      <c r="G737" s="63" t="s">
        <v>819</v>
      </c>
      <c r="H737" s="63" t="s">
        <v>2304</v>
      </c>
      <c r="I737" s="62" t="s">
        <v>468</v>
      </c>
      <c r="J737" s="61" t="s">
        <v>30</v>
      </c>
    </row>
    <row r="738" spans="1:10" s="64" customFormat="1" ht="25" customHeight="1">
      <c r="A738" s="14">
        <v>734</v>
      </c>
      <c r="B738" s="61" t="s">
        <v>462</v>
      </c>
      <c r="C738" s="61" t="s">
        <v>2290</v>
      </c>
      <c r="D738" s="15" t="s">
        <v>2305</v>
      </c>
      <c r="E738" s="62" t="s">
        <v>45</v>
      </c>
      <c r="F738" s="63">
        <v>35560</v>
      </c>
      <c r="G738" s="63">
        <v>45446</v>
      </c>
      <c r="H738" s="63">
        <v>57110</v>
      </c>
      <c r="I738" s="62" t="s">
        <v>468</v>
      </c>
      <c r="J738" s="61" t="s">
        <v>596</v>
      </c>
    </row>
    <row r="739" spans="1:10" s="64" customFormat="1" ht="25" customHeight="1">
      <c r="A739" s="14">
        <v>735</v>
      </c>
      <c r="B739" s="61" t="s">
        <v>462</v>
      </c>
      <c r="C739" s="61" t="s">
        <v>2290</v>
      </c>
      <c r="D739" s="15" t="s">
        <v>2306</v>
      </c>
      <c r="E739" s="62" t="s">
        <v>45</v>
      </c>
      <c r="F739" s="63" t="s">
        <v>2307</v>
      </c>
      <c r="G739" s="63">
        <v>44631</v>
      </c>
      <c r="H739" s="63" t="s">
        <v>2308</v>
      </c>
      <c r="I739" s="62" t="s">
        <v>468</v>
      </c>
      <c r="J739" s="61" t="s">
        <v>596</v>
      </c>
    </row>
    <row r="740" spans="1:10" s="64" customFormat="1" ht="25" customHeight="1">
      <c r="A740" s="14">
        <v>736</v>
      </c>
      <c r="B740" s="61" t="s">
        <v>462</v>
      </c>
      <c r="C740" s="61" t="s">
        <v>2290</v>
      </c>
      <c r="D740" s="15" t="s">
        <v>2309</v>
      </c>
      <c r="E740" s="62" t="s">
        <v>45</v>
      </c>
      <c r="F740" s="63" t="s">
        <v>2310</v>
      </c>
      <c r="G740" s="63" t="s">
        <v>2311</v>
      </c>
      <c r="H740" s="63" t="s">
        <v>2312</v>
      </c>
      <c r="I740" s="62" t="s">
        <v>468</v>
      </c>
      <c r="J740" s="61" t="s">
        <v>18</v>
      </c>
    </row>
    <row r="741" spans="1:10" s="64" customFormat="1" ht="25" customHeight="1">
      <c r="A741" s="14">
        <v>737</v>
      </c>
      <c r="B741" s="61" t="s">
        <v>462</v>
      </c>
      <c r="C741" s="61" t="s">
        <v>2290</v>
      </c>
      <c r="D741" s="15" t="s">
        <v>2313</v>
      </c>
      <c r="E741" s="62" t="s">
        <v>45</v>
      </c>
      <c r="F741" s="63" t="s">
        <v>2314</v>
      </c>
      <c r="G741" s="63">
        <v>34794</v>
      </c>
      <c r="H741" s="63" t="s">
        <v>2315</v>
      </c>
      <c r="I741" s="62" t="s">
        <v>468</v>
      </c>
      <c r="J741" s="61" t="s">
        <v>600</v>
      </c>
    </row>
    <row r="742" spans="1:10" s="64" customFormat="1" ht="25" customHeight="1">
      <c r="A742" s="14">
        <v>738</v>
      </c>
      <c r="B742" s="61" t="s">
        <v>462</v>
      </c>
      <c r="C742" s="61" t="s">
        <v>2290</v>
      </c>
      <c r="D742" s="15" t="s">
        <v>2316</v>
      </c>
      <c r="E742" s="62" t="s">
        <v>45</v>
      </c>
      <c r="F742" s="63" t="s">
        <v>2317</v>
      </c>
      <c r="G742" s="63" t="s">
        <v>930</v>
      </c>
      <c r="H742" s="63" t="s">
        <v>2318</v>
      </c>
      <c r="I742" s="62" t="s">
        <v>468</v>
      </c>
      <c r="J742" s="61" t="s">
        <v>18</v>
      </c>
    </row>
    <row r="743" spans="1:10" s="64" customFormat="1" ht="25" customHeight="1">
      <c r="A743" s="14">
        <v>739</v>
      </c>
      <c r="B743" s="61" t="s">
        <v>462</v>
      </c>
      <c r="C743" s="61" t="s">
        <v>2290</v>
      </c>
      <c r="D743" s="15" t="s">
        <v>2319</v>
      </c>
      <c r="E743" s="62" t="s">
        <v>45</v>
      </c>
      <c r="F743" s="63" t="s">
        <v>2320</v>
      </c>
      <c r="G743" s="63" t="s">
        <v>658</v>
      </c>
      <c r="H743" s="63" t="s">
        <v>2321</v>
      </c>
      <c r="I743" s="62" t="s">
        <v>468</v>
      </c>
      <c r="J743" s="61" t="s">
        <v>600</v>
      </c>
    </row>
    <row r="744" spans="1:10" s="64" customFormat="1" ht="25" customHeight="1">
      <c r="A744" s="14">
        <v>740</v>
      </c>
      <c r="B744" s="61" t="s">
        <v>462</v>
      </c>
      <c r="C744" s="61" t="s">
        <v>2290</v>
      </c>
      <c r="D744" s="15" t="s">
        <v>2322</v>
      </c>
      <c r="E744" s="62" t="s">
        <v>45</v>
      </c>
      <c r="F744" s="63" t="s">
        <v>2323</v>
      </c>
      <c r="G744" s="63" t="s">
        <v>856</v>
      </c>
      <c r="H744" s="63" t="s">
        <v>2324</v>
      </c>
      <c r="I744" s="62" t="s">
        <v>468</v>
      </c>
      <c r="J744" s="61" t="s">
        <v>694</v>
      </c>
    </row>
    <row r="745" spans="1:10" s="64" customFormat="1" ht="25" customHeight="1">
      <c r="A745" s="14">
        <v>741</v>
      </c>
      <c r="B745" s="61" t="s">
        <v>462</v>
      </c>
      <c r="C745" s="61" t="s">
        <v>2290</v>
      </c>
      <c r="D745" s="15" t="s">
        <v>2325</v>
      </c>
      <c r="E745" s="62" t="s">
        <v>45</v>
      </c>
      <c r="F745" s="63">
        <v>24727</v>
      </c>
      <c r="G745" s="63">
        <v>36164</v>
      </c>
      <c r="H745" s="63">
        <v>46642</v>
      </c>
      <c r="I745" s="62" t="s">
        <v>468</v>
      </c>
      <c r="J745" s="61" t="s">
        <v>18</v>
      </c>
    </row>
    <row r="746" spans="1:10" s="64" customFormat="1" ht="25" customHeight="1">
      <c r="A746" s="14">
        <v>742</v>
      </c>
      <c r="B746" s="61" t="s">
        <v>462</v>
      </c>
      <c r="C746" s="61" t="s">
        <v>2290</v>
      </c>
      <c r="D746" s="15" t="s">
        <v>2326</v>
      </c>
      <c r="E746" s="62" t="s">
        <v>45</v>
      </c>
      <c r="F746" s="63" t="s">
        <v>2327</v>
      </c>
      <c r="G746" s="63">
        <v>45446</v>
      </c>
      <c r="H746" s="63" t="s">
        <v>2328</v>
      </c>
      <c r="I746" s="62" t="s">
        <v>468</v>
      </c>
      <c r="J746" s="61" t="s">
        <v>2329</v>
      </c>
    </row>
    <row r="747" spans="1:10" s="64" customFormat="1" ht="25" customHeight="1">
      <c r="A747" s="14">
        <v>743</v>
      </c>
      <c r="B747" s="61" t="s">
        <v>462</v>
      </c>
      <c r="C747" s="61" t="s">
        <v>2290</v>
      </c>
      <c r="D747" s="15" t="s">
        <v>2330</v>
      </c>
      <c r="E747" s="62" t="s">
        <v>45</v>
      </c>
      <c r="F747" s="63">
        <v>23962</v>
      </c>
      <c r="G747" s="63" t="s">
        <v>2331</v>
      </c>
      <c r="H747" s="63">
        <v>45877</v>
      </c>
      <c r="I747" s="62" t="s">
        <v>468</v>
      </c>
      <c r="J747" s="61" t="s">
        <v>613</v>
      </c>
    </row>
    <row r="748" spans="1:10" s="64" customFormat="1" ht="25" customHeight="1">
      <c r="A748" s="14">
        <v>744</v>
      </c>
      <c r="B748" s="61" t="s">
        <v>462</v>
      </c>
      <c r="C748" s="61" t="s">
        <v>2290</v>
      </c>
      <c r="D748" s="15" t="s">
        <v>2332</v>
      </c>
      <c r="E748" s="62" t="s">
        <v>45</v>
      </c>
      <c r="F748" s="63" t="s">
        <v>2333</v>
      </c>
      <c r="G748" s="63" t="s">
        <v>2334</v>
      </c>
      <c r="H748" s="63" t="s">
        <v>2335</v>
      </c>
      <c r="I748" s="62" t="s">
        <v>468</v>
      </c>
      <c r="J748" s="61" t="s">
        <v>18</v>
      </c>
    </row>
    <row r="749" spans="1:10" s="64" customFormat="1" ht="25" customHeight="1">
      <c r="A749" s="14">
        <v>745</v>
      </c>
      <c r="B749" s="61" t="s">
        <v>462</v>
      </c>
      <c r="C749" s="61" t="s">
        <v>2290</v>
      </c>
      <c r="D749" s="15" t="s">
        <v>2336</v>
      </c>
      <c r="E749" s="62" t="s">
        <v>45</v>
      </c>
      <c r="F749" s="63">
        <v>32176</v>
      </c>
      <c r="G749" s="63" t="s">
        <v>900</v>
      </c>
      <c r="H749" s="63">
        <v>54091</v>
      </c>
      <c r="I749" s="62" t="s">
        <v>468</v>
      </c>
      <c r="J749" s="61" t="s">
        <v>494</v>
      </c>
    </row>
    <row r="750" spans="1:10" s="64" customFormat="1" ht="25" customHeight="1">
      <c r="A750" s="14">
        <v>746</v>
      </c>
      <c r="B750" s="61" t="s">
        <v>462</v>
      </c>
      <c r="C750" s="61" t="s">
        <v>2290</v>
      </c>
      <c r="D750" s="15" t="s">
        <v>2337</v>
      </c>
      <c r="E750" s="62" t="s">
        <v>45</v>
      </c>
      <c r="F750" s="63" t="s">
        <v>2338</v>
      </c>
      <c r="G750" s="63" t="s">
        <v>1566</v>
      </c>
      <c r="H750" s="63">
        <v>48948</v>
      </c>
      <c r="I750" s="62" t="s">
        <v>468</v>
      </c>
      <c r="J750" s="61" t="s">
        <v>511</v>
      </c>
    </row>
    <row r="751" spans="1:10" s="64" customFormat="1" ht="25" customHeight="1">
      <c r="A751" s="14">
        <v>747</v>
      </c>
      <c r="B751" s="61" t="s">
        <v>462</v>
      </c>
      <c r="C751" s="61" t="s">
        <v>2290</v>
      </c>
      <c r="D751" s="15" t="s">
        <v>2339</v>
      </c>
      <c r="E751" s="62" t="s">
        <v>45</v>
      </c>
      <c r="F751" s="63">
        <v>35076</v>
      </c>
      <c r="G751" s="63" t="s">
        <v>474</v>
      </c>
      <c r="H751" s="63" t="s">
        <v>2340</v>
      </c>
      <c r="I751" s="62" t="s">
        <v>468</v>
      </c>
      <c r="J751" s="61" t="s">
        <v>704</v>
      </c>
    </row>
    <row r="752" spans="1:10" s="64" customFormat="1" ht="25" customHeight="1">
      <c r="A752" s="14">
        <v>748</v>
      </c>
      <c r="B752" s="61" t="s">
        <v>462</v>
      </c>
      <c r="C752" s="61" t="s">
        <v>2290</v>
      </c>
      <c r="D752" s="15" t="s">
        <v>2341</v>
      </c>
      <c r="E752" s="62" t="s">
        <v>44</v>
      </c>
      <c r="F752" s="63">
        <v>24602</v>
      </c>
      <c r="G752" s="63" t="s">
        <v>576</v>
      </c>
      <c r="H752" s="63">
        <v>46517</v>
      </c>
      <c r="I752" s="62" t="s">
        <v>468</v>
      </c>
      <c r="J752" s="61" t="s">
        <v>27</v>
      </c>
    </row>
    <row r="753" spans="1:10" s="64" customFormat="1" ht="25" customHeight="1">
      <c r="A753" s="14">
        <v>749</v>
      </c>
      <c r="B753" s="61" t="s">
        <v>462</v>
      </c>
      <c r="C753" s="61" t="s">
        <v>2290</v>
      </c>
      <c r="D753" s="15" t="s">
        <v>2342</v>
      </c>
      <c r="E753" s="62" t="s">
        <v>45</v>
      </c>
      <c r="F753" s="63">
        <v>35554</v>
      </c>
      <c r="G753" s="63" t="s">
        <v>900</v>
      </c>
      <c r="H753" s="63">
        <v>57469</v>
      </c>
      <c r="I753" s="62" t="s">
        <v>468</v>
      </c>
      <c r="J753" s="61" t="s">
        <v>19</v>
      </c>
    </row>
    <row r="754" spans="1:10" s="64" customFormat="1" ht="25" customHeight="1">
      <c r="A754" s="14">
        <v>750</v>
      </c>
      <c r="B754" s="61" t="s">
        <v>462</v>
      </c>
      <c r="C754" s="61" t="s">
        <v>2290</v>
      </c>
      <c r="D754" s="15" t="s">
        <v>2343</v>
      </c>
      <c r="E754" s="62" t="s">
        <v>45</v>
      </c>
      <c r="F754" s="63">
        <v>30291</v>
      </c>
      <c r="G754" s="63">
        <v>41281</v>
      </c>
      <c r="H754" s="63">
        <v>52206</v>
      </c>
      <c r="I754" s="62" t="s">
        <v>468</v>
      </c>
      <c r="J754" s="61" t="s">
        <v>494</v>
      </c>
    </row>
    <row r="755" spans="1:10" s="64" customFormat="1" ht="25" customHeight="1">
      <c r="A755" s="14">
        <v>751</v>
      </c>
      <c r="B755" s="61" t="s">
        <v>462</v>
      </c>
      <c r="C755" s="61" t="s">
        <v>2290</v>
      </c>
      <c r="D755" s="15" t="s">
        <v>2344</v>
      </c>
      <c r="E755" s="62" t="s">
        <v>45</v>
      </c>
      <c r="F755" s="63">
        <v>24390</v>
      </c>
      <c r="G755" s="63">
        <v>33364</v>
      </c>
      <c r="H755" s="63">
        <v>46178</v>
      </c>
      <c r="I755" s="62" t="s">
        <v>506</v>
      </c>
      <c r="J755" s="61" t="s">
        <v>1172</v>
      </c>
    </row>
    <row r="756" spans="1:10" s="64" customFormat="1" ht="25" customHeight="1">
      <c r="A756" s="14">
        <v>752</v>
      </c>
      <c r="B756" s="61" t="s">
        <v>462</v>
      </c>
      <c r="C756" s="61" t="s">
        <v>2290</v>
      </c>
      <c r="D756" s="15" t="s">
        <v>2345</v>
      </c>
      <c r="E756" s="62" t="s">
        <v>45</v>
      </c>
      <c r="F756" s="63" t="s">
        <v>2346</v>
      </c>
      <c r="G756" s="63">
        <v>41281</v>
      </c>
      <c r="H756" s="63" t="s">
        <v>2347</v>
      </c>
      <c r="I756" s="62" t="s">
        <v>468</v>
      </c>
      <c r="J756" s="61" t="s">
        <v>562</v>
      </c>
    </row>
    <row r="757" spans="1:10" s="64" customFormat="1" ht="25" customHeight="1">
      <c r="A757" s="14">
        <v>753</v>
      </c>
      <c r="B757" s="61" t="s">
        <v>462</v>
      </c>
      <c r="C757" s="61" t="s">
        <v>2290</v>
      </c>
      <c r="D757" s="15" t="s">
        <v>2348</v>
      </c>
      <c r="E757" s="62" t="s">
        <v>45</v>
      </c>
      <c r="F757" s="63" t="s">
        <v>2320</v>
      </c>
      <c r="G757" s="63" t="s">
        <v>2349</v>
      </c>
      <c r="H757" s="63" t="s">
        <v>2321</v>
      </c>
      <c r="I757" s="62" t="s">
        <v>468</v>
      </c>
      <c r="J757" s="61" t="s">
        <v>487</v>
      </c>
    </row>
    <row r="758" spans="1:10" s="64" customFormat="1" ht="25" customHeight="1">
      <c r="A758" s="14">
        <v>754</v>
      </c>
      <c r="B758" s="61" t="s">
        <v>462</v>
      </c>
      <c r="C758" s="61" t="s">
        <v>2290</v>
      </c>
      <c r="D758" s="15" t="s">
        <v>2350</v>
      </c>
      <c r="E758" s="62" t="s">
        <v>45</v>
      </c>
      <c r="F758" s="63">
        <v>36260</v>
      </c>
      <c r="G758" s="63" t="s">
        <v>2351</v>
      </c>
      <c r="H758" s="63" t="s">
        <v>2352</v>
      </c>
      <c r="I758" s="62" t="s">
        <v>468</v>
      </c>
      <c r="J758" s="61" t="s">
        <v>1057</v>
      </c>
    </row>
    <row r="759" spans="1:10" s="64" customFormat="1" ht="25" customHeight="1">
      <c r="A759" s="14">
        <v>755</v>
      </c>
      <c r="B759" s="61" t="s">
        <v>462</v>
      </c>
      <c r="C759" s="61" t="s">
        <v>2290</v>
      </c>
      <c r="D759" s="15" t="s">
        <v>2353</v>
      </c>
      <c r="E759" s="62" t="s">
        <v>44</v>
      </c>
      <c r="F759" s="63">
        <v>35218</v>
      </c>
      <c r="G759" s="63" t="s">
        <v>2354</v>
      </c>
      <c r="H759" s="63" t="s">
        <v>2355</v>
      </c>
      <c r="I759" s="62" t="s">
        <v>468</v>
      </c>
      <c r="J759" s="61" t="s">
        <v>19</v>
      </c>
    </row>
    <row r="760" spans="1:10" s="64" customFormat="1" ht="25" customHeight="1">
      <c r="A760" s="14">
        <v>756</v>
      </c>
      <c r="B760" s="61" t="s">
        <v>462</v>
      </c>
      <c r="C760" s="61" t="s">
        <v>2290</v>
      </c>
      <c r="D760" s="15" t="s">
        <v>2356</v>
      </c>
      <c r="E760" s="62" t="s">
        <v>45</v>
      </c>
      <c r="F760" s="63" t="s">
        <v>2357</v>
      </c>
      <c r="G760" s="63" t="s">
        <v>2358</v>
      </c>
      <c r="H760" s="63" t="s">
        <v>2359</v>
      </c>
      <c r="I760" s="62" t="s">
        <v>468</v>
      </c>
      <c r="J760" s="61" t="s">
        <v>19</v>
      </c>
    </row>
    <row r="761" spans="1:10" s="64" customFormat="1" ht="25" customHeight="1">
      <c r="A761" s="14">
        <v>757</v>
      </c>
      <c r="B761" s="61" t="s">
        <v>462</v>
      </c>
      <c r="C761" s="61" t="s">
        <v>2290</v>
      </c>
      <c r="D761" s="15" t="s">
        <v>2360</v>
      </c>
      <c r="E761" s="62" t="s">
        <v>45</v>
      </c>
      <c r="F761" s="63">
        <v>25206</v>
      </c>
      <c r="G761" s="63" t="s">
        <v>2361</v>
      </c>
      <c r="H761" s="63">
        <v>47121</v>
      </c>
      <c r="I761" s="62" t="s">
        <v>468</v>
      </c>
      <c r="J761" s="61" t="s">
        <v>479</v>
      </c>
    </row>
    <row r="762" spans="1:10" s="64" customFormat="1" ht="25" customHeight="1">
      <c r="A762" s="14">
        <v>758</v>
      </c>
      <c r="B762" s="61" t="s">
        <v>462</v>
      </c>
      <c r="C762" s="61" t="s">
        <v>2290</v>
      </c>
      <c r="D762" s="15" t="s">
        <v>2362</v>
      </c>
      <c r="E762" s="62" t="s">
        <v>45</v>
      </c>
      <c r="F762" s="63">
        <v>31818</v>
      </c>
      <c r="G762" s="63">
        <v>41281</v>
      </c>
      <c r="H762" s="63">
        <v>53733</v>
      </c>
      <c r="I762" s="62" t="s">
        <v>468</v>
      </c>
      <c r="J762" s="61" t="s">
        <v>2363</v>
      </c>
    </row>
    <row r="763" spans="1:10" s="64" customFormat="1" ht="25" customHeight="1">
      <c r="A763" s="14">
        <v>759</v>
      </c>
      <c r="B763" s="61" t="s">
        <v>462</v>
      </c>
      <c r="C763" s="61" t="s">
        <v>2290</v>
      </c>
      <c r="D763" s="15" t="s">
        <v>2364</v>
      </c>
      <c r="E763" s="62" t="s">
        <v>45</v>
      </c>
      <c r="F763" s="63">
        <v>28977</v>
      </c>
      <c r="G763" s="63" t="s">
        <v>642</v>
      </c>
      <c r="H763" s="63">
        <v>50892</v>
      </c>
      <c r="I763" s="62" t="s">
        <v>468</v>
      </c>
      <c r="J763" s="61" t="s">
        <v>22</v>
      </c>
    </row>
    <row r="764" spans="1:10" s="64" customFormat="1" ht="25" customHeight="1">
      <c r="A764" s="14">
        <v>760</v>
      </c>
      <c r="B764" s="61" t="s">
        <v>462</v>
      </c>
      <c r="C764" s="61" t="s">
        <v>2290</v>
      </c>
      <c r="D764" s="15" t="s">
        <v>2365</v>
      </c>
      <c r="E764" s="62" t="s">
        <v>45</v>
      </c>
      <c r="F764" s="63">
        <v>34160</v>
      </c>
      <c r="G764" s="63">
        <v>45446</v>
      </c>
      <c r="H764" s="63">
        <v>56075</v>
      </c>
      <c r="I764" s="62" t="s">
        <v>468</v>
      </c>
      <c r="J764" s="61" t="s">
        <v>29</v>
      </c>
    </row>
    <row r="765" spans="1:10" s="64" customFormat="1" ht="25" customHeight="1">
      <c r="A765" s="14">
        <v>761</v>
      </c>
      <c r="B765" s="61" t="s">
        <v>462</v>
      </c>
      <c r="C765" s="61" t="s">
        <v>2290</v>
      </c>
      <c r="D765" s="15" t="s">
        <v>2366</v>
      </c>
      <c r="E765" s="62" t="s">
        <v>44</v>
      </c>
      <c r="F765" s="63" t="s">
        <v>2367</v>
      </c>
      <c r="G765" s="63">
        <v>36164</v>
      </c>
      <c r="H765" s="63" t="s">
        <v>2368</v>
      </c>
      <c r="I765" s="62" t="s">
        <v>468</v>
      </c>
      <c r="J765" s="61" t="s">
        <v>487</v>
      </c>
    </row>
    <row r="766" spans="1:10" s="64" customFormat="1" ht="25" customHeight="1">
      <c r="A766" s="14">
        <v>762</v>
      </c>
      <c r="B766" s="61" t="s">
        <v>462</v>
      </c>
      <c r="C766" s="61" t="s">
        <v>2290</v>
      </c>
      <c r="D766" s="15" t="s">
        <v>2369</v>
      </c>
      <c r="E766" s="62" t="s">
        <v>45</v>
      </c>
      <c r="F766" s="63">
        <v>28772</v>
      </c>
      <c r="G766" s="63">
        <v>43930</v>
      </c>
      <c r="H766" s="63">
        <v>50687</v>
      </c>
      <c r="I766" s="62" t="s">
        <v>468</v>
      </c>
      <c r="J766" s="61" t="s">
        <v>2370</v>
      </c>
    </row>
    <row r="767" spans="1:10" s="64" customFormat="1" ht="25" customHeight="1">
      <c r="A767" s="14">
        <v>763</v>
      </c>
      <c r="B767" s="61" t="s">
        <v>462</v>
      </c>
      <c r="C767" s="61" t="s">
        <v>2290</v>
      </c>
      <c r="D767" s="15" t="s">
        <v>2371</v>
      </c>
      <c r="E767" s="62" t="s">
        <v>44</v>
      </c>
      <c r="F767" s="63" t="s">
        <v>2372</v>
      </c>
      <c r="G767" s="63">
        <v>41281</v>
      </c>
      <c r="H767" s="63" t="s">
        <v>2373</v>
      </c>
      <c r="I767" s="62" t="s">
        <v>468</v>
      </c>
      <c r="J767" s="61" t="s">
        <v>636</v>
      </c>
    </row>
    <row r="768" spans="1:10" s="64" customFormat="1" ht="25" customHeight="1">
      <c r="A768" s="14">
        <v>764</v>
      </c>
      <c r="B768" s="61" t="s">
        <v>462</v>
      </c>
      <c r="C768" s="61" t="s">
        <v>89</v>
      </c>
      <c r="D768" s="15" t="s">
        <v>2374</v>
      </c>
      <c r="E768" s="62" t="s">
        <v>45</v>
      </c>
      <c r="F768" s="63">
        <v>32754</v>
      </c>
      <c r="G768" s="63" t="s">
        <v>999</v>
      </c>
      <c r="H768" s="63">
        <v>54669</v>
      </c>
      <c r="I768" s="62" t="s">
        <v>468</v>
      </c>
      <c r="J768" s="61" t="s">
        <v>585</v>
      </c>
    </row>
    <row r="769" spans="1:10" s="64" customFormat="1" ht="25" customHeight="1">
      <c r="A769" s="14">
        <v>765</v>
      </c>
      <c r="B769" s="61" t="s">
        <v>462</v>
      </c>
      <c r="C769" s="61" t="s">
        <v>89</v>
      </c>
      <c r="D769" s="15" t="s">
        <v>2375</v>
      </c>
      <c r="E769" s="62" t="s">
        <v>44</v>
      </c>
      <c r="F769" s="63" t="s">
        <v>2376</v>
      </c>
      <c r="G769" s="63" t="s">
        <v>2377</v>
      </c>
      <c r="H769" s="63" t="s">
        <v>2378</v>
      </c>
      <c r="I769" s="62" t="s">
        <v>506</v>
      </c>
      <c r="J769" s="61" t="s">
        <v>608</v>
      </c>
    </row>
    <row r="770" spans="1:10" s="64" customFormat="1" ht="25" customHeight="1">
      <c r="A770" s="14">
        <v>766</v>
      </c>
      <c r="B770" s="61" t="s">
        <v>462</v>
      </c>
      <c r="C770" s="61" t="s">
        <v>89</v>
      </c>
      <c r="D770" s="15" t="s">
        <v>2379</v>
      </c>
      <c r="E770" s="62" t="s">
        <v>45</v>
      </c>
      <c r="F770" s="63" t="s">
        <v>2380</v>
      </c>
      <c r="G770" s="63" t="s">
        <v>566</v>
      </c>
      <c r="H770" s="63" t="s">
        <v>2381</v>
      </c>
      <c r="I770" s="62" t="s">
        <v>468</v>
      </c>
      <c r="J770" s="61" t="s">
        <v>12</v>
      </c>
    </row>
    <row r="771" spans="1:10" s="64" customFormat="1" ht="25" customHeight="1">
      <c r="A771" s="14">
        <v>767</v>
      </c>
      <c r="B771" s="61" t="s">
        <v>462</v>
      </c>
      <c r="C771" s="61" t="s">
        <v>89</v>
      </c>
      <c r="D771" s="15" t="s">
        <v>2382</v>
      </c>
      <c r="E771" s="62" t="s">
        <v>45</v>
      </c>
      <c r="F771" s="63">
        <v>30838</v>
      </c>
      <c r="G771" s="63">
        <v>41281</v>
      </c>
      <c r="H771" s="63">
        <v>52753</v>
      </c>
      <c r="I771" s="62" t="s">
        <v>468</v>
      </c>
      <c r="J771" s="61" t="s">
        <v>19</v>
      </c>
    </row>
    <row r="772" spans="1:10" s="64" customFormat="1" ht="25" customHeight="1">
      <c r="A772" s="14">
        <v>768</v>
      </c>
      <c r="B772" s="61" t="s">
        <v>462</v>
      </c>
      <c r="C772" s="61" t="s">
        <v>89</v>
      </c>
      <c r="D772" s="15" t="s">
        <v>2383</v>
      </c>
      <c r="E772" s="62" t="s">
        <v>44</v>
      </c>
      <c r="F772" s="63" t="s">
        <v>2384</v>
      </c>
      <c r="G772" s="63" t="s">
        <v>533</v>
      </c>
      <c r="H772" s="63" t="s">
        <v>2385</v>
      </c>
      <c r="I772" s="62" t="s">
        <v>468</v>
      </c>
      <c r="J772" s="61" t="s">
        <v>494</v>
      </c>
    </row>
    <row r="773" spans="1:10" s="64" customFormat="1" ht="25" customHeight="1">
      <c r="A773" s="14">
        <v>769</v>
      </c>
      <c r="B773" s="61" t="s">
        <v>462</v>
      </c>
      <c r="C773" s="61" t="s">
        <v>89</v>
      </c>
      <c r="D773" s="15" t="s">
        <v>2386</v>
      </c>
      <c r="E773" s="62" t="s">
        <v>45</v>
      </c>
      <c r="F773" s="63">
        <v>32883</v>
      </c>
      <c r="G773" s="63" t="s">
        <v>533</v>
      </c>
      <c r="H773" s="63">
        <v>54798</v>
      </c>
      <c r="I773" s="62" t="s">
        <v>468</v>
      </c>
      <c r="J773" s="61" t="s">
        <v>22</v>
      </c>
    </row>
    <row r="774" spans="1:10" s="64" customFormat="1" ht="25" customHeight="1">
      <c r="A774" s="14">
        <v>770</v>
      </c>
      <c r="B774" s="61" t="s">
        <v>462</v>
      </c>
      <c r="C774" s="61" t="s">
        <v>89</v>
      </c>
      <c r="D774" s="15" t="s">
        <v>2387</v>
      </c>
      <c r="E774" s="62" t="s">
        <v>45</v>
      </c>
      <c r="F774" s="63" t="s">
        <v>2388</v>
      </c>
      <c r="G774" s="63">
        <v>44230</v>
      </c>
      <c r="H774" s="63" t="s">
        <v>2389</v>
      </c>
      <c r="I774" s="62" t="s">
        <v>468</v>
      </c>
      <c r="J774" s="61" t="s">
        <v>18</v>
      </c>
    </row>
    <row r="775" spans="1:10" s="64" customFormat="1" ht="25" customHeight="1">
      <c r="A775" s="14">
        <v>771</v>
      </c>
      <c r="B775" s="61" t="s">
        <v>462</v>
      </c>
      <c r="C775" s="61" t="s">
        <v>89</v>
      </c>
      <c r="D775" s="15" t="s">
        <v>2390</v>
      </c>
      <c r="E775" s="62" t="s">
        <v>45</v>
      </c>
      <c r="F775" s="63" t="s">
        <v>2391</v>
      </c>
      <c r="G775" s="63" t="s">
        <v>533</v>
      </c>
      <c r="H775" s="63" t="s">
        <v>2392</v>
      </c>
      <c r="I775" s="62" t="s">
        <v>468</v>
      </c>
      <c r="J775" s="61" t="s">
        <v>19</v>
      </c>
    </row>
    <row r="776" spans="1:10" s="64" customFormat="1" ht="25" customHeight="1">
      <c r="A776" s="14">
        <v>772</v>
      </c>
      <c r="B776" s="61" t="s">
        <v>462</v>
      </c>
      <c r="C776" s="61" t="s">
        <v>89</v>
      </c>
      <c r="D776" s="15" t="s">
        <v>2393</v>
      </c>
      <c r="E776" s="62" t="s">
        <v>45</v>
      </c>
      <c r="F776" s="63" t="s">
        <v>2394</v>
      </c>
      <c r="G776" s="63">
        <v>41281</v>
      </c>
      <c r="H776" s="63" t="s">
        <v>2395</v>
      </c>
      <c r="I776" s="62" t="s">
        <v>468</v>
      </c>
      <c r="J776" s="61" t="s">
        <v>570</v>
      </c>
    </row>
    <row r="777" spans="1:10" s="64" customFormat="1" ht="25" customHeight="1">
      <c r="A777" s="14">
        <v>773</v>
      </c>
      <c r="B777" s="61" t="s">
        <v>462</v>
      </c>
      <c r="C777" s="61" t="s">
        <v>89</v>
      </c>
      <c r="D777" s="15" t="s">
        <v>2396</v>
      </c>
      <c r="E777" s="62" t="s">
        <v>44</v>
      </c>
      <c r="F777" s="63" t="s">
        <v>2397</v>
      </c>
      <c r="G777" s="63">
        <v>41281</v>
      </c>
      <c r="H777" s="63" t="s">
        <v>1614</v>
      </c>
      <c r="I777" s="62" t="s">
        <v>468</v>
      </c>
      <c r="J777" s="61" t="s">
        <v>487</v>
      </c>
    </row>
    <row r="778" spans="1:10" s="64" customFormat="1" ht="25" customHeight="1">
      <c r="A778" s="14">
        <v>774</v>
      </c>
      <c r="B778" s="61" t="s">
        <v>462</v>
      </c>
      <c r="C778" s="61" t="s">
        <v>89</v>
      </c>
      <c r="D778" s="15" t="s">
        <v>2398</v>
      </c>
      <c r="E778" s="62" t="s">
        <v>45</v>
      </c>
      <c r="F778" s="63" t="s">
        <v>2399</v>
      </c>
      <c r="G778" s="63">
        <v>41281</v>
      </c>
      <c r="H778" s="63" t="s">
        <v>2400</v>
      </c>
      <c r="I778" s="62" t="s">
        <v>468</v>
      </c>
      <c r="J778" s="61" t="s">
        <v>12</v>
      </c>
    </row>
    <row r="779" spans="1:10" s="64" customFormat="1" ht="25" customHeight="1">
      <c r="A779" s="14">
        <v>775</v>
      </c>
      <c r="B779" s="61" t="s">
        <v>462</v>
      </c>
      <c r="C779" s="61" t="s">
        <v>89</v>
      </c>
      <c r="D779" s="15" t="s">
        <v>2401</v>
      </c>
      <c r="E779" s="62" t="s">
        <v>45</v>
      </c>
      <c r="F779" s="63" t="s">
        <v>711</v>
      </c>
      <c r="G779" s="63" t="s">
        <v>2135</v>
      </c>
      <c r="H779" s="63" t="s">
        <v>1296</v>
      </c>
      <c r="I779" s="62" t="s">
        <v>468</v>
      </c>
      <c r="J779" s="61" t="s">
        <v>479</v>
      </c>
    </row>
    <row r="780" spans="1:10" s="64" customFormat="1" ht="25" customHeight="1">
      <c r="A780" s="14">
        <v>776</v>
      </c>
      <c r="B780" s="61" t="s">
        <v>462</v>
      </c>
      <c r="C780" s="61" t="s">
        <v>89</v>
      </c>
      <c r="D780" s="15" t="s">
        <v>2402</v>
      </c>
      <c r="E780" s="62" t="s">
        <v>45</v>
      </c>
      <c r="F780" s="63" t="s">
        <v>2403</v>
      </c>
      <c r="G780" s="63" t="s">
        <v>2404</v>
      </c>
      <c r="H780" s="63" t="s">
        <v>2405</v>
      </c>
      <c r="I780" s="62" t="s">
        <v>468</v>
      </c>
      <c r="J780" s="61" t="s">
        <v>2406</v>
      </c>
    </row>
    <row r="781" spans="1:10" s="64" customFormat="1" ht="25" customHeight="1">
      <c r="A781" s="14">
        <v>777</v>
      </c>
      <c r="B781" s="61" t="s">
        <v>462</v>
      </c>
      <c r="C781" s="61" t="s">
        <v>89</v>
      </c>
      <c r="D781" s="15" t="s">
        <v>2407</v>
      </c>
      <c r="E781" s="62" t="s">
        <v>45</v>
      </c>
      <c r="F781" s="63">
        <v>30321</v>
      </c>
      <c r="G781" s="63">
        <v>41281</v>
      </c>
      <c r="H781" s="63">
        <v>52236</v>
      </c>
      <c r="I781" s="62" t="s">
        <v>468</v>
      </c>
      <c r="J781" s="61" t="s">
        <v>1037</v>
      </c>
    </row>
    <row r="782" spans="1:10" s="64" customFormat="1" ht="25" customHeight="1">
      <c r="A782" s="14">
        <v>778</v>
      </c>
      <c r="B782" s="61" t="s">
        <v>462</v>
      </c>
      <c r="C782" s="61" t="s">
        <v>89</v>
      </c>
      <c r="D782" s="15" t="s">
        <v>2408</v>
      </c>
      <c r="E782" s="62" t="s">
        <v>45</v>
      </c>
      <c r="F782" s="63">
        <v>30560</v>
      </c>
      <c r="G782" s="63" t="s">
        <v>466</v>
      </c>
      <c r="H782" s="63">
        <v>52477</v>
      </c>
      <c r="I782" s="62" t="s">
        <v>468</v>
      </c>
      <c r="J782" s="61" t="s">
        <v>608</v>
      </c>
    </row>
    <row r="783" spans="1:10" s="64" customFormat="1" ht="25" customHeight="1">
      <c r="A783" s="14">
        <v>779</v>
      </c>
      <c r="B783" s="61" t="s">
        <v>462</v>
      </c>
      <c r="C783" s="61" t="s">
        <v>89</v>
      </c>
      <c r="D783" s="15" t="s">
        <v>2409</v>
      </c>
      <c r="E783" s="62" t="s">
        <v>45</v>
      </c>
      <c r="F783" s="63" t="s">
        <v>2410</v>
      </c>
      <c r="G783" s="63" t="s">
        <v>2411</v>
      </c>
      <c r="H783" s="63" t="s">
        <v>2412</v>
      </c>
      <c r="I783" s="62" t="s">
        <v>468</v>
      </c>
      <c r="J783" s="61" t="s">
        <v>596</v>
      </c>
    </row>
    <row r="784" spans="1:10" s="64" customFormat="1" ht="25" customHeight="1">
      <c r="A784" s="14">
        <v>780</v>
      </c>
      <c r="B784" s="61" t="s">
        <v>462</v>
      </c>
      <c r="C784" s="61" t="s">
        <v>89</v>
      </c>
      <c r="D784" s="15" t="s">
        <v>2413</v>
      </c>
      <c r="E784" s="62" t="s">
        <v>45</v>
      </c>
      <c r="F784" s="63" t="s">
        <v>2414</v>
      </c>
      <c r="G784" s="63" t="s">
        <v>466</v>
      </c>
      <c r="H784" s="63" t="s">
        <v>2415</v>
      </c>
      <c r="I784" s="62" t="s">
        <v>468</v>
      </c>
      <c r="J784" s="61" t="s">
        <v>22</v>
      </c>
    </row>
    <row r="785" spans="1:10" s="64" customFormat="1" ht="25" customHeight="1">
      <c r="A785" s="14">
        <v>781</v>
      </c>
      <c r="B785" s="61" t="s">
        <v>462</v>
      </c>
      <c r="C785" s="61" t="s">
        <v>89</v>
      </c>
      <c r="D785" s="15" t="s">
        <v>2416</v>
      </c>
      <c r="E785" s="62" t="s">
        <v>45</v>
      </c>
      <c r="F785" s="63" t="s">
        <v>2417</v>
      </c>
      <c r="G785" s="63">
        <v>41281</v>
      </c>
      <c r="H785" s="63" t="s">
        <v>2418</v>
      </c>
      <c r="I785" s="62" t="s">
        <v>468</v>
      </c>
      <c r="J785" s="61" t="s">
        <v>18</v>
      </c>
    </row>
    <row r="786" spans="1:10" s="64" customFormat="1" ht="25" customHeight="1">
      <c r="A786" s="14">
        <v>782</v>
      </c>
      <c r="B786" s="61" t="s">
        <v>462</v>
      </c>
      <c r="C786" s="61" t="s">
        <v>89</v>
      </c>
      <c r="D786" s="15" t="s">
        <v>2419</v>
      </c>
      <c r="E786" s="62" t="s">
        <v>45</v>
      </c>
      <c r="F786" s="63">
        <v>30109</v>
      </c>
      <c r="G786" s="63">
        <v>41281</v>
      </c>
      <c r="H786" s="63">
        <v>52024</v>
      </c>
      <c r="I786" s="62" t="s">
        <v>468</v>
      </c>
      <c r="J786" s="61" t="s">
        <v>479</v>
      </c>
    </row>
    <row r="787" spans="1:10" s="64" customFormat="1" ht="25" customHeight="1">
      <c r="A787" s="14">
        <v>783</v>
      </c>
      <c r="B787" s="61" t="s">
        <v>462</v>
      </c>
      <c r="C787" s="61" t="s">
        <v>89</v>
      </c>
      <c r="D787" s="15" t="s">
        <v>2420</v>
      </c>
      <c r="E787" s="62" t="s">
        <v>45</v>
      </c>
      <c r="F787" s="63" t="s">
        <v>2421</v>
      </c>
      <c r="G787" s="63" t="s">
        <v>962</v>
      </c>
      <c r="H787" s="63" t="s">
        <v>2422</v>
      </c>
      <c r="I787" s="62" t="s">
        <v>468</v>
      </c>
      <c r="J787" s="61" t="s">
        <v>1553</v>
      </c>
    </row>
    <row r="788" spans="1:10" s="64" customFormat="1" ht="25" customHeight="1">
      <c r="A788" s="14">
        <v>784</v>
      </c>
      <c r="B788" s="61" t="s">
        <v>462</v>
      </c>
      <c r="C788" s="61" t="s">
        <v>89</v>
      </c>
      <c r="D788" s="15" t="s">
        <v>2423</v>
      </c>
      <c r="E788" s="62" t="s">
        <v>44</v>
      </c>
      <c r="F788" s="63">
        <v>32668</v>
      </c>
      <c r="G788" s="63" t="s">
        <v>900</v>
      </c>
      <c r="H788" s="63">
        <v>54583</v>
      </c>
      <c r="I788" s="62" t="s">
        <v>468</v>
      </c>
      <c r="J788" s="61" t="s">
        <v>469</v>
      </c>
    </row>
    <row r="789" spans="1:10" s="64" customFormat="1" ht="25" customHeight="1">
      <c r="A789" s="14">
        <v>785</v>
      </c>
      <c r="B789" s="61" t="s">
        <v>462</v>
      </c>
      <c r="C789" s="61" t="s">
        <v>89</v>
      </c>
      <c r="D789" s="15" t="s">
        <v>2424</v>
      </c>
      <c r="E789" s="62" t="s">
        <v>45</v>
      </c>
      <c r="F789" s="63" t="s">
        <v>2425</v>
      </c>
      <c r="G789" s="63" t="s">
        <v>466</v>
      </c>
      <c r="H789" s="63" t="s">
        <v>2426</v>
      </c>
      <c r="I789" s="62" t="s">
        <v>468</v>
      </c>
      <c r="J789" s="61" t="s">
        <v>22</v>
      </c>
    </row>
    <row r="790" spans="1:10" s="64" customFormat="1" ht="25" customHeight="1">
      <c r="A790" s="14">
        <v>786</v>
      </c>
      <c r="B790" s="61" t="s">
        <v>462</v>
      </c>
      <c r="C790" s="61" t="s">
        <v>89</v>
      </c>
      <c r="D790" s="15" t="s">
        <v>2427</v>
      </c>
      <c r="E790" s="62" t="s">
        <v>44</v>
      </c>
      <c r="F790" s="63">
        <v>29957</v>
      </c>
      <c r="G790" s="63" t="s">
        <v>474</v>
      </c>
      <c r="H790" s="63">
        <v>51507</v>
      </c>
      <c r="I790" s="62" t="s">
        <v>468</v>
      </c>
      <c r="J790" s="61" t="s">
        <v>2428</v>
      </c>
    </row>
    <row r="791" spans="1:10" s="64" customFormat="1" ht="25" customHeight="1">
      <c r="A791" s="14">
        <v>787</v>
      </c>
      <c r="B791" s="61" t="s">
        <v>462</v>
      </c>
      <c r="C791" s="61" t="s">
        <v>89</v>
      </c>
      <c r="D791" s="15" t="s">
        <v>2429</v>
      </c>
      <c r="E791" s="62" t="s">
        <v>45</v>
      </c>
      <c r="F791" s="63" t="s">
        <v>2430</v>
      </c>
      <c r="G791" s="63">
        <v>36164</v>
      </c>
      <c r="H791" s="63" t="s">
        <v>2431</v>
      </c>
      <c r="I791" s="62" t="s">
        <v>468</v>
      </c>
      <c r="J791" s="61" t="s">
        <v>694</v>
      </c>
    </row>
    <row r="792" spans="1:10" s="64" customFormat="1" ht="25" customHeight="1">
      <c r="A792" s="14">
        <v>788</v>
      </c>
      <c r="B792" s="61" t="s">
        <v>462</v>
      </c>
      <c r="C792" s="61" t="s">
        <v>89</v>
      </c>
      <c r="D792" s="15" t="s">
        <v>2432</v>
      </c>
      <c r="E792" s="62" t="s">
        <v>44</v>
      </c>
      <c r="F792" s="63" t="s">
        <v>2433</v>
      </c>
      <c r="G792" s="63">
        <v>41281</v>
      </c>
      <c r="H792" s="63" t="s">
        <v>2434</v>
      </c>
      <c r="I792" s="62" t="s">
        <v>468</v>
      </c>
      <c r="J792" s="61" t="s">
        <v>22</v>
      </c>
    </row>
    <row r="793" spans="1:10" s="64" customFormat="1" ht="25" customHeight="1">
      <c r="A793" s="14">
        <v>789</v>
      </c>
      <c r="B793" s="61" t="s">
        <v>462</v>
      </c>
      <c r="C793" s="61" t="s">
        <v>89</v>
      </c>
      <c r="D793" s="15" t="s">
        <v>2435</v>
      </c>
      <c r="E793" s="62" t="s">
        <v>45</v>
      </c>
      <c r="F793" s="63" t="s">
        <v>1952</v>
      </c>
      <c r="G793" s="63" t="s">
        <v>2436</v>
      </c>
      <c r="H793" s="63" t="s">
        <v>2437</v>
      </c>
      <c r="I793" s="62" t="s">
        <v>468</v>
      </c>
      <c r="J793" s="61" t="s">
        <v>511</v>
      </c>
    </row>
    <row r="794" spans="1:10" s="64" customFormat="1" ht="25" customHeight="1">
      <c r="A794" s="14">
        <v>790</v>
      </c>
      <c r="B794" s="61" t="s">
        <v>462</v>
      </c>
      <c r="C794" s="61" t="s">
        <v>2438</v>
      </c>
      <c r="D794" s="15" t="s">
        <v>2439</v>
      </c>
      <c r="E794" s="62" t="s">
        <v>45</v>
      </c>
      <c r="F794" s="63" t="s">
        <v>2440</v>
      </c>
      <c r="G794" s="63" t="s">
        <v>916</v>
      </c>
      <c r="H794" s="63" t="s">
        <v>2441</v>
      </c>
      <c r="I794" s="62" t="s">
        <v>468</v>
      </c>
      <c r="J794" s="61" t="s">
        <v>694</v>
      </c>
    </row>
    <row r="795" spans="1:10" s="64" customFormat="1" ht="25" customHeight="1">
      <c r="A795" s="14">
        <v>791</v>
      </c>
      <c r="B795" s="61" t="s">
        <v>462</v>
      </c>
      <c r="C795" s="61" t="s">
        <v>2438</v>
      </c>
      <c r="D795" s="15" t="s">
        <v>2442</v>
      </c>
      <c r="E795" s="62" t="s">
        <v>45</v>
      </c>
      <c r="F795" s="63" t="s">
        <v>2443</v>
      </c>
      <c r="G795" s="63">
        <v>41281</v>
      </c>
      <c r="H795" s="63" t="s">
        <v>2444</v>
      </c>
      <c r="I795" s="62" t="s">
        <v>468</v>
      </c>
      <c r="J795" s="61" t="s">
        <v>2445</v>
      </c>
    </row>
    <row r="796" spans="1:10" s="64" customFormat="1" ht="25" customHeight="1">
      <c r="A796" s="14">
        <v>792</v>
      </c>
      <c r="B796" s="61" t="s">
        <v>462</v>
      </c>
      <c r="C796" s="61" t="s">
        <v>2438</v>
      </c>
      <c r="D796" s="15" t="s">
        <v>2446</v>
      </c>
      <c r="E796" s="62" t="s">
        <v>44</v>
      </c>
      <c r="F796" s="63" t="s">
        <v>2447</v>
      </c>
      <c r="G796" s="63">
        <v>45446</v>
      </c>
      <c r="H796" s="63" t="s">
        <v>2448</v>
      </c>
      <c r="I796" s="62" t="s">
        <v>468</v>
      </c>
      <c r="J796" s="61" t="s">
        <v>30</v>
      </c>
    </row>
    <row r="797" spans="1:10" s="64" customFormat="1" ht="25" customHeight="1">
      <c r="A797" s="14">
        <v>793</v>
      </c>
      <c r="B797" s="61" t="s">
        <v>462</v>
      </c>
      <c r="C797" s="61" t="s">
        <v>2438</v>
      </c>
      <c r="D797" s="15" t="s">
        <v>2449</v>
      </c>
      <c r="E797" s="62" t="s">
        <v>44</v>
      </c>
      <c r="F797" s="63">
        <v>33063</v>
      </c>
      <c r="G797" s="63">
        <v>43892</v>
      </c>
      <c r="H797" s="63">
        <v>54978</v>
      </c>
      <c r="I797" s="62" t="s">
        <v>468</v>
      </c>
      <c r="J797" s="61" t="s">
        <v>22</v>
      </c>
    </row>
    <row r="798" spans="1:10" s="64" customFormat="1" ht="25" customHeight="1">
      <c r="A798" s="14">
        <v>794</v>
      </c>
      <c r="B798" s="61" t="s">
        <v>462</v>
      </c>
      <c r="C798" s="61" t="s">
        <v>2438</v>
      </c>
      <c r="D798" s="15" t="s">
        <v>2450</v>
      </c>
      <c r="E798" s="62" t="s">
        <v>45</v>
      </c>
      <c r="F798" s="63" t="s">
        <v>2451</v>
      </c>
      <c r="G798" s="63">
        <v>34609</v>
      </c>
      <c r="H798" s="63" t="s">
        <v>2452</v>
      </c>
      <c r="I798" s="62" t="s">
        <v>468</v>
      </c>
      <c r="J798" s="61" t="s">
        <v>487</v>
      </c>
    </row>
    <row r="799" spans="1:10" s="64" customFormat="1" ht="25" customHeight="1">
      <c r="A799" s="14">
        <v>795</v>
      </c>
      <c r="B799" s="61" t="s">
        <v>462</v>
      </c>
      <c r="C799" s="61" t="s">
        <v>2438</v>
      </c>
      <c r="D799" s="15" t="s">
        <v>2453</v>
      </c>
      <c r="E799" s="62" t="s">
        <v>45</v>
      </c>
      <c r="F799" s="63" t="s">
        <v>2454</v>
      </c>
      <c r="G799" s="63" t="s">
        <v>566</v>
      </c>
      <c r="H799" s="63" t="s">
        <v>2455</v>
      </c>
      <c r="I799" s="62" t="s">
        <v>468</v>
      </c>
      <c r="J799" s="61" t="s">
        <v>613</v>
      </c>
    </row>
    <row r="800" spans="1:10" s="64" customFormat="1" ht="25" customHeight="1">
      <c r="A800" s="14">
        <v>796</v>
      </c>
      <c r="B800" s="61" t="s">
        <v>462</v>
      </c>
      <c r="C800" s="61" t="s">
        <v>2438</v>
      </c>
      <c r="D800" s="15" t="s">
        <v>2456</v>
      </c>
      <c r="E800" s="62" t="s">
        <v>44</v>
      </c>
      <c r="F800" s="63" t="s">
        <v>2457</v>
      </c>
      <c r="G800" s="63">
        <v>44816</v>
      </c>
      <c r="H800" s="63" t="s">
        <v>2458</v>
      </c>
      <c r="I800" s="62" t="s">
        <v>468</v>
      </c>
      <c r="J800" s="61" t="s">
        <v>479</v>
      </c>
    </row>
    <row r="801" spans="1:10" s="64" customFormat="1" ht="25" customHeight="1">
      <c r="A801" s="14">
        <v>797</v>
      </c>
      <c r="B801" s="61" t="s">
        <v>462</v>
      </c>
      <c r="C801" s="61" t="s">
        <v>2438</v>
      </c>
      <c r="D801" s="15" t="s">
        <v>2459</v>
      </c>
      <c r="E801" s="62" t="s">
        <v>45</v>
      </c>
      <c r="F801" s="63" t="s">
        <v>2460</v>
      </c>
      <c r="G801" s="63" t="s">
        <v>642</v>
      </c>
      <c r="H801" s="63" t="s">
        <v>2461</v>
      </c>
      <c r="I801" s="62" t="s">
        <v>468</v>
      </c>
      <c r="J801" s="61" t="s">
        <v>479</v>
      </c>
    </row>
    <row r="802" spans="1:10" s="64" customFormat="1" ht="25" customHeight="1">
      <c r="A802" s="14">
        <v>798</v>
      </c>
      <c r="B802" s="61" t="s">
        <v>462</v>
      </c>
      <c r="C802" s="61" t="s">
        <v>2438</v>
      </c>
      <c r="D802" s="15" t="s">
        <v>2462</v>
      </c>
      <c r="E802" s="62" t="s">
        <v>45</v>
      </c>
      <c r="F802" s="63" t="s">
        <v>2463</v>
      </c>
      <c r="G802" s="63" t="s">
        <v>566</v>
      </c>
      <c r="H802" s="63" t="s">
        <v>783</v>
      </c>
      <c r="I802" s="62" t="s">
        <v>468</v>
      </c>
      <c r="J802" s="61" t="s">
        <v>19</v>
      </c>
    </row>
    <row r="803" spans="1:10" s="64" customFormat="1" ht="25" customHeight="1">
      <c r="A803" s="14">
        <v>799</v>
      </c>
      <c r="B803" s="61" t="s">
        <v>462</v>
      </c>
      <c r="C803" s="61" t="s">
        <v>2438</v>
      </c>
      <c r="D803" s="15" t="s">
        <v>2464</v>
      </c>
      <c r="E803" s="62" t="s">
        <v>45</v>
      </c>
      <c r="F803" s="63">
        <v>31540</v>
      </c>
      <c r="G803" s="63" t="s">
        <v>583</v>
      </c>
      <c r="H803" s="63">
        <v>53455</v>
      </c>
      <c r="I803" s="62" t="s">
        <v>468</v>
      </c>
      <c r="J803" s="61" t="s">
        <v>2465</v>
      </c>
    </row>
    <row r="804" spans="1:10" s="64" customFormat="1" ht="25" customHeight="1">
      <c r="A804" s="14">
        <v>800</v>
      </c>
      <c r="B804" s="61" t="s">
        <v>462</v>
      </c>
      <c r="C804" s="61" t="s">
        <v>2438</v>
      </c>
      <c r="D804" s="15" t="s">
        <v>2466</v>
      </c>
      <c r="E804" s="62" t="s">
        <v>45</v>
      </c>
      <c r="F804" s="63">
        <v>23836</v>
      </c>
      <c r="G804" s="63">
        <v>35192</v>
      </c>
      <c r="H804" s="63">
        <v>45751</v>
      </c>
      <c r="I804" s="62" t="s">
        <v>468</v>
      </c>
      <c r="J804" s="61" t="s">
        <v>18</v>
      </c>
    </row>
    <row r="805" spans="1:10" s="64" customFormat="1" ht="25" customHeight="1">
      <c r="A805" s="14">
        <v>801</v>
      </c>
      <c r="B805" s="61" t="s">
        <v>462</v>
      </c>
      <c r="C805" s="61" t="s">
        <v>2438</v>
      </c>
      <c r="D805" s="15" t="s">
        <v>2467</v>
      </c>
      <c r="E805" s="62" t="s">
        <v>45</v>
      </c>
      <c r="F805" s="63">
        <v>25146</v>
      </c>
      <c r="G805" s="63" t="s">
        <v>2468</v>
      </c>
      <c r="H805" s="63" t="s">
        <v>2469</v>
      </c>
      <c r="I805" s="62" t="s">
        <v>544</v>
      </c>
      <c r="J805" s="61" t="s">
        <v>608</v>
      </c>
    </row>
    <row r="806" spans="1:10" s="64" customFormat="1" ht="25" customHeight="1">
      <c r="A806" s="14">
        <v>802</v>
      </c>
      <c r="B806" s="61" t="s">
        <v>462</v>
      </c>
      <c r="C806" s="61" t="s">
        <v>2438</v>
      </c>
      <c r="D806" s="15" t="s">
        <v>2470</v>
      </c>
      <c r="E806" s="62" t="s">
        <v>45</v>
      </c>
      <c r="F806" s="63">
        <v>34343</v>
      </c>
      <c r="G806" s="63" t="s">
        <v>509</v>
      </c>
      <c r="H806" s="63">
        <v>56258</v>
      </c>
      <c r="I806" s="62" t="s">
        <v>468</v>
      </c>
      <c r="J806" s="61" t="s">
        <v>613</v>
      </c>
    </row>
    <row r="807" spans="1:10" s="64" customFormat="1" ht="25" customHeight="1">
      <c r="A807" s="14">
        <v>803</v>
      </c>
      <c r="B807" s="61" t="s">
        <v>462</v>
      </c>
      <c r="C807" s="61" t="s">
        <v>2438</v>
      </c>
      <c r="D807" s="15" t="s">
        <v>2471</v>
      </c>
      <c r="E807" s="62" t="s">
        <v>45</v>
      </c>
      <c r="F807" s="63" t="s">
        <v>2472</v>
      </c>
      <c r="G807" s="63" t="s">
        <v>2472</v>
      </c>
      <c r="H807" s="63" t="s">
        <v>2473</v>
      </c>
      <c r="I807" s="62" t="s">
        <v>468</v>
      </c>
      <c r="J807" s="61" t="s">
        <v>19</v>
      </c>
    </row>
    <row r="808" spans="1:10" s="64" customFormat="1" ht="25" customHeight="1">
      <c r="A808" s="14">
        <v>804</v>
      </c>
      <c r="B808" s="61" t="s">
        <v>462</v>
      </c>
      <c r="C808" s="61" t="s">
        <v>2438</v>
      </c>
      <c r="D808" s="15" t="s">
        <v>2474</v>
      </c>
      <c r="E808" s="62" t="s">
        <v>45</v>
      </c>
      <c r="F808" s="63" t="s">
        <v>2475</v>
      </c>
      <c r="G808" s="63">
        <v>39088</v>
      </c>
      <c r="H808" s="63" t="s">
        <v>2476</v>
      </c>
      <c r="I808" s="62" t="s">
        <v>468</v>
      </c>
      <c r="J808" s="61" t="s">
        <v>487</v>
      </c>
    </row>
    <row r="809" spans="1:10" s="64" customFormat="1" ht="25" customHeight="1">
      <c r="A809" s="14">
        <v>805</v>
      </c>
      <c r="B809" s="61" t="s">
        <v>462</v>
      </c>
      <c r="C809" s="61" t="s">
        <v>2438</v>
      </c>
      <c r="D809" s="15" t="s">
        <v>2477</v>
      </c>
      <c r="E809" s="62" t="s">
        <v>45</v>
      </c>
      <c r="F809" s="63">
        <v>35557</v>
      </c>
      <c r="G809" s="63" t="s">
        <v>533</v>
      </c>
      <c r="H809" s="63">
        <v>56011</v>
      </c>
      <c r="I809" s="62" t="s">
        <v>468</v>
      </c>
      <c r="J809" s="61" t="s">
        <v>2478</v>
      </c>
    </row>
    <row r="810" spans="1:10" s="64" customFormat="1" ht="25" customHeight="1">
      <c r="A810" s="14">
        <v>806</v>
      </c>
      <c r="B810" s="61" t="s">
        <v>462</v>
      </c>
      <c r="C810" s="61" t="s">
        <v>2438</v>
      </c>
      <c r="D810" s="15" t="s">
        <v>2479</v>
      </c>
      <c r="E810" s="62" t="s">
        <v>45</v>
      </c>
      <c r="F810" s="63" t="s">
        <v>2480</v>
      </c>
      <c r="G810" s="63">
        <v>33705</v>
      </c>
      <c r="H810" s="63" t="s">
        <v>2481</v>
      </c>
      <c r="I810" s="62" t="s">
        <v>468</v>
      </c>
      <c r="J810" s="61" t="s">
        <v>574</v>
      </c>
    </row>
    <row r="811" spans="1:10" s="64" customFormat="1" ht="25" customHeight="1">
      <c r="A811" s="14">
        <v>807</v>
      </c>
      <c r="B811" s="61" t="s">
        <v>462</v>
      </c>
      <c r="C811" s="61" t="s">
        <v>2438</v>
      </c>
      <c r="D811" s="15" t="s">
        <v>2482</v>
      </c>
      <c r="E811" s="62" t="s">
        <v>45</v>
      </c>
      <c r="F811" s="63" t="s">
        <v>2483</v>
      </c>
      <c r="G811" s="63">
        <v>41281</v>
      </c>
      <c r="H811" s="63" t="s">
        <v>2484</v>
      </c>
      <c r="I811" s="62" t="s">
        <v>468</v>
      </c>
      <c r="J811" s="61" t="s">
        <v>12</v>
      </c>
    </row>
    <row r="812" spans="1:10" s="64" customFormat="1" ht="25" customHeight="1">
      <c r="A812" s="14">
        <v>808</v>
      </c>
      <c r="B812" s="61" t="s">
        <v>462</v>
      </c>
      <c r="C812" s="61" t="s">
        <v>2438</v>
      </c>
      <c r="D812" s="15" t="s">
        <v>2485</v>
      </c>
      <c r="E812" s="62" t="s">
        <v>45</v>
      </c>
      <c r="F812" s="63" t="s">
        <v>2486</v>
      </c>
      <c r="G812" s="63" t="s">
        <v>493</v>
      </c>
      <c r="H812" s="63" t="s">
        <v>2487</v>
      </c>
      <c r="I812" s="62" t="s">
        <v>468</v>
      </c>
      <c r="J812" s="61" t="s">
        <v>600</v>
      </c>
    </row>
    <row r="813" spans="1:10" s="64" customFormat="1" ht="25" customHeight="1">
      <c r="A813" s="14">
        <v>809</v>
      </c>
      <c r="B813" s="61" t="s">
        <v>462</v>
      </c>
      <c r="C813" s="61" t="s">
        <v>2438</v>
      </c>
      <c r="D813" s="15" t="s">
        <v>2488</v>
      </c>
      <c r="E813" s="62" t="s">
        <v>45</v>
      </c>
      <c r="F813" s="63" t="s">
        <v>2489</v>
      </c>
      <c r="G813" s="63" t="s">
        <v>474</v>
      </c>
      <c r="H813" s="63" t="s">
        <v>2490</v>
      </c>
      <c r="I813" s="62" t="s">
        <v>468</v>
      </c>
      <c r="J813" s="61" t="s">
        <v>2491</v>
      </c>
    </row>
    <row r="814" spans="1:10" s="64" customFormat="1" ht="25" customHeight="1">
      <c r="A814" s="14">
        <v>810</v>
      </c>
      <c r="B814" s="61" t="s">
        <v>462</v>
      </c>
      <c r="C814" s="61" t="s">
        <v>2438</v>
      </c>
      <c r="D814" s="15" t="s">
        <v>2492</v>
      </c>
      <c r="E814" s="62" t="s">
        <v>45</v>
      </c>
      <c r="F814" s="63">
        <v>33179</v>
      </c>
      <c r="G814" s="63" t="s">
        <v>900</v>
      </c>
      <c r="H814" s="63">
        <v>55094</v>
      </c>
      <c r="I814" s="62" t="s">
        <v>468</v>
      </c>
      <c r="J814" s="61" t="s">
        <v>22</v>
      </c>
    </row>
    <row r="815" spans="1:10" s="64" customFormat="1" ht="25" customHeight="1">
      <c r="A815" s="14">
        <v>811</v>
      </c>
      <c r="B815" s="61" t="s">
        <v>462</v>
      </c>
      <c r="C815" s="61" t="s">
        <v>2438</v>
      </c>
      <c r="D815" s="15" t="s">
        <v>2493</v>
      </c>
      <c r="E815" s="62" t="s">
        <v>45</v>
      </c>
      <c r="F815" s="63" t="s">
        <v>2494</v>
      </c>
      <c r="G815" s="63" t="s">
        <v>533</v>
      </c>
      <c r="H815" s="63" t="s">
        <v>2495</v>
      </c>
      <c r="I815" s="62" t="s">
        <v>468</v>
      </c>
      <c r="J815" s="61" t="s">
        <v>596</v>
      </c>
    </row>
    <row r="816" spans="1:10" s="64" customFormat="1" ht="25" customHeight="1">
      <c r="A816" s="14">
        <v>812</v>
      </c>
      <c r="B816" s="61" t="s">
        <v>462</v>
      </c>
      <c r="C816" s="61" t="s">
        <v>2496</v>
      </c>
      <c r="D816" s="15" t="s">
        <v>2497</v>
      </c>
      <c r="E816" s="62" t="s">
        <v>45</v>
      </c>
      <c r="F816" s="63">
        <v>33240</v>
      </c>
      <c r="G816" s="63">
        <v>43871</v>
      </c>
      <c r="H816" s="63">
        <v>55155</v>
      </c>
      <c r="I816" s="62" t="s">
        <v>468</v>
      </c>
      <c r="J816" s="61" t="s">
        <v>479</v>
      </c>
    </row>
    <row r="817" spans="1:10" s="64" customFormat="1" ht="25" customHeight="1">
      <c r="A817" s="14">
        <v>813</v>
      </c>
      <c r="B817" s="61" t="s">
        <v>462</v>
      </c>
      <c r="C817" s="61" t="s">
        <v>2496</v>
      </c>
      <c r="D817" s="15" t="s">
        <v>2498</v>
      </c>
      <c r="E817" s="62" t="s">
        <v>44</v>
      </c>
      <c r="F817" s="63">
        <v>24626</v>
      </c>
      <c r="G817" s="63">
        <v>33583</v>
      </c>
      <c r="H817" s="63">
        <v>46367</v>
      </c>
      <c r="I817" s="62" t="s">
        <v>468</v>
      </c>
      <c r="J817" s="61" t="s">
        <v>479</v>
      </c>
    </row>
    <row r="818" spans="1:10" s="64" customFormat="1" ht="25" customHeight="1">
      <c r="A818" s="14">
        <v>814</v>
      </c>
      <c r="B818" s="61" t="s">
        <v>462</v>
      </c>
      <c r="C818" s="61" t="s">
        <v>2496</v>
      </c>
      <c r="D818" s="15" t="s">
        <v>2499</v>
      </c>
      <c r="E818" s="62" t="s">
        <v>45</v>
      </c>
      <c r="F818" s="63" t="s">
        <v>899</v>
      </c>
      <c r="G818" s="63" t="s">
        <v>999</v>
      </c>
      <c r="H818" s="63" t="s">
        <v>2500</v>
      </c>
      <c r="I818" s="62" t="s">
        <v>468</v>
      </c>
      <c r="J818" s="61" t="s">
        <v>18</v>
      </c>
    </row>
    <row r="819" spans="1:10" s="64" customFormat="1" ht="25" customHeight="1">
      <c r="A819" s="14">
        <v>815</v>
      </c>
      <c r="B819" s="61" t="s">
        <v>462</v>
      </c>
      <c r="C819" s="61" t="s">
        <v>2496</v>
      </c>
      <c r="D819" s="15" t="s">
        <v>2501</v>
      </c>
      <c r="E819" s="62" t="s">
        <v>44</v>
      </c>
      <c r="F819" s="63" t="s">
        <v>2502</v>
      </c>
      <c r="G819" s="63">
        <v>41281</v>
      </c>
      <c r="H819" s="63" t="s">
        <v>2503</v>
      </c>
      <c r="I819" s="62" t="s">
        <v>468</v>
      </c>
      <c r="J819" s="61" t="s">
        <v>596</v>
      </c>
    </row>
    <row r="820" spans="1:10" s="64" customFormat="1" ht="25" customHeight="1">
      <c r="A820" s="14">
        <v>816</v>
      </c>
      <c r="B820" s="61" t="s">
        <v>462</v>
      </c>
      <c r="C820" s="61" t="s">
        <v>2496</v>
      </c>
      <c r="D820" s="15" t="s">
        <v>2504</v>
      </c>
      <c r="E820" s="62" t="s">
        <v>45</v>
      </c>
      <c r="F820" s="63" t="s">
        <v>2505</v>
      </c>
      <c r="G820" s="63" t="s">
        <v>493</v>
      </c>
      <c r="H820" s="63" t="s">
        <v>2506</v>
      </c>
      <c r="I820" s="62" t="s">
        <v>468</v>
      </c>
      <c r="J820" s="61" t="s">
        <v>1107</v>
      </c>
    </row>
    <row r="821" spans="1:10" s="64" customFormat="1" ht="25" customHeight="1">
      <c r="A821" s="14">
        <v>817</v>
      </c>
      <c r="B821" s="61" t="s">
        <v>462</v>
      </c>
      <c r="C821" s="61" t="s">
        <v>2496</v>
      </c>
      <c r="D821" s="15" t="s">
        <v>2507</v>
      </c>
      <c r="E821" s="62" t="s">
        <v>45</v>
      </c>
      <c r="F821" s="63">
        <v>33424</v>
      </c>
      <c r="G821" s="63">
        <v>43930</v>
      </c>
      <c r="H821" s="63">
        <v>55339</v>
      </c>
      <c r="I821" s="62" t="s">
        <v>468</v>
      </c>
      <c r="J821" s="61" t="s">
        <v>511</v>
      </c>
    </row>
    <row r="822" spans="1:10" s="64" customFormat="1" ht="25" customHeight="1">
      <c r="A822" s="14">
        <v>818</v>
      </c>
      <c r="B822" s="61" t="s">
        <v>462</v>
      </c>
      <c r="C822" s="61" t="s">
        <v>2496</v>
      </c>
      <c r="D822" s="15" t="s">
        <v>2508</v>
      </c>
      <c r="E822" s="62" t="s">
        <v>44</v>
      </c>
      <c r="F822" s="63">
        <v>26179</v>
      </c>
      <c r="G822" s="63">
        <v>34062</v>
      </c>
      <c r="H822" s="63">
        <v>46846</v>
      </c>
      <c r="I822" s="62" t="s">
        <v>506</v>
      </c>
      <c r="J822" s="61" t="s">
        <v>479</v>
      </c>
    </row>
    <row r="823" spans="1:10" s="64" customFormat="1" ht="25" customHeight="1">
      <c r="A823" s="14">
        <v>819</v>
      </c>
      <c r="B823" s="61" t="s">
        <v>462</v>
      </c>
      <c r="C823" s="61" t="s">
        <v>2496</v>
      </c>
      <c r="D823" s="15" t="s">
        <v>2509</v>
      </c>
      <c r="E823" s="62" t="s">
        <v>45</v>
      </c>
      <c r="F823" s="63">
        <v>28469</v>
      </c>
      <c r="G823" s="63" t="s">
        <v>2510</v>
      </c>
      <c r="H823" s="63">
        <v>50384</v>
      </c>
      <c r="I823" s="62" t="s">
        <v>468</v>
      </c>
      <c r="J823" s="61" t="s">
        <v>1172</v>
      </c>
    </row>
    <row r="824" spans="1:10" s="64" customFormat="1" ht="25" customHeight="1">
      <c r="A824" s="14">
        <v>820</v>
      </c>
      <c r="B824" s="61" t="s">
        <v>462</v>
      </c>
      <c r="C824" s="61" t="s">
        <v>2496</v>
      </c>
      <c r="D824" s="15" t="s">
        <v>2511</v>
      </c>
      <c r="E824" s="62" t="s">
        <v>45</v>
      </c>
      <c r="F824" s="63" t="s">
        <v>2512</v>
      </c>
      <c r="G824" s="63" t="s">
        <v>900</v>
      </c>
      <c r="H824" s="63" t="s">
        <v>2513</v>
      </c>
      <c r="I824" s="62" t="s">
        <v>468</v>
      </c>
      <c r="J824" s="61" t="s">
        <v>22</v>
      </c>
    </row>
    <row r="825" spans="1:10" s="64" customFormat="1" ht="25" customHeight="1">
      <c r="A825" s="14">
        <v>821</v>
      </c>
      <c r="B825" s="61" t="s">
        <v>462</v>
      </c>
      <c r="C825" s="61" t="s">
        <v>2496</v>
      </c>
      <c r="D825" s="15" t="s">
        <v>2514</v>
      </c>
      <c r="E825" s="62" t="s">
        <v>45</v>
      </c>
      <c r="F825" s="63" t="s">
        <v>2515</v>
      </c>
      <c r="G825" s="63">
        <v>45242</v>
      </c>
      <c r="H825" s="63" t="s">
        <v>2516</v>
      </c>
      <c r="I825" s="62" t="s">
        <v>468</v>
      </c>
      <c r="J825" s="61" t="s">
        <v>494</v>
      </c>
    </row>
    <row r="826" spans="1:10" s="64" customFormat="1" ht="25" customHeight="1">
      <c r="A826" s="14">
        <v>822</v>
      </c>
      <c r="B826" s="61" t="s">
        <v>462</v>
      </c>
      <c r="C826" s="61" t="s">
        <v>2496</v>
      </c>
      <c r="D826" s="15" t="s">
        <v>2517</v>
      </c>
      <c r="E826" s="62" t="s">
        <v>45</v>
      </c>
      <c r="F826" s="63" t="s">
        <v>2518</v>
      </c>
      <c r="G826" s="63" t="s">
        <v>882</v>
      </c>
      <c r="H826" s="63" t="s">
        <v>2519</v>
      </c>
      <c r="I826" s="62" t="s">
        <v>468</v>
      </c>
      <c r="J826" s="61" t="s">
        <v>600</v>
      </c>
    </row>
    <row r="827" spans="1:10" s="64" customFormat="1" ht="25" customHeight="1">
      <c r="A827" s="14">
        <v>823</v>
      </c>
      <c r="B827" s="61" t="s">
        <v>462</v>
      </c>
      <c r="C827" s="61" t="s">
        <v>2496</v>
      </c>
      <c r="D827" s="15" t="s">
        <v>2520</v>
      </c>
      <c r="E827" s="62" t="s">
        <v>45</v>
      </c>
      <c r="F827" s="63">
        <v>32782</v>
      </c>
      <c r="G827" s="63">
        <v>41281</v>
      </c>
      <c r="H827" s="63">
        <v>54064</v>
      </c>
      <c r="I827" s="62" t="s">
        <v>468</v>
      </c>
      <c r="J827" s="61" t="s">
        <v>469</v>
      </c>
    </row>
    <row r="828" spans="1:10" s="64" customFormat="1" ht="25" customHeight="1">
      <c r="A828" s="14">
        <v>824</v>
      </c>
      <c r="B828" s="61" t="s">
        <v>462</v>
      </c>
      <c r="C828" s="61" t="s">
        <v>2496</v>
      </c>
      <c r="D828" s="15" t="s">
        <v>2521</v>
      </c>
      <c r="E828" s="62" t="s">
        <v>45</v>
      </c>
      <c r="F828" s="63" t="s">
        <v>2522</v>
      </c>
      <c r="G828" s="63">
        <v>33249</v>
      </c>
      <c r="H828" s="63" t="s">
        <v>2523</v>
      </c>
      <c r="I828" s="62" t="s">
        <v>468</v>
      </c>
      <c r="J828" s="61" t="s">
        <v>2524</v>
      </c>
    </row>
    <row r="829" spans="1:10" s="64" customFormat="1" ht="25" customHeight="1">
      <c r="A829" s="14">
        <v>825</v>
      </c>
      <c r="B829" s="61" t="s">
        <v>462</v>
      </c>
      <c r="C829" s="61" t="s">
        <v>2496</v>
      </c>
      <c r="D829" s="15" t="s">
        <v>2525</v>
      </c>
      <c r="E829" s="62" t="s">
        <v>45</v>
      </c>
      <c r="F829" s="63" t="s">
        <v>2526</v>
      </c>
      <c r="G829" s="63" t="s">
        <v>900</v>
      </c>
      <c r="H829" s="63" t="s">
        <v>2527</v>
      </c>
      <c r="I829" s="62" t="s">
        <v>468</v>
      </c>
      <c r="J829" s="61" t="s">
        <v>19</v>
      </c>
    </row>
    <row r="830" spans="1:10" s="64" customFormat="1" ht="25" customHeight="1">
      <c r="A830" s="14">
        <v>826</v>
      </c>
      <c r="B830" s="61" t="s">
        <v>462</v>
      </c>
      <c r="C830" s="61" t="s">
        <v>2496</v>
      </c>
      <c r="D830" s="15" t="s">
        <v>2528</v>
      </c>
      <c r="E830" s="62" t="s">
        <v>45</v>
      </c>
      <c r="F830" s="63" t="s">
        <v>2529</v>
      </c>
      <c r="G830" s="63" t="s">
        <v>2530</v>
      </c>
      <c r="H830" s="63" t="s">
        <v>2531</v>
      </c>
      <c r="I830" s="62" t="s">
        <v>468</v>
      </c>
      <c r="J830" s="61" t="s">
        <v>613</v>
      </c>
    </row>
    <row r="831" spans="1:10" s="64" customFormat="1" ht="25" customHeight="1">
      <c r="A831" s="14">
        <v>827</v>
      </c>
      <c r="B831" s="61" t="s">
        <v>462</v>
      </c>
      <c r="C831" s="61" t="s">
        <v>2496</v>
      </c>
      <c r="D831" s="15" t="s">
        <v>2532</v>
      </c>
      <c r="E831" s="62" t="s">
        <v>45</v>
      </c>
      <c r="F831" s="63" t="s">
        <v>2533</v>
      </c>
      <c r="G831" s="63" t="s">
        <v>923</v>
      </c>
      <c r="H831" s="63" t="s">
        <v>2534</v>
      </c>
      <c r="I831" s="62" t="s">
        <v>468</v>
      </c>
      <c r="J831" s="61" t="s">
        <v>2535</v>
      </c>
    </row>
    <row r="832" spans="1:10" s="64" customFormat="1" ht="25" customHeight="1">
      <c r="A832" s="14">
        <v>828</v>
      </c>
      <c r="B832" s="61" t="s">
        <v>462</v>
      </c>
      <c r="C832" s="61" t="s">
        <v>2496</v>
      </c>
      <c r="D832" s="15" t="s">
        <v>2536</v>
      </c>
      <c r="E832" s="62" t="s">
        <v>45</v>
      </c>
      <c r="F832" s="63" t="s">
        <v>2537</v>
      </c>
      <c r="G832" s="63" t="s">
        <v>2241</v>
      </c>
      <c r="H832" s="63" t="s">
        <v>2538</v>
      </c>
      <c r="I832" s="62" t="s">
        <v>468</v>
      </c>
      <c r="J832" s="61" t="s">
        <v>1172</v>
      </c>
    </row>
    <row r="833" spans="1:10" s="64" customFormat="1" ht="25" customHeight="1">
      <c r="A833" s="14">
        <v>829</v>
      </c>
      <c r="B833" s="61" t="s">
        <v>462</v>
      </c>
      <c r="C833" s="61" t="s">
        <v>2496</v>
      </c>
      <c r="D833" s="15" t="s">
        <v>2539</v>
      </c>
      <c r="E833" s="62" t="s">
        <v>45</v>
      </c>
      <c r="F833" s="63">
        <v>28803</v>
      </c>
      <c r="G833" s="63" t="s">
        <v>944</v>
      </c>
      <c r="H833" s="63">
        <v>50718</v>
      </c>
      <c r="I833" s="62" t="s">
        <v>468</v>
      </c>
      <c r="J833" s="61" t="s">
        <v>19</v>
      </c>
    </row>
    <row r="834" spans="1:10" s="64" customFormat="1" ht="25" customHeight="1">
      <c r="A834" s="14">
        <v>830</v>
      </c>
      <c r="B834" s="61" t="s">
        <v>462</v>
      </c>
      <c r="C834" s="61" t="s">
        <v>2496</v>
      </c>
      <c r="D834" s="15" t="s">
        <v>2540</v>
      </c>
      <c r="E834" s="62" t="s">
        <v>44</v>
      </c>
      <c r="F834" s="63" t="s">
        <v>2541</v>
      </c>
      <c r="G834" s="63">
        <v>36164</v>
      </c>
      <c r="H834" s="63" t="s">
        <v>2542</v>
      </c>
      <c r="I834" s="62" t="s">
        <v>468</v>
      </c>
      <c r="J834" s="61" t="s">
        <v>479</v>
      </c>
    </row>
    <row r="835" spans="1:10" s="64" customFormat="1" ht="25" customHeight="1">
      <c r="A835" s="14">
        <v>831</v>
      </c>
      <c r="B835" s="61" t="s">
        <v>462</v>
      </c>
      <c r="C835" s="61" t="s">
        <v>2496</v>
      </c>
      <c r="D835" s="15" t="s">
        <v>2543</v>
      </c>
      <c r="E835" s="62" t="s">
        <v>45</v>
      </c>
      <c r="F835" s="63">
        <v>25517</v>
      </c>
      <c r="G835" s="63" t="s">
        <v>2544</v>
      </c>
      <c r="H835" s="63">
        <v>47432</v>
      </c>
      <c r="I835" s="62" t="s">
        <v>468</v>
      </c>
      <c r="J835" s="61" t="s">
        <v>2545</v>
      </c>
    </row>
    <row r="836" spans="1:10" s="64" customFormat="1" ht="25" customHeight="1">
      <c r="A836" s="14">
        <v>832</v>
      </c>
      <c r="B836" s="61" t="s">
        <v>462</v>
      </c>
      <c r="C836" s="61" t="s">
        <v>2496</v>
      </c>
      <c r="D836" s="15" t="s">
        <v>2546</v>
      </c>
      <c r="E836" s="62" t="s">
        <v>44</v>
      </c>
      <c r="F836" s="63">
        <v>28438</v>
      </c>
      <c r="G836" s="63">
        <v>39483</v>
      </c>
      <c r="H836" s="63">
        <v>50353</v>
      </c>
      <c r="I836" s="62" t="s">
        <v>468</v>
      </c>
      <c r="J836" s="61" t="s">
        <v>481</v>
      </c>
    </row>
    <row r="837" spans="1:10" s="64" customFormat="1" ht="25" customHeight="1">
      <c r="A837" s="14">
        <v>833</v>
      </c>
      <c r="B837" s="61" t="s">
        <v>462</v>
      </c>
      <c r="C837" s="61" t="s">
        <v>2496</v>
      </c>
      <c r="D837" s="15" t="s">
        <v>2547</v>
      </c>
      <c r="E837" s="62" t="s">
        <v>44</v>
      </c>
      <c r="F837" s="63" t="s">
        <v>2548</v>
      </c>
      <c r="G837" s="63" t="s">
        <v>2549</v>
      </c>
      <c r="H837" s="63" t="s">
        <v>2550</v>
      </c>
      <c r="I837" s="62" t="s">
        <v>468</v>
      </c>
      <c r="J837" s="61" t="s">
        <v>487</v>
      </c>
    </row>
    <row r="838" spans="1:10" s="64" customFormat="1" ht="25" customHeight="1">
      <c r="A838" s="14">
        <v>834</v>
      </c>
      <c r="B838" s="61" t="s">
        <v>462</v>
      </c>
      <c r="C838" s="61" t="s">
        <v>92</v>
      </c>
      <c r="D838" s="15" t="s">
        <v>2551</v>
      </c>
      <c r="E838" s="62" t="s">
        <v>44</v>
      </c>
      <c r="F838" s="63" t="s">
        <v>2552</v>
      </c>
      <c r="G838" s="63">
        <v>43872</v>
      </c>
      <c r="H838" s="63" t="s">
        <v>2553</v>
      </c>
      <c r="I838" s="62" t="s">
        <v>468</v>
      </c>
      <c r="J838" s="61" t="s">
        <v>491</v>
      </c>
    </row>
    <row r="839" spans="1:10" s="64" customFormat="1" ht="25" customHeight="1">
      <c r="A839" s="14">
        <v>835</v>
      </c>
      <c r="B839" s="61" t="s">
        <v>462</v>
      </c>
      <c r="C839" s="61" t="s">
        <v>92</v>
      </c>
      <c r="D839" s="15" t="s">
        <v>2554</v>
      </c>
      <c r="E839" s="62" t="s">
        <v>44</v>
      </c>
      <c r="F839" s="63">
        <v>32660</v>
      </c>
      <c r="G839" s="63" t="s">
        <v>748</v>
      </c>
      <c r="H839" s="63">
        <v>54575</v>
      </c>
      <c r="I839" s="62" t="s">
        <v>468</v>
      </c>
      <c r="J839" s="61" t="s">
        <v>608</v>
      </c>
    </row>
    <row r="840" spans="1:10" s="64" customFormat="1" ht="25" customHeight="1">
      <c r="A840" s="14">
        <v>836</v>
      </c>
      <c r="B840" s="61" t="s">
        <v>462</v>
      </c>
      <c r="C840" s="61" t="s">
        <v>92</v>
      </c>
      <c r="D840" s="15" t="s">
        <v>2555</v>
      </c>
      <c r="E840" s="62" t="s">
        <v>45</v>
      </c>
      <c r="F840" s="63" t="s">
        <v>2556</v>
      </c>
      <c r="G840" s="63">
        <v>33576</v>
      </c>
      <c r="H840" s="63" t="s">
        <v>2557</v>
      </c>
      <c r="I840" s="62" t="s">
        <v>506</v>
      </c>
      <c r="J840" s="61" t="s">
        <v>608</v>
      </c>
    </row>
    <row r="841" spans="1:10" s="64" customFormat="1" ht="25" customHeight="1">
      <c r="A841" s="14">
        <v>837</v>
      </c>
      <c r="B841" s="61" t="s">
        <v>462</v>
      </c>
      <c r="C841" s="61" t="s">
        <v>92</v>
      </c>
      <c r="D841" s="15" t="s">
        <v>2558</v>
      </c>
      <c r="E841" s="62" t="s">
        <v>45</v>
      </c>
      <c r="F841" s="63" t="s">
        <v>2559</v>
      </c>
      <c r="G841" s="63" t="s">
        <v>658</v>
      </c>
      <c r="H841" s="63" t="s">
        <v>2560</v>
      </c>
      <c r="I841" s="62" t="s">
        <v>468</v>
      </c>
      <c r="J841" s="61" t="s">
        <v>1107</v>
      </c>
    </row>
    <row r="842" spans="1:10" s="64" customFormat="1" ht="25" customHeight="1">
      <c r="A842" s="14">
        <v>838</v>
      </c>
      <c r="B842" s="61" t="s">
        <v>462</v>
      </c>
      <c r="C842" s="61" t="s">
        <v>92</v>
      </c>
      <c r="D842" s="15" t="s">
        <v>2561</v>
      </c>
      <c r="E842" s="62" t="s">
        <v>45</v>
      </c>
      <c r="F842" s="63">
        <v>25873</v>
      </c>
      <c r="G842" s="63">
        <v>36164</v>
      </c>
      <c r="H842" s="63">
        <v>47788</v>
      </c>
      <c r="I842" s="62" t="s">
        <v>468</v>
      </c>
      <c r="J842" s="61" t="s">
        <v>22</v>
      </c>
    </row>
    <row r="843" spans="1:10" s="64" customFormat="1" ht="25" customHeight="1">
      <c r="A843" s="14">
        <v>839</v>
      </c>
      <c r="B843" s="61" t="s">
        <v>462</v>
      </c>
      <c r="C843" s="61" t="s">
        <v>92</v>
      </c>
      <c r="D843" s="15" t="s">
        <v>2562</v>
      </c>
      <c r="E843" s="62" t="s">
        <v>45</v>
      </c>
      <c r="F843" s="63">
        <v>29679</v>
      </c>
      <c r="G843" s="63" t="s">
        <v>1101</v>
      </c>
      <c r="H843" s="63">
        <v>51016</v>
      </c>
      <c r="I843" s="62" t="s">
        <v>468</v>
      </c>
      <c r="J843" s="61" t="s">
        <v>600</v>
      </c>
    </row>
    <row r="844" spans="1:10" s="64" customFormat="1" ht="25" customHeight="1">
      <c r="A844" s="14">
        <v>840</v>
      </c>
      <c r="B844" s="61" t="s">
        <v>462</v>
      </c>
      <c r="C844" s="61" t="s">
        <v>92</v>
      </c>
      <c r="D844" s="15" t="s">
        <v>2563</v>
      </c>
      <c r="E844" s="62" t="s">
        <v>45</v>
      </c>
      <c r="F844" s="63">
        <v>32933</v>
      </c>
      <c r="G844" s="63" t="s">
        <v>616</v>
      </c>
      <c r="H844" s="63">
        <v>54848</v>
      </c>
      <c r="I844" s="62" t="s">
        <v>468</v>
      </c>
      <c r="J844" s="61" t="s">
        <v>636</v>
      </c>
    </row>
    <row r="845" spans="1:10" s="64" customFormat="1" ht="25" customHeight="1">
      <c r="A845" s="14">
        <v>841</v>
      </c>
      <c r="B845" s="61" t="s">
        <v>462</v>
      </c>
      <c r="C845" s="61" t="s">
        <v>92</v>
      </c>
      <c r="D845" s="15" t="s">
        <v>2564</v>
      </c>
      <c r="E845" s="62" t="s">
        <v>44</v>
      </c>
      <c r="F845" s="63">
        <v>31905</v>
      </c>
      <c r="G845" s="63" t="s">
        <v>900</v>
      </c>
      <c r="H845" s="63">
        <v>53758</v>
      </c>
      <c r="I845" s="62" t="s">
        <v>468</v>
      </c>
      <c r="J845" s="61" t="s">
        <v>30</v>
      </c>
    </row>
    <row r="846" spans="1:10" s="64" customFormat="1" ht="25" customHeight="1">
      <c r="A846" s="14">
        <v>842</v>
      </c>
      <c r="B846" s="61" t="s">
        <v>462</v>
      </c>
      <c r="C846" s="61" t="s">
        <v>92</v>
      </c>
      <c r="D846" s="15" t="s">
        <v>2565</v>
      </c>
      <c r="E846" s="62" t="s">
        <v>45</v>
      </c>
      <c r="F846" s="63" t="s">
        <v>2566</v>
      </c>
      <c r="G846" s="63" t="s">
        <v>2567</v>
      </c>
      <c r="H846" s="63" t="s">
        <v>2568</v>
      </c>
      <c r="I846" s="62" t="s">
        <v>468</v>
      </c>
      <c r="J846" s="61" t="s">
        <v>22</v>
      </c>
    </row>
    <row r="847" spans="1:10" s="64" customFormat="1" ht="25" customHeight="1">
      <c r="A847" s="14">
        <v>843</v>
      </c>
      <c r="B847" s="61" t="s">
        <v>462</v>
      </c>
      <c r="C847" s="61" t="s">
        <v>92</v>
      </c>
      <c r="D847" s="15" t="s">
        <v>2569</v>
      </c>
      <c r="E847" s="62" t="s">
        <v>44</v>
      </c>
      <c r="F847" s="63">
        <v>29318</v>
      </c>
      <c r="G847" s="63" t="s">
        <v>522</v>
      </c>
      <c r="H847" s="63" t="s">
        <v>2570</v>
      </c>
      <c r="I847" s="62" t="s">
        <v>468</v>
      </c>
      <c r="J847" s="61" t="s">
        <v>18</v>
      </c>
    </row>
    <row r="848" spans="1:10" s="64" customFormat="1" ht="25" customHeight="1">
      <c r="A848" s="14">
        <v>844</v>
      </c>
      <c r="B848" s="61" t="s">
        <v>462</v>
      </c>
      <c r="C848" s="61" t="s">
        <v>92</v>
      </c>
      <c r="D848" s="15" t="s">
        <v>2571</v>
      </c>
      <c r="E848" s="62" t="s">
        <v>45</v>
      </c>
      <c r="F848" s="63">
        <v>25514</v>
      </c>
      <c r="G848" s="63">
        <v>39543</v>
      </c>
      <c r="H848" s="63">
        <v>47429</v>
      </c>
      <c r="I848" s="62" t="s">
        <v>468</v>
      </c>
      <c r="J848" s="61" t="s">
        <v>585</v>
      </c>
    </row>
    <row r="849" spans="1:10" s="64" customFormat="1" ht="25" customHeight="1">
      <c r="A849" s="14">
        <v>845</v>
      </c>
      <c r="B849" s="61" t="s">
        <v>462</v>
      </c>
      <c r="C849" s="61" t="s">
        <v>92</v>
      </c>
      <c r="D849" s="15" t="s">
        <v>2572</v>
      </c>
      <c r="E849" s="62" t="s">
        <v>45</v>
      </c>
      <c r="F849" s="63" t="s">
        <v>2573</v>
      </c>
      <c r="G849" s="63">
        <v>39295</v>
      </c>
      <c r="H849" s="63" t="s">
        <v>2574</v>
      </c>
      <c r="I849" s="62" t="s">
        <v>468</v>
      </c>
      <c r="J849" s="61" t="s">
        <v>600</v>
      </c>
    </row>
    <row r="850" spans="1:10" s="64" customFormat="1" ht="25" customHeight="1">
      <c r="A850" s="14">
        <v>846</v>
      </c>
      <c r="B850" s="61" t="s">
        <v>462</v>
      </c>
      <c r="C850" s="61" t="s">
        <v>92</v>
      </c>
      <c r="D850" s="15" t="s">
        <v>2575</v>
      </c>
      <c r="E850" s="62" t="s">
        <v>45</v>
      </c>
      <c r="F850" s="63" t="s">
        <v>2576</v>
      </c>
      <c r="G850" s="63">
        <v>34002</v>
      </c>
      <c r="H850" s="63">
        <v>46785</v>
      </c>
      <c r="I850" s="62" t="s">
        <v>544</v>
      </c>
      <c r="J850" s="61" t="s">
        <v>613</v>
      </c>
    </row>
    <row r="851" spans="1:10" s="64" customFormat="1" ht="25" customHeight="1">
      <c r="A851" s="14">
        <v>847</v>
      </c>
      <c r="B851" s="61" t="s">
        <v>462</v>
      </c>
      <c r="C851" s="61" t="s">
        <v>92</v>
      </c>
      <c r="D851" s="15" t="s">
        <v>2577</v>
      </c>
      <c r="E851" s="62" t="s">
        <v>45</v>
      </c>
      <c r="F851" s="63">
        <v>26909</v>
      </c>
      <c r="G851" s="63" t="s">
        <v>493</v>
      </c>
      <c r="H851" s="63">
        <v>48824</v>
      </c>
      <c r="I851" s="62" t="s">
        <v>468</v>
      </c>
      <c r="J851" s="61" t="s">
        <v>2115</v>
      </c>
    </row>
    <row r="852" spans="1:10" s="64" customFormat="1" ht="25" customHeight="1">
      <c r="A852" s="14">
        <v>848</v>
      </c>
      <c r="B852" s="61" t="s">
        <v>462</v>
      </c>
      <c r="C852" s="61" t="s">
        <v>92</v>
      </c>
      <c r="D852" s="15" t="s">
        <v>2578</v>
      </c>
      <c r="E852" s="62" t="s">
        <v>45</v>
      </c>
      <c r="F852" s="63" t="s">
        <v>2579</v>
      </c>
      <c r="G852" s="63" t="s">
        <v>474</v>
      </c>
      <c r="H852" s="63" t="s">
        <v>2580</v>
      </c>
      <c r="I852" s="62" t="s">
        <v>468</v>
      </c>
      <c r="J852" s="61" t="s">
        <v>22</v>
      </c>
    </row>
    <row r="853" spans="1:10" s="64" customFormat="1" ht="25" customHeight="1">
      <c r="A853" s="14">
        <v>849</v>
      </c>
      <c r="B853" s="61" t="s">
        <v>462</v>
      </c>
      <c r="C853" s="61" t="s">
        <v>92</v>
      </c>
      <c r="D853" s="15" t="s">
        <v>2581</v>
      </c>
      <c r="E853" s="62" t="s">
        <v>45</v>
      </c>
      <c r="F853" s="63">
        <v>29194</v>
      </c>
      <c r="G853" s="63" t="s">
        <v>580</v>
      </c>
      <c r="H853" s="63">
        <v>51109</v>
      </c>
      <c r="I853" s="62" t="s">
        <v>468</v>
      </c>
      <c r="J853" s="61" t="s">
        <v>12</v>
      </c>
    </row>
    <row r="854" spans="1:10" s="64" customFormat="1" ht="25" customHeight="1">
      <c r="A854" s="14">
        <v>850</v>
      </c>
      <c r="B854" s="61" t="s">
        <v>462</v>
      </c>
      <c r="C854" s="61" t="s">
        <v>92</v>
      </c>
      <c r="D854" s="15" t="s">
        <v>2582</v>
      </c>
      <c r="E854" s="62" t="s">
        <v>45</v>
      </c>
      <c r="F854" s="63" t="s">
        <v>2583</v>
      </c>
      <c r="G854" s="63" t="s">
        <v>2311</v>
      </c>
      <c r="H854" s="63" t="s">
        <v>2584</v>
      </c>
      <c r="I854" s="62" t="s">
        <v>468</v>
      </c>
      <c r="J854" s="61" t="s">
        <v>481</v>
      </c>
    </row>
    <row r="855" spans="1:10" s="64" customFormat="1" ht="25" customHeight="1">
      <c r="A855" s="14">
        <v>851</v>
      </c>
      <c r="B855" s="61" t="s">
        <v>462</v>
      </c>
      <c r="C855" s="61" t="s">
        <v>92</v>
      </c>
      <c r="D855" s="15" t="s">
        <v>2585</v>
      </c>
      <c r="E855" s="62" t="s">
        <v>45</v>
      </c>
      <c r="F855" s="63" t="s">
        <v>2586</v>
      </c>
      <c r="G855" s="63" t="s">
        <v>509</v>
      </c>
      <c r="H855" s="63" t="s">
        <v>1177</v>
      </c>
      <c r="I855" s="62" t="s">
        <v>468</v>
      </c>
      <c r="J855" s="61" t="s">
        <v>608</v>
      </c>
    </row>
    <row r="856" spans="1:10" s="64" customFormat="1" ht="25" customHeight="1">
      <c r="A856" s="14">
        <v>852</v>
      </c>
      <c r="B856" s="61" t="s">
        <v>462</v>
      </c>
      <c r="C856" s="61" t="s">
        <v>92</v>
      </c>
      <c r="D856" s="15" t="s">
        <v>2587</v>
      </c>
      <c r="E856" s="62" t="s">
        <v>44</v>
      </c>
      <c r="F856" s="63" t="s">
        <v>2588</v>
      </c>
      <c r="G856" s="63">
        <v>42979</v>
      </c>
      <c r="H856" s="63" t="s">
        <v>2589</v>
      </c>
      <c r="I856" s="62" t="s">
        <v>468</v>
      </c>
      <c r="J856" s="61" t="s">
        <v>585</v>
      </c>
    </row>
    <row r="857" spans="1:10" s="64" customFormat="1" ht="25" customHeight="1">
      <c r="A857" s="14">
        <v>853</v>
      </c>
      <c r="B857" s="61" t="s">
        <v>462</v>
      </c>
      <c r="C857" s="61" t="s">
        <v>92</v>
      </c>
      <c r="D857" s="15" t="s">
        <v>2590</v>
      </c>
      <c r="E857" s="62" t="s">
        <v>45</v>
      </c>
      <c r="F857" s="63">
        <v>30988</v>
      </c>
      <c r="G857" s="63">
        <v>41314</v>
      </c>
      <c r="H857" s="63">
        <v>52903</v>
      </c>
      <c r="I857" s="62" t="s">
        <v>468</v>
      </c>
      <c r="J857" s="61" t="s">
        <v>596</v>
      </c>
    </row>
    <row r="858" spans="1:10" s="64" customFormat="1" ht="25" customHeight="1">
      <c r="A858" s="14">
        <v>854</v>
      </c>
      <c r="B858" s="61" t="s">
        <v>462</v>
      </c>
      <c r="C858" s="61" t="s">
        <v>92</v>
      </c>
      <c r="D858" s="15" t="s">
        <v>2591</v>
      </c>
      <c r="E858" s="62" t="s">
        <v>45</v>
      </c>
      <c r="F858" s="63" t="s">
        <v>2592</v>
      </c>
      <c r="G858" s="63" t="s">
        <v>474</v>
      </c>
      <c r="H858" s="63">
        <v>55585</v>
      </c>
      <c r="I858" s="62" t="s">
        <v>468</v>
      </c>
      <c r="J858" s="61" t="s">
        <v>479</v>
      </c>
    </row>
    <row r="859" spans="1:10" s="64" customFormat="1" ht="25" customHeight="1">
      <c r="A859" s="14">
        <v>855</v>
      </c>
      <c r="B859" s="61" t="s">
        <v>462</v>
      </c>
      <c r="C859" s="61" t="s">
        <v>92</v>
      </c>
      <c r="D859" s="15" t="s">
        <v>2593</v>
      </c>
      <c r="E859" s="62" t="s">
        <v>45</v>
      </c>
      <c r="F859" s="63">
        <v>31533</v>
      </c>
      <c r="G859" s="63" t="s">
        <v>819</v>
      </c>
      <c r="H859" s="63" t="s">
        <v>2594</v>
      </c>
      <c r="I859" s="62" t="s">
        <v>468</v>
      </c>
      <c r="J859" s="61" t="s">
        <v>18</v>
      </c>
    </row>
    <row r="860" spans="1:10" s="64" customFormat="1" ht="25" customHeight="1">
      <c r="A860" s="14">
        <v>856</v>
      </c>
      <c r="B860" s="61" t="s">
        <v>462</v>
      </c>
      <c r="C860" s="61" t="s">
        <v>92</v>
      </c>
      <c r="D860" s="15" t="s">
        <v>2595</v>
      </c>
      <c r="E860" s="62" t="s">
        <v>44</v>
      </c>
      <c r="F860" s="63" t="s">
        <v>2596</v>
      </c>
      <c r="G860" s="63" t="s">
        <v>999</v>
      </c>
      <c r="H860" s="63" t="s">
        <v>2597</v>
      </c>
      <c r="I860" s="62" t="s">
        <v>468</v>
      </c>
      <c r="J860" s="61" t="s">
        <v>479</v>
      </c>
    </row>
    <row r="861" spans="1:10" s="64" customFormat="1" ht="25" customHeight="1">
      <c r="A861" s="14">
        <v>857</v>
      </c>
      <c r="B861" s="61" t="s">
        <v>462</v>
      </c>
      <c r="C861" s="61" t="s">
        <v>92</v>
      </c>
      <c r="D861" s="15" t="s">
        <v>2598</v>
      </c>
      <c r="E861" s="62" t="s">
        <v>45</v>
      </c>
      <c r="F861" s="63" t="s">
        <v>2599</v>
      </c>
      <c r="G861" s="63" t="s">
        <v>2600</v>
      </c>
      <c r="H861" s="63" t="s">
        <v>2601</v>
      </c>
      <c r="I861" s="62" t="s">
        <v>468</v>
      </c>
      <c r="J861" s="61" t="s">
        <v>19</v>
      </c>
    </row>
    <row r="862" spans="1:10" s="64" customFormat="1" ht="25" customHeight="1">
      <c r="A862" s="14">
        <v>858</v>
      </c>
      <c r="B862" s="61" t="s">
        <v>462</v>
      </c>
      <c r="C862" s="61" t="s">
        <v>2602</v>
      </c>
      <c r="D862" s="15" t="s">
        <v>2603</v>
      </c>
      <c r="E862" s="62" t="s">
        <v>45</v>
      </c>
      <c r="F862" s="63" t="s">
        <v>2604</v>
      </c>
      <c r="G862" s="63" t="s">
        <v>489</v>
      </c>
      <c r="H862" s="63" t="s">
        <v>2605</v>
      </c>
      <c r="I862" s="62" t="s">
        <v>468</v>
      </c>
      <c r="J862" s="61" t="s">
        <v>19</v>
      </c>
    </row>
    <row r="863" spans="1:10" s="64" customFormat="1" ht="25" customHeight="1">
      <c r="A863" s="14">
        <v>859</v>
      </c>
      <c r="B863" s="61" t="s">
        <v>462</v>
      </c>
      <c r="C863" s="61" t="s">
        <v>2602</v>
      </c>
      <c r="D863" s="15" t="s">
        <v>2606</v>
      </c>
      <c r="E863" s="62" t="s">
        <v>44</v>
      </c>
      <c r="F863" s="63">
        <v>34127</v>
      </c>
      <c r="G863" s="63" t="s">
        <v>999</v>
      </c>
      <c r="H863" s="63">
        <v>56042</v>
      </c>
      <c r="I863" s="62" t="s">
        <v>468</v>
      </c>
      <c r="J863" s="61" t="s">
        <v>600</v>
      </c>
    </row>
    <row r="864" spans="1:10" s="64" customFormat="1" ht="25" customHeight="1">
      <c r="A864" s="14">
        <v>860</v>
      </c>
      <c r="B864" s="61" t="s">
        <v>462</v>
      </c>
      <c r="C864" s="61" t="s">
        <v>2602</v>
      </c>
      <c r="D864" s="15" t="s">
        <v>2607</v>
      </c>
      <c r="E864" s="62" t="s">
        <v>45</v>
      </c>
      <c r="F864" s="63" t="s">
        <v>2608</v>
      </c>
      <c r="G864" s="63" t="s">
        <v>999</v>
      </c>
      <c r="H864" s="63" t="s">
        <v>2609</v>
      </c>
      <c r="I864" s="62" t="s">
        <v>468</v>
      </c>
      <c r="J864" s="61" t="s">
        <v>479</v>
      </c>
    </row>
    <row r="865" spans="1:10" s="64" customFormat="1" ht="25" customHeight="1">
      <c r="A865" s="14">
        <v>861</v>
      </c>
      <c r="B865" s="61" t="s">
        <v>462</v>
      </c>
      <c r="C865" s="61" t="s">
        <v>2602</v>
      </c>
      <c r="D865" s="15" t="s">
        <v>2610</v>
      </c>
      <c r="E865" s="62" t="s">
        <v>44</v>
      </c>
      <c r="F865" s="63" t="s">
        <v>2611</v>
      </c>
      <c r="G865" s="63">
        <v>45536</v>
      </c>
      <c r="H865" s="63" t="s">
        <v>2612</v>
      </c>
      <c r="I865" s="62" t="s">
        <v>468</v>
      </c>
      <c r="J865" s="61" t="s">
        <v>694</v>
      </c>
    </row>
    <row r="866" spans="1:10" s="64" customFormat="1" ht="25" customHeight="1">
      <c r="A866" s="14">
        <v>862</v>
      </c>
      <c r="B866" s="61" t="s">
        <v>462</v>
      </c>
      <c r="C866" s="61" t="s">
        <v>2602</v>
      </c>
      <c r="D866" s="15" t="s">
        <v>2613</v>
      </c>
      <c r="E866" s="62" t="s">
        <v>44</v>
      </c>
      <c r="F866" s="63" t="s">
        <v>1523</v>
      </c>
      <c r="G866" s="63" t="s">
        <v>944</v>
      </c>
      <c r="H866" s="63" t="s">
        <v>2614</v>
      </c>
      <c r="I866" s="62" t="s">
        <v>468</v>
      </c>
      <c r="J866" s="61" t="s">
        <v>479</v>
      </c>
    </row>
    <row r="867" spans="1:10" s="64" customFormat="1" ht="25" customHeight="1">
      <c r="A867" s="14">
        <v>863</v>
      </c>
      <c r="B867" s="61" t="s">
        <v>462</v>
      </c>
      <c r="C867" s="61" t="s">
        <v>2602</v>
      </c>
      <c r="D867" s="15" t="s">
        <v>2615</v>
      </c>
      <c r="E867" s="62" t="s">
        <v>45</v>
      </c>
      <c r="F867" s="63">
        <v>30051</v>
      </c>
      <c r="G867" s="63" t="s">
        <v>493</v>
      </c>
      <c r="H867" s="63">
        <v>51966</v>
      </c>
      <c r="I867" s="62" t="s">
        <v>468</v>
      </c>
      <c r="J867" s="61" t="s">
        <v>26</v>
      </c>
    </row>
    <row r="868" spans="1:10" s="64" customFormat="1" ht="25" customHeight="1">
      <c r="A868" s="14">
        <v>864</v>
      </c>
      <c r="B868" s="61" t="s">
        <v>462</v>
      </c>
      <c r="C868" s="61" t="s">
        <v>2602</v>
      </c>
      <c r="D868" s="15" t="s">
        <v>2616</v>
      </c>
      <c r="E868" s="62" t="s">
        <v>44</v>
      </c>
      <c r="F868" s="63" t="s">
        <v>2617</v>
      </c>
      <c r="G868" s="63" t="s">
        <v>930</v>
      </c>
      <c r="H868" s="63" t="s">
        <v>2618</v>
      </c>
      <c r="I868" s="62" t="s">
        <v>468</v>
      </c>
      <c r="J868" s="61" t="s">
        <v>585</v>
      </c>
    </row>
    <row r="869" spans="1:10" s="64" customFormat="1" ht="25" customHeight="1">
      <c r="A869" s="14">
        <v>865</v>
      </c>
      <c r="B869" s="61" t="s">
        <v>462</v>
      </c>
      <c r="C869" s="61" t="s">
        <v>2602</v>
      </c>
      <c r="D869" s="15" t="s">
        <v>2619</v>
      </c>
      <c r="E869" s="62" t="s">
        <v>45</v>
      </c>
      <c r="F869" s="63">
        <v>34126</v>
      </c>
      <c r="G869" s="63">
        <v>45242</v>
      </c>
      <c r="H869" s="63">
        <v>56041</v>
      </c>
      <c r="I869" s="62" t="s">
        <v>468</v>
      </c>
      <c r="J869" s="61" t="s">
        <v>608</v>
      </c>
    </row>
    <row r="870" spans="1:10" s="64" customFormat="1" ht="25" customHeight="1">
      <c r="A870" s="14">
        <v>866</v>
      </c>
      <c r="B870" s="61" t="s">
        <v>462</v>
      </c>
      <c r="C870" s="61" t="s">
        <v>2602</v>
      </c>
      <c r="D870" s="15" t="s">
        <v>2620</v>
      </c>
      <c r="E870" s="62" t="s">
        <v>45</v>
      </c>
      <c r="F870" s="63" t="s">
        <v>2621</v>
      </c>
      <c r="G870" s="63" t="s">
        <v>900</v>
      </c>
      <c r="H870" s="63" t="s">
        <v>2622</v>
      </c>
      <c r="I870" s="62" t="s">
        <v>468</v>
      </c>
      <c r="J870" s="61" t="s">
        <v>19</v>
      </c>
    </row>
    <row r="871" spans="1:10" s="64" customFormat="1" ht="25" customHeight="1">
      <c r="A871" s="14">
        <v>867</v>
      </c>
      <c r="B871" s="61" t="s">
        <v>462</v>
      </c>
      <c r="C871" s="61" t="s">
        <v>2602</v>
      </c>
      <c r="D871" s="15" t="s">
        <v>2623</v>
      </c>
      <c r="E871" s="62" t="s">
        <v>45</v>
      </c>
      <c r="F871" s="63" t="s">
        <v>2624</v>
      </c>
      <c r="G871" s="63" t="s">
        <v>533</v>
      </c>
      <c r="H871" s="63" t="s">
        <v>2625</v>
      </c>
      <c r="I871" s="62" t="s">
        <v>468</v>
      </c>
      <c r="J871" s="61" t="s">
        <v>491</v>
      </c>
    </row>
    <row r="872" spans="1:10" s="64" customFormat="1" ht="25" customHeight="1">
      <c r="A872" s="14">
        <v>868</v>
      </c>
      <c r="B872" s="61" t="s">
        <v>462</v>
      </c>
      <c r="C872" s="61" t="s">
        <v>2602</v>
      </c>
      <c r="D872" s="15" t="s">
        <v>2626</v>
      </c>
      <c r="E872" s="62" t="s">
        <v>45</v>
      </c>
      <c r="F872" s="63" t="s">
        <v>2627</v>
      </c>
      <c r="G872" s="63" t="s">
        <v>833</v>
      </c>
      <c r="H872" s="63" t="s">
        <v>2628</v>
      </c>
      <c r="I872" s="62" t="s">
        <v>468</v>
      </c>
      <c r="J872" s="61" t="s">
        <v>636</v>
      </c>
    </row>
    <row r="873" spans="1:10" s="64" customFormat="1" ht="25" customHeight="1">
      <c r="A873" s="14">
        <v>869</v>
      </c>
      <c r="B873" s="61" t="s">
        <v>462</v>
      </c>
      <c r="C873" s="61" t="s">
        <v>2602</v>
      </c>
      <c r="D873" s="15" t="s">
        <v>2629</v>
      </c>
      <c r="E873" s="62" t="s">
        <v>44</v>
      </c>
      <c r="F873" s="63" t="s">
        <v>2630</v>
      </c>
      <c r="G873" s="63">
        <v>36164</v>
      </c>
      <c r="H873" s="63" t="s">
        <v>2631</v>
      </c>
      <c r="I873" s="62" t="s">
        <v>468</v>
      </c>
      <c r="J873" s="61" t="s">
        <v>608</v>
      </c>
    </row>
    <row r="874" spans="1:10" s="64" customFormat="1" ht="25" customHeight="1">
      <c r="A874" s="14">
        <v>870</v>
      </c>
      <c r="B874" s="61" t="s">
        <v>462</v>
      </c>
      <c r="C874" s="61" t="s">
        <v>2602</v>
      </c>
      <c r="D874" s="15" t="s">
        <v>2632</v>
      </c>
      <c r="E874" s="62" t="s">
        <v>45</v>
      </c>
      <c r="F874" s="63" t="s">
        <v>2197</v>
      </c>
      <c r="G874" s="63">
        <v>45536</v>
      </c>
      <c r="H874" s="63" t="s">
        <v>2633</v>
      </c>
      <c r="I874" s="62" t="s">
        <v>468</v>
      </c>
      <c r="J874" s="61" t="s">
        <v>648</v>
      </c>
    </row>
    <row r="875" spans="1:10" s="64" customFormat="1" ht="25" customHeight="1">
      <c r="A875" s="14">
        <v>871</v>
      </c>
      <c r="B875" s="61" t="s">
        <v>462</v>
      </c>
      <c r="C875" s="61" t="s">
        <v>2602</v>
      </c>
      <c r="D875" s="15" t="s">
        <v>2634</v>
      </c>
      <c r="E875" s="62" t="s">
        <v>45</v>
      </c>
      <c r="F875" s="63" t="s">
        <v>2635</v>
      </c>
      <c r="G875" s="63">
        <v>34092</v>
      </c>
      <c r="H875" s="63">
        <v>46876</v>
      </c>
      <c r="I875" s="62" t="s">
        <v>468</v>
      </c>
      <c r="J875" s="61" t="s">
        <v>494</v>
      </c>
    </row>
    <row r="876" spans="1:10" s="64" customFormat="1" ht="25" customHeight="1">
      <c r="A876" s="14">
        <v>872</v>
      </c>
      <c r="B876" s="61" t="s">
        <v>462</v>
      </c>
      <c r="C876" s="61" t="s">
        <v>2602</v>
      </c>
      <c r="D876" s="15" t="s">
        <v>2636</v>
      </c>
      <c r="E876" s="62" t="s">
        <v>45</v>
      </c>
      <c r="F876" s="63" t="s">
        <v>2637</v>
      </c>
      <c r="G876" s="63" t="s">
        <v>2638</v>
      </c>
      <c r="H876" s="63" t="s">
        <v>2639</v>
      </c>
      <c r="I876" s="62" t="s">
        <v>506</v>
      </c>
      <c r="J876" s="61" t="s">
        <v>12</v>
      </c>
    </row>
    <row r="877" spans="1:10" s="64" customFormat="1" ht="25" customHeight="1">
      <c r="A877" s="14">
        <v>873</v>
      </c>
      <c r="B877" s="61" t="s">
        <v>462</v>
      </c>
      <c r="C877" s="61" t="s">
        <v>2602</v>
      </c>
      <c r="D877" s="15" t="s">
        <v>2640</v>
      </c>
      <c r="E877" s="62" t="s">
        <v>45</v>
      </c>
      <c r="F877" s="63" t="s">
        <v>2641</v>
      </c>
      <c r="G877" s="63" t="s">
        <v>2642</v>
      </c>
      <c r="H877" s="63" t="s">
        <v>2643</v>
      </c>
      <c r="I877" s="62" t="s">
        <v>468</v>
      </c>
      <c r="J877" s="61" t="s">
        <v>22</v>
      </c>
    </row>
    <row r="878" spans="1:10" s="64" customFormat="1" ht="25" customHeight="1">
      <c r="A878" s="14">
        <v>874</v>
      </c>
      <c r="B878" s="61" t="s">
        <v>462</v>
      </c>
      <c r="C878" s="61" t="s">
        <v>2602</v>
      </c>
      <c r="D878" s="15" t="s">
        <v>2644</v>
      </c>
      <c r="E878" s="62" t="s">
        <v>45</v>
      </c>
      <c r="F878" s="63" t="s">
        <v>2645</v>
      </c>
      <c r="G878" s="63" t="s">
        <v>2646</v>
      </c>
      <c r="H878" s="63" t="s">
        <v>2647</v>
      </c>
      <c r="I878" s="62" t="s">
        <v>468</v>
      </c>
      <c r="J878" s="61" t="s">
        <v>519</v>
      </c>
    </row>
    <row r="879" spans="1:10" s="64" customFormat="1" ht="25" customHeight="1">
      <c r="A879" s="14">
        <v>875</v>
      </c>
      <c r="B879" s="61" t="s">
        <v>462</v>
      </c>
      <c r="C879" s="61" t="s">
        <v>2602</v>
      </c>
      <c r="D879" s="15" t="s">
        <v>2648</v>
      </c>
      <c r="E879" s="62" t="s">
        <v>45</v>
      </c>
      <c r="F879" s="63">
        <v>25761</v>
      </c>
      <c r="G879" s="63">
        <v>39295</v>
      </c>
      <c r="H879" s="63">
        <v>47676</v>
      </c>
      <c r="I879" s="62" t="s">
        <v>468</v>
      </c>
      <c r="J879" s="61" t="s">
        <v>596</v>
      </c>
    </row>
    <row r="880" spans="1:10" s="64" customFormat="1" ht="25" customHeight="1">
      <c r="A880" s="14">
        <v>876</v>
      </c>
      <c r="B880" s="61" t="s">
        <v>462</v>
      </c>
      <c r="C880" s="61" t="s">
        <v>2602</v>
      </c>
      <c r="D880" s="15" t="s">
        <v>2649</v>
      </c>
      <c r="E880" s="62" t="s">
        <v>45</v>
      </c>
      <c r="F880" s="63">
        <v>29131</v>
      </c>
      <c r="G880" s="63" t="s">
        <v>493</v>
      </c>
      <c r="H880" s="63">
        <v>51046</v>
      </c>
      <c r="I880" s="62" t="s">
        <v>468</v>
      </c>
      <c r="J880" s="61" t="s">
        <v>12</v>
      </c>
    </row>
    <row r="881" spans="1:10" s="64" customFormat="1" ht="25" customHeight="1">
      <c r="A881" s="14">
        <v>877</v>
      </c>
      <c r="B881" s="61" t="s">
        <v>462</v>
      </c>
      <c r="C881" s="61" t="s">
        <v>2602</v>
      </c>
      <c r="D881" s="15" t="s">
        <v>2650</v>
      </c>
      <c r="E881" s="62" t="s">
        <v>45</v>
      </c>
      <c r="F881" s="63" t="s">
        <v>2651</v>
      </c>
      <c r="G881" s="63">
        <v>33644</v>
      </c>
      <c r="H881" s="63" t="s">
        <v>2652</v>
      </c>
      <c r="I881" s="62" t="s">
        <v>468</v>
      </c>
      <c r="J881" s="61" t="s">
        <v>694</v>
      </c>
    </row>
    <row r="882" spans="1:10" s="64" customFormat="1" ht="25" customHeight="1">
      <c r="A882" s="14">
        <v>878</v>
      </c>
      <c r="B882" s="61" t="s">
        <v>462</v>
      </c>
      <c r="C882" s="61" t="s">
        <v>2602</v>
      </c>
      <c r="D882" s="15" t="s">
        <v>2653</v>
      </c>
      <c r="E882" s="62" t="s">
        <v>45</v>
      </c>
      <c r="F882" s="63" t="s">
        <v>2654</v>
      </c>
      <c r="G882" s="63" t="s">
        <v>900</v>
      </c>
      <c r="H882" s="63" t="s">
        <v>2655</v>
      </c>
      <c r="I882" s="62" t="s">
        <v>468</v>
      </c>
      <c r="J882" s="61" t="s">
        <v>600</v>
      </c>
    </row>
    <row r="883" spans="1:10" s="64" customFormat="1" ht="25" customHeight="1">
      <c r="A883" s="14">
        <v>879</v>
      </c>
      <c r="B883" s="61" t="s">
        <v>462</v>
      </c>
      <c r="C883" s="61" t="s">
        <v>94</v>
      </c>
      <c r="D883" s="15" t="s">
        <v>2656</v>
      </c>
      <c r="E883" s="62" t="s">
        <v>45</v>
      </c>
      <c r="F883" s="63" t="s">
        <v>2657</v>
      </c>
      <c r="G883" s="63">
        <v>33735</v>
      </c>
      <c r="H883" s="63">
        <v>46518</v>
      </c>
      <c r="I883" s="62" t="s">
        <v>544</v>
      </c>
      <c r="J883" s="61" t="s">
        <v>671</v>
      </c>
    </row>
    <row r="884" spans="1:10" s="64" customFormat="1" ht="25" customHeight="1">
      <c r="A884" s="14">
        <v>880</v>
      </c>
      <c r="B884" s="61" t="s">
        <v>462</v>
      </c>
      <c r="C884" s="61" t="s">
        <v>94</v>
      </c>
      <c r="D884" s="15" t="s">
        <v>2658</v>
      </c>
      <c r="E884" s="62" t="s">
        <v>44</v>
      </c>
      <c r="F884" s="63">
        <v>35774</v>
      </c>
      <c r="G884" s="63">
        <v>45446</v>
      </c>
      <c r="H884" s="63">
        <v>57689</v>
      </c>
      <c r="I884" s="62" t="s">
        <v>468</v>
      </c>
      <c r="J884" s="61" t="s">
        <v>29</v>
      </c>
    </row>
    <row r="885" spans="1:10" s="64" customFormat="1" ht="25" customHeight="1">
      <c r="A885" s="14">
        <v>881</v>
      </c>
      <c r="B885" s="61" t="s">
        <v>462</v>
      </c>
      <c r="C885" s="61" t="s">
        <v>94</v>
      </c>
      <c r="D885" s="15" t="s">
        <v>2659</v>
      </c>
      <c r="E885" s="62" t="s">
        <v>45</v>
      </c>
      <c r="F885" s="63">
        <v>25937</v>
      </c>
      <c r="G885" s="63">
        <v>35318</v>
      </c>
      <c r="H885" s="63">
        <v>47852</v>
      </c>
      <c r="I885" s="62" t="s">
        <v>468</v>
      </c>
      <c r="J885" s="61" t="s">
        <v>12</v>
      </c>
    </row>
    <row r="886" spans="1:10" s="64" customFormat="1" ht="25" customHeight="1">
      <c r="A886" s="14">
        <v>882</v>
      </c>
      <c r="B886" s="61" t="s">
        <v>462</v>
      </c>
      <c r="C886" s="61" t="s">
        <v>94</v>
      </c>
      <c r="D886" s="15" t="s">
        <v>2660</v>
      </c>
      <c r="E886" s="62" t="s">
        <v>45</v>
      </c>
      <c r="F886" s="63" t="s">
        <v>2661</v>
      </c>
      <c r="G886" s="63" t="s">
        <v>900</v>
      </c>
      <c r="H886" s="63">
        <v>57017</v>
      </c>
      <c r="I886" s="62" t="s">
        <v>468</v>
      </c>
      <c r="J886" s="61" t="s">
        <v>2115</v>
      </c>
    </row>
    <row r="887" spans="1:10" s="64" customFormat="1" ht="25" customHeight="1">
      <c r="A887" s="14">
        <v>883</v>
      </c>
      <c r="B887" s="61" t="s">
        <v>462</v>
      </c>
      <c r="C887" s="61" t="s">
        <v>94</v>
      </c>
      <c r="D887" s="15" t="s">
        <v>2662</v>
      </c>
      <c r="E887" s="62" t="s">
        <v>45</v>
      </c>
      <c r="F887" s="63" t="s">
        <v>2663</v>
      </c>
      <c r="G887" s="63" t="s">
        <v>900</v>
      </c>
      <c r="H887" s="63">
        <v>57776</v>
      </c>
      <c r="I887" s="62" t="s">
        <v>468</v>
      </c>
      <c r="J887" s="61" t="s">
        <v>519</v>
      </c>
    </row>
    <row r="888" spans="1:10" s="64" customFormat="1" ht="25" customHeight="1">
      <c r="A888" s="14">
        <v>884</v>
      </c>
      <c r="B888" s="61" t="s">
        <v>462</v>
      </c>
      <c r="C888" s="61" t="s">
        <v>94</v>
      </c>
      <c r="D888" s="15" t="s">
        <v>2664</v>
      </c>
      <c r="E888" s="62" t="s">
        <v>45</v>
      </c>
      <c r="F888" s="63" t="s">
        <v>2665</v>
      </c>
      <c r="G888" s="63" t="s">
        <v>729</v>
      </c>
      <c r="H888" s="63" t="s">
        <v>2666</v>
      </c>
      <c r="I888" s="62" t="s">
        <v>468</v>
      </c>
      <c r="J888" s="61" t="s">
        <v>585</v>
      </c>
    </row>
    <row r="889" spans="1:10" s="64" customFormat="1" ht="25" customHeight="1">
      <c r="A889" s="14">
        <v>885</v>
      </c>
      <c r="B889" s="61" t="s">
        <v>462</v>
      </c>
      <c r="C889" s="61" t="s">
        <v>94</v>
      </c>
      <c r="D889" s="15" t="s">
        <v>2667</v>
      </c>
      <c r="E889" s="62" t="s">
        <v>45</v>
      </c>
      <c r="F889" s="63" t="s">
        <v>2668</v>
      </c>
      <c r="G889" s="63" t="s">
        <v>683</v>
      </c>
      <c r="H889" s="63" t="s">
        <v>2669</v>
      </c>
      <c r="I889" s="62" t="s">
        <v>468</v>
      </c>
      <c r="J889" s="61" t="s">
        <v>30</v>
      </c>
    </row>
    <row r="890" spans="1:10" s="64" customFormat="1" ht="25" customHeight="1">
      <c r="A890" s="14">
        <v>886</v>
      </c>
      <c r="B890" s="61" t="s">
        <v>462</v>
      </c>
      <c r="C890" s="61" t="s">
        <v>94</v>
      </c>
      <c r="D890" s="15" t="s">
        <v>2670</v>
      </c>
      <c r="E890" s="62" t="s">
        <v>45</v>
      </c>
      <c r="F890" s="63">
        <v>35160</v>
      </c>
      <c r="G890" s="63" t="s">
        <v>583</v>
      </c>
      <c r="H890" s="63">
        <v>57075</v>
      </c>
      <c r="I890" s="62" t="s">
        <v>468</v>
      </c>
      <c r="J890" s="61" t="s">
        <v>608</v>
      </c>
    </row>
    <row r="891" spans="1:10" s="64" customFormat="1" ht="25" customHeight="1">
      <c r="A891" s="14">
        <v>887</v>
      </c>
      <c r="B891" s="61" t="s">
        <v>462</v>
      </c>
      <c r="C891" s="61" t="s">
        <v>94</v>
      </c>
      <c r="D891" s="15" t="s">
        <v>2671</v>
      </c>
      <c r="E891" s="62" t="s">
        <v>45</v>
      </c>
      <c r="F891" s="63">
        <v>33091</v>
      </c>
      <c r="G891" s="63">
        <v>44816</v>
      </c>
      <c r="H891" s="63">
        <v>58659</v>
      </c>
      <c r="I891" s="62" t="s">
        <v>468</v>
      </c>
      <c r="J891" s="61" t="s">
        <v>479</v>
      </c>
    </row>
    <row r="892" spans="1:10" s="64" customFormat="1" ht="25" customHeight="1">
      <c r="A892" s="14">
        <v>888</v>
      </c>
      <c r="B892" s="61" t="s">
        <v>462</v>
      </c>
      <c r="C892" s="61" t="s">
        <v>94</v>
      </c>
      <c r="D892" s="15" t="s">
        <v>2672</v>
      </c>
      <c r="E892" s="62" t="s">
        <v>45</v>
      </c>
      <c r="F892" s="63">
        <v>28673</v>
      </c>
      <c r="G892" s="63" t="s">
        <v>2673</v>
      </c>
      <c r="H892" s="63">
        <v>50588</v>
      </c>
      <c r="I892" s="62" t="s">
        <v>468</v>
      </c>
      <c r="J892" s="61" t="s">
        <v>22</v>
      </c>
    </row>
    <row r="893" spans="1:10" s="64" customFormat="1" ht="25" customHeight="1">
      <c r="A893" s="14">
        <v>889</v>
      </c>
      <c r="B893" s="61" t="s">
        <v>462</v>
      </c>
      <c r="C893" s="61" t="s">
        <v>94</v>
      </c>
      <c r="D893" s="15" t="s">
        <v>2674</v>
      </c>
      <c r="E893" s="62" t="s">
        <v>45</v>
      </c>
      <c r="F893" s="63">
        <v>27952</v>
      </c>
      <c r="G893" s="63" t="s">
        <v>2549</v>
      </c>
      <c r="H893" s="63">
        <v>49867</v>
      </c>
      <c r="I893" s="62" t="s">
        <v>468</v>
      </c>
      <c r="J893" s="61" t="s">
        <v>481</v>
      </c>
    </row>
    <row r="894" spans="1:10" s="64" customFormat="1" ht="25" customHeight="1">
      <c r="A894" s="14">
        <v>890</v>
      </c>
      <c r="B894" s="61" t="s">
        <v>462</v>
      </c>
      <c r="C894" s="61" t="s">
        <v>94</v>
      </c>
      <c r="D894" s="15" t="s">
        <v>2675</v>
      </c>
      <c r="E894" s="62" t="s">
        <v>44</v>
      </c>
      <c r="F894" s="63">
        <v>32603</v>
      </c>
      <c r="G894" s="63" t="s">
        <v>566</v>
      </c>
      <c r="H894" s="63" t="s">
        <v>2676</v>
      </c>
      <c r="I894" s="62" t="s">
        <v>468</v>
      </c>
      <c r="J894" s="61" t="s">
        <v>636</v>
      </c>
    </row>
    <row r="895" spans="1:10" s="64" customFormat="1" ht="25" customHeight="1">
      <c r="A895" s="14">
        <v>891</v>
      </c>
      <c r="B895" s="61" t="s">
        <v>462</v>
      </c>
      <c r="C895" s="61" t="s">
        <v>94</v>
      </c>
      <c r="D895" s="15" t="s">
        <v>2677</v>
      </c>
      <c r="E895" s="62" t="s">
        <v>44</v>
      </c>
      <c r="F895" s="63" t="s">
        <v>2678</v>
      </c>
      <c r="G895" s="63" t="s">
        <v>2679</v>
      </c>
      <c r="H895" s="63" t="s">
        <v>2680</v>
      </c>
      <c r="I895" s="62" t="s">
        <v>468</v>
      </c>
      <c r="J895" s="61" t="s">
        <v>22</v>
      </c>
    </row>
    <row r="896" spans="1:10" s="64" customFormat="1" ht="25" customHeight="1">
      <c r="A896" s="14">
        <v>892</v>
      </c>
      <c r="B896" s="61" t="s">
        <v>462</v>
      </c>
      <c r="C896" s="61" t="s">
        <v>94</v>
      </c>
      <c r="D896" s="15" t="s">
        <v>2681</v>
      </c>
      <c r="E896" s="62" t="s">
        <v>45</v>
      </c>
      <c r="F896" s="63" t="s">
        <v>1595</v>
      </c>
      <c r="G896" s="63" t="s">
        <v>2642</v>
      </c>
      <c r="H896" s="63" t="s">
        <v>1597</v>
      </c>
      <c r="I896" s="62" t="s">
        <v>468</v>
      </c>
      <c r="J896" s="61" t="s">
        <v>2682</v>
      </c>
    </row>
    <row r="897" spans="1:10" s="64" customFormat="1" ht="25" customHeight="1">
      <c r="A897" s="14">
        <v>893</v>
      </c>
      <c r="B897" s="61" t="s">
        <v>462</v>
      </c>
      <c r="C897" s="61" t="s">
        <v>94</v>
      </c>
      <c r="D897" s="15" t="s">
        <v>2683</v>
      </c>
      <c r="E897" s="62" t="s">
        <v>45</v>
      </c>
      <c r="F897" s="63">
        <v>32144</v>
      </c>
      <c r="G897" s="63" t="s">
        <v>2241</v>
      </c>
      <c r="H897" s="63">
        <v>54059</v>
      </c>
      <c r="I897" s="62" t="s">
        <v>468</v>
      </c>
      <c r="J897" s="61" t="s">
        <v>494</v>
      </c>
    </row>
    <row r="898" spans="1:10" s="64" customFormat="1" ht="25" customHeight="1">
      <c r="A898" s="14">
        <v>894</v>
      </c>
      <c r="B898" s="61" t="s">
        <v>462</v>
      </c>
      <c r="C898" s="61" t="s">
        <v>94</v>
      </c>
      <c r="D898" s="15" t="s">
        <v>2684</v>
      </c>
      <c r="E898" s="62" t="s">
        <v>45</v>
      </c>
      <c r="F898" s="63">
        <v>31994</v>
      </c>
      <c r="G898" s="63" t="s">
        <v>900</v>
      </c>
      <c r="H898" s="63">
        <v>54275</v>
      </c>
      <c r="I898" s="62" t="s">
        <v>468</v>
      </c>
      <c r="J898" s="61" t="s">
        <v>22</v>
      </c>
    </row>
    <row r="899" spans="1:10" s="64" customFormat="1" ht="25" customHeight="1">
      <c r="A899" s="14">
        <v>895</v>
      </c>
      <c r="B899" s="61" t="s">
        <v>462</v>
      </c>
      <c r="C899" s="61" t="s">
        <v>94</v>
      </c>
      <c r="D899" s="15" t="s">
        <v>2685</v>
      </c>
      <c r="E899" s="62" t="s">
        <v>44</v>
      </c>
      <c r="F899" s="63" t="s">
        <v>2686</v>
      </c>
      <c r="G899" s="63" t="s">
        <v>923</v>
      </c>
      <c r="H899" s="63" t="s">
        <v>2687</v>
      </c>
      <c r="I899" s="62" t="s">
        <v>468</v>
      </c>
      <c r="J899" s="61" t="s">
        <v>613</v>
      </c>
    </row>
    <row r="900" spans="1:10" s="64" customFormat="1" ht="25" customHeight="1">
      <c r="A900" s="14">
        <v>896</v>
      </c>
      <c r="B900" s="61" t="s">
        <v>462</v>
      </c>
      <c r="C900" s="61" t="s">
        <v>94</v>
      </c>
      <c r="D900" s="15" t="s">
        <v>2688</v>
      </c>
      <c r="E900" s="62" t="s">
        <v>45</v>
      </c>
      <c r="F900" s="63" t="s">
        <v>2689</v>
      </c>
      <c r="G900" s="63">
        <v>43871</v>
      </c>
      <c r="H900" s="63" t="s">
        <v>2690</v>
      </c>
      <c r="I900" s="62" t="s">
        <v>468</v>
      </c>
      <c r="J900" s="61" t="s">
        <v>19</v>
      </c>
    </row>
    <row r="901" spans="1:10" s="64" customFormat="1" ht="25" customHeight="1">
      <c r="A901" s="14">
        <v>897</v>
      </c>
      <c r="B901" s="61" t="s">
        <v>462</v>
      </c>
      <c r="C901" s="61" t="s">
        <v>94</v>
      </c>
      <c r="D901" s="15" t="s">
        <v>2691</v>
      </c>
      <c r="E901" s="62" t="s">
        <v>45</v>
      </c>
      <c r="F901" s="63" t="s">
        <v>2692</v>
      </c>
      <c r="G901" s="63" t="s">
        <v>880</v>
      </c>
      <c r="H901" s="63" t="s">
        <v>2693</v>
      </c>
      <c r="I901" s="62" t="s">
        <v>468</v>
      </c>
      <c r="J901" s="61" t="s">
        <v>585</v>
      </c>
    </row>
    <row r="902" spans="1:10" s="64" customFormat="1" ht="25" customHeight="1">
      <c r="A902" s="14">
        <v>898</v>
      </c>
      <c r="B902" s="61" t="s">
        <v>462</v>
      </c>
      <c r="C902" s="61" t="s">
        <v>94</v>
      </c>
      <c r="D902" s="15" t="s">
        <v>2694</v>
      </c>
      <c r="E902" s="62" t="s">
        <v>45</v>
      </c>
      <c r="F902" s="63">
        <v>31780</v>
      </c>
      <c r="G902" s="63" t="s">
        <v>2695</v>
      </c>
      <c r="H902" s="63" t="s">
        <v>2696</v>
      </c>
      <c r="I902" s="62" t="s">
        <v>468</v>
      </c>
      <c r="J902" s="61" t="s">
        <v>22</v>
      </c>
    </row>
    <row r="903" spans="1:10" s="64" customFormat="1" ht="25" customHeight="1">
      <c r="A903" s="14">
        <v>899</v>
      </c>
      <c r="B903" s="61" t="s">
        <v>462</v>
      </c>
      <c r="C903" s="61" t="s">
        <v>94</v>
      </c>
      <c r="D903" s="15" t="s">
        <v>2697</v>
      </c>
      <c r="E903" s="62" t="s">
        <v>45</v>
      </c>
      <c r="F903" s="63" t="s">
        <v>2698</v>
      </c>
      <c r="G903" s="63" t="s">
        <v>740</v>
      </c>
      <c r="H903" s="63" t="s">
        <v>2699</v>
      </c>
      <c r="I903" s="62" t="s">
        <v>506</v>
      </c>
      <c r="J903" s="61" t="s">
        <v>671</v>
      </c>
    </row>
    <row r="904" spans="1:10" s="64" customFormat="1" ht="25" customHeight="1">
      <c r="A904" s="14">
        <v>900</v>
      </c>
      <c r="B904" s="61" t="s">
        <v>462</v>
      </c>
      <c r="C904" s="61" t="s">
        <v>94</v>
      </c>
      <c r="D904" s="15" t="s">
        <v>2700</v>
      </c>
      <c r="E904" s="62" t="s">
        <v>45</v>
      </c>
      <c r="F904" s="63" t="s">
        <v>1316</v>
      </c>
      <c r="G904" s="63">
        <v>45242</v>
      </c>
      <c r="H904" s="63" t="s">
        <v>2701</v>
      </c>
      <c r="I904" s="62" t="s">
        <v>468</v>
      </c>
      <c r="J904" s="61" t="s">
        <v>600</v>
      </c>
    </row>
    <row r="905" spans="1:10" s="64" customFormat="1" ht="25" customHeight="1">
      <c r="A905" s="14">
        <v>901</v>
      </c>
      <c r="B905" s="61" t="s">
        <v>462</v>
      </c>
      <c r="C905" s="61" t="s">
        <v>94</v>
      </c>
      <c r="D905" s="15" t="s">
        <v>2702</v>
      </c>
      <c r="E905" s="62" t="s">
        <v>45</v>
      </c>
      <c r="F905" s="63">
        <v>33212</v>
      </c>
      <c r="G905" s="63" t="s">
        <v>603</v>
      </c>
      <c r="H905" s="63" t="s">
        <v>2703</v>
      </c>
      <c r="I905" s="62" t="s">
        <v>468</v>
      </c>
      <c r="J905" s="61" t="s">
        <v>479</v>
      </c>
    </row>
    <row r="906" spans="1:10" s="64" customFormat="1" ht="25" customHeight="1">
      <c r="A906" s="14">
        <v>902</v>
      </c>
      <c r="B906" s="61" t="s">
        <v>462</v>
      </c>
      <c r="C906" s="61" t="s">
        <v>94</v>
      </c>
      <c r="D906" s="15" t="s">
        <v>2704</v>
      </c>
      <c r="E906" s="62" t="s">
        <v>44</v>
      </c>
      <c r="F906" s="63">
        <v>30022</v>
      </c>
      <c r="G906" s="63">
        <v>41281</v>
      </c>
      <c r="H906" s="63">
        <v>51937</v>
      </c>
      <c r="I906" s="62" t="s">
        <v>468</v>
      </c>
      <c r="J906" s="61" t="s">
        <v>2705</v>
      </c>
    </row>
    <row r="907" spans="1:10" s="64" customFormat="1" ht="25" customHeight="1">
      <c r="A907" s="14">
        <v>903</v>
      </c>
      <c r="B907" s="61" t="s">
        <v>462</v>
      </c>
      <c r="C907" s="61" t="s">
        <v>94</v>
      </c>
      <c r="D907" s="15" t="s">
        <v>2706</v>
      </c>
      <c r="E907" s="62" t="s">
        <v>45</v>
      </c>
      <c r="F907" s="63">
        <v>24719</v>
      </c>
      <c r="G907" s="63">
        <v>33674</v>
      </c>
      <c r="H907" s="63">
        <v>46634</v>
      </c>
      <c r="I907" s="62" t="s">
        <v>468</v>
      </c>
      <c r="J907" s="61" t="s">
        <v>600</v>
      </c>
    </row>
    <row r="908" spans="1:10" s="64" customFormat="1" ht="25" customHeight="1">
      <c r="A908" s="14">
        <v>904</v>
      </c>
      <c r="B908" s="61" t="s">
        <v>462</v>
      </c>
      <c r="C908" s="61" t="s">
        <v>94</v>
      </c>
      <c r="D908" s="15" t="s">
        <v>2707</v>
      </c>
      <c r="E908" s="62" t="s">
        <v>45</v>
      </c>
      <c r="F908" s="63" t="s">
        <v>2708</v>
      </c>
      <c r="G908" s="63" t="s">
        <v>729</v>
      </c>
      <c r="H908" s="63" t="s">
        <v>2709</v>
      </c>
      <c r="I908" s="62" t="s">
        <v>468</v>
      </c>
      <c r="J908" s="61" t="s">
        <v>19</v>
      </c>
    </row>
    <row r="909" spans="1:10" s="64" customFormat="1" ht="25" customHeight="1">
      <c r="A909" s="14">
        <v>905</v>
      </c>
      <c r="B909" s="61" t="s">
        <v>462</v>
      </c>
      <c r="C909" s="61" t="s">
        <v>2710</v>
      </c>
      <c r="D909" s="15" t="s">
        <v>2711</v>
      </c>
      <c r="E909" s="62" t="s">
        <v>45</v>
      </c>
      <c r="F909" s="63">
        <v>32207</v>
      </c>
      <c r="G909" s="63" t="s">
        <v>732</v>
      </c>
      <c r="H909" s="63" t="s">
        <v>2712</v>
      </c>
      <c r="I909" s="62" t="s">
        <v>468</v>
      </c>
      <c r="J909" s="61" t="s">
        <v>19</v>
      </c>
    </row>
    <row r="910" spans="1:10" s="64" customFormat="1" ht="25" customHeight="1">
      <c r="A910" s="14">
        <v>906</v>
      </c>
      <c r="B910" s="61" t="s">
        <v>462</v>
      </c>
      <c r="C910" s="61" t="s">
        <v>2710</v>
      </c>
      <c r="D910" s="15" t="s">
        <v>2713</v>
      </c>
      <c r="E910" s="62" t="s">
        <v>45</v>
      </c>
      <c r="F910" s="63" t="s">
        <v>2714</v>
      </c>
      <c r="G910" s="63" t="s">
        <v>489</v>
      </c>
      <c r="H910" s="63" t="s">
        <v>2715</v>
      </c>
      <c r="I910" s="62" t="s">
        <v>468</v>
      </c>
      <c r="J910" s="61" t="s">
        <v>479</v>
      </c>
    </row>
    <row r="911" spans="1:10" s="64" customFormat="1" ht="25" customHeight="1">
      <c r="A911" s="14">
        <v>907</v>
      </c>
      <c r="B911" s="61" t="s">
        <v>462</v>
      </c>
      <c r="C911" s="61" t="s">
        <v>2710</v>
      </c>
      <c r="D911" s="15" t="s">
        <v>2716</v>
      </c>
      <c r="E911" s="62" t="s">
        <v>44</v>
      </c>
      <c r="F911" s="63" t="s">
        <v>2717</v>
      </c>
      <c r="G911" s="63" t="s">
        <v>474</v>
      </c>
      <c r="H911" s="63" t="s">
        <v>2718</v>
      </c>
      <c r="I911" s="62" t="s">
        <v>468</v>
      </c>
      <c r="J911" s="61" t="s">
        <v>585</v>
      </c>
    </row>
    <row r="912" spans="1:10" s="64" customFormat="1" ht="25" customHeight="1">
      <c r="A912" s="14">
        <v>908</v>
      </c>
      <c r="B912" s="61" t="s">
        <v>462</v>
      </c>
      <c r="C912" s="61" t="s">
        <v>2710</v>
      </c>
      <c r="D912" s="15" t="s">
        <v>2719</v>
      </c>
      <c r="E912" s="62" t="s">
        <v>45</v>
      </c>
      <c r="F912" s="63" t="s">
        <v>2720</v>
      </c>
      <c r="G912" s="63">
        <v>41281</v>
      </c>
      <c r="H912" s="63" t="s">
        <v>2721</v>
      </c>
      <c r="I912" s="62" t="s">
        <v>468</v>
      </c>
      <c r="J912" s="61" t="s">
        <v>1037</v>
      </c>
    </row>
    <row r="913" spans="1:10" s="64" customFormat="1" ht="25" customHeight="1">
      <c r="A913" s="14">
        <v>909</v>
      </c>
      <c r="B913" s="61" t="s">
        <v>462</v>
      </c>
      <c r="C913" s="61" t="s">
        <v>2710</v>
      </c>
      <c r="D913" s="15" t="s">
        <v>2722</v>
      </c>
      <c r="E913" s="62" t="s">
        <v>45</v>
      </c>
      <c r="F913" s="63" t="s">
        <v>2723</v>
      </c>
      <c r="G913" s="63">
        <v>45446</v>
      </c>
      <c r="H913" s="63" t="s">
        <v>2724</v>
      </c>
      <c r="I913" s="62" t="s">
        <v>468</v>
      </c>
      <c r="J913" s="61" t="s">
        <v>2725</v>
      </c>
    </row>
    <row r="914" spans="1:10" s="64" customFormat="1" ht="25" customHeight="1">
      <c r="A914" s="14">
        <v>910</v>
      </c>
      <c r="B914" s="61" t="s">
        <v>462</v>
      </c>
      <c r="C914" s="61" t="s">
        <v>2710</v>
      </c>
      <c r="D914" s="15" t="s">
        <v>2726</v>
      </c>
      <c r="E914" s="62" t="s">
        <v>45</v>
      </c>
      <c r="F914" s="63" t="s">
        <v>2727</v>
      </c>
      <c r="G914" s="63">
        <v>41281</v>
      </c>
      <c r="H914" s="63" t="s">
        <v>2728</v>
      </c>
      <c r="I914" s="62" t="s">
        <v>468</v>
      </c>
      <c r="J914" s="61" t="s">
        <v>22</v>
      </c>
    </row>
    <row r="915" spans="1:10" s="64" customFormat="1" ht="25" customHeight="1">
      <c r="A915" s="14">
        <v>911</v>
      </c>
      <c r="B915" s="61" t="s">
        <v>462</v>
      </c>
      <c r="C915" s="61" t="s">
        <v>2710</v>
      </c>
      <c r="D915" s="15" t="s">
        <v>2729</v>
      </c>
      <c r="E915" s="62" t="s">
        <v>45</v>
      </c>
      <c r="F915" s="63" t="s">
        <v>2730</v>
      </c>
      <c r="G915" s="63">
        <v>45242</v>
      </c>
      <c r="H915" s="63" t="s">
        <v>779</v>
      </c>
      <c r="I915" s="62" t="s">
        <v>468</v>
      </c>
      <c r="J915" s="61" t="s">
        <v>596</v>
      </c>
    </row>
    <row r="916" spans="1:10" s="64" customFormat="1" ht="25" customHeight="1">
      <c r="A916" s="14">
        <v>912</v>
      </c>
      <c r="B916" s="61" t="s">
        <v>462</v>
      </c>
      <c r="C916" s="61" t="s">
        <v>2710</v>
      </c>
      <c r="D916" s="15" t="s">
        <v>2731</v>
      </c>
      <c r="E916" s="62" t="s">
        <v>45</v>
      </c>
      <c r="F916" s="63">
        <v>30112</v>
      </c>
      <c r="G916" s="63">
        <v>41314</v>
      </c>
      <c r="H916" s="63">
        <v>52027</v>
      </c>
      <c r="I916" s="62" t="s">
        <v>468</v>
      </c>
      <c r="J916" s="61" t="s">
        <v>596</v>
      </c>
    </row>
    <row r="917" spans="1:10" s="64" customFormat="1" ht="25" customHeight="1">
      <c r="A917" s="14">
        <v>913</v>
      </c>
      <c r="B917" s="61" t="s">
        <v>462</v>
      </c>
      <c r="C917" s="61" t="s">
        <v>2710</v>
      </c>
      <c r="D917" s="15" t="s">
        <v>2732</v>
      </c>
      <c r="E917" s="62" t="s">
        <v>45</v>
      </c>
      <c r="F917" s="63">
        <v>29957</v>
      </c>
      <c r="G917" s="63" t="s">
        <v>900</v>
      </c>
      <c r="H917" s="63" t="s">
        <v>777</v>
      </c>
      <c r="I917" s="62" t="s">
        <v>468</v>
      </c>
      <c r="J917" s="61" t="s">
        <v>12</v>
      </c>
    </row>
    <row r="918" spans="1:10" s="64" customFormat="1" ht="25" customHeight="1">
      <c r="A918" s="14">
        <v>914</v>
      </c>
      <c r="B918" s="61" t="s">
        <v>462</v>
      </c>
      <c r="C918" s="61" t="s">
        <v>2710</v>
      </c>
      <c r="D918" s="15" t="s">
        <v>2733</v>
      </c>
      <c r="E918" s="62" t="s">
        <v>45</v>
      </c>
      <c r="F918" s="63" t="s">
        <v>2734</v>
      </c>
      <c r="G918" s="63" t="s">
        <v>493</v>
      </c>
      <c r="H918" s="63" t="s">
        <v>2735</v>
      </c>
      <c r="I918" s="62" t="s">
        <v>468</v>
      </c>
      <c r="J918" s="61" t="s">
        <v>694</v>
      </c>
    </row>
    <row r="919" spans="1:10" s="64" customFormat="1" ht="25" customHeight="1">
      <c r="A919" s="14">
        <v>915</v>
      </c>
      <c r="B919" s="61" t="s">
        <v>462</v>
      </c>
      <c r="C919" s="61" t="s">
        <v>2710</v>
      </c>
      <c r="D919" s="15" t="s">
        <v>2736</v>
      </c>
      <c r="E919" s="62" t="s">
        <v>45</v>
      </c>
      <c r="F919" s="63" t="s">
        <v>2737</v>
      </c>
      <c r="G919" s="63" t="s">
        <v>683</v>
      </c>
      <c r="H919" s="63" t="s">
        <v>2738</v>
      </c>
      <c r="I919" s="62" t="s">
        <v>468</v>
      </c>
      <c r="J919" s="61" t="s">
        <v>608</v>
      </c>
    </row>
    <row r="920" spans="1:10" s="64" customFormat="1" ht="25" customHeight="1">
      <c r="A920" s="14">
        <v>916</v>
      </c>
      <c r="B920" s="61" t="s">
        <v>462</v>
      </c>
      <c r="C920" s="61" t="s">
        <v>2710</v>
      </c>
      <c r="D920" s="15" t="s">
        <v>2739</v>
      </c>
      <c r="E920" s="62" t="s">
        <v>45</v>
      </c>
      <c r="F920" s="63">
        <v>33857</v>
      </c>
      <c r="G920" s="63">
        <v>45446</v>
      </c>
      <c r="H920" s="63">
        <v>45722</v>
      </c>
      <c r="I920" s="62" t="s">
        <v>468</v>
      </c>
      <c r="J920" s="61" t="s">
        <v>30</v>
      </c>
    </row>
    <row r="921" spans="1:10" s="64" customFormat="1" ht="25" customHeight="1">
      <c r="A921" s="14">
        <v>917</v>
      </c>
      <c r="B921" s="61" t="s">
        <v>462</v>
      </c>
      <c r="C921" s="61" t="s">
        <v>2710</v>
      </c>
      <c r="D921" s="15" t="s">
        <v>2740</v>
      </c>
      <c r="E921" s="62" t="s">
        <v>45</v>
      </c>
      <c r="F921" s="63" t="s">
        <v>2741</v>
      </c>
      <c r="G921" s="63" t="s">
        <v>683</v>
      </c>
      <c r="H921" s="63" t="s">
        <v>2742</v>
      </c>
      <c r="I921" s="62" t="s">
        <v>468</v>
      </c>
      <c r="J921" s="61" t="s">
        <v>481</v>
      </c>
    </row>
    <row r="922" spans="1:10" s="64" customFormat="1" ht="25" customHeight="1">
      <c r="A922" s="14">
        <v>918</v>
      </c>
      <c r="B922" s="61" t="s">
        <v>462</v>
      </c>
      <c r="C922" s="61" t="s">
        <v>2710</v>
      </c>
      <c r="D922" s="15" t="s">
        <v>2743</v>
      </c>
      <c r="E922" s="62" t="s">
        <v>45</v>
      </c>
      <c r="F922" s="63">
        <v>27710</v>
      </c>
      <c r="G922" s="63" t="s">
        <v>863</v>
      </c>
      <c r="H922" s="63">
        <v>49655</v>
      </c>
      <c r="I922" s="62" t="s">
        <v>468</v>
      </c>
      <c r="J922" s="61" t="s">
        <v>1467</v>
      </c>
    </row>
    <row r="923" spans="1:10" s="64" customFormat="1" ht="25" customHeight="1">
      <c r="A923" s="14">
        <v>919</v>
      </c>
      <c r="B923" s="61" t="s">
        <v>462</v>
      </c>
      <c r="C923" s="61" t="s">
        <v>2710</v>
      </c>
      <c r="D923" s="15" t="s">
        <v>2744</v>
      </c>
      <c r="E923" s="62" t="s">
        <v>44</v>
      </c>
      <c r="F923" s="63" t="s">
        <v>2745</v>
      </c>
      <c r="G923" s="63">
        <v>39269</v>
      </c>
      <c r="H923" s="63" t="s">
        <v>2746</v>
      </c>
      <c r="I923" s="62" t="s">
        <v>468</v>
      </c>
      <c r="J923" s="61" t="s">
        <v>22</v>
      </c>
    </row>
    <row r="924" spans="1:10" s="64" customFormat="1" ht="25" customHeight="1">
      <c r="A924" s="14">
        <v>920</v>
      </c>
      <c r="B924" s="61" t="s">
        <v>462</v>
      </c>
      <c r="C924" s="61" t="s">
        <v>2710</v>
      </c>
      <c r="D924" s="15" t="s">
        <v>2747</v>
      </c>
      <c r="E924" s="62" t="s">
        <v>45</v>
      </c>
      <c r="F924" s="63">
        <v>31294</v>
      </c>
      <c r="G924" s="63">
        <v>41281</v>
      </c>
      <c r="H924" s="63">
        <v>53209</v>
      </c>
      <c r="I924" s="62" t="s">
        <v>468</v>
      </c>
      <c r="J924" s="61" t="s">
        <v>12</v>
      </c>
    </row>
    <row r="925" spans="1:10" s="64" customFormat="1" ht="25" customHeight="1">
      <c r="A925" s="14">
        <v>921</v>
      </c>
      <c r="B925" s="61" t="s">
        <v>462</v>
      </c>
      <c r="C925" s="61" t="s">
        <v>2710</v>
      </c>
      <c r="D925" s="15" t="s">
        <v>2748</v>
      </c>
      <c r="E925" s="62" t="s">
        <v>44</v>
      </c>
      <c r="F925" s="63" t="s">
        <v>2749</v>
      </c>
      <c r="G925" s="63" t="s">
        <v>474</v>
      </c>
      <c r="H925" s="63" t="s">
        <v>2750</v>
      </c>
      <c r="I925" s="62" t="s">
        <v>468</v>
      </c>
      <c r="J925" s="61" t="s">
        <v>479</v>
      </c>
    </row>
    <row r="926" spans="1:10" s="64" customFormat="1" ht="25" customHeight="1">
      <c r="A926" s="14">
        <v>922</v>
      </c>
      <c r="B926" s="61" t="s">
        <v>462</v>
      </c>
      <c r="C926" s="61" t="s">
        <v>2710</v>
      </c>
      <c r="D926" s="15" t="s">
        <v>2751</v>
      </c>
      <c r="E926" s="62" t="s">
        <v>45</v>
      </c>
      <c r="F926" s="63" t="s">
        <v>2752</v>
      </c>
      <c r="G926" s="63" t="s">
        <v>2753</v>
      </c>
      <c r="H926" s="63" t="s">
        <v>2754</v>
      </c>
      <c r="I926" s="62" t="s">
        <v>468</v>
      </c>
      <c r="J926" s="61" t="s">
        <v>18</v>
      </c>
    </row>
    <row r="927" spans="1:10" s="64" customFormat="1" ht="25" customHeight="1">
      <c r="A927" s="14">
        <v>923</v>
      </c>
      <c r="B927" s="61" t="s">
        <v>462</v>
      </c>
      <c r="C927" s="61" t="s">
        <v>2710</v>
      </c>
      <c r="D927" s="15" t="s">
        <v>2755</v>
      </c>
      <c r="E927" s="62" t="s">
        <v>45</v>
      </c>
      <c r="F927" s="63" t="s">
        <v>2756</v>
      </c>
      <c r="G927" s="63" t="s">
        <v>683</v>
      </c>
      <c r="H927" s="63" t="s">
        <v>2757</v>
      </c>
      <c r="I927" s="62" t="s">
        <v>468</v>
      </c>
      <c r="J927" s="61" t="s">
        <v>19</v>
      </c>
    </row>
    <row r="928" spans="1:10" s="64" customFormat="1" ht="25" customHeight="1">
      <c r="A928" s="14">
        <v>924</v>
      </c>
      <c r="B928" s="61" t="s">
        <v>462</v>
      </c>
      <c r="C928" s="61" t="s">
        <v>2710</v>
      </c>
      <c r="D928" s="15" t="s">
        <v>2758</v>
      </c>
      <c r="E928" s="62" t="s">
        <v>44</v>
      </c>
      <c r="F928" s="63">
        <v>30206</v>
      </c>
      <c r="G928" s="63" t="s">
        <v>474</v>
      </c>
      <c r="H928" s="63">
        <v>15596</v>
      </c>
      <c r="I928" s="62" t="s">
        <v>468</v>
      </c>
      <c r="J928" s="61" t="s">
        <v>1172</v>
      </c>
    </row>
    <row r="929" spans="1:10" s="64" customFormat="1" ht="25" customHeight="1">
      <c r="A929" s="14">
        <v>925</v>
      </c>
      <c r="B929" s="61" t="s">
        <v>462</v>
      </c>
      <c r="C929" s="61" t="s">
        <v>2710</v>
      </c>
      <c r="D929" s="15" t="s">
        <v>2759</v>
      </c>
      <c r="E929" s="62" t="s">
        <v>45</v>
      </c>
      <c r="F929" s="63" t="s">
        <v>2760</v>
      </c>
      <c r="G929" s="63">
        <v>41281</v>
      </c>
      <c r="H929" s="63" t="s">
        <v>2761</v>
      </c>
      <c r="I929" s="62" t="s">
        <v>468</v>
      </c>
      <c r="J929" s="61" t="s">
        <v>18</v>
      </c>
    </row>
    <row r="930" spans="1:10" s="64" customFormat="1" ht="25" customHeight="1">
      <c r="A930" s="14">
        <v>926</v>
      </c>
      <c r="B930" s="61" t="s">
        <v>462</v>
      </c>
      <c r="C930" s="61" t="s">
        <v>2710</v>
      </c>
      <c r="D930" s="15" t="s">
        <v>2762</v>
      </c>
      <c r="E930" s="62" t="s">
        <v>45</v>
      </c>
      <c r="F930" s="63">
        <v>25851</v>
      </c>
      <c r="G930" s="63" t="s">
        <v>2763</v>
      </c>
      <c r="H930" s="63">
        <v>47766</v>
      </c>
      <c r="I930" s="62" t="s">
        <v>468</v>
      </c>
      <c r="J930" s="61" t="s">
        <v>585</v>
      </c>
    </row>
    <row r="931" spans="1:10" s="64" customFormat="1" ht="25" customHeight="1">
      <c r="A931" s="14">
        <v>927</v>
      </c>
      <c r="B931" s="61" t="s">
        <v>462</v>
      </c>
      <c r="C931" s="61" t="s">
        <v>2710</v>
      </c>
      <c r="D931" s="15" t="s">
        <v>2764</v>
      </c>
      <c r="E931" s="62" t="s">
        <v>44</v>
      </c>
      <c r="F931" s="63">
        <v>25944</v>
      </c>
      <c r="G931" s="63" t="s">
        <v>978</v>
      </c>
      <c r="H931" s="63">
        <v>47859</v>
      </c>
      <c r="I931" s="62" t="s">
        <v>468</v>
      </c>
      <c r="J931" s="61" t="s">
        <v>479</v>
      </c>
    </row>
    <row r="932" spans="1:10" s="64" customFormat="1" ht="25" customHeight="1">
      <c r="A932" s="14">
        <v>928</v>
      </c>
      <c r="B932" s="61" t="s">
        <v>462</v>
      </c>
      <c r="C932" s="61" t="s">
        <v>2710</v>
      </c>
      <c r="D932" s="15" t="s">
        <v>2765</v>
      </c>
      <c r="E932" s="62" t="s">
        <v>45</v>
      </c>
      <c r="F932" s="63" t="s">
        <v>2766</v>
      </c>
      <c r="G932" s="63">
        <v>34371</v>
      </c>
      <c r="H932" s="63" t="s">
        <v>2767</v>
      </c>
      <c r="I932" s="62" t="s">
        <v>468</v>
      </c>
      <c r="J932" s="61" t="s">
        <v>600</v>
      </c>
    </row>
    <row r="933" spans="1:10" s="64" customFormat="1" ht="25" customHeight="1">
      <c r="A933" s="14">
        <v>929</v>
      </c>
      <c r="B933" s="61" t="s">
        <v>462</v>
      </c>
      <c r="C933" s="61" t="s">
        <v>2710</v>
      </c>
      <c r="D933" s="15" t="s">
        <v>2768</v>
      </c>
      <c r="E933" s="62" t="s">
        <v>45</v>
      </c>
      <c r="F933" s="63">
        <v>24718</v>
      </c>
      <c r="G933" s="63" t="s">
        <v>2769</v>
      </c>
      <c r="H933" s="63">
        <v>46633</v>
      </c>
      <c r="I933" s="62" t="s">
        <v>468</v>
      </c>
      <c r="J933" s="61" t="s">
        <v>648</v>
      </c>
    </row>
    <row r="934" spans="1:10" s="64" customFormat="1" ht="25" customHeight="1">
      <c r="A934" s="14">
        <v>930</v>
      </c>
      <c r="B934" s="61" t="s">
        <v>462</v>
      </c>
      <c r="C934" s="61" t="s">
        <v>2710</v>
      </c>
      <c r="D934" s="15" t="s">
        <v>2770</v>
      </c>
      <c r="E934" s="62" t="s">
        <v>45</v>
      </c>
      <c r="F934" s="63" t="s">
        <v>2771</v>
      </c>
      <c r="G934" s="63">
        <v>35037</v>
      </c>
      <c r="H934" s="63" t="s">
        <v>2772</v>
      </c>
      <c r="I934" s="62" t="s">
        <v>544</v>
      </c>
      <c r="J934" s="61" t="s">
        <v>27</v>
      </c>
    </row>
    <row r="935" spans="1:10" s="64" customFormat="1" ht="25" customHeight="1">
      <c r="A935" s="14">
        <v>931</v>
      </c>
      <c r="B935" s="61" t="s">
        <v>462</v>
      </c>
      <c r="C935" s="61" t="s">
        <v>2710</v>
      </c>
      <c r="D935" s="15" t="s">
        <v>2773</v>
      </c>
      <c r="E935" s="62" t="s">
        <v>44</v>
      </c>
      <c r="F935" s="63">
        <v>28891</v>
      </c>
      <c r="G935" s="63" t="s">
        <v>576</v>
      </c>
      <c r="H935" s="63">
        <v>50806</v>
      </c>
      <c r="I935" s="62" t="s">
        <v>468</v>
      </c>
      <c r="J935" s="61" t="s">
        <v>1856</v>
      </c>
    </row>
    <row r="936" spans="1:10" s="64" customFormat="1" ht="25" customHeight="1">
      <c r="A936" s="14">
        <v>932</v>
      </c>
      <c r="B936" s="61" t="s">
        <v>462</v>
      </c>
      <c r="C936" s="61" t="s">
        <v>2710</v>
      </c>
      <c r="D936" s="15" t="s">
        <v>2774</v>
      </c>
      <c r="E936" s="62" t="s">
        <v>45</v>
      </c>
      <c r="F936" s="63" t="s">
        <v>2775</v>
      </c>
      <c r="G936" s="63">
        <v>43930</v>
      </c>
      <c r="H936" s="63" t="s">
        <v>510</v>
      </c>
      <c r="I936" s="62" t="s">
        <v>468</v>
      </c>
      <c r="J936" s="61" t="s">
        <v>2776</v>
      </c>
    </row>
    <row r="937" spans="1:10" s="64" customFormat="1" ht="25" customHeight="1">
      <c r="A937" s="14">
        <v>933</v>
      </c>
      <c r="B937" s="61" t="s">
        <v>462</v>
      </c>
      <c r="C937" s="61" t="s">
        <v>2710</v>
      </c>
      <c r="D937" s="15" t="s">
        <v>2777</v>
      </c>
      <c r="E937" s="62" t="s">
        <v>45</v>
      </c>
      <c r="F937" s="63" t="s">
        <v>2778</v>
      </c>
      <c r="G937" s="63" t="s">
        <v>2779</v>
      </c>
      <c r="H937" s="63" t="s">
        <v>2780</v>
      </c>
      <c r="I937" s="62" t="s">
        <v>468</v>
      </c>
      <c r="J937" s="61" t="s">
        <v>19</v>
      </c>
    </row>
    <row r="938" spans="1:10" s="64" customFormat="1" ht="25" customHeight="1">
      <c r="A938" s="14">
        <v>934</v>
      </c>
      <c r="B938" s="61" t="s">
        <v>462</v>
      </c>
      <c r="C938" s="61" t="s">
        <v>2781</v>
      </c>
      <c r="D938" s="15" t="s">
        <v>2782</v>
      </c>
      <c r="E938" s="62" t="s">
        <v>45</v>
      </c>
      <c r="F938" s="63" t="s">
        <v>2783</v>
      </c>
      <c r="G938" s="63" t="s">
        <v>850</v>
      </c>
      <c r="H938" s="63" t="s">
        <v>2784</v>
      </c>
      <c r="I938" s="62" t="s">
        <v>468</v>
      </c>
      <c r="J938" s="61" t="s">
        <v>22</v>
      </c>
    </row>
    <row r="939" spans="1:10" s="64" customFormat="1" ht="25" customHeight="1">
      <c r="A939" s="14">
        <v>935</v>
      </c>
      <c r="B939" s="61" t="s">
        <v>462</v>
      </c>
      <c r="C939" s="61" t="s">
        <v>2781</v>
      </c>
      <c r="D939" s="15" t="s">
        <v>2785</v>
      </c>
      <c r="E939" s="62" t="s">
        <v>45</v>
      </c>
      <c r="F939" s="63">
        <v>30263</v>
      </c>
      <c r="G939" s="63">
        <v>41281</v>
      </c>
      <c r="H939" s="63">
        <v>52178</v>
      </c>
      <c r="I939" s="62" t="s">
        <v>468</v>
      </c>
      <c r="J939" s="61" t="s">
        <v>694</v>
      </c>
    </row>
    <row r="940" spans="1:10" s="64" customFormat="1" ht="25" customHeight="1">
      <c r="A940" s="14">
        <v>936</v>
      </c>
      <c r="B940" s="61" t="s">
        <v>462</v>
      </c>
      <c r="C940" s="61" t="s">
        <v>2781</v>
      </c>
      <c r="D940" s="15" t="s">
        <v>2786</v>
      </c>
      <c r="E940" s="62" t="s">
        <v>45</v>
      </c>
      <c r="F940" s="63" t="s">
        <v>2787</v>
      </c>
      <c r="G940" s="63">
        <v>34922</v>
      </c>
      <c r="H940" s="63">
        <v>47706</v>
      </c>
      <c r="I940" s="62" t="s">
        <v>544</v>
      </c>
      <c r="J940" s="61" t="s">
        <v>479</v>
      </c>
    </row>
    <row r="941" spans="1:10" s="64" customFormat="1" ht="25" customHeight="1">
      <c r="A941" s="14">
        <v>937</v>
      </c>
      <c r="B941" s="61" t="s">
        <v>462</v>
      </c>
      <c r="C941" s="61" t="s">
        <v>2781</v>
      </c>
      <c r="D941" s="15" t="s">
        <v>2788</v>
      </c>
      <c r="E941" s="62" t="s">
        <v>45</v>
      </c>
      <c r="F941" s="63" t="s">
        <v>2789</v>
      </c>
      <c r="G941" s="63" t="s">
        <v>1200</v>
      </c>
      <c r="H941" s="63" t="s">
        <v>2790</v>
      </c>
      <c r="I941" s="62" t="s">
        <v>468</v>
      </c>
      <c r="J941" s="61" t="s">
        <v>494</v>
      </c>
    </row>
    <row r="942" spans="1:10" s="64" customFormat="1" ht="25" customHeight="1">
      <c r="A942" s="14">
        <v>938</v>
      </c>
      <c r="B942" s="61" t="s">
        <v>462</v>
      </c>
      <c r="C942" s="61" t="s">
        <v>2781</v>
      </c>
      <c r="D942" s="15" t="s">
        <v>2791</v>
      </c>
      <c r="E942" s="62" t="s">
        <v>45</v>
      </c>
      <c r="F942" s="63" t="s">
        <v>2792</v>
      </c>
      <c r="G942" s="63" t="s">
        <v>580</v>
      </c>
      <c r="H942" s="63" t="s">
        <v>2793</v>
      </c>
      <c r="I942" s="62" t="s">
        <v>468</v>
      </c>
      <c r="J942" s="61" t="s">
        <v>2794</v>
      </c>
    </row>
    <row r="943" spans="1:10" s="64" customFormat="1" ht="25" customHeight="1">
      <c r="A943" s="14">
        <v>939</v>
      </c>
      <c r="B943" s="61" t="s">
        <v>462</v>
      </c>
      <c r="C943" s="61" t="s">
        <v>2781</v>
      </c>
      <c r="D943" s="15" t="s">
        <v>2795</v>
      </c>
      <c r="E943" s="62" t="s">
        <v>45</v>
      </c>
      <c r="F943" s="63" t="s">
        <v>2796</v>
      </c>
      <c r="G943" s="63" t="s">
        <v>474</v>
      </c>
      <c r="H943" s="63" t="s">
        <v>2797</v>
      </c>
      <c r="I943" s="62" t="s">
        <v>468</v>
      </c>
      <c r="J943" s="61" t="s">
        <v>481</v>
      </c>
    </row>
    <row r="944" spans="1:10" s="64" customFormat="1" ht="25" customHeight="1">
      <c r="A944" s="14">
        <v>940</v>
      </c>
      <c r="B944" s="61" t="s">
        <v>462</v>
      </c>
      <c r="C944" s="61" t="s">
        <v>2781</v>
      </c>
      <c r="D944" s="15" t="s">
        <v>2798</v>
      </c>
      <c r="E944" s="62" t="s">
        <v>45</v>
      </c>
      <c r="F944" s="63" t="s">
        <v>2799</v>
      </c>
      <c r="G944" s="63">
        <v>41281</v>
      </c>
      <c r="H944" s="63" t="s">
        <v>2800</v>
      </c>
      <c r="I944" s="62" t="s">
        <v>468</v>
      </c>
      <c r="J944" s="61" t="s">
        <v>600</v>
      </c>
    </row>
    <row r="945" spans="1:10" s="64" customFormat="1" ht="25" customHeight="1">
      <c r="A945" s="14">
        <v>941</v>
      </c>
      <c r="B945" s="61" t="s">
        <v>462</v>
      </c>
      <c r="C945" s="61" t="s">
        <v>2781</v>
      </c>
      <c r="D945" s="15" t="s">
        <v>2801</v>
      </c>
      <c r="E945" s="62" t="s">
        <v>45</v>
      </c>
      <c r="F945" s="63" t="s">
        <v>2802</v>
      </c>
      <c r="G945" s="63">
        <v>39483</v>
      </c>
      <c r="H945" s="63" t="s">
        <v>2803</v>
      </c>
      <c r="I945" s="62" t="s">
        <v>468</v>
      </c>
      <c r="J945" s="61" t="s">
        <v>600</v>
      </c>
    </row>
    <row r="946" spans="1:10" s="64" customFormat="1" ht="25" customHeight="1">
      <c r="A946" s="14">
        <v>942</v>
      </c>
      <c r="B946" s="61" t="s">
        <v>462</v>
      </c>
      <c r="C946" s="61" t="s">
        <v>2781</v>
      </c>
      <c r="D946" s="15" t="s">
        <v>2804</v>
      </c>
      <c r="E946" s="62" t="s">
        <v>45</v>
      </c>
      <c r="F946" s="63">
        <v>31297</v>
      </c>
      <c r="G946" s="63" t="s">
        <v>819</v>
      </c>
      <c r="H946" s="63">
        <v>53212</v>
      </c>
      <c r="I946" s="62" t="s">
        <v>468</v>
      </c>
      <c r="J946" s="61" t="s">
        <v>22</v>
      </c>
    </row>
    <row r="947" spans="1:10" s="64" customFormat="1" ht="25" customHeight="1">
      <c r="A947" s="14">
        <v>943</v>
      </c>
      <c r="B947" s="61" t="s">
        <v>462</v>
      </c>
      <c r="C947" s="61" t="s">
        <v>2781</v>
      </c>
      <c r="D947" s="15" t="s">
        <v>2805</v>
      </c>
      <c r="E947" s="62" t="s">
        <v>44</v>
      </c>
      <c r="F947" s="63" t="s">
        <v>2806</v>
      </c>
      <c r="G947" s="63" t="s">
        <v>1710</v>
      </c>
      <c r="H947" s="63" t="s">
        <v>2807</v>
      </c>
      <c r="I947" s="62" t="s">
        <v>468</v>
      </c>
      <c r="J947" s="61" t="s">
        <v>487</v>
      </c>
    </row>
    <row r="948" spans="1:10" s="64" customFormat="1" ht="25" customHeight="1">
      <c r="A948" s="14">
        <v>944</v>
      </c>
      <c r="B948" s="61" t="s">
        <v>462</v>
      </c>
      <c r="C948" s="61" t="s">
        <v>2781</v>
      </c>
      <c r="D948" s="15" t="s">
        <v>2808</v>
      </c>
      <c r="E948" s="62" t="s">
        <v>45</v>
      </c>
      <c r="F948" s="63" t="s">
        <v>2809</v>
      </c>
      <c r="G948" s="63">
        <v>33451</v>
      </c>
      <c r="H948" s="63">
        <v>46235</v>
      </c>
      <c r="I948" s="62" t="s">
        <v>468</v>
      </c>
      <c r="J948" s="61" t="s">
        <v>479</v>
      </c>
    </row>
    <row r="949" spans="1:10" s="64" customFormat="1" ht="25" customHeight="1">
      <c r="A949" s="14">
        <v>945</v>
      </c>
      <c r="B949" s="61" t="s">
        <v>462</v>
      </c>
      <c r="C949" s="61" t="s">
        <v>2781</v>
      </c>
      <c r="D949" s="15" t="s">
        <v>2810</v>
      </c>
      <c r="E949" s="62" t="s">
        <v>45</v>
      </c>
      <c r="F949" s="63" t="s">
        <v>2811</v>
      </c>
      <c r="G949" s="63" t="s">
        <v>2812</v>
      </c>
      <c r="H949" s="63" t="s">
        <v>2813</v>
      </c>
      <c r="I949" s="62" t="s">
        <v>468</v>
      </c>
      <c r="J949" s="61" t="s">
        <v>19</v>
      </c>
    </row>
    <row r="950" spans="1:10" s="64" customFormat="1" ht="25" customHeight="1">
      <c r="A950" s="14">
        <v>946</v>
      </c>
      <c r="B950" s="61" t="s">
        <v>462</v>
      </c>
      <c r="C950" s="61" t="s">
        <v>2781</v>
      </c>
      <c r="D950" s="15" t="s">
        <v>2814</v>
      </c>
      <c r="E950" s="62" t="s">
        <v>44</v>
      </c>
      <c r="F950" s="63">
        <v>35105</v>
      </c>
      <c r="G950" s="63" t="s">
        <v>819</v>
      </c>
      <c r="H950" s="63">
        <v>57020</v>
      </c>
      <c r="I950" s="62" t="s">
        <v>468</v>
      </c>
      <c r="J950" s="61" t="s">
        <v>18</v>
      </c>
    </row>
    <row r="951" spans="1:10" s="64" customFormat="1" ht="25" customHeight="1">
      <c r="A951" s="14">
        <v>947</v>
      </c>
      <c r="B951" s="61" t="s">
        <v>462</v>
      </c>
      <c r="C951" s="61" t="s">
        <v>2781</v>
      </c>
      <c r="D951" s="15" t="s">
        <v>2815</v>
      </c>
      <c r="E951" s="62" t="s">
        <v>45</v>
      </c>
      <c r="F951" s="63">
        <v>35347</v>
      </c>
      <c r="G951" s="63" t="s">
        <v>2816</v>
      </c>
      <c r="H951" s="63">
        <v>57262</v>
      </c>
      <c r="I951" s="62" t="s">
        <v>468</v>
      </c>
      <c r="J951" s="61" t="s">
        <v>596</v>
      </c>
    </row>
    <row r="952" spans="1:10" s="64" customFormat="1" ht="25" customHeight="1">
      <c r="A952" s="14">
        <v>948</v>
      </c>
      <c r="B952" s="61" t="s">
        <v>462</v>
      </c>
      <c r="C952" s="61" t="s">
        <v>2781</v>
      </c>
      <c r="D952" s="15" t="s">
        <v>2817</v>
      </c>
      <c r="E952" s="62" t="s">
        <v>45</v>
      </c>
      <c r="F952" s="63" t="s">
        <v>2818</v>
      </c>
      <c r="G952" s="63">
        <v>45446</v>
      </c>
      <c r="H952" s="63" t="s">
        <v>2819</v>
      </c>
      <c r="I952" s="62" t="s">
        <v>468</v>
      </c>
      <c r="J952" s="61" t="s">
        <v>30</v>
      </c>
    </row>
    <row r="953" spans="1:10" s="64" customFormat="1" ht="25" customHeight="1">
      <c r="A953" s="14">
        <v>949</v>
      </c>
      <c r="B953" s="61" t="s">
        <v>462</v>
      </c>
      <c r="C953" s="61" t="s">
        <v>2781</v>
      </c>
      <c r="D953" s="15" t="s">
        <v>2820</v>
      </c>
      <c r="E953" s="62" t="s">
        <v>45</v>
      </c>
      <c r="F953" s="63" t="s">
        <v>2821</v>
      </c>
      <c r="G953" s="63" t="s">
        <v>833</v>
      </c>
      <c r="H953" s="63" t="s">
        <v>2822</v>
      </c>
      <c r="I953" s="62" t="s">
        <v>468</v>
      </c>
      <c r="J953" s="61" t="s">
        <v>600</v>
      </c>
    </row>
    <row r="954" spans="1:10" s="64" customFormat="1" ht="25" customHeight="1">
      <c r="A954" s="14">
        <v>950</v>
      </c>
      <c r="B954" s="61" t="s">
        <v>462</v>
      </c>
      <c r="C954" s="61" t="s">
        <v>2781</v>
      </c>
      <c r="D954" s="15" t="s">
        <v>2823</v>
      </c>
      <c r="E954" s="62" t="s">
        <v>45</v>
      </c>
      <c r="F954" s="63" t="s">
        <v>2824</v>
      </c>
      <c r="G954" s="63">
        <v>41281</v>
      </c>
      <c r="H954" s="63" t="s">
        <v>2825</v>
      </c>
      <c r="I954" s="62" t="s">
        <v>468</v>
      </c>
      <c r="J954" s="61" t="s">
        <v>636</v>
      </c>
    </row>
    <row r="955" spans="1:10" s="64" customFormat="1" ht="25" customHeight="1">
      <c r="A955" s="14">
        <v>951</v>
      </c>
      <c r="B955" s="61" t="s">
        <v>462</v>
      </c>
      <c r="C955" s="61" t="s">
        <v>2781</v>
      </c>
      <c r="D955" s="15" t="s">
        <v>2826</v>
      </c>
      <c r="E955" s="62" t="s">
        <v>45</v>
      </c>
      <c r="F955" s="63">
        <v>29777</v>
      </c>
      <c r="G955" s="63">
        <v>42979</v>
      </c>
      <c r="H955" s="63">
        <v>51745</v>
      </c>
      <c r="I955" s="62" t="s">
        <v>468</v>
      </c>
      <c r="J955" s="61" t="s">
        <v>22</v>
      </c>
    </row>
    <row r="956" spans="1:10" s="64" customFormat="1" ht="25" customHeight="1">
      <c r="A956" s="14">
        <v>952</v>
      </c>
      <c r="B956" s="61" t="s">
        <v>462</v>
      </c>
      <c r="C956" s="61" t="s">
        <v>2781</v>
      </c>
      <c r="D956" s="15" t="s">
        <v>2827</v>
      </c>
      <c r="E956" s="62" t="s">
        <v>44</v>
      </c>
      <c r="F956" s="63" t="s">
        <v>2828</v>
      </c>
      <c r="G956" s="63" t="s">
        <v>474</v>
      </c>
      <c r="H956" s="63" t="s">
        <v>2829</v>
      </c>
      <c r="I956" s="62" t="s">
        <v>468</v>
      </c>
      <c r="J956" s="61" t="s">
        <v>19</v>
      </c>
    </row>
    <row r="957" spans="1:10" s="64" customFormat="1" ht="25" customHeight="1">
      <c r="A957" s="14">
        <v>953</v>
      </c>
      <c r="B957" s="61" t="s">
        <v>462</v>
      </c>
      <c r="C957" s="61" t="s">
        <v>2781</v>
      </c>
      <c r="D957" s="15" t="s">
        <v>2830</v>
      </c>
      <c r="E957" s="62" t="s">
        <v>45</v>
      </c>
      <c r="F957" s="63">
        <v>29779</v>
      </c>
      <c r="G957" s="63" t="s">
        <v>658</v>
      </c>
      <c r="H957" s="63">
        <v>51694</v>
      </c>
      <c r="I957" s="62" t="s">
        <v>468</v>
      </c>
      <c r="J957" s="61" t="s">
        <v>600</v>
      </c>
    </row>
    <row r="958" spans="1:10" s="64" customFormat="1" ht="25" customHeight="1">
      <c r="A958" s="14">
        <v>954</v>
      </c>
      <c r="B958" s="61" t="s">
        <v>462</v>
      </c>
      <c r="C958" s="61" t="s">
        <v>2781</v>
      </c>
      <c r="D958" s="15" t="s">
        <v>2831</v>
      </c>
      <c r="E958" s="62" t="s">
        <v>45</v>
      </c>
      <c r="F958" s="63" t="s">
        <v>1328</v>
      </c>
      <c r="G958" s="63" t="s">
        <v>1668</v>
      </c>
      <c r="H958" s="63" t="s">
        <v>2832</v>
      </c>
      <c r="I958" s="62" t="s">
        <v>468</v>
      </c>
      <c r="J958" s="61" t="s">
        <v>19</v>
      </c>
    </row>
    <row r="959" spans="1:10" s="64" customFormat="1" ht="25" customHeight="1">
      <c r="A959" s="14">
        <v>955</v>
      </c>
      <c r="B959" s="61" t="s">
        <v>462</v>
      </c>
      <c r="C959" s="61" t="s">
        <v>2781</v>
      </c>
      <c r="D959" s="15" t="s">
        <v>2833</v>
      </c>
      <c r="E959" s="62" t="s">
        <v>45</v>
      </c>
      <c r="F959" s="63" t="s">
        <v>2834</v>
      </c>
      <c r="G959" s="63" t="s">
        <v>2835</v>
      </c>
      <c r="H959" s="63" t="s">
        <v>2836</v>
      </c>
      <c r="I959" s="62" t="s">
        <v>468</v>
      </c>
      <c r="J959" s="61" t="s">
        <v>12</v>
      </c>
    </row>
    <row r="960" spans="1:10" s="64" customFormat="1" ht="25" customHeight="1">
      <c r="A960" s="14">
        <v>956</v>
      </c>
      <c r="B960" s="61" t="s">
        <v>462</v>
      </c>
      <c r="C960" s="61" t="s">
        <v>2781</v>
      </c>
      <c r="D960" s="15" t="s">
        <v>2837</v>
      </c>
      <c r="E960" s="62" t="s">
        <v>45</v>
      </c>
      <c r="F960" s="63">
        <v>34430</v>
      </c>
      <c r="G960" s="63" t="s">
        <v>1867</v>
      </c>
      <c r="H960" s="63" t="s">
        <v>2838</v>
      </c>
      <c r="I960" s="62" t="s">
        <v>468</v>
      </c>
      <c r="J960" s="61" t="s">
        <v>613</v>
      </c>
    </row>
    <row r="961" spans="1:10" s="64" customFormat="1" ht="25" customHeight="1">
      <c r="A961" s="14">
        <v>957</v>
      </c>
      <c r="B961" s="61" t="s">
        <v>462</v>
      </c>
      <c r="C961" s="61" t="s">
        <v>2781</v>
      </c>
      <c r="D961" s="15" t="s">
        <v>2839</v>
      </c>
      <c r="E961" s="62" t="s">
        <v>44</v>
      </c>
      <c r="F961" s="63" t="s">
        <v>2840</v>
      </c>
      <c r="G961" s="63" t="s">
        <v>533</v>
      </c>
      <c r="H961" s="63" t="s">
        <v>2841</v>
      </c>
      <c r="I961" s="62" t="s">
        <v>468</v>
      </c>
      <c r="J961" s="61" t="s">
        <v>479</v>
      </c>
    </row>
    <row r="962" spans="1:10" s="64" customFormat="1" ht="25" customHeight="1">
      <c r="A962" s="14">
        <v>958</v>
      </c>
      <c r="B962" s="61" t="s">
        <v>462</v>
      </c>
      <c r="C962" s="61" t="s">
        <v>2781</v>
      </c>
      <c r="D962" s="15" t="s">
        <v>2842</v>
      </c>
      <c r="E962" s="62" t="s">
        <v>45</v>
      </c>
      <c r="F962" s="63" t="s">
        <v>1977</v>
      </c>
      <c r="G962" s="63">
        <v>33911</v>
      </c>
      <c r="H962" s="63" t="s">
        <v>1978</v>
      </c>
      <c r="I962" s="62" t="s">
        <v>468</v>
      </c>
      <c r="J962" s="61" t="s">
        <v>481</v>
      </c>
    </row>
    <row r="963" spans="1:10" s="64" customFormat="1" ht="25" customHeight="1">
      <c r="A963" s="14">
        <v>959</v>
      </c>
      <c r="B963" s="61" t="s">
        <v>462</v>
      </c>
      <c r="C963" s="61" t="s">
        <v>2781</v>
      </c>
      <c r="D963" s="15" t="s">
        <v>2843</v>
      </c>
      <c r="E963" s="62" t="s">
        <v>45</v>
      </c>
      <c r="F963" s="63">
        <v>29984</v>
      </c>
      <c r="G963" s="63" t="s">
        <v>566</v>
      </c>
      <c r="H963" s="63">
        <v>51899</v>
      </c>
      <c r="I963" s="62" t="s">
        <v>468</v>
      </c>
      <c r="J963" s="61" t="s">
        <v>479</v>
      </c>
    </row>
    <row r="964" spans="1:10" s="64" customFormat="1" ht="25" customHeight="1">
      <c r="A964" s="14">
        <v>960</v>
      </c>
      <c r="B964" s="61" t="s">
        <v>462</v>
      </c>
      <c r="C964" s="61" t="s">
        <v>2781</v>
      </c>
      <c r="D964" s="15" t="s">
        <v>2844</v>
      </c>
      <c r="E964" s="62" t="s">
        <v>45</v>
      </c>
      <c r="F964" s="63">
        <v>29531</v>
      </c>
      <c r="G964" s="63" t="s">
        <v>493</v>
      </c>
      <c r="H964" s="63">
        <v>51446</v>
      </c>
      <c r="I964" s="62" t="s">
        <v>468</v>
      </c>
      <c r="J964" s="61" t="s">
        <v>22</v>
      </c>
    </row>
    <row r="965" spans="1:10" s="64" customFormat="1" ht="25" customHeight="1">
      <c r="A965" s="14">
        <v>961</v>
      </c>
      <c r="B965" s="61" t="s">
        <v>462</v>
      </c>
      <c r="C965" s="61" t="s">
        <v>2781</v>
      </c>
      <c r="D965" s="15" t="s">
        <v>2845</v>
      </c>
      <c r="E965" s="62" t="s">
        <v>45</v>
      </c>
      <c r="F965" s="63" t="s">
        <v>2457</v>
      </c>
      <c r="G965" s="63" t="s">
        <v>2846</v>
      </c>
      <c r="H965" s="63" t="s">
        <v>2458</v>
      </c>
      <c r="I965" s="62" t="s">
        <v>468</v>
      </c>
      <c r="J965" s="61" t="s">
        <v>596</v>
      </c>
    </row>
    <row r="966" spans="1:10" s="64" customFormat="1" ht="25" customHeight="1">
      <c r="A966" s="14">
        <v>962</v>
      </c>
      <c r="B966" s="61" t="s">
        <v>462</v>
      </c>
      <c r="C966" s="61" t="s">
        <v>2781</v>
      </c>
      <c r="D966" s="15" t="s">
        <v>2847</v>
      </c>
      <c r="E966" s="62" t="s">
        <v>45</v>
      </c>
      <c r="F966" s="63" t="s">
        <v>2848</v>
      </c>
      <c r="G966" s="63" t="s">
        <v>493</v>
      </c>
      <c r="H966" s="63" t="s">
        <v>2849</v>
      </c>
      <c r="I966" s="62" t="s">
        <v>468</v>
      </c>
      <c r="J966" s="61" t="s">
        <v>12</v>
      </c>
    </row>
    <row r="967" spans="1:10" s="64" customFormat="1" ht="25" customHeight="1">
      <c r="A967" s="14">
        <v>963</v>
      </c>
      <c r="B967" s="61" t="s">
        <v>462</v>
      </c>
      <c r="C967" s="61" t="s">
        <v>2781</v>
      </c>
      <c r="D967" s="15" t="s">
        <v>2850</v>
      </c>
      <c r="E967" s="62" t="s">
        <v>45</v>
      </c>
      <c r="F967" s="63" t="s">
        <v>2851</v>
      </c>
      <c r="G967" s="63">
        <v>43354</v>
      </c>
      <c r="H967" s="63" t="s">
        <v>2852</v>
      </c>
      <c r="I967" s="62" t="s">
        <v>468</v>
      </c>
      <c r="J967" s="61" t="s">
        <v>600</v>
      </c>
    </row>
    <row r="968" spans="1:10" s="64" customFormat="1" ht="25" customHeight="1">
      <c r="A968" s="14">
        <v>964</v>
      </c>
      <c r="B968" s="61" t="s">
        <v>462</v>
      </c>
      <c r="C968" s="61" t="s">
        <v>2781</v>
      </c>
      <c r="D968" s="15" t="s">
        <v>2853</v>
      </c>
      <c r="E968" s="62" t="s">
        <v>45</v>
      </c>
      <c r="F968" s="63">
        <v>33061</v>
      </c>
      <c r="G968" s="63" t="s">
        <v>916</v>
      </c>
      <c r="H968" s="63">
        <v>54976</v>
      </c>
      <c r="I968" s="62" t="s">
        <v>468</v>
      </c>
      <c r="J968" s="61" t="s">
        <v>2854</v>
      </c>
    </row>
    <row r="969" spans="1:10" s="64" customFormat="1" ht="25" customHeight="1">
      <c r="A969" s="14">
        <v>965</v>
      </c>
      <c r="B969" s="61" t="s">
        <v>462</v>
      </c>
      <c r="C969" s="61" t="s">
        <v>2781</v>
      </c>
      <c r="D969" s="15" t="s">
        <v>2855</v>
      </c>
      <c r="E969" s="62" t="s">
        <v>45</v>
      </c>
      <c r="F969" s="63" t="s">
        <v>2856</v>
      </c>
      <c r="G969" s="63" t="s">
        <v>2857</v>
      </c>
      <c r="H969" s="63">
        <v>46909</v>
      </c>
      <c r="I969" s="62" t="s">
        <v>468</v>
      </c>
      <c r="J969" s="61" t="s">
        <v>19</v>
      </c>
    </row>
    <row r="970" spans="1:10" s="64" customFormat="1" ht="25" customHeight="1">
      <c r="A970" s="14">
        <v>966</v>
      </c>
      <c r="B970" s="61" t="s">
        <v>462</v>
      </c>
      <c r="C970" s="61" t="s">
        <v>2781</v>
      </c>
      <c r="D970" s="15" t="s">
        <v>2858</v>
      </c>
      <c r="E970" s="62" t="s">
        <v>45</v>
      </c>
      <c r="F970" s="63">
        <v>27211</v>
      </c>
      <c r="G970" s="63" t="s">
        <v>2859</v>
      </c>
      <c r="H970" s="63">
        <v>49126</v>
      </c>
      <c r="I970" s="62" t="s">
        <v>468</v>
      </c>
      <c r="J970" s="61" t="s">
        <v>18</v>
      </c>
    </row>
    <row r="971" spans="1:10" s="64" customFormat="1" ht="25" customHeight="1">
      <c r="A971" s="14">
        <v>967</v>
      </c>
      <c r="B971" s="61" t="s">
        <v>462</v>
      </c>
      <c r="C971" s="61" t="s">
        <v>2781</v>
      </c>
      <c r="D971" s="15" t="s">
        <v>2860</v>
      </c>
      <c r="E971" s="62" t="s">
        <v>45</v>
      </c>
      <c r="F971" s="63" t="s">
        <v>2861</v>
      </c>
      <c r="G971" s="63" t="s">
        <v>2125</v>
      </c>
      <c r="H971" s="63" t="s">
        <v>2862</v>
      </c>
      <c r="I971" s="62" t="s">
        <v>506</v>
      </c>
      <c r="J971" s="61" t="s">
        <v>2863</v>
      </c>
    </row>
    <row r="972" spans="1:10" s="64" customFormat="1" ht="25" customHeight="1">
      <c r="A972" s="14">
        <v>968</v>
      </c>
      <c r="B972" s="61" t="s">
        <v>462</v>
      </c>
      <c r="C972" s="61" t="s">
        <v>2781</v>
      </c>
      <c r="D972" s="15" t="s">
        <v>2864</v>
      </c>
      <c r="E972" s="62" t="s">
        <v>45</v>
      </c>
      <c r="F972" s="63" t="s">
        <v>2865</v>
      </c>
      <c r="G972" s="63">
        <v>36164</v>
      </c>
      <c r="H972" s="63" t="s">
        <v>2866</v>
      </c>
      <c r="I972" s="62" t="s">
        <v>468</v>
      </c>
      <c r="J972" s="61" t="s">
        <v>585</v>
      </c>
    </row>
    <row r="973" spans="1:10" s="64" customFormat="1" ht="25" customHeight="1">
      <c r="A973" s="14">
        <v>969</v>
      </c>
      <c r="B973" s="61" t="s">
        <v>462</v>
      </c>
      <c r="C973" s="61" t="s">
        <v>2781</v>
      </c>
      <c r="D973" s="15" t="s">
        <v>2867</v>
      </c>
      <c r="E973" s="62" t="s">
        <v>44</v>
      </c>
      <c r="F973" s="63">
        <v>35584</v>
      </c>
      <c r="G973" s="63" t="s">
        <v>533</v>
      </c>
      <c r="H973" s="63">
        <v>57499</v>
      </c>
      <c r="I973" s="62" t="s">
        <v>468</v>
      </c>
      <c r="J973" s="61" t="s">
        <v>494</v>
      </c>
    </row>
    <row r="974" spans="1:10" s="64" customFormat="1" ht="25" customHeight="1">
      <c r="A974" s="14">
        <v>970</v>
      </c>
      <c r="B974" s="61" t="s">
        <v>462</v>
      </c>
      <c r="C974" s="61" t="s">
        <v>2868</v>
      </c>
      <c r="D974" s="15" t="s">
        <v>2869</v>
      </c>
      <c r="E974" s="62" t="s">
        <v>45</v>
      </c>
      <c r="F974" s="63">
        <v>30137</v>
      </c>
      <c r="G974" s="63" t="s">
        <v>474</v>
      </c>
      <c r="H974" s="63">
        <v>52052</v>
      </c>
      <c r="I974" s="62" t="s">
        <v>468</v>
      </c>
      <c r="J974" s="61" t="s">
        <v>22</v>
      </c>
    </row>
    <row r="975" spans="1:10" s="64" customFormat="1" ht="25" customHeight="1">
      <c r="A975" s="14">
        <v>971</v>
      </c>
      <c r="B975" s="61" t="s">
        <v>462</v>
      </c>
      <c r="C975" s="61" t="s">
        <v>2870</v>
      </c>
      <c r="D975" s="15" t="s">
        <v>2871</v>
      </c>
      <c r="E975" s="62" t="s">
        <v>44</v>
      </c>
      <c r="F975" s="63" t="s">
        <v>2872</v>
      </c>
      <c r="G975" s="63">
        <v>41281</v>
      </c>
      <c r="H975" s="63" t="s">
        <v>2873</v>
      </c>
      <c r="I975" s="62" t="s">
        <v>468</v>
      </c>
      <c r="J975" s="61" t="s">
        <v>479</v>
      </c>
    </row>
    <row r="976" spans="1:10" s="64" customFormat="1" ht="25" customHeight="1">
      <c r="A976" s="14">
        <v>972</v>
      </c>
      <c r="B976" s="61" t="s">
        <v>462</v>
      </c>
      <c r="C976" s="61" t="s">
        <v>2870</v>
      </c>
      <c r="D976" s="15" t="s">
        <v>2874</v>
      </c>
      <c r="E976" s="62" t="s">
        <v>45</v>
      </c>
      <c r="F976" s="63" t="s">
        <v>2875</v>
      </c>
      <c r="G976" s="63">
        <v>43871</v>
      </c>
      <c r="H976" s="63">
        <v>56655</v>
      </c>
      <c r="I976" s="62" t="s">
        <v>468</v>
      </c>
      <c r="J976" s="61" t="s">
        <v>19</v>
      </c>
    </row>
    <row r="977" spans="1:10" s="64" customFormat="1" ht="25" customHeight="1">
      <c r="A977" s="14">
        <v>973</v>
      </c>
      <c r="B977" s="61" t="s">
        <v>462</v>
      </c>
      <c r="C977" s="61" t="s">
        <v>2870</v>
      </c>
      <c r="D977" s="15" t="s">
        <v>2876</v>
      </c>
      <c r="E977" s="62" t="s">
        <v>45</v>
      </c>
      <c r="F977" s="63" t="s">
        <v>2877</v>
      </c>
      <c r="G977" s="63">
        <v>41281</v>
      </c>
      <c r="H977" s="63" t="s">
        <v>2878</v>
      </c>
      <c r="I977" s="62" t="s">
        <v>468</v>
      </c>
      <c r="J977" s="61" t="s">
        <v>12</v>
      </c>
    </row>
    <row r="978" spans="1:10" s="64" customFormat="1" ht="25" customHeight="1">
      <c r="A978" s="14">
        <v>974</v>
      </c>
      <c r="B978" s="61" t="s">
        <v>462</v>
      </c>
      <c r="C978" s="61" t="s">
        <v>2870</v>
      </c>
      <c r="D978" s="15" t="s">
        <v>2879</v>
      </c>
      <c r="E978" s="62" t="s">
        <v>45</v>
      </c>
      <c r="F978" s="63">
        <v>25851</v>
      </c>
      <c r="G978" s="63" t="s">
        <v>576</v>
      </c>
      <c r="H978" s="63">
        <v>47766</v>
      </c>
      <c r="I978" s="62" t="s">
        <v>468</v>
      </c>
      <c r="J978" s="61" t="s">
        <v>22</v>
      </c>
    </row>
    <row r="979" spans="1:10" s="64" customFormat="1" ht="25" customHeight="1">
      <c r="A979" s="14">
        <v>975</v>
      </c>
      <c r="B979" s="61" t="s">
        <v>462</v>
      </c>
      <c r="C979" s="61" t="s">
        <v>2870</v>
      </c>
      <c r="D979" s="15" t="s">
        <v>2880</v>
      </c>
      <c r="E979" s="62" t="s">
        <v>44</v>
      </c>
      <c r="F979" s="63" t="s">
        <v>2881</v>
      </c>
      <c r="G979" s="63">
        <v>41281</v>
      </c>
      <c r="H979" s="63" t="s">
        <v>2882</v>
      </c>
      <c r="I979" s="62" t="s">
        <v>468</v>
      </c>
      <c r="J979" s="61" t="s">
        <v>29</v>
      </c>
    </row>
    <row r="980" spans="1:10" s="64" customFormat="1" ht="25" customHeight="1">
      <c r="A980" s="14">
        <v>976</v>
      </c>
      <c r="B980" s="61" t="s">
        <v>462</v>
      </c>
      <c r="C980" s="61" t="s">
        <v>2870</v>
      </c>
      <c r="D980" s="15" t="s">
        <v>2883</v>
      </c>
      <c r="E980" s="62" t="s">
        <v>45</v>
      </c>
      <c r="F980" s="63" t="s">
        <v>2884</v>
      </c>
      <c r="G980" s="63" t="s">
        <v>603</v>
      </c>
      <c r="H980" s="63" t="s">
        <v>2885</v>
      </c>
      <c r="I980" s="62" t="s">
        <v>468</v>
      </c>
      <c r="J980" s="61" t="s">
        <v>2886</v>
      </c>
    </row>
    <row r="981" spans="1:10" s="64" customFormat="1" ht="25" customHeight="1">
      <c r="A981" s="14">
        <v>977</v>
      </c>
      <c r="B981" s="61" t="s">
        <v>462</v>
      </c>
      <c r="C981" s="61" t="s">
        <v>2870</v>
      </c>
      <c r="D981" s="15" t="s">
        <v>2887</v>
      </c>
      <c r="E981" s="62" t="s">
        <v>44</v>
      </c>
      <c r="F981" s="63" t="s">
        <v>2888</v>
      </c>
      <c r="G981" s="63" t="s">
        <v>533</v>
      </c>
      <c r="H981" s="63" t="s">
        <v>2889</v>
      </c>
      <c r="I981" s="62" t="s">
        <v>468</v>
      </c>
      <c r="J981" s="61" t="s">
        <v>13</v>
      </c>
    </row>
    <row r="982" spans="1:10" s="64" customFormat="1" ht="25" customHeight="1">
      <c r="A982" s="14">
        <v>978</v>
      </c>
      <c r="B982" s="61" t="s">
        <v>462</v>
      </c>
      <c r="C982" s="61" t="s">
        <v>2870</v>
      </c>
      <c r="D982" s="15" t="s">
        <v>2890</v>
      </c>
      <c r="E982" s="62" t="s">
        <v>45</v>
      </c>
      <c r="F982" s="63" t="s">
        <v>2891</v>
      </c>
      <c r="G982" s="63" t="s">
        <v>863</v>
      </c>
      <c r="H982" s="63" t="s">
        <v>2892</v>
      </c>
      <c r="I982" s="62" t="s">
        <v>468</v>
      </c>
      <c r="J982" s="61" t="s">
        <v>585</v>
      </c>
    </row>
    <row r="983" spans="1:10" s="64" customFormat="1" ht="25" customHeight="1">
      <c r="A983" s="14">
        <v>979</v>
      </c>
      <c r="B983" s="61" t="s">
        <v>462</v>
      </c>
      <c r="C983" s="61" t="s">
        <v>2870</v>
      </c>
      <c r="D983" s="15" t="s">
        <v>2893</v>
      </c>
      <c r="E983" s="62" t="s">
        <v>45</v>
      </c>
      <c r="F983" s="63">
        <v>23751</v>
      </c>
      <c r="G983" s="63" t="s">
        <v>2468</v>
      </c>
      <c r="H983" s="63">
        <v>45666</v>
      </c>
      <c r="I983" s="62" t="s">
        <v>544</v>
      </c>
      <c r="J983" s="61" t="s">
        <v>479</v>
      </c>
    </row>
    <row r="984" spans="1:10" s="64" customFormat="1" ht="25" customHeight="1">
      <c r="A984" s="14">
        <v>980</v>
      </c>
      <c r="B984" s="61" t="s">
        <v>462</v>
      </c>
      <c r="C984" s="61" t="s">
        <v>2870</v>
      </c>
      <c r="D984" s="15" t="s">
        <v>2894</v>
      </c>
      <c r="E984" s="62" t="s">
        <v>45</v>
      </c>
      <c r="F984" s="63" t="s">
        <v>2895</v>
      </c>
      <c r="G984" s="63">
        <v>45363</v>
      </c>
      <c r="H984" s="63">
        <v>56320</v>
      </c>
      <c r="I984" s="62" t="s">
        <v>468</v>
      </c>
      <c r="J984" s="61" t="s">
        <v>22</v>
      </c>
    </row>
    <row r="985" spans="1:10" s="64" customFormat="1" ht="25" customHeight="1">
      <c r="A985" s="14">
        <v>981</v>
      </c>
      <c r="B985" s="61" t="s">
        <v>462</v>
      </c>
      <c r="C985" s="61" t="s">
        <v>2870</v>
      </c>
      <c r="D985" s="15" t="s">
        <v>2896</v>
      </c>
      <c r="E985" s="62" t="s">
        <v>44</v>
      </c>
      <c r="F985" s="63" t="s">
        <v>2463</v>
      </c>
      <c r="G985" s="63" t="s">
        <v>533</v>
      </c>
      <c r="H985" s="63">
        <v>56097</v>
      </c>
      <c r="I985" s="62" t="s">
        <v>468</v>
      </c>
      <c r="J985" s="61" t="s">
        <v>30</v>
      </c>
    </row>
    <row r="986" spans="1:10" s="64" customFormat="1" ht="25" customHeight="1">
      <c r="A986" s="14">
        <v>982</v>
      </c>
      <c r="B986" s="61" t="s">
        <v>462</v>
      </c>
      <c r="C986" s="61" t="s">
        <v>2870</v>
      </c>
      <c r="D986" s="15" t="s">
        <v>2897</v>
      </c>
      <c r="E986" s="62" t="s">
        <v>45</v>
      </c>
      <c r="F986" s="63" t="s">
        <v>2898</v>
      </c>
      <c r="G986" s="63" t="s">
        <v>2899</v>
      </c>
      <c r="H986" s="63" t="s">
        <v>2900</v>
      </c>
      <c r="I986" s="62" t="s">
        <v>468</v>
      </c>
      <c r="J986" s="61" t="s">
        <v>22</v>
      </c>
    </row>
    <row r="987" spans="1:10" s="64" customFormat="1" ht="25" customHeight="1">
      <c r="A987" s="14">
        <v>983</v>
      </c>
      <c r="B987" s="61" t="s">
        <v>462</v>
      </c>
      <c r="C987" s="61" t="s">
        <v>2870</v>
      </c>
      <c r="D987" s="15" t="s">
        <v>2901</v>
      </c>
      <c r="E987" s="62" t="s">
        <v>44</v>
      </c>
      <c r="F987" s="63" t="s">
        <v>2902</v>
      </c>
      <c r="G987" s="63" t="s">
        <v>1427</v>
      </c>
      <c r="H987" s="63" t="s">
        <v>2903</v>
      </c>
      <c r="I987" s="62" t="s">
        <v>468</v>
      </c>
      <c r="J987" s="61" t="s">
        <v>608</v>
      </c>
    </row>
    <row r="988" spans="1:10" s="64" customFormat="1" ht="25" customHeight="1">
      <c r="A988" s="14">
        <v>984</v>
      </c>
      <c r="B988" s="61" t="s">
        <v>462</v>
      </c>
      <c r="C988" s="61" t="s">
        <v>2870</v>
      </c>
      <c r="D988" s="15" t="s">
        <v>2904</v>
      </c>
      <c r="E988" s="62" t="s">
        <v>44</v>
      </c>
      <c r="F988" s="63">
        <v>25661</v>
      </c>
      <c r="G988" s="63" t="s">
        <v>2905</v>
      </c>
      <c r="H988" s="63" t="s">
        <v>2906</v>
      </c>
      <c r="I988" s="62" t="s">
        <v>468</v>
      </c>
      <c r="J988" s="61" t="s">
        <v>2907</v>
      </c>
    </row>
    <row r="989" spans="1:10" s="64" customFormat="1" ht="25" customHeight="1">
      <c r="A989" s="14">
        <v>985</v>
      </c>
      <c r="B989" s="61" t="s">
        <v>462</v>
      </c>
      <c r="C989" s="61" t="s">
        <v>2870</v>
      </c>
      <c r="D989" s="15" t="s">
        <v>2908</v>
      </c>
      <c r="E989" s="62" t="s">
        <v>44</v>
      </c>
      <c r="F989" s="63">
        <v>29254</v>
      </c>
      <c r="G989" s="63" t="s">
        <v>474</v>
      </c>
      <c r="H989" s="63">
        <v>51198</v>
      </c>
      <c r="I989" s="62" t="s">
        <v>468</v>
      </c>
      <c r="J989" s="61" t="s">
        <v>479</v>
      </c>
    </row>
    <row r="990" spans="1:10" s="64" customFormat="1" ht="25" customHeight="1">
      <c r="A990" s="14">
        <v>986</v>
      </c>
      <c r="B990" s="61" t="s">
        <v>462</v>
      </c>
      <c r="C990" s="61" t="s">
        <v>2870</v>
      </c>
      <c r="D990" s="15" t="s">
        <v>2909</v>
      </c>
      <c r="E990" s="62" t="s">
        <v>45</v>
      </c>
      <c r="F990" s="63">
        <v>25631</v>
      </c>
      <c r="G990" s="63">
        <v>34762</v>
      </c>
      <c r="H990" s="63">
        <v>47546</v>
      </c>
      <c r="I990" s="62" t="s">
        <v>468</v>
      </c>
      <c r="J990" s="61" t="s">
        <v>18</v>
      </c>
    </row>
    <row r="991" spans="1:10" s="64" customFormat="1" ht="25" customHeight="1">
      <c r="A991" s="14">
        <v>987</v>
      </c>
      <c r="B991" s="61" t="s">
        <v>462</v>
      </c>
      <c r="C991" s="61" t="s">
        <v>2870</v>
      </c>
      <c r="D991" s="15" t="s">
        <v>2910</v>
      </c>
      <c r="E991" s="62" t="s">
        <v>44</v>
      </c>
      <c r="F991" s="63">
        <v>29560</v>
      </c>
      <c r="G991" s="63">
        <v>39392</v>
      </c>
      <c r="H991" s="63">
        <v>51445</v>
      </c>
      <c r="I991" s="62" t="s">
        <v>468</v>
      </c>
      <c r="J991" s="61" t="s">
        <v>487</v>
      </c>
    </row>
    <row r="992" spans="1:10" s="64" customFormat="1" ht="25" customHeight="1">
      <c r="A992" s="14">
        <v>988</v>
      </c>
      <c r="B992" s="61" t="s">
        <v>462</v>
      </c>
      <c r="C992" s="61" t="s">
        <v>2870</v>
      </c>
      <c r="D992" s="15" t="s">
        <v>2911</v>
      </c>
      <c r="E992" s="62" t="s">
        <v>44</v>
      </c>
      <c r="F992" s="63" t="s">
        <v>1244</v>
      </c>
      <c r="G992" s="63" t="s">
        <v>493</v>
      </c>
      <c r="H992" s="63" t="s">
        <v>2912</v>
      </c>
      <c r="I992" s="62" t="s">
        <v>468</v>
      </c>
      <c r="J992" s="61" t="s">
        <v>1037</v>
      </c>
    </row>
    <row r="993" spans="1:10" s="64" customFormat="1" ht="25" customHeight="1">
      <c r="A993" s="14">
        <v>989</v>
      </c>
      <c r="B993" s="61" t="s">
        <v>462</v>
      </c>
      <c r="C993" s="61" t="s">
        <v>2870</v>
      </c>
      <c r="D993" s="15" t="s">
        <v>2913</v>
      </c>
      <c r="E993" s="62" t="s">
        <v>44</v>
      </c>
      <c r="F993" s="63" t="s">
        <v>2914</v>
      </c>
      <c r="G993" s="63" t="s">
        <v>566</v>
      </c>
      <c r="H993" s="63" t="s">
        <v>1051</v>
      </c>
      <c r="I993" s="62" t="s">
        <v>468</v>
      </c>
      <c r="J993" s="61" t="s">
        <v>967</v>
      </c>
    </row>
    <row r="994" spans="1:10" s="64" customFormat="1" ht="25" customHeight="1">
      <c r="A994" s="14">
        <v>990</v>
      </c>
      <c r="B994" s="61" t="s">
        <v>462</v>
      </c>
      <c r="C994" s="61" t="s">
        <v>2870</v>
      </c>
      <c r="D994" s="15" t="s">
        <v>2915</v>
      </c>
      <c r="E994" s="62" t="s">
        <v>44</v>
      </c>
      <c r="F994" s="63" t="s">
        <v>2916</v>
      </c>
      <c r="G994" s="63" t="s">
        <v>2679</v>
      </c>
      <c r="H994" s="63" t="s">
        <v>2917</v>
      </c>
      <c r="I994" s="62" t="s">
        <v>468</v>
      </c>
      <c r="J994" s="61" t="s">
        <v>19</v>
      </c>
    </row>
    <row r="995" spans="1:10" s="64" customFormat="1" ht="25" customHeight="1">
      <c r="A995" s="14">
        <v>991</v>
      </c>
      <c r="B995" s="61" t="s">
        <v>462</v>
      </c>
      <c r="C995" s="61" t="s">
        <v>2870</v>
      </c>
      <c r="D995" s="15" t="s">
        <v>2918</v>
      </c>
      <c r="E995" s="62" t="s">
        <v>45</v>
      </c>
      <c r="F995" s="63" t="s">
        <v>2919</v>
      </c>
      <c r="G995" s="63" t="s">
        <v>2920</v>
      </c>
      <c r="H995" s="63" t="s">
        <v>2921</v>
      </c>
      <c r="I995" s="62" t="s">
        <v>506</v>
      </c>
      <c r="J995" s="61" t="s">
        <v>469</v>
      </c>
    </row>
    <row r="996" spans="1:10" s="64" customFormat="1" ht="25" customHeight="1">
      <c r="A996" s="14">
        <v>992</v>
      </c>
      <c r="B996" s="61" t="s">
        <v>462</v>
      </c>
      <c r="C996" s="61" t="s">
        <v>2870</v>
      </c>
      <c r="D996" s="15" t="s">
        <v>2922</v>
      </c>
      <c r="E996" s="62" t="s">
        <v>44</v>
      </c>
      <c r="F996" s="63">
        <v>24995</v>
      </c>
      <c r="G996" s="63" t="s">
        <v>2923</v>
      </c>
      <c r="H996" s="63">
        <v>46702</v>
      </c>
      <c r="I996" s="62" t="s">
        <v>468</v>
      </c>
      <c r="J996" s="61" t="s">
        <v>19</v>
      </c>
    </row>
    <row r="997" spans="1:10" s="64" customFormat="1" ht="25" customHeight="1">
      <c r="A997" s="14">
        <v>993</v>
      </c>
      <c r="B997" s="61" t="s">
        <v>462</v>
      </c>
      <c r="C997" s="61" t="s">
        <v>2870</v>
      </c>
      <c r="D997" s="15" t="s">
        <v>2924</v>
      </c>
      <c r="E997" s="62" t="s">
        <v>44</v>
      </c>
      <c r="F997" s="63" t="s">
        <v>2925</v>
      </c>
      <c r="G997" s="63" t="s">
        <v>702</v>
      </c>
      <c r="H997" s="63" t="s">
        <v>2926</v>
      </c>
      <c r="I997" s="62" t="s">
        <v>468</v>
      </c>
      <c r="J997" s="61" t="s">
        <v>19</v>
      </c>
    </row>
    <row r="998" spans="1:10" s="64" customFormat="1" ht="25" customHeight="1">
      <c r="A998" s="14">
        <v>994</v>
      </c>
      <c r="B998" s="61" t="s">
        <v>462</v>
      </c>
      <c r="C998" s="61" t="s">
        <v>2927</v>
      </c>
      <c r="D998" s="15" t="s">
        <v>2928</v>
      </c>
      <c r="E998" s="62" t="s">
        <v>44</v>
      </c>
      <c r="F998" s="63" t="s">
        <v>2929</v>
      </c>
      <c r="G998" s="63">
        <v>34395</v>
      </c>
      <c r="H998" s="63" t="s">
        <v>2930</v>
      </c>
      <c r="I998" s="62" t="s">
        <v>468</v>
      </c>
      <c r="J998" s="61" t="s">
        <v>479</v>
      </c>
    </row>
    <row r="999" spans="1:10" s="64" customFormat="1" ht="25" customHeight="1">
      <c r="A999" s="14">
        <v>995</v>
      </c>
      <c r="B999" s="61" t="s">
        <v>462</v>
      </c>
      <c r="C999" s="61" t="s">
        <v>2927</v>
      </c>
      <c r="D999" s="15" t="s">
        <v>2931</v>
      </c>
      <c r="E999" s="62" t="s">
        <v>45</v>
      </c>
      <c r="F999" s="63" t="s">
        <v>2932</v>
      </c>
      <c r="G999" s="63">
        <v>44573</v>
      </c>
      <c r="H999" s="63" t="s">
        <v>2933</v>
      </c>
      <c r="I999" s="62" t="s">
        <v>468</v>
      </c>
      <c r="J999" s="61" t="s">
        <v>22</v>
      </c>
    </row>
    <row r="1000" spans="1:10" s="64" customFormat="1" ht="25" customHeight="1">
      <c r="A1000" s="14">
        <v>996</v>
      </c>
      <c r="B1000" s="61" t="s">
        <v>462</v>
      </c>
      <c r="C1000" s="61" t="s">
        <v>2927</v>
      </c>
      <c r="D1000" s="15" t="s">
        <v>2934</v>
      </c>
      <c r="E1000" s="62" t="s">
        <v>45</v>
      </c>
      <c r="F1000" s="63" t="s">
        <v>2935</v>
      </c>
      <c r="G1000" s="63">
        <v>45505</v>
      </c>
      <c r="H1000" s="63" t="s">
        <v>2195</v>
      </c>
      <c r="I1000" s="62" t="s">
        <v>468</v>
      </c>
      <c r="J1000" s="61" t="s">
        <v>481</v>
      </c>
    </row>
    <row r="1001" spans="1:10" s="64" customFormat="1" ht="25" customHeight="1">
      <c r="A1001" s="14">
        <v>997</v>
      </c>
      <c r="B1001" s="61" t="s">
        <v>462</v>
      </c>
      <c r="C1001" s="61" t="s">
        <v>2927</v>
      </c>
      <c r="D1001" s="15" t="s">
        <v>2936</v>
      </c>
      <c r="E1001" s="62" t="s">
        <v>45</v>
      </c>
      <c r="F1001" s="63">
        <v>32115</v>
      </c>
      <c r="G1001" s="63">
        <v>41314</v>
      </c>
      <c r="H1001" s="63">
        <v>54030</v>
      </c>
      <c r="I1001" s="62" t="s">
        <v>468</v>
      </c>
      <c r="J1001" s="61" t="s">
        <v>22</v>
      </c>
    </row>
    <row r="1002" spans="1:10" s="64" customFormat="1" ht="25" customHeight="1">
      <c r="A1002" s="14">
        <v>998</v>
      </c>
      <c r="B1002" s="61" t="s">
        <v>462</v>
      </c>
      <c r="C1002" s="61" t="s">
        <v>2927</v>
      </c>
      <c r="D1002" s="15" t="s">
        <v>2937</v>
      </c>
      <c r="E1002" s="62" t="s">
        <v>45</v>
      </c>
      <c r="F1002" s="63" t="s">
        <v>2938</v>
      </c>
      <c r="G1002" s="63">
        <v>45332</v>
      </c>
      <c r="H1002" s="63" t="s">
        <v>2939</v>
      </c>
      <c r="I1002" s="62" t="s">
        <v>468</v>
      </c>
      <c r="J1002" s="61" t="s">
        <v>1172</v>
      </c>
    </row>
    <row r="1003" spans="1:10" s="64" customFormat="1" ht="25" customHeight="1">
      <c r="A1003" s="14">
        <v>999</v>
      </c>
      <c r="B1003" s="61" t="s">
        <v>462</v>
      </c>
      <c r="C1003" s="61" t="s">
        <v>2927</v>
      </c>
      <c r="D1003" s="15" t="s">
        <v>2940</v>
      </c>
      <c r="E1003" s="62" t="s">
        <v>45</v>
      </c>
      <c r="F1003" s="63" t="s">
        <v>2941</v>
      </c>
      <c r="G1003" s="63" t="s">
        <v>2942</v>
      </c>
      <c r="H1003" s="63" t="s">
        <v>2943</v>
      </c>
      <c r="I1003" s="62" t="s">
        <v>468</v>
      </c>
      <c r="J1003" s="61" t="s">
        <v>596</v>
      </c>
    </row>
    <row r="1004" spans="1:10" s="64" customFormat="1" ht="25" customHeight="1">
      <c r="A1004" s="14">
        <v>1000</v>
      </c>
      <c r="B1004" s="61" t="s">
        <v>462</v>
      </c>
      <c r="C1004" s="61" t="s">
        <v>2927</v>
      </c>
      <c r="D1004" s="15" t="s">
        <v>2944</v>
      </c>
      <c r="E1004" s="62" t="s">
        <v>45</v>
      </c>
      <c r="F1004" s="63" t="s">
        <v>2945</v>
      </c>
      <c r="G1004" s="63">
        <v>39665</v>
      </c>
      <c r="H1004" s="63" t="s">
        <v>2946</v>
      </c>
      <c r="I1004" s="62" t="s">
        <v>468</v>
      </c>
      <c r="J1004" s="61" t="s">
        <v>22</v>
      </c>
    </row>
    <row r="1005" spans="1:10" s="64" customFormat="1" ht="25" customHeight="1">
      <c r="A1005" s="14">
        <v>1001</v>
      </c>
      <c r="B1005" s="61" t="s">
        <v>462</v>
      </c>
      <c r="C1005" s="61" t="s">
        <v>2927</v>
      </c>
      <c r="D1005" s="15" t="s">
        <v>2947</v>
      </c>
      <c r="E1005" s="62" t="s">
        <v>45</v>
      </c>
      <c r="F1005" s="63" t="s">
        <v>2948</v>
      </c>
      <c r="G1005" s="63" t="s">
        <v>2949</v>
      </c>
      <c r="H1005" s="63" t="s">
        <v>2950</v>
      </c>
      <c r="I1005" s="62" t="s">
        <v>544</v>
      </c>
      <c r="J1005" s="61" t="s">
        <v>18</v>
      </c>
    </row>
    <row r="1006" spans="1:10" s="64" customFormat="1" ht="25" customHeight="1">
      <c r="A1006" s="14">
        <v>1002</v>
      </c>
      <c r="B1006" s="61" t="s">
        <v>462</v>
      </c>
      <c r="C1006" s="61" t="s">
        <v>2927</v>
      </c>
      <c r="D1006" s="15" t="s">
        <v>2951</v>
      </c>
      <c r="E1006" s="62" t="s">
        <v>45</v>
      </c>
      <c r="F1006" s="63" t="s">
        <v>2952</v>
      </c>
      <c r="G1006" s="63">
        <v>45242</v>
      </c>
      <c r="H1006" s="63" t="s">
        <v>2953</v>
      </c>
      <c r="I1006" s="62" t="s">
        <v>468</v>
      </c>
      <c r="J1006" s="61" t="s">
        <v>469</v>
      </c>
    </row>
    <row r="1007" spans="1:10" s="64" customFormat="1" ht="25" customHeight="1">
      <c r="A1007" s="14">
        <v>1003</v>
      </c>
      <c r="B1007" s="61" t="s">
        <v>462</v>
      </c>
      <c r="C1007" s="61" t="s">
        <v>2927</v>
      </c>
      <c r="D1007" s="15" t="s">
        <v>2954</v>
      </c>
      <c r="E1007" s="62" t="s">
        <v>44</v>
      </c>
      <c r="F1007" s="63">
        <v>31627</v>
      </c>
      <c r="G1007" s="63" t="s">
        <v>533</v>
      </c>
      <c r="H1007" s="63">
        <v>53542</v>
      </c>
      <c r="I1007" s="62" t="s">
        <v>468</v>
      </c>
      <c r="J1007" s="61" t="s">
        <v>479</v>
      </c>
    </row>
    <row r="1008" spans="1:10" s="64" customFormat="1" ht="25" customHeight="1">
      <c r="A1008" s="14">
        <v>1004</v>
      </c>
      <c r="B1008" s="61" t="s">
        <v>462</v>
      </c>
      <c r="C1008" s="61" t="s">
        <v>2927</v>
      </c>
      <c r="D1008" s="15" t="s">
        <v>2955</v>
      </c>
      <c r="E1008" s="62" t="s">
        <v>44</v>
      </c>
      <c r="F1008" s="63">
        <v>25845</v>
      </c>
      <c r="G1008" s="63" t="s">
        <v>658</v>
      </c>
      <c r="H1008" s="63">
        <v>47760</v>
      </c>
      <c r="I1008" s="62" t="s">
        <v>468</v>
      </c>
      <c r="J1008" s="61" t="s">
        <v>29</v>
      </c>
    </row>
    <row r="1009" spans="1:10" s="64" customFormat="1" ht="25" customHeight="1">
      <c r="A1009" s="14">
        <v>1005</v>
      </c>
      <c r="B1009" s="61" t="s">
        <v>462</v>
      </c>
      <c r="C1009" s="61" t="s">
        <v>2927</v>
      </c>
      <c r="D1009" s="15" t="s">
        <v>2956</v>
      </c>
      <c r="E1009" s="62" t="s">
        <v>44</v>
      </c>
      <c r="F1009" s="63" t="s">
        <v>2957</v>
      </c>
      <c r="G1009" s="63" t="s">
        <v>900</v>
      </c>
      <c r="H1009" s="63" t="s">
        <v>2958</v>
      </c>
      <c r="I1009" s="62" t="s">
        <v>468</v>
      </c>
      <c r="J1009" s="61" t="s">
        <v>519</v>
      </c>
    </row>
    <row r="1010" spans="1:10" s="64" customFormat="1" ht="25" customHeight="1">
      <c r="A1010" s="14">
        <v>1006</v>
      </c>
      <c r="B1010" s="61" t="s">
        <v>462</v>
      </c>
      <c r="C1010" s="61" t="s">
        <v>2927</v>
      </c>
      <c r="D1010" s="15" t="s">
        <v>2959</v>
      </c>
      <c r="E1010" s="62" t="s">
        <v>44</v>
      </c>
      <c r="F1010" s="63">
        <v>25271</v>
      </c>
      <c r="G1010" s="63">
        <v>33735</v>
      </c>
      <c r="H1010" s="63">
        <v>46518</v>
      </c>
      <c r="I1010" s="62" t="s">
        <v>468</v>
      </c>
      <c r="J1010" s="61" t="s">
        <v>585</v>
      </c>
    </row>
    <row r="1011" spans="1:10" s="64" customFormat="1" ht="25" customHeight="1">
      <c r="A1011" s="14">
        <v>1007</v>
      </c>
      <c r="B1011" s="61" t="s">
        <v>462</v>
      </c>
      <c r="C1011" s="61" t="s">
        <v>2927</v>
      </c>
      <c r="D1011" s="15" t="s">
        <v>2960</v>
      </c>
      <c r="E1011" s="62" t="s">
        <v>45</v>
      </c>
      <c r="F1011" s="63">
        <v>32062</v>
      </c>
      <c r="G1011" s="63">
        <v>41281</v>
      </c>
      <c r="H1011" s="63">
        <v>53977</v>
      </c>
      <c r="I1011" s="62" t="s">
        <v>468</v>
      </c>
      <c r="J1011" s="61" t="s">
        <v>2428</v>
      </c>
    </row>
    <row r="1012" spans="1:10" s="64" customFormat="1" ht="25" customHeight="1">
      <c r="A1012" s="14">
        <v>1008</v>
      </c>
      <c r="B1012" s="61" t="s">
        <v>462</v>
      </c>
      <c r="C1012" s="61" t="s">
        <v>2927</v>
      </c>
      <c r="D1012" s="15" t="s">
        <v>2961</v>
      </c>
      <c r="E1012" s="62" t="s">
        <v>45</v>
      </c>
      <c r="F1012" s="63" t="s">
        <v>2962</v>
      </c>
      <c r="G1012" s="63" t="s">
        <v>1640</v>
      </c>
      <c r="H1012" s="63" t="s">
        <v>2963</v>
      </c>
      <c r="I1012" s="62" t="s">
        <v>468</v>
      </c>
      <c r="J1012" s="61" t="s">
        <v>494</v>
      </c>
    </row>
    <row r="1013" spans="1:10" s="64" customFormat="1" ht="25" customHeight="1">
      <c r="A1013" s="14">
        <v>1009</v>
      </c>
      <c r="B1013" s="61" t="s">
        <v>462</v>
      </c>
      <c r="C1013" s="61" t="s">
        <v>2927</v>
      </c>
      <c r="D1013" s="15" t="s">
        <v>2964</v>
      </c>
      <c r="E1013" s="62" t="s">
        <v>44</v>
      </c>
      <c r="F1013" s="63">
        <v>30967</v>
      </c>
      <c r="G1013" s="63">
        <v>45242</v>
      </c>
      <c r="H1013" s="63">
        <v>52751</v>
      </c>
      <c r="I1013" s="62" t="s">
        <v>468</v>
      </c>
      <c r="J1013" s="61" t="s">
        <v>2965</v>
      </c>
    </row>
    <row r="1014" spans="1:10" s="64" customFormat="1" ht="25" customHeight="1">
      <c r="A1014" s="14">
        <v>1010</v>
      </c>
      <c r="B1014" s="61" t="s">
        <v>462</v>
      </c>
      <c r="C1014" s="61" t="s">
        <v>2927</v>
      </c>
      <c r="D1014" s="15" t="s">
        <v>2966</v>
      </c>
      <c r="E1014" s="62" t="s">
        <v>45</v>
      </c>
      <c r="F1014" s="63" t="s">
        <v>2967</v>
      </c>
      <c r="G1014" s="63" t="s">
        <v>1240</v>
      </c>
      <c r="H1014" s="63" t="s">
        <v>2968</v>
      </c>
      <c r="I1014" s="62" t="s">
        <v>468</v>
      </c>
      <c r="J1014" s="61" t="s">
        <v>27</v>
      </c>
    </row>
    <row r="1015" spans="1:10" s="64" customFormat="1" ht="25" customHeight="1">
      <c r="A1015" s="14">
        <v>1011</v>
      </c>
      <c r="B1015" s="61" t="s">
        <v>462</v>
      </c>
      <c r="C1015" s="61" t="s">
        <v>2927</v>
      </c>
      <c r="D1015" s="15" t="s">
        <v>2969</v>
      </c>
      <c r="E1015" s="62" t="s">
        <v>45</v>
      </c>
      <c r="F1015" s="63" t="s">
        <v>2970</v>
      </c>
      <c r="G1015" s="63" t="s">
        <v>2971</v>
      </c>
      <c r="H1015" s="63" t="s">
        <v>2972</v>
      </c>
      <c r="I1015" s="62" t="s">
        <v>468</v>
      </c>
      <c r="J1015" s="61" t="s">
        <v>1107</v>
      </c>
    </row>
    <row r="1016" spans="1:10" s="64" customFormat="1" ht="25" customHeight="1">
      <c r="A1016" s="14">
        <v>1012</v>
      </c>
      <c r="B1016" s="61" t="s">
        <v>462</v>
      </c>
      <c r="C1016" s="61" t="s">
        <v>2927</v>
      </c>
      <c r="D1016" s="15" t="s">
        <v>2973</v>
      </c>
      <c r="E1016" s="62" t="s">
        <v>45</v>
      </c>
      <c r="F1016" s="63" t="s">
        <v>2974</v>
      </c>
      <c r="G1016" s="63" t="s">
        <v>683</v>
      </c>
      <c r="H1016" s="63" t="s">
        <v>2975</v>
      </c>
      <c r="I1016" s="62" t="s">
        <v>468</v>
      </c>
      <c r="J1016" s="61" t="s">
        <v>2976</v>
      </c>
    </row>
    <row r="1017" spans="1:10" s="64" customFormat="1" ht="25" customHeight="1">
      <c r="A1017" s="14">
        <v>1013</v>
      </c>
      <c r="B1017" s="61" t="s">
        <v>462</v>
      </c>
      <c r="C1017" s="61" t="s">
        <v>2927</v>
      </c>
      <c r="D1017" s="15" t="s">
        <v>2977</v>
      </c>
      <c r="E1017" s="62" t="s">
        <v>45</v>
      </c>
      <c r="F1017" s="63">
        <v>31168</v>
      </c>
      <c r="G1017" s="63" t="s">
        <v>819</v>
      </c>
      <c r="H1017" s="63">
        <v>51257</v>
      </c>
      <c r="I1017" s="62" t="s">
        <v>468</v>
      </c>
      <c r="J1017" s="61" t="s">
        <v>2978</v>
      </c>
    </row>
    <row r="1018" spans="1:10" s="64" customFormat="1" ht="25" customHeight="1">
      <c r="A1018" s="14">
        <v>1014</v>
      </c>
      <c r="B1018" s="61" t="s">
        <v>462</v>
      </c>
      <c r="C1018" s="61" t="s">
        <v>2927</v>
      </c>
      <c r="D1018" s="15" t="s">
        <v>2979</v>
      </c>
      <c r="E1018" s="62" t="s">
        <v>45</v>
      </c>
      <c r="F1018" s="63" t="s">
        <v>2980</v>
      </c>
      <c r="G1018" s="63">
        <v>34649</v>
      </c>
      <c r="H1018" s="63" t="s">
        <v>2981</v>
      </c>
      <c r="I1018" s="62" t="s">
        <v>468</v>
      </c>
      <c r="J1018" s="61" t="s">
        <v>2178</v>
      </c>
    </row>
    <row r="1019" spans="1:10" s="64" customFormat="1" ht="25" customHeight="1">
      <c r="A1019" s="14">
        <v>1015</v>
      </c>
      <c r="B1019" s="61" t="s">
        <v>462</v>
      </c>
      <c r="C1019" s="61" t="s">
        <v>2927</v>
      </c>
      <c r="D1019" s="15" t="s">
        <v>2982</v>
      </c>
      <c r="E1019" s="62" t="s">
        <v>45</v>
      </c>
      <c r="F1019" s="63" t="s">
        <v>1789</v>
      </c>
      <c r="G1019" s="63">
        <v>33674</v>
      </c>
      <c r="H1019" s="63">
        <v>46457</v>
      </c>
      <c r="I1019" s="62" t="s">
        <v>468</v>
      </c>
      <c r="J1019" s="61" t="s">
        <v>596</v>
      </c>
    </row>
    <row r="1020" spans="1:10" s="64" customFormat="1" ht="25" customHeight="1">
      <c r="A1020" s="14">
        <v>1016</v>
      </c>
      <c r="B1020" s="61" t="s">
        <v>462</v>
      </c>
      <c r="C1020" s="61" t="s">
        <v>2927</v>
      </c>
      <c r="D1020" s="15" t="s">
        <v>2983</v>
      </c>
      <c r="E1020" s="62" t="s">
        <v>45</v>
      </c>
      <c r="F1020" s="63" t="s">
        <v>2984</v>
      </c>
      <c r="G1020" s="63" t="s">
        <v>1402</v>
      </c>
      <c r="H1020" s="63" t="s">
        <v>2985</v>
      </c>
      <c r="I1020" s="62" t="s">
        <v>468</v>
      </c>
      <c r="J1020" s="61" t="s">
        <v>613</v>
      </c>
    </row>
    <row r="1021" spans="1:10" s="64" customFormat="1" ht="25" customHeight="1">
      <c r="A1021" s="14">
        <v>1017</v>
      </c>
      <c r="B1021" s="61" t="s">
        <v>462</v>
      </c>
      <c r="C1021" s="61" t="s">
        <v>2927</v>
      </c>
      <c r="D1021" s="15" t="s">
        <v>2986</v>
      </c>
      <c r="E1021" s="62" t="s">
        <v>45</v>
      </c>
      <c r="F1021" s="63">
        <v>28466</v>
      </c>
      <c r="G1021" s="63">
        <v>42979</v>
      </c>
      <c r="H1021" s="63">
        <v>50381</v>
      </c>
      <c r="I1021" s="62" t="s">
        <v>468</v>
      </c>
      <c r="J1021" s="61" t="s">
        <v>18</v>
      </c>
    </row>
    <row r="1022" spans="1:10" s="64" customFormat="1" ht="25" customHeight="1">
      <c r="A1022" s="14">
        <v>1018</v>
      </c>
      <c r="B1022" s="61" t="s">
        <v>462</v>
      </c>
      <c r="C1022" s="61" t="s">
        <v>2927</v>
      </c>
      <c r="D1022" s="15" t="s">
        <v>2987</v>
      </c>
      <c r="E1022" s="62" t="s">
        <v>45</v>
      </c>
      <c r="F1022" s="63" t="s">
        <v>2988</v>
      </c>
      <c r="G1022" s="63">
        <v>39880</v>
      </c>
      <c r="H1022" s="63" t="s">
        <v>2989</v>
      </c>
      <c r="I1022" s="62" t="s">
        <v>468</v>
      </c>
      <c r="J1022" s="61" t="s">
        <v>494</v>
      </c>
    </row>
    <row r="1023" spans="1:10" s="64" customFormat="1" ht="25" customHeight="1">
      <c r="A1023" s="14">
        <v>1019</v>
      </c>
      <c r="B1023" s="61" t="s">
        <v>462</v>
      </c>
      <c r="C1023" s="61" t="s">
        <v>2927</v>
      </c>
      <c r="D1023" s="15" t="s">
        <v>2990</v>
      </c>
      <c r="E1023" s="62" t="s">
        <v>45</v>
      </c>
      <c r="F1023" s="63">
        <v>24629</v>
      </c>
      <c r="G1023" s="63">
        <v>35069</v>
      </c>
      <c r="H1023" s="63">
        <v>46544</v>
      </c>
      <c r="I1023" s="62" t="s">
        <v>468</v>
      </c>
      <c r="J1023" s="61" t="s">
        <v>694</v>
      </c>
    </row>
    <row r="1024" spans="1:10" s="64" customFormat="1" ht="25" customHeight="1">
      <c r="A1024" s="14">
        <v>1020</v>
      </c>
      <c r="B1024" s="61" t="s">
        <v>462</v>
      </c>
      <c r="C1024" s="61" t="s">
        <v>2927</v>
      </c>
      <c r="D1024" s="15" t="s">
        <v>2991</v>
      </c>
      <c r="E1024" s="62" t="s">
        <v>45</v>
      </c>
      <c r="F1024" s="63" t="s">
        <v>2992</v>
      </c>
      <c r="G1024" s="63" t="s">
        <v>631</v>
      </c>
      <c r="H1024" s="63" t="s">
        <v>2993</v>
      </c>
      <c r="I1024" s="62" t="s">
        <v>468</v>
      </c>
      <c r="J1024" s="61" t="s">
        <v>585</v>
      </c>
    </row>
    <row r="1025" spans="1:10" s="64" customFormat="1" ht="25" customHeight="1">
      <c r="A1025" s="14">
        <v>1021</v>
      </c>
      <c r="B1025" s="61" t="s">
        <v>462</v>
      </c>
      <c r="C1025" s="61" t="s">
        <v>2927</v>
      </c>
      <c r="D1025" s="15" t="s">
        <v>2994</v>
      </c>
      <c r="E1025" s="62" t="s">
        <v>45</v>
      </c>
      <c r="F1025" s="63" t="s">
        <v>2995</v>
      </c>
      <c r="G1025" s="63" t="s">
        <v>580</v>
      </c>
      <c r="H1025" s="63" t="s">
        <v>2996</v>
      </c>
      <c r="I1025" s="62" t="s">
        <v>468</v>
      </c>
      <c r="J1025" s="61" t="s">
        <v>2997</v>
      </c>
    </row>
    <row r="1026" spans="1:10" s="64" customFormat="1" ht="25" customHeight="1">
      <c r="A1026" s="14">
        <v>1022</v>
      </c>
      <c r="B1026" s="61" t="s">
        <v>462</v>
      </c>
      <c r="C1026" s="61" t="s">
        <v>2927</v>
      </c>
      <c r="D1026" s="15" t="s">
        <v>2998</v>
      </c>
      <c r="E1026" s="62" t="s">
        <v>44</v>
      </c>
      <c r="F1026" s="63" t="s">
        <v>2999</v>
      </c>
      <c r="G1026" s="63" t="s">
        <v>1427</v>
      </c>
      <c r="H1026" s="63" t="s">
        <v>3000</v>
      </c>
      <c r="I1026" s="62" t="s">
        <v>468</v>
      </c>
      <c r="J1026" s="61" t="s">
        <v>720</v>
      </c>
    </row>
    <row r="1027" spans="1:10" s="64" customFormat="1" ht="25" customHeight="1">
      <c r="A1027" s="14">
        <v>1023</v>
      </c>
      <c r="B1027" s="61" t="s">
        <v>462</v>
      </c>
      <c r="C1027" s="61" t="s">
        <v>2927</v>
      </c>
      <c r="D1027" s="15" t="s">
        <v>3001</v>
      </c>
      <c r="E1027" s="62" t="s">
        <v>45</v>
      </c>
      <c r="F1027" s="63" t="s">
        <v>3002</v>
      </c>
      <c r="G1027" s="63" t="s">
        <v>850</v>
      </c>
      <c r="H1027" s="63" t="s">
        <v>3003</v>
      </c>
      <c r="I1027" s="62" t="s">
        <v>468</v>
      </c>
      <c r="J1027" s="61" t="s">
        <v>19</v>
      </c>
    </row>
    <row r="1028" spans="1:10" s="64" customFormat="1" ht="25" customHeight="1">
      <c r="A1028" s="14">
        <v>1024</v>
      </c>
      <c r="B1028" s="61" t="s">
        <v>462</v>
      </c>
      <c r="C1028" s="61" t="s">
        <v>2927</v>
      </c>
      <c r="D1028" s="15" t="s">
        <v>3004</v>
      </c>
      <c r="E1028" s="62" t="s">
        <v>45</v>
      </c>
      <c r="F1028" s="63">
        <v>31544</v>
      </c>
      <c r="G1028" s="63">
        <v>42979</v>
      </c>
      <c r="H1028" s="63">
        <v>53459</v>
      </c>
      <c r="I1028" s="62" t="s">
        <v>468</v>
      </c>
      <c r="J1028" s="61" t="s">
        <v>608</v>
      </c>
    </row>
    <row r="1029" spans="1:10" s="64" customFormat="1" ht="25" customHeight="1">
      <c r="A1029" s="14">
        <v>1025</v>
      </c>
      <c r="B1029" s="61" t="s">
        <v>462</v>
      </c>
      <c r="C1029" s="61" t="s">
        <v>2927</v>
      </c>
      <c r="D1029" s="15" t="s">
        <v>3005</v>
      </c>
      <c r="E1029" s="62" t="s">
        <v>45</v>
      </c>
      <c r="F1029" s="63" t="s">
        <v>3006</v>
      </c>
      <c r="G1029" s="63" t="s">
        <v>1402</v>
      </c>
      <c r="H1029" s="63" t="s">
        <v>3007</v>
      </c>
      <c r="I1029" s="62" t="s">
        <v>468</v>
      </c>
      <c r="J1029" s="61" t="s">
        <v>600</v>
      </c>
    </row>
    <row r="1030" spans="1:10" s="64" customFormat="1" ht="25" customHeight="1">
      <c r="A1030" s="14">
        <v>1026</v>
      </c>
      <c r="B1030" s="61" t="s">
        <v>462</v>
      </c>
      <c r="C1030" s="61" t="s">
        <v>2927</v>
      </c>
      <c r="D1030" s="15" t="s">
        <v>3008</v>
      </c>
      <c r="E1030" s="62" t="s">
        <v>45</v>
      </c>
      <c r="F1030" s="63" t="s">
        <v>3009</v>
      </c>
      <c r="G1030" s="63" t="s">
        <v>493</v>
      </c>
      <c r="H1030" s="63" t="s">
        <v>3010</v>
      </c>
      <c r="I1030" s="62" t="s">
        <v>468</v>
      </c>
      <c r="J1030" s="61" t="s">
        <v>18</v>
      </c>
    </row>
    <row r="1031" spans="1:10" s="64" customFormat="1" ht="25" customHeight="1">
      <c r="A1031" s="14">
        <v>1027</v>
      </c>
      <c r="B1031" s="61" t="s">
        <v>462</v>
      </c>
      <c r="C1031" s="61" t="s">
        <v>2927</v>
      </c>
      <c r="D1031" s="15" t="s">
        <v>3011</v>
      </c>
      <c r="E1031" s="62" t="s">
        <v>45</v>
      </c>
      <c r="F1031" s="63">
        <v>27124</v>
      </c>
      <c r="G1031" s="63" t="s">
        <v>3012</v>
      </c>
      <c r="H1031" s="63">
        <v>49039</v>
      </c>
      <c r="I1031" s="62" t="s">
        <v>468</v>
      </c>
      <c r="J1031" s="61" t="s">
        <v>519</v>
      </c>
    </row>
    <row r="1032" spans="1:10" s="64" customFormat="1" ht="25" customHeight="1">
      <c r="A1032" s="14">
        <v>1028</v>
      </c>
      <c r="B1032" s="61" t="s">
        <v>462</v>
      </c>
      <c r="C1032" s="61" t="s">
        <v>2927</v>
      </c>
      <c r="D1032" s="15" t="s">
        <v>3013</v>
      </c>
      <c r="E1032" s="62" t="s">
        <v>45</v>
      </c>
      <c r="F1032" s="63">
        <v>26757</v>
      </c>
      <c r="G1032" s="63" t="s">
        <v>580</v>
      </c>
      <c r="H1032" s="63">
        <v>48672</v>
      </c>
      <c r="I1032" s="62" t="s">
        <v>468</v>
      </c>
      <c r="J1032" s="61" t="s">
        <v>481</v>
      </c>
    </row>
    <row r="1033" spans="1:10" s="64" customFormat="1" ht="25" customHeight="1">
      <c r="A1033" s="14">
        <v>1029</v>
      </c>
      <c r="B1033" s="61" t="s">
        <v>462</v>
      </c>
      <c r="C1033" s="61" t="s">
        <v>2927</v>
      </c>
      <c r="D1033" s="15" t="s">
        <v>3014</v>
      </c>
      <c r="E1033" s="62" t="s">
        <v>45</v>
      </c>
      <c r="F1033" s="63" t="s">
        <v>3015</v>
      </c>
      <c r="G1033" s="63">
        <v>45242</v>
      </c>
      <c r="H1033" s="63" t="s">
        <v>3016</v>
      </c>
      <c r="I1033" s="62" t="s">
        <v>468</v>
      </c>
      <c r="J1033" s="61" t="s">
        <v>494</v>
      </c>
    </row>
    <row r="1034" spans="1:10" s="64" customFormat="1" ht="25" customHeight="1">
      <c r="A1034" s="14">
        <v>1030</v>
      </c>
      <c r="B1034" s="61" t="s">
        <v>462</v>
      </c>
      <c r="C1034" s="61" t="s">
        <v>2927</v>
      </c>
      <c r="D1034" s="15" t="s">
        <v>3017</v>
      </c>
      <c r="E1034" s="62" t="s">
        <v>44</v>
      </c>
      <c r="F1034" s="63" t="s">
        <v>3018</v>
      </c>
      <c r="G1034" s="63" t="s">
        <v>960</v>
      </c>
      <c r="H1034" s="63" t="s">
        <v>3019</v>
      </c>
      <c r="I1034" s="62" t="s">
        <v>468</v>
      </c>
      <c r="J1034" s="61" t="s">
        <v>475</v>
      </c>
    </row>
    <row r="1035" spans="1:10" s="64" customFormat="1" ht="25" customHeight="1">
      <c r="A1035" s="14">
        <v>1031</v>
      </c>
      <c r="B1035" s="61" t="s">
        <v>462</v>
      </c>
      <c r="C1035" s="61" t="s">
        <v>99</v>
      </c>
      <c r="D1035" s="15" t="s">
        <v>3020</v>
      </c>
      <c r="E1035" s="62" t="s">
        <v>45</v>
      </c>
      <c r="F1035" s="63" t="s">
        <v>1347</v>
      </c>
      <c r="G1035" s="63" t="s">
        <v>3021</v>
      </c>
      <c r="H1035" s="63" t="s">
        <v>1348</v>
      </c>
      <c r="I1035" s="62" t="s">
        <v>468</v>
      </c>
      <c r="J1035" s="61" t="s">
        <v>596</v>
      </c>
    </row>
    <row r="1036" spans="1:10" s="64" customFormat="1" ht="25" customHeight="1">
      <c r="A1036" s="14">
        <v>1032</v>
      </c>
      <c r="B1036" s="61" t="s">
        <v>462</v>
      </c>
      <c r="C1036" s="61" t="s">
        <v>99</v>
      </c>
      <c r="D1036" s="15" t="s">
        <v>3022</v>
      </c>
      <c r="E1036" s="62" t="s">
        <v>45</v>
      </c>
      <c r="F1036" s="63">
        <v>31999</v>
      </c>
      <c r="G1036" s="63" t="s">
        <v>877</v>
      </c>
      <c r="H1036" s="63">
        <v>53914</v>
      </c>
      <c r="I1036" s="62" t="s">
        <v>468</v>
      </c>
      <c r="J1036" s="61" t="s">
        <v>19</v>
      </c>
    </row>
    <row r="1037" spans="1:10" s="64" customFormat="1" ht="25" customHeight="1">
      <c r="A1037" s="14">
        <v>1033</v>
      </c>
      <c r="B1037" s="61" t="s">
        <v>462</v>
      </c>
      <c r="C1037" s="61" t="s">
        <v>99</v>
      </c>
      <c r="D1037" s="15" t="s">
        <v>3023</v>
      </c>
      <c r="E1037" s="62" t="s">
        <v>45</v>
      </c>
      <c r="F1037" s="63">
        <v>24879</v>
      </c>
      <c r="G1037" s="63">
        <v>35222</v>
      </c>
      <c r="H1037" s="63">
        <v>46794</v>
      </c>
      <c r="I1037" s="62" t="s">
        <v>544</v>
      </c>
      <c r="J1037" s="61" t="s">
        <v>519</v>
      </c>
    </row>
    <row r="1038" spans="1:10" s="64" customFormat="1" ht="25" customHeight="1">
      <c r="A1038" s="14">
        <v>1034</v>
      </c>
      <c r="B1038" s="61" t="s">
        <v>462</v>
      </c>
      <c r="C1038" s="61" t="s">
        <v>99</v>
      </c>
      <c r="D1038" s="15" t="s">
        <v>3024</v>
      </c>
      <c r="E1038" s="62" t="s">
        <v>45</v>
      </c>
      <c r="F1038" s="63">
        <v>30076</v>
      </c>
      <c r="G1038" s="63" t="s">
        <v>2292</v>
      </c>
      <c r="H1038" s="63" t="s">
        <v>2761</v>
      </c>
      <c r="I1038" s="62" t="s">
        <v>468</v>
      </c>
      <c r="J1038" s="61" t="s">
        <v>18</v>
      </c>
    </row>
    <row r="1039" spans="1:10" s="64" customFormat="1" ht="25" customHeight="1">
      <c r="A1039" s="14">
        <v>1035</v>
      </c>
      <c r="B1039" s="61" t="s">
        <v>462</v>
      </c>
      <c r="C1039" s="61" t="s">
        <v>99</v>
      </c>
      <c r="D1039" s="15" t="s">
        <v>3025</v>
      </c>
      <c r="E1039" s="62" t="s">
        <v>45</v>
      </c>
      <c r="F1039" s="63">
        <v>36679</v>
      </c>
      <c r="G1039" s="63" t="s">
        <v>900</v>
      </c>
      <c r="H1039" s="63">
        <v>58228</v>
      </c>
      <c r="I1039" s="62" t="s">
        <v>468</v>
      </c>
      <c r="J1039" s="61" t="s">
        <v>600</v>
      </c>
    </row>
    <row r="1040" spans="1:10" s="64" customFormat="1" ht="25" customHeight="1">
      <c r="A1040" s="14">
        <v>1036</v>
      </c>
      <c r="B1040" s="61" t="s">
        <v>462</v>
      </c>
      <c r="C1040" s="61" t="s">
        <v>99</v>
      </c>
      <c r="D1040" s="15" t="s">
        <v>3026</v>
      </c>
      <c r="E1040" s="62" t="s">
        <v>45</v>
      </c>
      <c r="F1040" s="63" t="s">
        <v>3027</v>
      </c>
      <c r="G1040" s="63">
        <v>41281</v>
      </c>
      <c r="H1040" s="63" t="s">
        <v>3028</v>
      </c>
      <c r="I1040" s="62" t="s">
        <v>468</v>
      </c>
      <c r="J1040" s="61" t="s">
        <v>562</v>
      </c>
    </row>
    <row r="1041" spans="1:10" s="64" customFormat="1" ht="25" customHeight="1">
      <c r="A1041" s="14">
        <v>1037</v>
      </c>
      <c r="B1041" s="61" t="s">
        <v>462</v>
      </c>
      <c r="C1041" s="61" t="s">
        <v>99</v>
      </c>
      <c r="D1041" s="15" t="s">
        <v>3029</v>
      </c>
      <c r="E1041" s="62" t="s">
        <v>44</v>
      </c>
      <c r="F1041" s="63" t="s">
        <v>3030</v>
      </c>
      <c r="G1041" s="63" t="s">
        <v>900</v>
      </c>
      <c r="H1041" s="63" t="s">
        <v>3031</v>
      </c>
      <c r="I1041" s="62" t="s">
        <v>468</v>
      </c>
      <c r="J1041" s="61" t="s">
        <v>479</v>
      </c>
    </row>
    <row r="1042" spans="1:10" s="64" customFormat="1" ht="25" customHeight="1">
      <c r="A1042" s="14">
        <v>1038</v>
      </c>
      <c r="B1042" s="61" t="s">
        <v>462</v>
      </c>
      <c r="C1042" s="61" t="s">
        <v>99</v>
      </c>
      <c r="D1042" s="15" t="s">
        <v>3032</v>
      </c>
      <c r="E1042" s="62" t="s">
        <v>44</v>
      </c>
      <c r="F1042" s="63">
        <v>32520</v>
      </c>
      <c r="G1042" s="63" t="s">
        <v>833</v>
      </c>
      <c r="H1042" s="63">
        <v>54435</v>
      </c>
      <c r="I1042" s="62" t="s">
        <v>468</v>
      </c>
      <c r="J1042" s="61" t="s">
        <v>18</v>
      </c>
    </row>
    <row r="1043" spans="1:10" s="64" customFormat="1" ht="25" customHeight="1">
      <c r="A1043" s="14">
        <v>1039</v>
      </c>
      <c r="B1043" s="61" t="s">
        <v>462</v>
      </c>
      <c r="C1043" s="61" t="s">
        <v>99</v>
      </c>
      <c r="D1043" s="15" t="s">
        <v>3033</v>
      </c>
      <c r="E1043" s="62" t="s">
        <v>44</v>
      </c>
      <c r="F1043" s="63" t="s">
        <v>3034</v>
      </c>
      <c r="G1043" s="63" t="s">
        <v>533</v>
      </c>
      <c r="H1043" s="63" t="s">
        <v>3035</v>
      </c>
      <c r="I1043" s="62" t="s">
        <v>468</v>
      </c>
      <c r="J1043" s="61" t="s">
        <v>27</v>
      </c>
    </row>
    <row r="1044" spans="1:10" s="64" customFormat="1" ht="25" customHeight="1">
      <c r="A1044" s="14">
        <v>1040</v>
      </c>
      <c r="B1044" s="61" t="s">
        <v>462</v>
      </c>
      <c r="C1044" s="61" t="s">
        <v>99</v>
      </c>
      <c r="D1044" s="15" t="s">
        <v>3036</v>
      </c>
      <c r="E1044" s="62" t="s">
        <v>45</v>
      </c>
      <c r="F1044" s="63">
        <v>34522</v>
      </c>
      <c r="G1044" s="63" t="s">
        <v>833</v>
      </c>
      <c r="H1044" s="63" t="s">
        <v>3037</v>
      </c>
      <c r="I1044" s="62" t="s">
        <v>468</v>
      </c>
      <c r="J1044" s="61" t="s">
        <v>613</v>
      </c>
    </row>
    <row r="1045" spans="1:10" s="64" customFormat="1" ht="25" customHeight="1">
      <c r="A1045" s="14">
        <v>1041</v>
      </c>
      <c r="B1045" s="61" t="s">
        <v>462</v>
      </c>
      <c r="C1045" s="61" t="s">
        <v>99</v>
      </c>
      <c r="D1045" s="15" t="s">
        <v>3038</v>
      </c>
      <c r="E1045" s="62" t="s">
        <v>45</v>
      </c>
      <c r="F1045" s="63" t="s">
        <v>3039</v>
      </c>
      <c r="G1045" s="63" t="s">
        <v>944</v>
      </c>
      <c r="H1045" s="63" t="s">
        <v>3040</v>
      </c>
      <c r="I1045" s="62" t="s">
        <v>468</v>
      </c>
      <c r="J1045" s="61" t="s">
        <v>585</v>
      </c>
    </row>
    <row r="1046" spans="1:10" s="64" customFormat="1" ht="25" customHeight="1">
      <c r="A1046" s="14">
        <v>1042</v>
      </c>
      <c r="B1046" s="61" t="s">
        <v>462</v>
      </c>
      <c r="C1046" s="61" t="s">
        <v>99</v>
      </c>
      <c r="D1046" s="15" t="s">
        <v>3041</v>
      </c>
      <c r="E1046" s="62" t="s">
        <v>44</v>
      </c>
      <c r="F1046" s="63" t="s">
        <v>3042</v>
      </c>
      <c r="G1046" s="63" t="s">
        <v>900</v>
      </c>
      <c r="H1046" s="63" t="s">
        <v>3043</v>
      </c>
      <c r="I1046" s="62" t="s">
        <v>468</v>
      </c>
      <c r="J1046" s="61" t="s">
        <v>1172</v>
      </c>
    </row>
    <row r="1047" spans="1:10" s="64" customFormat="1" ht="25" customHeight="1">
      <c r="A1047" s="14">
        <v>1043</v>
      </c>
      <c r="B1047" s="61" t="s">
        <v>462</v>
      </c>
      <c r="C1047" s="61" t="s">
        <v>99</v>
      </c>
      <c r="D1047" s="15" t="s">
        <v>3044</v>
      </c>
      <c r="E1047" s="62" t="s">
        <v>45</v>
      </c>
      <c r="F1047" s="63" t="s">
        <v>3045</v>
      </c>
      <c r="G1047" s="63">
        <v>35069</v>
      </c>
      <c r="H1047" s="63">
        <v>47853</v>
      </c>
      <c r="I1047" s="62" t="s">
        <v>468</v>
      </c>
      <c r="J1047" s="61" t="s">
        <v>12</v>
      </c>
    </row>
    <row r="1048" spans="1:10" s="64" customFormat="1" ht="25" customHeight="1">
      <c r="A1048" s="14">
        <v>1044</v>
      </c>
      <c r="B1048" s="61" t="s">
        <v>462</v>
      </c>
      <c r="C1048" s="61" t="s">
        <v>99</v>
      </c>
      <c r="D1048" s="15" t="s">
        <v>3046</v>
      </c>
      <c r="E1048" s="62" t="s">
        <v>45</v>
      </c>
      <c r="F1048" s="63" t="s">
        <v>3047</v>
      </c>
      <c r="G1048" s="63" t="s">
        <v>3048</v>
      </c>
      <c r="H1048" s="63" t="s">
        <v>3049</v>
      </c>
      <c r="I1048" s="62" t="s">
        <v>468</v>
      </c>
      <c r="J1048" s="61" t="s">
        <v>596</v>
      </c>
    </row>
    <row r="1049" spans="1:10" s="64" customFormat="1" ht="25" customHeight="1">
      <c r="A1049" s="14">
        <v>1045</v>
      </c>
      <c r="B1049" s="61" t="s">
        <v>462</v>
      </c>
      <c r="C1049" s="61" t="s">
        <v>99</v>
      </c>
      <c r="D1049" s="15" t="s">
        <v>3050</v>
      </c>
      <c r="E1049" s="62" t="s">
        <v>45</v>
      </c>
      <c r="F1049" s="63" t="s">
        <v>3051</v>
      </c>
      <c r="G1049" s="63">
        <v>43892</v>
      </c>
      <c r="H1049" s="63" t="s">
        <v>3052</v>
      </c>
      <c r="I1049" s="62" t="s">
        <v>468</v>
      </c>
      <c r="J1049" s="61" t="s">
        <v>22</v>
      </c>
    </row>
    <row r="1050" spans="1:10" s="64" customFormat="1" ht="25" customHeight="1">
      <c r="A1050" s="14">
        <v>1046</v>
      </c>
      <c r="B1050" s="61" t="s">
        <v>462</v>
      </c>
      <c r="C1050" s="61" t="s">
        <v>99</v>
      </c>
      <c r="D1050" s="15" t="s">
        <v>3053</v>
      </c>
      <c r="E1050" s="62" t="s">
        <v>44</v>
      </c>
      <c r="F1050" s="63" t="s">
        <v>3054</v>
      </c>
      <c r="G1050" s="63" t="s">
        <v>533</v>
      </c>
      <c r="H1050" s="63" t="s">
        <v>3055</v>
      </c>
      <c r="I1050" s="62" t="s">
        <v>468</v>
      </c>
      <c r="J1050" s="61" t="s">
        <v>30</v>
      </c>
    </row>
    <row r="1051" spans="1:10" s="64" customFormat="1" ht="25" customHeight="1">
      <c r="A1051" s="14">
        <v>1047</v>
      </c>
      <c r="B1051" s="61" t="s">
        <v>462</v>
      </c>
      <c r="C1051" s="61" t="s">
        <v>99</v>
      </c>
      <c r="D1051" s="15" t="s">
        <v>3056</v>
      </c>
      <c r="E1051" s="62" t="s">
        <v>45</v>
      </c>
      <c r="F1051" s="63">
        <v>25328</v>
      </c>
      <c r="G1051" s="63" t="s">
        <v>3057</v>
      </c>
      <c r="H1051" s="63" t="s">
        <v>3058</v>
      </c>
      <c r="I1051" s="62" t="s">
        <v>468</v>
      </c>
      <c r="J1051" s="61" t="s">
        <v>3059</v>
      </c>
    </row>
    <row r="1052" spans="1:10" s="64" customFormat="1" ht="25" customHeight="1">
      <c r="A1052" s="14">
        <v>1048</v>
      </c>
      <c r="B1052" s="61" t="s">
        <v>462</v>
      </c>
      <c r="C1052" s="61" t="s">
        <v>99</v>
      </c>
      <c r="D1052" s="15" t="s">
        <v>3060</v>
      </c>
      <c r="E1052" s="62" t="s">
        <v>45</v>
      </c>
      <c r="F1052" s="63" t="s">
        <v>3061</v>
      </c>
      <c r="G1052" s="63" t="s">
        <v>833</v>
      </c>
      <c r="H1052" s="63" t="s">
        <v>3062</v>
      </c>
      <c r="I1052" s="62" t="s">
        <v>468</v>
      </c>
      <c r="J1052" s="61" t="s">
        <v>18</v>
      </c>
    </row>
    <row r="1053" spans="1:10" s="64" customFormat="1" ht="25" customHeight="1">
      <c r="A1053" s="14">
        <v>1049</v>
      </c>
      <c r="B1053" s="61" t="s">
        <v>462</v>
      </c>
      <c r="C1053" s="61" t="s">
        <v>99</v>
      </c>
      <c r="D1053" s="15" t="s">
        <v>3063</v>
      </c>
      <c r="E1053" s="62" t="s">
        <v>44</v>
      </c>
      <c r="F1053" s="63" t="s">
        <v>1622</v>
      </c>
      <c r="G1053" s="63" t="s">
        <v>2530</v>
      </c>
      <c r="H1053" s="63" t="s">
        <v>1623</v>
      </c>
      <c r="I1053" s="62" t="s">
        <v>468</v>
      </c>
      <c r="J1053" s="61" t="s">
        <v>3064</v>
      </c>
    </row>
    <row r="1054" spans="1:10" s="64" customFormat="1" ht="25" customHeight="1">
      <c r="A1054" s="14">
        <v>1050</v>
      </c>
      <c r="B1054" s="61" t="s">
        <v>462</v>
      </c>
      <c r="C1054" s="61" t="s">
        <v>99</v>
      </c>
      <c r="D1054" s="15" t="s">
        <v>3065</v>
      </c>
      <c r="E1054" s="62" t="s">
        <v>45</v>
      </c>
      <c r="F1054" s="63" t="s">
        <v>3066</v>
      </c>
      <c r="G1054" s="63" t="s">
        <v>603</v>
      </c>
      <c r="H1054" s="63" t="s">
        <v>3067</v>
      </c>
      <c r="I1054" s="62" t="s">
        <v>468</v>
      </c>
      <c r="J1054" s="61" t="s">
        <v>487</v>
      </c>
    </row>
    <row r="1055" spans="1:10" s="64" customFormat="1" ht="25" customHeight="1">
      <c r="A1055" s="14">
        <v>1051</v>
      </c>
      <c r="B1055" s="61" t="s">
        <v>462</v>
      </c>
      <c r="C1055" s="61" t="s">
        <v>99</v>
      </c>
      <c r="D1055" s="15" t="s">
        <v>3068</v>
      </c>
      <c r="E1055" s="62" t="s">
        <v>45</v>
      </c>
      <c r="F1055" s="63">
        <v>34823</v>
      </c>
      <c r="G1055" s="63" t="s">
        <v>603</v>
      </c>
      <c r="H1055" s="63">
        <v>56738</v>
      </c>
      <c r="I1055" s="62" t="s">
        <v>468</v>
      </c>
      <c r="J1055" s="61" t="s">
        <v>491</v>
      </c>
    </row>
    <row r="1056" spans="1:10" s="64" customFormat="1" ht="25" customHeight="1">
      <c r="A1056" s="14">
        <v>1052</v>
      </c>
      <c r="B1056" s="61" t="s">
        <v>462</v>
      </c>
      <c r="C1056" s="61" t="s">
        <v>99</v>
      </c>
      <c r="D1056" s="15" t="s">
        <v>3069</v>
      </c>
      <c r="E1056" s="62" t="s">
        <v>45</v>
      </c>
      <c r="F1056" s="63">
        <v>23839</v>
      </c>
      <c r="G1056" s="63">
        <v>33309</v>
      </c>
      <c r="H1056" s="63">
        <v>45754</v>
      </c>
      <c r="I1056" s="62" t="s">
        <v>506</v>
      </c>
      <c r="J1056" s="61" t="s">
        <v>608</v>
      </c>
    </row>
    <row r="1057" spans="1:10" s="64" customFormat="1" ht="25" customHeight="1">
      <c r="A1057" s="14">
        <v>1053</v>
      </c>
      <c r="B1057" s="61" t="s">
        <v>462</v>
      </c>
      <c r="C1057" s="61" t="s">
        <v>99</v>
      </c>
      <c r="D1057" s="15" t="s">
        <v>3070</v>
      </c>
      <c r="E1057" s="62" t="s">
        <v>45</v>
      </c>
      <c r="F1057" s="63">
        <v>25084</v>
      </c>
      <c r="G1057" s="63">
        <v>33943</v>
      </c>
      <c r="H1057" s="63">
        <v>46726</v>
      </c>
      <c r="I1057" s="62" t="s">
        <v>544</v>
      </c>
      <c r="J1057" s="61" t="s">
        <v>491</v>
      </c>
    </row>
    <row r="1058" spans="1:10" s="64" customFormat="1" ht="25" customHeight="1">
      <c r="A1058" s="14">
        <v>1054</v>
      </c>
      <c r="B1058" s="61" t="s">
        <v>462</v>
      </c>
      <c r="C1058" s="61" t="s">
        <v>99</v>
      </c>
      <c r="D1058" s="15" t="s">
        <v>3071</v>
      </c>
      <c r="E1058" s="62" t="s">
        <v>45</v>
      </c>
      <c r="F1058" s="63">
        <v>35226</v>
      </c>
      <c r="G1058" s="63" t="s">
        <v>3072</v>
      </c>
      <c r="H1058" s="63">
        <v>56775</v>
      </c>
      <c r="I1058" s="62" t="s">
        <v>468</v>
      </c>
      <c r="J1058" s="61" t="s">
        <v>18</v>
      </c>
    </row>
    <row r="1059" spans="1:10" s="64" customFormat="1" ht="25" customHeight="1">
      <c r="A1059" s="14">
        <v>1055</v>
      </c>
      <c r="B1059" s="61" t="s">
        <v>462</v>
      </c>
      <c r="C1059" s="61" t="s">
        <v>99</v>
      </c>
      <c r="D1059" s="15" t="s">
        <v>3073</v>
      </c>
      <c r="E1059" s="62" t="s">
        <v>44</v>
      </c>
      <c r="F1059" s="63" t="s">
        <v>3074</v>
      </c>
      <c r="G1059" s="63" t="s">
        <v>474</v>
      </c>
      <c r="H1059" s="63" t="s">
        <v>3075</v>
      </c>
      <c r="I1059" s="62" t="s">
        <v>468</v>
      </c>
      <c r="J1059" s="61" t="s">
        <v>720</v>
      </c>
    </row>
    <row r="1060" spans="1:10" s="64" customFormat="1" ht="25" customHeight="1">
      <c r="A1060" s="14">
        <v>1056</v>
      </c>
      <c r="B1060" s="61" t="s">
        <v>462</v>
      </c>
      <c r="C1060" s="61" t="s">
        <v>99</v>
      </c>
      <c r="D1060" s="15" t="s">
        <v>3076</v>
      </c>
      <c r="E1060" s="62" t="s">
        <v>44</v>
      </c>
      <c r="F1060" s="63">
        <v>30050</v>
      </c>
      <c r="G1060" s="63">
        <v>41281</v>
      </c>
      <c r="H1060" s="63">
        <v>51965</v>
      </c>
      <c r="I1060" s="62" t="s">
        <v>468</v>
      </c>
      <c r="J1060" s="61" t="s">
        <v>487</v>
      </c>
    </row>
    <row r="1061" spans="1:10" s="64" customFormat="1" ht="25" customHeight="1">
      <c r="A1061" s="14">
        <v>1057</v>
      </c>
      <c r="B1061" s="61" t="s">
        <v>462</v>
      </c>
      <c r="C1061" s="61" t="s">
        <v>99</v>
      </c>
      <c r="D1061" s="15" t="s">
        <v>3077</v>
      </c>
      <c r="E1061" s="62" t="s">
        <v>45</v>
      </c>
      <c r="F1061" s="63" t="s">
        <v>3078</v>
      </c>
      <c r="G1061" s="63" t="s">
        <v>3079</v>
      </c>
      <c r="H1061" s="63" t="s">
        <v>3080</v>
      </c>
      <c r="I1061" s="62" t="s">
        <v>468</v>
      </c>
      <c r="J1061" s="61" t="s">
        <v>648</v>
      </c>
    </row>
    <row r="1062" spans="1:10" s="64" customFormat="1" ht="25" customHeight="1">
      <c r="A1062" s="14">
        <v>1058</v>
      </c>
      <c r="B1062" s="61" t="s">
        <v>462</v>
      </c>
      <c r="C1062" s="61" t="s">
        <v>99</v>
      </c>
      <c r="D1062" s="15" t="s">
        <v>3081</v>
      </c>
      <c r="E1062" s="62" t="s">
        <v>45</v>
      </c>
      <c r="F1062" s="63" t="s">
        <v>3082</v>
      </c>
      <c r="G1062" s="63" t="s">
        <v>620</v>
      </c>
      <c r="H1062" s="63" t="s">
        <v>3083</v>
      </c>
      <c r="I1062" s="62" t="s">
        <v>468</v>
      </c>
      <c r="J1062" s="61" t="s">
        <v>19</v>
      </c>
    </row>
    <row r="1063" spans="1:10" s="64" customFormat="1" ht="25" customHeight="1">
      <c r="A1063" s="14">
        <v>1059</v>
      </c>
      <c r="B1063" s="61" t="s">
        <v>462</v>
      </c>
      <c r="C1063" s="61" t="s">
        <v>99</v>
      </c>
      <c r="D1063" s="15" t="s">
        <v>3084</v>
      </c>
      <c r="E1063" s="62" t="s">
        <v>45</v>
      </c>
      <c r="F1063" s="63" t="s">
        <v>3085</v>
      </c>
      <c r="G1063" s="63" t="s">
        <v>960</v>
      </c>
      <c r="H1063" s="63" t="s">
        <v>3086</v>
      </c>
      <c r="I1063" s="62" t="s">
        <v>468</v>
      </c>
      <c r="J1063" s="61" t="s">
        <v>19</v>
      </c>
    </row>
    <row r="1064" spans="1:10" s="64" customFormat="1" ht="25" customHeight="1">
      <c r="A1064" s="14">
        <v>1060</v>
      </c>
      <c r="B1064" s="61" t="s">
        <v>462</v>
      </c>
      <c r="C1064" s="61" t="s">
        <v>99</v>
      </c>
      <c r="D1064" s="15" t="s">
        <v>3087</v>
      </c>
      <c r="E1064" s="62" t="s">
        <v>45</v>
      </c>
      <c r="F1064" s="63" t="s">
        <v>3088</v>
      </c>
      <c r="G1064" s="63">
        <v>41281</v>
      </c>
      <c r="H1064" s="63" t="s">
        <v>3089</v>
      </c>
      <c r="I1064" s="62" t="s">
        <v>468</v>
      </c>
      <c r="J1064" s="61" t="s">
        <v>479</v>
      </c>
    </row>
    <row r="1065" spans="1:10" s="64" customFormat="1" ht="25" customHeight="1">
      <c r="A1065" s="14">
        <v>1061</v>
      </c>
      <c r="B1065" s="61" t="s">
        <v>462</v>
      </c>
      <c r="C1065" s="61" t="s">
        <v>99</v>
      </c>
      <c r="D1065" s="15" t="s">
        <v>3090</v>
      </c>
      <c r="E1065" s="62" t="s">
        <v>45</v>
      </c>
      <c r="F1065" s="63" t="s">
        <v>3091</v>
      </c>
      <c r="G1065" s="63">
        <v>41281</v>
      </c>
      <c r="H1065" s="63">
        <v>52969</v>
      </c>
      <c r="I1065" s="62" t="s">
        <v>468</v>
      </c>
      <c r="J1065" s="61" t="s">
        <v>12</v>
      </c>
    </row>
    <row r="1066" spans="1:10" s="64" customFormat="1" ht="25" customHeight="1">
      <c r="A1066" s="14">
        <v>1062</v>
      </c>
      <c r="B1066" s="61" t="s">
        <v>462</v>
      </c>
      <c r="C1066" s="61" t="s">
        <v>99</v>
      </c>
      <c r="D1066" s="15" t="s">
        <v>3092</v>
      </c>
      <c r="E1066" s="62" t="s">
        <v>45</v>
      </c>
      <c r="F1066" s="63">
        <v>29438</v>
      </c>
      <c r="G1066" s="63">
        <v>42979</v>
      </c>
      <c r="H1066" s="63">
        <v>51353</v>
      </c>
      <c r="I1066" s="62" t="s">
        <v>468</v>
      </c>
      <c r="J1066" s="61" t="s">
        <v>600</v>
      </c>
    </row>
    <row r="1067" spans="1:10" s="64" customFormat="1" ht="25" customHeight="1">
      <c r="A1067" s="14">
        <v>1063</v>
      </c>
      <c r="B1067" s="61" t="s">
        <v>462</v>
      </c>
      <c r="C1067" s="61" t="s">
        <v>99</v>
      </c>
      <c r="D1067" s="15" t="s">
        <v>3093</v>
      </c>
      <c r="E1067" s="62" t="s">
        <v>45</v>
      </c>
      <c r="F1067" s="63">
        <v>32608</v>
      </c>
      <c r="G1067" s="63" t="s">
        <v>509</v>
      </c>
      <c r="H1067" s="63">
        <v>54523</v>
      </c>
      <c r="I1067" s="62" t="s">
        <v>468</v>
      </c>
      <c r="J1067" s="61" t="s">
        <v>613</v>
      </c>
    </row>
    <row r="1068" spans="1:10" s="64" customFormat="1" ht="25" customHeight="1">
      <c r="A1068" s="14">
        <v>1064</v>
      </c>
      <c r="B1068" s="61" t="s">
        <v>462</v>
      </c>
      <c r="C1068" s="61" t="s">
        <v>99</v>
      </c>
      <c r="D1068" s="15" t="s">
        <v>3094</v>
      </c>
      <c r="E1068" s="62" t="s">
        <v>44</v>
      </c>
      <c r="F1068" s="63" t="s">
        <v>3095</v>
      </c>
      <c r="G1068" s="63" t="s">
        <v>627</v>
      </c>
      <c r="H1068" s="63" t="s">
        <v>3096</v>
      </c>
      <c r="I1068" s="62" t="s">
        <v>468</v>
      </c>
      <c r="J1068" s="61" t="s">
        <v>479</v>
      </c>
    </row>
    <row r="1069" spans="1:10" s="64" customFormat="1" ht="25" customHeight="1">
      <c r="A1069" s="14">
        <v>1065</v>
      </c>
      <c r="B1069" s="61" t="s">
        <v>462</v>
      </c>
      <c r="C1069" s="61" t="s">
        <v>99</v>
      </c>
      <c r="D1069" s="15" t="s">
        <v>3097</v>
      </c>
      <c r="E1069" s="62" t="s">
        <v>45</v>
      </c>
      <c r="F1069" s="63">
        <v>25211</v>
      </c>
      <c r="G1069" s="63">
        <v>34426</v>
      </c>
      <c r="H1069" s="63">
        <v>47210</v>
      </c>
      <c r="I1069" s="62" t="s">
        <v>468</v>
      </c>
      <c r="J1069" s="61" t="s">
        <v>1431</v>
      </c>
    </row>
    <row r="1070" spans="1:10" s="64" customFormat="1" ht="25" customHeight="1">
      <c r="A1070" s="14">
        <v>1066</v>
      </c>
      <c r="B1070" s="61" t="s">
        <v>462</v>
      </c>
      <c r="C1070" s="61" t="s">
        <v>99</v>
      </c>
      <c r="D1070" s="15" t="s">
        <v>3098</v>
      </c>
      <c r="E1070" s="62" t="s">
        <v>45</v>
      </c>
      <c r="F1070" s="63" t="s">
        <v>1094</v>
      </c>
      <c r="G1070" s="63" t="s">
        <v>2241</v>
      </c>
      <c r="H1070" s="63" t="s">
        <v>1095</v>
      </c>
      <c r="I1070" s="62" t="s">
        <v>468</v>
      </c>
      <c r="J1070" s="61" t="s">
        <v>596</v>
      </c>
    </row>
    <row r="1071" spans="1:10" s="64" customFormat="1" ht="25" customHeight="1">
      <c r="A1071" s="14">
        <v>1067</v>
      </c>
      <c r="B1071" s="61" t="s">
        <v>462</v>
      </c>
      <c r="C1071" s="61" t="s">
        <v>99</v>
      </c>
      <c r="D1071" s="15" t="s">
        <v>3099</v>
      </c>
      <c r="E1071" s="62" t="s">
        <v>45</v>
      </c>
      <c r="F1071" s="63">
        <v>28344</v>
      </c>
      <c r="G1071" s="63" t="s">
        <v>3100</v>
      </c>
      <c r="H1071" s="63" t="s">
        <v>3101</v>
      </c>
      <c r="I1071" s="62" t="s">
        <v>468</v>
      </c>
      <c r="J1071" s="61" t="s">
        <v>511</v>
      </c>
    </row>
    <row r="1072" spans="1:10" s="64" customFormat="1" ht="25" customHeight="1">
      <c r="A1072" s="14">
        <v>1068</v>
      </c>
      <c r="B1072" s="61" t="s">
        <v>462</v>
      </c>
      <c r="C1072" s="61" t="s">
        <v>100</v>
      </c>
      <c r="D1072" s="15" t="s">
        <v>3102</v>
      </c>
      <c r="E1072" s="62" t="s">
        <v>45</v>
      </c>
      <c r="F1072" s="63">
        <v>30410</v>
      </c>
      <c r="G1072" s="63">
        <v>45446</v>
      </c>
      <c r="H1072" s="63">
        <v>52325</v>
      </c>
      <c r="I1072" s="62" t="s">
        <v>468</v>
      </c>
      <c r="J1072" s="61" t="s">
        <v>481</v>
      </c>
    </row>
    <row r="1073" spans="1:10" s="64" customFormat="1" ht="25" customHeight="1">
      <c r="A1073" s="14">
        <v>1069</v>
      </c>
      <c r="B1073" s="61" t="s">
        <v>462</v>
      </c>
      <c r="C1073" s="61" t="s">
        <v>100</v>
      </c>
      <c r="D1073" s="15" t="s">
        <v>3103</v>
      </c>
      <c r="E1073" s="62" t="s">
        <v>45</v>
      </c>
      <c r="F1073" s="63">
        <v>30805</v>
      </c>
      <c r="G1073" s="63" t="s">
        <v>580</v>
      </c>
      <c r="H1073" s="63">
        <v>52720</v>
      </c>
      <c r="I1073" s="62" t="s">
        <v>468</v>
      </c>
      <c r="J1073" s="61" t="s">
        <v>600</v>
      </c>
    </row>
    <row r="1074" spans="1:10" s="64" customFormat="1" ht="25" customHeight="1">
      <c r="A1074" s="14">
        <v>1070</v>
      </c>
      <c r="B1074" s="61" t="s">
        <v>462</v>
      </c>
      <c r="C1074" s="61" t="s">
        <v>100</v>
      </c>
      <c r="D1074" s="15" t="s">
        <v>3104</v>
      </c>
      <c r="E1074" s="62" t="s">
        <v>45</v>
      </c>
      <c r="F1074" s="63" t="s">
        <v>3105</v>
      </c>
      <c r="G1074" s="63">
        <v>42979</v>
      </c>
      <c r="H1074" s="63" t="s">
        <v>3106</v>
      </c>
      <c r="I1074" s="62" t="s">
        <v>468</v>
      </c>
      <c r="J1074" s="61" t="s">
        <v>511</v>
      </c>
    </row>
    <row r="1075" spans="1:10" s="64" customFormat="1" ht="25" customHeight="1">
      <c r="A1075" s="14">
        <v>1071</v>
      </c>
      <c r="B1075" s="61" t="s">
        <v>462</v>
      </c>
      <c r="C1075" s="61" t="s">
        <v>100</v>
      </c>
      <c r="D1075" s="15" t="s">
        <v>3107</v>
      </c>
      <c r="E1075" s="62" t="s">
        <v>45</v>
      </c>
      <c r="F1075" s="63" t="s">
        <v>3108</v>
      </c>
      <c r="G1075" s="63">
        <v>45446</v>
      </c>
      <c r="H1075" s="63" t="s">
        <v>3109</v>
      </c>
      <c r="I1075" s="62" t="s">
        <v>468</v>
      </c>
      <c r="J1075" s="61" t="s">
        <v>479</v>
      </c>
    </row>
    <row r="1076" spans="1:10" s="64" customFormat="1" ht="25" customHeight="1">
      <c r="A1076" s="14">
        <v>1072</v>
      </c>
      <c r="B1076" s="61" t="s">
        <v>462</v>
      </c>
      <c r="C1076" s="61" t="s">
        <v>100</v>
      </c>
      <c r="D1076" s="15" t="s">
        <v>2498</v>
      </c>
      <c r="E1076" s="62" t="s">
        <v>45</v>
      </c>
      <c r="F1076" s="63">
        <v>30991</v>
      </c>
      <c r="G1076" s="63">
        <v>41281</v>
      </c>
      <c r="H1076" s="63">
        <v>52906</v>
      </c>
      <c r="I1076" s="62" t="s">
        <v>468</v>
      </c>
      <c r="J1076" s="61" t="s">
        <v>494</v>
      </c>
    </row>
    <row r="1077" spans="1:10" s="64" customFormat="1" ht="25" customHeight="1">
      <c r="A1077" s="14">
        <v>1073</v>
      </c>
      <c r="B1077" s="61" t="s">
        <v>462</v>
      </c>
      <c r="C1077" s="61" t="s">
        <v>100</v>
      </c>
      <c r="D1077" s="15" t="s">
        <v>3110</v>
      </c>
      <c r="E1077" s="62" t="s">
        <v>45</v>
      </c>
      <c r="F1077" s="63" t="s">
        <v>3111</v>
      </c>
      <c r="G1077" s="63">
        <v>45446</v>
      </c>
      <c r="H1077" s="63" t="s">
        <v>3112</v>
      </c>
      <c r="I1077" s="62" t="s">
        <v>468</v>
      </c>
      <c r="J1077" s="61" t="s">
        <v>18</v>
      </c>
    </row>
    <row r="1078" spans="1:10" s="64" customFormat="1" ht="25" customHeight="1">
      <c r="A1078" s="14">
        <v>1074</v>
      </c>
      <c r="B1078" s="61" t="s">
        <v>462</v>
      </c>
      <c r="C1078" s="61" t="s">
        <v>100</v>
      </c>
      <c r="D1078" s="15" t="s">
        <v>3113</v>
      </c>
      <c r="E1078" s="62" t="s">
        <v>45</v>
      </c>
      <c r="F1078" s="63" t="s">
        <v>1970</v>
      </c>
      <c r="G1078" s="63" t="s">
        <v>1455</v>
      </c>
      <c r="H1078" s="63" t="s">
        <v>1971</v>
      </c>
      <c r="I1078" s="62" t="s">
        <v>468</v>
      </c>
      <c r="J1078" s="61" t="s">
        <v>574</v>
      </c>
    </row>
    <row r="1079" spans="1:10" s="64" customFormat="1" ht="25" customHeight="1">
      <c r="A1079" s="14">
        <v>1075</v>
      </c>
      <c r="B1079" s="61" t="s">
        <v>462</v>
      </c>
      <c r="C1079" s="61" t="s">
        <v>100</v>
      </c>
      <c r="D1079" s="15" t="s">
        <v>3114</v>
      </c>
      <c r="E1079" s="62" t="s">
        <v>45</v>
      </c>
      <c r="F1079" s="63">
        <v>33579</v>
      </c>
      <c r="G1079" s="63" t="s">
        <v>533</v>
      </c>
      <c r="H1079" s="63">
        <v>55494</v>
      </c>
      <c r="I1079" s="62" t="s">
        <v>468</v>
      </c>
      <c r="J1079" s="61" t="s">
        <v>19</v>
      </c>
    </row>
    <row r="1080" spans="1:10" s="64" customFormat="1" ht="25" customHeight="1">
      <c r="A1080" s="14">
        <v>1076</v>
      </c>
      <c r="B1080" s="61" t="s">
        <v>462</v>
      </c>
      <c r="C1080" s="61" t="s">
        <v>100</v>
      </c>
      <c r="D1080" s="15" t="s">
        <v>3115</v>
      </c>
      <c r="E1080" s="62" t="s">
        <v>45</v>
      </c>
      <c r="F1080" s="63" t="s">
        <v>3116</v>
      </c>
      <c r="G1080" s="63" t="s">
        <v>2311</v>
      </c>
      <c r="H1080" s="63" t="s">
        <v>3117</v>
      </c>
      <c r="I1080" s="62" t="s">
        <v>468</v>
      </c>
      <c r="J1080" s="61" t="s">
        <v>12</v>
      </c>
    </row>
    <row r="1081" spans="1:10" s="64" customFormat="1" ht="25" customHeight="1">
      <c r="A1081" s="14">
        <v>1077</v>
      </c>
      <c r="B1081" s="61" t="s">
        <v>462</v>
      </c>
      <c r="C1081" s="61" t="s">
        <v>100</v>
      </c>
      <c r="D1081" s="15" t="s">
        <v>3118</v>
      </c>
      <c r="E1081" s="62" t="s">
        <v>45</v>
      </c>
      <c r="F1081" s="63" t="s">
        <v>3119</v>
      </c>
      <c r="G1081" s="63">
        <v>41281</v>
      </c>
      <c r="H1081" s="63" t="s">
        <v>3120</v>
      </c>
      <c r="I1081" s="62" t="s">
        <v>468</v>
      </c>
      <c r="J1081" s="61" t="s">
        <v>562</v>
      </c>
    </row>
    <row r="1082" spans="1:10" s="64" customFormat="1" ht="25" customHeight="1">
      <c r="A1082" s="14">
        <v>1078</v>
      </c>
      <c r="B1082" s="61" t="s">
        <v>462</v>
      </c>
      <c r="C1082" s="61" t="s">
        <v>100</v>
      </c>
      <c r="D1082" s="15" t="s">
        <v>3121</v>
      </c>
      <c r="E1082" s="62" t="s">
        <v>45</v>
      </c>
      <c r="F1082" s="63">
        <v>25215</v>
      </c>
      <c r="G1082" s="63" t="s">
        <v>3122</v>
      </c>
      <c r="H1082" s="63">
        <v>47130</v>
      </c>
      <c r="I1082" s="62" t="s">
        <v>468</v>
      </c>
      <c r="J1082" s="61" t="s">
        <v>487</v>
      </c>
    </row>
    <row r="1083" spans="1:10" s="64" customFormat="1" ht="25" customHeight="1">
      <c r="A1083" s="14">
        <v>1079</v>
      </c>
      <c r="B1083" s="61" t="s">
        <v>462</v>
      </c>
      <c r="C1083" s="61" t="s">
        <v>100</v>
      </c>
      <c r="D1083" s="15" t="s">
        <v>3123</v>
      </c>
      <c r="E1083" s="62" t="s">
        <v>45</v>
      </c>
      <c r="F1083" s="63">
        <v>34556</v>
      </c>
      <c r="G1083" s="63" t="s">
        <v>1427</v>
      </c>
      <c r="H1083" s="63">
        <v>56471</v>
      </c>
      <c r="I1083" s="62" t="s">
        <v>468</v>
      </c>
      <c r="J1083" s="61" t="s">
        <v>18</v>
      </c>
    </row>
    <row r="1084" spans="1:10" s="64" customFormat="1" ht="25" customHeight="1">
      <c r="A1084" s="14">
        <v>1080</v>
      </c>
      <c r="B1084" s="61" t="s">
        <v>462</v>
      </c>
      <c r="C1084" s="61" t="s">
        <v>100</v>
      </c>
      <c r="D1084" s="15" t="s">
        <v>3124</v>
      </c>
      <c r="E1084" s="62" t="s">
        <v>45</v>
      </c>
      <c r="F1084" s="63" t="s">
        <v>3125</v>
      </c>
      <c r="G1084" s="63" t="s">
        <v>811</v>
      </c>
      <c r="H1084" s="63" t="s">
        <v>3126</v>
      </c>
      <c r="I1084" s="62" t="s">
        <v>468</v>
      </c>
      <c r="J1084" s="61" t="s">
        <v>19</v>
      </c>
    </row>
    <row r="1085" spans="1:10" s="64" customFormat="1" ht="25" customHeight="1">
      <c r="A1085" s="14">
        <v>1081</v>
      </c>
      <c r="B1085" s="61" t="s">
        <v>462</v>
      </c>
      <c r="C1085" s="61" t="s">
        <v>100</v>
      </c>
      <c r="D1085" s="15" t="s">
        <v>3127</v>
      </c>
      <c r="E1085" s="62" t="s">
        <v>44</v>
      </c>
      <c r="F1085" s="63">
        <v>30473</v>
      </c>
      <c r="G1085" s="63" t="s">
        <v>923</v>
      </c>
      <c r="H1085" s="63">
        <v>52388</v>
      </c>
      <c r="I1085" s="62" t="s">
        <v>468</v>
      </c>
      <c r="J1085" s="61" t="s">
        <v>479</v>
      </c>
    </row>
    <row r="1086" spans="1:10" s="64" customFormat="1" ht="25" customHeight="1">
      <c r="A1086" s="14">
        <v>1082</v>
      </c>
      <c r="B1086" s="61" t="s">
        <v>462</v>
      </c>
      <c r="C1086" s="61" t="s">
        <v>100</v>
      </c>
      <c r="D1086" s="15" t="s">
        <v>3128</v>
      </c>
      <c r="E1086" s="62" t="s">
        <v>44</v>
      </c>
      <c r="F1086" s="63">
        <v>34794</v>
      </c>
      <c r="G1086" s="63" t="s">
        <v>900</v>
      </c>
      <c r="H1086" s="63">
        <v>56709</v>
      </c>
      <c r="I1086" s="62" t="s">
        <v>468</v>
      </c>
      <c r="J1086" s="61" t="s">
        <v>704</v>
      </c>
    </row>
    <row r="1087" spans="1:10" s="64" customFormat="1" ht="25" customHeight="1">
      <c r="A1087" s="14">
        <v>1083</v>
      </c>
      <c r="B1087" s="61" t="s">
        <v>462</v>
      </c>
      <c r="C1087" s="61" t="s">
        <v>100</v>
      </c>
      <c r="D1087" s="15" t="s">
        <v>3129</v>
      </c>
      <c r="E1087" s="62" t="s">
        <v>44</v>
      </c>
      <c r="F1087" s="63">
        <v>31168</v>
      </c>
      <c r="G1087" s="63">
        <v>45446</v>
      </c>
      <c r="H1087" s="63" t="s">
        <v>3130</v>
      </c>
      <c r="I1087" s="62" t="s">
        <v>468</v>
      </c>
      <c r="J1087" s="61" t="s">
        <v>27</v>
      </c>
    </row>
    <row r="1088" spans="1:10" s="64" customFormat="1" ht="25" customHeight="1">
      <c r="A1088" s="14">
        <v>1084</v>
      </c>
      <c r="B1088" s="61" t="s">
        <v>462</v>
      </c>
      <c r="C1088" s="61" t="s">
        <v>100</v>
      </c>
      <c r="D1088" s="15" t="s">
        <v>3131</v>
      </c>
      <c r="E1088" s="62" t="s">
        <v>45</v>
      </c>
      <c r="F1088" s="63">
        <v>34522</v>
      </c>
      <c r="G1088" s="63" t="s">
        <v>923</v>
      </c>
      <c r="H1088" s="63">
        <v>56437</v>
      </c>
      <c r="I1088" s="62" t="s">
        <v>468</v>
      </c>
      <c r="J1088" s="61" t="s">
        <v>18</v>
      </c>
    </row>
    <row r="1089" spans="1:10" s="64" customFormat="1" ht="25" customHeight="1">
      <c r="A1089" s="14">
        <v>1085</v>
      </c>
      <c r="B1089" s="61" t="s">
        <v>462</v>
      </c>
      <c r="C1089" s="61" t="s">
        <v>100</v>
      </c>
      <c r="D1089" s="15" t="s">
        <v>3132</v>
      </c>
      <c r="E1089" s="62" t="s">
        <v>45</v>
      </c>
      <c r="F1089" s="63" t="s">
        <v>3133</v>
      </c>
      <c r="G1089" s="63">
        <v>36315</v>
      </c>
      <c r="H1089" s="63">
        <v>47852</v>
      </c>
      <c r="I1089" s="62" t="s">
        <v>468</v>
      </c>
      <c r="J1089" s="61" t="s">
        <v>648</v>
      </c>
    </row>
    <row r="1090" spans="1:10" s="64" customFormat="1" ht="25" customHeight="1">
      <c r="A1090" s="14">
        <v>1086</v>
      </c>
      <c r="B1090" s="61" t="s">
        <v>462</v>
      </c>
      <c r="C1090" s="61" t="s">
        <v>100</v>
      </c>
      <c r="D1090" s="15" t="s">
        <v>3134</v>
      </c>
      <c r="E1090" s="62" t="s">
        <v>45</v>
      </c>
      <c r="F1090" s="63">
        <v>24812</v>
      </c>
      <c r="G1090" s="63">
        <v>34002</v>
      </c>
      <c r="H1090" s="63">
        <v>46727</v>
      </c>
      <c r="I1090" s="62" t="s">
        <v>468</v>
      </c>
      <c r="J1090" s="61" t="s">
        <v>585</v>
      </c>
    </row>
    <row r="1091" spans="1:10" s="64" customFormat="1" ht="25" customHeight="1">
      <c r="A1091" s="14">
        <v>1087</v>
      </c>
      <c r="B1091" s="61" t="s">
        <v>462</v>
      </c>
      <c r="C1091" s="61" t="s">
        <v>100</v>
      </c>
      <c r="D1091" s="15" t="s">
        <v>3135</v>
      </c>
      <c r="E1091" s="62" t="s">
        <v>45</v>
      </c>
      <c r="F1091" s="63" t="s">
        <v>3136</v>
      </c>
      <c r="G1091" s="63">
        <v>33370</v>
      </c>
      <c r="H1091" s="63" t="s">
        <v>2335</v>
      </c>
      <c r="I1091" s="62" t="s">
        <v>544</v>
      </c>
      <c r="J1091" s="61" t="s">
        <v>12</v>
      </c>
    </row>
    <row r="1092" spans="1:10" s="64" customFormat="1" ht="25" customHeight="1">
      <c r="A1092" s="14">
        <v>1088</v>
      </c>
      <c r="B1092" s="61" t="s">
        <v>462</v>
      </c>
      <c r="C1092" s="61" t="s">
        <v>100</v>
      </c>
      <c r="D1092" s="15" t="s">
        <v>3137</v>
      </c>
      <c r="E1092" s="62" t="s">
        <v>45</v>
      </c>
      <c r="F1092" s="63" t="s">
        <v>3138</v>
      </c>
      <c r="G1092" s="63">
        <v>45446</v>
      </c>
      <c r="H1092" s="63" t="s">
        <v>3139</v>
      </c>
      <c r="I1092" s="62" t="s">
        <v>468</v>
      </c>
      <c r="J1092" s="61" t="s">
        <v>22</v>
      </c>
    </row>
    <row r="1093" spans="1:10" s="64" customFormat="1" ht="25" customHeight="1">
      <c r="A1093" s="14">
        <v>1089</v>
      </c>
      <c r="B1093" s="61" t="s">
        <v>462</v>
      </c>
      <c r="C1093" s="61" t="s">
        <v>100</v>
      </c>
      <c r="D1093" s="15" t="s">
        <v>3140</v>
      </c>
      <c r="E1093" s="62" t="s">
        <v>45</v>
      </c>
      <c r="F1093" s="63">
        <v>36019</v>
      </c>
      <c r="G1093" s="63" t="s">
        <v>509</v>
      </c>
      <c r="H1093" s="63">
        <v>56108</v>
      </c>
      <c r="I1093" s="62" t="s">
        <v>468</v>
      </c>
      <c r="J1093" s="61" t="s">
        <v>19</v>
      </c>
    </row>
    <row r="1094" spans="1:10" s="64" customFormat="1" ht="25" customHeight="1">
      <c r="A1094" s="14">
        <v>1090</v>
      </c>
      <c r="B1094" s="61" t="s">
        <v>462</v>
      </c>
      <c r="C1094" s="61" t="s">
        <v>3141</v>
      </c>
      <c r="D1094" s="15" t="s">
        <v>3142</v>
      </c>
      <c r="E1094" s="62" t="s">
        <v>45</v>
      </c>
      <c r="F1094" s="63" t="s">
        <v>3143</v>
      </c>
      <c r="G1094" s="63" t="s">
        <v>3144</v>
      </c>
      <c r="H1094" s="63" t="s">
        <v>3145</v>
      </c>
      <c r="I1094" s="62" t="s">
        <v>506</v>
      </c>
      <c r="J1094" s="61" t="s">
        <v>30</v>
      </c>
    </row>
    <row r="1095" spans="1:10" s="64" customFormat="1" ht="25" customHeight="1">
      <c r="A1095" s="14">
        <v>1091</v>
      </c>
      <c r="B1095" s="61" t="s">
        <v>462</v>
      </c>
      <c r="C1095" s="61" t="s">
        <v>3141</v>
      </c>
      <c r="D1095" s="15" t="s">
        <v>3146</v>
      </c>
      <c r="E1095" s="62" t="s">
        <v>45</v>
      </c>
      <c r="F1095" s="63" t="s">
        <v>3147</v>
      </c>
      <c r="G1095" s="63" t="s">
        <v>1200</v>
      </c>
      <c r="H1095" s="63" t="s">
        <v>3148</v>
      </c>
      <c r="I1095" s="62" t="s">
        <v>468</v>
      </c>
      <c r="J1095" s="61" t="s">
        <v>600</v>
      </c>
    </row>
    <row r="1096" spans="1:10" s="64" customFormat="1" ht="25" customHeight="1">
      <c r="A1096" s="14">
        <v>1092</v>
      </c>
      <c r="B1096" s="61" t="s">
        <v>462</v>
      </c>
      <c r="C1096" s="61" t="s">
        <v>3141</v>
      </c>
      <c r="D1096" s="15" t="s">
        <v>3149</v>
      </c>
      <c r="E1096" s="62" t="s">
        <v>44</v>
      </c>
      <c r="F1096" s="63" t="s">
        <v>3150</v>
      </c>
      <c r="G1096" s="63">
        <v>44662</v>
      </c>
      <c r="H1096" s="63">
        <v>56715</v>
      </c>
      <c r="I1096" s="62" t="s">
        <v>468</v>
      </c>
      <c r="J1096" s="61" t="s">
        <v>22</v>
      </c>
    </row>
    <row r="1097" spans="1:10" s="64" customFormat="1" ht="25" customHeight="1">
      <c r="A1097" s="14">
        <v>1093</v>
      </c>
      <c r="B1097" s="61" t="s">
        <v>462</v>
      </c>
      <c r="C1097" s="61" t="s">
        <v>3141</v>
      </c>
      <c r="D1097" s="15" t="s">
        <v>3151</v>
      </c>
      <c r="E1097" s="62" t="s">
        <v>45</v>
      </c>
      <c r="F1097" s="63" t="s">
        <v>3152</v>
      </c>
      <c r="G1097" s="63" t="s">
        <v>658</v>
      </c>
      <c r="H1097" s="63" t="s">
        <v>3153</v>
      </c>
      <c r="I1097" s="62" t="s">
        <v>468</v>
      </c>
      <c r="J1097" s="61" t="s">
        <v>22</v>
      </c>
    </row>
    <row r="1098" spans="1:10" s="64" customFormat="1" ht="25" customHeight="1">
      <c r="A1098" s="14">
        <v>1094</v>
      </c>
      <c r="B1098" s="61" t="s">
        <v>462</v>
      </c>
      <c r="C1098" s="61" t="s">
        <v>3141</v>
      </c>
      <c r="D1098" s="15" t="s">
        <v>3154</v>
      </c>
      <c r="E1098" s="62" t="s">
        <v>44</v>
      </c>
      <c r="F1098" s="63">
        <v>33733</v>
      </c>
      <c r="G1098" s="63">
        <v>45271</v>
      </c>
      <c r="H1098" s="63">
        <v>55767</v>
      </c>
      <c r="I1098" s="62" t="s">
        <v>468</v>
      </c>
      <c r="J1098" s="61" t="s">
        <v>479</v>
      </c>
    </row>
    <row r="1099" spans="1:10" s="64" customFormat="1" ht="25" customHeight="1">
      <c r="A1099" s="14">
        <v>1095</v>
      </c>
      <c r="B1099" s="61" t="s">
        <v>462</v>
      </c>
      <c r="C1099" s="61" t="s">
        <v>3141</v>
      </c>
      <c r="D1099" s="15" t="s">
        <v>3155</v>
      </c>
      <c r="E1099" s="62" t="s">
        <v>45</v>
      </c>
      <c r="F1099" s="63" t="s">
        <v>3156</v>
      </c>
      <c r="G1099" s="63">
        <v>35037</v>
      </c>
      <c r="H1099" s="63" t="s">
        <v>3157</v>
      </c>
      <c r="I1099" s="62" t="s">
        <v>468</v>
      </c>
      <c r="J1099" s="61" t="s">
        <v>27</v>
      </c>
    </row>
    <row r="1100" spans="1:10" s="64" customFormat="1" ht="25" customHeight="1">
      <c r="A1100" s="14">
        <v>1096</v>
      </c>
      <c r="B1100" s="61" t="s">
        <v>462</v>
      </c>
      <c r="C1100" s="61" t="s">
        <v>3141</v>
      </c>
      <c r="D1100" s="15" t="s">
        <v>3158</v>
      </c>
      <c r="E1100" s="62" t="s">
        <v>45</v>
      </c>
      <c r="F1100" s="63" t="s">
        <v>3159</v>
      </c>
      <c r="G1100" s="63" t="s">
        <v>3160</v>
      </c>
      <c r="H1100" s="63" t="s">
        <v>3161</v>
      </c>
      <c r="I1100" s="62" t="s">
        <v>544</v>
      </c>
      <c r="J1100" s="61" t="s">
        <v>704</v>
      </c>
    </row>
    <row r="1101" spans="1:10" s="64" customFormat="1" ht="25" customHeight="1">
      <c r="A1101" s="14">
        <v>1097</v>
      </c>
      <c r="B1101" s="61" t="s">
        <v>462</v>
      </c>
      <c r="C1101" s="61" t="s">
        <v>3141</v>
      </c>
      <c r="D1101" s="15" t="s">
        <v>3162</v>
      </c>
      <c r="E1101" s="62" t="s">
        <v>45</v>
      </c>
      <c r="F1101" s="63" t="s">
        <v>3163</v>
      </c>
      <c r="G1101" s="63" t="s">
        <v>3164</v>
      </c>
      <c r="H1101" s="63" t="s">
        <v>3165</v>
      </c>
      <c r="I1101" s="62" t="s">
        <v>468</v>
      </c>
      <c r="J1101" s="61" t="s">
        <v>596</v>
      </c>
    </row>
    <row r="1102" spans="1:10" s="64" customFormat="1" ht="25" customHeight="1">
      <c r="A1102" s="14">
        <v>1098</v>
      </c>
      <c r="B1102" s="61" t="s">
        <v>462</v>
      </c>
      <c r="C1102" s="61" t="s">
        <v>3141</v>
      </c>
      <c r="D1102" s="15" t="s">
        <v>3166</v>
      </c>
      <c r="E1102" s="62" t="s">
        <v>45</v>
      </c>
      <c r="F1102" s="63" t="s">
        <v>3167</v>
      </c>
      <c r="G1102" s="63" t="s">
        <v>474</v>
      </c>
      <c r="H1102" s="63" t="s">
        <v>3168</v>
      </c>
      <c r="I1102" s="62" t="s">
        <v>468</v>
      </c>
      <c r="J1102" s="61" t="s">
        <v>491</v>
      </c>
    </row>
    <row r="1103" spans="1:10" s="64" customFormat="1" ht="25" customHeight="1">
      <c r="A1103" s="14">
        <v>1099</v>
      </c>
      <c r="B1103" s="61" t="s">
        <v>462</v>
      </c>
      <c r="C1103" s="61" t="s">
        <v>3141</v>
      </c>
      <c r="D1103" s="15" t="s">
        <v>3169</v>
      </c>
      <c r="E1103" s="62" t="s">
        <v>45</v>
      </c>
      <c r="F1103" s="63">
        <v>24660</v>
      </c>
      <c r="G1103" s="63">
        <v>36498</v>
      </c>
      <c r="H1103" s="63">
        <v>46575</v>
      </c>
      <c r="I1103" s="62" t="s">
        <v>468</v>
      </c>
      <c r="J1103" s="61" t="s">
        <v>479</v>
      </c>
    </row>
    <row r="1104" spans="1:10" s="64" customFormat="1" ht="25" customHeight="1">
      <c r="A1104" s="14">
        <v>1100</v>
      </c>
      <c r="B1104" s="61" t="s">
        <v>462</v>
      </c>
      <c r="C1104" s="61" t="s">
        <v>3141</v>
      </c>
      <c r="D1104" s="15" t="s">
        <v>3170</v>
      </c>
      <c r="E1104" s="62" t="s">
        <v>45</v>
      </c>
      <c r="F1104" s="63">
        <v>27734</v>
      </c>
      <c r="G1104" s="63">
        <v>39239</v>
      </c>
      <c r="H1104" s="63">
        <v>49649</v>
      </c>
      <c r="I1104" s="62" t="s">
        <v>468</v>
      </c>
      <c r="J1104" s="61" t="s">
        <v>519</v>
      </c>
    </row>
    <row r="1105" spans="1:10" s="64" customFormat="1" ht="25" customHeight="1">
      <c r="A1105" s="14">
        <v>1101</v>
      </c>
      <c r="B1105" s="61" t="s">
        <v>462</v>
      </c>
      <c r="C1105" s="61" t="s">
        <v>3141</v>
      </c>
      <c r="D1105" s="15" t="s">
        <v>3171</v>
      </c>
      <c r="E1105" s="62" t="s">
        <v>44</v>
      </c>
      <c r="F1105" s="63" t="s">
        <v>3172</v>
      </c>
      <c r="G1105" s="63">
        <v>43871</v>
      </c>
      <c r="H1105" s="63" t="s">
        <v>3173</v>
      </c>
      <c r="I1105" s="62" t="s">
        <v>468</v>
      </c>
      <c r="J1105" s="61" t="s">
        <v>479</v>
      </c>
    </row>
    <row r="1106" spans="1:10" s="64" customFormat="1" ht="25" customHeight="1">
      <c r="A1106" s="14">
        <v>1102</v>
      </c>
      <c r="B1106" s="61" t="s">
        <v>462</v>
      </c>
      <c r="C1106" s="61" t="s">
        <v>3141</v>
      </c>
      <c r="D1106" s="15" t="s">
        <v>3174</v>
      </c>
      <c r="E1106" s="62" t="s">
        <v>45</v>
      </c>
      <c r="F1106" s="63" t="s">
        <v>3175</v>
      </c>
      <c r="G1106" s="63" t="s">
        <v>1383</v>
      </c>
      <c r="H1106" s="63" t="s">
        <v>3176</v>
      </c>
      <c r="I1106" s="62" t="s">
        <v>468</v>
      </c>
      <c r="J1106" s="61" t="s">
        <v>570</v>
      </c>
    </row>
    <row r="1107" spans="1:10" s="64" customFormat="1" ht="25" customHeight="1">
      <c r="A1107" s="14">
        <v>1103</v>
      </c>
      <c r="B1107" s="61" t="s">
        <v>462</v>
      </c>
      <c r="C1107" s="61" t="s">
        <v>3141</v>
      </c>
      <c r="D1107" s="15" t="s">
        <v>3177</v>
      </c>
      <c r="E1107" s="62" t="s">
        <v>45</v>
      </c>
      <c r="F1107" s="63" t="s">
        <v>3178</v>
      </c>
      <c r="G1107" s="63" t="s">
        <v>3179</v>
      </c>
      <c r="H1107" s="63" t="s">
        <v>3180</v>
      </c>
      <c r="I1107" s="62" t="s">
        <v>468</v>
      </c>
      <c r="J1107" s="61" t="s">
        <v>19</v>
      </c>
    </row>
    <row r="1108" spans="1:10" s="64" customFormat="1" ht="25" customHeight="1">
      <c r="A1108" s="14">
        <v>1104</v>
      </c>
      <c r="B1108" s="61" t="s">
        <v>462</v>
      </c>
      <c r="C1108" s="61" t="s">
        <v>3141</v>
      </c>
      <c r="D1108" s="15" t="s">
        <v>3181</v>
      </c>
      <c r="E1108" s="62" t="s">
        <v>45</v>
      </c>
      <c r="F1108" s="63" t="s">
        <v>1845</v>
      </c>
      <c r="G1108" s="63" t="s">
        <v>474</v>
      </c>
      <c r="H1108" s="63" t="s">
        <v>3182</v>
      </c>
      <c r="I1108" s="62" t="s">
        <v>468</v>
      </c>
      <c r="J1108" s="61" t="s">
        <v>600</v>
      </c>
    </row>
    <row r="1109" spans="1:10" s="64" customFormat="1" ht="25" customHeight="1">
      <c r="A1109" s="14">
        <v>1105</v>
      </c>
      <c r="B1109" s="61" t="s">
        <v>462</v>
      </c>
      <c r="C1109" s="61" t="s">
        <v>3141</v>
      </c>
      <c r="D1109" s="15" t="s">
        <v>3183</v>
      </c>
      <c r="E1109" s="62" t="s">
        <v>44</v>
      </c>
      <c r="F1109" s="63">
        <v>25545</v>
      </c>
      <c r="G1109" s="63">
        <v>36164</v>
      </c>
      <c r="H1109" s="63">
        <v>47460</v>
      </c>
      <c r="I1109" s="62" t="s">
        <v>468</v>
      </c>
      <c r="J1109" s="61" t="s">
        <v>608</v>
      </c>
    </row>
    <row r="1110" spans="1:10" s="64" customFormat="1" ht="25" customHeight="1">
      <c r="A1110" s="14">
        <v>1106</v>
      </c>
      <c r="B1110" s="61" t="s">
        <v>462</v>
      </c>
      <c r="C1110" s="61" t="s">
        <v>3141</v>
      </c>
      <c r="D1110" s="15" t="s">
        <v>3184</v>
      </c>
      <c r="E1110" s="62" t="s">
        <v>45</v>
      </c>
      <c r="F1110" s="63">
        <v>24473</v>
      </c>
      <c r="G1110" s="63">
        <v>39173</v>
      </c>
      <c r="H1110" s="63">
        <v>46388</v>
      </c>
      <c r="I1110" s="62" t="s">
        <v>468</v>
      </c>
      <c r="J1110" s="61" t="s">
        <v>18</v>
      </c>
    </row>
    <row r="1111" spans="1:10" s="64" customFormat="1" ht="25" customHeight="1">
      <c r="A1111" s="14">
        <v>1107</v>
      </c>
      <c r="B1111" s="61" t="s">
        <v>462</v>
      </c>
      <c r="C1111" s="61" t="s">
        <v>3141</v>
      </c>
      <c r="D1111" s="15" t="s">
        <v>3185</v>
      </c>
      <c r="E1111" s="62" t="s">
        <v>45</v>
      </c>
      <c r="F1111" s="63">
        <v>25330</v>
      </c>
      <c r="G1111" s="63">
        <v>34680</v>
      </c>
      <c r="H1111" s="63">
        <v>47245</v>
      </c>
      <c r="I1111" s="62" t="s">
        <v>468</v>
      </c>
      <c r="J1111" s="61" t="s">
        <v>694</v>
      </c>
    </row>
    <row r="1112" spans="1:10" s="64" customFormat="1" ht="25" customHeight="1">
      <c r="A1112" s="14">
        <v>1108</v>
      </c>
      <c r="B1112" s="61" t="s">
        <v>462</v>
      </c>
      <c r="C1112" s="61" t="s">
        <v>3141</v>
      </c>
      <c r="D1112" s="15" t="s">
        <v>3186</v>
      </c>
      <c r="E1112" s="62" t="s">
        <v>45</v>
      </c>
      <c r="F1112" s="63" t="s">
        <v>3187</v>
      </c>
      <c r="G1112" s="63" t="s">
        <v>583</v>
      </c>
      <c r="H1112" s="63" t="s">
        <v>3188</v>
      </c>
      <c r="I1112" s="62" t="s">
        <v>468</v>
      </c>
      <c r="J1112" s="61" t="s">
        <v>997</v>
      </c>
    </row>
    <row r="1113" spans="1:10" s="64" customFormat="1" ht="25" customHeight="1">
      <c r="A1113" s="14">
        <v>1109</v>
      </c>
      <c r="B1113" s="61" t="s">
        <v>462</v>
      </c>
      <c r="C1113" s="61" t="s">
        <v>3141</v>
      </c>
      <c r="D1113" s="15" t="s">
        <v>3189</v>
      </c>
      <c r="E1113" s="62" t="s">
        <v>45</v>
      </c>
      <c r="F1113" s="63" t="s">
        <v>3190</v>
      </c>
      <c r="G1113" s="63" t="s">
        <v>3191</v>
      </c>
      <c r="H1113" s="63" t="s">
        <v>3192</v>
      </c>
      <c r="I1113" s="62" t="s">
        <v>468</v>
      </c>
      <c r="J1113" s="61" t="s">
        <v>491</v>
      </c>
    </row>
    <row r="1114" spans="1:10" s="64" customFormat="1" ht="25" customHeight="1">
      <c r="A1114" s="14">
        <v>1110</v>
      </c>
      <c r="B1114" s="61" t="s">
        <v>462</v>
      </c>
      <c r="C1114" s="61" t="s">
        <v>3141</v>
      </c>
      <c r="D1114" s="15" t="s">
        <v>3193</v>
      </c>
      <c r="E1114" s="62" t="s">
        <v>45</v>
      </c>
      <c r="F1114" s="63">
        <v>29993</v>
      </c>
      <c r="G1114" s="63" t="s">
        <v>474</v>
      </c>
      <c r="H1114" s="63">
        <v>51908</v>
      </c>
      <c r="I1114" s="62" t="s">
        <v>468</v>
      </c>
      <c r="J1114" s="61" t="s">
        <v>648</v>
      </c>
    </row>
    <row r="1115" spans="1:10" s="64" customFormat="1" ht="25" customHeight="1">
      <c r="A1115" s="14">
        <v>1111</v>
      </c>
      <c r="B1115" s="61" t="s">
        <v>462</v>
      </c>
      <c r="C1115" s="61" t="s">
        <v>3141</v>
      </c>
      <c r="D1115" s="15" t="s">
        <v>3194</v>
      </c>
      <c r="E1115" s="62" t="s">
        <v>45</v>
      </c>
      <c r="F1115" s="63">
        <v>24660</v>
      </c>
      <c r="G1115" s="63">
        <v>33369</v>
      </c>
      <c r="H1115" s="63">
        <v>46153</v>
      </c>
      <c r="I1115" s="62" t="s">
        <v>468</v>
      </c>
      <c r="J1115" s="61" t="s">
        <v>22</v>
      </c>
    </row>
    <row r="1116" spans="1:10" s="64" customFormat="1" ht="25" customHeight="1">
      <c r="A1116" s="14">
        <v>1112</v>
      </c>
      <c r="B1116" s="61" t="s">
        <v>462</v>
      </c>
      <c r="C1116" s="61" t="s">
        <v>3141</v>
      </c>
      <c r="D1116" s="15" t="s">
        <v>3195</v>
      </c>
      <c r="E1116" s="62" t="s">
        <v>45</v>
      </c>
      <c r="F1116" s="63" t="s">
        <v>3196</v>
      </c>
      <c r="G1116" s="63" t="s">
        <v>474</v>
      </c>
      <c r="H1116" s="63" t="s">
        <v>3197</v>
      </c>
      <c r="I1116" s="62" t="s">
        <v>468</v>
      </c>
      <c r="J1116" s="61" t="s">
        <v>613</v>
      </c>
    </row>
    <row r="1117" spans="1:10" s="64" customFormat="1" ht="25" customHeight="1">
      <c r="A1117" s="14">
        <v>1113</v>
      </c>
      <c r="B1117" s="61" t="s">
        <v>462</v>
      </c>
      <c r="C1117" s="61" t="s">
        <v>3141</v>
      </c>
      <c r="D1117" s="15" t="s">
        <v>3198</v>
      </c>
      <c r="E1117" s="62" t="s">
        <v>45</v>
      </c>
      <c r="F1117" s="63">
        <v>35156</v>
      </c>
      <c r="G1117" s="63">
        <v>45242</v>
      </c>
      <c r="H1117" s="63">
        <v>57071</v>
      </c>
      <c r="I1117" s="62" t="s">
        <v>468</v>
      </c>
      <c r="J1117" s="61" t="s">
        <v>18</v>
      </c>
    </row>
    <row r="1118" spans="1:10" s="64" customFormat="1" ht="25" customHeight="1">
      <c r="A1118" s="14">
        <v>1114</v>
      </c>
      <c r="B1118" s="61" t="s">
        <v>462</v>
      </c>
      <c r="C1118" s="61" t="s">
        <v>3141</v>
      </c>
      <c r="D1118" s="15" t="s">
        <v>3199</v>
      </c>
      <c r="E1118" s="62" t="s">
        <v>45</v>
      </c>
      <c r="F1118" s="63" t="s">
        <v>3200</v>
      </c>
      <c r="G1118" s="63">
        <v>42979</v>
      </c>
      <c r="H1118" s="63">
        <v>55763</v>
      </c>
      <c r="I1118" s="62" t="s">
        <v>468</v>
      </c>
      <c r="J1118" s="61" t="s">
        <v>596</v>
      </c>
    </row>
    <row r="1119" spans="1:10" s="64" customFormat="1" ht="25" customHeight="1">
      <c r="A1119" s="14">
        <v>1115</v>
      </c>
      <c r="B1119" s="61" t="s">
        <v>462</v>
      </c>
      <c r="C1119" s="61" t="s">
        <v>3141</v>
      </c>
      <c r="D1119" s="15" t="s">
        <v>3201</v>
      </c>
      <c r="E1119" s="62" t="s">
        <v>45</v>
      </c>
      <c r="F1119" s="63">
        <v>32269</v>
      </c>
      <c r="G1119" s="63">
        <v>45242</v>
      </c>
      <c r="H1119" s="63">
        <v>54184</v>
      </c>
      <c r="I1119" s="62" t="s">
        <v>468</v>
      </c>
      <c r="J1119" s="61" t="s">
        <v>2545</v>
      </c>
    </row>
    <row r="1120" spans="1:10" s="64" customFormat="1" ht="25" customHeight="1">
      <c r="A1120" s="14">
        <v>1116</v>
      </c>
      <c r="B1120" s="61" t="s">
        <v>462</v>
      </c>
      <c r="C1120" s="61" t="s">
        <v>3141</v>
      </c>
      <c r="D1120" s="15" t="s">
        <v>3202</v>
      </c>
      <c r="E1120" s="62" t="s">
        <v>45</v>
      </c>
      <c r="F1120" s="63" t="s">
        <v>3203</v>
      </c>
      <c r="G1120" s="63" t="s">
        <v>1508</v>
      </c>
      <c r="H1120" s="63" t="s">
        <v>3204</v>
      </c>
      <c r="I1120" s="62" t="s">
        <v>468</v>
      </c>
      <c r="J1120" s="61" t="s">
        <v>22</v>
      </c>
    </row>
    <row r="1121" spans="1:10" s="64" customFormat="1" ht="25" customHeight="1">
      <c r="A1121" s="14">
        <v>1117</v>
      </c>
      <c r="B1121" s="61" t="s">
        <v>462</v>
      </c>
      <c r="C1121" s="61" t="s">
        <v>3141</v>
      </c>
      <c r="D1121" s="15" t="s">
        <v>3205</v>
      </c>
      <c r="E1121" s="62" t="s">
        <v>45</v>
      </c>
      <c r="F1121" s="63" t="s">
        <v>3206</v>
      </c>
      <c r="G1121" s="63" t="s">
        <v>493</v>
      </c>
      <c r="H1121" s="63" t="s">
        <v>3207</v>
      </c>
      <c r="I1121" s="62" t="s">
        <v>468</v>
      </c>
      <c r="J1121" s="61" t="s">
        <v>2445</v>
      </c>
    </row>
    <row r="1122" spans="1:10" s="64" customFormat="1" ht="25" customHeight="1">
      <c r="A1122" s="14">
        <v>1118</v>
      </c>
      <c r="B1122" s="61" t="s">
        <v>462</v>
      </c>
      <c r="C1122" s="61" t="s">
        <v>3141</v>
      </c>
      <c r="D1122" s="15" t="s">
        <v>3208</v>
      </c>
      <c r="E1122" s="62" t="s">
        <v>45</v>
      </c>
      <c r="F1122" s="63">
        <v>25975</v>
      </c>
      <c r="G1122" s="63" t="s">
        <v>3209</v>
      </c>
      <c r="H1122" s="63">
        <v>47890</v>
      </c>
      <c r="I1122" s="62" t="s">
        <v>468</v>
      </c>
      <c r="J1122" s="61" t="s">
        <v>570</v>
      </c>
    </row>
    <row r="1123" spans="1:10" s="64" customFormat="1" ht="25" customHeight="1">
      <c r="A1123" s="14">
        <v>1119</v>
      </c>
      <c r="B1123" s="61" t="s">
        <v>462</v>
      </c>
      <c r="C1123" s="61" t="s">
        <v>3141</v>
      </c>
      <c r="D1123" s="15" t="s">
        <v>3210</v>
      </c>
      <c r="E1123" s="62" t="s">
        <v>45</v>
      </c>
      <c r="F1123" s="63">
        <v>28466</v>
      </c>
      <c r="G1123" s="63" t="s">
        <v>493</v>
      </c>
      <c r="H1123" s="63">
        <v>50381</v>
      </c>
      <c r="I1123" s="62" t="s">
        <v>468</v>
      </c>
      <c r="J1123" s="61" t="s">
        <v>648</v>
      </c>
    </row>
    <row r="1124" spans="1:10" s="64" customFormat="1" ht="25" customHeight="1">
      <c r="A1124" s="14">
        <v>1120</v>
      </c>
      <c r="B1124" s="61" t="s">
        <v>462</v>
      </c>
      <c r="C1124" s="61" t="s">
        <v>3141</v>
      </c>
      <c r="D1124" s="15" t="s">
        <v>3211</v>
      </c>
      <c r="E1124" s="62" t="s">
        <v>45</v>
      </c>
      <c r="F1124" s="63" t="s">
        <v>3212</v>
      </c>
      <c r="G1124" s="63">
        <v>41281</v>
      </c>
      <c r="H1124" s="63" t="s">
        <v>3213</v>
      </c>
      <c r="I1124" s="62" t="s">
        <v>468</v>
      </c>
      <c r="J1124" s="61" t="s">
        <v>469</v>
      </c>
    </row>
    <row r="1125" spans="1:10" s="64" customFormat="1" ht="25" customHeight="1">
      <c r="A1125" s="14">
        <v>1121</v>
      </c>
      <c r="B1125" s="61" t="s">
        <v>462</v>
      </c>
      <c r="C1125" s="61" t="s">
        <v>3141</v>
      </c>
      <c r="D1125" s="15" t="s">
        <v>3214</v>
      </c>
      <c r="E1125" s="62" t="s">
        <v>44</v>
      </c>
      <c r="F1125" s="63" t="s">
        <v>3215</v>
      </c>
      <c r="G1125" s="63">
        <v>45505</v>
      </c>
      <c r="H1125" s="63" t="s">
        <v>3216</v>
      </c>
      <c r="I1125" s="62" t="s">
        <v>468</v>
      </c>
      <c r="J1125" s="61" t="s">
        <v>487</v>
      </c>
    </row>
    <row r="1126" spans="1:10" s="64" customFormat="1" ht="25" customHeight="1">
      <c r="A1126" s="14">
        <v>1122</v>
      </c>
      <c r="B1126" s="61" t="s">
        <v>462</v>
      </c>
      <c r="C1126" s="61" t="s">
        <v>3141</v>
      </c>
      <c r="D1126" s="15" t="s">
        <v>3217</v>
      </c>
      <c r="E1126" s="62" t="s">
        <v>45</v>
      </c>
      <c r="F1126" s="63">
        <v>23842</v>
      </c>
      <c r="G1126" s="63" t="s">
        <v>504</v>
      </c>
      <c r="H1126" s="63">
        <v>45757</v>
      </c>
      <c r="I1126" s="62" t="s">
        <v>468</v>
      </c>
      <c r="J1126" s="61" t="s">
        <v>487</v>
      </c>
    </row>
    <row r="1127" spans="1:10" s="64" customFormat="1" ht="25" customHeight="1">
      <c r="A1127" s="14">
        <v>1123</v>
      </c>
      <c r="B1127" s="61" t="s">
        <v>462</v>
      </c>
      <c r="C1127" s="61" t="s">
        <v>3141</v>
      </c>
      <c r="D1127" s="15" t="s">
        <v>3218</v>
      </c>
      <c r="E1127" s="62" t="s">
        <v>45</v>
      </c>
      <c r="F1127" s="63">
        <v>24354</v>
      </c>
      <c r="G1127" s="63">
        <v>33241</v>
      </c>
      <c r="H1127" s="63" t="s">
        <v>3219</v>
      </c>
      <c r="I1127" s="62" t="s">
        <v>468</v>
      </c>
      <c r="J1127" s="61" t="s">
        <v>494</v>
      </c>
    </row>
    <row r="1128" spans="1:10" s="64" customFormat="1" ht="25" customHeight="1">
      <c r="A1128" s="14">
        <v>1124</v>
      </c>
      <c r="B1128" s="61" t="s">
        <v>462</v>
      </c>
      <c r="C1128" s="61" t="s">
        <v>3141</v>
      </c>
      <c r="D1128" s="15" t="s">
        <v>3220</v>
      </c>
      <c r="E1128" s="62" t="s">
        <v>44</v>
      </c>
      <c r="F1128" s="63">
        <v>33091</v>
      </c>
      <c r="G1128" s="63" t="s">
        <v>509</v>
      </c>
      <c r="H1128" s="63">
        <v>55006</v>
      </c>
      <c r="I1128" s="62" t="s">
        <v>468</v>
      </c>
      <c r="J1128" s="61" t="s">
        <v>608</v>
      </c>
    </row>
    <row r="1129" spans="1:10" s="64" customFormat="1" ht="25" customHeight="1">
      <c r="A1129" s="14">
        <v>1125</v>
      </c>
      <c r="B1129" s="61" t="s">
        <v>462</v>
      </c>
      <c r="C1129" s="61" t="s">
        <v>3141</v>
      </c>
      <c r="D1129" s="15" t="s">
        <v>3221</v>
      </c>
      <c r="E1129" s="62" t="s">
        <v>45</v>
      </c>
      <c r="F1129" s="63" t="s">
        <v>3222</v>
      </c>
      <c r="G1129" s="63">
        <v>45446</v>
      </c>
      <c r="H1129" s="63" t="s">
        <v>3223</v>
      </c>
      <c r="I1129" s="62" t="s">
        <v>468</v>
      </c>
      <c r="J1129" s="61" t="s">
        <v>3224</v>
      </c>
    </row>
    <row r="1130" spans="1:10" s="64" customFormat="1" ht="25" customHeight="1">
      <c r="A1130" s="14">
        <v>1126</v>
      </c>
      <c r="B1130" s="61" t="s">
        <v>462</v>
      </c>
      <c r="C1130" s="61" t="s">
        <v>3141</v>
      </c>
      <c r="D1130" s="15" t="s">
        <v>3225</v>
      </c>
      <c r="E1130" s="62" t="s">
        <v>45</v>
      </c>
      <c r="F1130" s="63">
        <v>24818</v>
      </c>
      <c r="G1130" s="63" t="s">
        <v>856</v>
      </c>
      <c r="H1130" s="63">
        <v>46733</v>
      </c>
      <c r="I1130" s="62" t="s">
        <v>468</v>
      </c>
      <c r="J1130" s="61" t="s">
        <v>481</v>
      </c>
    </row>
    <row r="1131" spans="1:10" s="64" customFormat="1" ht="25" customHeight="1">
      <c r="A1131" s="14">
        <v>1127</v>
      </c>
      <c r="B1131" s="61" t="s">
        <v>462</v>
      </c>
      <c r="C1131" s="61" t="s">
        <v>3141</v>
      </c>
      <c r="D1131" s="15" t="s">
        <v>3226</v>
      </c>
      <c r="E1131" s="62" t="s">
        <v>44</v>
      </c>
      <c r="F1131" s="63">
        <v>34680</v>
      </c>
      <c r="G1131" s="63" t="s">
        <v>566</v>
      </c>
      <c r="H1131" s="63">
        <v>56595</v>
      </c>
      <c r="I1131" s="62" t="s">
        <v>468</v>
      </c>
      <c r="J1131" s="61" t="s">
        <v>479</v>
      </c>
    </row>
    <row r="1132" spans="1:10" s="64" customFormat="1" ht="25" customHeight="1">
      <c r="A1132" s="14">
        <v>1128</v>
      </c>
      <c r="B1132" s="61" t="s">
        <v>462</v>
      </c>
      <c r="C1132" s="61" t="s">
        <v>3141</v>
      </c>
      <c r="D1132" s="15" t="s">
        <v>3227</v>
      </c>
      <c r="E1132" s="62" t="s">
        <v>45</v>
      </c>
      <c r="F1132" s="63" t="s">
        <v>3228</v>
      </c>
      <c r="G1132" s="63" t="s">
        <v>3229</v>
      </c>
      <c r="H1132" s="63" t="s">
        <v>3230</v>
      </c>
      <c r="I1132" s="62" t="s">
        <v>468</v>
      </c>
      <c r="J1132" s="61" t="s">
        <v>600</v>
      </c>
    </row>
    <row r="1133" spans="1:10" s="64" customFormat="1" ht="25" customHeight="1">
      <c r="A1133" s="14">
        <v>1129</v>
      </c>
      <c r="B1133" s="61" t="s">
        <v>462</v>
      </c>
      <c r="C1133" s="61" t="s">
        <v>3141</v>
      </c>
      <c r="D1133" s="15" t="s">
        <v>3231</v>
      </c>
      <c r="E1133" s="62" t="s">
        <v>45</v>
      </c>
      <c r="F1133" s="63" t="s">
        <v>1006</v>
      </c>
      <c r="G1133" s="63" t="s">
        <v>2673</v>
      </c>
      <c r="H1133" s="63" t="s">
        <v>3232</v>
      </c>
      <c r="I1133" s="62" t="s">
        <v>468</v>
      </c>
      <c r="J1133" s="61" t="s">
        <v>608</v>
      </c>
    </row>
    <row r="1134" spans="1:10" s="64" customFormat="1" ht="25" customHeight="1">
      <c r="A1134" s="14">
        <v>1130</v>
      </c>
      <c r="B1134" s="61" t="s">
        <v>462</v>
      </c>
      <c r="C1134" s="61" t="s">
        <v>3141</v>
      </c>
      <c r="D1134" s="15" t="s">
        <v>3233</v>
      </c>
      <c r="E1134" s="62" t="s">
        <v>44</v>
      </c>
      <c r="F1134" s="63" t="s">
        <v>3234</v>
      </c>
      <c r="G1134" s="63" t="s">
        <v>493</v>
      </c>
      <c r="H1134" s="63" t="s">
        <v>3235</v>
      </c>
      <c r="I1134" s="62" t="s">
        <v>468</v>
      </c>
      <c r="J1134" s="61" t="s">
        <v>1437</v>
      </c>
    </row>
    <row r="1135" spans="1:10" s="64" customFormat="1" ht="25" customHeight="1">
      <c r="A1135" s="14">
        <v>1131</v>
      </c>
      <c r="B1135" s="61" t="s">
        <v>462</v>
      </c>
      <c r="C1135" s="61" t="s">
        <v>3141</v>
      </c>
      <c r="D1135" s="15" t="s">
        <v>3236</v>
      </c>
      <c r="E1135" s="62" t="s">
        <v>45</v>
      </c>
      <c r="F1135" s="63" t="s">
        <v>3237</v>
      </c>
      <c r="G1135" s="63" t="s">
        <v>466</v>
      </c>
      <c r="H1135" s="63" t="s">
        <v>3238</v>
      </c>
      <c r="I1135" s="62" t="s">
        <v>468</v>
      </c>
      <c r="J1135" s="61" t="s">
        <v>19</v>
      </c>
    </row>
    <row r="1136" spans="1:10" s="64" customFormat="1" ht="25" customHeight="1">
      <c r="A1136" s="14">
        <v>1132</v>
      </c>
      <c r="B1136" s="61" t="s">
        <v>462</v>
      </c>
      <c r="C1136" s="61" t="s">
        <v>3141</v>
      </c>
      <c r="D1136" s="15" t="s">
        <v>3239</v>
      </c>
      <c r="E1136" s="62" t="s">
        <v>45</v>
      </c>
      <c r="F1136" s="63">
        <v>34337</v>
      </c>
      <c r="G1136" s="63" t="s">
        <v>819</v>
      </c>
      <c r="H1136" s="63">
        <v>19727</v>
      </c>
      <c r="I1136" s="62" t="s">
        <v>468</v>
      </c>
      <c r="J1136" s="61" t="s">
        <v>1107</v>
      </c>
    </row>
    <row r="1137" spans="1:10" s="64" customFormat="1" ht="25" customHeight="1">
      <c r="A1137" s="14">
        <v>1133</v>
      </c>
      <c r="B1137" s="61" t="s">
        <v>462</v>
      </c>
      <c r="C1137" s="61" t="s">
        <v>3141</v>
      </c>
      <c r="D1137" s="15" t="s">
        <v>3240</v>
      </c>
      <c r="E1137" s="62" t="s">
        <v>45</v>
      </c>
      <c r="F1137" s="63">
        <v>26918</v>
      </c>
      <c r="G1137" s="63" t="s">
        <v>930</v>
      </c>
      <c r="H1137" s="63">
        <v>48833</v>
      </c>
      <c r="I1137" s="62" t="s">
        <v>468</v>
      </c>
      <c r="J1137" s="61" t="s">
        <v>22</v>
      </c>
    </row>
    <row r="1138" spans="1:10" s="64" customFormat="1" ht="25" customHeight="1">
      <c r="A1138" s="14">
        <v>1134</v>
      </c>
      <c r="B1138" s="61" t="s">
        <v>462</v>
      </c>
      <c r="C1138" s="61" t="s">
        <v>3141</v>
      </c>
      <c r="D1138" s="15" t="s">
        <v>3241</v>
      </c>
      <c r="E1138" s="62" t="s">
        <v>45</v>
      </c>
      <c r="F1138" s="63">
        <v>36043</v>
      </c>
      <c r="G1138" s="63">
        <v>45446</v>
      </c>
      <c r="H1138" s="63">
        <v>57958</v>
      </c>
      <c r="I1138" s="62" t="s">
        <v>468</v>
      </c>
      <c r="J1138" s="61" t="s">
        <v>30</v>
      </c>
    </row>
    <row r="1139" spans="1:10" s="64" customFormat="1" ht="25" customHeight="1">
      <c r="A1139" s="14">
        <v>1135</v>
      </c>
      <c r="B1139" s="61" t="s">
        <v>462</v>
      </c>
      <c r="C1139" s="61" t="s">
        <v>3141</v>
      </c>
      <c r="D1139" s="15" t="s">
        <v>3242</v>
      </c>
      <c r="E1139" s="62" t="s">
        <v>45</v>
      </c>
      <c r="F1139" s="63" t="s">
        <v>3243</v>
      </c>
      <c r="G1139" s="63">
        <v>41281</v>
      </c>
      <c r="H1139" s="63" t="s">
        <v>3244</v>
      </c>
      <c r="I1139" s="62" t="s">
        <v>468</v>
      </c>
      <c r="J1139" s="61" t="s">
        <v>613</v>
      </c>
    </row>
    <row r="1140" spans="1:10" s="64" customFormat="1" ht="25" customHeight="1">
      <c r="A1140" s="14">
        <v>1136</v>
      </c>
      <c r="B1140" s="61" t="s">
        <v>462</v>
      </c>
      <c r="C1140" s="61" t="s">
        <v>3141</v>
      </c>
      <c r="D1140" s="15" t="s">
        <v>3245</v>
      </c>
      <c r="E1140" s="62" t="s">
        <v>45</v>
      </c>
      <c r="F1140" s="63" t="s">
        <v>510</v>
      </c>
      <c r="G1140" s="63" t="s">
        <v>474</v>
      </c>
      <c r="H1140" s="63" t="s">
        <v>2448</v>
      </c>
      <c r="I1140" s="62" t="s">
        <v>468</v>
      </c>
      <c r="J1140" s="61" t="s">
        <v>613</v>
      </c>
    </row>
    <row r="1141" spans="1:10" s="64" customFormat="1" ht="25" customHeight="1">
      <c r="A1141" s="14">
        <v>1137</v>
      </c>
      <c r="B1141" s="61" t="s">
        <v>462</v>
      </c>
      <c r="C1141" s="61" t="s">
        <v>3141</v>
      </c>
      <c r="D1141" s="15" t="s">
        <v>3246</v>
      </c>
      <c r="E1141" s="62" t="s">
        <v>45</v>
      </c>
      <c r="F1141" s="63" t="s">
        <v>3247</v>
      </c>
      <c r="G1141" s="63">
        <v>35131</v>
      </c>
      <c r="H1141" s="63" t="s">
        <v>3248</v>
      </c>
      <c r="I1141" s="62" t="s">
        <v>468</v>
      </c>
      <c r="J1141" s="61" t="s">
        <v>600</v>
      </c>
    </row>
    <row r="1142" spans="1:10" s="64" customFormat="1" ht="25" customHeight="1">
      <c r="A1142" s="14">
        <v>1138</v>
      </c>
      <c r="B1142" s="61" t="s">
        <v>462</v>
      </c>
      <c r="C1142" s="61" t="s">
        <v>3249</v>
      </c>
      <c r="D1142" s="15" t="s">
        <v>3250</v>
      </c>
      <c r="E1142" s="62" t="s">
        <v>44</v>
      </c>
      <c r="F1142" s="63">
        <v>24359</v>
      </c>
      <c r="G1142" s="63">
        <v>34613</v>
      </c>
      <c r="H1142" s="63">
        <v>46274</v>
      </c>
      <c r="I1142" s="62" t="s">
        <v>506</v>
      </c>
      <c r="J1142" s="61" t="s">
        <v>704</v>
      </c>
    </row>
    <row r="1143" spans="1:10" s="64" customFormat="1" ht="25" customHeight="1">
      <c r="A1143" s="14">
        <v>1139</v>
      </c>
      <c r="B1143" s="61" t="s">
        <v>462</v>
      </c>
      <c r="C1143" s="61" t="s">
        <v>3249</v>
      </c>
      <c r="D1143" s="15" t="s">
        <v>3251</v>
      </c>
      <c r="E1143" s="62" t="s">
        <v>45</v>
      </c>
      <c r="F1143" s="63">
        <v>30531</v>
      </c>
      <c r="G1143" s="63" t="s">
        <v>3252</v>
      </c>
      <c r="H1143" s="63">
        <v>52144</v>
      </c>
      <c r="I1143" s="62" t="s">
        <v>468</v>
      </c>
      <c r="J1143" s="61" t="s">
        <v>491</v>
      </c>
    </row>
    <row r="1144" spans="1:10" s="64" customFormat="1" ht="25" customHeight="1">
      <c r="A1144" s="14">
        <v>1140</v>
      </c>
      <c r="B1144" s="61" t="s">
        <v>462</v>
      </c>
      <c r="C1144" s="61" t="s">
        <v>3249</v>
      </c>
      <c r="D1144" s="15" t="s">
        <v>3253</v>
      </c>
      <c r="E1144" s="62" t="s">
        <v>45</v>
      </c>
      <c r="F1144" s="63">
        <v>23961</v>
      </c>
      <c r="G1144" s="63" t="s">
        <v>3254</v>
      </c>
      <c r="H1144" s="63">
        <v>45876</v>
      </c>
      <c r="I1144" s="62" t="s">
        <v>544</v>
      </c>
      <c r="J1144" s="61" t="s">
        <v>585</v>
      </c>
    </row>
    <row r="1145" spans="1:10" s="64" customFormat="1" ht="25" customHeight="1">
      <c r="A1145" s="14">
        <v>1141</v>
      </c>
      <c r="B1145" s="61" t="s">
        <v>462</v>
      </c>
      <c r="C1145" s="61" t="s">
        <v>3249</v>
      </c>
      <c r="D1145" s="15" t="s">
        <v>3255</v>
      </c>
      <c r="E1145" s="62" t="s">
        <v>45</v>
      </c>
      <c r="F1145" s="63">
        <v>26516</v>
      </c>
      <c r="G1145" s="63" t="s">
        <v>3256</v>
      </c>
      <c r="H1145" s="63">
        <v>48431</v>
      </c>
      <c r="I1145" s="62" t="s">
        <v>468</v>
      </c>
      <c r="J1145" s="61" t="s">
        <v>585</v>
      </c>
    </row>
    <row r="1146" spans="1:10" s="64" customFormat="1" ht="25" customHeight="1">
      <c r="A1146" s="14">
        <v>1142</v>
      </c>
      <c r="B1146" s="61" t="s">
        <v>462</v>
      </c>
      <c r="C1146" s="61" t="s">
        <v>3249</v>
      </c>
      <c r="D1146" s="15" t="s">
        <v>3257</v>
      </c>
      <c r="E1146" s="62" t="s">
        <v>45</v>
      </c>
      <c r="F1146" s="63">
        <v>31176</v>
      </c>
      <c r="G1146" s="63">
        <v>41281</v>
      </c>
      <c r="H1146" s="63">
        <v>53091</v>
      </c>
      <c r="I1146" s="62" t="s">
        <v>468</v>
      </c>
      <c r="J1146" s="61" t="s">
        <v>22</v>
      </c>
    </row>
    <row r="1147" spans="1:10" s="64" customFormat="1" ht="25" customHeight="1">
      <c r="A1147" s="14">
        <v>1143</v>
      </c>
      <c r="B1147" s="61" t="s">
        <v>462</v>
      </c>
      <c r="C1147" s="61" t="s">
        <v>3249</v>
      </c>
      <c r="D1147" s="15" t="s">
        <v>3258</v>
      </c>
      <c r="E1147" s="62" t="s">
        <v>45</v>
      </c>
      <c r="F1147" s="63" t="s">
        <v>3259</v>
      </c>
      <c r="G1147" s="63" t="s">
        <v>2135</v>
      </c>
      <c r="H1147" s="63" t="s">
        <v>3260</v>
      </c>
      <c r="I1147" s="62" t="s">
        <v>468</v>
      </c>
      <c r="J1147" s="61" t="s">
        <v>1864</v>
      </c>
    </row>
    <row r="1148" spans="1:10" s="64" customFormat="1" ht="25" customHeight="1">
      <c r="A1148" s="14">
        <v>1144</v>
      </c>
      <c r="B1148" s="61" t="s">
        <v>462</v>
      </c>
      <c r="C1148" s="61" t="s">
        <v>3249</v>
      </c>
      <c r="D1148" s="15" t="s">
        <v>3261</v>
      </c>
      <c r="E1148" s="62" t="s">
        <v>45</v>
      </c>
      <c r="F1148" s="63">
        <v>30989</v>
      </c>
      <c r="G1148" s="63" t="s">
        <v>526</v>
      </c>
      <c r="H1148" s="63">
        <v>51443</v>
      </c>
      <c r="I1148" s="62" t="s">
        <v>468</v>
      </c>
      <c r="J1148" s="61" t="s">
        <v>479</v>
      </c>
    </row>
    <row r="1149" spans="1:10" s="64" customFormat="1" ht="25" customHeight="1">
      <c r="A1149" s="14">
        <v>1145</v>
      </c>
      <c r="B1149" s="61" t="s">
        <v>462</v>
      </c>
      <c r="C1149" s="61" t="s">
        <v>3249</v>
      </c>
      <c r="D1149" s="15" t="s">
        <v>3262</v>
      </c>
      <c r="E1149" s="62" t="s">
        <v>45</v>
      </c>
      <c r="F1149" s="63" t="s">
        <v>3263</v>
      </c>
      <c r="G1149" s="63">
        <v>41281</v>
      </c>
      <c r="H1149" s="63" t="s">
        <v>3264</v>
      </c>
      <c r="I1149" s="62" t="s">
        <v>468</v>
      </c>
      <c r="J1149" s="61" t="s">
        <v>479</v>
      </c>
    </row>
    <row r="1150" spans="1:10" s="64" customFormat="1" ht="25" customHeight="1">
      <c r="A1150" s="14">
        <v>1146</v>
      </c>
      <c r="B1150" s="61" t="s">
        <v>462</v>
      </c>
      <c r="C1150" s="61" t="s">
        <v>3249</v>
      </c>
      <c r="D1150" s="15" t="s">
        <v>3265</v>
      </c>
      <c r="E1150" s="62" t="s">
        <v>45</v>
      </c>
      <c r="F1150" s="63" t="s">
        <v>3266</v>
      </c>
      <c r="G1150" s="63" t="s">
        <v>539</v>
      </c>
      <c r="H1150" s="63" t="s">
        <v>3267</v>
      </c>
      <c r="I1150" s="62" t="s">
        <v>468</v>
      </c>
      <c r="J1150" s="61" t="s">
        <v>481</v>
      </c>
    </row>
    <row r="1151" spans="1:10" s="64" customFormat="1" ht="25" customHeight="1">
      <c r="A1151" s="14">
        <v>1147</v>
      </c>
      <c r="B1151" s="61" t="s">
        <v>462</v>
      </c>
      <c r="C1151" s="61" t="s">
        <v>3249</v>
      </c>
      <c r="D1151" s="15" t="s">
        <v>3268</v>
      </c>
      <c r="E1151" s="62" t="s">
        <v>45</v>
      </c>
      <c r="F1151" s="63">
        <v>23990</v>
      </c>
      <c r="G1151" s="63" t="s">
        <v>978</v>
      </c>
      <c r="H1151" s="63">
        <v>45905</v>
      </c>
      <c r="I1151" s="62" t="s">
        <v>468</v>
      </c>
      <c r="J1151" s="61" t="s">
        <v>30</v>
      </c>
    </row>
    <row r="1152" spans="1:10" s="64" customFormat="1" ht="25" customHeight="1">
      <c r="A1152" s="14">
        <v>1148</v>
      </c>
      <c r="B1152" s="61" t="s">
        <v>462</v>
      </c>
      <c r="C1152" s="61" t="s">
        <v>3249</v>
      </c>
      <c r="D1152" s="15" t="s">
        <v>3269</v>
      </c>
      <c r="E1152" s="62" t="s">
        <v>45</v>
      </c>
      <c r="F1152" s="63" t="s">
        <v>3270</v>
      </c>
      <c r="G1152" s="63">
        <v>45326</v>
      </c>
      <c r="H1152" s="63">
        <v>57014</v>
      </c>
      <c r="I1152" s="62" t="s">
        <v>468</v>
      </c>
      <c r="J1152" s="61" t="s">
        <v>562</v>
      </c>
    </row>
    <row r="1153" spans="1:10" s="64" customFormat="1" ht="25" customHeight="1">
      <c r="A1153" s="14">
        <v>1149</v>
      </c>
      <c r="B1153" s="61" t="s">
        <v>462</v>
      </c>
      <c r="C1153" s="61" t="s">
        <v>3249</v>
      </c>
      <c r="D1153" s="15" t="s">
        <v>3271</v>
      </c>
      <c r="E1153" s="62" t="s">
        <v>45</v>
      </c>
      <c r="F1153" s="63" t="s">
        <v>3272</v>
      </c>
      <c r="G1153" s="63">
        <v>39637</v>
      </c>
      <c r="H1153" s="63" t="s">
        <v>3273</v>
      </c>
      <c r="I1153" s="62" t="s">
        <v>468</v>
      </c>
      <c r="J1153" s="61" t="s">
        <v>22</v>
      </c>
    </row>
    <row r="1154" spans="1:10" s="64" customFormat="1" ht="25" customHeight="1">
      <c r="A1154" s="14">
        <v>1150</v>
      </c>
      <c r="B1154" s="61" t="s">
        <v>462</v>
      </c>
      <c r="C1154" s="61" t="s">
        <v>3249</v>
      </c>
      <c r="D1154" s="15" t="s">
        <v>3274</v>
      </c>
      <c r="E1154" s="62" t="s">
        <v>45</v>
      </c>
      <c r="F1154" s="63">
        <v>26485</v>
      </c>
      <c r="G1154" s="63">
        <v>36376</v>
      </c>
      <c r="H1154" s="63">
        <v>48400</v>
      </c>
      <c r="I1154" s="62" t="s">
        <v>468</v>
      </c>
      <c r="J1154" s="61" t="s">
        <v>596</v>
      </c>
    </row>
    <row r="1155" spans="1:10" s="64" customFormat="1" ht="25" customHeight="1">
      <c r="A1155" s="14">
        <v>1151</v>
      </c>
      <c r="B1155" s="61" t="s">
        <v>462</v>
      </c>
      <c r="C1155" s="61" t="s">
        <v>3249</v>
      </c>
      <c r="D1155" s="15" t="s">
        <v>3275</v>
      </c>
      <c r="E1155" s="62" t="s">
        <v>45</v>
      </c>
      <c r="F1155" s="63">
        <v>25031</v>
      </c>
      <c r="G1155" s="63" t="s">
        <v>740</v>
      </c>
      <c r="H1155" s="63" t="s">
        <v>3276</v>
      </c>
      <c r="I1155" s="62" t="s">
        <v>468</v>
      </c>
      <c r="J1155" s="61" t="s">
        <v>22</v>
      </c>
    </row>
    <row r="1156" spans="1:10" s="64" customFormat="1" ht="25" customHeight="1">
      <c r="A1156" s="14">
        <v>1152</v>
      </c>
      <c r="B1156" s="61" t="s">
        <v>462</v>
      </c>
      <c r="C1156" s="61" t="s">
        <v>3249</v>
      </c>
      <c r="D1156" s="15" t="s">
        <v>3277</v>
      </c>
      <c r="E1156" s="62" t="s">
        <v>45</v>
      </c>
      <c r="F1156" s="63" t="s">
        <v>3278</v>
      </c>
      <c r="G1156" s="63" t="s">
        <v>533</v>
      </c>
      <c r="H1156" s="63" t="s">
        <v>3279</v>
      </c>
      <c r="I1156" s="62" t="s">
        <v>468</v>
      </c>
      <c r="J1156" s="61" t="s">
        <v>19</v>
      </c>
    </row>
    <row r="1157" spans="1:10" s="64" customFormat="1" ht="25" customHeight="1">
      <c r="A1157" s="14">
        <v>1153</v>
      </c>
      <c r="B1157" s="61" t="s">
        <v>462</v>
      </c>
      <c r="C1157" s="61" t="s">
        <v>3249</v>
      </c>
      <c r="D1157" s="15" t="s">
        <v>3280</v>
      </c>
      <c r="E1157" s="62" t="s">
        <v>45</v>
      </c>
      <c r="F1157" s="63" t="s">
        <v>3281</v>
      </c>
      <c r="G1157" s="63" t="s">
        <v>2135</v>
      </c>
      <c r="H1157" s="63" t="s">
        <v>3282</v>
      </c>
      <c r="I1157" s="62" t="s">
        <v>468</v>
      </c>
      <c r="J1157" s="61" t="s">
        <v>600</v>
      </c>
    </row>
    <row r="1158" spans="1:10" s="64" customFormat="1" ht="25" customHeight="1">
      <c r="A1158" s="14">
        <v>1154</v>
      </c>
      <c r="B1158" s="61" t="s">
        <v>462</v>
      </c>
      <c r="C1158" s="61" t="s">
        <v>3249</v>
      </c>
      <c r="D1158" s="15" t="s">
        <v>3283</v>
      </c>
      <c r="E1158" s="62" t="s">
        <v>45</v>
      </c>
      <c r="F1158" s="63" t="s">
        <v>3284</v>
      </c>
      <c r="G1158" s="63" t="s">
        <v>944</v>
      </c>
      <c r="H1158" s="63" t="s">
        <v>3285</v>
      </c>
      <c r="I1158" s="62" t="s">
        <v>468</v>
      </c>
      <c r="J1158" s="61" t="s">
        <v>585</v>
      </c>
    </row>
    <row r="1159" spans="1:10" s="64" customFormat="1" ht="25" customHeight="1">
      <c r="A1159" s="14">
        <v>1155</v>
      </c>
      <c r="B1159" s="61" t="s">
        <v>462</v>
      </c>
      <c r="C1159" s="61" t="s">
        <v>3249</v>
      </c>
      <c r="D1159" s="15" t="s">
        <v>3286</v>
      </c>
      <c r="E1159" s="62" t="s">
        <v>45</v>
      </c>
      <c r="F1159" s="63" t="s">
        <v>3287</v>
      </c>
      <c r="G1159" s="63">
        <v>36164</v>
      </c>
      <c r="H1159" s="63" t="s">
        <v>3288</v>
      </c>
      <c r="I1159" s="62" t="s">
        <v>468</v>
      </c>
      <c r="J1159" s="61" t="s">
        <v>694</v>
      </c>
    </row>
    <row r="1160" spans="1:10" s="64" customFormat="1" ht="25" customHeight="1">
      <c r="A1160" s="14">
        <v>1156</v>
      </c>
      <c r="B1160" s="61" t="s">
        <v>462</v>
      </c>
      <c r="C1160" s="61" t="s">
        <v>3249</v>
      </c>
      <c r="D1160" s="15" t="s">
        <v>3289</v>
      </c>
      <c r="E1160" s="62" t="s">
        <v>45</v>
      </c>
      <c r="F1160" s="63">
        <v>35127</v>
      </c>
      <c r="G1160" s="63" t="s">
        <v>3290</v>
      </c>
      <c r="H1160" s="63">
        <v>57042</v>
      </c>
      <c r="I1160" s="62" t="s">
        <v>468</v>
      </c>
      <c r="J1160" s="61" t="s">
        <v>1467</v>
      </c>
    </row>
    <row r="1161" spans="1:10" s="64" customFormat="1" ht="25" customHeight="1">
      <c r="A1161" s="14">
        <v>1157</v>
      </c>
      <c r="B1161" s="61" t="s">
        <v>462</v>
      </c>
      <c r="C1161" s="61" t="s">
        <v>3249</v>
      </c>
      <c r="D1161" s="15" t="s">
        <v>3291</v>
      </c>
      <c r="E1161" s="62" t="s">
        <v>45</v>
      </c>
      <c r="F1161" s="63" t="s">
        <v>3091</v>
      </c>
      <c r="G1161" s="63">
        <v>41281</v>
      </c>
      <c r="H1161" s="63" t="s">
        <v>3292</v>
      </c>
      <c r="I1161" s="62" t="s">
        <v>468</v>
      </c>
      <c r="J1161" s="61" t="s">
        <v>519</v>
      </c>
    </row>
    <row r="1162" spans="1:10" s="64" customFormat="1" ht="25" customHeight="1">
      <c r="A1162" s="14">
        <v>1158</v>
      </c>
      <c r="B1162" s="61" t="s">
        <v>462</v>
      </c>
      <c r="C1162" s="61" t="s">
        <v>3249</v>
      </c>
      <c r="D1162" s="15" t="s">
        <v>3293</v>
      </c>
      <c r="E1162" s="62" t="s">
        <v>45</v>
      </c>
      <c r="F1162" s="63">
        <v>31109</v>
      </c>
      <c r="G1162" s="63" t="s">
        <v>566</v>
      </c>
      <c r="H1162" s="63" t="s">
        <v>3294</v>
      </c>
      <c r="I1162" s="62" t="s">
        <v>468</v>
      </c>
      <c r="J1162" s="61" t="s">
        <v>2370</v>
      </c>
    </row>
    <row r="1163" spans="1:10" s="64" customFormat="1" ht="25" customHeight="1">
      <c r="A1163" s="14">
        <v>1159</v>
      </c>
      <c r="B1163" s="61" t="s">
        <v>462</v>
      </c>
      <c r="C1163" s="61" t="s">
        <v>3249</v>
      </c>
      <c r="D1163" s="15" t="s">
        <v>3295</v>
      </c>
      <c r="E1163" s="62" t="s">
        <v>45</v>
      </c>
      <c r="F1163" s="63" t="s">
        <v>3296</v>
      </c>
      <c r="G1163" s="63">
        <v>44816</v>
      </c>
      <c r="H1163" s="63" t="s">
        <v>3297</v>
      </c>
      <c r="I1163" s="62" t="s">
        <v>468</v>
      </c>
      <c r="J1163" s="61" t="s">
        <v>20</v>
      </c>
    </row>
    <row r="1164" spans="1:10" s="64" customFormat="1" ht="25" customHeight="1">
      <c r="A1164" s="14">
        <v>1160</v>
      </c>
      <c r="B1164" s="61" t="s">
        <v>462</v>
      </c>
      <c r="C1164" s="61" t="s">
        <v>3249</v>
      </c>
      <c r="D1164" s="15" t="s">
        <v>3298</v>
      </c>
      <c r="E1164" s="62" t="s">
        <v>45</v>
      </c>
      <c r="F1164" s="63" t="s">
        <v>3299</v>
      </c>
      <c r="G1164" s="63" t="s">
        <v>3300</v>
      </c>
      <c r="H1164" s="63" t="s">
        <v>3301</v>
      </c>
      <c r="I1164" s="62" t="s">
        <v>468</v>
      </c>
      <c r="J1164" s="61" t="s">
        <v>694</v>
      </c>
    </row>
    <row r="1165" spans="1:10" s="64" customFormat="1" ht="25" customHeight="1">
      <c r="A1165" s="14">
        <v>1161</v>
      </c>
      <c r="B1165" s="61" t="s">
        <v>462</v>
      </c>
      <c r="C1165" s="61" t="s">
        <v>3249</v>
      </c>
      <c r="D1165" s="15" t="s">
        <v>3302</v>
      </c>
      <c r="E1165" s="62" t="s">
        <v>45</v>
      </c>
      <c r="F1165" s="63" t="s">
        <v>2645</v>
      </c>
      <c r="G1165" s="63" t="s">
        <v>3303</v>
      </c>
      <c r="H1165" s="63" t="s">
        <v>2647</v>
      </c>
      <c r="I1165" s="62" t="s">
        <v>468</v>
      </c>
      <c r="J1165" s="61" t="s">
        <v>608</v>
      </c>
    </row>
    <row r="1166" spans="1:10" s="64" customFormat="1" ht="25" customHeight="1">
      <c r="A1166" s="14">
        <v>1162</v>
      </c>
      <c r="B1166" s="61" t="s">
        <v>462</v>
      </c>
      <c r="C1166" s="61" t="s">
        <v>3249</v>
      </c>
      <c r="D1166" s="15" t="s">
        <v>3304</v>
      </c>
      <c r="E1166" s="62" t="s">
        <v>45</v>
      </c>
      <c r="F1166" s="63" t="s">
        <v>3305</v>
      </c>
      <c r="G1166" s="63">
        <v>43871</v>
      </c>
      <c r="H1166" s="63" t="s">
        <v>3306</v>
      </c>
      <c r="I1166" s="62" t="s">
        <v>468</v>
      </c>
      <c r="J1166" s="61" t="s">
        <v>19</v>
      </c>
    </row>
    <row r="1167" spans="1:10" s="64" customFormat="1" ht="25" customHeight="1">
      <c r="A1167" s="14">
        <v>1163</v>
      </c>
      <c r="B1167" s="61" t="s">
        <v>462</v>
      </c>
      <c r="C1167" s="61" t="s">
        <v>3249</v>
      </c>
      <c r="D1167" s="15" t="s">
        <v>3307</v>
      </c>
      <c r="E1167" s="62" t="s">
        <v>45</v>
      </c>
      <c r="F1167" s="63">
        <v>30960</v>
      </c>
      <c r="G1167" s="63">
        <v>41281</v>
      </c>
      <c r="H1167" s="63">
        <v>53240</v>
      </c>
      <c r="I1167" s="62" t="s">
        <v>468</v>
      </c>
      <c r="J1167" s="61" t="s">
        <v>596</v>
      </c>
    </row>
    <row r="1168" spans="1:10" s="64" customFormat="1" ht="25" customHeight="1">
      <c r="A1168" s="14">
        <v>1164</v>
      </c>
      <c r="B1168" s="61" t="s">
        <v>462</v>
      </c>
      <c r="C1168" s="61" t="s">
        <v>3249</v>
      </c>
      <c r="D1168" s="15" t="s">
        <v>3308</v>
      </c>
      <c r="E1168" s="62" t="s">
        <v>45</v>
      </c>
      <c r="F1168" s="63" t="s">
        <v>3309</v>
      </c>
      <c r="G1168" s="63">
        <v>41281</v>
      </c>
      <c r="H1168" s="63" t="s">
        <v>3310</v>
      </c>
      <c r="I1168" s="62" t="s">
        <v>468</v>
      </c>
      <c r="J1168" s="61" t="s">
        <v>600</v>
      </c>
    </row>
    <row r="1169" spans="1:10" s="64" customFormat="1" ht="25" customHeight="1">
      <c r="A1169" s="14">
        <v>1165</v>
      </c>
      <c r="B1169" s="61" t="s">
        <v>462</v>
      </c>
      <c r="C1169" s="61" t="s">
        <v>3249</v>
      </c>
      <c r="D1169" s="15" t="s">
        <v>3311</v>
      </c>
      <c r="E1169" s="62" t="s">
        <v>45</v>
      </c>
      <c r="F1169" s="63" t="s">
        <v>940</v>
      </c>
      <c r="G1169" s="63" t="s">
        <v>533</v>
      </c>
      <c r="H1169" s="63" t="s">
        <v>1910</v>
      </c>
      <c r="I1169" s="62" t="s">
        <v>468</v>
      </c>
      <c r="J1169" s="61" t="s">
        <v>18</v>
      </c>
    </row>
    <row r="1170" spans="1:10" s="64" customFormat="1" ht="25" customHeight="1">
      <c r="A1170" s="14">
        <v>1166</v>
      </c>
      <c r="B1170" s="61" t="s">
        <v>462</v>
      </c>
      <c r="C1170" s="61" t="s">
        <v>3312</v>
      </c>
      <c r="D1170" s="15" t="s">
        <v>3313</v>
      </c>
      <c r="E1170" s="62" t="s">
        <v>45</v>
      </c>
      <c r="F1170" s="63" t="s">
        <v>3314</v>
      </c>
      <c r="G1170" s="63" t="s">
        <v>2673</v>
      </c>
      <c r="H1170" s="63" t="s">
        <v>3315</v>
      </c>
      <c r="I1170" s="62" t="s">
        <v>468</v>
      </c>
      <c r="J1170" s="61" t="s">
        <v>479</v>
      </c>
    </row>
    <row r="1171" spans="1:10" s="64" customFormat="1" ht="25" customHeight="1">
      <c r="A1171" s="14">
        <v>1167</v>
      </c>
      <c r="B1171" s="61" t="s">
        <v>462</v>
      </c>
      <c r="C1171" s="61" t="s">
        <v>3312</v>
      </c>
      <c r="D1171" s="15" t="s">
        <v>3316</v>
      </c>
      <c r="E1171" s="62" t="s">
        <v>45</v>
      </c>
      <c r="F1171" s="63" t="s">
        <v>3317</v>
      </c>
      <c r="G1171" s="63" t="s">
        <v>880</v>
      </c>
      <c r="H1171" s="63" t="s">
        <v>3318</v>
      </c>
      <c r="I1171" s="62" t="s">
        <v>468</v>
      </c>
      <c r="J1171" s="61" t="s">
        <v>694</v>
      </c>
    </row>
    <row r="1172" spans="1:10" s="64" customFormat="1" ht="25" customHeight="1">
      <c r="A1172" s="14">
        <v>1168</v>
      </c>
      <c r="B1172" s="61" t="s">
        <v>462</v>
      </c>
      <c r="C1172" s="61" t="s">
        <v>3312</v>
      </c>
      <c r="D1172" s="15" t="s">
        <v>3319</v>
      </c>
      <c r="E1172" s="62" t="s">
        <v>45</v>
      </c>
      <c r="F1172" s="63" t="s">
        <v>3320</v>
      </c>
      <c r="G1172" s="63" t="s">
        <v>566</v>
      </c>
      <c r="H1172" s="63" t="s">
        <v>3321</v>
      </c>
      <c r="I1172" s="62" t="s">
        <v>468</v>
      </c>
      <c r="J1172" s="61" t="s">
        <v>18</v>
      </c>
    </row>
    <row r="1173" spans="1:10" s="64" customFormat="1" ht="25" customHeight="1">
      <c r="A1173" s="14">
        <v>1169</v>
      </c>
      <c r="B1173" s="61" t="s">
        <v>462</v>
      </c>
      <c r="C1173" s="61" t="s">
        <v>3312</v>
      </c>
      <c r="D1173" s="15" t="s">
        <v>3322</v>
      </c>
      <c r="E1173" s="62" t="s">
        <v>45</v>
      </c>
      <c r="F1173" s="63" t="s">
        <v>3323</v>
      </c>
      <c r="G1173" s="63">
        <v>42979</v>
      </c>
      <c r="H1173" s="63" t="s">
        <v>3324</v>
      </c>
      <c r="I1173" s="62" t="s">
        <v>468</v>
      </c>
      <c r="J1173" s="61" t="s">
        <v>19</v>
      </c>
    </row>
    <row r="1174" spans="1:10" s="64" customFormat="1" ht="25" customHeight="1">
      <c r="A1174" s="14">
        <v>1170</v>
      </c>
      <c r="B1174" s="61" t="s">
        <v>462</v>
      </c>
      <c r="C1174" s="61" t="s">
        <v>3312</v>
      </c>
      <c r="D1174" s="15" t="s">
        <v>3325</v>
      </c>
      <c r="E1174" s="62" t="s">
        <v>45</v>
      </c>
      <c r="F1174" s="63">
        <v>34742</v>
      </c>
      <c r="G1174" s="63" t="s">
        <v>474</v>
      </c>
      <c r="H1174" s="63">
        <v>56657</v>
      </c>
      <c r="I1174" s="62" t="s">
        <v>468</v>
      </c>
      <c r="J1174" s="61" t="s">
        <v>22</v>
      </c>
    </row>
    <row r="1175" spans="1:10" s="64" customFormat="1" ht="25" customHeight="1">
      <c r="A1175" s="14">
        <v>1171</v>
      </c>
      <c r="B1175" s="61" t="s">
        <v>462</v>
      </c>
      <c r="C1175" s="61" t="s">
        <v>3312</v>
      </c>
      <c r="D1175" s="15" t="s">
        <v>3326</v>
      </c>
      <c r="E1175" s="62" t="s">
        <v>45</v>
      </c>
      <c r="F1175" s="63" t="s">
        <v>3327</v>
      </c>
      <c r="G1175" s="63" t="s">
        <v>493</v>
      </c>
      <c r="H1175" s="63" t="s">
        <v>3328</v>
      </c>
      <c r="I1175" s="62" t="s">
        <v>468</v>
      </c>
      <c r="J1175" s="61" t="s">
        <v>18</v>
      </c>
    </row>
    <row r="1176" spans="1:10" s="64" customFormat="1" ht="25" customHeight="1">
      <c r="A1176" s="14">
        <v>1172</v>
      </c>
      <c r="B1176" s="61" t="s">
        <v>462</v>
      </c>
      <c r="C1176" s="61" t="s">
        <v>3312</v>
      </c>
      <c r="D1176" s="15" t="s">
        <v>3329</v>
      </c>
      <c r="E1176" s="62" t="s">
        <v>45</v>
      </c>
      <c r="F1176" s="63" t="s">
        <v>3330</v>
      </c>
      <c r="G1176" s="63" t="s">
        <v>533</v>
      </c>
      <c r="H1176" s="63" t="s">
        <v>3331</v>
      </c>
      <c r="I1176" s="62" t="s">
        <v>468</v>
      </c>
      <c r="J1176" s="61" t="s">
        <v>600</v>
      </c>
    </row>
    <row r="1177" spans="1:10" s="64" customFormat="1" ht="25" customHeight="1">
      <c r="A1177" s="14">
        <v>1173</v>
      </c>
      <c r="B1177" s="61" t="s">
        <v>462</v>
      </c>
      <c r="C1177" s="61" t="s">
        <v>3312</v>
      </c>
      <c r="D1177" s="15" t="s">
        <v>3332</v>
      </c>
      <c r="E1177" s="62" t="s">
        <v>45</v>
      </c>
      <c r="F1177" s="63">
        <v>34678</v>
      </c>
      <c r="G1177" s="63" t="s">
        <v>3333</v>
      </c>
      <c r="H1177" s="63">
        <v>56593</v>
      </c>
      <c r="I1177" s="62" t="s">
        <v>468</v>
      </c>
      <c r="J1177" s="61" t="s">
        <v>491</v>
      </c>
    </row>
    <row r="1178" spans="1:10" s="64" customFormat="1" ht="25" customHeight="1">
      <c r="A1178" s="14">
        <v>1174</v>
      </c>
      <c r="B1178" s="61" t="s">
        <v>462</v>
      </c>
      <c r="C1178" s="61" t="s">
        <v>3312</v>
      </c>
      <c r="D1178" s="15" t="s">
        <v>3334</v>
      </c>
      <c r="E1178" s="62" t="s">
        <v>45</v>
      </c>
      <c r="F1178" s="63">
        <v>35075</v>
      </c>
      <c r="G1178" s="63" t="s">
        <v>474</v>
      </c>
      <c r="H1178" s="63" t="s">
        <v>3335</v>
      </c>
      <c r="I1178" s="62" t="s">
        <v>468</v>
      </c>
      <c r="J1178" s="61" t="s">
        <v>19</v>
      </c>
    </row>
    <row r="1179" spans="1:10" s="64" customFormat="1" ht="25" customHeight="1">
      <c r="A1179" s="14">
        <v>1175</v>
      </c>
      <c r="B1179" s="61" t="s">
        <v>462</v>
      </c>
      <c r="C1179" s="61" t="s">
        <v>3312</v>
      </c>
      <c r="D1179" s="15" t="s">
        <v>3336</v>
      </c>
      <c r="E1179" s="62" t="s">
        <v>45</v>
      </c>
      <c r="F1179" s="63" t="s">
        <v>3337</v>
      </c>
      <c r="G1179" s="63" t="s">
        <v>3338</v>
      </c>
      <c r="H1179" s="63" t="s">
        <v>3339</v>
      </c>
      <c r="I1179" s="62" t="s">
        <v>468</v>
      </c>
      <c r="J1179" s="61" t="s">
        <v>18</v>
      </c>
    </row>
    <row r="1180" spans="1:10" s="64" customFormat="1" ht="25" customHeight="1">
      <c r="A1180" s="14">
        <v>1176</v>
      </c>
      <c r="B1180" s="61" t="s">
        <v>462</v>
      </c>
      <c r="C1180" s="61" t="s">
        <v>3312</v>
      </c>
      <c r="D1180" s="15" t="s">
        <v>3340</v>
      </c>
      <c r="E1180" s="62" t="s">
        <v>45</v>
      </c>
      <c r="F1180" s="63" t="s">
        <v>3341</v>
      </c>
      <c r="G1180" s="63" t="s">
        <v>566</v>
      </c>
      <c r="H1180" s="63" t="s">
        <v>3342</v>
      </c>
      <c r="I1180" s="62" t="s">
        <v>468</v>
      </c>
      <c r="J1180" s="61" t="s">
        <v>19</v>
      </c>
    </row>
    <row r="1181" spans="1:10" s="64" customFormat="1" ht="25" customHeight="1">
      <c r="A1181" s="14">
        <v>1177</v>
      </c>
      <c r="B1181" s="61" t="s">
        <v>462</v>
      </c>
      <c r="C1181" s="61" t="s">
        <v>3312</v>
      </c>
      <c r="D1181" s="15" t="s">
        <v>3343</v>
      </c>
      <c r="E1181" s="62" t="s">
        <v>44</v>
      </c>
      <c r="F1181" s="63" t="s">
        <v>3344</v>
      </c>
      <c r="G1181" s="63">
        <v>45242</v>
      </c>
      <c r="H1181" s="63" t="s">
        <v>3345</v>
      </c>
      <c r="I1181" s="62" t="s">
        <v>468</v>
      </c>
      <c r="J1181" s="61" t="s">
        <v>487</v>
      </c>
    </row>
    <row r="1182" spans="1:10" s="64" customFormat="1" ht="25" customHeight="1">
      <c r="A1182" s="14">
        <v>1178</v>
      </c>
      <c r="B1182" s="61" t="s">
        <v>462</v>
      </c>
      <c r="C1182" s="61" t="s">
        <v>3312</v>
      </c>
      <c r="D1182" s="15" t="s">
        <v>3346</v>
      </c>
      <c r="E1182" s="62" t="s">
        <v>45</v>
      </c>
      <c r="F1182" s="63">
        <v>31536</v>
      </c>
      <c r="G1182" s="63" t="s">
        <v>819</v>
      </c>
      <c r="H1182" s="63">
        <v>53451</v>
      </c>
      <c r="I1182" s="62" t="s">
        <v>468</v>
      </c>
      <c r="J1182" s="61" t="s">
        <v>3347</v>
      </c>
    </row>
    <row r="1183" spans="1:10" s="64" customFormat="1" ht="25" customHeight="1">
      <c r="A1183" s="14">
        <v>1179</v>
      </c>
      <c r="B1183" s="61" t="s">
        <v>462</v>
      </c>
      <c r="C1183" s="61" t="s">
        <v>3312</v>
      </c>
      <c r="D1183" s="15" t="s">
        <v>3348</v>
      </c>
      <c r="E1183" s="62" t="s">
        <v>44</v>
      </c>
      <c r="F1183" s="63" t="s">
        <v>3349</v>
      </c>
      <c r="G1183" s="63">
        <v>41281</v>
      </c>
      <c r="H1183" s="63" t="s">
        <v>3350</v>
      </c>
      <c r="I1183" s="62" t="s">
        <v>468</v>
      </c>
      <c r="J1183" s="61" t="s">
        <v>479</v>
      </c>
    </row>
    <row r="1184" spans="1:10" s="64" customFormat="1" ht="25" customHeight="1">
      <c r="A1184" s="14">
        <v>1180</v>
      </c>
      <c r="B1184" s="61" t="s">
        <v>462</v>
      </c>
      <c r="C1184" s="61" t="s">
        <v>3312</v>
      </c>
      <c r="D1184" s="15" t="s">
        <v>3351</v>
      </c>
      <c r="E1184" s="62" t="s">
        <v>45</v>
      </c>
      <c r="F1184" s="63">
        <v>25938</v>
      </c>
      <c r="G1184" s="63" t="s">
        <v>1020</v>
      </c>
      <c r="H1184" s="63">
        <v>47853</v>
      </c>
      <c r="I1184" s="62" t="s">
        <v>468</v>
      </c>
      <c r="J1184" s="61" t="s">
        <v>30</v>
      </c>
    </row>
    <row r="1185" spans="1:10" s="64" customFormat="1" ht="25" customHeight="1">
      <c r="A1185" s="14">
        <v>1181</v>
      </c>
      <c r="B1185" s="61" t="s">
        <v>462</v>
      </c>
      <c r="C1185" s="61" t="s">
        <v>3312</v>
      </c>
      <c r="D1185" s="15" t="s">
        <v>3352</v>
      </c>
      <c r="E1185" s="62" t="s">
        <v>45</v>
      </c>
      <c r="F1185" s="63" t="s">
        <v>859</v>
      </c>
      <c r="G1185" s="63">
        <v>36376</v>
      </c>
      <c r="H1185" s="63" t="s">
        <v>860</v>
      </c>
      <c r="I1185" s="62" t="s">
        <v>468</v>
      </c>
      <c r="J1185" s="61" t="s">
        <v>2071</v>
      </c>
    </row>
    <row r="1186" spans="1:10" s="64" customFormat="1" ht="25" customHeight="1">
      <c r="A1186" s="14">
        <v>1182</v>
      </c>
      <c r="B1186" s="61" t="s">
        <v>462</v>
      </c>
      <c r="C1186" s="61" t="s">
        <v>3312</v>
      </c>
      <c r="D1186" s="15" t="s">
        <v>3353</v>
      </c>
      <c r="E1186" s="62" t="s">
        <v>45</v>
      </c>
      <c r="F1186" s="63">
        <v>27155</v>
      </c>
      <c r="G1186" s="63" t="s">
        <v>3303</v>
      </c>
      <c r="H1186" s="63" t="s">
        <v>3354</v>
      </c>
      <c r="I1186" s="62" t="s">
        <v>468</v>
      </c>
      <c r="J1186" s="61" t="s">
        <v>469</v>
      </c>
    </row>
    <row r="1187" spans="1:10" s="64" customFormat="1" ht="25" customHeight="1">
      <c r="A1187" s="14">
        <v>1183</v>
      </c>
      <c r="B1187" s="61" t="s">
        <v>462</v>
      </c>
      <c r="C1187" s="61" t="s">
        <v>3312</v>
      </c>
      <c r="D1187" s="15" t="s">
        <v>3355</v>
      </c>
      <c r="E1187" s="62" t="s">
        <v>45</v>
      </c>
      <c r="F1187" s="63" t="s">
        <v>3356</v>
      </c>
      <c r="G1187" s="63">
        <v>41281</v>
      </c>
      <c r="H1187" s="63" t="s">
        <v>3357</v>
      </c>
      <c r="I1187" s="62" t="s">
        <v>468</v>
      </c>
      <c r="J1187" s="61" t="s">
        <v>487</v>
      </c>
    </row>
    <row r="1188" spans="1:10" s="64" customFormat="1" ht="25" customHeight="1">
      <c r="A1188" s="14">
        <v>1184</v>
      </c>
      <c r="B1188" s="61" t="s">
        <v>462</v>
      </c>
      <c r="C1188" s="61" t="s">
        <v>3312</v>
      </c>
      <c r="D1188" s="15" t="s">
        <v>3358</v>
      </c>
      <c r="E1188" s="62" t="s">
        <v>44</v>
      </c>
      <c r="F1188" s="63" t="s">
        <v>3359</v>
      </c>
      <c r="G1188" s="63" t="s">
        <v>3072</v>
      </c>
      <c r="H1188" s="63" t="s">
        <v>3360</v>
      </c>
      <c r="I1188" s="62" t="s">
        <v>468</v>
      </c>
      <c r="J1188" s="61" t="s">
        <v>1686</v>
      </c>
    </row>
    <row r="1189" spans="1:10" s="64" customFormat="1" ht="25" customHeight="1">
      <c r="A1189" s="14">
        <v>1185</v>
      </c>
      <c r="B1189" s="61" t="s">
        <v>462</v>
      </c>
      <c r="C1189" s="61" t="s">
        <v>3312</v>
      </c>
      <c r="D1189" s="15" t="s">
        <v>3361</v>
      </c>
      <c r="E1189" s="62" t="s">
        <v>45</v>
      </c>
      <c r="F1189" s="63" t="s">
        <v>3362</v>
      </c>
      <c r="G1189" s="63">
        <v>36164</v>
      </c>
      <c r="H1189" s="63" t="s">
        <v>3363</v>
      </c>
      <c r="I1189" s="62" t="s">
        <v>468</v>
      </c>
      <c r="J1189" s="61" t="s">
        <v>600</v>
      </c>
    </row>
    <row r="1190" spans="1:10" s="64" customFormat="1" ht="25" customHeight="1">
      <c r="A1190" s="14">
        <v>1186</v>
      </c>
      <c r="B1190" s="61" t="s">
        <v>462</v>
      </c>
      <c r="C1190" s="61" t="s">
        <v>3312</v>
      </c>
      <c r="D1190" s="15" t="s">
        <v>3364</v>
      </c>
      <c r="E1190" s="62" t="s">
        <v>44</v>
      </c>
      <c r="F1190" s="63">
        <v>34856</v>
      </c>
      <c r="G1190" s="63" t="s">
        <v>880</v>
      </c>
      <c r="H1190" s="63">
        <v>57137</v>
      </c>
      <c r="I1190" s="62" t="s">
        <v>468</v>
      </c>
      <c r="J1190" s="61" t="s">
        <v>491</v>
      </c>
    </row>
    <row r="1191" spans="1:10" s="64" customFormat="1" ht="25" customHeight="1">
      <c r="A1191" s="14">
        <v>1187</v>
      </c>
      <c r="B1191" s="61" t="s">
        <v>462</v>
      </c>
      <c r="C1191" s="61" t="s">
        <v>3312</v>
      </c>
      <c r="D1191" s="15" t="s">
        <v>3365</v>
      </c>
      <c r="E1191" s="62" t="s">
        <v>45</v>
      </c>
      <c r="F1191" s="63" t="s">
        <v>3366</v>
      </c>
      <c r="G1191" s="63">
        <v>39483</v>
      </c>
      <c r="H1191" s="63" t="s">
        <v>3367</v>
      </c>
      <c r="I1191" s="62" t="s">
        <v>468</v>
      </c>
      <c r="J1191" s="61" t="s">
        <v>694</v>
      </c>
    </row>
    <row r="1192" spans="1:10" s="64" customFormat="1" ht="25" customHeight="1">
      <c r="A1192" s="14">
        <v>1188</v>
      </c>
      <c r="B1192" s="61" t="s">
        <v>462</v>
      </c>
      <c r="C1192" s="61" t="s">
        <v>3312</v>
      </c>
      <c r="D1192" s="15" t="s">
        <v>3368</v>
      </c>
      <c r="E1192" s="62" t="s">
        <v>45</v>
      </c>
      <c r="F1192" s="63" t="s">
        <v>3369</v>
      </c>
      <c r="G1192" s="63">
        <v>33249</v>
      </c>
      <c r="H1192" s="63" t="s">
        <v>3370</v>
      </c>
      <c r="I1192" s="62" t="s">
        <v>544</v>
      </c>
      <c r="J1192" s="61" t="s">
        <v>18</v>
      </c>
    </row>
    <row r="1193" spans="1:10" s="64" customFormat="1" ht="25" customHeight="1">
      <c r="A1193" s="14">
        <v>1189</v>
      </c>
      <c r="B1193" s="61" t="s">
        <v>462</v>
      </c>
      <c r="C1193" s="61" t="s">
        <v>3312</v>
      </c>
      <c r="D1193" s="15" t="s">
        <v>3371</v>
      </c>
      <c r="E1193" s="62" t="s">
        <v>45</v>
      </c>
      <c r="F1193" s="63">
        <v>26451</v>
      </c>
      <c r="G1193" s="63" t="s">
        <v>962</v>
      </c>
      <c r="H1193" s="63">
        <v>48366</v>
      </c>
      <c r="I1193" s="62" t="s">
        <v>468</v>
      </c>
      <c r="J1193" s="61" t="s">
        <v>600</v>
      </c>
    </row>
    <row r="1194" spans="1:10" s="64" customFormat="1" ht="25" customHeight="1">
      <c r="A1194" s="14">
        <v>1190</v>
      </c>
      <c r="B1194" s="61" t="s">
        <v>462</v>
      </c>
      <c r="C1194" s="61" t="s">
        <v>3312</v>
      </c>
      <c r="D1194" s="15" t="s">
        <v>3372</v>
      </c>
      <c r="E1194" s="62" t="s">
        <v>45</v>
      </c>
      <c r="F1194" s="63">
        <v>28196</v>
      </c>
      <c r="G1194" s="63" t="s">
        <v>1383</v>
      </c>
      <c r="H1194" s="63">
        <v>50111</v>
      </c>
      <c r="I1194" s="62" t="s">
        <v>468</v>
      </c>
      <c r="J1194" s="61" t="s">
        <v>27</v>
      </c>
    </row>
    <row r="1195" spans="1:10" s="64" customFormat="1" ht="25" customHeight="1">
      <c r="A1195" s="14">
        <v>1191</v>
      </c>
      <c r="B1195" s="61" t="s">
        <v>462</v>
      </c>
      <c r="C1195" s="61" t="s">
        <v>3312</v>
      </c>
      <c r="D1195" s="15" t="s">
        <v>3373</v>
      </c>
      <c r="E1195" s="62" t="s">
        <v>44</v>
      </c>
      <c r="F1195" s="63">
        <v>29987</v>
      </c>
      <c r="G1195" s="63" t="s">
        <v>493</v>
      </c>
      <c r="H1195" s="63">
        <v>51902</v>
      </c>
      <c r="I1195" s="62" t="s">
        <v>468</v>
      </c>
      <c r="J1195" s="61" t="s">
        <v>13</v>
      </c>
    </row>
    <row r="1196" spans="1:10" s="64" customFormat="1" ht="25" customHeight="1">
      <c r="A1196" s="14">
        <v>1192</v>
      </c>
      <c r="B1196" s="61" t="s">
        <v>462</v>
      </c>
      <c r="C1196" s="61" t="s">
        <v>3312</v>
      </c>
      <c r="D1196" s="15" t="s">
        <v>3374</v>
      </c>
      <c r="E1196" s="62" t="s">
        <v>45</v>
      </c>
      <c r="F1196" s="63" t="s">
        <v>3375</v>
      </c>
      <c r="G1196" s="63" t="s">
        <v>493</v>
      </c>
      <c r="H1196" s="63" t="s">
        <v>3376</v>
      </c>
      <c r="I1196" s="62" t="s">
        <v>468</v>
      </c>
      <c r="J1196" s="61" t="s">
        <v>720</v>
      </c>
    </row>
    <row r="1197" spans="1:10" s="64" customFormat="1" ht="25" customHeight="1">
      <c r="A1197" s="14">
        <v>1193</v>
      </c>
      <c r="B1197" s="61" t="s">
        <v>462</v>
      </c>
      <c r="C1197" s="61" t="s">
        <v>3312</v>
      </c>
      <c r="D1197" s="15" t="s">
        <v>3377</v>
      </c>
      <c r="E1197" s="62" t="s">
        <v>45</v>
      </c>
      <c r="F1197" s="63">
        <v>24146</v>
      </c>
      <c r="G1197" s="63" t="s">
        <v>3378</v>
      </c>
      <c r="H1197" s="63" t="s">
        <v>3379</v>
      </c>
      <c r="I1197" s="62" t="s">
        <v>468</v>
      </c>
      <c r="J1197" s="61" t="s">
        <v>694</v>
      </c>
    </row>
    <row r="1198" spans="1:10" s="64" customFormat="1" ht="25" customHeight="1">
      <c r="A1198" s="14">
        <v>1194</v>
      </c>
      <c r="B1198" s="61" t="s">
        <v>462</v>
      </c>
      <c r="C1198" s="61" t="s">
        <v>3312</v>
      </c>
      <c r="D1198" s="15" t="s">
        <v>3380</v>
      </c>
      <c r="E1198" s="62" t="s">
        <v>45</v>
      </c>
      <c r="F1198" s="63" t="s">
        <v>3381</v>
      </c>
      <c r="G1198" s="63" t="s">
        <v>3382</v>
      </c>
      <c r="H1198" s="63" t="s">
        <v>3383</v>
      </c>
      <c r="I1198" s="62" t="s">
        <v>544</v>
      </c>
      <c r="J1198" s="61" t="s">
        <v>829</v>
      </c>
    </row>
    <row r="1199" spans="1:10" s="64" customFormat="1" ht="25" customHeight="1">
      <c r="A1199" s="14">
        <v>1195</v>
      </c>
      <c r="B1199" s="61" t="s">
        <v>462</v>
      </c>
      <c r="C1199" s="61" t="s">
        <v>3312</v>
      </c>
      <c r="D1199" s="15" t="s">
        <v>3384</v>
      </c>
      <c r="E1199" s="62" t="s">
        <v>45</v>
      </c>
      <c r="F1199" s="63" t="s">
        <v>3385</v>
      </c>
      <c r="G1199" s="63" t="s">
        <v>580</v>
      </c>
      <c r="H1199" s="63" t="s">
        <v>3386</v>
      </c>
      <c r="I1199" s="62" t="s">
        <v>468</v>
      </c>
      <c r="J1199" s="61" t="s">
        <v>12</v>
      </c>
    </row>
    <row r="1200" spans="1:10" s="64" customFormat="1" ht="25" customHeight="1">
      <c r="A1200" s="14">
        <v>1196</v>
      </c>
      <c r="B1200" s="61" t="s">
        <v>462</v>
      </c>
      <c r="C1200" s="61" t="s">
        <v>3312</v>
      </c>
      <c r="D1200" s="15" t="s">
        <v>3387</v>
      </c>
      <c r="E1200" s="62" t="s">
        <v>44</v>
      </c>
      <c r="F1200" s="63">
        <v>31023</v>
      </c>
      <c r="G1200" s="63">
        <v>41281</v>
      </c>
      <c r="H1200" s="63">
        <v>52938</v>
      </c>
      <c r="I1200" s="62" t="s">
        <v>468</v>
      </c>
      <c r="J1200" s="61" t="s">
        <v>1037</v>
      </c>
    </row>
    <row r="1201" spans="1:10" s="64" customFormat="1" ht="25" customHeight="1">
      <c r="A1201" s="14">
        <v>1197</v>
      </c>
      <c r="B1201" s="61" t="s">
        <v>462</v>
      </c>
      <c r="C1201" s="61" t="s">
        <v>3312</v>
      </c>
      <c r="D1201" s="15" t="s">
        <v>3388</v>
      </c>
      <c r="E1201" s="62" t="s">
        <v>45</v>
      </c>
      <c r="F1201" s="63" t="s">
        <v>3389</v>
      </c>
      <c r="G1201" s="63" t="s">
        <v>1455</v>
      </c>
      <c r="H1201" s="63" t="s">
        <v>3390</v>
      </c>
      <c r="I1201" s="62" t="s">
        <v>468</v>
      </c>
      <c r="J1201" s="61" t="s">
        <v>694</v>
      </c>
    </row>
    <row r="1202" spans="1:10" s="64" customFormat="1" ht="25" customHeight="1">
      <c r="A1202" s="14">
        <v>1198</v>
      </c>
      <c r="B1202" s="61" t="s">
        <v>462</v>
      </c>
      <c r="C1202" s="61" t="s">
        <v>3312</v>
      </c>
      <c r="D1202" s="15" t="s">
        <v>3391</v>
      </c>
      <c r="E1202" s="62" t="s">
        <v>44</v>
      </c>
      <c r="F1202" s="63" t="s">
        <v>3392</v>
      </c>
      <c r="G1202" s="63" t="s">
        <v>1455</v>
      </c>
      <c r="H1202" s="63" t="s">
        <v>3393</v>
      </c>
      <c r="I1202" s="62" t="s">
        <v>468</v>
      </c>
      <c r="J1202" s="61" t="s">
        <v>600</v>
      </c>
    </row>
    <row r="1203" spans="1:10" s="64" customFormat="1" ht="25" customHeight="1">
      <c r="A1203" s="14">
        <v>1199</v>
      </c>
      <c r="B1203" s="61" t="s">
        <v>462</v>
      </c>
      <c r="C1203" s="61" t="s">
        <v>3312</v>
      </c>
      <c r="D1203" s="15" t="s">
        <v>3394</v>
      </c>
      <c r="E1203" s="62" t="s">
        <v>45</v>
      </c>
      <c r="F1203" s="63" t="s">
        <v>3395</v>
      </c>
      <c r="G1203" s="63">
        <v>34793</v>
      </c>
      <c r="H1203" s="63">
        <v>46816</v>
      </c>
      <c r="I1203" s="62" t="s">
        <v>468</v>
      </c>
      <c r="J1203" s="61" t="s">
        <v>596</v>
      </c>
    </row>
    <row r="1204" spans="1:10" s="64" customFormat="1" ht="25" customHeight="1">
      <c r="A1204" s="14">
        <v>1200</v>
      </c>
      <c r="B1204" s="61" t="s">
        <v>462</v>
      </c>
      <c r="C1204" s="61" t="s">
        <v>3312</v>
      </c>
      <c r="D1204" s="15" t="s">
        <v>3396</v>
      </c>
      <c r="E1204" s="62" t="s">
        <v>45</v>
      </c>
      <c r="F1204" s="63" t="s">
        <v>3397</v>
      </c>
      <c r="G1204" s="63">
        <v>33705</v>
      </c>
      <c r="H1204" s="63" t="s">
        <v>3398</v>
      </c>
      <c r="I1204" s="62" t="s">
        <v>506</v>
      </c>
      <c r="J1204" s="61" t="s">
        <v>491</v>
      </c>
    </row>
    <row r="1205" spans="1:10" s="64" customFormat="1" ht="25" customHeight="1">
      <c r="A1205" s="14">
        <v>1201</v>
      </c>
      <c r="B1205" s="61" t="s">
        <v>462</v>
      </c>
      <c r="C1205" s="61" t="s">
        <v>3399</v>
      </c>
      <c r="D1205" s="15" t="s">
        <v>3400</v>
      </c>
      <c r="E1205" s="62" t="s">
        <v>45</v>
      </c>
      <c r="F1205" s="63" t="s">
        <v>3401</v>
      </c>
      <c r="G1205" s="63">
        <v>33515</v>
      </c>
      <c r="H1205" s="63" t="s">
        <v>3402</v>
      </c>
      <c r="I1205" s="62" t="s">
        <v>506</v>
      </c>
      <c r="J1205" s="61" t="s">
        <v>3403</v>
      </c>
    </row>
    <row r="1206" spans="1:10" s="64" customFormat="1" ht="25" customHeight="1">
      <c r="A1206" s="14">
        <v>1202</v>
      </c>
      <c r="B1206" s="61" t="s">
        <v>462</v>
      </c>
      <c r="C1206" s="61" t="s">
        <v>3399</v>
      </c>
      <c r="D1206" s="15" t="s">
        <v>3404</v>
      </c>
      <c r="E1206" s="62" t="s">
        <v>45</v>
      </c>
      <c r="F1206" s="63" t="s">
        <v>3405</v>
      </c>
      <c r="G1206" s="63" t="s">
        <v>493</v>
      </c>
      <c r="H1206" s="63" t="s">
        <v>3406</v>
      </c>
      <c r="I1206" s="62" t="s">
        <v>468</v>
      </c>
      <c r="J1206" s="61" t="s">
        <v>2178</v>
      </c>
    </row>
    <row r="1207" spans="1:10" s="64" customFormat="1" ht="25" customHeight="1">
      <c r="A1207" s="14">
        <v>1203</v>
      </c>
      <c r="B1207" s="61" t="s">
        <v>462</v>
      </c>
      <c r="C1207" s="61" t="s">
        <v>3399</v>
      </c>
      <c r="D1207" s="15" t="s">
        <v>3407</v>
      </c>
      <c r="E1207" s="62" t="s">
        <v>45</v>
      </c>
      <c r="F1207" s="63" t="s">
        <v>3408</v>
      </c>
      <c r="G1207" s="63" t="s">
        <v>627</v>
      </c>
      <c r="H1207" s="63" t="s">
        <v>3409</v>
      </c>
      <c r="I1207" s="62" t="s">
        <v>468</v>
      </c>
      <c r="J1207" s="61" t="s">
        <v>596</v>
      </c>
    </row>
    <row r="1208" spans="1:10" s="64" customFormat="1" ht="25" customHeight="1">
      <c r="A1208" s="14">
        <v>1204</v>
      </c>
      <c r="B1208" s="61" t="s">
        <v>462</v>
      </c>
      <c r="C1208" s="61" t="s">
        <v>3399</v>
      </c>
      <c r="D1208" s="15" t="s">
        <v>3410</v>
      </c>
      <c r="E1208" s="62" t="s">
        <v>45</v>
      </c>
      <c r="F1208" s="63" t="s">
        <v>3411</v>
      </c>
      <c r="G1208" s="63" t="s">
        <v>877</v>
      </c>
      <c r="H1208" s="63" t="s">
        <v>3412</v>
      </c>
      <c r="I1208" s="62" t="s">
        <v>468</v>
      </c>
      <c r="J1208" s="61" t="s">
        <v>596</v>
      </c>
    </row>
    <row r="1209" spans="1:10" s="64" customFormat="1" ht="25" customHeight="1">
      <c r="A1209" s="14">
        <v>1205</v>
      </c>
      <c r="B1209" s="61" t="s">
        <v>462</v>
      </c>
      <c r="C1209" s="61" t="s">
        <v>3399</v>
      </c>
      <c r="D1209" s="15" t="s">
        <v>3413</v>
      </c>
      <c r="E1209" s="62" t="s">
        <v>45</v>
      </c>
      <c r="F1209" s="63" t="s">
        <v>3414</v>
      </c>
      <c r="G1209" s="63">
        <v>41281</v>
      </c>
      <c r="H1209" s="63" t="s">
        <v>3415</v>
      </c>
      <c r="I1209" s="62" t="s">
        <v>468</v>
      </c>
      <c r="J1209" s="61" t="s">
        <v>519</v>
      </c>
    </row>
    <row r="1210" spans="1:10" s="64" customFormat="1" ht="25" customHeight="1">
      <c r="A1210" s="14">
        <v>1206</v>
      </c>
      <c r="B1210" s="61" t="s">
        <v>462</v>
      </c>
      <c r="C1210" s="61" t="s">
        <v>3399</v>
      </c>
      <c r="D1210" s="15" t="s">
        <v>3416</v>
      </c>
      <c r="E1210" s="62" t="s">
        <v>44</v>
      </c>
      <c r="F1210" s="63">
        <v>26946</v>
      </c>
      <c r="G1210" s="63" t="s">
        <v>580</v>
      </c>
      <c r="H1210" s="63">
        <v>48861</v>
      </c>
      <c r="I1210" s="62" t="s">
        <v>468</v>
      </c>
      <c r="J1210" s="61" t="s">
        <v>585</v>
      </c>
    </row>
    <row r="1211" spans="1:10" s="64" customFormat="1" ht="25" customHeight="1">
      <c r="A1211" s="14">
        <v>1207</v>
      </c>
      <c r="B1211" s="61" t="s">
        <v>462</v>
      </c>
      <c r="C1211" s="61" t="s">
        <v>3399</v>
      </c>
      <c r="D1211" s="15" t="s">
        <v>3417</v>
      </c>
      <c r="E1211" s="62" t="s">
        <v>44</v>
      </c>
      <c r="F1211" s="63" t="s">
        <v>3418</v>
      </c>
      <c r="G1211" s="63">
        <v>45242</v>
      </c>
      <c r="H1211" s="63" t="s">
        <v>3419</v>
      </c>
      <c r="I1211" s="62" t="s">
        <v>468</v>
      </c>
      <c r="J1211" s="61" t="s">
        <v>19</v>
      </c>
    </row>
    <row r="1212" spans="1:10" s="64" customFormat="1" ht="25" customHeight="1">
      <c r="A1212" s="14">
        <v>1208</v>
      </c>
      <c r="B1212" s="61" t="s">
        <v>462</v>
      </c>
      <c r="C1212" s="61" t="s">
        <v>3399</v>
      </c>
      <c r="D1212" s="15" t="s">
        <v>3420</v>
      </c>
      <c r="E1212" s="62" t="s">
        <v>45</v>
      </c>
      <c r="F1212" s="63" t="s">
        <v>3421</v>
      </c>
      <c r="G1212" s="63" t="s">
        <v>3422</v>
      </c>
      <c r="H1212" s="63" t="s">
        <v>1747</v>
      </c>
      <c r="I1212" s="62" t="s">
        <v>468</v>
      </c>
      <c r="J1212" s="61" t="s">
        <v>971</v>
      </c>
    </row>
    <row r="1213" spans="1:10" s="64" customFormat="1" ht="25" customHeight="1">
      <c r="A1213" s="14">
        <v>1209</v>
      </c>
      <c r="B1213" s="61" t="s">
        <v>462</v>
      </c>
      <c r="C1213" s="61" t="s">
        <v>3399</v>
      </c>
      <c r="D1213" s="15" t="s">
        <v>3423</v>
      </c>
      <c r="E1213" s="62" t="s">
        <v>45</v>
      </c>
      <c r="F1213" s="63" t="s">
        <v>3424</v>
      </c>
      <c r="G1213" s="63">
        <v>44538</v>
      </c>
      <c r="H1213" s="63" t="s">
        <v>3425</v>
      </c>
      <c r="I1213" s="62" t="s">
        <v>468</v>
      </c>
      <c r="J1213" s="61" t="s">
        <v>487</v>
      </c>
    </row>
    <row r="1214" spans="1:10" s="64" customFormat="1" ht="25" customHeight="1">
      <c r="A1214" s="14">
        <v>1210</v>
      </c>
      <c r="B1214" s="61" t="s">
        <v>462</v>
      </c>
      <c r="C1214" s="61" t="s">
        <v>3399</v>
      </c>
      <c r="D1214" s="15" t="s">
        <v>3426</v>
      </c>
      <c r="E1214" s="62" t="s">
        <v>44</v>
      </c>
      <c r="F1214" s="63" t="s">
        <v>3427</v>
      </c>
      <c r="G1214" s="63" t="s">
        <v>850</v>
      </c>
      <c r="H1214" s="63" t="s">
        <v>3428</v>
      </c>
      <c r="I1214" s="62" t="s">
        <v>468</v>
      </c>
      <c r="J1214" s="61" t="s">
        <v>600</v>
      </c>
    </row>
    <row r="1215" spans="1:10" s="64" customFormat="1" ht="25" customHeight="1">
      <c r="A1215" s="14">
        <v>1211</v>
      </c>
      <c r="B1215" s="61" t="s">
        <v>462</v>
      </c>
      <c r="C1215" s="61" t="s">
        <v>3399</v>
      </c>
      <c r="D1215" s="15" t="s">
        <v>3429</v>
      </c>
      <c r="E1215" s="62" t="s">
        <v>45</v>
      </c>
      <c r="F1215" s="63">
        <v>35955</v>
      </c>
      <c r="G1215" s="63" t="s">
        <v>539</v>
      </c>
      <c r="H1215" s="63" t="s">
        <v>3430</v>
      </c>
      <c r="I1215" s="62" t="s">
        <v>468</v>
      </c>
      <c r="J1215" s="61" t="s">
        <v>608</v>
      </c>
    </row>
    <row r="1216" spans="1:10" s="64" customFormat="1" ht="25" customHeight="1">
      <c r="A1216" s="14">
        <v>1212</v>
      </c>
      <c r="B1216" s="61" t="s">
        <v>462</v>
      </c>
      <c r="C1216" s="61" t="s">
        <v>3399</v>
      </c>
      <c r="D1216" s="15" t="s">
        <v>3431</v>
      </c>
      <c r="E1216" s="62" t="s">
        <v>45</v>
      </c>
      <c r="F1216" s="63" t="s">
        <v>3432</v>
      </c>
      <c r="G1216" s="63" t="s">
        <v>2311</v>
      </c>
      <c r="H1216" s="63" t="s">
        <v>3433</v>
      </c>
      <c r="I1216" s="62" t="s">
        <v>468</v>
      </c>
      <c r="J1216" s="61" t="s">
        <v>2465</v>
      </c>
    </row>
    <row r="1217" spans="1:10" s="64" customFormat="1" ht="25" customHeight="1">
      <c r="A1217" s="14">
        <v>1213</v>
      </c>
      <c r="B1217" s="61" t="s">
        <v>462</v>
      </c>
      <c r="C1217" s="61" t="s">
        <v>3399</v>
      </c>
      <c r="D1217" s="15" t="s">
        <v>3434</v>
      </c>
      <c r="E1217" s="62" t="s">
        <v>45</v>
      </c>
      <c r="F1217" s="63" t="s">
        <v>3435</v>
      </c>
      <c r="G1217" s="63">
        <v>36164</v>
      </c>
      <c r="H1217" s="63">
        <v>47122</v>
      </c>
      <c r="I1217" s="62" t="s">
        <v>468</v>
      </c>
      <c r="J1217" s="61" t="s">
        <v>608</v>
      </c>
    </row>
    <row r="1218" spans="1:10" s="64" customFormat="1" ht="25" customHeight="1">
      <c r="A1218" s="14">
        <v>1214</v>
      </c>
      <c r="B1218" s="61" t="s">
        <v>462</v>
      </c>
      <c r="C1218" s="61" t="s">
        <v>3399</v>
      </c>
      <c r="D1218" s="15" t="s">
        <v>3436</v>
      </c>
      <c r="E1218" s="62" t="s">
        <v>45</v>
      </c>
      <c r="F1218" s="63">
        <v>34822</v>
      </c>
      <c r="G1218" s="63">
        <v>43871</v>
      </c>
      <c r="H1218" s="63">
        <v>56737</v>
      </c>
      <c r="I1218" s="62" t="s">
        <v>468</v>
      </c>
      <c r="J1218" s="61" t="s">
        <v>479</v>
      </c>
    </row>
    <row r="1219" spans="1:10" s="64" customFormat="1" ht="25" customHeight="1">
      <c r="A1219" s="14">
        <v>1215</v>
      </c>
      <c r="B1219" s="61" t="s">
        <v>462</v>
      </c>
      <c r="C1219" s="61" t="s">
        <v>3399</v>
      </c>
      <c r="D1219" s="15" t="s">
        <v>3437</v>
      </c>
      <c r="E1219" s="62" t="s">
        <v>44</v>
      </c>
      <c r="F1219" s="63">
        <v>32571</v>
      </c>
      <c r="G1219" s="63" t="s">
        <v>683</v>
      </c>
      <c r="H1219" s="63">
        <v>54942</v>
      </c>
      <c r="I1219" s="62" t="s">
        <v>468</v>
      </c>
      <c r="J1219" s="61" t="s">
        <v>494</v>
      </c>
    </row>
    <row r="1220" spans="1:10" s="64" customFormat="1" ht="25" customHeight="1">
      <c r="A1220" s="14">
        <v>1216</v>
      </c>
      <c r="B1220" s="61" t="s">
        <v>462</v>
      </c>
      <c r="C1220" s="61" t="s">
        <v>3399</v>
      </c>
      <c r="D1220" s="15" t="s">
        <v>3438</v>
      </c>
      <c r="E1220" s="62" t="s">
        <v>45</v>
      </c>
      <c r="F1220" s="63">
        <v>30622</v>
      </c>
      <c r="G1220" s="63" t="s">
        <v>493</v>
      </c>
      <c r="H1220" s="63">
        <v>52537</v>
      </c>
      <c r="I1220" s="62" t="s">
        <v>468</v>
      </c>
      <c r="J1220" s="61" t="s">
        <v>481</v>
      </c>
    </row>
    <row r="1221" spans="1:10" s="64" customFormat="1" ht="25" customHeight="1">
      <c r="A1221" s="14">
        <v>1217</v>
      </c>
      <c r="B1221" s="61" t="s">
        <v>462</v>
      </c>
      <c r="C1221" s="61" t="s">
        <v>3399</v>
      </c>
      <c r="D1221" s="15" t="s">
        <v>3439</v>
      </c>
      <c r="E1221" s="62" t="s">
        <v>45</v>
      </c>
      <c r="F1221" s="63" t="s">
        <v>3440</v>
      </c>
      <c r="G1221" s="63">
        <v>41281</v>
      </c>
      <c r="H1221" s="63" t="s">
        <v>3441</v>
      </c>
      <c r="I1221" s="62" t="s">
        <v>468</v>
      </c>
      <c r="J1221" s="61" t="s">
        <v>479</v>
      </c>
    </row>
    <row r="1222" spans="1:10" s="64" customFormat="1" ht="25" customHeight="1">
      <c r="A1222" s="14">
        <v>1218</v>
      </c>
      <c r="B1222" s="61" t="s">
        <v>462</v>
      </c>
      <c r="C1222" s="61" t="s">
        <v>3399</v>
      </c>
      <c r="D1222" s="15" t="s">
        <v>3442</v>
      </c>
      <c r="E1222" s="62" t="s">
        <v>45</v>
      </c>
      <c r="F1222" s="63" t="s">
        <v>3443</v>
      </c>
      <c r="G1222" s="63" t="s">
        <v>3444</v>
      </c>
      <c r="H1222" s="63" t="s">
        <v>3445</v>
      </c>
      <c r="I1222" s="62" t="s">
        <v>468</v>
      </c>
      <c r="J1222" s="61" t="s">
        <v>3446</v>
      </c>
    </row>
    <row r="1223" spans="1:10" s="64" customFormat="1" ht="25" customHeight="1">
      <c r="A1223" s="14">
        <v>1219</v>
      </c>
      <c r="B1223" s="61" t="s">
        <v>462</v>
      </c>
      <c r="C1223" s="61" t="s">
        <v>3399</v>
      </c>
      <c r="D1223" s="15" t="s">
        <v>3447</v>
      </c>
      <c r="E1223" s="62" t="s">
        <v>45</v>
      </c>
      <c r="F1223" s="63" t="s">
        <v>3448</v>
      </c>
      <c r="G1223" s="63" t="s">
        <v>3449</v>
      </c>
      <c r="H1223" s="63" t="s">
        <v>3450</v>
      </c>
      <c r="I1223" s="62" t="s">
        <v>468</v>
      </c>
      <c r="J1223" s="61" t="s">
        <v>19</v>
      </c>
    </row>
    <row r="1224" spans="1:10" s="64" customFormat="1" ht="25" customHeight="1">
      <c r="A1224" s="14">
        <v>1220</v>
      </c>
      <c r="B1224" s="61" t="s">
        <v>462</v>
      </c>
      <c r="C1224" s="61" t="s">
        <v>3399</v>
      </c>
      <c r="D1224" s="15" t="s">
        <v>3451</v>
      </c>
      <c r="E1224" s="62" t="s">
        <v>45</v>
      </c>
      <c r="F1224" s="63" t="s">
        <v>3452</v>
      </c>
      <c r="G1224" s="63" t="s">
        <v>3453</v>
      </c>
      <c r="H1224" s="63" t="s">
        <v>3454</v>
      </c>
      <c r="I1224" s="62" t="s">
        <v>468</v>
      </c>
      <c r="J1224" s="61" t="s">
        <v>22</v>
      </c>
    </row>
    <row r="1225" spans="1:10" s="64" customFormat="1" ht="25" customHeight="1">
      <c r="A1225" s="14">
        <v>1221</v>
      </c>
      <c r="B1225" s="61" t="s">
        <v>462</v>
      </c>
      <c r="C1225" s="61" t="s">
        <v>3399</v>
      </c>
      <c r="D1225" s="15" t="s">
        <v>3455</v>
      </c>
      <c r="E1225" s="62" t="s">
        <v>44</v>
      </c>
      <c r="F1225" s="63" t="s">
        <v>3456</v>
      </c>
      <c r="G1225" s="63">
        <v>44816</v>
      </c>
      <c r="H1225" s="63" t="s">
        <v>3457</v>
      </c>
      <c r="I1225" s="62" t="s">
        <v>468</v>
      </c>
      <c r="J1225" s="61" t="s">
        <v>613</v>
      </c>
    </row>
    <row r="1226" spans="1:10" s="64" customFormat="1" ht="25" customHeight="1">
      <c r="A1226" s="14">
        <v>1222</v>
      </c>
      <c r="B1226" s="61" t="s">
        <v>462</v>
      </c>
      <c r="C1226" s="61" t="s">
        <v>3399</v>
      </c>
      <c r="D1226" s="15" t="s">
        <v>3458</v>
      </c>
      <c r="E1226" s="62" t="s">
        <v>45</v>
      </c>
      <c r="F1226" s="63">
        <v>32241</v>
      </c>
      <c r="G1226" s="63" t="s">
        <v>474</v>
      </c>
      <c r="H1226" s="63">
        <v>54122</v>
      </c>
      <c r="I1226" s="62" t="s">
        <v>468</v>
      </c>
      <c r="J1226" s="61" t="s">
        <v>519</v>
      </c>
    </row>
    <row r="1227" spans="1:10" s="64" customFormat="1" ht="25" customHeight="1">
      <c r="A1227" s="14">
        <v>1223</v>
      </c>
      <c r="B1227" s="61" t="s">
        <v>462</v>
      </c>
      <c r="C1227" s="61" t="s">
        <v>3399</v>
      </c>
      <c r="D1227" s="15" t="s">
        <v>3459</v>
      </c>
      <c r="E1227" s="62" t="s">
        <v>45</v>
      </c>
      <c r="F1227" s="63" t="s">
        <v>3460</v>
      </c>
      <c r="G1227" s="63" t="s">
        <v>533</v>
      </c>
      <c r="H1227" s="63" t="s">
        <v>3461</v>
      </c>
      <c r="I1227" s="62" t="s">
        <v>468</v>
      </c>
      <c r="J1227" s="61" t="s">
        <v>469</v>
      </c>
    </row>
    <row r="1228" spans="1:10" s="64" customFormat="1" ht="25" customHeight="1">
      <c r="A1228" s="14">
        <v>1224</v>
      </c>
      <c r="B1228" s="61" t="s">
        <v>462</v>
      </c>
      <c r="C1228" s="61" t="s">
        <v>3399</v>
      </c>
      <c r="D1228" s="15" t="s">
        <v>3462</v>
      </c>
      <c r="E1228" s="62" t="s">
        <v>44</v>
      </c>
      <c r="F1228" s="63" t="s">
        <v>3463</v>
      </c>
      <c r="G1228" s="63">
        <v>33665</v>
      </c>
      <c r="H1228" s="63">
        <v>46723</v>
      </c>
      <c r="I1228" s="62" t="s">
        <v>468</v>
      </c>
      <c r="J1228" s="61" t="s">
        <v>600</v>
      </c>
    </row>
    <row r="1229" spans="1:10" s="64" customFormat="1" ht="25" customHeight="1">
      <c r="A1229" s="14">
        <v>1225</v>
      </c>
      <c r="B1229" s="61" t="s">
        <v>462</v>
      </c>
      <c r="C1229" s="61" t="s">
        <v>3464</v>
      </c>
      <c r="D1229" s="15" t="s">
        <v>3465</v>
      </c>
      <c r="E1229" s="62" t="s">
        <v>45</v>
      </c>
      <c r="F1229" s="63" t="s">
        <v>3466</v>
      </c>
      <c r="G1229" s="63" t="s">
        <v>489</v>
      </c>
      <c r="H1229" s="63" t="s">
        <v>3467</v>
      </c>
      <c r="I1229" s="62" t="s">
        <v>468</v>
      </c>
      <c r="J1229" s="61" t="s">
        <v>479</v>
      </c>
    </row>
    <row r="1230" spans="1:10" s="64" customFormat="1" ht="25" customHeight="1">
      <c r="A1230" s="14">
        <v>1226</v>
      </c>
      <c r="B1230" s="61" t="s">
        <v>462</v>
      </c>
      <c r="C1230" s="61" t="s">
        <v>3464</v>
      </c>
      <c r="D1230" s="15" t="s">
        <v>3468</v>
      </c>
      <c r="E1230" s="62" t="s">
        <v>45</v>
      </c>
      <c r="F1230" s="63" t="s">
        <v>3469</v>
      </c>
      <c r="G1230" s="63">
        <v>36164</v>
      </c>
      <c r="H1230" s="63" t="s">
        <v>3470</v>
      </c>
      <c r="I1230" s="62" t="s">
        <v>468</v>
      </c>
      <c r="J1230" s="61" t="s">
        <v>19</v>
      </c>
    </row>
    <row r="1231" spans="1:10" s="64" customFormat="1" ht="25" customHeight="1">
      <c r="A1231" s="14">
        <v>1227</v>
      </c>
      <c r="B1231" s="61" t="s">
        <v>462</v>
      </c>
      <c r="C1231" s="61" t="s">
        <v>3464</v>
      </c>
      <c r="D1231" s="15" t="s">
        <v>3471</v>
      </c>
      <c r="E1231" s="62" t="s">
        <v>44</v>
      </c>
      <c r="F1231" s="63">
        <v>29993</v>
      </c>
      <c r="G1231" s="63">
        <v>41281</v>
      </c>
      <c r="H1231" s="63">
        <v>51908</v>
      </c>
      <c r="I1231" s="62" t="s">
        <v>468</v>
      </c>
      <c r="J1231" s="61" t="s">
        <v>27</v>
      </c>
    </row>
    <row r="1232" spans="1:10" s="64" customFormat="1" ht="25" customHeight="1">
      <c r="A1232" s="14">
        <v>1228</v>
      </c>
      <c r="B1232" s="61" t="s">
        <v>462</v>
      </c>
      <c r="C1232" s="61" t="s">
        <v>3464</v>
      </c>
      <c r="D1232" s="15" t="s">
        <v>3472</v>
      </c>
      <c r="E1232" s="62" t="s">
        <v>45</v>
      </c>
      <c r="F1232" s="63" t="s">
        <v>2811</v>
      </c>
      <c r="G1232" s="63" t="s">
        <v>3473</v>
      </c>
      <c r="H1232" s="63" t="s">
        <v>2813</v>
      </c>
      <c r="I1232" s="62" t="s">
        <v>468</v>
      </c>
      <c r="J1232" s="61" t="s">
        <v>1917</v>
      </c>
    </row>
    <row r="1233" spans="1:10" s="64" customFormat="1" ht="25" customHeight="1">
      <c r="A1233" s="14">
        <v>1229</v>
      </c>
      <c r="B1233" s="61" t="s">
        <v>462</v>
      </c>
      <c r="C1233" s="61" t="s">
        <v>3464</v>
      </c>
      <c r="D1233" s="15" t="s">
        <v>3474</v>
      </c>
      <c r="E1233" s="62" t="s">
        <v>45</v>
      </c>
      <c r="F1233" s="63">
        <v>32267</v>
      </c>
      <c r="G1233" s="63" t="s">
        <v>3475</v>
      </c>
      <c r="H1233" s="63">
        <v>56008</v>
      </c>
      <c r="I1233" s="62" t="s">
        <v>468</v>
      </c>
      <c r="J1233" s="61" t="s">
        <v>608</v>
      </c>
    </row>
    <row r="1234" spans="1:10" s="64" customFormat="1" ht="25" customHeight="1">
      <c r="A1234" s="14">
        <v>1230</v>
      </c>
      <c r="B1234" s="61" t="s">
        <v>462</v>
      </c>
      <c r="C1234" s="61" t="s">
        <v>3464</v>
      </c>
      <c r="D1234" s="15" t="s">
        <v>3476</v>
      </c>
      <c r="E1234" s="62" t="s">
        <v>45</v>
      </c>
      <c r="F1234" s="63" t="s">
        <v>3477</v>
      </c>
      <c r="G1234" s="63">
        <v>39239</v>
      </c>
      <c r="H1234" s="63" t="s">
        <v>3478</v>
      </c>
      <c r="I1234" s="62" t="s">
        <v>468</v>
      </c>
      <c r="J1234" s="61" t="s">
        <v>600</v>
      </c>
    </row>
    <row r="1235" spans="1:10" s="64" customFormat="1" ht="25" customHeight="1">
      <c r="A1235" s="14">
        <v>1231</v>
      </c>
      <c r="B1235" s="61" t="s">
        <v>462</v>
      </c>
      <c r="C1235" s="61" t="s">
        <v>3464</v>
      </c>
      <c r="D1235" s="15" t="s">
        <v>3479</v>
      </c>
      <c r="E1235" s="62" t="s">
        <v>45</v>
      </c>
      <c r="F1235" s="63" t="s">
        <v>3480</v>
      </c>
      <c r="G1235" s="63" t="s">
        <v>944</v>
      </c>
      <c r="H1235" s="63" t="s">
        <v>3481</v>
      </c>
      <c r="I1235" s="62" t="s">
        <v>468</v>
      </c>
      <c r="J1235" s="61" t="s">
        <v>596</v>
      </c>
    </row>
    <row r="1236" spans="1:10" s="64" customFormat="1" ht="25" customHeight="1">
      <c r="A1236" s="14">
        <v>1232</v>
      </c>
      <c r="B1236" s="61" t="s">
        <v>462</v>
      </c>
      <c r="C1236" s="61" t="s">
        <v>3464</v>
      </c>
      <c r="D1236" s="15" t="s">
        <v>3482</v>
      </c>
      <c r="E1236" s="62" t="s">
        <v>45</v>
      </c>
      <c r="F1236" s="63" t="s">
        <v>3483</v>
      </c>
      <c r="G1236" s="63">
        <v>36164</v>
      </c>
      <c r="H1236" s="63" t="s">
        <v>3484</v>
      </c>
      <c r="I1236" s="62" t="s">
        <v>468</v>
      </c>
      <c r="J1236" s="61" t="s">
        <v>12</v>
      </c>
    </row>
    <row r="1237" spans="1:10" s="64" customFormat="1" ht="25" customHeight="1">
      <c r="A1237" s="14">
        <v>1233</v>
      </c>
      <c r="B1237" s="61" t="s">
        <v>462</v>
      </c>
      <c r="C1237" s="61" t="s">
        <v>3464</v>
      </c>
      <c r="D1237" s="15" t="s">
        <v>3485</v>
      </c>
      <c r="E1237" s="62" t="s">
        <v>45</v>
      </c>
      <c r="F1237" s="63">
        <v>29622</v>
      </c>
      <c r="G1237" s="63" t="s">
        <v>811</v>
      </c>
      <c r="H1237" s="63">
        <v>51537</v>
      </c>
      <c r="I1237" s="62" t="s">
        <v>468</v>
      </c>
      <c r="J1237" s="61" t="s">
        <v>19</v>
      </c>
    </row>
    <row r="1238" spans="1:10" s="64" customFormat="1" ht="25" customHeight="1">
      <c r="A1238" s="14">
        <v>1234</v>
      </c>
      <c r="B1238" s="61" t="s">
        <v>462</v>
      </c>
      <c r="C1238" s="61" t="s">
        <v>3464</v>
      </c>
      <c r="D1238" s="15" t="s">
        <v>3486</v>
      </c>
      <c r="E1238" s="62" t="s">
        <v>45</v>
      </c>
      <c r="F1238" s="63" t="s">
        <v>3487</v>
      </c>
      <c r="G1238" s="63">
        <v>45536</v>
      </c>
      <c r="H1238" s="63" t="s">
        <v>3488</v>
      </c>
      <c r="I1238" s="62" t="s">
        <v>468</v>
      </c>
      <c r="J1238" s="61" t="s">
        <v>475</v>
      </c>
    </row>
    <row r="1239" spans="1:10" s="64" customFormat="1" ht="25" customHeight="1">
      <c r="A1239" s="14">
        <v>1235</v>
      </c>
      <c r="B1239" s="61" t="s">
        <v>462</v>
      </c>
      <c r="C1239" s="61" t="s">
        <v>3464</v>
      </c>
      <c r="D1239" s="15" t="s">
        <v>3489</v>
      </c>
      <c r="E1239" s="62" t="s">
        <v>45</v>
      </c>
      <c r="F1239" s="63">
        <v>32363</v>
      </c>
      <c r="G1239" s="63">
        <v>42979</v>
      </c>
      <c r="H1239" s="63">
        <v>54278</v>
      </c>
      <c r="I1239" s="62" t="s">
        <v>468</v>
      </c>
      <c r="J1239" s="61" t="s">
        <v>596</v>
      </c>
    </row>
    <row r="1240" spans="1:10" s="64" customFormat="1" ht="25" customHeight="1">
      <c r="A1240" s="14">
        <v>1236</v>
      </c>
      <c r="B1240" s="61" t="s">
        <v>462</v>
      </c>
      <c r="C1240" s="61" t="s">
        <v>3464</v>
      </c>
      <c r="D1240" s="15" t="s">
        <v>3490</v>
      </c>
      <c r="E1240" s="62" t="s">
        <v>45</v>
      </c>
      <c r="F1240" s="63" t="s">
        <v>3491</v>
      </c>
      <c r="G1240" s="63" t="s">
        <v>474</v>
      </c>
      <c r="H1240" s="63" t="s">
        <v>3492</v>
      </c>
      <c r="I1240" s="62" t="s">
        <v>468</v>
      </c>
      <c r="J1240" s="61" t="s">
        <v>562</v>
      </c>
    </row>
    <row r="1241" spans="1:10" s="64" customFormat="1" ht="25" customHeight="1">
      <c r="A1241" s="14">
        <v>1237</v>
      </c>
      <c r="B1241" s="61" t="s">
        <v>462</v>
      </c>
      <c r="C1241" s="61" t="s">
        <v>3464</v>
      </c>
      <c r="D1241" s="15" t="s">
        <v>3493</v>
      </c>
      <c r="E1241" s="62" t="s">
        <v>45</v>
      </c>
      <c r="F1241" s="63" t="s">
        <v>3494</v>
      </c>
      <c r="G1241" s="63" t="s">
        <v>631</v>
      </c>
      <c r="H1241" s="63" t="s">
        <v>3495</v>
      </c>
      <c r="I1241" s="62" t="s">
        <v>468</v>
      </c>
      <c r="J1241" s="61" t="s">
        <v>3496</v>
      </c>
    </row>
    <row r="1242" spans="1:10" s="64" customFormat="1" ht="25" customHeight="1">
      <c r="A1242" s="14">
        <v>1238</v>
      </c>
      <c r="B1242" s="61" t="s">
        <v>462</v>
      </c>
      <c r="C1242" s="61" t="s">
        <v>3464</v>
      </c>
      <c r="D1242" s="15" t="s">
        <v>3497</v>
      </c>
      <c r="E1242" s="62" t="s">
        <v>44</v>
      </c>
      <c r="F1242" s="63">
        <v>28100</v>
      </c>
      <c r="G1242" s="63" t="s">
        <v>493</v>
      </c>
      <c r="H1242" s="63">
        <v>50015</v>
      </c>
      <c r="I1242" s="62" t="s">
        <v>468</v>
      </c>
      <c r="J1242" s="61" t="s">
        <v>20</v>
      </c>
    </row>
    <row r="1243" spans="1:10" s="64" customFormat="1" ht="25" customHeight="1">
      <c r="A1243" s="14">
        <v>1239</v>
      </c>
      <c r="B1243" s="61" t="s">
        <v>462</v>
      </c>
      <c r="C1243" s="61" t="s">
        <v>3464</v>
      </c>
      <c r="D1243" s="15" t="s">
        <v>3498</v>
      </c>
      <c r="E1243" s="62" t="s">
        <v>45</v>
      </c>
      <c r="F1243" s="63">
        <v>24025</v>
      </c>
      <c r="G1243" s="63" t="s">
        <v>2080</v>
      </c>
      <c r="H1243" s="63">
        <v>45940</v>
      </c>
      <c r="I1243" s="62" t="s">
        <v>468</v>
      </c>
      <c r="J1243" s="61" t="s">
        <v>18</v>
      </c>
    </row>
    <row r="1244" spans="1:10" s="64" customFormat="1" ht="25" customHeight="1">
      <c r="A1244" s="14">
        <v>1240</v>
      </c>
      <c r="B1244" s="61" t="s">
        <v>462</v>
      </c>
      <c r="C1244" s="61" t="s">
        <v>3464</v>
      </c>
      <c r="D1244" s="15" t="s">
        <v>3499</v>
      </c>
      <c r="E1244" s="62" t="s">
        <v>45</v>
      </c>
      <c r="F1244" s="63" t="s">
        <v>3500</v>
      </c>
      <c r="G1244" s="63" t="s">
        <v>474</v>
      </c>
      <c r="H1244" s="63" t="s">
        <v>3501</v>
      </c>
      <c r="I1244" s="62" t="s">
        <v>468</v>
      </c>
      <c r="J1244" s="61" t="s">
        <v>22</v>
      </c>
    </row>
    <row r="1245" spans="1:10" s="64" customFormat="1" ht="25" customHeight="1">
      <c r="A1245" s="14">
        <v>1241</v>
      </c>
      <c r="B1245" s="61" t="s">
        <v>462</v>
      </c>
      <c r="C1245" s="61" t="s">
        <v>3464</v>
      </c>
      <c r="D1245" s="15" t="s">
        <v>3502</v>
      </c>
      <c r="E1245" s="62" t="s">
        <v>44</v>
      </c>
      <c r="F1245" s="63" t="s">
        <v>3503</v>
      </c>
      <c r="G1245" s="63" t="s">
        <v>3504</v>
      </c>
      <c r="H1245" s="63" t="s">
        <v>3505</v>
      </c>
      <c r="I1245" s="62" t="s">
        <v>468</v>
      </c>
      <c r="J1245" s="61" t="s">
        <v>600</v>
      </c>
    </row>
    <row r="1246" spans="1:10" s="64" customFormat="1" ht="25" customHeight="1">
      <c r="A1246" s="14">
        <v>1242</v>
      </c>
      <c r="B1246" s="61" t="s">
        <v>462</v>
      </c>
      <c r="C1246" s="61" t="s">
        <v>3464</v>
      </c>
      <c r="D1246" s="15" t="s">
        <v>3506</v>
      </c>
      <c r="E1246" s="62" t="s">
        <v>45</v>
      </c>
      <c r="F1246" s="63" t="s">
        <v>3507</v>
      </c>
      <c r="G1246" s="63" t="s">
        <v>683</v>
      </c>
      <c r="H1246" s="63" t="s">
        <v>3508</v>
      </c>
      <c r="I1246" s="62" t="s">
        <v>468</v>
      </c>
      <c r="J1246" s="61" t="s">
        <v>22</v>
      </c>
    </row>
    <row r="1247" spans="1:10" s="64" customFormat="1" ht="25" customHeight="1">
      <c r="A1247" s="14">
        <v>1243</v>
      </c>
      <c r="B1247" s="61" t="s">
        <v>462</v>
      </c>
      <c r="C1247" s="61" t="s">
        <v>3464</v>
      </c>
      <c r="D1247" s="15" t="s">
        <v>3509</v>
      </c>
      <c r="E1247" s="62" t="s">
        <v>45</v>
      </c>
      <c r="F1247" s="63">
        <v>25851</v>
      </c>
      <c r="G1247" s="63" t="s">
        <v>3510</v>
      </c>
      <c r="H1247" s="63">
        <v>47766</v>
      </c>
      <c r="I1247" s="62" t="s">
        <v>468</v>
      </c>
      <c r="J1247" s="61" t="s">
        <v>3511</v>
      </c>
    </row>
    <row r="1248" spans="1:10" s="64" customFormat="1" ht="25" customHeight="1">
      <c r="A1248" s="14">
        <v>1244</v>
      </c>
      <c r="B1248" s="61" t="s">
        <v>462</v>
      </c>
      <c r="C1248" s="61" t="s">
        <v>3464</v>
      </c>
      <c r="D1248" s="15" t="s">
        <v>3512</v>
      </c>
      <c r="E1248" s="62" t="s">
        <v>45</v>
      </c>
      <c r="F1248" s="63" t="s">
        <v>3513</v>
      </c>
      <c r="G1248" s="63" t="s">
        <v>557</v>
      </c>
      <c r="H1248" s="63" t="s">
        <v>3514</v>
      </c>
      <c r="I1248" s="62" t="s">
        <v>468</v>
      </c>
      <c r="J1248" s="61" t="s">
        <v>22</v>
      </c>
    </row>
    <row r="1249" spans="1:10" s="64" customFormat="1" ht="25" customHeight="1">
      <c r="A1249" s="14">
        <v>1245</v>
      </c>
      <c r="B1249" s="61" t="s">
        <v>462</v>
      </c>
      <c r="C1249" s="61" t="s">
        <v>3464</v>
      </c>
      <c r="D1249" s="15" t="s">
        <v>3515</v>
      </c>
      <c r="E1249" s="62" t="s">
        <v>45</v>
      </c>
      <c r="F1249" s="63">
        <v>24993</v>
      </c>
      <c r="G1249" s="63" t="s">
        <v>2779</v>
      </c>
      <c r="H1249" s="63" t="s">
        <v>1820</v>
      </c>
      <c r="I1249" s="62" t="s">
        <v>468</v>
      </c>
      <c r="J1249" s="61" t="s">
        <v>694</v>
      </c>
    </row>
    <row r="1250" spans="1:10" s="64" customFormat="1" ht="25" customHeight="1">
      <c r="A1250" s="14">
        <v>1246</v>
      </c>
      <c r="B1250" s="61" t="s">
        <v>462</v>
      </c>
      <c r="C1250" s="61" t="s">
        <v>3464</v>
      </c>
      <c r="D1250" s="15" t="s">
        <v>3516</v>
      </c>
      <c r="E1250" s="62" t="s">
        <v>45</v>
      </c>
      <c r="F1250" s="63">
        <v>33459</v>
      </c>
      <c r="G1250" s="63" t="s">
        <v>474</v>
      </c>
      <c r="H1250" s="63">
        <v>55740</v>
      </c>
      <c r="I1250" s="62" t="s">
        <v>468</v>
      </c>
      <c r="J1250" s="61" t="s">
        <v>491</v>
      </c>
    </row>
    <row r="1251" spans="1:10" s="64" customFormat="1" ht="25" customHeight="1">
      <c r="A1251" s="14">
        <v>1247</v>
      </c>
      <c r="B1251" s="61" t="s">
        <v>462</v>
      </c>
      <c r="C1251" s="61" t="s">
        <v>3464</v>
      </c>
      <c r="D1251" s="15" t="s">
        <v>3517</v>
      </c>
      <c r="E1251" s="62" t="s">
        <v>45</v>
      </c>
      <c r="F1251" s="63" t="s">
        <v>3518</v>
      </c>
      <c r="G1251" s="63" t="s">
        <v>3519</v>
      </c>
      <c r="H1251" s="63" t="s">
        <v>3520</v>
      </c>
      <c r="I1251" s="62" t="s">
        <v>468</v>
      </c>
      <c r="J1251" s="61" t="s">
        <v>494</v>
      </c>
    </row>
    <row r="1252" spans="1:10" s="64" customFormat="1" ht="25" customHeight="1">
      <c r="A1252" s="14">
        <v>1248</v>
      </c>
      <c r="B1252" s="61" t="s">
        <v>462</v>
      </c>
      <c r="C1252" s="61" t="s">
        <v>3464</v>
      </c>
      <c r="D1252" s="15" t="s">
        <v>3521</v>
      </c>
      <c r="E1252" s="62" t="s">
        <v>45</v>
      </c>
      <c r="F1252" s="63" t="s">
        <v>3522</v>
      </c>
      <c r="G1252" s="63" t="s">
        <v>3523</v>
      </c>
      <c r="H1252" s="63" t="s">
        <v>3524</v>
      </c>
      <c r="I1252" s="62" t="s">
        <v>468</v>
      </c>
      <c r="J1252" s="61" t="s">
        <v>487</v>
      </c>
    </row>
    <row r="1253" spans="1:10" s="64" customFormat="1" ht="25" customHeight="1">
      <c r="A1253" s="14">
        <v>1249</v>
      </c>
      <c r="B1253" s="61" t="s">
        <v>462</v>
      </c>
      <c r="C1253" s="61" t="s">
        <v>3464</v>
      </c>
      <c r="D1253" s="15" t="s">
        <v>3525</v>
      </c>
      <c r="E1253" s="62" t="s">
        <v>45</v>
      </c>
      <c r="F1253" s="63">
        <v>25246</v>
      </c>
      <c r="G1253" s="63">
        <v>37265</v>
      </c>
      <c r="H1253" s="63" t="s">
        <v>3526</v>
      </c>
      <c r="I1253" s="62" t="s">
        <v>468</v>
      </c>
      <c r="J1253" s="61" t="s">
        <v>19</v>
      </c>
    </row>
    <row r="1254" spans="1:10" s="64" customFormat="1" ht="25" customHeight="1">
      <c r="A1254" s="14">
        <v>1250</v>
      </c>
      <c r="B1254" s="61" t="s">
        <v>462</v>
      </c>
      <c r="C1254" s="61" t="s">
        <v>3464</v>
      </c>
      <c r="D1254" s="15" t="s">
        <v>3527</v>
      </c>
      <c r="E1254" s="62" t="s">
        <v>45</v>
      </c>
      <c r="F1254" s="63">
        <v>33182</v>
      </c>
      <c r="G1254" s="63" t="s">
        <v>2600</v>
      </c>
      <c r="H1254" s="63" t="s">
        <v>3528</v>
      </c>
      <c r="I1254" s="62" t="s">
        <v>468</v>
      </c>
      <c r="J1254" s="61" t="s">
        <v>19</v>
      </c>
    </row>
    <row r="1255" spans="1:10" s="64" customFormat="1" ht="25" customHeight="1">
      <c r="A1255" s="14">
        <v>1251</v>
      </c>
      <c r="B1255" s="61" t="s">
        <v>462</v>
      </c>
      <c r="C1255" s="61" t="s">
        <v>3464</v>
      </c>
      <c r="D1255" s="15" t="s">
        <v>3529</v>
      </c>
      <c r="E1255" s="62" t="s">
        <v>45</v>
      </c>
      <c r="F1255" s="63">
        <v>28865</v>
      </c>
      <c r="G1255" s="63" t="s">
        <v>576</v>
      </c>
      <c r="H1255" s="63">
        <v>50780</v>
      </c>
      <c r="I1255" s="62" t="s">
        <v>468</v>
      </c>
      <c r="J1255" s="61" t="s">
        <v>585</v>
      </c>
    </row>
    <row r="1256" spans="1:10" s="64" customFormat="1" ht="25" customHeight="1">
      <c r="A1256" s="14">
        <v>1252</v>
      </c>
      <c r="B1256" s="61" t="s">
        <v>462</v>
      </c>
      <c r="C1256" s="61" t="s">
        <v>3464</v>
      </c>
      <c r="D1256" s="15" t="s">
        <v>3530</v>
      </c>
      <c r="E1256" s="62" t="s">
        <v>45</v>
      </c>
      <c r="F1256" s="63" t="s">
        <v>3531</v>
      </c>
      <c r="G1256" s="63">
        <v>34031</v>
      </c>
      <c r="H1256" s="63" t="s">
        <v>3532</v>
      </c>
      <c r="I1256" s="62" t="s">
        <v>468</v>
      </c>
      <c r="J1256" s="61" t="s">
        <v>600</v>
      </c>
    </row>
    <row r="1257" spans="1:10" s="64" customFormat="1" ht="25" customHeight="1">
      <c r="A1257" s="14">
        <v>1253</v>
      </c>
      <c r="B1257" s="61" t="s">
        <v>462</v>
      </c>
      <c r="C1257" s="61" t="s">
        <v>3464</v>
      </c>
      <c r="D1257" s="15" t="s">
        <v>3533</v>
      </c>
      <c r="E1257" s="62" t="s">
        <v>45</v>
      </c>
      <c r="F1257" s="63" t="s">
        <v>3534</v>
      </c>
      <c r="G1257" s="63" t="s">
        <v>533</v>
      </c>
      <c r="H1257" s="63" t="s">
        <v>3535</v>
      </c>
      <c r="I1257" s="62" t="s">
        <v>468</v>
      </c>
      <c r="J1257" s="61" t="s">
        <v>18</v>
      </c>
    </row>
    <row r="1258" spans="1:10" s="64" customFormat="1" ht="25" customHeight="1">
      <c r="A1258" s="14">
        <v>1254</v>
      </c>
      <c r="B1258" s="61" t="s">
        <v>462</v>
      </c>
      <c r="C1258" s="61" t="s">
        <v>3464</v>
      </c>
      <c r="D1258" s="15" t="s">
        <v>3536</v>
      </c>
      <c r="E1258" s="62" t="s">
        <v>45</v>
      </c>
      <c r="F1258" s="63">
        <v>24023</v>
      </c>
      <c r="G1258" s="63">
        <v>34517</v>
      </c>
      <c r="H1258" s="63">
        <v>45938</v>
      </c>
      <c r="I1258" s="62" t="s">
        <v>468</v>
      </c>
      <c r="J1258" s="61" t="s">
        <v>481</v>
      </c>
    </row>
    <row r="1259" spans="1:10" s="64" customFormat="1" ht="25" customHeight="1">
      <c r="A1259" s="14">
        <v>1255</v>
      </c>
      <c r="B1259" s="61" t="s">
        <v>462</v>
      </c>
      <c r="C1259" s="61" t="s">
        <v>3464</v>
      </c>
      <c r="D1259" s="15" t="s">
        <v>3537</v>
      </c>
      <c r="E1259" s="62" t="s">
        <v>45</v>
      </c>
      <c r="F1259" s="63" t="s">
        <v>3538</v>
      </c>
      <c r="G1259" s="63" t="s">
        <v>1200</v>
      </c>
      <c r="H1259" s="63" t="s">
        <v>3539</v>
      </c>
      <c r="I1259" s="62" t="s">
        <v>468</v>
      </c>
      <c r="J1259" s="61" t="s">
        <v>479</v>
      </c>
    </row>
    <row r="1260" spans="1:10" s="64" customFormat="1" ht="25" customHeight="1">
      <c r="A1260" s="14">
        <v>1256</v>
      </c>
      <c r="B1260" s="61" t="s">
        <v>462</v>
      </c>
      <c r="C1260" s="61" t="s">
        <v>3464</v>
      </c>
      <c r="D1260" s="15" t="s">
        <v>3540</v>
      </c>
      <c r="E1260" s="62" t="s">
        <v>45</v>
      </c>
      <c r="F1260" s="63" t="s">
        <v>3381</v>
      </c>
      <c r="G1260" s="63">
        <v>34003</v>
      </c>
      <c r="H1260" s="63" t="s">
        <v>3541</v>
      </c>
      <c r="I1260" s="62" t="s">
        <v>544</v>
      </c>
      <c r="J1260" s="61" t="s">
        <v>585</v>
      </c>
    </row>
    <row r="1261" spans="1:10" s="64" customFormat="1" ht="25" customHeight="1">
      <c r="A1261" s="14">
        <v>1257</v>
      </c>
      <c r="B1261" s="61" t="s">
        <v>462</v>
      </c>
      <c r="C1261" s="61" t="s">
        <v>3542</v>
      </c>
      <c r="D1261" s="15" t="s">
        <v>3543</v>
      </c>
      <c r="E1261" s="62" t="s">
        <v>45</v>
      </c>
      <c r="F1261" s="63">
        <v>31080</v>
      </c>
      <c r="G1261" s="63" t="s">
        <v>533</v>
      </c>
      <c r="H1261" s="63">
        <v>52995</v>
      </c>
      <c r="I1261" s="62" t="s">
        <v>468</v>
      </c>
      <c r="J1261" s="61" t="s">
        <v>608</v>
      </c>
    </row>
    <row r="1262" spans="1:10" s="64" customFormat="1" ht="25" customHeight="1">
      <c r="A1262" s="14">
        <v>1258</v>
      </c>
      <c r="B1262" s="61" t="s">
        <v>462</v>
      </c>
      <c r="C1262" s="61" t="s">
        <v>3542</v>
      </c>
      <c r="D1262" s="15" t="s">
        <v>3544</v>
      </c>
      <c r="E1262" s="62" t="s">
        <v>45</v>
      </c>
      <c r="F1262" s="63" t="s">
        <v>1681</v>
      </c>
      <c r="G1262" s="63">
        <v>41281</v>
      </c>
      <c r="H1262" s="63" t="s">
        <v>1683</v>
      </c>
      <c r="I1262" s="62" t="s">
        <v>468</v>
      </c>
      <c r="J1262" s="61" t="s">
        <v>19</v>
      </c>
    </row>
    <row r="1263" spans="1:10" s="64" customFormat="1" ht="25" customHeight="1">
      <c r="A1263" s="14">
        <v>1259</v>
      </c>
      <c r="B1263" s="61" t="s">
        <v>462</v>
      </c>
      <c r="C1263" s="61" t="s">
        <v>3542</v>
      </c>
      <c r="D1263" s="15" t="s">
        <v>3545</v>
      </c>
      <c r="E1263" s="62" t="s">
        <v>45</v>
      </c>
      <c r="F1263" s="63" t="s">
        <v>2151</v>
      </c>
      <c r="G1263" s="63">
        <v>41281</v>
      </c>
      <c r="H1263" s="63" t="s">
        <v>2152</v>
      </c>
      <c r="I1263" s="62" t="s">
        <v>468</v>
      </c>
      <c r="J1263" s="61" t="s">
        <v>487</v>
      </c>
    </row>
    <row r="1264" spans="1:10" s="64" customFormat="1" ht="25" customHeight="1">
      <c r="A1264" s="14">
        <v>1260</v>
      </c>
      <c r="B1264" s="61" t="s">
        <v>462</v>
      </c>
      <c r="C1264" s="61" t="s">
        <v>3542</v>
      </c>
      <c r="D1264" s="15" t="s">
        <v>3546</v>
      </c>
      <c r="E1264" s="62" t="s">
        <v>44</v>
      </c>
      <c r="F1264" s="63">
        <v>33582</v>
      </c>
      <c r="G1264" s="63" t="s">
        <v>900</v>
      </c>
      <c r="H1264" s="63">
        <v>55497</v>
      </c>
      <c r="I1264" s="62" t="s">
        <v>468</v>
      </c>
      <c r="J1264" s="61" t="s">
        <v>494</v>
      </c>
    </row>
    <row r="1265" spans="1:10" s="64" customFormat="1" ht="25" customHeight="1">
      <c r="A1265" s="14">
        <v>1261</v>
      </c>
      <c r="B1265" s="61" t="s">
        <v>462</v>
      </c>
      <c r="C1265" s="61" t="s">
        <v>3542</v>
      </c>
      <c r="D1265" s="15" t="s">
        <v>3547</v>
      </c>
      <c r="E1265" s="62" t="s">
        <v>45</v>
      </c>
      <c r="F1265" s="63">
        <v>26188</v>
      </c>
      <c r="G1265" s="63">
        <v>35100</v>
      </c>
      <c r="H1265" s="63">
        <v>47884</v>
      </c>
      <c r="I1265" s="62" t="s">
        <v>544</v>
      </c>
      <c r="J1265" s="61" t="s">
        <v>19</v>
      </c>
    </row>
    <row r="1266" spans="1:10" s="64" customFormat="1" ht="25" customHeight="1">
      <c r="A1266" s="14">
        <v>1262</v>
      </c>
      <c r="B1266" s="61" t="s">
        <v>462</v>
      </c>
      <c r="C1266" s="61" t="s">
        <v>3542</v>
      </c>
      <c r="D1266" s="15" t="s">
        <v>3548</v>
      </c>
      <c r="E1266" s="62" t="s">
        <v>45</v>
      </c>
      <c r="F1266" s="63" t="s">
        <v>3549</v>
      </c>
      <c r="G1266" s="63">
        <v>42979</v>
      </c>
      <c r="H1266" s="63" t="s">
        <v>3550</v>
      </c>
      <c r="I1266" s="62" t="s">
        <v>468</v>
      </c>
      <c r="J1266" s="61" t="s">
        <v>22</v>
      </c>
    </row>
    <row r="1267" spans="1:10" s="64" customFormat="1" ht="25" customHeight="1">
      <c r="A1267" s="14">
        <v>1263</v>
      </c>
      <c r="B1267" s="61" t="s">
        <v>462</v>
      </c>
      <c r="C1267" s="61" t="s">
        <v>3542</v>
      </c>
      <c r="D1267" s="15" t="s">
        <v>3551</v>
      </c>
      <c r="E1267" s="62" t="s">
        <v>45</v>
      </c>
      <c r="F1267" s="63">
        <v>26185</v>
      </c>
      <c r="G1267" s="63">
        <v>36164</v>
      </c>
      <c r="H1267" s="63">
        <v>47852</v>
      </c>
      <c r="I1267" s="62" t="s">
        <v>468</v>
      </c>
      <c r="J1267" s="61" t="s">
        <v>18</v>
      </c>
    </row>
    <row r="1268" spans="1:10" s="64" customFormat="1" ht="25" customHeight="1">
      <c r="A1268" s="14">
        <v>1264</v>
      </c>
      <c r="B1268" s="61" t="s">
        <v>462</v>
      </c>
      <c r="C1268" s="61" t="s">
        <v>3542</v>
      </c>
      <c r="D1268" s="15" t="s">
        <v>3552</v>
      </c>
      <c r="E1268" s="62" t="s">
        <v>45</v>
      </c>
      <c r="F1268" s="63">
        <v>25513</v>
      </c>
      <c r="G1268" s="63">
        <v>34031</v>
      </c>
      <c r="H1268" s="63">
        <v>46815</v>
      </c>
      <c r="I1268" s="62" t="s">
        <v>468</v>
      </c>
      <c r="J1268" s="61" t="s">
        <v>600</v>
      </c>
    </row>
    <row r="1269" spans="1:10" s="64" customFormat="1" ht="25" customHeight="1">
      <c r="A1269" s="14">
        <v>1265</v>
      </c>
      <c r="B1269" s="61" t="s">
        <v>462</v>
      </c>
      <c r="C1269" s="61" t="s">
        <v>3542</v>
      </c>
      <c r="D1269" s="15" t="s">
        <v>3553</v>
      </c>
      <c r="E1269" s="62" t="s">
        <v>44</v>
      </c>
      <c r="F1269" s="63">
        <v>30296</v>
      </c>
      <c r="G1269" s="63">
        <v>41281</v>
      </c>
      <c r="H1269" s="63">
        <v>52211</v>
      </c>
      <c r="I1269" s="62" t="s">
        <v>468</v>
      </c>
      <c r="J1269" s="61" t="s">
        <v>596</v>
      </c>
    </row>
    <row r="1270" spans="1:10" s="64" customFormat="1" ht="25" customHeight="1">
      <c r="A1270" s="14">
        <v>1266</v>
      </c>
      <c r="B1270" s="61" t="s">
        <v>462</v>
      </c>
      <c r="C1270" s="61" t="s">
        <v>3542</v>
      </c>
      <c r="D1270" s="15" t="s">
        <v>3554</v>
      </c>
      <c r="E1270" s="62" t="s">
        <v>45</v>
      </c>
      <c r="F1270" s="63">
        <v>34251</v>
      </c>
      <c r="G1270" s="63">
        <v>45475</v>
      </c>
      <c r="H1270" s="63">
        <v>56166</v>
      </c>
      <c r="I1270" s="62" t="s">
        <v>468</v>
      </c>
      <c r="J1270" s="61" t="s">
        <v>22</v>
      </c>
    </row>
    <row r="1271" spans="1:10" s="64" customFormat="1" ht="25" customHeight="1">
      <c r="A1271" s="14">
        <v>1267</v>
      </c>
      <c r="B1271" s="61" t="s">
        <v>462</v>
      </c>
      <c r="C1271" s="61" t="s">
        <v>3542</v>
      </c>
      <c r="D1271" s="15" t="s">
        <v>3555</v>
      </c>
      <c r="E1271" s="62" t="s">
        <v>45</v>
      </c>
      <c r="F1271" s="63" t="s">
        <v>3556</v>
      </c>
      <c r="G1271" s="63" t="s">
        <v>3557</v>
      </c>
      <c r="H1271" s="63" t="s">
        <v>3558</v>
      </c>
      <c r="I1271" s="62" t="s">
        <v>468</v>
      </c>
      <c r="J1271" s="61" t="s">
        <v>12</v>
      </c>
    </row>
    <row r="1272" spans="1:10" s="64" customFormat="1" ht="25" customHeight="1">
      <c r="A1272" s="14">
        <v>1268</v>
      </c>
      <c r="B1272" s="61" t="s">
        <v>462</v>
      </c>
      <c r="C1272" s="61" t="s">
        <v>3542</v>
      </c>
      <c r="D1272" s="15" t="s">
        <v>3559</v>
      </c>
      <c r="E1272" s="62" t="s">
        <v>44</v>
      </c>
      <c r="F1272" s="63">
        <v>34795</v>
      </c>
      <c r="G1272" s="63" t="s">
        <v>916</v>
      </c>
      <c r="H1272" s="63">
        <v>56710</v>
      </c>
      <c r="I1272" s="62" t="s">
        <v>468</v>
      </c>
      <c r="J1272" s="61" t="s">
        <v>1027</v>
      </c>
    </row>
    <row r="1273" spans="1:10" s="64" customFormat="1" ht="25" customHeight="1">
      <c r="A1273" s="14">
        <v>1269</v>
      </c>
      <c r="B1273" s="61" t="s">
        <v>462</v>
      </c>
      <c r="C1273" s="61" t="s">
        <v>3542</v>
      </c>
      <c r="D1273" s="15" t="s">
        <v>3560</v>
      </c>
      <c r="E1273" s="62" t="s">
        <v>45</v>
      </c>
      <c r="F1273" s="63" t="s">
        <v>3561</v>
      </c>
      <c r="G1273" s="63">
        <v>45446</v>
      </c>
      <c r="H1273" s="63">
        <v>58229</v>
      </c>
      <c r="I1273" s="62" t="s">
        <v>468</v>
      </c>
      <c r="J1273" s="61" t="s">
        <v>30</v>
      </c>
    </row>
    <row r="1274" spans="1:10" s="64" customFormat="1" ht="25" customHeight="1">
      <c r="A1274" s="14">
        <v>1270</v>
      </c>
      <c r="B1274" s="61" t="s">
        <v>462</v>
      </c>
      <c r="C1274" s="61" t="s">
        <v>3542</v>
      </c>
      <c r="D1274" s="15" t="s">
        <v>3562</v>
      </c>
      <c r="E1274" s="62" t="s">
        <v>45</v>
      </c>
      <c r="F1274" s="63" t="s">
        <v>3563</v>
      </c>
      <c r="G1274" s="63" t="s">
        <v>474</v>
      </c>
      <c r="H1274" s="63" t="s">
        <v>3564</v>
      </c>
      <c r="I1274" s="62" t="s">
        <v>468</v>
      </c>
      <c r="J1274" s="61" t="s">
        <v>613</v>
      </c>
    </row>
    <row r="1275" spans="1:10" s="64" customFormat="1" ht="25" customHeight="1">
      <c r="A1275" s="14">
        <v>1271</v>
      </c>
      <c r="B1275" s="61" t="s">
        <v>462</v>
      </c>
      <c r="C1275" s="61" t="s">
        <v>3542</v>
      </c>
      <c r="D1275" s="15" t="s">
        <v>3565</v>
      </c>
      <c r="E1275" s="62" t="s">
        <v>45</v>
      </c>
      <c r="F1275" s="63" t="s">
        <v>3566</v>
      </c>
      <c r="G1275" s="63" t="s">
        <v>962</v>
      </c>
      <c r="H1275" s="63" t="s">
        <v>3567</v>
      </c>
      <c r="I1275" s="62" t="s">
        <v>468</v>
      </c>
      <c r="J1275" s="61" t="s">
        <v>585</v>
      </c>
    </row>
    <row r="1276" spans="1:10" s="64" customFormat="1" ht="25" customHeight="1">
      <c r="A1276" s="14">
        <v>1272</v>
      </c>
      <c r="B1276" s="61" t="s">
        <v>462</v>
      </c>
      <c r="C1276" s="61" t="s">
        <v>3542</v>
      </c>
      <c r="D1276" s="15" t="s">
        <v>3568</v>
      </c>
      <c r="E1276" s="62" t="s">
        <v>45</v>
      </c>
      <c r="F1276" s="63">
        <v>31689</v>
      </c>
      <c r="G1276" s="63" t="s">
        <v>474</v>
      </c>
      <c r="H1276" s="63" t="s">
        <v>3569</v>
      </c>
      <c r="I1276" s="62" t="s">
        <v>468</v>
      </c>
      <c r="J1276" s="61" t="s">
        <v>613</v>
      </c>
    </row>
    <row r="1277" spans="1:10" s="64" customFormat="1" ht="25" customHeight="1">
      <c r="A1277" s="14">
        <v>1273</v>
      </c>
      <c r="B1277" s="61" t="s">
        <v>462</v>
      </c>
      <c r="C1277" s="61" t="s">
        <v>3542</v>
      </c>
      <c r="D1277" s="15" t="s">
        <v>3570</v>
      </c>
      <c r="E1277" s="62" t="s">
        <v>45</v>
      </c>
      <c r="F1277" s="63">
        <v>33117</v>
      </c>
      <c r="G1277" s="63" t="s">
        <v>566</v>
      </c>
      <c r="H1277" s="63">
        <v>56493</v>
      </c>
      <c r="I1277" s="62" t="s">
        <v>468</v>
      </c>
      <c r="J1277" s="61" t="s">
        <v>3571</v>
      </c>
    </row>
    <row r="1278" spans="1:10" s="64" customFormat="1" ht="25" customHeight="1">
      <c r="A1278" s="14">
        <v>1274</v>
      </c>
      <c r="B1278" s="61" t="s">
        <v>462</v>
      </c>
      <c r="C1278" s="61" t="s">
        <v>3542</v>
      </c>
      <c r="D1278" s="15" t="s">
        <v>3572</v>
      </c>
      <c r="E1278" s="62" t="s">
        <v>45</v>
      </c>
      <c r="F1278" s="63">
        <v>24839</v>
      </c>
      <c r="G1278" s="63" t="s">
        <v>3573</v>
      </c>
      <c r="H1278" s="63" t="s">
        <v>3574</v>
      </c>
      <c r="I1278" s="62" t="s">
        <v>468</v>
      </c>
      <c r="J1278" s="61" t="s">
        <v>596</v>
      </c>
    </row>
    <row r="1279" spans="1:10" s="64" customFormat="1" ht="25" customHeight="1">
      <c r="A1279" s="14">
        <v>1275</v>
      </c>
      <c r="B1279" s="61" t="s">
        <v>462</v>
      </c>
      <c r="C1279" s="61" t="s">
        <v>3542</v>
      </c>
      <c r="D1279" s="15" t="s">
        <v>3575</v>
      </c>
      <c r="E1279" s="62" t="s">
        <v>45</v>
      </c>
      <c r="F1279" s="63" t="s">
        <v>3576</v>
      </c>
      <c r="G1279" s="63" t="s">
        <v>509</v>
      </c>
      <c r="H1279" s="63" t="s">
        <v>3577</v>
      </c>
      <c r="I1279" s="62" t="s">
        <v>468</v>
      </c>
      <c r="J1279" s="61" t="s">
        <v>479</v>
      </c>
    </row>
    <row r="1280" spans="1:10" s="64" customFormat="1" ht="25" customHeight="1">
      <c r="A1280" s="14">
        <v>1276</v>
      </c>
      <c r="B1280" s="61" t="s">
        <v>462</v>
      </c>
      <c r="C1280" s="61" t="s">
        <v>3542</v>
      </c>
      <c r="D1280" s="15" t="s">
        <v>3578</v>
      </c>
      <c r="E1280" s="62" t="s">
        <v>45</v>
      </c>
      <c r="F1280" s="63" t="s">
        <v>3579</v>
      </c>
      <c r="G1280" s="63" t="s">
        <v>522</v>
      </c>
      <c r="H1280" s="63" t="s">
        <v>3580</v>
      </c>
      <c r="I1280" s="62" t="s">
        <v>468</v>
      </c>
      <c r="J1280" s="61" t="s">
        <v>19</v>
      </c>
    </row>
    <row r="1281" spans="1:10" s="64" customFormat="1" ht="25" customHeight="1">
      <c r="A1281" s="14">
        <v>1277</v>
      </c>
      <c r="B1281" s="61" t="s">
        <v>462</v>
      </c>
      <c r="C1281" s="61" t="s">
        <v>3542</v>
      </c>
      <c r="D1281" s="15" t="s">
        <v>3581</v>
      </c>
      <c r="E1281" s="62" t="s">
        <v>45</v>
      </c>
      <c r="F1281" s="63" t="s">
        <v>3582</v>
      </c>
      <c r="G1281" s="63" t="s">
        <v>819</v>
      </c>
      <c r="H1281" s="63" t="s">
        <v>3583</v>
      </c>
      <c r="I1281" s="62" t="s">
        <v>468</v>
      </c>
      <c r="J1281" s="61" t="s">
        <v>562</v>
      </c>
    </row>
    <row r="1282" spans="1:10" s="64" customFormat="1" ht="25" customHeight="1">
      <c r="A1282" s="14">
        <v>1278</v>
      </c>
      <c r="B1282" s="61" t="s">
        <v>462</v>
      </c>
      <c r="C1282" s="61" t="s">
        <v>3542</v>
      </c>
      <c r="D1282" s="15" t="s">
        <v>3584</v>
      </c>
      <c r="E1282" s="62" t="s">
        <v>45</v>
      </c>
      <c r="F1282" s="63" t="s">
        <v>3585</v>
      </c>
      <c r="G1282" s="63" t="s">
        <v>509</v>
      </c>
      <c r="H1282" s="63" t="s">
        <v>3586</v>
      </c>
      <c r="I1282" s="62" t="s">
        <v>468</v>
      </c>
      <c r="J1282" s="61" t="s">
        <v>562</v>
      </c>
    </row>
    <row r="1283" spans="1:10" s="64" customFormat="1" ht="25" customHeight="1">
      <c r="A1283" s="14">
        <v>1279</v>
      </c>
      <c r="B1283" s="61" t="s">
        <v>462</v>
      </c>
      <c r="C1283" s="61" t="s">
        <v>3542</v>
      </c>
      <c r="D1283" s="15" t="s">
        <v>3587</v>
      </c>
      <c r="E1283" s="62" t="s">
        <v>44</v>
      </c>
      <c r="F1283" s="63" t="s">
        <v>3588</v>
      </c>
      <c r="G1283" s="63" t="s">
        <v>603</v>
      </c>
      <c r="H1283" s="63" t="s">
        <v>3589</v>
      </c>
      <c r="I1283" s="62" t="s">
        <v>468</v>
      </c>
      <c r="J1283" s="61" t="s">
        <v>3590</v>
      </c>
    </row>
    <row r="1284" spans="1:10" s="64" customFormat="1" ht="25" customHeight="1">
      <c r="A1284" s="14">
        <v>1280</v>
      </c>
      <c r="B1284" s="61" t="s">
        <v>462</v>
      </c>
      <c r="C1284" s="61" t="s">
        <v>3542</v>
      </c>
      <c r="D1284" s="15" t="s">
        <v>3591</v>
      </c>
      <c r="E1284" s="62" t="s">
        <v>44</v>
      </c>
      <c r="F1284" s="63">
        <v>30569</v>
      </c>
      <c r="G1284" s="63">
        <v>44538</v>
      </c>
      <c r="H1284" s="63">
        <v>52514</v>
      </c>
      <c r="I1284" s="62" t="s">
        <v>468</v>
      </c>
      <c r="J1284" s="61" t="s">
        <v>1437</v>
      </c>
    </row>
    <row r="1285" spans="1:10" s="64" customFormat="1" ht="25" customHeight="1">
      <c r="A1285" s="14">
        <v>1281</v>
      </c>
      <c r="B1285" s="61" t="s">
        <v>462</v>
      </c>
      <c r="C1285" s="61" t="s">
        <v>3542</v>
      </c>
      <c r="D1285" s="15" t="s">
        <v>3592</v>
      </c>
      <c r="E1285" s="62" t="s">
        <v>44</v>
      </c>
      <c r="F1285" s="63">
        <v>34614</v>
      </c>
      <c r="G1285" s="63" t="s">
        <v>489</v>
      </c>
      <c r="H1285" s="63">
        <v>56529</v>
      </c>
      <c r="I1285" s="62" t="s">
        <v>468</v>
      </c>
      <c r="J1285" s="61" t="s">
        <v>479</v>
      </c>
    </row>
    <row r="1286" spans="1:10" s="64" customFormat="1" ht="25" customHeight="1">
      <c r="A1286" s="14">
        <v>1282</v>
      </c>
      <c r="B1286" s="61" t="s">
        <v>462</v>
      </c>
      <c r="C1286" s="61" t="s">
        <v>107</v>
      </c>
      <c r="D1286" s="15" t="s">
        <v>3593</v>
      </c>
      <c r="E1286" s="62" t="s">
        <v>45</v>
      </c>
      <c r="F1286" s="63" t="s">
        <v>3594</v>
      </c>
      <c r="G1286" s="63">
        <v>43871</v>
      </c>
      <c r="H1286" s="63" t="s">
        <v>3595</v>
      </c>
      <c r="I1286" s="62" t="s">
        <v>468</v>
      </c>
      <c r="J1286" s="61" t="s">
        <v>19</v>
      </c>
    </row>
    <row r="1287" spans="1:10" s="64" customFormat="1" ht="25" customHeight="1">
      <c r="A1287" s="14">
        <v>1283</v>
      </c>
      <c r="B1287" s="61" t="s">
        <v>462</v>
      </c>
      <c r="C1287" s="61" t="s">
        <v>107</v>
      </c>
      <c r="D1287" s="15" t="s">
        <v>3596</v>
      </c>
      <c r="E1287" s="62" t="s">
        <v>44</v>
      </c>
      <c r="F1287" s="63">
        <v>34251</v>
      </c>
      <c r="G1287" s="63" t="s">
        <v>566</v>
      </c>
      <c r="H1287" s="63">
        <v>56166</v>
      </c>
      <c r="I1287" s="62" t="s">
        <v>468</v>
      </c>
      <c r="J1287" s="61" t="s">
        <v>479</v>
      </c>
    </row>
    <row r="1288" spans="1:10" s="64" customFormat="1" ht="25" customHeight="1">
      <c r="A1288" s="14">
        <v>1284</v>
      </c>
      <c r="B1288" s="61" t="s">
        <v>462</v>
      </c>
      <c r="C1288" s="61" t="s">
        <v>107</v>
      </c>
      <c r="D1288" s="15" t="s">
        <v>3597</v>
      </c>
      <c r="E1288" s="62" t="s">
        <v>45</v>
      </c>
      <c r="F1288" s="63" t="s">
        <v>3598</v>
      </c>
      <c r="G1288" s="63">
        <v>41281</v>
      </c>
      <c r="H1288" s="63" t="s">
        <v>3599</v>
      </c>
      <c r="I1288" s="62" t="s">
        <v>468</v>
      </c>
      <c r="J1288" s="61" t="s">
        <v>1037</v>
      </c>
    </row>
    <row r="1289" spans="1:10" s="64" customFormat="1" ht="25" customHeight="1">
      <c r="A1289" s="14">
        <v>1285</v>
      </c>
      <c r="B1289" s="61" t="s">
        <v>462</v>
      </c>
      <c r="C1289" s="61" t="s">
        <v>107</v>
      </c>
      <c r="D1289" s="15" t="s">
        <v>3600</v>
      </c>
      <c r="E1289" s="62" t="s">
        <v>45</v>
      </c>
      <c r="F1289" s="63">
        <v>34852</v>
      </c>
      <c r="G1289" s="63" t="s">
        <v>1117</v>
      </c>
      <c r="H1289" s="63">
        <v>56767</v>
      </c>
      <c r="I1289" s="62" t="s">
        <v>468</v>
      </c>
      <c r="J1289" s="61" t="s">
        <v>18</v>
      </c>
    </row>
    <row r="1290" spans="1:10" s="64" customFormat="1" ht="25" customHeight="1">
      <c r="A1290" s="14">
        <v>1286</v>
      </c>
      <c r="B1290" s="61" t="s">
        <v>462</v>
      </c>
      <c r="C1290" s="61" t="s">
        <v>107</v>
      </c>
      <c r="D1290" s="15" t="s">
        <v>3601</v>
      </c>
      <c r="E1290" s="62" t="s">
        <v>44</v>
      </c>
      <c r="F1290" s="63" t="s">
        <v>3602</v>
      </c>
      <c r="G1290" s="63">
        <v>35037</v>
      </c>
      <c r="H1290" s="63">
        <v>47821</v>
      </c>
      <c r="I1290" s="62" t="s">
        <v>468</v>
      </c>
      <c r="J1290" s="61" t="s">
        <v>829</v>
      </c>
    </row>
    <row r="1291" spans="1:10" s="64" customFormat="1" ht="25" customHeight="1">
      <c r="A1291" s="14">
        <v>1287</v>
      </c>
      <c r="B1291" s="61" t="s">
        <v>462</v>
      </c>
      <c r="C1291" s="61" t="s">
        <v>107</v>
      </c>
      <c r="D1291" s="15" t="s">
        <v>3603</v>
      </c>
      <c r="E1291" s="62" t="s">
        <v>45</v>
      </c>
      <c r="F1291" s="63">
        <v>24661</v>
      </c>
      <c r="G1291" s="63">
        <v>34426</v>
      </c>
      <c r="H1291" s="63">
        <v>46576</v>
      </c>
      <c r="I1291" s="62" t="s">
        <v>468</v>
      </c>
      <c r="J1291" s="61" t="s">
        <v>570</v>
      </c>
    </row>
    <row r="1292" spans="1:10" s="64" customFormat="1" ht="25" customHeight="1">
      <c r="A1292" s="14">
        <v>1288</v>
      </c>
      <c r="B1292" s="61" t="s">
        <v>462</v>
      </c>
      <c r="C1292" s="61" t="s">
        <v>107</v>
      </c>
      <c r="D1292" s="15" t="s">
        <v>3604</v>
      </c>
      <c r="E1292" s="62" t="s">
        <v>44</v>
      </c>
      <c r="F1292" s="63">
        <v>31390</v>
      </c>
      <c r="G1292" s="63">
        <v>41281</v>
      </c>
      <c r="H1292" s="63">
        <v>53305</v>
      </c>
      <c r="I1292" s="62" t="s">
        <v>468</v>
      </c>
      <c r="J1292" s="61" t="s">
        <v>487</v>
      </c>
    </row>
    <row r="1293" spans="1:10" s="64" customFormat="1" ht="25" customHeight="1">
      <c r="A1293" s="14">
        <v>1289</v>
      </c>
      <c r="B1293" s="61" t="s">
        <v>462</v>
      </c>
      <c r="C1293" s="61" t="s">
        <v>107</v>
      </c>
      <c r="D1293" s="15" t="s">
        <v>3605</v>
      </c>
      <c r="E1293" s="62" t="s">
        <v>45</v>
      </c>
      <c r="F1293" s="63">
        <v>33637</v>
      </c>
      <c r="G1293" s="63" t="s">
        <v>811</v>
      </c>
      <c r="H1293" s="63">
        <v>55552</v>
      </c>
      <c r="I1293" s="62" t="s">
        <v>468</v>
      </c>
      <c r="J1293" s="61" t="s">
        <v>18</v>
      </c>
    </row>
    <row r="1294" spans="1:10" s="64" customFormat="1" ht="25" customHeight="1">
      <c r="A1294" s="14">
        <v>1290</v>
      </c>
      <c r="B1294" s="61" t="s">
        <v>462</v>
      </c>
      <c r="C1294" s="61" t="s">
        <v>107</v>
      </c>
      <c r="D1294" s="15" t="s">
        <v>3606</v>
      </c>
      <c r="E1294" s="62" t="s">
        <v>45</v>
      </c>
      <c r="F1294" s="63" t="s">
        <v>3002</v>
      </c>
      <c r="G1294" s="63">
        <v>41281</v>
      </c>
      <c r="H1294" s="63" t="s">
        <v>3003</v>
      </c>
      <c r="I1294" s="62" t="s">
        <v>468</v>
      </c>
      <c r="J1294" s="61" t="s">
        <v>481</v>
      </c>
    </row>
    <row r="1295" spans="1:10" s="64" customFormat="1" ht="25" customHeight="1">
      <c r="A1295" s="14">
        <v>1291</v>
      </c>
      <c r="B1295" s="61" t="s">
        <v>462</v>
      </c>
      <c r="C1295" s="61" t="s">
        <v>107</v>
      </c>
      <c r="D1295" s="15" t="s">
        <v>3607</v>
      </c>
      <c r="E1295" s="62" t="s">
        <v>45</v>
      </c>
      <c r="F1295" s="63" t="s">
        <v>3608</v>
      </c>
      <c r="G1295" s="63" t="s">
        <v>1240</v>
      </c>
      <c r="H1295" s="63" t="s">
        <v>3609</v>
      </c>
      <c r="I1295" s="62" t="s">
        <v>468</v>
      </c>
      <c r="J1295" s="61" t="s">
        <v>3610</v>
      </c>
    </row>
    <row r="1296" spans="1:10" s="64" customFormat="1" ht="25" customHeight="1">
      <c r="A1296" s="14">
        <v>1292</v>
      </c>
      <c r="B1296" s="61" t="s">
        <v>462</v>
      </c>
      <c r="C1296" s="61" t="s">
        <v>107</v>
      </c>
      <c r="D1296" s="15" t="s">
        <v>3611</v>
      </c>
      <c r="E1296" s="62" t="s">
        <v>45</v>
      </c>
      <c r="F1296" s="63" t="s">
        <v>3612</v>
      </c>
      <c r="G1296" s="63" t="s">
        <v>1117</v>
      </c>
      <c r="H1296" s="63" t="s">
        <v>3613</v>
      </c>
      <c r="I1296" s="62" t="s">
        <v>468</v>
      </c>
      <c r="J1296" s="61" t="s">
        <v>1172</v>
      </c>
    </row>
    <row r="1297" spans="1:10" s="64" customFormat="1" ht="25" customHeight="1">
      <c r="A1297" s="14">
        <v>1293</v>
      </c>
      <c r="B1297" s="61" t="s">
        <v>462</v>
      </c>
      <c r="C1297" s="61" t="s">
        <v>107</v>
      </c>
      <c r="D1297" s="15" t="s">
        <v>3614</v>
      </c>
      <c r="E1297" s="62" t="s">
        <v>45</v>
      </c>
      <c r="F1297" s="63">
        <v>35381</v>
      </c>
      <c r="G1297" s="63" t="s">
        <v>944</v>
      </c>
      <c r="H1297" s="63" t="s">
        <v>3481</v>
      </c>
      <c r="I1297" s="62" t="s">
        <v>468</v>
      </c>
      <c r="J1297" s="61" t="s">
        <v>22</v>
      </c>
    </row>
    <row r="1298" spans="1:10" s="64" customFormat="1" ht="25" customHeight="1">
      <c r="A1298" s="14">
        <v>1294</v>
      </c>
      <c r="B1298" s="61" t="s">
        <v>462</v>
      </c>
      <c r="C1298" s="61" t="s">
        <v>107</v>
      </c>
      <c r="D1298" s="15" t="s">
        <v>3615</v>
      </c>
      <c r="E1298" s="62" t="s">
        <v>45</v>
      </c>
      <c r="F1298" s="63">
        <v>31172</v>
      </c>
      <c r="G1298" s="63">
        <v>45505</v>
      </c>
      <c r="H1298" s="63">
        <v>53087</v>
      </c>
      <c r="I1298" s="62" t="s">
        <v>468</v>
      </c>
      <c r="J1298" s="61" t="s">
        <v>585</v>
      </c>
    </row>
    <row r="1299" spans="1:10" s="64" customFormat="1" ht="25" customHeight="1">
      <c r="A1299" s="14">
        <v>1295</v>
      </c>
      <c r="B1299" s="61" t="s">
        <v>462</v>
      </c>
      <c r="C1299" s="61" t="s">
        <v>107</v>
      </c>
      <c r="D1299" s="15" t="s">
        <v>3616</v>
      </c>
      <c r="E1299" s="62" t="s">
        <v>44</v>
      </c>
      <c r="F1299" s="63" t="s">
        <v>3617</v>
      </c>
      <c r="G1299" s="63" t="s">
        <v>474</v>
      </c>
      <c r="H1299" s="63" t="s">
        <v>3618</v>
      </c>
      <c r="I1299" s="62" t="s">
        <v>468</v>
      </c>
      <c r="J1299" s="61" t="s">
        <v>19</v>
      </c>
    </row>
    <row r="1300" spans="1:10" s="64" customFormat="1" ht="25" customHeight="1">
      <c r="A1300" s="14">
        <v>1296</v>
      </c>
      <c r="B1300" s="61" t="s">
        <v>462</v>
      </c>
      <c r="C1300" s="61" t="s">
        <v>107</v>
      </c>
      <c r="D1300" s="15" t="s">
        <v>3619</v>
      </c>
      <c r="E1300" s="62" t="s">
        <v>45</v>
      </c>
      <c r="F1300" s="63" t="s">
        <v>3620</v>
      </c>
      <c r="G1300" s="63" t="s">
        <v>3621</v>
      </c>
      <c r="H1300" s="63" t="s">
        <v>3622</v>
      </c>
      <c r="I1300" s="62" t="s">
        <v>468</v>
      </c>
      <c r="J1300" s="61" t="s">
        <v>600</v>
      </c>
    </row>
    <row r="1301" spans="1:10" s="64" customFormat="1" ht="25" customHeight="1">
      <c r="A1301" s="14">
        <v>1297</v>
      </c>
      <c r="B1301" s="61" t="s">
        <v>462</v>
      </c>
      <c r="C1301" s="61" t="s">
        <v>107</v>
      </c>
      <c r="D1301" s="15" t="s">
        <v>3623</v>
      </c>
      <c r="E1301" s="62" t="s">
        <v>45</v>
      </c>
      <c r="F1301" s="63" t="s">
        <v>3624</v>
      </c>
      <c r="G1301" s="63" t="s">
        <v>1025</v>
      </c>
      <c r="H1301" s="63" t="s">
        <v>3625</v>
      </c>
      <c r="I1301" s="62" t="s">
        <v>468</v>
      </c>
      <c r="J1301" s="61" t="s">
        <v>479</v>
      </c>
    </row>
    <row r="1302" spans="1:10" s="64" customFormat="1" ht="25" customHeight="1">
      <c r="A1302" s="14">
        <v>1298</v>
      </c>
      <c r="B1302" s="61" t="s">
        <v>462</v>
      </c>
      <c r="C1302" s="61" t="s">
        <v>107</v>
      </c>
      <c r="D1302" s="15" t="s">
        <v>3626</v>
      </c>
      <c r="E1302" s="62" t="s">
        <v>45</v>
      </c>
      <c r="F1302" s="63" t="s">
        <v>2034</v>
      </c>
      <c r="G1302" s="63">
        <v>41281</v>
      </c>
      <c r="H1302" s="63" t="s">
        <v>2035</v>
      </c>
      <c r="I1302" s="62" t="s">
        <v>468</v>
      </c>
      <c r="J1302" s="61" t="s">
        <v>19</v>
      </c>
    </row>
    <row r="1303" spans="1:10" s="64" customFormat="1" ht="25" customHeight="1">
      <c r="A1303" s="14">
        <v>1299</v>
      </c>
      <c r="B1303" s="61" t="s">
        <v>462</v>
      </c>
      <c r="C1303" s="61" t="s">
        <v>107</v>
      </c>
      <c r="D1303" s="15" t="s">
        <v>3627</v>
      </c>
      <c r="E1303" s="62" t="s">
        <v>45</v>
      </c>
      <c r="F1303" s="63" t="s">
        <v>3628</v>
      </c>
      <c r="G1303" s="63" t="s">
        <v>3629</v>
      </c>
      <c r="H1303" s="63" t="s">
        <v>3630</v>
      </c>
      <c r="I1303" s="62" t="s">
        <v>468</v>
      </c>
      <c r="J1303" s="61" t="s">
        <v>12</v>
      </c>
    </row>
    <row r="1304" spans="1:10" s="64" customFormat="1" ht="25" customHeight="1">
      <c r="A1304" s="14">
        <v>1300</v>
      </c>
      <c r="B1304" s="61" t="s">
        <v>462</v>
      </c>
      <c r="C1304" s="61" t="s">
        <v>107</v>
      </c>
      <c r="D1304" s="15" t="s">
        <v>3631</v>
      </c>
      <c r="E1304" s="62" t="s">
        <v>45</v>
      </c>
      <c r="F1304" s="63" t="s">
        <v>3632</v>
      </c>
      <c r="G1304" s="63" t="s">
        <v>1458</v>
      </c>
      <c r="H1304" s="63" t="s">
        <v>3633</v>
      </c>
      <c r="I1304" s="62" t="s">
        <v>544</v>
      </c>
      <c r="J1304" s="61" t="s">
        <v>596</v>
      </c>
    </row>
    <row r="1305" spans="1:10" s="64" customFormat="1" ht="25" customHeight="1">
      <c r="A1305" s="14">
        <v>1301</v>
      </c>
      <c r="B1305" s="61" t="s">
        <v>462</v>
      </c>
      <c r="C1305" s="61" t="s">
        <v>107</v>
      </c>
      <c r="D1305" s="15" t="s">
        <v>3634</v>
      </c>
      <c r="E1305" s="62" t="s">
        <v>45</v>
      </c>
      <c r="F1305" s="63" t="s">
        <v>3635</v>
      </c>
      <c r="G1305" s="63" t="s">
        <v>3636</v>
      </c>
      <c r="H1305" s="63" t="s">
        <v>587</v>
      </c>
      <c r="I1305" s="62" t="s">
        <v>468</v>
      </c>
      <c r="J1305" s="61" t="s">
        <v>585</v>
      </c>
    </row>
    <row r="1306" spans="1:10" s="64" customFormat="1" ht="25" customHeight="1">
      <c r="A1306" s="14">
        <v>1302</v>
      </c>
      <c r="B1306" s="61" t="s">
        <v>462</v>
      </c>
      <c r="C1306" s="61" t="s">
        <v>107</v>
      </c>
      <c r="D1306" s="15" t="s">
        <v>3637</v>
      </c>
      <c r="E1306" s="62" t="s">
        <v>45</v>
      </c>
      <c r="F1306" s="63" t="s">
        <v>3638</v>
      </c>
      <c r="G1306" s="63" t="s">
        <v>811</v>
      </c>
      <c r="H1306" s="63" t="s">
        <v>3639</v>
      </c>
      <c r="I1306" s="62" t="s">
        <v>468</v>
      </c>
      <c r="J1306" s="61" t="s">
        <v>3640</v>
      </c>
    </row>
    <row r="1307" spans="1:10" s="64" customFormat="1" ht="25" customHeight="1">
      <c r="A1307" s="14">
        <v>1303</v>
      </c>
      <c r="B1307" s="61" t="s">
        <v>462</v>
      </c>
      <c r="C1307" s="61" t="s">
        <v>108</v>
      </c>
      <c r="D1307" s="15" t="s">
        <v>3641</v>
      </c>
      <c r="E1307" s="62" t="s">
        <v>44</v>
      </c>
      <c r="F1307" s="63">
        <v>29284</v>
      </c>
      <c r="G1307" s="63" t="s">
        <v>493</v>
      </c>
      <c r="H1307" s="63" t="s">
        <v>3642</v>
      </c>
      <c r="I1307" s="62" t="s">
        <v>468</v>
      </c>
      <c r="J1307" s="61" t="s">
        <v>3643</v>
      </c>
    </row>
    <row r="1308" spans="1:10" s="64" customFormat="1" ht="25" customHeight="1">
      <c r="A1308" s="14">
        <v>1304</v>
      </c>
      <c r="B1308" s="61" t="s">
        <v>462</v>
      </c>
      <c r="C1308" s="61" t="s">
        <v>108</v>
      </c>
      <c r="D1308" s="15" t="s">
        <v>3644</v>
      </c>
      <c r="E1308" s="62" t="s">
        <v>45</v>
      </c>
      <c r="F1308" s="63" t="s">
        <v>3645</v>
      </c>
      <c r="G1308" s="63">
        <v>41281</v>
      </c>
      <c r="H1308" s="63" t="s">
        <v>3646</v>
      </c>
      <c r="I1308" s="62" t="s">
        <v>468</v>
      </c>
      <c r="J1308" s="61" t="s">
        <v>481</v>
      </c>
    </row>
    <row r="1309" spans="1:10" s="64" customFormat="1" ht="25" customHeight="1">
      <c r="A1309" s="14">
        <v>1305</v>
      </c>
      <c r="B1309" s="61" t="s">
        <v>462</v>
      </c>
      <c r="C1309" s="61" t="s">
        <v>108</v>
      </c>
      <c r="D1309" s="15" t="s">
        <v>3647</v>
      </c>
      <c r="E1309" s="62" t="s">
        <v>44</v>
      </c>
      <c r="F1309" s="63" t="s">
        <v>3648</v>
      </c>
      <c r="G1309" s="63">
        <v>41314</v>
      </c>
      <c r="H1309" s="63" t="s">
        <v>3649</v>
      </c>
      <c r="I1309" s="62" t="s">
        <v>468</v>
      </c>
      <c r="J1309" s="61" t="s">
        <v>671</v>
      </c>
    </row>
    <row r="1310" spans="1:10" s="64" customFormat="1" ht="25" customHeight="1">
      <c r="A1310" s="14">
        <v>1306</v>
      </c>
      <c r="B1310" s="61" t="s">
        <v>462</v>
      </c>
      <c r="C1310" s="61" t="s">
        <v>108</v>
      </c>
      <c r="D1310" s="15" t="s">
        <v>3650</v>
      </c>
      <c r="E1310" s="62" t="s">
        <v>45</v>
      </c>
      <c r="F1310" s="63" t="s">
        <v>2063</v>
      </c>
      <c r="G1310" s="63">
        <v>41281</v>
      </c>
      <c r="H1310" s="63" t="s">
        <v>2064</v>
      </c>
      <c r="I1310" s="62" t="s">
        <v>468</v>
      </c>
      <c r="J1310" s="61" t="s">
        <v>18</v>
      </c>
    </row>
    <row r="1311" spans="1:10" s="64" customFormat="1" ht="25" customHeight="1">
      <c r="A1311" s="14">
        <v>1307</v>
      </c>
      <c r="B1311" s="61" t="s">
        <v>462</v>
      </c>
      <c r="C1311" s="61" t="s">
        <v>108</v>
      </c>
      <c r="D1311" s="15" t="s">
        <v>3651</v>
      </c>
      <c r="E1311" s="62" t="s">
        <v>45</v>
      </c>
      <c r="F1311" s="63" t="s">
        <v>3652</v>
      </c>
      <c r="G1311" s="63">
        <v>35069</v>
      </c>
      <c r="H1311" s="63" t="s">
        <v>3653</v>
      </c>
      <c r="I1311" s="62" t="s">
        <v>544</v>
      </c>
      <c r="J1311" s="61" t="s">
        <v>829</v>
      </c>
    </row>
    <row r="1312" spans="1:10" s="64" customFormat="1" ht="25" customHeight="1">
      <c r="A1312" s="14">
        <v>1308</v>
      </c>
      <c r="B1312" s="61" t="s">
        <v>462</v>
      </c>
      <c r="C1312" s="61" t="s">
        <v>108</v>
      </c>
      <c r="D1312" s="15" t="s">
        <v>3654</v>
      </c>
      <c r="E1312" s="62" t="s">
        <v>45</v>
      </c>
      <c r="F1312" s="63">
        <v>23838</v>
      </c>
      <c r="G1312" s="63">
        <v>34345</v>
      </c>
      <c r="H1312" s="63">
        <v>45753</v>
      </c>
      <c r="I1312" s="62" t="s">
        <v>468</v>
      </c>
      <c r="J1312" s="61" t="s">
        <v>574</v>
      </c>
    </row>
    <row r="1313" spans="1:10" s="64" customFormat="1" ht="25" customHeight="1">
      <c r="A1313" s="14">
        <v>1309</v>
      </c>
      <c r="B1313" s="61" t="s">
        <v>462</v>
      </c>
      <c r="C1313" s="61" t="s">
        <v>108</v>
      </c>
      <c r="D1313" s="15" t="s">
        <v>3655</v>
      </c>
      <c r="E1313" s="62" t="s">
        <v>45</v>
      </c>
      <c r="F1313" s="63">
        <v>24999</v>
      </c>
      <c r="G1313" s="63" t="s">
        <v>825</v>
      </c>
      <c r="H1313" s="63">
        <v>46914</v>
      </c>
      <c r="I1313" s="62" t="s">
        <v>468</v>
      </c>
      <c r="J1313" s="61" t="s">
        <v>12</v>
      </c>
    </row>
    <row r="1314" spans="1:10" s="64" customFormat="1" ht="25" customHeight="1">
      <c r="A1314" s="14">
        <v>1310</v>
      </c>
      <c r="B1314" s="61" t="s">
        <v>462</v>
      </c>
      <c r="C1314" s="61" t="s">
        <v>108</v>
      </c>
      <c r="D1314" s="15" t="s">
        <v>3656</v>
      </c>
      <c r="E1314" s="62" t="s">
        <v>45</v>
      </c>
      <c r="F1314" s="63">
        <v>23808</v>
      </c>
      <c r="G1314" s="63">
        <v>34857</v>
      </c>
      <c r="H1314" s="63">
        <v>45723</v>
      </c>
      <c r="I1314" s="62" t="s">
        <v>468</v>
      </c>
      <c r="J1314" s="61" t="s">
        <v>2329</v>
      </c>
    </row>
    <row r="1315" spans="1:10" s="64" customFormat="1" ht="25" customHeight="1">
      <c r="A1315" s="14">
        <v>1311</v>
      </c>
      <c r="B1315" s="61" t="s">
        <v>462</v>
      </c>
      <c r="C1315" s="61" t="s">
        <v>108</v>
      </c>
      <c r="D1315" s="15" t="s">
        <v>3657</v>
      </c>
      <c r="E1315" s="62" t="s">
        <v>45</v>
      </c>
      <c r="F1315" s="63">
        <v>32457</v>
      </c>
      <c r="G1315" s="63" t="s">
        <v>949</v>
      </c>
      <c r="H1315" s="63">
        <v>54372</v>
      </c>
      <c r="I1315" s="62" t="s">
        <v>468</v>
      </c>
      <c r="J1315" s="61" t="s">
        <v>18</v>
      </c>
    </row>
    <row r="1316" spans="1:10" s="64" customFormat="1" ht="25" customHeight="1">
      <c r="A1316" s="14">
        <v>1312</v>
      </c>
      <c r="B1316" s="61" t="s">
        <v>462</v>
      </c>
      <c r="C1316" s="61" t="s">
        <v>108</v>
      </c>
      <c r="D1316" s="15" t="s">
        <v>3658</v>
      </c>
      <c r="E1316" s="62" t="s">
        <v>44</v>
      </c>
      <c r="F1316" s="63" t="s">
        <v>3659</v>
      </c>
      <c r="G1316" s="63" t="s">
        <v>603</v>
      </c>
      <c r="H1316" s="63" t="s">
        <v>3660</v>
      </c>
      <c r="I1316" s="62" t="s">
        <v>468</v>
      </c>
      <c r="J1316" s="61" t="s">
        <v>585</v>
      </c>
    </row>
    <row r="1317" spans="1:10" s="64" customFormat="1" ht="25" customHeight="1">
      <c r="A1317" s="14">
        <v>1313</v>
      </c>
      <c r="B1317" s="61" t="s">
        <v>462</v>
      </c>
      <c r="C1317" s="61" t="s">
        <v>108</v>
      </c>
      <c r="D1317" s="15" t="s">
        <v>3661</v>
      </c>
      <c r="E1317" s="62" t="s">
        <v>45</v>
      </c>
      <c r="F1317" s="63" t="s">
        <v>2905</v>
      </c>
      <c r="G1317" s="63" t="s">
        <v>2112</v>
      </c>
      <c r="H1317" s="63" t="s">
        <v>3662</v>
      </c>
      <c r="I1317" s="62" t="s">
        <v>468</v>
      </c>
      <c r="J1317" s="61" t="s">
        <v>694</v>
      </c>
    </row>
    <row r="1318" spans="1:10" s="64" customFormat="1" ht="25" customHeight="1">
      <c r="A1318" s="14">
        <v>1314</v>
      </c>
      <c r="B1318" s="61" t="s">
        <v>462</v>
      </c>
      <c r="C1318" s="61" t="s">
        <v>108</v>
      </c>
      <c r="D1318" s="15" t="s">
        <v>3663</v>
      </c>
      <c r="E1318" s="62" t="s">
        <v>45</v>
      </c>
      <c r="F1318" s="63">
        <v>31413</v>
      </c>
      <c r="G1318" s="63">
        <v>42979</v>
      </c>
      <c r="H1318" s="63">
        <v>53328</v>
      </c>
      <c r="I1318" s="62" t="s">
        <v>468</v>
      </c>
      <c r="J1318" s="61" t="s">
        <v>19</v>
      </c>
    </row>
    <row r="1319" spans="1:10" s="64" customFormat="1" ht="25" customHeight="1">
      <c r="A1319" s="14">
        <v>1315</v>
      </c>
      <c r="B1319" s="61" t="s">
        <v>462</v>
      </c>
      <c r="C1319" s="61" t="s">
        <v>108</v>
      </c>
      <c r="D1319" s="15" t="s">
        <v>3664</v>
      </c>
      <c r="E1319" s="62" t="s">
        <v>45</v>
      </c>
      <c r="F1319" s="63">
        <v>34126</v>
      </c>
      <c r="G1319" s="63" t="s">
        <v>2600</v>
      </c>
      <c r="H1319" s="63">
        <v>56041</v>
      </c>
      <c r="I1319" s="62" t="s">
        <v>468</v>
      </c>
      <c r="J1319" s="61" t="s">
        <v>608</v>
      </c>
    </row>
    <row r="1320" spans="1:10" s="64" customFormat="1" ht="25" customHeight="1">
      <c r="A1320" s="14">
        <v>1316</v>
      </c>
      <c r="B1320" s="61" t="s">
        <v>462</v>
      </c>
      <c r="C1320" s="61" t="s">
        <v>108</v>
      </c>
      <c r="D1320" s="15" t="s">
        <v>3665</v>
      </c>
      <c r="E1320" s="62" t="s">
        <v>45</v>
      </c>
      <c r="F1320" s="63" t="s">
        <v>3666</v>
      </c>
      <c r="G1320" s="63">
        <v>39880</v>
      </c>
      <c r="H1320" s="63" t="s">
        <v>3667</v>
      </c>
      <c r="I1320" s="62" t="s">
        <v>468</v>
      </c>
      <c r="J1320" s="61" t="s">
        <v>19</v>
      </c>
    </row>
    <row r="1321" spans="1:10" s="64" customFormat="1" ht="25" customHeight="1">
      <c r="A1321" s="14">
        <v>1317</v>
      </c>
      <c r="B1321" s="61" t="s">
        <v>462</v>
      </c>
      <c r="C1321" s="61" t="s">
        <v>108</v>
      </c>
      <c r="D1321" s="15" t="s">
        <v>3668</v>
      </c>
      <c r="E1321" s="62" t="s">
        <v>45</v>
      </c>
      <c r="F1321" s="63" t="s">
        <v>2214</v>
      </c>
      <c r="G1321" s="63" t="s">
        <v>474</v>
      </c>
      <c r="H1321" s="63" t="s">
        <v>3669</v>
      </c>
      <c r="I1321" s="62" t="s">
        <v>468</v>
      </c>
      <c r="J1321" s="61" t="s">
        <v>3670</v>
      </c>
    </row>
    <row r="1322" spans="1:10" s="64" customFormat="1" ht="25" customHeight="1">
      <c r="A1322" s="14">
        <v>1318</v>
      </c>
      <c r="B1322" s="61" t="s">
        <v>462</v>
      </c>
      <c r="C1322" s="61" t="s">
        <v>108</v>
      </c>
      <c r="D1322" s="15" t="s">
        <v>3671</v>
      </c>
      <c r="E1322" s="62" t="s">
        <v>45</v>
      </c>
      <c r="F1322" s="63">
        <v>34703</v>
      </c>
      <c r="G1322" s="63">
        <v>45505</v>
      </c>
      <c r="H1322" s="63">
        <v>56618</v>
      </c>
      <c r="I1322" s="62" t="s">
        <v>468</v>
      </c>
      <c r="J1322" s="61" t="s">
        <v>608</v>
      </c>
    </row>
    <row r="1323" spans="1:10" s="64" customFormat="1" ht="25" customHeight="1">
      <c r="A1323" s="14">
        <v>1319</v>
      </c>
      <c r="B1323" s="61" t="s">
        <v>462</v>
      </c>
      <c r="C1323" s="61" t="s">
        <v>108</v>
      </c>
      <c r="D1323" s="15" t="s">
        <v>3672</v>
      </c>
      <c r="E1323" s="62" t="s">
        <v>45</v>
      </c>
      <c r="F1323" s="63" t="s">
        <v>3673</v>
      </c>
      <c r="G1323" s="63" t="s">
        <v>900</v>
      </c>
      <c r="H1323" s="63" t="s">
        <v>3674</v>
      </c>
      <c r="I1323" s="62" t="s">
        <v>468</v>
      </c>
      <c r="J1323" s="61" t="s">
        <v>22</v>
      </c>
    </row>
    <row r="1324" spans="1:10" s="64" customFormat="1" ht="25" customHeight="1">
      <c r="A1324" s="14">
        <v>1320</v>
      </c>
      <c r="B1324" s="61" t="s">
        <v>462</v>
      </c>
      <c r="C1324" s="61" t="s">
        <v>108</v>
      </c>
      <c r="D1324" s="15" t="s">
        <v>3675</v>
      </c>
      <c r="E1324" s="62" t="s">
        <v>45</v>
      </c>
      <c r="F1324" s="63">
        <v>29709</v>
      </c>
      <c r="G1324" s="63" t="s">
        <v>748</v>
      </c>
      <c r="H1324" s="63" t="s">
        <v>3676</v>
      </c>
      <c r="I1324" s="62" t="s">
        <v>468</v>
      </c>
      <c r="J1324" s="61" t="s">
        <v>475</v>
      </c>
    </row>
    <row r="1325" spans="1:10" s="64" customFormat="1" ht="25" customHeight="1">
      <c r="A1325" s="14">
        <v>1321</v>
      </c>
      <c r="B1325" s="61" t="s">
        <v>462</v>
      </c>
      <c r="C1325" s="61" t="s">
        <v>108</v>
      </c>
      <c r="D1325" s="15" t="s">
        <v>3677</v>
      </c>
      <c r="E1325" s="62" t="s">
        <v>45</v>
      </c>
      <c r="F1325" s="63">
        <v>34309</v>
      </c>
      <c r="G1325" s="63" t="s">
        <v>811</v>
      </c>
      <c r="H1325" s="63">
        <v>57320</v>
      </c>
      <c r="I1325" s="62" t="s">
        <v>468</v>
      </c>
      <c r="J1325" s="61" t="s">
        <v>13</v>
      </c>
    </row>
    <row r="1326" spans="1:10" s="64" customFormat="1" ht="25" customHeight="1">
      <c r="A1326" s="14">
        <v>1322</v>
      </c>
      <c r="B1326" s="61" t="s">
        <v>462</v>
      </c>
      <c r="C1326" s="61" t="s">
        <v>108</v>
      </c>
      <c r="D1326" s="15" t="s">
        <v>3678</v>
      </c>
      <c r="E1326" s="62" t="s">
        <v>45</v>
      </c>
      <c r="F1326" s="63">
        <v>29744</v>
      </c>
      <c r="G1326" s="63" t="s">
        <v>533</v>
      </c>
      <c r="H1326" s="63">
        <v>51659</v>
      </c>
      <c r="I1326" s="62" t="s">
        <v>468</v>
      </c>
      <c r="J1326" s="61" t="s">
        <v>600</v>
      </c>
    </row>
    <row r="1327" spans="1:10" s="64" customFormat="1" ht="25" customHeight="1">
      <c r="A1327" s="14">
        <v>1323</v>
      </c>
      <c r="B1327" s="61" t="s">
        <v>462</v>
      </c>
      <c r="C1327" s="61" t="s">
        <v>108</v>
      </c>
      <c r="D1327" s="15" t="s">
        <v>3679</v>
      </c>
      <c r="E1327" s="62" t="s">
        <v>45</v>
      </c>
      <c r="F1327" s="63" t="s">
        <v>3680</v>
      </c>
      <c r="G1327" s="63" t="s">
        <v>916</v>
      </c>
      <c r="H1327" s="63" t="s">
        <v>3681</v>
      </c>
      <c r="I1327" s="62" t="s">
        <v>468</v>
      </c>
      <c r="J1327" s="61" t="s">
        <v>22</v>
      </c>
    </row>
    <row r="1328" spans="1:10" s="64" customFormat="1" ht="25" customHeight="1">
      <c r="A1328" s="14">
        <v>1324</v>
      </c>
      <c r="B1328" s="61" t="s">
        <v>462</v>
      </c>
      <c r="C1328" s="61" t="s">
        <v>108</v>
      </c>
      <c r="D1328" s="15" t="s">
        <v>3682</v>
      </c>
      <c r="E1328" s="62" t="s">
        <v>45</v>
      </c>
      <c r="F1328" s="63" t="s">
        <v>3683</v>
      </c>
      <c r="G1328" s="63" t="s">
        <v>576</v>
      </c>
      <c r="H1328" s="63" t="s">
        <v>3684</v>
      </c>
      <c r="I1328" s="62" t="s">
        <v>468</v>
      </c>
      <c r="J1328" s="61" t="s">
        <v>487</v>
      </c>
    </row>
    <row r="1329" spans="1:10" s="64" customFormat="1" ht="25" customHeight="1">
      <c r="A1329" s="14">
        <v>1325</v>
      </c>
      <c r="B1329" s="61" t="s">
        <v>462</v>
      </c>
      <c r="C1329" s="61" t="s">
        <v>108</v>
      </c>
      <c r="D1329" s="15" t="s">
        <v>3685</v>
      </c>
      <c r="E1329" s="62" t="s">
        <v>45</v>
      </c>
      <c r="F1329" s="63" t="s">
        <v>3686</v>
      </c>
      <c r="G1329" s="63" t="s">
        <v>1790</v>
      </c>
      <c r="H1329" s="63" t="s">
        <v>3687</v>
      </c>
      <c r="I1329" s="62" t="s">
        <v>506</v>
      </c>
      <c r="J1329" s="61" t="s">
        <v>2445</v>
      </c>
    </row>
    <row r="1330" spans="1:10" s="64" customFormat="1" ht="25" customHeight="1">
      <c r="A1330" s="14">
        <v>1326</v>
      </c>
      <c r="B1330" s="61" t="s">
        <v>462</v>
      </c>
      <c r="C1330" s="61" t="s">
        <v>108</v>
      </c>
      <c r="D1330" s="15" t="s">
        <v>3688</v>
      </c>
      <c r="E1330" s="62" t="s">
        <v>45</v>
      </c>
      <c r="F1330" s="63" t="s">
        <v>3689</v>
      </c>
      <c r="G1330" s="63" t="s">
        <v>2510</v>
      </c>
      <c r="H1330" s="63" t="s">
        <v>3690</v>
      </c>
      <c r="I1330" s="62" t="s">
        <v>468</v>
      </c>
      <c r="J1330" s="61" t="s">
        <v>479</v>
      </c>
    </row>
    <row r="1331" spans="1:10" s="64" customFormat="1" ht="25" customHeight="1">
      <c r="A1331" s="14">
        <v>1327</v>
      </c>
      <c r="B1331" s="61" t="s">
        <v>462</v>
      </c>
      <c r="C1331" s="61" t="s">
        <v>108</v>
      </c>
      <c r="D1331" s="15" t="s">
        <v>3691</v>
      </c>
      <c r="E1331" s="62" t="s">
        <v>45</v>
      </c>
      <c r="F1331" s="63">
        <v>27460</v>
      </c>
      <c r="G1331" s="63" t="s">
        <v>493</v>
      </c>
      <c r="H1331" s="63">
        <v>49375</v>
      </c>
      <c r="I1331" s="62" t="s">
        <v>468</v>
      </c>
      <c r="J1331" s="61" t="s">
        <v>596</v>
      </c>
    </row>
    <row r="1332" spans="1:10" s="64" customFormat="1" ht="25" customHeight="1">
      <c r="A1332" s="14">
        <v>1328</v>
      </c>
      <c r="B1332" s="61" t="s">
        <v>462</v>
      </c>
      <c r="C1332" s="61" t="s">
        <v>108</v>
      </c>
      <c r="D1332" s="15" t="s">
        <v>3692</v>
      </c>
      <c r="E1332" s="62" t="s">
        <v>45</v>
      </c>
      <c r="F1332" s="63">
        <v>30504</v>
      </c>
      <c r="G1332" s="63">
        <v>41281</v>
      </c>
      <c r="H1332" s="63">
        <v>52054</v>
      </c>
      <c r="I1332" s="62" t="s">
        <v>468</v>
      </c>
      <c r="J1332" s="61" t="s">
        <v>479</v>
      </c>
    </row>
    <row r="1333" spans="1:10" s="64" customFormat="1" ht="25" customHeight="1">
      <c r="A1333" s="14">
        <v>1329</v>
      </c>
      <c r="B1333" s="61" t="s">
        <v>462</v>
      </c>
      <c r="C1333" s="61" t="s">
        <v>108</v>
      </c>
      <c r="D1333" s="15" t="s">
        <v>3693</v>
      </c>
      <c r="E1333" s="62" t="s">
        <v>45</v>
      </c>
      <c r="F1333" s="63" t="s">
        <v>3694</v>
      </c>
      <c r="G1333" s="63">
        <v>36472</v>
      </c>
      <c r="H1333" s="63" t="s">
        <v>3695</v>
      </c>
      <c r="I1333" s="62" t="s">
        <v>468</v>
      </c>
      <c r="J1333" s="61" t="s">
        <v>1172</v>
      </c>
    </row>
    <row r="1334" spans="1:10" s="64" customFormat="1" ht="25" customHeight="1">
      <c r="A1334" s="14">
        <v>1330</v>
      </c>
      <c r="B1334" s="61" t="s">
        <v>462</v>
      </c>
      <c r="C1334" s="61" t="s">
        <v>108</v>
      </c>
      <c r="D1334" s="15" t="s">
        <v>3696</v>
      </c>
      <c r="E1334" s="62" t="s">
        <v>45</v>
      </c>
      <c r="F1334" s="63">
        <v>24627</v>
      </c>
      <c r="G1334" s="63">
        <v>36164</v>
      </c>
      <c r="H1334" s="63">
        <v>46542</v>
      </c>
      <c r="I1334" s="62" t="s">
        <v>468</v>
      </c>
      <c r="J1334" s="61" t="s">
        <v>479</v>
      </c>
    </row>
    <row r="1335" spans="1:10" s="64" customFormat="1" ht="25" customHeight="1">
      <c r="A1335" s="14">
        <v>1331</v>
      </c>
      <c r="B1335" s="61" t="s">
        <v>462</v>
      </c>
      <c r="C1335" s="61" t="s">
        <v>108</v>
      </c>
      <c r="D1335" s="15" t="s">
        <v>3697</v>
      </c>
      <c r="E1335" s="62" t="s">
        <v>45</v>
      </c>
      <c r="F1335" s="63" t="s">
        <v>2723</v>
      </c>
      <c r="G1335" s="63" t="s">
        <v>474</v>
      </c>
      <c r="H1335" s="63" t="s">
        <v>3698</v>
      </c>
      <c r="I1335" s="62" t="s">
        <v>468</v>
      </c>
      <c r="J1335" s="61" t="s">
        <v>19</v>
      </c>
    </row>
    <row r="1336" spans="1:10" s="64" customFormat="1" ht="25" customHeight="1">
      <c r="A1336" s="14">
        <v>1332</v>
      </c>
      <c r="B1336" s="61" t="s">
        <v>462</v>
      </c>
      <c r="C1336" s="61" t="s">
        <v>108</v>
      </c>
      <c r="D1336" s="15" t="s">
        <v>3699</v>
      </c>
      <c r="E1336" s="62" t="s">
        <v>45</v>
      </c>
      <c r="F1336" s="63" t="s">
        <v>3700</v>
      </c>
      <c r="G1336" s="63" t="s">
        <v>3701</v>
      </c>
      <c r="H1336" s="63" t="s">
        <v>3702</v>
      </c>
      <c r="I1336" s="62" t="s">
        <v>468</v>
      </c>
      <c r="J1336" s="61" t="s">
        <v>479</v>
      </c>
    </row>
    <row r="1337" spans="1:10" s="64" customFormat="1" ht="25" customHeight="1">
      <c r="A1337" s="14">
        <v>1333</v>
      </c>
      <c r="B1337" s="61" t="s">
        <v>462</v>
      </c>
      <c r="C1337" s="61" t="s">
        <v>108</v>
      </c>
      <c r="D1337" s="15" t="s">
        <v>3703</v>
      </c>
      <c r="E1337" s="62" t="s">
        <v>45</v>
      </c>
      <c r="F1337" s="63" t="s">
        <v>3704</v>
      </c>
      <c r="G1337" s="63">
        <v>33980</v>
      </c>
      <c r="H1337" s="63" t="s">
        <v>3705</v>
      </c>
      <c r="I1337" s="62" t="s">
        <v>468</v>
      </c>
      <c r="J1337" s="61" t="s">
        <v>585</v>
      </c>
    </row>
    <row r="1338" spans="1:10" s="64" customFormat="1" ht="25" customHeight="1">
      <c r="A1338" s="14">
        <v>1334</v>
      </c>
      <c r="B1338" s="61" t="s">
        <v>462</v>
      </c>
      <c r="C1338" s="61" t="s">
        <v>108</v>
      </c>
      <c r="D1338" s="15" t="s">
        <v>3706</v>
      </c>
      <c r="E1338" s="62" t="s">
        <v>44</v>
      </c>
      <c r="F1338" s="63">
        <v>32792</v>
      </c>
      <c r="G1338" s="63" t="s">
        <v>474</v>
      </c>
      <c r="H1338" s="63">
        <v>55072</v>
      </c>
      <c r="I1338" s="62" t="s">
        <v>468</v>
      </c>
      <c r="J1338" s="61" t="s">
        <v>487</v>
      </c>
    </row>
    <row r="1339" spans="1:10" s="64" customFormat="1" ht="25" customHeight="1">
      <c r="A1339" s="14">
        <v>1335</v>
      </c>
      <c r="B1339" s="61" t="s">
        <v>462</v>
      </c>
      <c r="C1339" s="61" t="s">
        <v>108</v>
      </c>
      <c r="D1339" s="15" t="s">
        <v>3707</v>
      </c>
      <c r="E1339" s="62" t="s">
        <v>44</v>
      </c>
      <c r="F1339" s="63" t="s">
        <v>3708</v>
      </c>
      <c r="G1339" s="63" t="s">
        <v>3709</v>
      </c>
      <c r="H1339" s="63" t="s">
        <v>3710</v>
      </c>
      <c r="I1339" s="62" t="s">
        <v>468</v>
      </c>
      <c r="J1339" s="61" t="s">
        <v>596</v>
      </c>
    </row>
    <row r="1340" spans="1:10" s="64" customFormat="1" ht="25" customHeight="1">
      <c r="A1340" s="14">
        <v>1336</v>
      </c>
      <c r="B1340" s="61" t="s">
        <v>462</v>
      </c>
      <c r="C1340" s="61" t="s">
        <v>3711</v>
      </c>
      <c r="D1340" s="15" t="s">
        <v>3712</v>
      </c>
      <c r="E1340" s="62" t="s">
        <v>44</v>
      </c>
      <c r="F1340" s="63" t="s">
        <v>3713</v>
      </c>
      <c r="G1340" s="63">
        <v>41281</v>
      </c>
      <c r="H1340" s="63" t="s">
        <v>3714</v>
      </c>
      <c r="I1340" s="62" t="s">
        <v>468</v>
      </c>
      <c r="J1340" s="61" t="s">
        <v>19</v>
      </c>
    </row>
    <row r="1341" spans="1:10" s="64" customFormat="1" ht="25" customHeight="1">
      <c r="A1341" s="14">
        <v>1337</v>
      </c>
      <c r="B1341" s="61" t="s">
        <v>462</v>
      </c>
      <c r="C1341" s="61" t="s">
        <v>3711</v>
      </c>
      <c r="D1341" s="15" t="s">
        <v>3715</v>
      </c>
      <c r="E1341" s="62" t="s">
        <v>45</v>
      </c>
      <c r="F1341" s="63" t="s">
        <v>3716</v>
      </c>
      <c r="G1341" s="63">
        <v>36164</v>
      </c>
      <c r="H1341" s="63" t="s">
        <v>3717</v>
      </c>
      <c r="I1341" s="62" t="s">
        <v>468</v>
      </c>
      <c r="J1341" s="61" t="s">
        <v>613</v>
      </c>
    </row>
    <row r="1342" spans="1:10" s="64" customFormat="1" ht="25" customHeight="1">
      <c r="A1342" s="14">
        <v>1338</v>
      </c>
      <c r="B1342" s="61" t="s">
        <v>462</v>
      </c>
      <c r="C1342" s="61" t="s">
        <v>3711</v>
      </c>
      <c r="D1342" s="15" t="s">
        <v>3718</v>
      </c>
      <c r="E1342" s="62" t="s">
        <v>45</v>
      </c>
      <c r="F1342" s="63">
        <v>35220</v>
      </c>
      <c r="G1342" s="63" t="s">
        <v>466</v>
      </c>
      <c r="H1342" s="63">
        <v>53117</v>
      </c>
      <c r="I1342" s="62" t="s">
        <v>468</v>
      </c>
      <c r="J1342" s="61" t="s">
        <v>608</v>
      </c>
    </row>
    <row r="1343" spans="1:10" s="64" customFormat="1" ht="25" customHeight="1">
      <c r="A1343" s="14">
        <v>1339</v>
      </c>
      <c r="B1343" s="61" t="s">
        <v>462</v>
      </c>
      <c r="C1343" s="61" t="s">
        <v>3711</v>
      </c>
      <c r="D1343" s="15" t="s">
        <v>3719</v>
      </c>
      <c r="E1343" s="62" t="s">
        <v>44</v>
      </c>
      <c r="F1343" s="63">
        <v>24875</v>
      </c>
      <c r="G1343" s="63">
        <v>36164</v>
      </c>
      <c r="H1343" s="63">
        <v>46759</v>
      </c>
      <c r="I1343" s="62" t="s">
        <v>468</v>
      </c>
      <c r="J1343" s="61" t="s">
        <v>479</v>
      </c>
    </row>
    <row r="1344" spans="1:10" s="64" customFormat="1" ht="25" customHeight="1">
      <c r="A1344" s="14">
        <v>1340</v>
      </c>
      <c r="B1344" s="61" t="s">
        <v>462</v>
      </c>
      <c r="C1344" s="61" t="s">
        <v>3711</v>
      </c>
      <c r="D1344" s="15" t="s">
        <v>3720</v>
      </c>
      <c r="E1344" s="62" t="s">
        <v>45</v>
      </c>
      <c r="F1344" s="63" t="s">
        <v>3721</v>
      </c>
      <c r="G1344" s="63" t="s">
        <v>3722</v>
      </c>
      <c r="H1344" s="63" t="s">
        <v>3723</v>
      </c>
      <c r="I1344" s="62" t="s">
        <v>468</v>
      </c>
      <c r="J1344" s="61" t="s">
        <v>3724</v>
      </c>
    </row>
    <row r="1345" spans="1:10" s="64" customFormat="1" ht="25" customHeight="1">
      <c r="A1345" s="14">
        <v>1341</v>
      </c>
      <c r="B1345" s="61" t="s">
        <v>462</v>
      </c>
      <c r="C1345" s="61" t="s">
        <v>3711</v>
      </c>
      <c r="D1345" s="15" t="s">
        <v>3725</v>
      </c>
      <c r="E1345" s="62" t="s">
        <v>45</v>
      </c>
      <c r="F1345" s="63" t="s">
        <v>3726</v>
      </c>
      <c r="G1345" s="63">
        <v>33340</v>
      </c>
      <c r="H1345" s="63">
        <v>46124</v>
      </c>
      <c r="I1345" s="62" t="s">
        <v>506</v>
      </c>
      <c r="J1345" s="61" t="s">
        <v>479</v>
      </c>
    </row>
    <row r="1346" spans="1:10" s="64" customFormat="1" ht="25" customHeight="1">
      <c r="A1346" s="14">
        <v>1342</v>
      </c>
      <c r="B1346" s="61" t="s">
        <v>462</v>
      </c>
      <c r="C1346" s="61" t="s">
        <v>3711</v>
      </c>
      <c r="D1346" s="15" t="s">
        <v>3727</v>
      </c>
      <c r="E1346" s="62" t="s">
        <v>45</v>
      </c>
      <c r="F1346" s="63" t="s">
        <v>3728</v>
      </c>
      <c r="G1346" s="63">
        <v>39356</v>
      </c>
      <c r="H1346" s="63" t="s">
        <v>3729</v>
      </c>
      <c r="I1346" s="62" t="s">
        <v>468</v>
      </c>
      <c r="J1346" s="61" t="s">
        <v>19</v>
      </c>
    </row>
    <row r="1347" spans="1:10" s="64" customFormat="1" ht="25" customHeight="1">
      <c r="A1347" s="14">
        <v>1343</v>
      </c>
      <c r="B1347" s="61" t="s">
        <v>462</v>
      </c>
      <c r="C1347" s="61" t="s">
        <v>3711</v>
      </c>
      <c r="D1347" s="15" t="s">
        <v>3730</v>
      </c>
      <c r="E1347" s="62" t="s">
        <v>45</v>
      </c>
      <c r="F1347" s="63" t="s">
        <v>3731</v>
      </c>
      <c r="G1347" s="63" t="s">
        <v>474</v>
      </c>
      <c r="H1347" s="63" t="s">
        <v>3732</v>
      </c>
      <c r="I1347" s="62" t="s">
        <v>468</v>
      </c>
      <c r="J1347" s="61" t="s">
        <v>1037</v>
      </c>
    </row>
    <row r="1348" spans="1:10" s="64" customFormat="1" ht="25" customHeight="1">
      <c r="A1348" s="14">
        <v>1344</v>
      </c>
      <c r="B1348" s="61" t="s">
        <v>462</v>
      </c>
      <c r="C1348" s="61" t="s">
        <v>3711</v>
      </c>
      <c r="D1348" s="15" t="s">
        <v>3733</v>
      </c>
      <c r="E1348" s="62" t="s">
        <v>45</v>
      </c>
      <c r="F1348" s="63" t="s">
        <v>3734</v>
      </c>
      <c r="G1348" s="63" t="s">
        <v>474</v>
      </c>
      <c r="H1348" s="63">
        <v>52634</v>
      </c>
      <c r="I1348" s="62" t="s">
        <v>468</v>
      </c>
      <c r="J1348" s="61" t="s">
        <v>3735</v>
      </c>
    </row>
    <row r="1349" spans="1:10" s="64" customFormat="1" ht="25" customHeight="1">
      <c r="A1349" s="14">
        <v>1345</v>
      </c>
      <c r="B1349" s="61" t="s">
        <v>462</v>
      </c>
      <c r="C1349" s="61" t="s">
        <v>3711</v>
      </c>
      <c r="D1349" s="15" t="s">
        <v>3736</v>
      </c>
      <c r="E1349" s="62" t="s">
        <v>45</v>
      </c>
      <c r="F1349" s="63">
        <v>30075</v>
      </c>
      <c r="G1349" s="63">
        <v>41281</v>
      </c>
      <c r="H1349" s="63">
        <v>51990</v>
      </c>
      <c r="I1349" s="62" t="s">
        <v>468</v>
      </c>
      <c r="J1349" s="61" t="s">
        <v>13</v>
      </c>
    </row>
    <row r="1350" spans="1:10" s="64" customFormat="1" ht="25" customHeight="1">
      <c r="A1350" s="14">
        <v>1346</v>
      </c>
      <c r="B1350" s="61" t="s">
        <v>462</v>
      </c>
      <c r="C1350" s="61" t="s">
        <v>3711</v>
      </c>
      <c r="D1350" s="15" t="s">
        <v>3737</v>
      </c>
      <c r="E1350" s="62" t="s">
        <v>45</v>
      </c>
      <c r="F1350" s="63" t="s">
        <v>3738</v>
      </c>
      <c r="G1350" s="63">
        <v>41281</v>
      </c>
      <c r="H1350" s="63" t="s">
        <v>3739</v>
      </c>
      <c r="I1350" s="62" t="s">
        <v>468</v>
      </c>
      <c r="J1350" s="61" t="s">
        <v>481</v>
      </c>
    </row>
    <row r="1351" spans="1:10" s="64" customFormat="1" ht="25" customHeight="1">
      <c r="A1351" s="14">
        <v>1347</v>
      </c>
      <c r="B1351" s="61" t="s">
        <v>462</v>
      </c>
      <c r="C1351" s="61" t="s">
        <v>3711</v>
      </c>
      <c r="D1351" s="15" t="s">
        <v>3740</v>
      </c>
      <c r="E1351" s="62" t="s">
        <v>44</v>
      </c>
      <c r="F1351" s="63" t="s">
        <v>3741</v>
      </c>
      <c r="G1351" s="63" t="s">
        <v>474</v>
      </c>
      <c r="H1351" s="63" t="s">
        <v>1311</v>
      </c>
      <c r="I1351" s="62" t="s">
        <v>468</v>
      </c>
      <c r="J1351" s="61" t="s">
        <v>479</v>
      </c>
    </row>
    <row r="1352" spans="1:10" s="64" customFormat="1" ht="25" customHeight="1">
      <c r="A1352" s="14">
        <v>1348</v>
      </c>
      <c r="B1352" s="61" t="s">
        <v>462</v>
      </c>
      <c r="C1352" s="61" t="s">
        <v>3711</v>
      </c>
      <c r="D1352" s="15" t="s">
        <v>3742</v>
      </c>
      <c r="E1352" s="62" t="s">
        <v>45</v>
      </c>
      <c r="F1352" s="63" t="s">
        <v>3743</v>
      </c>
      <c r="G1352" s="63" t="s">
        <v>623</v>
      </c>
      <c r="H1352" s="63" t="s">
        <v>624</v>
      </c>
      <c r="I1352" s="62" t="s">
        <v>544</v>
      </c>
      <c r="J1352" s="61" t="s">
        <v>608</v>
      </c>
    </row>
    <row r="1353" spans="1:10" s="64" customFormat="1" ht="25" customHeight="1">
      <c r="A1353" s="14">
        <v>1349</v>
      </c>
      <c r="B1353" s="61" t="s">
        <v>462</v>
      </c>
      <c r="C1353" s="61" t="s">
        <v>3711</v>
      </c>
      <c r="D1353" s="15" t="s">
        <v>3744</v>
      </c>
      <c r="E1353" s="62" t="s">
        <v>44</v>
      </c>
      <c r="F1353" s="63">
        <v>34768</v>
      </c>
      <c r="G1353" s="63" t="s">
        <v>603</v>
      </c>
      <c r="H1353" s="63" t="s">
        <v>3745</v>
      </c>
      <c r="I1353" s="62" t="s">
        <v>468</v>
      </c>
      <c r="J1353" s="61" t="s">
        <v>570</v>
      </c>
    </row>
    <row r="1354" spans="1:10" s="64" customFormat="1" ht="25" customHeight="1">
      <c r="A1354" s="14">
        <v>1350</v>
      </c>
      <c r="B1354" s="61" t="s">
        <v>462</v>
      </c>
      <c r="C1354" s="61" t="s">
        <v>3711</v>
      </c>
      <c r="D1354" s="15" t="s">
        <v>3746</v>
      </c>
      <c r="E1354" s="62" t="s">
        <v>45</v>
      </c>
      <c r="F1354" s="63" t="s">
        <v>2182</v>
      </c>
      <c r="G1354" s="63" t="s">
        <v>683</v>
      </c>
      <c r="H1354" s="63" t="s">
        <v>2183</v>
      </c>
      <c r="I1354" s="62" t="s">
        <v>468</v>
      </c>
      <c r="J1354" s="61" t="s">
        <v>22</v>
      </c>
    </row>
    <row r="1355" spans="1:10" s="64" customFormat="1" ht="25" customHeight="1">
      <c r="A1355" s="14">
        <v>1351</v>
      </c>
      <c r="B1355" s="61" t="s">
        <v>462</v>
      </c>
      <c r="C1355" s="61" t="s">
        <v>3711</v>
      </c>
      <c r="D1355" s="15" t="s">
        <v>3747</v>
      </c>
      <c r="E1355" s="62" t="s">
        <v>45</v>
      </c>
      <c r="F1355" s="63" t="s">
        <v>3748</v>
      </c>
      <c r="G1355" s="63" t="s">
        <v>2257</v>
      </c>
      <c r="H1355" s="63" t="s">
        <v>3749</v>
      </c>
      <c r="I1355" s="62" t="s">
        <v>468</v>
      </c>
      <c r="J1355" s="61" t="s">
        <v>479</v>
      </c>
    </row>
    <row r="1356" spans="1:10" s="64" customFormat="1" ht="25" customHeight="1">
      <c r="A1356" s="14">
        <v>1352</v>
      </c>
      <c r="B1356" s="61" t="s">
        <v>462</v>
      </c>
      <c r="C1356" s="61" t="s">
        <v>3711</v>
      </c>
      <c r="D1356" s="15" t="s">
        <v>3750</v>
      </c>
      <c r="E1356" s="62" t="s">
        <v>45</v>
      </c>
      <c r="F1356" s="63" t="s">
        <v>3751</v>
      </c>
      <c r="G1356" s="63" t="s">
        <v>474</v>
      </c>
      <c r="H1356" s="63" t="s">
        <v>3752</v>
      </c>
      <c r="I1356" s="62" t="s">
        <v>468</v>
      </c>
      <c r="J1356" s="61" t="s">
        <v>511</v>
      </c>
    </row>
    <row r="1357" spans="1:10" s="64" customFormat="1" ht="25" customHeight="1">
      <c r="A1357" s="14">
        <v>1353</v>
      </c>
      <c r="B1357" s="61" t="s">
        <v>462</v>
      </c>
      <c r="C1357" s="61" t="s">
        <v>3711</v>
      </c>
      <c r="D1357" s="15" t="s">
        <v>3753</v>
      </c>
      <c r="E1357" s="62" t="s">
        <v>45</v>
      </c>
      <c r="F1357" s="63" t="s">
        <v>3754</v>
      </c>
      <c r="G1357" s="63">
        <v>33334</v>
      </c>
      <c r="H1357" s="63" t="s">
        <v>3755</v>
      </c>
      <c r="I1357" s="62" t="s">
        <v>468</v>
      </c>
      <c r="J1357" s="61" t="s">
        <v>3756</v>
      </c>
    </row>
    <row r="1358" spans="1:10" s="64" customFormat="1" ht="25" customHeight="1">
      <c r="A1358" s="14">
        <v>1354</v>
      </c>
      <c r="B1358" s="61" t="s">
        <v>462</v>
      </c>
      <c r="C1358" s="61" t="s">
        <v>3711</v>
      </c>
      <c r="D1358" s="15" t="s">
        <v>3757</v>
      </c>
      <c r="E1358" s="62" t="s">
        <v>45</v>
      </c>
      <c r="F1358" s="63" t="s">
        <v>3758</v>
      </c>
      <c r="G1358" s="63">
        <v>45446</v>
      </c>
      <c r="H1358" s="63" t="s">
        <v>3759</v>
      </c>
      <c r="I1358" s="62" t="s">
        <v>468</v>
      </c>
      <c r="J1358" s="61" t="s">
        <v>1037</v>
      </c>
    </row>
    <row r="1359" spans="1:10" s="64" customFormat="1" ht="25" customHeight="1">
      <c r="A1359" s="14">
        <v>1355</v>
      </c>
      <c r="B1359" s="61" t="s">
        <v>462</v>
      </c>
      <c r="C1359" s="61" t="s">
        <v>3711</v>
      </c>
      <c r="D1359" s="15" t="s">
        <v>3760</v>
      </c>
      <c r="E1359" s="62" t="s">
        <v>45</v>
      </c>
      <c r="F1359" s="63" t="s">
        <v>3761</v>
      </c>
      <c r="G1359" s="63" t="s">
        <v>3762</v>
      </c>
      <c r="H1359" s="63" t="s">
        <v>3763</v>
      </c>
      <c r="I1359" s="62" t="s">
        <v>468</v>
      </c>
      <c r="J1359" s="61" t="s">
        <v>479</v>
      </c>
    </row>
    <row r="1360" spans="1:10" s="64" customFormat="1" ht="25" customHeight="1">
      <c r="A1360" s="14">
        <v>1356</v>
      </c>
      <c r="B1360" s="61" t="s">
        <v>462</v>
      </c>
      <c r="C1360" s="61" t="s">
        <v>3711</v>
      </c>
      <c r="D1360" s="15" t="s">
        <v>3764</v>
      </c>
      <c r="E1360" s="62" t="s">
        <v>45</v>
      </c>
      <c r="F1360" s="63">
        <v>28985</v>
      </c>
      <c r="G1360" s="63" t="s">
        <v>493</v>
      </c>
      <c r="H1360" s="63">
        <v>50900</v>
      </c>
      <c r="I1360" s="62" t="s">
        <v>468</v>
      </c>
      <c r="J1360" s="61" t="s">
        <v>479</v>
      </c>
    </row>
    <row r="1361" spans="1:10" s="64" customFormat="1" ht="25" customHeight="1">
      <c r="A1361" s="14">
        <v>1357</v>
      </c>
      <c r="B1361" s="61" t="s">
        <v>462</v>
      </c>
      <c r="C1361" s="61" t="s">
        <v>3711</v>
      </c>
      <c r="D1361" s="15" t="s">
        <v>3765</v>
      </c>
      <c r="E1361" s="62" t="s">
        <v>45</v>
      </c>
      <c r="F1361" s="63">
        <v>32392</v>
      </c>
      <c r="G1361" s="63" t="s">
        <v>949</v>
      </c>
      <c r="H1361" s="63">
        <v>54307</v>
      </c>
      <c r="I1361" s="62" t="s">
        <v>468</v>
      </c>
      <c r="J1361" s="61" t="s">
        <v>22</v>
      </c>
    </row>
    <row r="1362" spans="1:10" s="64" customFormat="1" ht="25" customHeight="1">
      <c r="A1362" s="14">
        <v>1358</v>
      </c>
      <c r="B1362" s="61" t="s">
        <v>462</v>
      </c>
      <c r="C1362" s="61" t="s">
        <v>3711</v>
      </c>
      <c r="D1362" s="15" t="s">
        <v>3766</v>
      </c>
      <c r="E1362" s="62" t="s">
        <v>45</v>
      </c>
      <c r="F1362" s="63" t="s">
        <v>3111</v>
      </c>
      <c r="G1362" s="63" t="s">
        <v>819</v>
      </c>
      <c r="H1362" s="63" t="s">
        <v>3767</v>
      </c>
      <c r="I1362" s="62" t="s">
        <v>468</v>
      </c>
      <c r="J1362" s="61" t="s">
        <v>22</v>
      </c>
    </row>
    <row r="1363" spans="1:10" s="64" customFormat="1" ht="25" customHeight="1">
      <c r="A1363" s="14">
        <v>1359</v>
      </c>
      <c r="B1363" s="61" t="s">
        <v>462</v>
      </c>
      <c r="C1363" s="61" t="s">
        <v>3711</v>
      </c>
      <c r="D1363" s="15" t="s">
        <v>3768</v>
      </c>
      <c r="E1363" s="62" t="s">
        <v>45</v>
      </c>
      <c r="F1363" s="63" t="s">
        <v>3769</v>
      </c>
      <c r="G1363" s="63" t="s">
        <v>580</v>
      </c>
      <c r="H1363" s="63" t="s">
        <v>3770</v>
      </c>
      <c r="I1363" s="62" t="s">
        <v>468</v>
      </c>
      <c r="J1363" s="61" t="s">
        <v>600</v>
      </c>
    </row>
    <row r="1364" spans="1:10" s="64" customFormat="1" ht="25" customHeight="1">
      <c r="A1364" s="14">
        <v>1360</v>
      </c>
      <c r="B1364" s="61" t="s">
        <v>462</v>
      </c>
      <c r="C1364" s="61" t="s">
        <v>3711</v>
      </c>
      <c r="D1364" s="15" t="s">
        <v>3771</v>
      </c>
      <c r="E1364" s="62" t="s">
        <v>45</v>
      </c>
      <c r="F1364" s="63">
        <v>26545</v>
      </c>
      <c r="G1364" s="63">
        <v>36164</v>
      </c>
      <c r="H1364" s="63">
        <v>48460</v>
      </c>
      <c r="I1364" s="62" t="s">
        <v>468</v>
      </c>
      <c r="J1364" s="61" t="s">
        <v>600</v>
      </c>
    </row>
    <row r="1365" spans="1:10" s="64" customFormat="1" ht="25" customHeight="1">
      <c r="A1365" s="14">
        <v>1361</v>
      </c>
      <c r="B1365" s="61" t="s">
        <v>462</v>
      </c>
      <c r="C1365" s="61" t="s">
        <v>3711</v>
      </c>
      <c r="D1365" s="15" t="s">
        <v>3772</v>
      </c>
      <c r="E1365" s="62" t="s">
        <v>45</v>
      </c>
      <c r="F1365" s="63" t="s">
        <v>3773</v>
      </c>
      <c r="G1365" s="63" t="s">
        <v>683</v>
      </c>
      <c r="H1365" s="63" t="s">
        <v>3774</v>
      </c>
      <c r="I1365" s="62" t="s">
        <v>468</v>
      </c>
      <c r="J1365" s="61" t="s">
        <v>596</v>
      </c>
    </row>
    <row r="1366" spans="1:10" s="64" customFormat="1" ht="25" customHeight="1">
      <c r="A1366" s="14">
        <v>1362</v>
      </c>
      <c r="B1366" s="61" t="s">
        <v>462</v>
      </c>
      <c r="C1366" s="61" t="s">
        <v>3711</v>
      </c>
      <c r="D1366" s="15" t="s">
        <v>3775</v>
      </c>
      <c r="E1366" s="62" t="s">
        <v>45</v>
      </c>
      <c r="F1366" s="63" t="s">
        <v>538</v>
      </c>
      <c r="G1366" s="63">
        <v>45242</v>
      </c>
      <c r="H1366" s="63" t="s">
        <v>3776</v>
      </c>
      <c r="I1366" s="62" t="s">
        <v>468</v>
      </c>
      <c r="J1366" s="61" t="s">
        <v>19</v>
      </c>
    </row>
    <row r="1367" spans="1:10" s="64" customFormat="1" ht="25" customHeight="1">
      <c r="A1367" s="14">
        <v>1363</v>
      </c>
      <c r="B1367" s="61" t="s">
        <v>462</v>
      </c>
      <c r="C1367" s="61" t="s">
        <v>3711</v>
      </c>
      <c r="D1367" s="15" t="s">
        <v>3777</v>
      </c>
      <c r="E1367" s="62" t="s">
        <v>44</v>
      </c>
      <c r="F1367" s="63" t="s">
        <v>3778</v>
      </c>
      <c r="G1367" s="63" t="s">
        <v>533</v>
      </c>
      <c r="H1367" s="63" t="s">
        <v>3779</v>
      </c>
      <c r="I1367" s="62" t="s">
        <v>468</v>
      </c>
      <c r="J1367" s="61" t="s">
        <v>27</v>
      </c>
    </row>
    <row r="1368" spans="1:10" s="64" customFormat="1" ht="25" customHeight="1">
      <c r="A1368" s="14">
        <v>1364</v>
      </c>
      <c r="B1368" s="61" t="s">
        <v>462</v>
      </c>
      <c r="C1368" s="61" t="s">
        <v>3711</v>
      </c>
      <c r="D1368" s="15" t="s">
        <v>3780</v>
      </c>
      <c r="E1368" s="62" t="s">
        <v>45</v>
      </c>
      <c r="F1368" s="63" t="s">
        <v>3781</v>
      </c>
      <c r="G1368" s="63" t="s">
        <v>533</v>
      </c>
      <c r="H1368" s="63" t="s">
        <v>3782</v>
      </c>
      <c r="I1368" s="62" t="s">
        <v>468</v>
      </c>
      <c r="J1368" s="61" t="s">
        <v>18</v>
      </c>
    </row>
    <row r="1369" spans="1:10" s="64" customFormat="1" ht="25" customHeight="1">
      <c r="A1369" s="14">
        <v>1365</v>
      </c>
      <c r="B1369" s="61" t="s">
        <v>462</v>
      </c>
      <c r="C1369" s="61" t="s">
        <v>3711</v>
      </c>
      <c r="D1369" s="15" t="s">
        <v>3783</v>
      </c>
      <c r="E1369" s="62" t="s">
        <v>45</v>
      </c>
      <c r="F1369" s="63" t="s">
        <v>3784</v>
      </c>
      <c r="G1369" s="63" t="s">
        <v>539</v>
      </c>
      <c r="H1369" s="63" t="s">
        <v>3785</v>
      </c>
      <c r="I1369" s="62" t="s">
        <v>468</v>
      </c>
      <c r="J1369" s="61" t="s">
        <v>18</v>
      </c>
    </row>
    <row r="1370" spans="1:10" s="64" customFormat="1" ht="25" customHeight="1">
      <c r="A1370" s="14">
        <v>1366</v>
      </c>
      <c r="B1370" s="61" t="s">
        <v>462</v>
      </c>
      <c r="C1370" s="61" t="s">
        <v>3711</v>
      </c>
      <c r="D1370" s="15" t="s">
        <v>3786</v>
      </c>
      <c r="E1370" s="62" t="s">
        <v>45</v>
      </c>
      <c r="F1370" s="63" t="s">
        <v>3787</v>
      </c>
      <c r="G1370" s="63" t="s">
        <v>493</v>
      </c>
      <c r="H1370" s="63" t="s">
        <v>3788</v>
      </c>
      <c r="I1370" s="62" t="s">
        <v>468</v>
      </c>
      <c r="J1370" s="61" t="s">
        <v>494</v>
      </c>
    </row>
    <row r="1371" spans="1:10" s="64" customFormat="1" ht="25" customHeight="1">
      <c r="A1371" s="14">
        <v>1367</v>
      </c>
      <c r="B1371" s="61" t="s">
        <v>462</v>
      </c>
      <c r="C1371" s="61" t="s">
        <v>3711</v>
      </c>
      <c r="D1371" s="15" t="s">
        <v>3789</v>
      </c>
      <c r="E1371" s="62" t="s">
        <v>45</v>
      </c>
      <c r="F1371" s="63" t="s">
        <v>3790</v>
      </c>
      <c r="G1371" s="63">
        <v>41281</v>
      </c>
      <c r="H1371" s="63" t="s">
        <v>3791</v>
      </c>
      <c r="I1371" s="62" t="s">
        <v>468</v>
      </c>
      <c r="J1371" s="61" t="s">
        <v>671</v>
      </c>
    </row>
    <row r="1372" spans="1:10" s="64" customFormat="1" ht="25" customHeight="1">
      <c r="A1372" s="14">
        <v>1368</v>
      </c>
      <c r="B1372" s="61" t="s">
        <v>462</v>
      </c>
      <c r="C1372" s="61" t="s">
        <v>3711</v>
      </c>
      <c r="D1372" s="15" t="s">
        <v>3792</v>
      </c>
      <c r="E1372" s="62" t="s">
        <v>45</v>
      </c>
      <c r="F1372" s="63">
        <v>26456</v>
      </c>
      <c r="G1372" s="63">
        <v>36164</v>
      </c>
      <c r="H1372" s="63">
        <v>48371</v>
      </c>
      <c r="I1372" s="62" t="s">
        <v>468</v>
      </c>
      <c r="J1372" s="61" t="s">
        <v>19</v>
      </c>
    </row>
    <row r="1373" spans="1:10" s="64" customFormat="1" ht="25" customHeight="1">
      <c r="A1373" s="14">
        <v>1369</v>
      </c>
      <c r="B1373" s="61" t="s">
        <v>462</v>
      </c>
      <c r="C1373" s="61" t="s">
        <v>3711</v>
      </c>
      <c r="D1373" s="15" t="s">
        <v>3793</v>
      </c>
      <c r="E1373" s="62" t="s">
        <v>45</v>
      </c>
      <c r="F1373" s="63" t="s">
        <v>3794</v>
      </c>
      <c r="G1373" s="63">
        <v>36164</v>
      </c>
      <c r="H1373" s="63" t="s">
        <v>3795</v>
      </c>
      <c r="I1373" s="62" t="s">
        <v>468</v>
      </c>
      <c r="J1373" s="61" t="s">
        <v>600</v>
      </c>
    </row>
    <row r="1374" spans="1:10" s="64" customFormat="1" ht="25" customHeight="1">
      <c r="A1374" s="14">
        <v>1370</v>
      </c>
      <c r="B1374" s="61" t="s">
        <v>462</v>
      </c>
      <c r="C1374" s="61" t="s">
        <v>3711</v>
      </c>
      <c r="D1374" s="15" t="s">
        <v>3796</v>
      </c>
      <c r="E1374" s="62" t="s">
        <v>45</v>
      </c>
      <c r="F1374" s="63">
        <v>24845</v>
      </c>
      <c r="G1374" s="63" t="s">
        <v>3797</v>
      </c>
      <c r="H1374" s="63">
        <v>46760</v>
      </c>
      <c r="I1374" s="62" t="s">
        <v>468</v>
      </c>
      <c r="J1374" s="61" t="s">
        <v>585</v>
      </c>
    </row>
    <row r="1375" spans="1:10" s="64" customFormat="1" ht="25" customHeight="1">
      <c r="A1375" s="14">
        <v>1371</v>
      </c>
      <c r="B1375" s="61" t="s">
        <v>462</v>
      </c>
      <c r="C1375" s="61" t="s">
        <v>3711</v>
      </c>
      <c r="D1375" s="15" t="s">
        <v>3798</v>
      </c>
      <c r="E1375" s="62" t="s">
        <v>45</v>
      </c>
      <c r="F1375" s="63">
        <v>25114</v>
      </c>
      <c r="G1375" s="63" t="s">
        <v>2779</v>
      </c>
      <c r="H1375" s="63" t="s">
        <v>3799</v>
      </c>
      <c r="I1375" s="62" t="s">
        <v>468</v>
      </c>
      <c r="J1375" s="61" t="s">
        <v>481</v>
      </c>
    </row>
    <row r="1376" spans="1:10" s="64" customFormat="1" ht="25" customHeight="1">
      <c r="A1376" s="14">
        <v>1372</v>
      </c>
      <c r="B1376" s="61" t="s">
        <v>462</v>
      </c>
      <c r="C1376" s="61" t="s">
        <v>3800</v>
      </c>
      <c r="D1376" s="15" t="s">
        <v>3801</v>
      </c>
      <c r="E1376" s="62" t="s">
        <v>45</v>
      </c>
      <c r="F1376" s="63" t="s">
        <v>3802</v>
      </c>
      <c r="G1376" s="63">
        <v>45363</v>
      </c>
      <c r="H1376" s="63" t="s">
        <v>3803</v>
      </c>
      <c r="I1376" s="62" t="s">
        <v>468</v>
      </c>
      <c r="J1376" s="61" t="s">
        <v>671</v>
      </c>
    </row>
    <row r="1377" spans="1:10" s="64" customFormat="1" ht="25" customHeight="1">
      <c r="A1377" s="14">
        <v>1373</v>
      </c>
      <c r="B1377" s="61" t="s">
        <v>462</v>
      </c>
      <c r="C1377" s="61" t="s">
        <v>3800</v>
      </c>
      <c r="D1377" s="15" t="s">
        <v>3804</v>
      </c>
      <c r="E1377" s="62" t="s">
        <v>44</v>
      </c>
      <c r="F1377" s="63">
        <v>35191</v>
      </c>
      <c r="G1377" s="63" t="s">
        <v>533</v>
      </c>
      <c r="H1377" s="63" t="s">
        <v>3805</v>
      </c>
      <c r="I1377" s="62" t="s">
        <v>468</v>
      </c>
      <c r="J1377" s="61" t="s">
        <v>487</v>
      </c>
    </row>
    <row r="1378" spans="1:10" s="64" customFormat="1" ht="25" customHeight="1">
      <c r="A1378" s="14">
        <v>1374</v>
      </c>
      <c r="B1378" s="61" t="s">
        <v>462</v>
      </c>
      <c r="C1378" s="61" t="s">
        <v>3800</v>
      </c>
      <c r="D1378" s="15" t="s">
        <v>3806</v>
      </c>
      <c r="E1378" s="62" t="s">
        <v>45</v>
      </c>
      <c r="F1378" s="63" t="s">
        <v>3807</v>
      </c>
      <c r="G1378" s="63" t="s">
        <v>986</v>
      </c>
      <c r="H1378" s="63" t="s">
        <v>3808</v>
      </c>
      <c r="I1378" s="62" t="s">
        <v>468</v>
      </c>
      <c r="J1378" s="61" t="s">
        <v>613</v>
      </c>
    </row>
    <row r="1379" spans="1:10" s="64" customFormat="1" ht="25" customHeight="1">
      <c r="A1379" s="14">
        <v>1375</v>
      </c>
      <c r="B1379" s="61" t="s">
        <v>462</v>
      </c>
      <c r="C1379" s="61" t="s">
        <v>3800</v>
      </c>
      <c r="D1379" s="15" t="s">
        <v>3809</v>
      </c>
      <c r="E1379" s="62" t="s">
        <v>45</v>
      </c>
      <c r="F1379" s="63" t="s">
        <v>3810</v>
      </c>
      <c r="G1379" s="63">
        <v>41281</v>
      </c>
      <c r="H1379" s="63" t="s">
        <v>3811</v>
      </c>
      <c r="I1379" s="62" t="s">
        <v>468</v>
      </c>
      <c r="J1379" s="61" t="s">
        <v>479</v>
      </c>
    </row>
    <row r="1380" spans="1:10" s="64" customFormat="1" ht="25" customHeight="1">
      <c r="A1380" s="14">
        <v>1376</v>
      </c>
      <c r="B1380" s="61" t="s">
        <v>462</v>
      </c>
      <c r="C1380" s="61" t="s">
        <v>3800</v>
      </c>
      <c r="D1380" s="15" t="s">
        <v>3812</v>
      </c>
      <c r="E1380" s="62" t="s">
        <v>45</v>
      </c>
      <c r="F1380" s="63">
        <v>29745</v>
      </c>
      <c r="G1380" s="63">
        <v>39880</v>
      </c>
      <c r="H1380" s="63">
        <v>51568</v>
      </c>
      <c r="I1380" s="62" t="s">
        <v>468</v>
      </c>
      <c r="J1380" s="61" t="s">
        <v>481</v>
      </c>
    </row>
    <row r="1381" spans="1:10" s="64" customFormat="1" ht="25" customHeight="1">
      <c r="A1381" s="14">
        <v>1377</v>
      </c>
      <c r="B1381" s="61" t="s">
        <v>462</v>
      </c>
      <c r="C1381" s="61" t="s">
        <v>3800</v>
      </c>
      <c r="D1381" s="15" t="s">
        <v>3813</v>
      </c>
      <c r="E1381" s="62" t="s">
        <v>44</v>
      </c>
      <c r="F1381" s="63">
        <v>32211</v>
      </c>
      <c r="G1381" s="63" t="s">
        <v>474</v>
      </c>
      <c r="H1381" s="63">
        <v>54126</v>
      </c>
      <c r="I1381" s="62" t="s">
        <v>468</v>
      </c>
      <c r="J1381" s="61" t="s">
        <v>479</v>
      </c>
    </row>
    <row r="1382" spans="1:10" s="64" customFormat="1" ht="25" customHeight="1">
      <c r="A1382" s="14">
        <v>1378</v>
      </c>
      <c r="B1382" s="61" t="s">
        <v>462</v>
      </c>
      <c r="C1382" s="61" t="s">
        <v>3800</v>
      </c>
      <c r="D1382" s="15" t="s">
        <v>3814</v>
      </c>
      <c r="E1382" s="62" t="s">
        <v>45</v>
      </c>
      <c r="F1382" s="63" t="s">
        <v>3815</v>
      </c>
      <c r="G1382" s="63" t="s">
        <v>616</v>
      </c>
      <c r="H1382" s="63" t="s">
        <v>3816</v>
      </c>
      <c r="I1382" s="62" t="s">
        <v>468</v>
      </c>
      <c r="J1382" s="61" t="s">
        <v>600</v>
      </c>
    </row>
    <row r="1383" spans="1:10" s="64" customFormat="1" ht="25" customHeight="1">
      <c r="A1383" s="14">
        <v>1379</v>
      </c>
      <c r="B1383" s="61" t="s">
        <v>462</v>
      </c>
      <c r="C1383" s="61" t="s">
        <v>3800</v>
      </c>
      <c r="D1383" s="15" t="s">
        <v>3817</v>
      </c>
      <c r="E1383" s="62" t="s">
        <v>45</v>
      </c>
      <c r="F1383" s="63" t="s">
        <v>3818</v>
      </c>
      <c r="G1383" s="63" t="s">
        <v>647</v>
      </c>
      <c r="H1383" s="63" t="s">
        <v>3819</v>
      </c>
      <c r="I1383" s="62" t="s">
        <v>468</v>
      </c>
      <c r="J1383" s="61" t="s">
        <v>19</v>
      </c>
    </row>
    <row r="1384" spans="1:10" s="64" customFormat="1" ht="25" customHeight="1">
      <c r="A1384" s="14">
        <v>1380</v>
      </c>
      <c r="B1384" s="61" t="s">
        <v>462</v>
      </c>
      <c r="C1384" s="61" t="s">
        <v>3800</v>
      </c>
      <c r="D1384" s="15" t="s">
        <v>3820</v>
      </c>
      <c r="E1384" s="62" t="s">
        <v>44</v>
      </c>
      <c r="F1384" s="63" t="s">
        <v>3821</v>
      </c>
      <c r="G1384" s="63" t="s">
        <v>863</v>
      </c>
      <c r="H1384" s="63" t="s">
        <v>3822</v>
      </c>
      <c r="I1384" s="62" t="s">
        <v>468</v>
      </c>
      <c r="J1384" s="61" t="s">
        <v>511</v>
      </c>
    </row>
    <row r="1385" spans="1:10" s="64" customFormat="1" ht="25" customHeight="1">
      <c r="A1385" s="14">
        <v>1381</v>
      </c>
      <c r="B1385" s="61" t="s">
        <v>462</v>
      </c>
      <c r="C1385" s="61" t="s">
        <v>3800</v>
      </c>
      <c r="D1385" s="15" t="s">
        <v>3823</v>
      </c>
      <c r="E1385" s="62" t="s">
        <v>45</v>
      </c>
      <c r="F1385" s="63">
        <v>34315</v>
      </c>
      <c r="G1385" s="63" t="s">
        <v>1117</v>
      </c>
      <c r="H1385" s="63">
        <v>55134</v>
      </c>
      <c r="I1385" s="62" t="s">
        <v>468</v>
      </c>
      <c r="J1385" s="61" t="s">
        <v>585</v>
      </c>
    </row>
    <row r="1386" spans="1:10" s="64" customFormat="1" ht="25" customHeight="1">
      <c r="A1386" s="14">
        <v>1382</v>
      </c>
      <c r="B1386" s="61" t="s">
        <v>462</v>
      </c>
      <c r="C1386" s="61" t="s">
        <v>3800</v>
      </c>
      <c r="D1386" s="15" t="s">
        <v>3824</v>
      </c>
      <c r="E1386" s="62" t="s">
        <v>45</v>
      </c>
      <c r="F1386" s="63">
        <v>25976</v>
      </c>
      <c r="G1386" s="63" t="s">
        <v>493</v>
      </c>
      <c r="H1386" s="63">
        <v>47891</v>
      </c>
      <c r="I1386" s="62" t="s">
        <v>468</v>
      </c>
      <c r="J1386" s="61" t="s">
        <v>479</v>
      </c>
    </row>
    <row r="1387" spans="1:10" s="64" customFormat="1" ht="25" customHeight="1">
      <c r="A1387" s="14">
        <v>1383</v>
      </c>
      <c r="B1387" s="61" t="s">
        <v>462</v>
      </c>
      <c r="C1387" s="61" t="s">
        <v>3800</v>
      </c>
      <c r="D1387" s="15" t="s">
        <v>3825</v>
      </c>
      <c r="E1387" s="62" t="s">
        <v>45</v>
      </c>
      <c r="F1387" s="63">
        <v>24142</v>
      </c>
      <c r="G1387" s="63" t="s">
        <v>3826</v>
      </c>
      <c r="H1387" s="63">
        <v>46057</v>
      </c>
      <c r="I1387" s="62" t="s">
        <v>468</v>
      </c>
      <c r="J1387" s="61" t="s">
        <v>3827</v>
      </c>
    </row>
    <row r="1388" spans="1:10" s="64" customFormat="1" ht="25" customHeight="1">
      <c r="A1388" s="14">
        <v>1384</v>
      </c>
      <c r="B1388" s="61" t="s">
        <v>462</v>
      </c>
      <c r="C1388" s="61" t="s">
        <v>3800</v>
      </c>
      <c r="D1388" s="15" t="s">
        <v>3828</v>
      </c>
      <c r="E1388" s="62" t="s">
        <v>45</v>
      </c>
      <c r="F1388" s="63">
        <v>30322</v>
      </c>
      <c r="G1388" s="63" t="s">
        <v>3829</v>
      </c>
      <c r="H1388" s="63">
        <v>52237</v>
      </c>
      <c r="I1388" s="62" t="s">
        <v>468</v>
      </c>
      <c r="J1388" s="61" t="s">
        <v>19</v>
      </c>
    </row>
    <row r="1389" spans="1:10" s="64" customFormat="1" ht="25" customHeight="1">
      <c r="A1389" s="14">
        <v>1385</v>
      </c>
      <c r="B1389" s="61" t="s">
        <v>462</v>
      </c>
      <c r="C1389" s="61" t="s">
        <v>3800</v>
      </c>
      <c r="D1389" s="15" t="s">
        <v>3830</v>
      </c>
      <c r="E1389" s="62" t="s">
        <v>45</v>
      </c>
      <c r="F1389" s="63">
        <v>29623</v>
      </c>
      <c r="G1389" s="63">
        <v>42979</v>
      </c>
      <c r="H1389" s="63">
        <v>51654</v>
      </c>
      <c r="I1389" s="62" t="s">
        <v>468</v>
      </c>
      <c r="J1389" s="61" t="s">
        <v>27</v>
      </c>
    </row>
    <row r="1390" spans="1:10" s="64" customFormat="1" ht="25" customHeight="1">
      <c r="A1390" s="14">
        <v>1386</v>
      </c>
      <c r="B1390" s="61" t="s">
        <v>462</v>
      </c>
      <c r="C1390" s="61" t="s">
        <v>3800</v>
      </c>
      <c r="D1390" s="15" t="s">
        <v>3831</v>
      </c>
      <c r="E1390" s="62" t="s">
        <v>45</v>
      </c>
      <c r="F1390" s="63">
        <v>33211</v>
      </c>
      <c r="G1390" s="63" t="s">
        <v>748</v>
      </c>
      <c r="H1390" s="63">
        <v>55126</v>
      </c>
      <c r="I1390" s="62" t="s">
        <v>468</v>
      </c>
      <c r="J1390" s="61" t="s">
        <v>19</v>
      </c>
    </row>
    <row r="1391" spans="1:10" s="64" customFormat="1" ht="25" customHeight="1">
      <c r="A1391" s="14">
        <v>1387</v>
      </c>
      <c r="B1391" s="61" t="s">
        <v>462</v>
      </c>
      <c r="C1391" s="61" t="s">
        <v>3800</v>
      </c>
      <c r="D1391" s="15" t="s">
        <v>3832</v>
      </c>
      <c r="E1391" s="62" t="s">
        <v>45</v>
      </c>
      <c r="F1391" s="63" t="s">
        <v>3833</v>
      </c>
      <c r="G1391" s="63">
        <v>41281</v>
      </c>
      <c r="H1391" s="63" t="s">
        <v>3834</v>
      </c>
      <c r="I1391" s="62" t="s">
        <v>468</v>
      </c>
      <c r="J1391" s="61" t="s">
        <v>19</v>
      </c>
    </row>
    <row r="1392" spans="1:10" s="64" customFormat="1" ht="25" customHeight="1">
      <c r="A1392" s="14">
        <v>1388</v>
      </c>
      <c r="B1392" s="61" t="s">
        <v>462</v>
      </c>
      <c r="C1392" s="61" t="s">
        <v>3800</v>
      </c>
      <c r="D1392" s="15" t="s">
        <v>3835</v>
      </c>
      <c r="E1392" s="62" t="s">
        <v>45</v>
      </c>
      <c r="F1392" s="63" t="s">
        <v>3836</v>
      </c>
      <c r="G1392" s="63">
        <v>41314</v>
      </c>
      <c r="H1392" s="63" t="s">
        <v>3837</v>
      </c>
      <c r="I1392" s="62" t="s">
        <v>468</v>
      </c>
      <c r="J1392" s="61" t="s">
        <v>596</v>
      </c>
    </row>
    <row r="1393" spans="1:10" s="64" customFormat="1" ht="25" customHeight="1">
      <c r="A1393" s="14">
        <v>1389</v>
      </c>
      <c r="B1393" s="61" t="s">
        <v>462</v>
      </c>
      <c r="C1393" s="61" t="s">
        <v>3800</v>
      </c>
      <c r="D1393" s="15" t="s">
        <v>3838</v>
      </c>
      <c r="E1393" s="62" t="s">
        <v>45</v>
      </c>
      <c r="F1393" s="63" t="s">
        <v>3839</v>
      </c>
      <c r="G1393" s="63">
        <v>36164</v>
      </c>
      <c r="H1393" s="63" t="s">
        <v>3840</v>
      </c>
      <c r="I1393" s="62" t="s">
        <v>468</v>
      </c>
      <c r="J1393" s="61" t="s">
        <v>22</v>
      </c>
    </row>
    <row r="1394" spans="1:10" s="64" customFormat="1" ht="25" customHeight="1">
      <c r="A1394" s="14">
        <v>1390</v>
      </c>
      <c r="B1394" s="61" t="s">
        <v>462</v>
      </c>
      <c r="C1394" s="61" t="s">
        <v>3800</v>
      </c>
      <c r="D1394" s="15" t="s">
        <v>3841</v>
      </c>
      <c r="E1394" s="62" t="s">
        <v>45</v>
      </c>
      <c r="F1394" s="63" t="s">
        <v>3582</v>
      </c>
      <c r="G1394" s="63" t="s">
        <v>3842</v>
      </c>
      <c r="H1394" s="63" t="s">
        <v>3583</v>
      </c>
      <c r="I1394" s="62" t="s">
        <v>468</v>
      </c>
      <c r="J1394" s="61" t="s">
        <v>3843</v>
      </c>
    </row>
    <row r="1395" spans="1:10" s="64" customFormat="1" ht="25" customHeight="1">
      <c r="A1395" s="14">
        <v>1391</v>
      </c>
      <c r="B1395" s="61" t="s">
        <v>462</v>
      </c>
      <c r="C1395" s="61" t="s">
        <v>3800</v>
      </c>
      <c r="D1395" s="15" t="s">
        <v>3844</v>
      </c>
      <c r="E1395" s="62" t="s">
        <v>45</v>
      </c>
      <c r="F1395" s="63" t="s">
        <v>3845</v>
      </c>
      <c r="G1395" s="63" t="s">
        <v>825</v>
      </c>
      <c r="H1395" s="63" t="s">
        <v>3846</v>
      </c>
      <c r="I1395" s="62" t="s">
        <v>468</v>
      </c>
      <c r="J1395" s="61" t="s">
        <v>694</v>
      </c>
    </row>
    <row r="1396" spans="1:10" s="64" customFormat="1" ht="25" customHeight="1">
      <c r="A1396" s="14">
        <v>1392</v>
      </c>
      <c r="B1396" s="61" t="s">
        <v>462</v>
      </c>
      <c r="C1396" s="61" t="s">
        <v>3800</v>
      </c>
      <c r="D1396" s="15" t="s">
        <v>3847</v>
      </c>
      <c r="E1396" s="62" t="s">
        <v>45</v>
      </c>
      <c r="F1396" s="63" t="s">
        <v>3848</v>
      </c>
      <c r="G1396" s="63">
        <v>36164</v>
      </c>
      <c r="H1396" s="63" t="s">
        <v>3849</v>
      </c>
      <c r="I1396" s="62" t="s">
        <v>468</v>
      </c>
      <c r="J1396" s="61" t="s">
        <v>585</v>
      </c>
    </row>
    <row r="1397" spans="1:10" s="64" customFormat="1" ht="25" customHeight="1">
      <c r="A1397" s="14">
        <v>1393</v>
      </c>
      <c r="B1397" s="61" t="s">
        <v>462</v>
      </c>
      <c r="C1397" s="61" t="s">
        <v>3800</v>
      </c>
      <c r="D1397" s="15" t="s">
        <v>3850</v>
      </c>
      <c r="E1397" s="62" t="s">
        <v>45</v>
      </c>
      <c r="F1397" s="63" t="s">
        <v>2240</v>
      </c>
      <c r="G1397" s="63">
        <v>41281</v>
      </c>
      <c r="H1397" s="63" t="s">
        <v>2242</v>
      </c>
      <c r="I1397" s="62" t="s">
        <v>468</v>
      </c>
      <c r="J1397" s="61" t="s">
        <v>18</v>
      </c>
    </row>
    <row r="1398" spans="1:10" s="64" customFormat="1" ht="25" customHeight="1">
      <c r="A1398" s="14">
        <v>1394</v>
      </c>
      <c r="B1398" s="61" t="s">
        <v>462</v>
      </c>
      <c r="C1398" s="61" t="s">
        <v>3800</v>
      </c>
      <c r="D1398" s="15" t="s">
        <v>3851</v>
      </c>
      <c r="E1398" s="62" t="s">
        <v>45</v>
      </c>
      <c r="F1398" s="63" t="s">
        <v>3852</v>
      </c>
      <c r="G1398" s="63">
        <v>33973</v>
      </c>
      <c r="H1398" s="63" t="s">
        <v>3853</v>
      </c>
      <c r="I1398" s="62" t="s">
        <v>468</v>
      </c>
      <c r="J1398" s="61" t="s">
        <v>19</v>
      </c>
    </row>
    <row r="1399" spans="1:10" s="64" customFormat="1" ht="25" customHeight="1">
      <c r="A1399" s="14">
        <v>1395</v>
      </c>
      <c r="B1399" s="61" t="s">
        <v>462</v>
      </c>
      <c r="C1399" s="61" t="s">
        <v>3800</v>
      </c>
      <c r="D1399" s="15" t="s">
        <v>3854</v>
      </c>
      <c r="E1399" s="62" t="s">
        <v>45</v>
      </c>
      <c r="F1399" s="63">
        <v>31752</v>
      </c>
      <c r="G1399" s="63">
        <v>41281</v>
      </c>
      <c r="H1399" s="63">
        <v>53667</v>
      </c>
      <c r="I1399" s="62" t="s">
        <v>468</v>
      </c>
      <c r="J1399" s="61" t="s">
        <v>18</v>
      </c>
    </row>
    <row r="1400" spans="1:10" s="64" customFormat="1" ht="25" customHeight="1">
      <c r="A1400" s="14">
        <v>1396</v>
      </c>
      <c r="B1400" s="61" t="s">
        <v>462</v>
      </c>
      <c r="C1400" s="61" t="s">
        <v>3800</v>
      </c>
      <c r="D1400" s="15" t="s">
        <v>3855</v>
      </c>
      <c r="E1400" s="62" t="s">
        <v>44</v>
      </c>
      <c r="F1400" s="63" t="s">
        <v>3856</v>
      </c>
      <c r="G1400" s="63" t="s">
        <v>736</v>
      </c>
      <c r="H1400" s="63" t="s">
        <v>3857</v>
      </c>
      <c r="I1400" s="62" t="s">
        <v>468</v>
      </c>
      <c r="J1400" s="61" t="s">
        <v>596</v>
      </c>
    </row>
    <row r="1401" spans="1:10" s="64" customFormat="1" ht="25" customHeight="1">
      <c r="A1401" s="14">
        <v>1397</v>
      </c>
      <c r="B1401" s="61" t="s">
        <v>462</v>
      </c>
      <c r="C1401" s="61" t="s">
        <v>3800</v>
      </c>
      <c r="D1401" s="15" t="s">
        <v>3858</v>
      </c>
      <c r="E1401" s="62" t="s">
        <v>45</v>
      </c>
      <c r="F1401" s="63" t="s">
        <v>1963</v>
      </c>
      <c r="G1401" s="63" t="s">
        <v>474</v>
      </c>
      <c r="H1401" s="63" t="s">
        <v>1964</v>
      </c>
      <c r="I1401" s="62" t="s">
        <v>468</v>
      </c>
      <c r="J1401" s="61" t="s">
        <v>600</v>
      </c>
    </row>
    <row r="1402" spans="1:10" s="64" customFormat="1" ht="25" customHeight="1">
      <c r="A1402" s="14">
        <v>1398</v>
      </c>
      <c r="B1402" s="61" t="s">
        <v>462</v>
      </c>
      <c r="C1402" s="61" t="s">
        <v>3800</v>
      </c>
      <c r="D1402" s="15" t="s">
        <v>3859</v>
      </c>
      <c r="E1402" s="62" t="s">
        <v>45</v>
      </c>
      <c r="F1402" s="63">
        <v>29195</v>
      </c>
      <c r="G1402" s="63" t="s">
        <v>493</v>
      </c>
      <c r="H1402" s="63">
        <v>51110</v>
      </c>
      <c r="I1402" s="62" t="s">
        <v>468</v>
      </c>
      <c r="J1402" s="61" t="s">
        <v>971</v>
      </c>
    </row>
    <row r="1403" spans="1:10" s="64" customFormat="1" ht="25" customHeight="1">
      <c r="A1403" s="14">
        <v>1399</v>
      </c>
      <c r="B1403" s="61" t="s">
        <v>462</v>
      </c>
      <c r="C1403" s="61" t="s">
        <v>3800</v>
      </c>
      <c r="D1403" s="15" t="s">
        <v>3860</v>
      </c>
      <c r="E1403" s="62" t="s">
        <v>45</v>
      </c>
      <c r="F1403" s="63" t="s">
        <v>3861</v>
      </c>
      <c r="G1403" s="63">
        <v>39880</v>
      </c>
      <c r="H1403" s="63" t="s">
        <v>3862</v>
      </c>
      <c r="I1403" s="62" t="s">
        <v>468</v>
      </c>
      <c r="J1403" s="61" t="s">
        <v>479</v>
      </c>
    </row>
    <row r="1404" spans="1:10" s="64" customFormat="1" ht="25" customHeight="1">
      <c r="A1404" s="14">
        <v>1400</v>
      </c>
      <c r="B1404" s="61" t="s">
        <v>462</v>
      </c>
      <c r="C1404" s="61" t="s">
        <v>3800</v>
      </c>
      <c r="D1404" s="15" t="s">
        <v>3863</v>
      </c>
      <c r="E1404" s="62" t="s">
        <v>45</v>
      </c>
      <c r="F1404" s="63" t="s">
        <v>3864</v>
      </c>
      <c r="G1404" s="63" t="s">
        <v>557</v>
      </c>
      <c r="H1404" s="63" t="s">
        <v>3865</v>
      </c>
      <c r="I1404" s="62" t="s">
        <v>468</v>
      </c>
      <c r="J1404" s="61" t="s">
        <v>29</v>
      </c>
    </row>
    <row r="1405" spans="1:10" s="64" customFormat="1" ht="25" customHeight="1">
      <c r="A1405" s="14">
        <v>1401</v>
      </c>
      <c r="B1405" s="61" t="s">
        <v>462</v>
      </c>
      <c r="C1405" s="61" t="s">
        <v>3800</v>
      </c>
      <c r="D1405" s="15" t="s">
        <v>3866</v>
      </c>
      <c r="E1405" s="62" t="s">
        <v>45</v>
      </c>
      <c r="F1405" s="63" t="s">
        <v>3867</v>
      </c>
      <c r="G1405" s="63">
        <v>36164</v>
      </c>
      <c r="H1405" s="63">
        <v>47005</v>
      </c>
      <c r="I1405" s="62" t="s">
        <v>468</v>
      </c>
      <c r="J1405" s="61" t="s">
        <v>600</v>
      </c>
    </row>
    <row r="1406" spans="1:10" s="64" customFormat="1" ht="25" customHeight="1">
      <c r="A1406" s="14">
        <v>1402</v>
      </c>
      <c r="B1406" s="61" t="s">
        <v>462</v>
      </c>
      <c r="C1406" s="61" t="s">
        <v>3800</v>
      </c>
      <c r="D1406" s="15" t="s">
        <v>3868</v>
      </c>
      <c r="E1406" s="62" t="s">
        <v>45</v>
      </c>
      <c r="F1406" s="63">
        <v>35866</v>
      </c>
      <c r="G1406" s="63">
        <v>44662</v>
      </c>
      <c r="H1406" s="63">
        <v>58146</v>
      </c>
      <c r="I1406" s="62" t="s">
        <v>468</v>
      </c>
      <c r="J1406" s="61" t="s">
        <v>30</v>
      </c>
    </row>
    <row r="1407" spans="1:10" s="64" customFormat="1" ht="25" customHeight="1">
      <c r="A1407" s="14">
        <v>1403</v>
      </c>
      <c r="B1407" s="61" t="s">
        <v>462</v>
      </c>
      <c r="C1407" s="61" t="s">
        <v>3800</v>
      </c>
      <c r="D1407" s="15" t="s">
        <v>3869</v>
      </c>
      <c r="E1407" s="62" t="s">
        <v>45</v>
      </c>
      <c r="F1407" s="63" t="s">
        <v>3870</v>
      </c>
      <c r="G1407" s="63">
        <v>45811</v>
      </c>
      <c r="H1407" s="63" t="s">
        <v>3871</v>
      </c>
      <c r="I1407" s="62" t="s">
        <v>468</v>
      </c>
      <c r="J1407" s="61" t="s">
        <v>22</v>
      </c>
    </row>
    <row r="1408" spans="1:10" s="64" customFormat="1" ht="25" customHeight="1">
      <c r="A1408" s="14">
        <v>1404</v>
      </c>
      <c r="B1408" s="61" t="s">
        <v>462</v>
      </c>
      <c r="C1408" s="61" t="s">
        <v>3800</v>
      </c>
      <c r="D1408" s="15" t="s">
        <v>3872</v>
      </c>
      <c r="E1408" s="62" t="s">
        <v>44</v>
      </c>
      <c r="F1408" s="63" t="s">
        <v>3873</v>
      </c>
      <c r="G1408" s="63">
        <v>39880</v>
      </c>
      <c r="H1408" s="63" t="s">
        <v>3874</v>
      </c>
      <c r="I1408" s="62" t="s">
        <v>468</v>
      </c>
      <c r="J1408" s="61" t="s">
        <v>3875</v>
      </c>
    </row>
    <row r="1409" spans="1:10" s="64" customFormat="1" ht="25" customHeight="1">
      <c r="A1409" s="14">
        <v>1405</v>
      </c>
      <c r="B1409" s="61" t="s">
        <v>462</v>
      </c>
      <c r="C1409" s="61" t="s">
        <v>3800</v>
      </c>
      <c r="D1409" s="15" t="s">
        <v>3876</v>
      </c>
      <c r="E1409" s="62" t="s">
        <v>45</v>
      </c>
      <c r="F1409" s="63" t="s">
        <v>3877</v>
      </c>
      <c r="G1409" s="63" t="s">
        <v>3878</v>
      </c>
      <c r="H1409" s="63" t="s">
        <v>3879</v>
      </c>
      <c r="I1409" s="62" t="s">
        <v>544</v>
      </c>
      <c r="J1409" s="61" t="s">
        <v>481</v>
      </c>
    </row>
    <row r="1410" spans="1:10" s="64" customFormat="1" ht="25" customHeight="1">
      <c r="A1410" s="14">
        <v>1406</v>
      </c>
      <c r="B1410" s="61" t="s">
        <v>462</v>
      </c>
      <c r="C1410" s="61" t="s">
        <v>3800</v>
      </c>
      <c r="D1410" s="15" t="s">
        <v>3880</v>
      </c>
      <c r="E1410" s="62" t="s">
        <v>44</v>
      </c>
      <c r="F1410" s="63" t="s">
        <v>3881</v>
      </c>
      <c r="G1410" s="63" t="s">
        <v>493</v>
      </c>
      <c r="H1410" s="63" t="s">
        <v>3882</v>
      </c>
      <c r="I1410" s="62" t="s">
        <v>468</v>
      </c>
      <c r="J1410" s="61" t="s">
        <v>694</v>
      </c>
    </row>
    <row r="1411" spans="1:10" s="64" customFormat="1" ht="25" customHeight="1">
      <c r="A1411" s="14">
        <v>1407</v>
      </c>
      <c r="B1411" s="61" t="s">
        <v>462</v>
      </c>
      <c r="C1411" s="61" t="s">
        <v>3800</v>
      </c>
      <c r="D1411" s="15" t="s">
        <v>3883</v>
      </c>
      <c r="E1411" s="62" t="s">
        <v>45</v>
      </c>
      <c r="F1411" s="63" t="s">
        <v>3884</v>
      </c>
      <c r="G1411" s="63">
        <v>39965</v>
      </c>
      <c r="H1411" s="63" t="s">
        <v>3885</v>
      </c>
      <c r="I1411" s="62" t="s">
        <v>468</v>
      </c>
      <c r="J1411" s="61" t="s">
        <v>1037</v>
      </c>
    </row>
    <row r="1412" spans="1:10" s="64" customFormat="1" ht="25" customHeight="1">
      <c r="A1412" s="14">
        <v>1408</v>
      </c>
      <c r="B1412" s="61" t="s">
        <v>462</v>
      </c>
      <c r="C1412" s="61" t="s">
        <v>3800</v>
      </c>
      <c r="D1412" s="15" t="s">
        <v>3886</v>
      </c>
      <c r="E1412" s="62" t="s">
        <v>44</v>
      </c>
      <c r="F1412" s="63">
        <v>24351</v>
      </c>
      <c r="G1412" s="63" t="s">
        <v>504</v>
      </c>
      <c r="H1412" s="63">
        <v>46266</v>
      </c>
      <c r="I1412" s="62" t="s">
        <v>506</v>
      </c>
      <c r="J1412" s="61" t="s">
        <v>479</v>
      </c>
    </row>
    <row r="1413" spans="1:10" s="64" customFormat="1" ht="25" customHeight="1">
      <c r="A1413" s="14">
        <v>1409</v>
      </c>
      <c r="B1413" s="61" t="s">
        <v>462</v>
      </c>
      <c r="C1413" s="61" t="s">
        <v>3887</v>
      </c>
      <c r="D1413" s="15" t="s">
        <v>3888</v>
      </c>
      <c r="E1413" s="62" t="s">
        <v>45</v>
      </c>
      <c r="F1413" s="63">
        <v>25486</v>
      </c>
      <c r="G1413" s="63">
        <v>36164</v>
      </c>
      <c r="H1413" s="63">
        <v>47401</v>
      </c>
      <c r="I1413" s="62" t="s">
        <v>468</v>
      </c>
      <c r="J1413" s="61" t="s">
        <v>694</v>
      </c>
    </row>
    <row r="1414" spans="1:10" s="64" customFormat="1" ht="25" customHeight="1">
      <c r="A1414" s="14">
        <v>1410</v>
      </c>
      <c r="B1414" s="61" t="s">
        <v>462</v>
      </c>
      <c r="C1414" s="61" t="s">
        <v>3889</v>
      </c>
      <c r="D1414" s="15" t="s">
        <v>3890</v>
      </c>
      <c r="E1414" s="62" t="s">
        <v>44</v>
      </c>
      <c r="F1414" s="63" t="s">
        <v>3891</v>
      </c>
      <c r="G1414" s="63">
        <v>44229</v>
      </c>
      <c r="H1414" s="63">
        <v>55917</v>
      </c>
      <c r="I1414" s="62" t="s">
        <v>468</v>
      </c>
      <c r="J1414" s="61" t="s">
        <v>18</v>
      </c>
    </row>
    <row r="1415" spans="1:10" s="64" customFormat="1" ht="25" customHeight="1">
      <c r="A1415" s="14">
        <v>1411</v>
      </c>
      <c r="B1415" s="61" t="s">
        <v>462</v>
      </c>
      <c r="C1415" s="61" t="s">
        <v>3889</v>
      </c>
      <c r="D1415" s="15" t="s">
        <v>3892</v>
      </c>
      <c r="E1415" s="62" t="s">
        <v>45</v>
      </c>
      <c r="F1415" s="63">
        <v>29409</v>
      </c>
      <c r="G1415" s="63" t="s">
        <v>533</v>
      </c>
      <c r="H1415" s="63">
        <v>51324</v>
      </c>
      <c r="I1415" s="62" t="s">
        <v>468</v>
      </c>
      <c r="J1415" s="61" t="s">
        <v>694</v>
      </c>
    </row>
    <row r="1416" spans="1:10" s="64" customFormat="1" ht="25" customHeight="1">
      <c r="A1416" s="14">
        <v>1412</v>
      </c>
      <c r="B1416" s="61" t="s">
        <v>462</v>
      </c>
      <c r="C1416" s="61" t="s">
        <v>3889</v>
      </c>
      <c r="D1416" s="15" t="s">
        <v>3893</v>
      </c>
      <c r="E1416" s="62" t="s">
        <v>45</v>
      </c>
      <c r="F1416" s="63">
        <v>36019</v>
      </c>
      <c r="G1416" s="63" t="s">
        <v>900</v>
      </c>
      <c r="H1416" s="63">
        <v>57934</v>
      </c>
      <c r="I1416" s="62" t="s">
        <v>468</v>
      </c>
      <c r="J1416" s="61" t="s">
        <v>704</v>
      </c>
    </row>
    <row r="1417" spans="1:10" s="64" customFormat="1" ht="25" customHeight="1">
      <c r="A1417" s="14">
        <v>1413</v>
      </c>
      <c r="B1417" s="61" t="s">
        <v>462</v>
      </c>
      <c r="C1417" s="61" t="s">
        <v>3889</v>
      </c>
      <c r="D1417" s="15" t="s">
        <v>3894</v>
      </c>
      <c r="E1417" s="62" t="s">
        <v>45</v>
      </c>
      <c r="F1417" s="63" t="s">
        <v>1484</v>
      </c>
      <c r="G1417" s="63" t="s">
        <v>474</v>
      </c>
      <c r="H1417" s="63" t="s">
        <v>2340</v>
      </c>
      <c r="I1417" s="62" t="s">
        <v>468</v>
      </c>
      <c r="J1417" s="61" t="s">
        <v>585</v>
      </c>
    </row>
    <row r="1418" spans="1:10" s="64" customFormat="1" ht="25" customHeight="1">
      <c r="A1418" s="14">
        <v>1414</v>
      </c>
      <c r="B1418" s="61" t="s">
        <v>462</v>
      </c>
      <c r="C1418" s="61" t="s">
        <v>3889</v>
      </c>
      <c r="D1418" s="15" t="s">
        <v>3895</v>
      </c>
      <c r="E1418" s="62" t="s">
        <v>45</v>
      </c>
      <c r="F1418" s="63" t="s">
        <v>1932</v>
      </c>
      <c r="G1418" s="63">
        <v>36164</v>
      </c>
      <c r="H1418" s="63" t="s">
        <v>1934</v>
      </c>
      <c r="I1418" s="62" t="s">
        <v>468</v>
      </c>
      <c r="J1418" s="61" t="s">
        <v>596</v>
      </c>
    </row>
    <row r="1419" spans="1:10" s="64" customFormat="1" ht="25" customHeight="1">
      <c r="A1419" s="14">
        <v>1415</v>
      </c>
      <c r="B1419" s="61" t="s">
        <v>462</v>
      </c>
      <c r="C1419" s="61" t="s">
        <v>3889</v>
      </c>
      <c r="D1419" s="15" t="s">
        <v>3896</v>
      </c>
      <c r="E1419" s="62" t="s">
        <v>44</v>
      </c>
      <c r="F1419" s="63">
        <v>32696</v>
      </c>
      <c r="G1419" s="63">
        <v>43930</v>
      </c>
      <c r="H1419" s="63">
        <v>56802</v>
      </c>
      <c r="I1419" s="62" t="s">
        <v>468</v>
      </c>
      <c r="J1419" s="61" t="s">
        <v>600</v>
      </c>
    </row>
    <row r="1420" spans="1:10" s="64" customFormat="1" ht="25" customHeight="1">
      <c r="A1420" s="14">
        <v>1416</v>
      </c>
      <c r="B1420" s="61" t="s">
        <v>462</v>
      </c>
      <c r="C1420" s="61" t="s">
        <v>3889</v>
      </c>
      <c r="D1420" s="15" t="s">
        <v>3897</v>
      </c>
      <c r="E1420" s="62" t="s">
        <v>45</v>
      </c>
      <c r="F1420" s="63">
        <v>31720</v>
      </c>
      <c r="G1420" s="63" t="s">
        <v>2404</v>
      </c>
      <c r="H1420" s="63">
        <v>53635</v>
      </c>
      <c r="I1420" s="62" t="s">
        <v>468</v>
      </c>
      <c r="J1420" s="61" t="s">
        <v>3898</v>
      </c>
    </row>
    <row r="1421" spans="1:10" s="64" customFormat="1" ht="25" customHeight="1">
      <c r="A1421" s="14">
        <v>1417</v>
      </c>
      <c r="B1421" s="61" t="s">
        <v>462</v>
      </c>
      <c r="C1421" s="61" t="s">
        <v>3889</v>
      </c>
      <c r="D1421" s="15" t="s">
        <v>3899</v>
      </c>
      <c r="E1421" s="62" t="s">
        <v>45</v>
      </c>
      <c r="F1421" s="63" t="s">
        <v>3900</v>
      </c>
      <c r="G1421" s="63" t="s">
        <v>642</v>
      </c>
      <c r="H1421" s="63" t="s">
        <v>3901</v>
      </c>
      <c r="I1421" s="62" t="s">
        <v>468</v>
      </c>
      <c r="J1421" s="61" t="s">
        <v>494</v>
      </c>
    </row>
    <row r="1422" spans="1:10" s="64" customFormat="1" ht="25" customHeight="1">
      <c r="A1422" s="14">
        <v>1418</v>
      </c>
      <c r="B1422" s="61" t="s">
        <v>462</v>
      </c>
      <c r="C1422" s="61" t="s">
        <v>3889</v>
      </c>
      <c r="D1422" s="15" t="s">
        <v>3902</v>
      </c>
      <c r="E1422" s="62" t="s">
        <v>44</v>
      </c>
      <c r="F1422" s="63">
        <v>26392</v>
      </c>
      <c r="G1422" s="63" t="s">
        <v>3903</v>
      </c>
      <c r="H1422" s="63">
        <v>48307</v>
      </c>
      <c r="I1422" s="62" t="s">
        <v>468</v>
      </c>
      <c r="J1422" s="61" t="s">
        <v>600</v>
      </c>
    </row>
    <row r="1423" spans="1:10" s="64" customFormat="1" ht="25" customHeight="1">
      <c r="A1423" s="14">
        <v>1419</v>
      </c>
      <c r="B1423" s="61" t="s">
        <v>462</v>
      </c>
      <c r="C1423" s="61" t="s">
        <v>3889</v>
      </c>
      <c r="D1423" s="15" t="s">
        <v>3904</v>
      </c>
      <c r="E1423" s="62" t="s">
        <v>45</v>
      </c>
      <c r="F1423" s="63">
        <v>24209</v>
      </c>
      <c r="G1423" s="63">
        <v>34124</v>
      </c>
      <c r="H1423" s="63">
        <v>46124</v>
      </c>
      <c r="I1423" s="62" t="s">
        <v>468</v>
      </c>
      <c r="J1423" s="61" t="s">
        <v>12</v>
      </c>
    </row>
    <row r="1424" spans="1:10" s="64" customFormat="1" ht="25" customHeight="1">
      <c r="A1424" s="14">
        <v>1420</v>
      </c>
      <c r="B1424" s="61" t="s">
        <v>462</v>
      </c>
      <c r="C1424" s="61" t="s">
        <v>3889</v>
      </c>
      <c r="D1424" s="15" t="s">
        <v>3905</v>
      </c>
      <c r="E1424" s="62" t="s">
        <v>45</v>
      </c>
      <c r="F1424" s="63" t="s">
        <v>3906</v>
      </c>
      <c r="G1424" s="63" t="s">
        <v>533</v>
      </c>
      <c r="H1424" s="63" t="s">
        <v>3907</v>
      </c>
      <c r="I1424" s="62" t="s">
        <v>468</v>
      </c>
      <c r="J1424" s="61" t="s">
        <v>469</v>
      </c>
    </row>
    <row r="1425" spans="1:10" s="64" customFormat="1" ht="25" customHeight="1">
      <c r="A1425" s="14">
        <v>1421</v>
      </c>
      <c r="B1425" s="61" t="s">
        <v>462</v>
      </c>
      <c r="C1425" s="61" t="s">
        <v>3889</v>
      </c>
      <c r="D1425" s="15" t="s">
        <v>3908</v>
      </c>
      <c r="E1425" s="62" t="s">
        <v>44</v>
      </c>
      <c r="F1425" s="63" t="s">
        <v>3909</v>
      </c>
      <c r="G1425" s="63">
        <v>44538</v>
      </c>
      <c r="H1425" s="63" t="s">
        <v>3910</v>
      </c>
      <c r="I1425" s="62" t="s">
        <v>468</v>
      </c>
      <c r="J1425" s="61" t="s">
        <v>596</v>
      </c>
    </row>
    <row r="1426" spans="1:10" s="64" customFormat="1" ht="25" customHeight="1">
      <c r="A1426" s="14">
        <v>1422</v>
      </c>
      <c r="B1426" s="61" t="s">
        <v>462</v>
      </c>
      <c r="C1426" s="61" t="s">
        <v>3889</v>
      </c>
      <c r="D1426" s="15" t="s">
        <v>3911</v>
      </c>
      <c r="E1426" s="62" t="s">
        <v>45</v>
      </c>
      <c r="F1426" s="63" t="s">
        <v>3912</v>
      </c>
      <c r="G1426" s="63" t="s">
        <v>3913</v>
      </c>
      <c r="H1426" s="63" t="s">
        <v>3912</v>
      </c>
      <c r="I1426" s="62" t="s">
        <v>468</v>
      </c>
      <c r="J1426" s="61" t="s">
        <v>600</v>
      </c>
    </row>
    <row r="1427" spans="1:10" s="64" customFormat="1" ht="25" customHeight="1">
      <c r="A1427" s="14">
        <v>1423</v>
      </c>
      <c r="B1427" s="61" t="s">
        <v>462</v>
      </c>
      <c r="C1427" s="61" t="s">
        <v>3889</v>
      </c>
      <c r="D1427" s="15" t="s">
        <v>3914</v>
      </c>
      <c r="E1427" s="62" t="s">
        <v>44</v>
      </c>
      <c r="F1427" s="63" t="s">
        <v>3915</v>
      </c>
      <c r="G1427" s="63" t="s">
        <v>962</v>
      </c>
      <c r="H1427" s="63" t="s">
        <v>3916</v>
      </c>
      <c r="I1427" s="62" t="s">
        <v>468</v>
      </c>
      <c r="J1427" s="61" t="s">
        <v>511</v>
      </c>
    </row>
    <row r="1428" spans="1:10" s="64" customFormat="1" ht="25" customHeight="1">
      <c r="A1428" s="14">
        <v>1424</v>
      </c>
      <c r="B1428" s="61" t="s">
        <v>462</v>
      </c>
      <c r="C1428" s="61" t="s">
        <v>3889</v>
      </c>
      <c r="D1428" s="15" t="s">
        <v>3917</v>
      </c>
      <c r="E1428" s="62" t="s">
        <v>44</v>
      </c>
      <c r="F1428" s="63" t="s">
        <v>2436</v>
      </c>
      <c r="G1428" s="63" t="s">
        <v>2404</v>
      </c>
      <c r="H1428" s="63" t="s">
        <v>3918</v>
      </c>
      <c r="I1428" s="62" t="s">
        <v>468</v>
      </c>
      <c r="J1428" s="61" t="s">
        <v>600</v>
      </c>
    </row>
    <row r="1429" spans="1:10" s="64" customFormat="1" ht="25" customHeight="1">
      <c r="A1429" s="14">
        <v>1425</v>
      </c>
      <c r="B1429" s="61" t="s">
        <v>462</v>
      </c>
      <c r="C1429" s="61" t="s">
        <v>3889</v>
      </c>
      <c r="D1429" s="15" t="s">
        <v>3919</v>
      </c>
      <c r="E1429" s="62" t="s">
        <v>44</v>
      </c>
      <c r="F1429" s="63">
        <v>25423</v>
      </c>
      <c r="G1429" s="63" t="s">
        <v>3920</v>
      </c>
      <c r="H1429" s="63">
        <v>47338</v>
      </c>
      <c r="I1429" s="62" t="s">
        <v>468</v>
      </c>
      <c r="J1429" s="61" t="s">
        <v>479</v>
      </c>
    </row>
    <row r="1430" spans="1:10" s="64" customFormat="1" ht="25" customHeight="1">
      <c r="A1430" s="14">
        <v>1426</v>
      </c>
      <c r="B1430" s="61" t="s">
        <v>462</v>
      </c>
      <c r="C1430" s="61" t="s">
        <v>3889</v>
      </c>
      <c r="D1430" s="15" t="s">
        <v>3921</v>
      </c>
      <c r="E1430" s="62" t="s">
        <v>45</v>
      </c>
      <c r="F1430" s="63" t="s">
        <v>3922</v>
      </c>
      <c r="G1430" s="63" t="s">
        <v>3923</v>
      </c>
      <c r="H1430" s="63" t="s">
        <v>3924</v>
      </c>
      <c r="I1430" s="62" t="s">
        <v>468</v>
      </c>
      <c r="J1430" s="61" t="s">
        <v>829</v>
      </c>
    </row>
    <row r="1431" spans="1:10" s="64" customFormat="1" ht="25" customHeight="1">
      <c r="A1431" s="14">
        <v>1427</v>
      </c>
      <c r="B1431" s="61" t="s">
        <v>462</v>
      </c>
      <c r="C1431" s="61" t="s">
        <v>3889</v>
      </c>
      <c r="D1431" s="15" t="s">
        <v>3925</v>
      </c>
      <c r="E1431" s="62" t="s">
        <v>45</v>
      </c>
      <c r="F1431" s="63" t="s">
        <v>3926</v>
      </c>
      <c r="G1431" s="63" t="s">
        <v>1458</v>
      </c>
      <c r="H1431" s="63" t="s">
        <v>2188</v>
      </c>
      <c r="I1431" s="62" t="s">
        <v>506</v>
      </c>
      <c r="J1431" s="61" t="s">
        <v>967</v>
      </c>
    </row>
    <row r="1432" spans="1:10" s="64" customFormat="1" ht="25" customHeight="1">
      <c r="A1432" s="14">
        <v>1428</v>
      </c>
      <c r="B1432" s="61" t="s">
        <v>462</v>
      </c>
      <c r="C1432" s="61" t="s">
        <v>3889</v>
      </c>
      <c r="D1432" s="15" t="s">
        <v>3927</v>
      </c>
      <c r="E1432" s="62" t="s">
        <v>45</v>
      </c>
      <c r="F1432" s="63" t="s">
        <v>3928</v>
      </c>
      <c r="G1432" s="63">
        <v>45446</v>
      </c>
      <c r="H1432" s="63" t="s">
        <v>3929</v>
      </c>
      <c r="I1432" s="62" t="s">
        <v>468</v>
      </c>
      <c r="J1432" s="61" t="s">
        <v>694</v>
      </c>
    </row>
    <row r="1433" spans="1:10" s="64" customFormat="1" ht="25" customHeight="1">
      <c r="A1433" s="14">
        <v>1429</v>
      </c>
      <c r="B1433" s="61" t="s">
        <v>462</v>
      </c>
      <c r="C1433" s="61" t="s">
        <v>3889</v>
      </c>
      <c r="D1433" s="15" t="s">
        <v>3930</v>
      </c>
      <c r="E1433" s="62" t="s">
        <v>45</v>
      </c>
      <c r="F1433" s="63" t="s">
        <v>3556</v>
      </c>
      <c r="G1433" s="63" t="s">
        <v>3931</v>
      </c>
      <c r="H1433" s="63" t="s">
        <v>3932</v>
      </c>
      <c r="I1433" s="62" t="s">
        <v>468</v>
      </c>
      <c r="J1433" s="61" t="s">
        <v>694</v>
      </c>
    </row>
    <row r="1434" spans="1:10" s="64" customFormat="1" ht="25" customHeight="1">
      <c r="A1434" s="14">
        <v>1430</v>
      </c>
      <c r="B1434" s="61" t="s">
        <v>462</v>
      </c>
      <c r="C1434" s="61" t="s">
        <v>3889</v>
      </c>
      <c r="D1434" s="15" t="s">
        <v>3933</v>
      </c>
      <c r="E1434" s="62" t="s">
        <v>45</v>
      </c>
      <c r="F1434" s="63" t="s">
        <v>3934</v>
      </c>
      <c r="G1434" s="63" t="s">
        <v>1455</v>
      </c>
      <c r="H1434" s="63" t="s">
        <v>3935</v>
      </c>
      <c r="I1434" s="62" t="s">
        <v>468</v>
      </c>
      <c r="J1434" s="61" t="s">
        <v>479</v>
      </c>
    </row>
    <row r="1435" spans="1:10" s="64" customFormat="1" ht="25" customHeight="1">
      <c r="A1435" s="14">
        <v>1431</v>
      </c>
      <c r="B1435" s="61" t="s">
        <v>462</v>
      </c>
      <c r="C1435" s="61" t="s">
        <v>3889</v>
      </c>
      <c r="D1435" s="15" t="s">
        <v>3936</v>
      </c>
      <c r="E1435" s="62" t="s">
        <v>45</v>
      </c>
      <c r="F1435" s="63" t="s">
        <v>3937</v>
      </c>
      <c r="G1435" s="63">
        <v>39269</v>
      </c>
      <c r="H1435" s="63" t="s">
        <v>3938</v>
      </c>
      <c r="I1435" s="62" t="s">
        <v>468</v>
      </c>
      <c r="J1435" s="61" t="s">
        <v>1037</v>
      </c>
    </row>
    <row r="1436" spans="1:10" s="64" customFormat="1" ht="25" customHeight="1">
      <c r="A1436" s="14">
        <v>1432</v>
      </c>
      <c r="B1436" s="61" t="s">
        <v>462</v>
      </c>
      <c r="C1436" s="61" t="s">
        <v>3889</v>
      </c>
      <c r="D1436" s="15" t="s">
        <v>3939</v>
      </c>
      <c r="E1436" s="62" t="s">
        <v>45</v>
      </c>
      <c r="F1436" s="63">
        <v>24939</v>
      </c>
      <c r="G1436" s="63" t="s">
        <v>3557</v>
      </c>
      <c r="H1436" s="63" t="s">
        <v>3940</v>
      </c>
      <c r="I1436" s="62" t="s">
        <v>468</v>
      </c>
      <c r="J1436" s="61" t="s">
        <v>19</v>
      </c>
    </row>
    <row r="1437" spans="1:10" s="64" customFormat="1" ht="25" customHeight="1">
      <c r="A1437" s="14">
        <v>1433</v>
      </c>
      <c r="B1437" s="61" t="s">
        <v>462</v>
      </c>
      <c r="C1437" s="61" t="s">
        <v>3889</v>
      </c>
      <c r="D1437" s="15" t="s">
        <v>3941</v>
      </c>
      <c r="E1437" s="62" t="s">
        <v>45</v>
      </c>
      <c r="F1437" s="63">
        <v>25847</v>
      </c>
      <c r="G1437" s="63" t="s">
        <v>890</v>
      </c>
      <c r="H1437" s="63">
        <v>47762</v>
      </c>
      <c r="I1437" s="62" t="s">
        <v>468</v>
      </c>
      <c r="J1437" s="61" t="s">
        <v>613</v>
      </c>
    </row>
    <row r="1438" spans="1:10" s="64" customFormat="1" ht="25" customHeight="1">
      <c r="A1438" s="14">
        <v>1434</v>
      </c>
      <c r="B1438" s="61" t="s">
        <v>462</v>
      </c>
      <c r="C1438" s="61" t="s">
        <v>3889</v>
      </c>
      <c r="D1438" s="15" t="s">
        <v>3942</v>
      </c>
      <c r="E1438" s="62" t="s">
        <v>45</v>
      </c>
      <c r="F1438" s="63" t="s">
        <v>3943</v>
      </c>
      <c r="G1438" s="63" t="s">
        <v>819</v>
      </c>
      <c r="H1438" s="63" t="s">
        <v>3944</v>
      </c>
      <c r="I1438" s="62" t="s">
        <v>468</v>
      </c>
      <c r="J1438" s="61" t="s">
        <v>19</v>
      </c>
    </row>
    <row r="1439" spans="1:10" s="64" customFormat="1" ht="25" customHeight="1">
      <c r="A1439" s="14">
        <v>1435</v>
      </c>
      <c r="B1439" s="61" t="s">
        <v>462</v>
      </c>
      <c r="C1439" s="61" t="s">
        <v>3889</v>
      </c>
      <c r="D1439" s="15" t="s">
        <v>3945</v>
      </c>
      <c r="E1439" s="62" t="s">
        <v>45</v>
      </c>
      <c r="F1439" s="63" t="s">
        <v>3946</v>
      </c>
      <c r="G1439" s="63">
        <v>42979</v>
      </c>
      <c r="H1439" s="63" t="s">
        <v>3947</v>
      </c>
      <c r="I1439" s="62" t="s">
        <v>468</v>
      </c>
      <c r="J1439" s="61" t="s">
        <v>19</v>
      </c>
    </row>
    <row r="1440" spans="1:10" s="64" customFormat="1" ht="25" customHeight="1">
      <c r="A1440" s="14">
        <v>1436</v>
      </c>
      <c r="B1440" s="61" t="s">
        <v>462</v>
      </c>
      <c r="C1440" s="61" t="s">
        <v>3889</v>
      </c>
      <c r="D1440" s="15" t="s">
        <v>3948</v>
      </c>
      <c r="E1440" s="62" t="s">
        <v>45</v>
      </c>
      <c r="F1440" s="63" t="s">
        <v>3635</v>
      </c>
      <c r="G1440" s="63" t="s">
        <v>3523</v>
      </c>
      <c r="H1440" s="63" t="s">
        <v>587</v>
      </c>
      <c r="I1440" s="62" t="s">
        <v>468</v>
      </c>
      <c r="J1440" s="61" t="s">
        <v>479</v>
      </c>
    </row>
    <row r="1441" spans="1:10" s="64" customFormat="1" ht="25" customHeight="1">
      <c r="A1441" s="14">
        <v>1437</v>
      </c>
      <c r="B1441" s="61" t="s">
        <v>462</v>
      </c>
      <c r="C1441" s="61" t="s">
        <v>3889</v>
      </c>
      <c r="D1441" s="15" t="s">
        <v>3949</v>
      </c>
      <c r="E1441" s="62" t="s">
        <v>45</v>
      </c>
      <c r="F1441" s="63" t="s">
        <v>3950</v>
      </c>
      <c r="G1441" s="63" t="s">
        <v>3951</v>
      </c>
      <c r="H1441" s="63" t="s">
        <v>3952</v>
      </c>
      <c r="I1441" s="62" t="s">
        <v>468</v>
      </c>
      <c r="J1441" s="61" t="s">
        <v>481</v>
      </c>
    </row>
    <row r="1442" spans="1:10" s="64" customFormat="1" ht="25" customHeight="1">
      <c r="A1442" s="14">
        <v>1438</v>
      </c>
      <c r="B1442" s="61" t="s">
        <v>462</v>
      </c>
      <c r="C1442" s="61" t="s">
        <v>3889</v>
      </c>
      <c r="D1442" s="15" t="s">
        <v>3953</v>
      </c>
      <c r="E1442" s="62" t="s">
        <v>45</v>
      </c>
      <c r="F1442" s="63" t="s">
        <v>3954</v>
      </c>
      <c r="G1442" s="63">
        <v>35069</v>
      </c>
      <c r="H1442" s="63" t="s">
        <v>3955</v>
      </c>
      <c r="I1442" s="62" t="s">
        <v>468</v>
      </c>
      <c r="J1442" s="61" t="s">
        <v>519</v>
      </c>
    </row>
    <row r="1443" spans="1:10" s="64" customFormat="1" ht="25" customHeight="1">
      <c r="A1443" s="14">
        <v>1439</v>
      </c>
      <c r="B1443" s="61" t="s">
        <v>462</v>
      </c>
      <c r="C1443" s="61" t="s">
        <v>3889</v>
      </c>
      <c r="D1443" s="15" t="s">
        <v>3956</v>
      </c>
      <c r="E1443" s="62" t="s">
        <v>44</v>
      </c>
      <c r="F1443" s="63" t="s">
        <v>3957</v>
      </c>
      <c r="G1443" s="63" t="s">
        <v>1956</v>
      </c>
      <c r="H1443" s="63" t="s">
        <v>3958</v>
      </c>
      <c r="I1443" s="62" t="s">
        <v>468</v>
      </c>
      <c r="J1443" s="61" t="s">
        <v>479</v>
      </c>
    </row>
    <row r="1444" spans="1:10" s="64" customFormat="1" ht="25" customHeight="1">
      <c r="A1444" s="14">
        <v>1440</v>
      </c>
      <c r="B1444" s="61" t="s">
        <v>462</v>
      </c>
      <c r="C1444" s="61" t="s">
        <v>3889</v>
      </c>
      <c r="D1444" s="15" t="s">
        <v>3959</v>
      </c>
      <c r="E1444" s="62" t="s">
        <v>45</v>
      </c>
      <c r="F1444" s="63" t="s">
        <v>3960</v>
      </c>
      <c r="G1444" s="63">
        <v>40184</v>
      </c>
      <c r="H1444" s="63" t="s">
        <v>3961</v>
      </c>
      <c r="I1444" s="62" t="s">
        <v>468</v>
      </c>
      <c r="J1444" s="61" t="s">
        <v>18</v>
      </c>
    </row>
    <row r="1445" spans="1:10" s="64" customFormat="1" ht="25" customHeight="1">
      <c r="A1445" s="14">
        <v>1441</v>
      </c>
      <c r="B1445" s="61" t="s">
        <v>462</v>
      </c>
      <c r="C1445" s="61" t="s">
        <v>3889</v>
      </c>
      <c r="D1445" s="15" t="s">
        <v>3962</v>
      </c>
      <c r="E1445" s="62" t="s">
        <v>45</v>
      </c>
      <c r="F1445" s="63" t="s">
        <v>3963</v>
      </c>
      <c r="G1445" s="63" t="s">
        <v>474</v>
      </c>
      <c r="H1445" s="63" t="s">
        <v>3964</v>
      </c>
      <c r="I1445" s="62" t="s">
        <v>468</v>
      </c>
      <c r="J1445" s="61" t="s">
        <v>19</v>
      </c>
    </row>
    <row r="1446" spans="1:10" s="64" customFormat="1" ht="25" customHeight="1">
      <c r="A1446" s="14">
        <v>1442</v>
      </c>
      <c r="B1446" s="61" t="s">
        <v>462</v>
      </c>
      <c r="C1446" s="61" t="s">
        <v>3889</v>
      </c>
      <c r="D1446" s="15" t="s">
        <v>3965</v>
      </c>
      <c r="E1446" s="62" t="s">
        <v>45</v>
      </c>
      <c r="F1446" s="63">
        <v>25478</v>
      </c>
      <c r="G1446" s="63">
        <v>36164</v>
      </c>
      <c r="H1446" s="63">
        <v>47393</v>
      </c>
      <c r="I1446" s="62" t="s">
        <v>468</v>
      </c>
      <c r="J1446" s="61" t="s">
        <v>585</v>
      </c>
    </row>
    <row r="1447" spans="1:10" s="64" customFormat="1" ht="25" customHeight="1">
      <c r="A1447" s="14">
        <v>1443</v>
      </c>
      <c r="B1447" s="61" t="s">
        <v>462</v>
      </c>
      <c r="C1447" s="61" t="s">
        <v>3889</v>
      </c>
      <c r="D1447" s="15" t="s">
        <v>3966</v>
      </c>
      <c r="E1447" s="62" t="s">
        <v>45</v>
      </c>
      <c r="F1447" s="63" t="s">
        <v>1887</v>
      </c>
      <c r="G1447" s="63">
        <v>34943</v>
      </c>
      <c r="H1447" s="63" t="s">
        <v>1888</v>
      </c>
      <c r="I1447" s="62" t="s">
        <v>468</v>
      </c>
      <c r="J1447" s="61" t="s">
        <v>3967</v>
      </c>
    </row>
    <row r="1448" spans="1:10" s="64" customFormat="1" ht="25" customHeight="1">
      <c r="A1448" s="14">
        <v>1444</v>
      </c>
      <c r="B1448" s="61" t="s">
        <v>462</v>
      </c>
      <c r="C1448" s="61" t="s">
        <v>3889</v>
      </c>
      <c r="D1448" s="15" t="s">
        <v>3968</v>
      </c>
      <c r="E1448" s="62" t="s">
        <v>45</v>
      </c>
      <c r="F1448" s="63">
        <v>29495</v>
      </c>
      <c r="G1448" s="63" t="s">
        <v>526</v>
      </c>
      <c r="H1448" s="63">
        <v>51410</v>
      </c>
      <c r="I1448" s="62" t="s">
        <v>468</v>
      </c>
      <c r="J1448" s="61" t="s">
        <v>18</v>
      </c>
    </row>
    <row r="1449" spans="1:10" s="64" customFormat="1" ht="25" customHeight="1">
      <c r="A1449" s="14">
        <v>1445</v>
      </c>
      <c r="B1449" s="61" t="s">
        <v>462</v>
      </c>
      <c r="C1449" s="61" t="s">
        <v>3889</v>
      </c>
      <c r="D1449" s="15" t="s">
        <v>3969</v>
      </c>
      <c r="E1449" s="62" t="s">
        <v>45</v>
      </c>
      <c r="F1449" s="63">
        <v>35434</v>
      </c>
      <c r="G1449" s="63">
        <v>45358</v>
      </c>
      <c r="H1449" s="63">
        <v>57349</v>
      </c>
      <c r="I1449" s="62" t="s">
        <v>468</v>
      </c>
      <c r="J1449" s="61" t="s">
        <v>487</v>
      </c>
    </row>
    <row r="1450" spans="1:10" s="64" customFormat="1" ht="25" customHeight="1">
      <c r="A1450" s="14">
        <v>1446</v>
      </c>
      <c r="B1450" s="61" t="s">
        <v>462</v>
      </c>
      <c r="C1450" s="61" t="s">
        <v>3889</v>
      </c>
      <c r="D1450" s="15" t="s">
        <v>3970</v>
      </c>
      <c r="E1450" s="62" t="s">
        <v>45</v>
      </c>
      <c r="F1450" s="63" t="s">
        <v>3971</v>
      </c>
      <c r="G1450" s="63">
        <v>33370</v>
      </c>
      <c r="H1450" s="63">
        <v>46154</v>
      </c>
      <c r="I1450" s="62" t="s">
        <v>544</v>
      </c>
      <c r="J1450" s="61" t="s">
        <v>491</v>
      </c>
    </row>
    <row r="1451" spans="1:10" s="64" customFormat="1" ht="25" customHeight="1">
      <c r="A1451" s="14">
        <v>1447</v>
      </c>
      <c r="B1451" s="61" t="s">
        <v>462</v>
      </c>
      <c r="C1451" s="61" t="s">
        <v>3889</v>
      </c>
      <c r="D1451" s="15" t="s">
        <v>3972</v>
      </c>
      <c r="E1451" s="62" t="s">
        <v>45</v>
      </c>
      <c r="F1451" s="63" t="s">
        <v>3973</v>
      </c>
      <c r="G1451" s="63" t="s">
        <v>1557</v>
      </c>
      <c r="H1451" s="63" t="s">
        <v>3974</v>
      </c>
      <c r="I1451" s="62" t="s">
        <v>468</v>
      </c>
      <c r="J1451" s="61" t="s">
        <v>494</v>
      </c>
    </row>
    <row r="1452" spans="1:10" s="64" customFormat="1" ht="25" customHeight="1">
      <c r="A1452" s="14">
        <v>1448</v>
      </c>
      <c r="B1452" s="61" t="s">
        <v>462</v>
      </c>
      <c r="C1452" s="61" t="s">
        <v>3889</v>
      </c>
      <c r="D1452" s="15" t="s">
        <v>3975</v>
      </c>
      <c r="E1452" s="62" t="s">
        <v>45</v>
      </c>
      <c r="F1452" s="63" t="s">
        <v>3976</v>
      </c>
      <c r="G1452" s="63" t="s">
        <v>3977</v>
      </c>
      <c r="H1452" s="63" t="s">
        <v>3978</v>
      </c>
      <c r="I1452" s="62" t="s">
        <v>468</v>
      </c>
      <c r="J1452" s="61" t="s">
        <v>22</v>
      </c>
    </row>
    <row r="1453" spans="1:10" s="64" customFormat="1" ht="25" customHeight="1">
      <c r="A1453" s="14">
        <v>1449</v>
      </c>
      <c r="B1453" s="61" t="s">
        <v>462</v>
      </c>
      <c r="C1453" s="61" t="s">
        <v>3889</v>
      </c>
      <c r="D1453" s="15" t="s">
        <v>3979</v>
      </c>
      <c r="E1453" s="62" t="s">
        <v>45</v>
      </c>
      <c r="F1453" s="63" t="s">
        <v>3980</v>
      </c>
      <c r="G1453" s="63">
        <v>45242</v>
      </c>
      <c r="H1453" s="63" t="s">
        <v>3981</v>
      </c>
      <c r="I1453" s="62" t="s">
        <v>468</v>
      </c>
      <c r="J1453" s="61" t="s">
        <v>494</v>
      </c>
    </row>
    <row r="1454" spans="1:10" s="64" customFormat="1" ht="25" customHeight="1">
      <c r="A1454" s="14">
        <v>1450</v>
      </c>
      <c r="B1454" s="61" t="s">
        <v>462</v>
      </c>
      <c r="C1454" s="61" t="s">
        <v>3982</v>
      </c>
      <c r="D1454" s="15" t="s">
        <v>3983</v>
      </c>
      <c r="E1454" s="62" t="s">
        <v>45</v>
      </c>
      <c r="F1454" s="63" t="s">
        <v>3984</v>
      </c>
      <c r="G1454" s="63">
        <v>33281</v>
      </c>
      <c r="H1454" s="63" t="s">
        <v>3985</v>
      </c>
      <c r="I1454" s="62" t="s">
        <v>506</v>
      </c>
      <c r="J1454" s="61" t="s">
        <v>613</v>
      </c>
    </row>
    <row r="1455" spans="1:10" s="64" customFormat="1" ht="25" customHeight="1">
      <c r="A1455" s="14">
        <v>1451</v>
      </c>
      <c r="B1455" s="61" t="s">
        <v>462</v>
      </c>
      <c r="C1455" s="61" t="s">
        <v>3982</v>
      </c>
      <c r="D1455" s="15" t="s">
        <v>3986</v>
      </c>
      <c r="E1455" s="62" t="s">
        <v>45</v>
      </c>
      <c r="F1455" s="63">
        <v>31938</v>
      </c>
      <c r="G1455" s="63">
        <v>42979</v>
      </c>
      <c r="H1455" s="63">
        <v>53488</v>
      </c>
      <c r="I1455" s="62" t="s">
        <v>468</v>
      </c>
      <c r="J1455" s="61" t="s">
        <v>494</v>
      </c>
    </row>
    <row r="1456" spans="1:10" s="64" customFormat="1" ht="25" customHeight="1">
      <c r="A1456" s="14">
        <v>1452</v>
      </c>
      <c r="B1456" s="61" t="s">
        <v>462</v>
      </c>
      <c r="C1456" s="61" t="s">
        <v>3982</v>
      </c>
      <c r="D1456" s="15" t="s">
        <v>3987</v>
      </c>
      <c r="E1456" s="62" t="s">
        <v>44</v>
      </c>
      <c r="F1456" s="63">
        <v>31200</v>
      </c>
      <c r="G1456" s="63">
        <v>41314</v>
      </c>
      <c r="H1456" s="63">
        <v>53115</v>
      </c>
      <c r="I1456" s="62" t="s">
        <v>468</v>
      </c>
      <c r="J1456" s="61" t="s">
        <v>3988</v>
      </c>
    </row>
    <row r="1457" spans="1:10" s="64" customFormat="1" ht="25" customHeight="1">
      <c r="A1457" s="14">
        <v>1453</v>
      </c>
      <c r="B1457" s="61" t="s">
        <v>462</v>
      </c>
      <c r="C1457" s="61" t="s">
        <v>3982</v>
      </c>
      <c r="D1457" s="15" t="s">
        <v>3989</v>
      </c>
      <c r="E1457" s="62" t="s">
        <v>45</v>
      </c>
      <c r="F1457" s="63">
        <v>26153</v>
      </c>
      <c r="G1457" s="63">
        <v>39787</v>
      </c>
      <c r="H1457" s="63">
        <v>48068</v>
      </c>
      <c r="I1457" s="62" t="s">
        <v>468</v>
      </c>
      <c r="J1457" s="61" t="s">
        <v>12</v>
      </c>
    </row>
    <row r="1458" spans="1:10" s="64" customFormat="1" ht="25" customHeight="1">
      <c r="A1458" s="14">
        <v>1454</v>
      </c>
      <c r="B1458" s="61" t="s">
        <v>462</v>
      </c>
      <c r="C1458" s="61" t="s">
        <v>3982</v>
      </c>
      <c r="D1458" s="15" t="s">
        <v>3990</v>
      </c>
      <c r="E1458" s="62" t="s">
        <v>45</v>
      </c>
      <c r="F1458" s="63" t="s">
        <v>1685</v>
      </c>
      <c r="G1458" s="63" t="s">
        <v>1117</v>
      </c>
      <c r="H1458" s="63" t="s">
        <v>3991</v>
      </c>
      <c r="I1458" s="62" t="s">
        <v>468</v>
      </c>
      <c r="J1458" s="61" t="s">
        <v>2406</v>
      </c>
    </row>
    <row r="1459" spans="1:10" s="64" customFormat="1" ht="25" customHeight="1">
      <c r="A1459" s="14">
        <v>1455</v>
      </c>
      <c r="B1459" s="61" t="s">
        <v>462</v>
      </c>
      <c r="C1459" s="61" t="s">
        <v>3982</v>
      </c>
      <c r="D1459" s="15" t="s">
        <v>3992</v>
      </c>
      <c r="E1459" s="62" t="s">
        <v>45</v>
      </c>
      <c r="F1459" s="63" t="s">
        <v>3993</v>
      </c>
      <c r="G1459" s="63" t="s">
        <v>3994</v>
      </c>
      <c r="H1459" s="63" t="s">
        <v>3995</v>
      </c>
      <c r="I1459" s="62" t="s">
        <v>468</v>
      </c>
      <c r="J1459" s="61" t="s">
        <v>585</v>
      </c>
    </row>
    <row r="1460" spans="1:10" s="64" customFormat="1" ht="25" customHeight="1">
      <c r="A1460" s="14">
        <v>1456</v>
      </c>
      <c r="B1460" s="61" t="s">
        <v>462</v>
      </c>
      <c r="C1460" s="61" t="s">
        <v>3982</v>
      </c>
      <c r="D1460" s="15" t="s">
        <v>3996</v>
      </c>
      <c r="E1460" s="62" t="s">
        <v>45</v>
      </c>
      <c r="F1460" s="63" t="s">
        <v>3997</v>
      </c>
      <c r="G1460" s="63" t="s">
        <v>1916</v>
      </c>
      <c r="H1460" s="63" t="s">
        <v>3998</v>
      </c>
      <c r="I1460" s="62" t="s">
        <v>468</v>
      </c>
      <c r="J1460" s="61" t="s">
        <v>22</v>
      </c>
    </row>
    <row r="1461" spans="1:10" s="64" customFormat="1" ht="25" customHeight="1">
      <c r="A1461" s="14">
        <v>1457</v>
      </c>
      <c r="B1461" s="61" t="s">
        <v>462</v>
      </c>
      <c r="C1461" s="61" t="s">
        <v>3982</v>
      </c>
      <c r="D1461" s="15" t="s">
        <v>3999</v>
      </c>
      <c r="E1461" s="62" t="s">
        <v>44</v>
      </c>
      <c r="F1461" s="63">
        <v>34520</v>
      </c>
      <c r="G1461" s="63" t="s">
        <v>900</v>
      </c>
      <c r="H1461" s="63">
        <v>57166</v>
      </c>
      <c r="I1461" s="62" t="s">
        <v>468</v>
      </c>
      <c r="J1461" s="61" t="s">
        <v>704</v>
      </c>
    </row>
    <row r="1462" spans="1:10" s="64" customFormat="1" ht="25" customHeight="1">
      <c r="A1462" s="14">
        <v>1458</v>
      </c>
      <c r="B1462" s="61" t="s">
        <v>462</v>
      </c>
      <c r="C1462" s="61" t="s">
        <v>3982</v>
      </c>
      <c r="D1462" s="15" t="s">
        <v>4000</v>
      </c>
      <c r="E1462" s="62" t="s">
        <v>45</v>
      </c>
      <c r="F1462" s="63">
        <v>35557</v>
      </c>
      <c r="G1462" s="63" t="s">
        <v>916</v>
      </c>
      <c r="H1462" s="63">
        <v>57533</v>
      </c>
      <c r="I1462" s="62" t="s">
        <v>468</v>
      </c>
      <c r="J1462" s="61" t="s">
        <v>585</v>
      </c>
    </row>
    <row r="1463" spans="1:10" s="64" customFormat="1" ht="25" customHeight="1">
      <c r="A1463" s="14">
        <v>1459</v>
      </c>
      <c r="B1463" s="61" t="s">
        <v>462</v>
      </c>
      <c r="C1463" s="61" t="s">
        <v>3982</v>
      </c>
      <c r="D1463" s="15" t="s">
        <v>4001</v>
      </c>
      <c r="E1463" s="62" t="s">
        <v>45</v>
      </c>
      <c r="F1463" s="63">
        <v>34704</v>
      </c>
      <c r="G1463" s="63">
        <v>44815</v>
      </c>
      <c r="H1463" s="63">
        <v>56619</v>
      </c>
      <c r="I1463" s="62" t="s">
        <v>468</v>
      </c>
      <c r="J1463" s="61" t="s">
        <v>27</v>
      </c>
    </row>
    <row r="1464" spans="1:10" s="64" customFormat="1" ht="25" customHeight="1">
      <c r="A1464" s="14">
        <v>1460</v>
      </c>
      <c r="B1464" s="61" t="s">
        <v>462</v>
      </c>
      <c r="C1464" s="61" t="s">
        <v>3982</v>
      </c>
      <c r="D1464" s="15" t="s">
        <v>4002</v>
      </c>
      <c r="E1464" s="62" t="s">
        <v>45</v>
      </c>
      <c r="F1464" s="63" t="s">
        <v>4003</v>
      </c>
      <c r="G1464" s="63" t="s">
        <v>900</v>
      </c>
      <c r="H1464" s="63" t="s">
        <v>758</v>
      </c>
      <c r="I1464" s="62" t="s">
        <v>468</v>
      </c>
      <c r="J1464" s="61" t="s">
        <v>487</v>
      </c>
    </row>
    <row r="1465" spans="1:10" s="64" customFormat="1" ht="25" customHeight="1">
      <c r="A1465" s="14">
        <v>1461</v>
      </c>
      <c r="B1465" s="61" t="s">
        <v>462</v>
      </c>
      <c r="C1465" s="61" t="s">
        <v>3982</v>
      </c>
      <c r="D1465" s="15" t="s">
        <v>4004</v>
      </c>
      <c r="E1465" s="62" t="s">
        <v>45</v>
      </c>
      <c r="F1465" s="63" t="s">
        <v>4005</v>
      </c>
      <c r="G1465" s="63" t="s">
        <v>978</v>
      </c>
      <c r="H1465" s="63" t="s">
        <v>4006</v>
      </c>
      <c r="I1465" s="62" t="s">
        <v>468</v>
      </c>
      <c r="J1465" s="61" t="s">
        <v>22</v>
      </c>
    </row>
    <row r="1466" spans="1:10" s="64" customFormat="1" ht="25" customHeight="1">
      <c r="A1466" s="14">
        <v>1462</v>
      </c>
      <c r="B1466" s="61" t="s">
        <v>462</v>
      </c>
      <c r="C1466" s="61" t="s">
        <v>3982</v>
      </c>
      <c r="D1466" s="15" t="s">
        <v>4007</v>
      </c>
      <c r="E1466" s="62" t="s">
        <v>45</v>
      </c>
      <c r="F1466" s="63" t="s">
        <v>4008</v>
      </c>
      <c r="G1466" s="63" t="s">
        <v>580</v>
      </c>
      <c r="H1466" s="63" t="s">
        <v>4009</v>
      </c>
      <c r="I1466" s="62" t="s">
        <v>468</v>
      </c>
      <c r="J1466" s="61" t="s">
        <v>1172</v>
      </c>
    </row>
    <row r="1467" spans="1:10" s="64" customFormat="1" ht="25" customHeight="1">
      <c r="A1467" s="14">
        <v>1463</v>
      </c>
      <c r="B1467" s="61" t="s">
        <v>462</v>
      </c>
      <c r="C1467" s="61" t="s">
        <v>3982</v>
      </c>
      <c r="D1467" s="15" t="s">
        <v>4010</v>
      </c>
      <c r="E1467" s="62" t="s">
        <v>45</v>
      </c>
      <c r="F1467" s="63" t="s">
        <v>4011</v>
      </c>
      <c r="G1467" s="63" t="s">
        <v>493</v>
      </c>
      <c r="H1467" s="63" t="s">
        <v>4012</v>
      </c>
      <c r="I1467" s="62" t="s">
        <v>468</v>
      </c>
      <c r="J1467" s="61" t="s">
        <v>4013</v>
      </c>
    </row>
    <row r="1468" spans="1:10" s="64" customFormat="1" ht="25" customHeight="1">
      <c r="A1468" s="14">
        <v>1464</v>
      </c>
      <c r="B1468" s="61" t="s">
        <v>462</v>
      </c>
      <c r="C1468" s="61" t="s">
        <v>3982</v>
      </c>
      <c r="D1468" s="15" t="s">
        <v>4014</v>
      </c>
      <c r="E1468" s="62" t="s">
        <v>45</v>
      </c>
      <c r="F1468" s="63">
        <v>32270</v>
      </c>
      <c r="G1468" s="63">
        <v>44021</v>
      </c>
      <c r="H1468" s="63">
        <v>54185</v>
      </c>
      <c r="I1468" s="62" t="s">
        <v>468</v>
      </c>
      <c r="J1468" s="61" t="s">
        <v>511</v>
      </c>
    </row>
    <row r="1469" spans="1:10" s="64" customFormat="1" ht="25" customHeight="1">
      <c r="A1469" s="14">
        <v>1465</v>
      </c>
      <c r="B1469" s="61" t="s">
        <v>462</v>
      </c>
      <c r="C1469" s="61" t="s">
        <v>3982</v>
      </c>
      <c r="D1469" s="15" t="s">
        <v>4015</v>
      </c>
      <c r="E1469" s="62" t="s">
        <v>45</v>
      </c>
      <c r="F1469" s="63">
        <v>32112</v>
      </c>
      <c r="G1469" s="63">
        <v>41314</v>
      </c>
      <c r="H1469" s="63">
        <v>54027</v>
      </c>
      <c r="I1469" s="62" t="s">
        <v>468</v>
      </c>
      <c r="J1469" s="61" t="s">
        <v>1037</v>
      </c>
    </row>
    <row r="1470" spans="1:10" s="64" customFormat="1" ht="25" customHeight="1">
      <c r="A1470" s="14">
        <v>1466</v>
      </c>
      <c r="B1470" s="61" t="s">
        <v>462</v>
      </c>
      <c r="C1470" s="61" t="s">
        <v>3982</v>
      </c>
      <c r="D1470" s="15" t="s">
        <v>4016</v>
      </c>
      <c r="E1470" s="62" t="s">
        <v>45</v>
      </c>
      <c r="F1470" s="63" t="s">
        <v>4017</v>
      </c>
      <c r="G1470" s="63" t="s">
        <v>4018</v>
      </c>
      <c r="H1470" s="63" t="s">
        <v>4019</v>
      </c>
      <c r="I1470" s="62" t="s">
        <v>468</v>
      </c>
      <c r="J1470" s="61" t="s">
        <v>18</v>
      </c>
    </row>
    <row r="1471" spans="1:10" s="64" customFormat="1" ht="25" customHeight="1">
      <c r="A1471" s="14">
        <v>1467</v>
      </c>
      <c r="B1471" s="61" t="s">
        <v>462</v>
      </c>
      <c r="C1471" s="61" t="s">
        <v>3982</v>
      </c>
      <c r="D1471" s="15" t="s">
        <v>4020</v>
      </c>
      <c r="E1471" s="62" t="s">
        <v>45</v>
      </c>
      <c r="F1471" s="63">
        <v>29376</v>
      </c>
      <c r="G1471" s="63" t="s">
        <v>627</v>
      </c>
      <c r="H1471" s="63">
        <v>51291</v>
      </c>
      <c r="I1471" s="62" t="s">
        <v>468</v>
      </c>
      <c r="J1471" s="61" t="s">
        <v>30</v>
      </c>
    </row>
    <row r="1472" spans="1:10" s="64" customFormat="1" ht="25" customHeight="1">
      <c r="A1472" s="14">
        <v>1468</v>
      </c>
      <c r="B1472" s="61" t="s">
        <v>462</v>
      </c>
      <c r="C1472" s="61" t="s">
        <v>3982</v>
      </c>
      <c r="D1472" s="15" t="s">
        <v>4021</v>
      </c>
      <c r="E1472" s="62" t="s">
        <v>44</v>
      </c>
      <c r="F1472" s="63" t="s">
        <v>4022</v>
      </c>
      <c r="G1472" s="63">
        <v>39392</v>
      </c>
      <c r="H1472" s="63" t="s">
        <v>4023</v>
      </c>
      <c r="I1472" s="62" t="s">
        <v>468</v>
      </c>
      <c r="J1472" s="61" t="s">
        <v>596</v>
      </c>
    </row>
    <row r="1473" spans="1:10" s="64" customFormat="1" ht="25" customHeight="1">
      <c r="A1473" s="14">
        <v>1469</v>
      </c>
      <c r="B1473" s="61" t="s">
        <v>462</v>
      </c>
      <c r="C1473" s="61" t="s">
        <v>3982</v>
      </c>
      <c r="D1473" s="15" t="s">
        <v>4024</v>
      </c>
      <c r="E1473" s="62" t="s">
        <v>45</v>
      </c>
      <c r="F1473" s="63" t="s">
        <v>4025</v>
      </c>
      <c r="G1473" s="63" t="s">
        <v>4026</v>
      </c>
      <c r="H1473" s="63" t="s">
        <v>4027</v>
      </c>
      <c r="I1473" s="62" t="s">
        <v>544</v>
      </c>
      <c r="J1473" s="61" t="s">
        <v>479</v>
      </c>
    </row>
    <row r="1474" spans="1:10" s="64" customFormat="1" ht="25" customHeight="1">
      <c r="A1474" s="14">
        <v>1470</v>
      </c>
      <c r="B1474" s="61" t="s">
        <v>462</v>
      </c>
      <c r="C1474" s="61" t="s">
        <v>3982</v>
      </c>
      <c r="D1474" s="15" t="s">
        <v>4028</v>
      </c>
      <c r="E1474" s="62" t="s">
        <v>45</v>
      </c>
      <c r="F1474" s="63" t="s">
        <v>4029</v>
      </c>
      <c r="G1474" s="63" t="s">
        <v>2899</v>
      </c>
      <c r="H1474" s="63" t="s">
        <v>4030</v>
      </c>
      <c r="I1474" s="62" t="s">
        <v>468</v>
      </c>
      <c r="J1474" s="61" t="s">
        <v>4031</v>
      </c>
    </row>
    <row r="1475" spans="1:10" s="64" customFormat="1" ht="25" customHeight="1">
      <c r="A1475" s="14">
        <v>1471</v>
      </c>
      <c r="B1475" s="61" t="s">
        <v>462</v>
      </c>
      <c r="C1475" s="61" t="s">
        <v>3982</v>
      </c>
      <c r="D1475" s="15" t="s">
        <v>4032</v>
      </c>
      <c r="E1475" s="62" t="s">
        <v>44</v>
      </c>
      <c r="F1475" s="63">
        <v>30109</v>
      </c>
      <c r="G1475" s="63" t="s">
        <v>2530</v>
      </c>
      <c r="H1475" s="63">
        <v>56401</v>
      </c>
      <c r="I1475" s="62" t="s">
        <v>468</v>
      </c>
      <c r="J1475" s="61" t="s">
        <v>479</v>
      </c>
    </row>
    <row r="1476" spans="1:10" s="64" customFormat="1" ht="25" customHeight="1">
      <c r="A1476" s="14">
        <v>1472</v>
      </c>
      <c r="B1476" s="61" t="s">
        <v>462</v>
      </c>
      <c r="C1476" s="61" t="s">
        <v>3982</v>
      </c>
      <c r="D1476" s="15" t="s">
        <v>4033</v>
      </c>
      <c r="E1476" s="62" t="s">
        <v>45</v>
      </c>
      <c r="F1476" s="63">
        <v>29653</v>
      </c>
      <c r="G1476" s="63" t="s">
        <v>620</v>
      </c>
      <c r="H1476" s="63">
        <v>51568</v>
      </c>
      <c r="I1476" s="62" t="s">
        <v>468</v>
      </c>
      <c r="J1476" s="61" t="s">
        <v>19</v>
      </c>
    </row>
    <row r="1477" spans="1:10" s="64" customFormat="1" ht="25" customHeight="1">
      <c r="A1477" s="14">
        <v>1473</v>
      </c>
      <c r="B1477" s="61" t="s">
        <v>462</v>
      </c>
      <c r="C1477" s="61" t="s">
        <v>3982</v>
      </c>
      <c r="D1477" s="15" t="s">
        <v>4034</v>
      </c>
      <c r="E1477" s="62" t="s">
        <v>45</v>
      </c>
      <c r="F1477" s="63">
        <v>30989</v>
      </c>
      <c r="G1477" s="63" t="s">
        <v>566</v>
      </c>
      <c r="H1477" s="63">
        <v>52904</v>
      </c>
      <c r="I1477" s="62" t="s">
        <v>468</v>
      </c>
      <c r="J1477" s="61" t="s">
        <v>608</v>
      </c>
    </row>
    <row r="1478" spans="1:10" s="64" customFormat="1" ht="25" customHeight="1">
      <c r="A1478" s="14">
        <v>1474</v>
      </c>
      <c r="B1478" s="61" t="s">
        <v>462</v>
      </c>
      <c r="C1478" s="61" t="s">
        <v>3982</v>
      </c>
      <c r="D1478" s="15" t="s">
        <v>4035</v>
      </c>
      <c r="E1478" s="62" t="s">
        <v>44</v>
      </c>
      <c r="F1478" s="63" t="s">
        <v>4036</v>
      </c>
      <c r="G1478" s="63">
        <v>39178</v>
      </c>
      <c r="H1478" s="63" t="s">
        <v>4037</v>
      </c>
      <c r="I1478" s="62" t="s">
        <v>468</v>
      </c>
      <c r="J1478" s="61" t="s">
        <v>479</v>
      </c>
    </row>
    <row r="1479" spans="1:10" s="64" customFormat="1" ht="25" customHeight="1">
      <c r="A1479" s="14">
        <v>1475</v>
      </c>
      <c r="B1479" s="61" t="s">
        <v>462</v>
      </c>
      <c r="C1479" s="61" t="s">
        <v>3982</v>
      </c>
      <c r="D1479" s="15" t="s">
        <v>4038</v>
      </c>
      <c r="E1479" s="62" t="s">
        <v>45</v>
      </c>
      <c r="F1479" s="63" t="s">
        <v>4039</v>
      </c>
      <c r="G1479" s="63" t="s">
        <v>493</v>
      </c>
      <c r="H1479" s="63" t="s">
        <v>4040</v>
      </c>
      <c r="I1479" s="62" t="s">
        <v>468</v>
      </c>
      <c r="J1479" s="61" t="s">
        <v>600</v>
      </c>
    </row>
    <row r="1480" spans="1:10" s="64" customFormat="1" ht="25" customHeight="1">
      <c r="A1480" s="14">
        <v>1476</v>
      </c>
      <c r="B1480" s="61" t="s">
        <v>462</v>
      </c>
      <c r="C1480" s="61" t="s">
        <v>3982</v>
      </c>
      <c r="D1480" s="15" t="s">
        <v>4041</v>
      </c>
      <c r="E1480" s="62" t="s">
        <v>45</v>
      </c>
      <c r="F1480" s="63" t="s">
        <v>4042</v>
      </c>
      <c r="G1480" s="63" t="s">
        <v>493</v>
      </c>
      <c r="H1480" s="63" t="s">
        <v>4043</v>
      </c>
      <c r="I1480" s="62" t="s">
        <v>468</v>
      </c>
      <c r="J1480" s="61" t="s">
        <v>1172</v>
      </c>
    </row>
    <row r="1481" spans="1:10" s="64" customFormat="1" ht="25" customHeight="1">
      <c r="A1481" s="14">
        <v>1477</v>
      </c>
      <c r="B1481" s="61" t="s">
        <v>462</v>
      </c>
      <c r="C1481" s="61" t="s">
        <v>3982</v>
      </c>
      <c r="D1481" s="15" t="s">
        <v>4044</v>
      </c>
      <c r="E1481" s="62" t="s">
        <v>45</v>
      </c>
      <c r="F1481" s="63">
        <v>31507</v>
      </c>
      <c r="G1481" s="63">
        <v>41281</v>
      </c>
      <c r="H1481" s="63">
        <v>53422</v>
      </c>
      <c r="I1481" s="62" t="s">
        <v>468</v>
      </c>
      <c r="J1481" s="61" t="s">
        <v>1037</v>
      </c>
    </row>
    <row r="1482" spans="1:10" s="64" customFormat="1" ht="25" customHeight="1">
      <c r="A1482" s="14">
        <v>1478</v>
      </c>
      <c r="B1482" s="61" t="s">
        <v>462</v>
      </c>
      <c r="C1482" s="61" t="s">
        <v>3982</v>
      </c>
      <c r="D1482" s="15" t="s">
        <v>4045</v>
      </c>
      <c r="E1482" s="62" t="s">
        <v>45</v>
      </c>
      <c r="F1482" s="63" t="s">
        <v>4046</v>
      </c>
      <c r="G1482" s="63">
        <v>41281</v>
      </c>
      <c r="H1482" s="63">
        <v>54064</v>
      </c>
      <c r="I1482" s="62" t="s">
        <v>468</v>
      </c>
      <c r="J1482" s="61" t="s">
        <v>2465</v>
      </c>
    </row>
    <row r="1483" spans="1:10" s="64" customFormat="1" ht="25" customHeight="1">
      <c r="A1483" s="14">
        <v>1479</v>
      </c>
      <c r="B1483" s="61" t="s">
        <v>462</v>
      </c>
      <c r="C1483" s="61" t="s">
        <v>3982</v>
      </c>
      <c r="D1483" s="15" t="s">
        <v>4047</v>
      </c>
      <c r="E1483" s="62" t="s">
        <v>45</v>
      </c>
      <c r="F1483" s="63">
        <v>24595</v>
      </c>
      <c r="G1483" s="63">
        <v>33339</v>
      </c>
      <c r="H1483" s="63">
        <v>46123</v>
      </c>
      <c r="I1483" s="62" t="s">
        <v>468</v>
      </c>
      <c r="J1483" s="61" t="s">
        <v>511</v>
      </c>
    </row>
    <row r="1484" spans="1:10" s="64" customFormat="1" ht="25" customHeight="1">
      <c r="A1484" s="14">
        <v>1480</v>
      </c>
      <c r="B1484" s="61" t="s">
        <v>462</v>
      </c>
      <c r="C1484" s="61" t="s">
        <v>114</v>
      </c>
      <c r="D1484" s="15" t="s">
        <v>4048</v>
      </c>
      <c r="E1484" s="62" t="s">
        <v>45</v>
      </c>
      <c r="F1484" s="63" t="s">
        <v>4049</v>
      </c>
      <c r="G1484" s="63" t="s">
        <v>493</v>
      </c>
      <c r="H1484" s="63" t="s">
        <v>4050</v>
      </c>
      <c r="I1484" s="62" t="s">
        <v>468</v>
      </c>
      <c r="J1484" s="61" t="s">
        <v>12</v>
      </c>
    </row>
    <row r="1485" spans="1:10" s="64" customFormat="1" ht="25" customHeight="1">
      <c r="A1485" s="14">
        <v>1481</v>
      </c>
      <c r="B1485" s="61" t="s">
        <v>462</v>
      </c>
      <c r="C1485" s="61" t="s">
        <v>114</v>
      </c>
      <c r="D1485" s="15" t="s">
        <v>4051</v>
      </c>
      <c r="E1485" s="62" t="s">
        <v>45</v>
      </c>
      <c r="F1485" s="63">
        <v>32756</v>
      </c>
      <c r="G1485" s="63">
        <v>42979</v>
      </c>
      <c r="H1485" s="63">
        <v>54671</v>
      </c>
      <c r="I1485" s="62" t="s">
        <v>468</v>
      </c>
      <c r="J1485" s="61" t="s">
        <v>18</v>
      </c>
    </row>
    <row r="1486" spans="1:10" s="64" customFormat="1" ht="25" customHeight="1">
      <c r="A1486" s="14">
        <v>1482</v>
      </c>
      <c r="B1486" s="61" t="s">
        <v>462</v>
      </c>
      <c r="C1486" s="61" t="s">
        <v>114</v>
      </c>
      <c r="D1486" s="15" t="s">
        <v>4052</v>
      </c>
      <c r="E1486" s="62" t="s">
        <v>45</v>
      </c>
      <c r="F1486" s="63" t="s">
        <v>4053</v>
      </c>
      <c r="G1486" s="63">
        <v>41281</v>
      </c>
      <c r="H1486" s="63" t="s">
        <v>4054</v>
      </c>
      <c r="I1486" s="62" t="s">
        <v>468</v>
      </c>
      <c r="J1486" s="61" t="s">
        <v>494</v>
      </c>
    </row>
    <row r="1487" spans="1:10" s="64" customFormat="1" ht="25" customHeight="1">
      <c r="A1487" s="14">
        <v>1483</v>
      </c>
      <c r="B1487" s="61" t="s">
        <v>462</v>
      </c>
      <c r="C1487" s="61" t="s">
        <v>114</v>
      </c>
      <c r="D1487" s="15" t="s">
        <v>4055</v>
      </c>
      <c r="E1487" s="62" t="s">
        <v>45</v>
      </c>
      <c r="F1487" s="63" t="s">
        <v>4056</v>
      </c>
      <c r="G1487" s="63" t="s">
        <v>603</v>
      </c>
      <c r="H1487" s="63" t="s">
        <v>4057</v>
      </c>
      <c r="I1487" s="62" t="s">
        <v>468</v>
      </c>
      <c r="J1487" s="61" t="s">
        <v>22</v>
      </c>
    </row>
    <row r="1488" spans="1:10" s="64" customFormat="1" ht="25" customHeight="1">
      <c r="A1488" s="14">
        <v>1484</v>
      </c>
      <c r="B1488" s="61" t="s">
        <v>462</v>
      </c>
      <c r="C1488" s="61" t="s">
        <v>114</v>
      </c>
      <c r="D1488" s="15" t="s">
        <v>4058</v>
      </c>
      <c r="E1488" s="62" t="s">
        <v>45</v>
      </c>
      <c r="F1488" s="63" t="s">
        <v>4059</v>
      </c>
      <c r="G1488" s="63">
        <v>39088</v>
      </c>
      <c r="H1488" s="63" t="s">
        <v>4060</v>
      </c>
      <c r="I1488" s="62" t="s">
        <v>468</v>
      </c>
      <c r="J1488" s="61" t="s">
        <v>479</v>
      </c>
    </row>
    <row r="1489" spans="1:10" s="64" customFormat="1" ht="25" customHeight="1">
      <c r="A1489" s="14">
        <v>1485</v>
      </c>
      <c r="B1489" s="61" t="s">
        <v>462</v>
      </c>
      <c r="C1489" s="61" t="s">
        <v>114</v>
      </c>
      <c r="D1489" s="15" t="s">
        <v>4061</v>
      </c>
      <c r="E1489" s="62" t="s">
        <v>45</v>
      </c>
      <c r="F1489" s="63" t="s">
        <v>4062</v>
      </c>
      <c r="G1489" s="63">
        <v>34060</v>
      </c>
      <c r="H1489" s="63">
        <v>46844</v>
      </c>
      <c r="I1489" s="62" t="s">
        <v>468</v>
      </c>
      <c r="J1489" s="61" t="s">
        <v>22</v>
      </c>
    </row>
    <row r="1490" spans="1:10" s="64" customFormat="1" ht="25" customHeight="1">
      <c r="A1490" s="14">
        <v>1486</v>
      </c>
      <c r="B1490" s="61" t="s">
        <v>462</v>
      </c>
      <c r="C1490" s="61" t="s">
        <v>114</v>
      </c>
      <c r="D1490" s="15" t="s">
        <v>4063</v>
      </c>
      <c r="E1490" s="62" t="s">
        <v>45</v>
      </c>
      <c r="F1490" s="63" t="s">
        <v>4064</v>
      </c>
      <c r="G1490" s="63" t="s">
        <v>962</v>
      </c>
      <c r="H1490" s="63" t="s">
        <v>4065</v>
      </c>
      <c r="I1490" s="62" t="s">
        <v>468</v>
      </c>
      <c r="J1490" s="61" t="s">
        <v>585</v>
      </c>
    </row>
    <row r="1491" spans="1:10" s="64" customFormat="1" ht="25" customHeight="1">
      <c r="A1491" s="14">
        <v>1487</v>
      </c>
      <c r="B1491" s="61" t="s">
        <v>462</v>
      </c>
      <c r="C1491" s="61" t="s">
        <v>114</v>
      </c>
      <c r="D1491" s="15" t="s">
        <v>4066</v>
      </c>
      <c r="E1491" s="62" t="s">
        <v>45</v>
      </c>
      <c r="F1491" s="63" t="s">
        <v>4067</v>
      </c>
      <c r="G1491" s="63">
        <v>34762</v>
      </c>
      <c r="H1491" s="63" t="s">
        <v>4068</v>
      </c>
      <c r="I1491" s="62" t="s">
        <v>468</v>
      </c>
      <c r="J1491" s="61" t="s">
        <v>19</v>
      </c>
    </row>
    <row r="1492" spans="1:10" s="64" customFormat="1" ht="25" customHeight="1">
      <c r="A1492" s="14">
        <v>1488</v>
      </c>
      <c r="B1492" s="61" t="s">
        <v>462</v>
      </c>
      <c r="C1492" s="61" t="s">
        <v>114</v>
      </c>
      <c r="D1492" s="15" t="s">
        <v>4069</v>
      </c>
      <c r="E1492" s="62" t="s">
        <v>44</v>
      </c>
      <c r="F1492" s="63" t="s">
        <v>1963</v>
      </c>
      <c r="G1492" s="63" t="s">
        <v>2157</v>
      </c>
      <c r="H1492" s="63" t="s">
        <v>1964</v>
      </c>
      <c r="I1492" s="62" t="s">
        <v>468</v>
      </c>
      <c r="J1492" s="61" t="s">
        <v>1037</v>
      </c>
    </row>
    <row r="1493" spans="1:10" s="64" customFormat="1" ht="25" customHeight="1">
      <c r="A1493" s="14">
        <v>1489</v>
      </c>
      <c r="B1493" s="61" t="s">
        <v>462</v>
      </c>
      <c r="C1493" s="61" t="s">
        <v>114</v>
      </c>
      <c r="D1493" s="15" t="s">
        <v>4070</v>
      </c>
      <c r="E1493" s="62" t="s">
        <v>45</v>
      </c>
      <c r="F1493" s="63" t="s">
        <v>4071</v>
      </c>
      <c r="G1493" s="63" t="s">
        <v>474</v>
      </c>
      <c r="H1493" s="63" t="s">
        <v>4072</v>
      </c>
      <c r="I1493" s="62" t="s">
        <v>468</v>
      </c>
      <c r="J1493" s="61" t="s">
        <v>19</v>
      </c>
    </row>
    <row r="1494" spans="1:10" s="64" customFormat="1" ht="25" customHeight="1">
      <c r="A1494" s="14">
        <v>1490</v>
      </c>
      <c r="B1494" s="61" t="s">
        <v>462</v>
      </c>
      <c r="C1494" s="61" t="s">
        <v>114</v>
      </c>
      <c r="D1494" s="15" t="s">
        <v>4073</v>
      </c>
      <c r="E1494" s="62" t="s">
        <v>45</v>
      </c>
      <c r="F1494" s="63" t="s">
        <v>4074</v>
      </c>
      <c r="G1494" s="63" t="s">
        <v>3878</v>
      </c>
      <c r="H1494" s="63" t="s">
        <v>4075</v>
      </c>
      <c r="I1494" s="62" t="s">
        <v>468</v>
      </c>
      <c r="J1494" s="61" t="s">
        <v>479</v>
      </c>
    </row>
    <row r="1495" spans="1:10" s="64" customFormat="1" ht="25" customHeight="1">
      <c r="A1495" s="14">
        <v>1491</v>
      </c>
      <c r="B1495" s="61" t="s">
        <v>462</v>
      </c>
      <c r="C1495" s="61" t="s">
        <v>114</v>
      </c>
      <c r="D1495" s="15" t="s">
        <v>4076</v>
      </c>
      <c r="E1495" s="62" t="s">
        <v>45</v>
      </c>
      <c r="F1495" s="63" t="s">
        <v>4077</v>
      </c>
      <c r="G1495" s="63" t="s">
        <v>493</v>
      </c>
      <c r="H1495" s="63" t="s">
        <v>4078</v>
      </c>
      <c r="I1495" s="62" t="s">
        <v>468</v>
      </c>
      <c r="J1495" s="61" t="s">
        <v>4079</v>
      </c>
    </row>
    <row r="1496" spans="1:10" s="64" customFormat="1" ht="25" customHeight="1">
      <c r="A1496" s="14">
        <v>1492</v>
      </c>
      <c r="B1496" s="61" t="s">
        <v>462</v>
      </c>
      <c r="C1496" s="61" t="s">
        <v>114</v>
      </c>
      <c r="D1496" s="15" t="s">
        <v>4080</v>
      </c>
      <c r="E1496" s="62" t="s">
        <v>45</v>
      </c>
      <c r="F1496" s="63" t="s">
        <v>4081</v>
      </c>
      <c r="G1496" s="63" t="s">
        <v>466</v>
      </c>
      <c r="H1496" s="63" t="s">
        <v>4082</v>
      </c>
      <c r="I1496" s="62" t="s">
        <v>468</v>
      </c>
      <c r="J1496" s="61" t="s">
        <v>469</v>
      </c>
    </row>
    <row r="1497" spans="1:10" s="64" customFormat="1" ht="25" customHeight="1">
      <c r="A1497" s="14">
        <v>1493</v>
      </c>
      <c r="B1497" s="61" t="s">
        <v>462</v>
      </c>
      <c r="C1497" s="61" t="s">
        <v>114</v>
      </c>
      <c r="D1497" s="15" t="s">
        <v>4083</v>
      </c>
      <c r="E1497" s="62" t="s">
        <v>45</v>
      </c>
      <c r="F1497" s="63" t="s">
        <v>4084</v>
      </c>
      <c r="G1497" s="63">
        <v>41281</v>
      </c>
      <c r="H1497" s="63" t="s">
        <v>4085</v>
      </c>
      <c r="I1497" s="62" t="s">
        <v>468</v>
      </c>
      <c r="J1497" s="61" t="s">
        <v>481</v>
      </c>
    </row>
    <row r="1498" spans="1:10" s="64" customFormat="1" ht="25" customHeight="1">
      <c r="A1498" s="14">
        <v>1494</v>
      </c>
      <c r="B1498" s="61" t="s">
        <v>462</v>
      </c>
      <c r="C1498" s="61" t="s">
        <v>114</v>
      </c>
      <c r="D1498" s="15" t="s">
        <v>4086</v>
      </c>
      <c r="E1498" s="62" t="s">
        <v>45</v>
      </c>
      <c r="F1498" s="63">
        <v>29262</v>
      </c>
      <c r="G1498" s="63" t="s">
        <v>811</v>
      </c>
      <c r="H1498" s="63">
        <v>51177</v>
      </c>
      <c r="I1498" s="62" t="s">
        <v>468</v>
      </c>
      <c r="J1498" s="61" t="s">
        <v>600</v>
      </c>
    </row>
    <row r="1499" spans="1:10" s="64" customFormat="1" ht="25" customHeight="1">
      <c r="A1499" s="14">
        <v>1495</v>
      </c>
      <c r="B1499" s="61" t="s">
        <v>462</v>
      </c>
      <c r="C1499" s="61" t="s">
        <v>114</v>
      </c>
      <c r="D1499" s="15" t="s">
        <v>4087</v>
      </c>
      <c r="E1499" s="62" t="s">
        <v>45</v>
      </c>
      <c r="F1499" s="63">
        <v>33059</v>
      </c>
      <c r="G1499" s="63" t="s">
        <v>819</v>
      </c>
      <c r="H1499" s="63">
        <v>54974</v>
      </c>
      <c r="I1499" s="62" t="s">
        <v>468</v>
      </c>
      <c r="J1499" s="61" t="s">
        <v>19</v>
      </c>
    </row>
    <row r="1500" spans="1:10" s="64" customFormat="1" ht="25" customHeight="1">
      <c r="A1500" s="14">
        <v>1496</v>
      </c>
      <c r="B1500" s="61" t="s">
        <v>462</v>
      </c>
      <c r="C1500" s="61" t="s">
        <v>114</v>
      </c>
      <c r="D1500" s="15" t="s">
        <v>4088</v>
      </c>
      <c r="E1500" s="62" t="s">
        <v>45</v>
      </c>
      <c r="F1500" s="63" t="s">
        <v>4089</v>
      </c>
      <c r="G1500" s="63">
        <v>39173</v>
      </c>
      <c r="H1500" s="63" t="s">
        <v>4090</v>
      </c>
      <c r="I1500" s="62" t="s">
        <v>468</v>
      </c>
      <c r="J1500" s="61" t="s">
        <v>22</v>
      </c>
    </row>
    <row r="1501" spans="1:10" s="64" customFormat="1" ht="25" customHeight="1">
      <c r="A1501" s="14">
        <v>1497</v>
      </c>
      <c r="B1501" s="61" t="s">
        <v>462</v>
      </c>
      <c r="C1501" s="61" t="s">
        <v>114</v>
      </c>
      <c r="D1501" s="15" t="s">
        <v>4091</v>
      </c>
      <c r="E1501" s="62" t="s">
        <v>45</v>
      </c>
      <c r="F1501" s="63" t="s">
        <v>4092</v>
      </c>
      <c r="G1501" s="63" t="s">
        <v>3523</v>
      </c>
      <c r="H1501" s="63" t="s">
        <v>4093</v>
      </c>
      <c r="I1501" s="62" t="s">
        <v>506</v>
      </c>
      <c r="J1501" s="61" t="s">
        <v>22</v>
      </c>
    </row>
    <row r="1502" spans="1:10" s="64" customFormat="1" ht="25" customHeight="1">
      <c r="A1502" s="14">
        <v>1498</v>
      </c>
      <c r="B1502" s="61" t="s">
        <v>462</v>
      </c>
      <c r="C1502" s="61" t="s">
        <v>114</v>
      </c>
      <c r="D1502" s="15" t="s">
        <v>4094</v>
      </c>
      <c r="E1502" s="62" t="s">
        <v>45</v>
      </c>
      <c r="F1502" s="63">
        <v>26489</v>
      </c>
      <c r="G1502" s="63" t="s">
        <v>580</v>
      </c>
      <c r="H1502" s="63">
        <v>48404</v>
      </c>
      <c r="I1502" s="62" t="s">
        <v>468</v>
      </c>
      <c r="J1502" s="61" t="s">
        <v>18</v>
      </c>
    </row>
    <row r="1503" spans="1:10" s="64" customFormat="1" ht="25" customHeight="1">
      <c r="A1503" s="14">
        <v>1499</v>
      </c>
      <c r="B1503" s="61" t="s">
        <v>462</v>
      </c>
      <c r="C1503" s="61" t="s">
        <v>114</v>
      </c>
      <c r="D1503" s="15" t="s">
        <v>4095</v>
      </c>
      <c r="E1503" s="62" t="s">
        <v>45</v>
      </c>
      <c r="F1503" s="63">
        <v>26153</v>
      </c>
      <c r="G1503" s="63">
        <v>36195</v>
      </c>
      <c r="H1503" s="63">
        <v>48068</v>
      </c>
      <c r="I1503" s="62" t="s">
        <v>468</v>
      </c>
      <c r="J1503" s="61" t="s">
        <v>596</v>
      </c>
    </row>
    <row r="1504" spans="1:10" s="64" customFormat="1" ht="25" customHeight="1">
      <c r="A1504" s="14">
        <v>1500</v>
      </c>
      <c r="B1504" s="61" t="s">
        <v>462</v>
      </c>
      <c r="C1504" s="61" t="s">
        <v>114</v>
      </c>
      <c r="D1504" s="15" t="s">
        <v>4096</v>
      </c>
      <c r="E1504" s="62" t="s">
        <v>45</v>
      </c>
      <c r="F1504" s="63">
        <v>30228</v>
      </c>
      <c r="G1504" s="63">
        <v>41281</v>
      </c>
      <c r="H1504" s="63">
        <v>52143</v>
      </c>
      <c r="I1504" s="62" t="s">
        <v>468</v>
      </c>
      <c r="J1504" s="61" t="s">
        <v>494</v>
      </c>
    </row>
    <row r="1505" spans="1:10" s="64" customFormat="1" ht="25" customHeight="1">
      <c r="A1505" s="14">
        <v>1501</v>
      </c>
      <c r="B1505" s="61" t="s">
        <v>462</v>
      </c>
      <c r="C1505" s="61" t="s">
        <v>114</v>
      </c>
      <c r="D1505" s="15" t="s">
        <v>4097</v>
      </c>
      <c r="E1505" s="62" t="s">
        <v>45</v>
      </c>
      <c r="F1505" s="63" t="s">
        <v>669</v>
      </c>
      <c r="G1505" s="63" t="s">
        <v>1339</v>
      </c>
      <c r="H1505" s="63" t="s">
        <v>670</v>
      </c>
      <c r="I1505" s="62" t="s">
        <v>468</v>
      </c>
      <c r="J1505" s="61" t="s">
        <v>19</v>
      </c>
    </row>
    <row r="1506" spans="1:10" s="64" customFormat="1" ht="25" customHeight="1">
      <c r="A1506" s="14">
        <v>1502</v>
      </c>
      <c r="B1506" s="61" t="s">
        <v>462</v>
      </c>
      <c r="C1506" s="61" t="s">
        <v>114</v>
      </c>
      <c r="D1506" s="15" t="s">
        <v>4098</v>
      </c>
      <c r="E1506" s="62" t="s">
        <v>45</v>
      </c>
      <c r="F1506" s="63" t="s">
        <v>4099</v>
      </c>
      <c r="G1506" s="63">
        <v>36164</v>
      </c>
      <c r="H1506" s="63" t="s">
        <v>4100</v>
      </c>
      <c r="I1506" s="62" t="s">
        <v>468</v>
      </c>
      <c r="J1506" s="61" t="s">
        <v>600</v>
      </c>
    </row>
    <row r="1507" spans="1:10" s="64" customFormat="1" ht="25" customHeight="1">
      <c r="A1507" s="14">
        <v>1503</v>
      </c>
      <c r="B1507" s="61" t="s">
        <v>462</v>
      </c>
      <c r="C1507" s="61" t="s">
        <v>114</v>
      </c>
      <c r="D1507" s="15" t="s">
        <v>4101</v>
      </c>
      <c r="E1507" s="62" t="s">
        <v>45</v>
      </c>
      <c r="F1507" s="63" t="s">
        <v>4102</v>
      </c>
      <c r="G1507" s="63" t="s">
        <v>493</v>
      </c>
      <c r="H1507" s="63" t="s">
        <v>4103</v>
      </c>
      <c r="I1507" s="62" t="s">
        <v>468</v>
      </c>
      <c r="J1507" s="61" t="s">
        <v>600</v>
      </c>
    </row>
    <row r="1508" spans="1:10" s="64" customFormat="1" ht="25" customHeight="1">
      <c r="A1508" s="14">
        <v>1504</v>
      </c>
      <c r="B1508" s="61" t="s">
        <v>462</v>
      </c>
      <c r="C1508" s="61" t="s">
        <v>114</v>
      </c>
      <c r="D1508" s="15" t="s">
        <v>4104</v>
      </c>
      <c r="E1508" s="62" t="s">
        <v>45</v>
      </c>
      <c r="F1508" s="63" t="s">
        <v>4105</v>
      </c>
      <c r="G1508" s="63">
        <v>41281</v>
      </c>
      <c r="H1508" s="63">
        <v>54064</v>
      </c>
      <c r="I1508" s="62" t="s">
        <v>468</v>
      </c>
      <c r="J1508" s="61" t="s">
        <v>596</v>
      </c>
    </row>
    <row r="1509" spans="1:10" s="64" customFormat="1" ht="25" customHeight="1">
      <c r="A1509" s="14">
        <v>1505</v>
      </c>
      <c r="B1509" s="61" t="s">
        <v>462</v>
      </c>
      <c r="C1509" s="61" t="s">
        <v>114</v>
      </c>
      <c r="D1509" s="15" t="s">
        <v>4106</v>
      </c>
      <c r="E1509" s="62" t="s">
        <v>45</v>
      </c>
      <c r="F1509" s="63" t="s">
        <v>4107</v>
      </c>
      <c r="G1509" s="63">
        <v>36960</v>
      </c>
      <c r="H1509" s="63" t="s">
        <v>4108</v>
      </c>
      <c r="I1509" s="62" t="s">
        <v>468</v>
      </c>
      <c r="J1509" s="61" t="s">
        <v>22</v>
      </c>
    </row>
    <row r="1510" spans="1:10" s="64" customFormat="1" ht="25" customHeight="1">
      <c r="A1510" s="14">
        <v>1506</v>
      </c>
      <c r="B1510" s="61" t="s">
        <v>462</v>
      </c>
      <c r="C1510" s="61" t="s">
        <v>114</v>
      </c>
      <c r="D1510" s="15" t="s">
        <v>4109</v>
      </c>
      <c r="E1510" s="62" t="s">
        <v>45</v>
      </c>
      <c r="F1510" s="63" t="s">
        <v>1742</v>
      </c>
      <c r="G1510" s="63" t="s">
        <v>603</v>
      </c>
      <c r="H1510" s="63" t="s">
        <v>1743</v>
      </c>
      <c r="I1510" s="62" t="s">
        <v>468</v>
      </c>
      <c r="J1510" s="61" t="s">
        <v>694</v>
      </c>
    </row>
    <row r="1511" spans="1:10" s="64" customFormat="1" ht="25" customHeight="1">
      <c r="A1511" s="14">
        <v>1507</v>
      </c>
      <c r="B1511" s="61" t="s">
        <v>462</v>
      </c>
      <c r="C1511" s="61" t="s">
        <v>114</v>
      </c>
      <c r="D1511" s="15" t="s">
        <v>4110</v>
      </c>
      <c r="E1511" s="62" t="s">
        <v>45</v>
      </c>
      <c r="F1511" s="63">
        <v>32025</v>
      </c>
      <c r="G1511" s="63">
        <v>41281</v>
      </c>
      <c r="H1511" s="63">
        <v>53940</v>
      </c>
      <c r="I1511" s="62" t="s">
        <v>468</v>
      </c>
      <c r="J1511" s="61" t="s">
        <v>18</v>
      </c>
    </row>
    <row r="1512" spans="1:10" s="64" customFormat="1" ht="25" customHeight="1">
      <c r="A1512" s="14">
        <v>1508</v>
      </c>
      <c r="B1512" s="61" t="s">
        <v>462</v>
      </c>
      <c r="C1512" s="61" t="s">
        <v>114</v>
      </c>
      <c r="D1512" s="15" t="s">
        <v>4111</v>
      </c>
      <c r="E1512" s="62" t="s">
        <v>45</v>
      </c>
      <c r="F1512" s="63" t="s">
        <v>4112</v>
      </c>
      <c r="G1512" s="63">
        <v>41281</v>
      </c>
      <c r="H1512" s="63" t="s">
        <v>4113</v>
      </c>
      <c r="I1512" s="62" t="s">
        <v>468</v>
      </c>
      <c r="J1512" s="61" t="s">
        <v>18</v>
      </c>
    </row>
    <row r="1513" spans="1:10" s="64" customFormat="1" ht="25" customHeight="1">
      <c r="A1513" s="14">
        <v>1509</v>
      </c>
      <c r="B1513" s="61" t="s">
        <v>462</v>
      </c>
      <c r="C1513" s="61" t="s">
        <v>114</v>
      </c>
      <c r="D1513" s="15" t="s">
        <v>4114</v>
      </c>
      <c r="E1513" s="62" t="s">
        <v>45</v>
      </c>
      <c r="F1513" s="63">
        <v>26462</v>
      </c>
      <c r="G1513" s="63" t="s">
        <v>1240</v>
      </c>
      <c r="H1513" s="63">
        <v>48377</v>
      </c>
      <c r="I1513" s="62" t="s">
        <v>468</v>
      </c>
      <c r="J1513" s="61" t="s">
        <v>19</v>
      </c>
    </row>
    <row r="1514" spans="1:10" s="64" customFormat="1" ht="25" customHeight="1">
      <c r="A1514" s="14">
        <v>1510</v>
      </c>
      <c r="B1514" s="61" t="s">
        <v>462</v>
      </c>
      <c r="C1514" s="61" t="s">
        <v>114</v>
      </c>
      <c r="D1514" s="15" t="s">
        <v>4115</v>
      </c>
      <c r="E1514" s="62" t="s">
        <v>44</v>
      </c>
      <c r="F1514" s="63" t="s">
        <v>4116</v>
      </c>
      <c r="G1514" s="63">
        <v>45361</v>
      </c>
      <c r="H1514" s="63" t="s">
        <v>4117</v>
      </c>
      <c r="I1514" s="62" t="s">
        <v>468</v>
      </c>
      <c r="J1514" s="61" t="s">
        <v>2545</v>
      </c>
    </row>
    <row r="1515" spans="1:10" s="64" customFormat="1" ht="25" customHeight="1">
      <c r="A1515" s="14">
        <v>1511</v>
      </c>
      <c r="B1515" s="61" t="s">
        <v>462</v>
      </c>
      <c r="C1515" s="61" t="s">
        <v>114</v>
      </c>
      <c r="D1515" s="15" t="s">
        <v>4118</v>
      </c>
      <c r="E1515" s="62" t="s">
        <v>45</v>
      </c>
      <c r="F1515" s="63">
        <v>30292</v>
      </c>
      <c r="G1515" s="63" t="s">
        <v>2311</v>
      </c>
      <c r="H1515" s="63">
        <v>52207</v>
      </c>
      <c r="I1515" s="62" t="s">
        <v>468</v>
      </c>
      <c r="J1515" s="61" t="s">
        <v>648</v>
      </c>
    </row>
    <row r="1516" spans="1:10" s="64" customFormat="1" ht="25" customHeight="1">
      <c r="A1516" s="14">
        <v>1512</v>
      </c>
      <c r="B1516" s="61" t="s">
        <v>462</v>
      </c>
      <c r="C1516" s="61" t="s">
        <v>114</v>
      </c>
      <c r="D1516" s="15" t="s">
        <v>4119</v>
      </c>
      <c r="E1516" s="62" t="s">
        <v>45</v>
      </c>
      <c r="F1516" s="63" t="s">
        <v>4120</v>
      </c>
      <c r="G1516" s="63" t="s">
        <v>4121</v>
      </c>
      <c r="H1516" s="63" t="s">
        <v>4122</v>
      </c>
      <c r="I1516" s="62" t="s">
        <v>468</v>
      </c>
      <c r="J1516" s="61" t="s">
        <v>803</v>
      </c>
    </row>
    <row r="1517" spans="1:10" s="64" customFormat="1" ht="25" customHeight="1">
      <c r="A1517" s="14">
        <v>1513</v>
      </c>
      <c r="B1517" s="61" t="s">
        <v>462</v>
      </c>
      <c r="C1517" s="61" t="s">
        <v>114</v>
      </c>
      <c r="D1517" s="15" t="s">
        <v>4123</v>
      </c>
      <c r="E1517" s="62" t="s">
        <v>45</v>
      </c>
      <c r="F1517" s="63" t="s">
        <v>4124</v>
      </c>
      <c r="G1517" s="63">
        <v>41281</v>
      </c>
      <c r="H1517" s="63" t="s">
        <v>4125</v>
      </c>
      <c r="I1517" s="62" t="s">
        <v>468</v>
      </c>
      <c r="J1517" s="61" t="s">
        <v>608</v>
      </c>
    </row>
    <row r="1518" spans="1:10" s="64" customFormat="1" ht="25" customHeight="1">
      <c r="A1518" s="14">
        <v>1514</v>
      </c>
      <c r="B1518" s="61" t="s">
        <v>462</v>
      </c>
      <c r="C1518" s="61" t="s">
        <v>115</v>
      </c>
      <c r="D1518" s="15" t="s">
        <v>4126</v>
      </c>
      <c r="E1518" s="62" t="s">
        <v>45</v>
      </c>
      <c r="F1518" s="63" t="s">
        <v>4127</v>
      </c>
      <c r="G1518" s="63" t="s">
        <v>4128</v>
      </c>
      <c r="H1518" s="63" t="s">
        <v>4129</v>
      </c>
      <c r="I1518" s="62" t="s">
        <v>506</v>
      </c>
      <c r="J1518" s="61" t="s">
        <v>2445</v>
      </c>
    </row>
    <row r="1519" spans="1:10" s="64" customFormat="1" ht="25" customHeight="1">
      <c r="A1519" s="14">
        <v>1515</v>
      </c>
      <c r="B1519" s="61" t="s">
        <v>462</v>
      </c>
      <c r="C1519" s="61" t="s">
        <v>115</v>
      </c>
      <c r="D1519" s="15" t="s">
        <v>4130</v>
      </c>
      <c r="E1519" s="62" t="s">
        <v>45</v>
      </c>
      <c r="F1519" s="63">
        <v>24331</v>
      </c>
      <c r="G1519" s="63">
        <v>33309</v>
      </c>
      <c r="H1519" s="63">
        <v>46093</v>
      </c>
      <c r="I1519" s="62" t="s">
        <v>468</v>
      </c>
      <c r="J1519" s="61" t="s">
        <v>585</v>
      </c>
    </row>
    <row r="1520" spans="1:10" s="64" customFormat="1" ht="25" customHeight="1">
      <c r="A1520" s="14">
        <v>1516</v>
      </c>
      <c r="B1520" s="61" t="s">
        <v>462</v>
      </c>
      <c r="C1520" s="61" t="s">
        <v>115</v>
      </c>
      <c r="D1520" s="15" t="s">
        <v>4131</v>
      </c>
      <c r="E1520" s="62" t="s">
        <v>44</v>
      </c>
      <c r="F1520" s="63" t="s">
        <v>4132</v>
      </c>
      <c r="G1520" s="63" t="s">
        <v>1956</v>
      </c>
      <c r="H1520" s="63" t="s">
        <v>4133</v>
      </c>
      <c r="I1520" s="62" t="s">
        <v>468</v>
      </c>
      <c r="J1520" s="61" t="s">
        <v>479</v>
      </c>
    </row>
    <row r="1521" spans="1:10" s="64" customFormat="1" ht="25" customHeight="1">
      <c r="A1521" s="14">
        <v>1517</v>
      </c>
      <c r="B1521" s="61" t="s">
        <v>462</v>
      </c>
      <c r="C1521" s="61" t="s">
        <v>115</v>
      </c>
      <c r="D1521" s="15" t="s">
        <v>4134</v>
      </c>
      <c r="E1521" s="62" t="s">
        <v>45</v>
      </c>
      <c r="F1521" s="63">
        <v>31020</v>
      </c>
      <c r="G1521" s="63">
        <v>41281</v>
      </c>
      <c r="H1521" s="63">
        <v>52935</v>
      </c>
      <c r="I1521" s="62" t="s">
        <v>468</v>
      </c>
      <c r="J1521" s="61" t="s">
        <v>18</v>
      </c>
    </row>
    <row r="1522" spans="1:10" s="64" customFormat="1" ht="25" customHeight="1">
      <c r="A1522" s="14">
        <v>1518</v>
      </c>
      <c r="B1522" s="61" t="s">
        <v>462</v>
      </c>
      <c r="C1522" s="61" t="s">
        <v>115</v>
      </c>
      <c r="D1522" s="15" t="s">
        <v>4135</v>
      </c>
      <c r="E1522" s="62" t="s">
        <v>45</v>
      </c>
      <c r="F1522" s="63" t="s">
        <v>4136</v>
      </c>
      <c r="G1522" s="63">
        <v>36164</v>
      </c>
      <c r="H1522" s="63" t="s">
        <v>4137</v>
      </c>
      <c r="I1522" s="62" t="s">
        <v>468</v>
      </c>
      <c r="J1522" s="61" t="s">
        <v>613</v>
      </c>
    </row>
    <row r="1523" spans="1:10" s="64" customFormat="1" ht="25" customHeight="1">
      <c r="A1523" s="14">
        <v>1519</v>
      </c>
      <c r="B1523" s="61" t="s">
        <v>462</v>
      </c>
      <c r="C1523" s="61" t="s">
        <v>115</v>
      </c>
      <c r="D1523" s="15" t="s">
        <v>4138</v>
      </c>
      <c r="E1523" s="62" t="s">
        <v>45</v>
      </c>
      <c r="F1523" s="63" t="s">
        <v>1870</v>
      </c>
      <c r="G1523" s="63">
        <v>45047</v>
      </c>
      <c r="H1523" s="63" t="s">
        <v>1871</v>
      </c>
      <c r="I1523" s="62" t="s">
        <v>468</v>
      </c>
      <c r="J1523" s="61" t="s">
        <v>19</v>
      </c>
    </row>
    <row r="1524" spans="1:10" s="64" customFormat="1" ht="25" customHeight="1">
      <c r="A1524" s="14">
        <v>1520</v>
      </c>
      <c r="B1524" s="61" t="s">
        <v>462</v>
      </c>
      <c r="C1524" s="61" t="s">
        <v>115</v>
      </c>
      <c r="D1524" s="15" t="s">
        <v>4139</v>
      </c>
      <c r="E1524" s="62" t="s">
        <v>44</v>
      </c>
      <c r="F1524" s="63" t="s">
        <v>4140</v>
      </c>
      <c r="G1524" s="63" t="s">
        <v>2673</v>
      </c>
      <c r="H1524" s="63" t="s">
        <v>4141</v>
      </c>
      <c r="I1524" s="62" t="s">
        <v>468</v>
      </c>
      <c r="J1524" s="61" t="s">
        <v>3571</v>
      </c>
    </row>
    <row r="1525" spans="1:10" s="64" customFormat="1" ht="25" customHeight="1">
      <c r="A1525" s="14">
        <v>1521</v>
      </c>
      <c r="B1525" s="61" t="s">
        <v>462</v>
      </c>
      <c r="C1525" s="61" t="s">
        <v>115</v>
      </c>
      <c r="D1525" s="15" t="s">
        <v>4142</v>
      </c>
      <c r="E1525" s="62" t="s">
        <v>45</v>
      </c>
      <c r="F1525" s="63" t="s">
        <v>4143</v>
      </c>
      <c r="G1525" s="63">
        <v>44021</v>
      </c>
      <c r="H1525" s="63">
        <v>54613</v>
      </c>
      <c r="I1525" s="62" t="s">
        <v>468</v>
      </c>
      <c r="J1525" s="61" t="s">
        <v>22</v>
      </c>
    </row>
    <row r="1526" spans="1:10" s="64" customFormat="1" ht="25" customHeight="1">
      <c r="A1526" s="14">
        <v>1522</v>
      </c>
      <c r="B1526" s="61" t="s">
        <v>462</v>
      </c>
      <c r="C1526" s="61" t="s">
        <v>115</v>
      </c>
      <c r="D1526" s="15" t="s">
        <v>4144</v>
      </c>
      <c r="E1526" s="62" t="s">
        <v>44</v>
      </c>
      <c r="F1526" s="63" t="s">
        <v>4145</v>
      </c>
      <c r="G1526" s="63" t="s">
        <v>819</v>
      </c>
      <c r="H1526" s="63" t="s">
        <v>4146</v>
      </c>
      <c r="I1526" s="62" t="s">
        <v>468</v>
      </c>
      <c r="J1526" s="61" t="s">
        <v>22</v>
      </c>
    </row>
    <row r="1527" spans="1:10" s="64" customFormat="1" ht="25" customHeight="1">
      <c r="A1527" s="14">
        <v>1523</v>
      </c>
      <c r="B1527" s="61" t="s">
        <v>462</v>
      </c>
      <c r="C1527" s="61" t="s">
        <v>115</v>
      </c>
      <c r="D1527" s="15" t="s">
        <v>4147</v>
      </c>
      <c r="E1527" s="62" t="s">
        <v>45</v>
      </c>
      <c r="F1527" s="63" t="s">
        <v>4148</v>
      </c>
      <c r="G1527" s="63" t="s">
        <v>930</v>
      </c>
      <c r="H1527" s="63" t="s">
        <v>4149</v>
      </c>
      <c r="I1527" s="62" t="s">
        <v>468</v>
      </c>
      <c r="J1527" s="61" t="s">
        <v>600</v>
      </c>
    </row>
    <row r="1528" spans="1:10" s="64" customFormat="1" ht="25" customHeight="1">
      <c r="A1528" s="14">
        <v>1524</v>
      </c>
      <c r="B1528" s="61" t="s">
        <v>462</v>
      </c>
      <c r="C1528" s="61" t="s">
        <v>115</v>
      </c>
      <c r="D1528" s="15" t="s">
        <v>4150</v>
      </c>
      <c r="E1528" s="62" t="s">
        <v>45</v>
      </c>
      <c r="F1528" s="63" t="s">
        <v>4151</v>
      </c>
      <c r="G1528" s="63">
        <v>45446</v>
      </c>
      <c r="H1528" s="63" t="s">
        <v>4152</v>
      </c>
      <c r="I1528" s="62" t="s">
        <v>468</v>
      </c>
      <c r="J1528" s="61" t="s">
        <v>22</v>
      </c>
    </row>
    <row r="1529" spans="1:10" s="64" customFormat="1" ht="25" customHeight="1">
      <c r="A1529" s="14">
        <v>1525</v>
      </c>
      <c r="B1529" s="61" t="s">
        <v>462</v>
      </c>
      <c r="C1529" s="61" t="s">
        <v>115</v>
      </c>
      <c r="D1529" s="15" t="s">
        <v>4153</v>
      </c>
      <c r="E1529" s="62" t="s">
        <v>44</v>
      </c>
      <c r="F1529" s="63" t="s">
        <v>1613</v>
      </c>
      <c r="G1529" s="63">
        <v>41281</v>
      </c>
      <c r="H1529" s="63" t="s">
        <v>4154</v>
      </c>
      <c r="I1529" s="62" t="s">
        <v>468</v>
      </c>
      <c r="J1529" s="61" t="s">
        <v>1172</v>
      </c>
    </row>
    <row r="1530" spans="1:10" s="64" customFormat="1" ht="25" customHeight="1">
      <c r="A1530" s="14">
        <v>1526</v>
      </c>
      <c r="B1530" s="61" t="s">
        <v>462</v>
      </c>
      <c r="C1530" s="61" t="s">
        <v>115</v>
      </c>
      <c r="D1530" s="15" t="s">
        <v>4155</v>
      </c>
      <c r="E1530" s="62" t="s">
        <v>45</v>
      </c>
      <c r="F1530" s="63" t="s">
        <v>3006</v>
      </c>
      <c r="G1530" s="63">
        <v>34762</v>
      </c>
      <c r="H1530" s="63" t="s">
        <v>3007</v>
      </c>
      <c r="I1530" s="62" t="s">
        <v>468</v>
      </c>
      <c r="J1530" s="61" t="s">
        <v>12</v>
      </c>
    </row>
    <row r="1531" spans="1:10" s="64" customFormat="1" ht="25" customHeight="1">
      <c r="A1531" s="14">
        <v>1527</v>
      </c>
      <c r="B1531" s="61" t="s">
        <v>462</v>
      </c>
      <c r="C1531" s="61" t="s">
        <v>115</v>
      </c>
      <c r="D1531" s="15" t="s">
        <v>4156</v>
      </c>
      <c r="E1531" s="62" t="s">
        <v>45</v>
      </c>
      <c r="F1531" s="63">
        <v>24263</v>
      </c>
      <c r="G1531" s="63" t="s">
        <v>647</v>
      </c>
      <c r="H1531" s="63">
        <v>46178</v>
      </c>
      <c r="I1531" s="62" t="s">
        <v>468</v>
      </c>
      <c r="J1531" s="61" t="s">
        <v>491</v>
      </c>
    </row>
    <row r="1532" spans="1:10" s="64" customFormat="1" ht="25" customHeight="1">
      <c r="A1532" s="14">
        <v>1528</v>
      </c>
      <c r="B1532" s="61" t="s">
        <v>462</v>
      </c>
      <c r="C1532" s="61" t="s">
        <v>115</v>
      </c>
      <c r="D1532" s="15" t="s">
        <v>4157</v>
      </c>
      <c r="E1532" s="62" t="s">
        <v>45</v>
      </c>
      <c r="F1532" s="63" t="s">
        <v>4158</v>
      </c>
      <c r="G1532" s="63" t="s">
        <v>3122</v>
      </c>
      <c r="H1532" s="63" t="s">
        <v>4159</v>
      </c>
      <c r="I1532" s="62" t="s">
        <v>468</v>
      </c>
      <c r="J1532" s="61" t="s">
        <v>585</v>
      </c>
    </row>
    <row r="1533" spans="1:10" s="64" customFormat="1" ht="25" customHeight="1">
      <c r="A1533" s="14">
        <v>1529</v>
      </c>
      <c r="B1533" s="61" t="s">
        <v>462</v>
      </c>
      <c r="C1533" s="61" t="s">
        <v>115</v>
      </c>
      <c r="D1533" s="15" t="s">
        <v>4160</v>
      </c>
      <c r="E1533" s="62" t="s">
        <v>45</v>
      </c>
      <c r="F1533" s="63" t="s">
        <v>4161</v>
      </c>
      <c r="G1533" s="63">
        <v>33401</v>
      </c>
      <c r="H1533" s="63">
        <v>46185</v>
      </c>
      <c r="I1533" s="62" t="s">
        <v>468</v>
      </c>
      <c r="J1533" s="61" t="s">
        <v>29</v>
      </c>
    </row>
    <row r="1534" spans="1:10" s="64" customFormat="1" ht="25" customHeight="1">
      <c r="A1534" s="14">
        <v>1530</v>
      </c>
      <c r="B1534" s="61" t="s">
        <v>462</v>
      </c>
      <c r="C1534" s="61" t="s">
        <v>115</v>
      </c>
      <c r="D1534" s="15" t="s">
        <v>4162</v>
      </c>
      <c r="E1534" s="62" t="s">
        <v>44</v>
      </c>
      <c r="F1534" s="63">
        <v>24167</v>
      </c>
      <c r="G1534" s="63">
        <v>34860</v>
      </c>
      <c r="H1534" s="63">
        <v>46082</v>
      </c>
      <c r="I1534" s="62" t="s">
        <v>468</v>
      </c>
      <c r="J1534" s="61" t="s">
        <v>479</v>
      </c>
    </row>
    <row r="1535" spans="1:10" s="64" customFormat="1" ht="25" customHeight="1">
      <c r="A1535" s="14">
        <v>1531</v>
      </c>
      <c r="B1535" s="61" t="s">
        <v>462</v>
      </c>
      <c r="C1535" s="61" t="s">
        <v>115</v>
      </c>
      <c r="D1535" s="15" t="s">
        <v>4163</v>
      </c>
      <c r="E1535" s="62" t="s">
        <v>45</v>
      </c>
      <c r="F1535" s="63" t="s">
        <v>4164</v>
      </c>
      <c r="G1535" s="63" t="s">
        <v>4165</v>
      </c>
      <c r="H1535" s="63" t="s">
        <v>4166</v>
      </c>
      <c r="I1535" s="62" t="s">
        <v>468</v>
      </c>
      <c r="J1535" s="61" t="s">
        <v>494</v>
      </c>
    </row>
    <row r="1536" spans="1:10" s="64" customFormat="1" ht="25" customHeight="1">
      <c r="A1536" s="14">
        <v>1532</v>
      </c>
      <c r="B1536" s="61" t="s">
        <v>462</v>
      </c>
      <c r="C1536" s="61" t="s">
        <v>115</v>
      </c>
      <c r="D1536" s="15" t="s">
        <v>4167</v>
      </c>
      <c r="E1536" s="62" t="s">
        <v>45</v>
      </c>
      <c r="F1536" s="63" t="s">
        <v>4168</v>
      </c>
      <c r="G1536" s="63">
        <v>34762</v>
      </c>
      <c r="H1536" s="63" t="s">
        <v>4169</v>
      </c>
      <c r="I1536" s="62" t="s">
        <v>468</v>
      </c>
      <c r="J1536" s="61" t="s">
        <v>22</v>
      </c>
    </row>
    <row r="1537" spans="1:10" s="64" customFormat="1" ht="25" customHeight="1">
      <c r="A1537" s="14">
        <v>1533</v>
      </c>
      <c r="B1537" s="61" t="s">
        <v>462</v>
      </c>
      <c r="C1537" s="61" t="s">
        <v>115</v>
      </c>
      <c r="D1537" s="15" t="s">
        <v>4170</v>
      </c>
      <c r="E1537" s="62" t="s">
        <v>45</v>
      </c>
      <c r="F1537" s="63">
        <v>30931</v>
      </c>
      <c r="G1537" s="63">
        <v>41281</v>
      </c>
      <c r="H1537" s="63">
        <v>52846</v>
      </c>
      <c r="I1537" s="62" t="s">
        <v>468</v>
      </c>
      <c r="J1537" s="61" t="s">
        <v>2465</v>
      </c>
    </row>
    <row r="1538" spans="1:10" s="64" customFormat="1" ht="25" customHeight="1">
      <c r="A1538" s="14">
        <v>1534</v>
      </c>
      <c r="B1538" s="61" t="s">
        <v>462</v>
      </c>
      <c r="C1538" s="61" t="s">
        <v>115</v>
      </c>
      <c r="D1538" s="15" t="s">
        <v>4171</v>
      </c>
      <c r="E1538" s="62" t="s">
        <v>45</v>
      </c>
      <c r="F1538" s="63" t="s">
        <v>4172</v>
      </c>
      <c r="G1538" s="63" t="s">
        <v>900</v>
      </c>
      <c r="H1538" s="63" t="s">
        <v>4173</v>
      </c>
      <c r="I1538" s="62" t="s">
        <v>468</v>
      </c>
      <c r="J1538" s="61" t="s">
        <v>19</v>
      </c>
    </row>
    <row r="1539" spans="1:10" s="64" customFormat="1" ht="25" customHeight="1">
      <c r="A1539" s="14">
        <v>1535</v>
      </c>
      <c r="B1539" s="61" t="s">
        <v>462</v>
      </c>
      <c r="C1539" s="61" t="s">
        <v>115</v>
      </c>
      <c r="D1539" s="15" t="s">
        <v>4174</v>
      </c>
      <c r="E1539" s="62" t="s">
        <v>45</v>
      </c>
      <c r="F1539" s="63" t="s">
        <v>4175</v>
      </c>
      <c r="G1539" s="63" t="s">
        <v>533</v>
      </c>
      <c r="H1539" s="63" t="s">
        <v>4176</v>
      </c>
      <c r="I1539" s="62" t="s">
        <v>468</v>
      </c>
      <c r="J1539" s="61" t="s">
        <v>19</v>
      </c>
    </row>
    <row r="1540" spans="1:10" s="64" customFormat="1" ht="25" customHeight="1">
      <c r="A1540" s="14">
        <v>1536</v>
      </c>
      <c r="B1540" s="61" t="s">
        <v>462</v>
      </c>
      <c r="C1540" s="61" t="s">
        <v>115</v>
      </c>
      <c r="D1540" s="15" t="s">
        <v>4177</v>
      </c>
      <c r="E1540" s="62" t="s">
        <v>45</v>
      </c>
      <c r="F1540" s="63" t="s">
        <v>4178</v>
      </c>
      <c r="G1540" s="63" t="s">
        <v>533</v>
      </c>
      <c r="H1540" s="63" t="s">
        <v>4179</v>
      </c>
      <c r="I1540" s="62" t="s">
        <v>468</v>
      </c>
      <c r="J1540" s="61" t="s">
        <v>19</v>
      </c>
    </row>
    <row r="1541" spans="1:10" s="64" customFormat="1" ht="25" customHeight="1">
      <c r="A1541" s="14">
        <v>1537</v>
      </c>
      <c r="B1541" s="61" t="s">
        <v>462</v>
      </c>
      <c r="C1541" s="61" t="s">
        <v>115</v>
      </c>
      <c r="D1541" s="15" t="s">
        <v>4180</v>
      </c>
      <c r="E1541" s="62" t="s">
        <v>45</v>
      </c>
      <c r="F1541" s="63" t="s">
        <v>4181</v>
      </c>
      <c r="G1541" s="63" t="s">
        <v>539</v>
      </c>
      <c r="H1541" s="63" t="s">
        <v>4182</v>
      </c>
      <c r="I1541" s="62" t="s">
        <v>468</v>
      </c>
      <c r="J1541" s="61" t="s">
        <v>491</v>
      </c>
    </row>
    <row r="1542" spans="1:10" s="64" customFormat="1" ht="25" customHeight="1">
      <c r="A1542" s="14">
        <v>1538</v>
      </c>
      <c r="B1542" s="61" t="s">
        <v>462</v>
      </c>
      <c r="C1542" s="61" t="s">
        <v>115</v>
      </c>
      <c r="D1542" s="15" t="s">
        <v>4183</v>
      </c>
      <c r="E1542" s="62" t="s">
        <v>45</v>
      </c>
      <c r="F1542" s="63" t="s">
        <v>4184</v>
      </c>
      <c r="G1542" s="63" t="s">
        <v>744</v>
      </c>
      <c r="H1542" s="63" t="s">
        <v>4185</v>
      </c>
      <c r="I1542" s="62" t="s">
        <v>468</v>
      </c>
      <c r="J1542" s="61" t="s">
        <v>608</v>
      </c>
    </row>
    <row r="1543" spans="1:10" s="64" customFormat="1" ht="25" customHeight="1">
      <c r="A1543" s="14">
        <v>1539</v>
      </c>
      <c r="B1543" s="61" t="s">
        <v>462</v>
      </c>
      <c r="C1543" s="61" t="s">
        <v>115</v>
      </c>
      <c r="D1543" s="15" t="s">
        <v>4186</v>
      </c>
      <c r="E1543" s="62" t="s">
        <v>44</v>
      </c>
      <c r="F1543" s="63" t="s">
        <v>4187</v>
      </c>
      <c r="G1543" s="63">
        <v>45629</v>
      </c>
      <c r="H1543" s="63" t="s">
        <v>4188</v>
      </c>
      <c r="I1543" s="62" t="s">
        <v>468</v>
      </c>
      <c r="J1543" s="61" t="s">
        <v>27</v>
      </c>
    </row>
    <row r="1544" spans="1:10" s="64" customFormat="1" ht="25" customHeight="1">
      <c r="A1544" s="14">
        <v>1540</v>
      </c>
      <c r="B1544" s="61" t="s">
        <v>462</v>
      </c>
      <c r="C1544" s="61" t="s">
        <v>115</v>
      </c>
      <c r="D1544" s="15" t="s">
        <v>4189</v>
      </c>
      <c r="E1544" s="62" t="s">
        <v>45</v>
      </c>
      <c r="F1544" s="63" t="s">
        <v>4190</v>
      </c>
      <c r="G1544" s="63">
        <v>34886</v>
      </c>
      <c r="H1544" s="63" t="s">
        <v>4191</v>
      </c>
      <c r="I1544" s="62" t="s">
        <v>468</v>
      </c>
      <c r="J1544" s="61" t="s">
        <v>479</v>
      </c>
    </row>
    <row r="1545" spans="1:10" s="64" customFormat="1" ht="25" customHeight="1">
      <c r="A1545" s="14">
        <v>1541</v>
      </c>
      <c r="B1545" s="61" t="s">
        <v>462</v>
      </c>
      <c r="C1545" s="61" t="s">
        <v>115</v>
      </c>
      <c r="D1545" s="15" t="s">
        <v>4192</v>
      </c>
      <c r="E1545" s="62" t="s">
        <v>45</v>
      </c>
      <c r="F1545" s="63">
        <v>32244</v>
      </c>
      <c r="G1545" s="63">
        <v>45446</v>
      </c>
      <c r="H1545" s="63">
        <v>54159</v>
      </c>
      <c r="I1545" s="62" t="s">
        <v>468</v>
      </c>
      <c r="J1545" s="61" t="s">
        <v>4193</v>
      </c>
    </row>
    <row r="1546" spans="1:10" s="64" customFormat="1" ht="25" customHeight="1">
      <c r="A1546" s="14">
        <v>1542</v>
      </c>
      <c r="B1546" s="61" t="s">
        <v>462</v>
      </c>
      <c r="C1546" s="61" t="s">
        <v>115</v>
      </c>
      <c r="D1546" s="15" t="s">
        <v>4194</v>
      </c>
      <c r="E1546" s="62" t="s">
        <v>44</v>
      </c>
      <c r="F1546" s="63" t="s">
        <v>4195</v>
      </c>
      <c r="G1546" s="63">
        <v>39088</v>
      </c>
      <c r="H1546" s="63" t="s">
        <v>4196</v>
      </c>
      <c r="I1546" s="62" t="s">
        <v>468</v>
      </c>
      <c r="J1546" s="61" t="s">
        <v>600</v>
      </c>
    </row>
    <row r="1547" spans="1:10" s="64" customFormat="1" ht="25" customHeight="1">
      <c r="A1547" s="14">
        <v>1543</v>
      </c>
      <c r="B1547" s="61" t="s">
        <v>462</v>
      </c>
      <c r="C1547" s="61" t="s">
        <v>115</v>
      </c>
      <c r="D1547" s="15" t="s">
        <v>4197</v>
      </c>
      <c r="E1547" s="62" t="s">
        <v>44</v>
      </c>
      <c r="F1547" s="63">
        <v>24720</v>
      </c>
      <c r="G1547" s="63">
        <v>36164</v>
      </c>
      <c r="H1547" s="63">
        <v>46635</v>
      </c>
      <c r="I1547" s="62" t="s">
        <v>468</v>
      </c>
      <c r="J1547" s="61" t="s">
        <v>479</v>
      </c>
    </row>
    <row r="1548" spans="1:10" s="64" customFormat="1" ht="25" customHeight="1">
      <c r="A1548" s="14">
        <v>1544</v>
      </c>
      <c r="B1548" s="61" t="s">
        <v>462</v>
      </c>
      <c r="C1548" s="61" t="s">
        <v>115</v>
      </c>
      <c r="D1548" s="15" t="s">
        <v>4198</v>
      </c>
      <c r="E1548" s="62" t="s">
        <v>45</v>
      </c>
      <c r="F1548" s="63" t="s">
        <v>4199</v>
      </c>
      <c r="G1548" s="63" t="s">
        <v>474</v>
      </c>
      <c r="H1548" s="63" t="s">
        <v>4200</v>
      </c>
      <c r="I1548" s="62" t="s">
        <v>468</v>
      </c>
      <c r="J1548" s="61" t="s">
        <v>511</v>
      </c>
    </row>
    <row r="1549" spans="1:10" s="64" customFormat="1" ht="25" customHeight="1">
      <c r="A1549" s="14">
        <v>1545</v>
      </c>
      <c r="B1549" s="61" t="s">
        <v>462</v>
      </c>
      <c r="C1549" s="61" t="s">
        <v>115</v>
      </c>
      <c r="D1549" s="15" t="s">
        <v>4201</v>
      </c>
      <c r="E1549" s="62" t="s">
        <v>45</v>
      </c>
      <c r="F1549" s="63" t="s">
        <v>543</v>
      </c>
      <c r="G1549" s="63" t="s">
        <v>493</v>
      </c>
      <c r="H1549" s="63" t="s">
        <v>4202</v>
      </c>
      <c r="I1549" s="62" t="s">
        <v>468</v>
      </c>
      <c r="J1549" s="61" t="s">
        <v>22</v>
      </c>
    </row>
    <row r="1550" spans="1:10" s="64" customFormat="1" ht="25" customHeight="1">
      <c r="A1550" s="14">
        <v>1546</v>
      </c>
      <c r="B1550" s="61" t="s">
        <v>462</v>
      </c>
      <c r="C1550" s="61" t="s">
        <v>115</v>
      </c>
      <c r="D1550" s="15" t="s">
        <v>4203</v>
      </c>
      <c r="E1550" s="62" t="s">
        <v>44</v>
      </c>
      <c r="F1550" s="63">
        <v>30776</v>
      </c>
      <c r="G1550" s="63">
        <v>41281</v>
      </c>
      <c r="H1550" s="63">
        <v>52691</v>
      </c>
      <c r="I1550" s="62" t="s">
        <v>468</v>
      </c>
      <c r="J1550" s="61" t="s">
        <v>1037</v>
      </c>
    </row>
    <row r="1551" spans="1:10" s="64" customFormat="1" ht="25" customHeight="1">
      <c r="A1551" s="14">
        <v>1547</v>
      </c>
      <c r="B1551" s="61" t="s">
        <v>462</v>
      </c>
      <c r="C1551" s="61" t="s">
        <v>115</v>
      </c>
      <c r="D1551" s="15" t="s">
        <v>4204</v>
      </c>
      <c r="E1551" s="62" t="s">
        <v>45</v>
      </c>
      <c r="F1551" s="63" t="s">
        <v>4205</v>
      </c>
      <c r="G1551" s="63">
        <v>36315</v>
      </c>
      <c r="H1551" s="63" t="s">
        <v>4206</v>
      </c>
      <c r="I1551" s="62" t="s">
        <v>468</v>
      </c>
      <c r="J1551" s="61" t="s">
        <v>479</v>
      </c>
    </row>
    <row r="1552" spans="1:10" s="64" customFormat="1" ht="25" customHeight="1">
      <c r="A1552" s="14">
        <v>1548</v>
      </c>
      <c r="B1552" s="61" t="s">
        <v>462</v>
      </c>
      <c r="C1552" s="61" t="s">
        <v>115</v>
      </c>
      <c r="D1552" s="15" t="s">
        <v>4207</v>
      </c>
      <c r="E1552" s="62" t="s">
        <v>45</v>
      </c>
      <c r="F1552" s="63" t="s">
        <v>4208</v>
      </c>
      <c r="G1552" s="63" t="s">
        <v>4209</v>
      </c>
      <c r="H1552" s="63" t="s">
        <v>4210</v>
      </c>
      <c r="I1552" s="62" t="s">
        <v>544</v>
      </c>
      <c r="J1552" s="61" t="s">
        <v>4211</v>
      </c>
    </row>
    <row r="1553" spans="1:10" s="64" customFormat="1" ht="25" customHeight="1">
      <c r="A1553" s="14">
        <v>1549</v>
      </c>
      <c r="B1553" s="61" t="s">
        <v>462</v>
      </c>
      <c r="C1553" s="61" t="s">
        <v>115</v>
      </c>
      <c r="D1553" s="15" t="s">
        <v>4212</v>
      </c>
      <c r="E1553" s="62" t="s">
        <v>44</v>
      </c>
      <c r="F1553" s="63">
        <v>29592</v>
      </c>
      <c r="G1553" s="63" t="s">
        <v>683</v>
      </c>
      <c r="H1553" s="63">
        <v>51507</v>
      </c>
      <c r="I1553" s="62" t="s">
        <v>468</v>
      </c>
      <c r="J1553" s="61" t="s">
        <v>30</v>
      </c>
    </row>
    <row r="1554" spans="1:10" s="64" customFormat="1" ht="25" customHeight="1">
      <c r="A1554" s="14">
        <v>1550</v>
      </c>
      <c r="B1554" s="61" t="s">
        <v>462</v>
      </c>
      <c r="C1554" s="61" t="s">
        <v>115</v>
      </c>
      <c r="D1554" s="15" t="s">
        <v>4213</v>
      </c>
      <c r="E1554" s="62" t="s">
        <v>45</v>
      </c>
      <c r="F1554" s="63" t="s">
        <v>4214</v>
      </c>
      <c r="G1554" s="63" t="s">
        <v>900</v>
      </c>
      <c r="H1554" s="63" t="s">
        <v>4215</v>
      </c>
      <c r="I1554" s="62" t="s">
        <v>468</v>
      </c>
      <c r="J1554" s="61" t="s">
        <v>694</v>
      </c>
    </row>
    <row r="1555" spans="1:10" s="64" customFormat="1" ht="25" customHeight="1">
      <c r="A1555" s="14">
        <v>1551</v>
      </c>
      <c r="B1555" s="61" t="s">
        <v>462</v>
      </c>
      <c r="C1555" s="61" t="s">
        <v>115</v>
      </c>
      <c r="D1555" s="15" t="s">
        <v>4216</v>
      </c>
      <c r="E1555" s="62" t="s">
        <v>45</v>
      </c>
      <c r="F1555" s="63">
        <v>31634</v>
      </c>
      <c r="G1555" s="63" t="s">
        <v>474</v>
      </c>
      <c r="H1555" s="63">
        <v>53549</v>
      </c>
      <c r="I1555" s="62" t="s">
        <v>468</v>
      </c>
      <c r="J1555" s="61" t="s">
        <v>585</v>
      </c>
    </row>
    <row r="1556" spans="1:10" s="64" customFormat="1" ht="25" customHeight="1">
      <c r="A1556" s="14">
        <v>1552</v>
      </c>
      <c r="B1556" s="61" t="s">
        <v>462</v>
      </c>
      <c r="C1556" s="61" t="s">
        <v>115</v>
      </c>
      <c r="D1556" s="15" t="s">
        <v>4217</v>
      </c>
      <c r="E1556" s="62" t="s">
        <v>45</v>
      </c>
      <c r="F1556" s="63">
        <v>30905</v>
      </c>
      <c r="G1556" s="63">
        <v>41314</v>
      </c>
      <c r="H1556" s="63">
        <v>52820</v>
      </c>
      <c r="I1556" s="62" t="s">
        <v>468</v>
      </c>
      <c r="J1556" s="61" t="s">
        <v>720</v>
      </c>
    </row>
    <row r="1557" spans="1:10" s="64" customFormat="1" ht="25" customHeight="1">
      <c r="A1557" s="14">
        <v>1553</v>
      </c>
      <c r="B1557" s="61" t="s">
        <v>462</v>
      </c>
      <c r="C1557" s="61" t="s">
        <v>115</v>
      </c>
      <c r="D1557" s="15" t="s">
        <v>4218</v>
      </c>
      <c r="E1557" s="62" t="s">
        <v>45</v>
      </c>
      <c r="F1557" s="63" t="s">
        <v>4219</v>
      </c>
      <c r="G1557" s="63" t="s">
        <v>3722</v>
      </c>
      <c r="H1557" s="63" t="s">
        <v>4220</v>
      </c>
      <c r="I1557" s="62" t="s">
        <v>468</v>
      </c>
      <c r="J1557" s="61" t="s">
        <v>4221</v>
      </c>
    </row>
    <row r="1558" spans="1:10" s="64" customFormat="1" ht="25" customHeight="1">
      <c r="A1558" s="14">
        <v>1554</v>
      </c>
      <c r="B1558" s="61" t="s">
        <v>462</v>
      </c>
      <c r="C1558" s="61" t="s">
        <v>115</v>
      </c>
      <c r="D1558" s="15" t="s">
        <v>4222</v>
      </c>
      <c r="E1558" s="62" t="s">
        <v>45</v>
      </c>
      <c r="F1558" s="63" t="s">
        <v>4223</v>
      </c>
      <c r="G1558" s="63" t="s">
        <v>1383</v>
      </c>
      <c r="H1558" s="63" t="s">
        <v>4224</v>
      </c>
      <c r="I1558" s="62" t="s">
        <v>468</v>
      </c>
      <c r="J1558" s="61" t="s">
        <v>18</v>
      </c>
    </row>
    <row r="1559" spans="1:10" s="64" customFormat="1" ht="25" customHeight="1">
      <c r="A1559" s="14">
        <v>1555</v>
      </c>
      <c r="B1559" s="61" t="s">
        <v>462</v>
      </c>
      <c r="C1559" s="61" t="s">
        <v>115</v>
      </c>
      <c r="D1559" s="15" t="s">
        <v>4225</v>
      </c>
      <c r="E1559" s="62" t="s">
        <v>45</v>
      </c>
      <c r="F1559" s="63" t="s">
        <v>4226</v>
      </c>
      <c r="G1559" s="63">
        <v>36716</v>
      </c>
      <c r="H1559" s="63" t="s">
        <v>4227</v>
      </c>
      <c r="I1559" s="62" t="s">
        <v>468</v>
      </c>
      <c r="J1559" s="61" t="s">
        <v>4228</v>
      </c>
    </row>
    <row r="1560" spans="1:10" s="64" customFormat="1" ht="25" customHeight="1">
      <c r="A1560" s="14">
        <v>1556</v>
      </c>
      <c r="B1560" s="61" t="s">
        <v>462</v>
      </c>
      <c r="C1560" s="61" t="s">
        <v>115</v>
      </c>
      <c r="D1560" s="15" t="s">
        <v>4229</v>
      </c>
      <c r="E1560" s="62" t="s">
        <v>44</v>
      </c>
      <c r="F1560" s="63" t="s">
        <v>4230</v>
      </c>
      <c r="G1560" s="63">
        <v>41281</v>
      </c>
      <c r="H1560" s="63">
        <v>51873</v>
      </c>
      <c r="I1560" s="62" t="s">
        <v>468</v>
      </c>
      <c r="J1560" s="61" t="s">
        <v>27</v>
      </c>
    </row>
    <row r="1561" spans="1:10" s="64" customFormat="1" ht="25" customHeight="1">
      <c r="A1561" s="14">
        <v>1557</v>
      </c>
      <c r="B1561" s="61" t="s">
        <v>462</v>
      </c>
      <c r="C1561" s="61" t="s">
        <v>115</v>
      </c>
      <c r="D1561" s="15" t="s">
        <v>4231</v>
      </c>
      <c r="E1561" s="62" t="s">
        <v>44</v>
      </c>
      <c r="F1561" s="63" t="s">
        <v>4232</v>
      </c>
      <c r="G1561" s="63" t="s">
        <v>474</v>
      </c>
      <c r="H1561" s="63" t="s">
        <v>4233</v>
      </c>
      <c r="I1561" s="62" t="s">
        <v>468</v>
      </c>
      <c r="J1561" s="61" t="s">
        <v>694</v>
      </c>
    </row>
    <row r="1562" spans="1:10" s="64" customFormat="1" ht="25" customHeight="1">
      <c r="A1562" s="14">
        <v>1558</v>
      </c>
      <c r="B1562" s="61" t="s">
        <v>462</v>
      </c>
      <c r="C1562" s="61" t="s">
        <v>115</v>
      </c>
      <c r="D1562" s="15" t="s">
        <v>4234</v>
      </c>
      <c r="E1562" s="62" t="s">
        <v>45</v>
      </c>
      <c r="F1562" s="63" t="s">
        <v>4235</v>
      </c>
      <c r="G1562" s="63">
        <v>36376</v>
      </c>
      <c r="H1562" s="63" t="s">
        <v>4236</v>
      </c>
      <c r="I1562" s="62" t="s">
        <v>468</v>
      </c>
      <c r="J1562" s="61" t="s">
        <v>600</v>
      </c>
    </row>
    <row r="1563" spans="1:10" s="64" customFormat="1" ht="25" customHeight="1">
      <c r="A1563" s="14">
        <v>1559</v>
      </c>
      <c r="B1563" s="61" t="s">
        <v>462</v>
      </c>
      <c r="C1563" s="61" t="s">
        <v>115</v>
      </c>
      <c r="D1563" s="15" t="s">
        <v>4237</v>
      </c>
      <c r="E1563" s="62" t="s">
        <v>45</v>
      </c>
      <c r="F1563" s="63" t="s">
        <v>4238</v>
      </c>
      <c r="G1563" s="63">
        <v>33401</v>
      </c>
      <c r="H1563" s="63">
        <v>46185</v>
      </c>
      <c r="I1563" s="62" t="s">
        <v>468</v>
      </c>
      <c r="J1563" s="61" t="s">
        <v>487</v>
      </c>
    </row>
    <row r="1564" spans="1:10" s="64" customFormat="1" ht="25" customHeight="1">
      <c r="A1564" s="14">
        <v>1560</v>
      </c>
      <c r="B1564" s="61" t="s">
        <v>462</v>
      </c>
      <c r="C1564" s="61" t="s">
        <v>116</v>
      </c>
      <c r="D1564" s="15" t="s">
        <v>4239</v>
      </c>
      <c r="E1564" s="62" t="s">
        <v>44</v>
      </c>
      <c r="F1564" s="63" t="s">
        <v>4240</v>
      </c>
      <c r="G1564" s="63" t="s">
        <v>923</v>
      </c>
      <c r="H1564" s="63" t="s">
        <v>4241</v>
      </c>
      <c r="I1564" s="62" t="s">
        <v>468</v>
      </c>
      <c r="J1564" s="61" t="s">
        <v>479</v>
      </c>
    </row>
    <row r="1565" spans="1:10" s="64" customFormat="1" ht="25" customHeight="1">
      <c r="A1565" s="14">
        <v>1561</v>
      </c>
      <c r="B1565" s="61" t="s">
        <v>462</v>
      </c>
      <c r="C1565" s="61" t="s">
        <v>116</v>
      </c>
      <c r="D1565" s="15" t="s">
        <v>4242</v>
      </c>
      <c r="E1565" s="62" t="s">
        <v>45</v>
      </c>
      <c r="F1565" s="63" t="s">
        <v>4243</v>
      </c>
      <c r="G1565" s="63">
        <v>41281</v>
      </c>
      <c r="H1565" s="63" t="s">
        <v>4244</v>
      </c>
      <c r="I1565" s="62" t="s">
        <v>468</v>
      </c>
      <c r="J1565" s="61" t="s">
        <v>4228</v>
      </c>
    </row>
    <row r="1566" spans="1:10" s="64" customFormat="1" ht="25" customHeight="1">
      <c r="A1566" s="14">
        <v>1562</v>
      </c>
      <c r="B1566" s="61" t="s">
        <v>462</v>
      </c>
      <c r="C1566" s="61" t="s">
        <v>116</v>
      </c>
      <c r="D1566" s="15" t="s">
        <v>4245</v>
      </c>
      <c r="E1566" s="62" t="s">
        <v>45</v>
      </c>
      <c r="F1566" s="63">
        <v>25184</v>
      </c>
      <c r="G1566" s="63">
        <v>36164</v>
      </c>
      <c r="H1566" s="63">
        <v>47099</v>
      </c>
      <c r="I1566" s="62" t="s">
        <v>468</v>
      </c>
      <c r="J1566" s="61" t="s">
        <v>1437</v>
      </c>
    </row>
    <row r="1567" spans="1:10" s="64" customFormat="1" ht="25" customHeight="1">
      <c r="A1567" s="14">
        <v>1563</v>
      </c>
      <c r="B1567" s="61" t="s">
        <v>462</v>
      </c>
      <c r="C1567" s="61" t="s">
        <v>116</v>
      </c>
      <c r="D1567" s="15" t="s">
        <v>4246</v>
      </c>
      <c r="E1567" s="62" t="s">
        <v>44</v>
      </c>
      <c r="F1567" s="63" t="s">
        <v>4247</v>
      </c>
      <c r="G1567" s="63">
        <v>45446</v>
      </c>
      <c r="H1567" s="63" t="s">
        <v>4248</v>
      </c>
      <c r="I1567" s="62" t="s">
        <v>468</v>
      </c>
      <c r="J1567" s="61" t="s">
        <v>30</v>
      </c>
    </row>
    <row r="1568" spans="1:10" s="64" customFormat="1" ht="25" customHeight="1">
      <c r="A1568" s="14">
        <v>1564</v>
      </c>
      <c r="B1568" s="61" t="s">
        <v>462</v>
      </c>
      <c r="C1568" s="61" t="s">
        <v>116</v>
      </c>
      <c r="D1568" s="15" t="s">
        <v>4249</v>
      </c>
      <c r="E1568" s="62" t="s">
        <v>44</v>
      </c>
      <c r="F1568" s="63">
        <v>31028</v>
      </c>
      <c r="G1568" s="63">
        <v>41281</v>
      </c>
      <c r="H1568" s="63">
        <v>52943</v>
      </c>
      <c r="I1568" s="62" t="s">
        <v>468</v>
      </c>
      <c r="J1568" s="61" t="s">
        <v>27</v>
      </c>
    </row>
    <row r="1569" spans="1:10" s="64" customFormat="1" ht="25" customHeight="1">
      <c r="A1569" s="14">
        <v>1565</v>
      </c>
      <c r="B1569" s="61" t="s">
        <v>462</v>
      </c>
      <c r="C1569" s="61" t="s">
        <v>116</v>
      </c>
      <c r="D1569" s="15" t="s">
        <v>4250</v>
      </c>
      <c r="E1569" s="62" t="s">
        <v>45</v>
      </c>
      <c r="F1569" s="63" t="s">
        <v>4251</v>
      </c>
      <c r="G1569" s="63">
        <v>39483</v>
      </c>
      <c r="H1569" s="63" t="s">
        <v>4252</v>
      </c>
      <c r="I1569" s="62" t="s">
        <v>468</v>
      </c>
      <c r="J1569" s="61" t="s">
        <v>585</v>
      </c>
    </row>
    <row r="1570" spans="1:10" s="64" customFormat="1" ht="25" customHeight="1">
      <c r="A1570" s="14">
        <v>1566</v>
      </c>
      <c r="B1570" s="61" t="s">
        <v>462</v>
      </c>
      <c r="C1570" s="61" t="s">
        <v>116</v>
      </c>
      <c r="D1570" s="15" t="s">
        <v>4253</v>
      </c>
      <c r="E1570" s="62" t="s">
        <v>45</v>
      </c>
      <c r="F1570" s="63">
        <v>27343</v>
      </c>
      <c r="G1570" s="63" t="s">
        <v>962</v>
      </c>
      <c r="H1570" s="63">
        <v>49258</v>
      </c>
      <c r="I1570" s="62" t="s">
        <v>468</v>
      </c>
      <c r="J1570" s="61" t="s">
        <v>1172</v>
      </c>
    </row>
    <row r="1571" spans="1:10" s="64" customFormat="1" ht="25" customHeight="1">
      <c r="A1571" s="14">
        <v>1567</v>
      </c>
      <c r="B1571" s="61" t="s">
        <v>462</v>
      </c>
      <c r="C1571" s="61" t="s">
        <v>116</v>
      </c>
      <c r="D1571" s="15" t="s">
        <v>4254</v>
      </c>
      <c r="E1571" s="62" t="s">
        <v>45</v>
      </c>
      <c r="F1571" s="63" t="s">
        <v>4255</v>
      </c>
      <c r="G1571" s="63">
        <v>45242</v>
      </c>
      <c r="H1571" s="63">
        <v>50356</v>
      </c>
      <c r="I1571" s="62" t="s">
        <v>468</v>
      </c>
      <c r="J1571" s="61" t="s">
        <v>613</v>
      </c>
    </row>
    <row r="1572" spans="1:10" s="64" customFormat="1" ht="25" customHeight="1">
      <c r="A1572" s="14">
        <v>1568</v>
      </c>
      <c r="B1572" s="61" t="s">
        <v>462</v>
      </c>
      <c r="C1572" s="61" t="s">
        <v>116</v>
      </c>
      <c r="D1572" s="15" t="s">
        <v>4256</v>
      </c>
      <c r="E1572" s="62" t="s">
        <v>45</v>
      </c>
      <c r="F1572" s="63">
        <v>31383</v>
      </c>
      <c r="G1572" s="63">
        <v>42979</v>
      </c>
      <c r="H1572" s="63">
        <v>53298</v>
      </c>
      <c r="I1572" s="62" t="s">
        <v>468</v>
      </c>
      <c r="J1572" s="61" t="s">
        <v>19</v>
      </c>
    </row>
    <row r="1573" spans="1:10" s="64" customFormat="1" ht="25" customHeight="1">
      <c r="A1573" s="14">
        <v>1569</v>
      </c>
      <c r="B1573" s="61" t="s">
        <v>462</v>
      </c>
      <c r="C1573" s="61" t="s">
        <v>116</v>
      </c>
      <c r="D1573" s="15" t="s">
        <v>4257</v>
      </c>
      <c r="E1573" s="62" t="s">
        <v>44</v>
      </c>
      <c r="F1573" s="63" t="s">
        <v>4258</v>
      </c>
      <c r="G1573" s="63" t="s">
        <v>4259</v>
      </c>
      <c r="H1573" s="63" t="s">
        <v>4260</v>
      </c>
      <c r="I1573" s="62" t="s">
        <v>544</v>
      </c>
      <c r="J1573" s="61" t="s">
        <v>12</v>
      </c>
    </row>
    <row r="1574" spans="1:10" s="64" customFormat="1" ht="25" customHeight="1">
      <c r="A1574" s="14">
        <v>1570</v>
      </c>
      <c r="B1574" s="61" t="s">
        <v>462</v>
      </c>
      <c r="C1574" s="61" t="s">
        <v>116</v>
      </c>
      <c r="D1574" s="15" t="s">
        <v>4261</v>
      </c>
      <c r="E1574" s="62" t="s">
        <v>45</v>
      </c>
      <c r="F1574" s="63" t="s">
        <v>4262</v>
      </c>
      <c r="G1574" s="63" t="s">
        <v>642</v>
      </c>
      <c r="H1574" s="63" t="s">
        <v>4263</v>
      </c>
      <c r="I1574" s="62" t="s">
        <v>468</v>
      </c>
      <c r="J1574" s="61" t="s">
        <v>4264</v>
      </c>
    </row>
    <row r="1575" spans="1:10" s="64" customFormat="1" ht="25" customHeight="1">
      <c r="A1575" s="14">
        <v>1571</v>
      </c>
      <c r="B1575" s="61" t="s">
        <v>462</v>
      </c>
      <c r="C1575" s="61" t="s">
        <v>116</v>
      </c>
      <c r="D1575" s="15" t="s">
        <v>4265</v>
      </c>
      <c r="E1575" s="62" t="s">
        <v>44</v>
      </c>
      <c r="F1575" s="63" t="s">
        <v>4266</v>
      </c>
      <c r="G1575" s="63" t="s">
        <v>900</v>
      </c>
      <c r="H1575" s="63">
        <v>54854</v>
      </c>
      <c r="I1575" s="62" t="s">
        <v>468</v>
      </c>
      <c r="J1575" s="61" t="s">
        <v>596</v>
      </c>
    </row>
    <row r="1576" spans="1:10" s="64" customFormat="1" ht="25" customHeight="1">
      <c r="A1576" s="14">
        <v>1572</v>
      </c>
      <c r="B1576" s="61" t="s">
        <v>462</v>
      </c>
      <c r="C1576" s="61" t="s">
        <v>116</v>
      </c>
      <c r="D1576" s="15" t="s">
        <v>4267</v>
      </c>
      <c r="E1576" s="62" t="s">
        <v>45</v>
      </c>
      <c r="F1576" s="63" t="s">
        <v>4268</v>
      </c>
      <c r="G1576" s="63" t="s">
        <v>493</v>
      </c>
      <c r="H1576" s="63" t="s">
        <v>4269</v>
      </c>
      <c r="I1576" s="62" t="s">
        <v>468</v>
      </c>
      <c r="J1576" s="61" t="s">
        <v>479</v>
      </c>
    </row>
    <row r="1577" spans="1:10" s="64" customFormat="1" ht="25" customHeight="1">
      <c r="A1577" s="14">
        <v>1573</v>
      </c>
      <c r="B1577" s="61" t="s">
        <v>462</v>
      </c>
      <c r="C1577" s="61" t="s">
        <v>116</v>
      </c>
      <c r="D1577" s="15" t="s">
        <v>4270</v>
      </c>
      <c r="E1577" s="62" t="s">
        <v>45</v>
      </c>
      <c r="F1577" s="63">
        <v>28160</v>
      </c>
      <c r="G1577" s="63" t="s">
        <v>493</v>
      </c>
      <c r="H1577" s="63">
        <v>50075</v>
      </c>
      <c r="I1577" s="62" t="s">
        <v>468</v>
      </c>
      <c r="J1577" s="61" t="s">
        <v>30</v>
      </c>
    </row>
    <row r="1578" spans="1:10" s="64" customFormat="1" ht="25" customHeight="1">
      <c r="A1578" s="14">
        <v>1574</v>
      </c>
      <c r="B1578" s="61" t="s">
        <v>462</v>
      </c>
      <c r="C1578" s="61" t="s">
        <v>116</v>
      </c>
      <c r="D1578" s="15" t="s">
        <v>4271</v>
      </c>
      <c r="E1578" s="62" t="s">
        <v>45</v>
      </c>
      <c r="F1578" s="63" t="s">
        <v>4272</v>
      </c>
      <c r="G1578" s="63" t="s">
        <v>576</v>
      </c>
      <c r="H1578" s="63" t="s">
        <v>4273</v>
      </c>
      <c r="I1578" s="62" t="s">
        <v>468</v>
      </c>
      <c r="J1578" s="61" t="s">
        <v>18</v>
      </c>
    </row>
    <row r="1579" spans="1:10" s="64" customFormat="1" ht="25" customHeight="1">
      <c r="A1579" s="14">
        <v>1575</v>
      </c>
      <c r="B1579" s="61" t="s">
        <v>462</v>
      </c>
      <c r="C1579" s="61" t="s">
        <v>116</v>
      </c>
      <c r="D1579" s="15" t="s">
        <v>4274</v>
      </c>
      <c r="E1579" s="62" t="s">
        <v>45</v>
      </c>
      <c r="F1579" s="63">
        <v>35707</v>
      </c>
      <c r="G1579" s="63" t="s">
        <v>539</v>
      </c>
      <c r="H1579" s="63">
        <v>57257</v>
      </c>
      <c r="I1579" s="62" t="s">
        <v>468</v>
      </c>
      <c r="J1579" s="61" t="s">
        <v>479</v>
      </c>
    </row>
    <row r="1580" spans="1:10" s="64" customFormat="1" ht="25" customHeight="1">
      <c r="A1580" s="14">
        <v>1576</v>
      </c>
      <c r="B1580" s="61" t="s">
        <v>462</v>
      </c>
      <c r="C1580" s="61" t="s">
        <v>116</v>
      </c>
      <c r="D1580" s="15" t="s">
        <v>4275</v>
      </c>
      <c r="E1580" s="62" t="s">
        <v>45</v>
      </c>
      <c r="F1580" s="63" t="s">
        <v>4276</v>
      </c>
      <c r="G1580" s="63">
        <v>43871</v>
      </c>
      <c r="H1580" s="63" t="s">
        <v>4277</v>
      </c>
      <c r="I1580" s="62" t="s">
        <v>468</v>
      </c>
      <c r="J1580" s="61" t="s">
        <v>19</v>
      </c>
    </row>
    <row r="1581" spans="1:10" s="64" customFormat="1" ht="25" customHeight="1">
      <c r="A1581" s="14">
        <v>1577</v>
      </c>
      <c r="B1581" s="61" t="s">
        <v>462</v>
      </c>
      <c r="C1581" s="61" t="s">
        <v>116</v>
      </c>
      <c r="D1581" s="15" t="s">
        <v>4278</v>
      </c>
      <c r="E1581" s="62" t="s">
        <v>45</v>
      </c>
      <c r="F1581" s="63">
        <v>23933</v>
      </c>
      <c r="G1581" s="63">
        <v>36164</v>
      </c>
      <c r="H1581" s="63">
        <v>45848</v>
      </c>
      <c r="I1581" s="62" t="s">
        <v>468</v>
      </c>
      <c r="J1581" s="61" t="s">
        <v>22</v>
      </c>
    </row>
    <row r="1582" spans="1:10" s="64" customFormat="1" ht="25" customHeight="1">
      <c r="A1582" s="14">
        <v>1578</v>
      </c>
      <c r="B1582" s="61" t="s">
        <v>462</v>
      </c>
      <c r="C1582" s="61" t="s">
        <v>116</v>
      </c>
      <c r="D1582" s="15" t="s">
        <v>4279</v>
      </c>
      <c r="E1582" s="62" t="s">
        <v>45</v>
      </c>
      <c r="F1582" s="63">
        <v>25358</v>
      </c>
      <c r="G1582" s="63" t="s">
        <v>2334</v>
      </c>
      <c r="H1582" s="63">
        <v>47273</v>
      </c>
      <c r="I1582" s="62" t="s">
        <v>468</v>
      </c>
      <c r="J1582" s="61" t="s">
        <v>479</v>
      </c>
    </row>
    <row r="1583" spans="1:10" s="64" customFormat="1" ht="25" customHeight="1">
      <c r="A1583" s="14">
        <v>1579</v>
      </c>
      <c r="B1583" s="61" t="s">
        <v>462</v>
      </c>
      <c r="C1583" s="61" t="s">
        <v>116</v>
      </c>
      <c r="D1583" s="15" t="s">
        <v>4280</v>
      </c>
      <c r="E1583" s="62" t="s">
        <v>45</v>
      </c>
      <c r="F1583" s="63" t="s">
        <v>4281</v>
      </c>
      <c r="G1583" s="63" t="s">
        <v>3621</v>
      </c>
      <c r="H1583" s="63" t="s">
        <v>4282</v>
      </c>
      <c r="I1583" s="62" t="s">
        <v>468</v>
      </c>
      <c r="J1583" s="61" t="s">
        <v>481</v>
      </c>
    </row>
    <row r="1584" spans="1:10" s="64" customFormat="1" ht="25" customHeight="1">
      <c r="A1584" s="14">
        <v>1580</v>
      </c>
      <c r="B1584" s="61" t="s">
        <v>462</v>
      </c>
      <c r="C1584" s="61" t="s">
        <v>116</v>
      </c>
      <c r="D1584" s="15" t="s">
        <v>4283</v>
      </c>
      <c r="E1584" s="62" t="s">
        <v>45</v>
      </c>
      <c r="F1584" s="63" t="s">
        <v>4284</v>
      </c>
      <c r="G1584" s="63">
        <v>36164</v>
      </c>
      <c r="H1584" s="63" t="s">
        <v>4285</v>
      </c>
      <c r="I1584" s="62" t="s">
        <v>468</v>
      </c>
      <c r="J1584" s="61" t="s">
        <v>18</v>
      </c>
    </row>
    <row r="1585" spans="1:10" s="64" customFormat="1" ht="25" customHeight="1">
      <c r="A1585" s="14">
        <v>1581</v>
      </c>
      <c r="B1585" s="61" t="s">
        <v>462</v>
      </c>
      <c r="C1585" s="61" t="s">
        <v>116</v>
      </c>
      <c r="D1585" s="15" t="s">
        <v>4286</v>
      </c>
      <c r="E1585" s="62" t="s">
        <v>45</v>
      </c>
      <c r="F1585" s="63">
        <v>32701</v>
      </c>
      <c r="G1585" s="63">
        <v>44816</v>
      </c>
      <c r="H1585" s="63">
        <v>54678</v>
      </c>
      <c r="I1585" s="62" t="s">
        <v>468</v>
      </c>
      <c r="J1585" s="61" t="s">
        <v>596</v>
      </c>
    </row>
    <row r="1586" spans="1:10" s="64" customFormat="1" ht="25" customHeight="1">
      <c r="A1586" s="14">
        <v>1582</v>
      </c>
      <c r="B1586" s="61" t="s">
        <v>462</v>
      </c>
      <c r="C1586" s="61" t="s">
        <v>116</v>
      </c>
      <c r="D1586" s="15" t="s">
        <v>4287</v>
      </c>
      <c r="E1586" s="62" t="s">
        <v>45</v>
      </c>
      <c r="F1586" s="63">
        <v>27487</v>
      </c>
      <c r="G1586" s="63" t="s">
        <v>1101</v>
      </c>
      <c r="H1586" s="63">
        <v>49402</v>
      </c>
      <c r="I1586" s="62" t="s">
        <v>468</v>
      </c>
      <c r="J1586" s="61" t="s">
        <v>22</v>
      </c>
    </row>
    <row r="1587" spans="1:10" s="64" customFormat="1" ht="25" customHeight="1">
      <c r="A1587" s="14">
        <v>1583</v>
      </c>
      <c r="B1587" s="61" t="s">
        <v>462</v>
      </c>
      <c r="C1587" s="61" t="s">
        <v>116</v>
      </c>
      <c r="D1587" s="15" t="s">
        <v>4288</v>
      </c>
      <c r="E1587" s="62" t="s">
        <v>45</v>
      </c>
      <c r="F1587" s="63" t="s">
        <v>4289</v>
      </c>
      <c r="G1587" s="63" t="s">
        <v>4290</v>
      </c>
      <c r="H1587" s="63" t="s">
        <v>4291</v>
      </c>
      <c r="I1587" s="62" t="s">
        <v>468</v>
      </c>
      <c r="J1587" s="61" t="s">
        <v>22</v>
      </c>
    </row>
    <row r="1588" spans="1:10" s="64" customFormat="1" ht="25" customHeight="1">
      <c r="A1588" s="14">
        <v>1584</v>
      </c>
      <c r="B1588" s="61" t="s">
        <v>462</v>
      </c>
      <c r="C1588" s="61" t="s">
        <v>116</v>
      </c>
      <c r="D1588" s="15" t="s">
        <v>4292</v>
      </c>
      <c r="E1588" s="62" t="s">
        <v>45</v>
      </c>
      <c r="F1588" s="63" t="s">
        <v>1192</v>
      </c>
      <c r="G1588" s="63">
        <v>39208</v>
      </c>
      <c r="H1588" s="63" t="s">
        <v>1193</v>
      </c>
      <c r="I1588" s="62" t="s">
        <v>468</v>
      </c>
      <c r="J1588" s="61" t="s">
        <v>694</v>
      </c>
    </row>
    <row r="1589" spans="1:10" s="64" customFormat="1" ht="25" customHeight="1">
      <c r="A1589" s="14">
        <v>1585</v>
      </c>
      <c r="B1589" s="61" t="s">
        <v>462</v>
      </c>
      <c r="C1589" s="61" t="s">
        <v>116</v>
      </c>
      <c r="D1589" s="15" t="s">
        <v>4293</v>
      </c>
      <c r="E1589" s="62" t="s">
        <v>45</v>
      </c>
      <c r="F1589" s="63" t="s">
        <v>4294</v>
      </c>
      <c r="G1589" s="63" t="s">
        <v>4295</v>
      </c>
      <c r="H1589" s="63">
        <v>46910</v>
      </c>
      <c r="I1589" s="62" t="s">
        <v>468</v>
      </c>
      <c r="J1589" s="61" t="s">
        <v>19</v>
      </c>
    </row>
    <row r="1590" spans="1:10" s="64" customFormat="1" ht="25" customHeight="1">
      <c r="A1590" s="14">
        <v>1586</v>
      </c>
      <c r="B1590" s="61" t="s">
        <v>462</v>
      </c>
      <c r="C1590" s="61" t="s">
        <v>116</v>
      </c>
      <c r="D1590" s="15" t="s">
        <v>4296</v>
      </c>
      <c r="E1590" s="62" t="s">
        <v>45</v>
      </c>
      <c r="F1590" s="63" t="s">
        <v>4297</v>
      </c>
      <c r="G1590" s="63">
        <v>41281</v>
      </c>
      <c r="H1590" s="63" t="s">
        <v>4298</v>
      </c>
      <c r="I1590" s="62" t="s">
        <v>468</v>
      </c>
      <c r="J1590" s="61" t="s">
        <v>481</v>
      </c>
    </row>
    <row r="1591" spans="1:10" s="64" customFormat="1" ht="25" customHeight="1">
      <c r="A1591" s="14">
        <v>1587</v>
      </c>
      <c r="B1591" s="61" t="s">
        <v>462</v>
      </c>
      <c r="C1591" s="61" t="s">
        <v>116</v>
      </c>
      <c r="D1591" s="15" t="s">
        <v>4299</v>
      </c>
      <c r="E1591" s="62" t="s">
        <v>45</v>
      </c>
      <c r="F1591" s="63" t="s">
        <v>4300</v>
      </c>
      <c r="G1591" s="63" t="s">
        <v>1470</v>
      </c>
      <c r="H1591" s="63" t="s">
        <v>4301</v>
      </c>
      <c r="I1591" s="62" t="s">
        <v>468</v>
      </c>
      <c r="J1591" s="61" t="s">
        <v>648</v>
      </c>
    </row>
    <row r="1592" spans="1:10" s="64" customFormat="1" ht="25" customHeight="1">
      <c r="A1592" s="14">
        <v>1588</v>
      </c>
      <c r="B1592" s="61" t="s">
        <v>462</v>
      </c>
      <c r="C1592" s="61" t="s">
        <v>116</v>
      </c>
      <c r="D1592" s="15" t="s">
        <v>4302</v>
      </c>
      <c r="E1592" s="62" t="s">
        <v>45</v>
      </c>
      <c r="F1592" s="63">
        <v>25694</v>
      </c>
      <c r="G1592" s="63">
        <v>36164</v>
      </c>
      <c r="H1592" s="63">
        <v>47609</v>
      </c>
      <c r="I1592" s="62" t="s">
        <v>468</v>
      </c>
      <c r="J1592" s="61" t="s">
        <v>12</v>
      </c>
    </row>
    <row r="1593" spans="1:10" s="64" customFormat="1" ht="25" customHeight="1">
      <c r="A1593" s="14">
        <v>1589</v>
      </c>
      <c r="B1593" s="61" t="s">
        <v>462</v>
      </c>
      <c r="C1593" s="61" t="s">
        <v>116</v>
      </c>
      <c r="D1593" s="15" t="s">
        <v>4303</v>
      </c>
      <c r="E1593" s="62" t="s">
        <v>45</v>
      </c>
      <c r="F1593" s="63">
        <v>24903</v>
      </c>
      <c r="G1593" s="63">
        <v>36164</v>
      </c>
      <c r="H1593" s="63">
        <v>46818</v>
      </c>
      <c r="I1593" s="62" t="s">
        <v>468</v>
      </c>
      <c r="J1593" s="61" t="s">
        <v>18</v>
      </c>
    </row>
    <row r="1594" spans="1:10" s="64" customFormat="1" ht="25" customHeight="1">
      <c r="A1594" s="14">
        <v>1590</v>
      </c>
      <c r="B1594" s="61" t="s">
        <v>462</v>
      </c>
      <c r="C1594" s="61" t="s">
        <v>116</v>
      </c>
      <c r="D1594" s="15" t="s">
        <v>4304</v>
      </c>
      <c r="E1594" s="62" t="s">
        <v>45</v>
      </c>
      <c r="F1594" s="63" t="s">
        <v>4305</v>
      </c>
      <c r="G1594" s="63">
        <v>45242</v>
      </c>
      <c r="H1594" s="63" t="s">
        <v>4306</v>
      </c>
      <c r="I1594" s="62" t="s">
        <v>468</v>
      </c>
      <c r="J1594" s="61" t="s">
        <v>469</v>
      </c>
    </row>
    <row r="1595" spans="1:10" s="64" customFormat="1" ht="25" customHeight="1">
      <c r="A1595" s="14">
        <v>1591</v>
      </c>
      <c r="B1595" s="61" t="s">
        <v>462</v>
      </c>
      <c r="C1595" s="61" t="s">
        <v>116</v>
      </c>
      <c r="D1595" s="15" t="s">
        <v>4307</v>
      </c>
      <c r="E1595" s="62" t="s">
        <v>45</v>
      </c>
      <c r="F1595" s="63">
        <v>26486</v>
      </c>
      <c r="G1595" s="63" t="s">
        <v>4308</v>
      </c>
      <c r="H1595" s="63" t="s">
        <v>2917</v>
      </c>
      <c r="I1595" s="62" t="s">
        <v>468</v>
      </c>
      <c r="J1595" s="61" t="s">
        <v>585</v>
      </c>
    </row>
    <row r="1596" spans="1:10" s="64" customFormat="1" ht="25" customHeight="1">
      <c r="A1596" s="14">
        <v>1592</v>
      </c>
      <c r="B1596" s="61" t="s">
        <v>462</v>
      </c>
      <c r="C1596" s="61" t="s">
        <v>116</v>
      </c>
      <c r="D1596" s="15" t="s">
        <v>4309</v>
      </c>
      <c r="E1596" s="62" t="s">
        <v>45</v>
      </c>
      <c r="F1596" s="63" t="s">
        <v>4310</v>
      </c>
      <c r="G1596" s="63" t="s">
        <v>2334</v>
      </c>
      <c r="H1596" s="63" t="s">
        <v>2985</v>
      </c>
      <c r="I1596" s="62" t="s">
        <v>468</v>
      </c>
      <c r="J1596" s="61" t="s">
        <v>967</v>
      </c>
    </row>
    <row r="1597" spans="1:10" s="64" customFormat="1" ht="25" customHeight="1">
      <c r="A1597" s="14">
        <v>1593</v>
      </c>
      <c r="B1597" s="61" t="s">
        <v>462</v>
      </c>
      <c r="C1597" s="61" t="s">
        <v>116</v>
      </c>
      <c r="D1597" s="15" t="s">
        <v>4311</v>
      </c>
      <c r="E1597" s="62" t="s">
        <v>45</v>
      </c>
      <c r="F1597" s="63">
        <v>30539</v>
      </c>
      <c r="G1597" s="63">
        <v>41281</v>
      </c>
      <c r="H1597" s="63">
        <v>52454</v>
      </c>
      <c r="I1597" s="62" t="s">
        <v>468</v>
      </c>
      <c r="J1597" s="61" t="s">
        <v>494</v>
      </c>
    </row>
    <row r="1598" spans="1:10" s="64" customFormat="1" ht="25" customHeight="1">
      <c r="A1598" s="14">
        <v>1594</v>
      </c>
      <c r="B1598" s="61" t="s">
        <v>462</v>
      </c>
      <c r="C1598" s="61" t="s">
        <v>4312</v>
      </c>
      <c r="D1598" s="15" t="s">
        <v>4313</v>
      </c>
      <c r="E1598" s="62" t="s">
        <v>44</v>
      </c>
      <c r="F1598" s="63">
        <v>35190</v>
      </c>
      <c r="G1598" s="63" t="s">
        <v>744</v>
      </c>
      <c r="H1598" s="63">
        <v>57105</v>
      </c>
      <c r="I1598" s="62" t="s">
        <v>468</v>
      </c>
      <c r="J1598" s="61" t="s">
        <v>479</v>
      </c>
    </row>
    <row r="1599" spans="1:10" s="64" customFormat="1" ht="25" customHeight="1">
      <c r="A1599" s="14">
        <v>1595</v>
      </c>
      <c r="B1599" s="61" t="s">
        <v>462</v>
      </c>
      <c r="C1599" s="61" t="s">
        <v>4312</v>
      </c>
      <c r="D1599" s="15" t="s">
        <v>4314</v>
      </c>
      <c r="E1599" s="62" t="s">
        <v>45</v>
      </c>
      <c r="F1599" s="63" t="s">
        <v>4062</v>
      </c>
      <c r="G1599" s="63" t="s">
        <v>882</v>
      </c>
      <c r="H1599" s="63" t="s">
        <v>2452</v>
      </c>
      <c r="I1599" s="62" t="s">
        <v>468</v>
      </c>
      <c r="J1599" s="61" t="s">
        <v>1107</v>
      </c>
    </row>
    <row r="1600" spans="1:10" s="64" customFormat="1" ht="25" customHeight="1">
      <c r="A1600" s="14">
        <v>1596</v>
      </c>
      <c r="B1600" s="61" t="s">
        <v>462</v>
      </c>
      <c r="C1600" s="61" t="s">
        <v>4312</v>
      </c>
      <c r="D1600" s="15" t="s">
        <v>4315</v>
      </c>
      <c r="E1600" s="62" t="s">
        <v>44</v>
      </c>
      <c r="F1600" s="63" t="s">
        <v>4316</v>
      </c>
      <c r="G1600" s="63" t="s">
        <v>4317</v>
      </c>
      <c r="H1600" s="63" t="s">
        <v>4318</v>
      </c>
      <c r="I1600" s="62" t="s">
        <v>468</v>
      </c>
      <c r="J1600" s="61" t="s">
        <v>487</v>
      </c>
    </row>
    <row r="1601" spans="1:10" s="64" customFormat="1" ht="25" customHeight="1">
      <c r="A1601" s="14">
        <v>1597</v>
      </c>
      <c r="B1601" s="61" t="s">
        <v>462</v>
      </c>
      <c r="C1601" s="61" t="s">
        <v>4312</v>
      </c>
      <c r="D1601" s="15" t="s">
        <v>4319</v>
      </c>
      <c r="E1601" s="62" t="s">
        <v>45</v>
      </c>
      <c r="F1601" s="63">
        <v>26915</v>
      </c>
      <c r="G1601" s="63">
        <v>39634</v>
      </c>
      <c r="H1601" s="63">
        <v>48830</v>
      </c>
      <c r="I1601" s="62" t="s">
        <v>468</v>
      </c>
      <c r="J1601" s="61" t="s">
        <v>481</v>
      </c>
    </row>
    <row r="1602" spans="1:10" s="64" customFormat="1" ht="25" customHeight="1">
      <c r="A1602" s="14">
        <v>1598</v>
      </c>
      <c r="B1602" s="61" t="s">
        <v>462</v>
      </c>
      <c r="C1602" s="61" t="s">
        <v>4312</v>
      </c>
      <c r="D1602" s="15" t="s">
        <v>4320</v>
      </c>
      <c r="E1602" s="62" t="s">
        <v>45</v>
      </c>
      <c r="F1602" s="63" t="s">
        <v>4321</v>
      </c>
      <c r="G1602" s="63" t="s">
        <v>566</v>
      </c>
      <c r="H1602" s="63" t="s">
        <v>4322</v>
      </c>
      <c r="I1602" s="62" t="s">
        <v>468</v>
      </c>
      <c r="J1602" s="61" t="s">
        <v>596</v>
      </c>
    </row>
    <row r="1603" spans="1:10" s="64" customFormat="1" ht="25" customHeight="1">
      <c r="A1603" s="14">
        <v>1599</v>
      </c>
      <c r="B1603" s="61" t="s">
        <v>462</v>
      </c>
      <c r="C1603" s="61" t="s">
        <v>4312</v>
      </c>
      <c r="D1603" s="15" t="s">
        <v>4323</v>
      </c>
      <c r="E1603" s="62" t="s">
        <v>45</v>
      </c>
      <c r="F1603" s="63">
        <v>26028</v>
      </c>
      <c r="G1603" s="63" t="s">
        <v>2679</v>
      </c>
      <c r="H1603" s="63">
        <v>47943</v>
      </c>
      <c r="I1603" s="62" t="s">
        <v>468</v>
      </c>
      <c r="J1603" s="61" t="s">
        <v>29</v>
      </c>
    </row>
    <row r="1604" spans="1:10" s="64" customFormat="1" ht="25" customHeight="1">
      <c r="A1604" s="14">
        <v>1600</v>
      </c>
      <c r="B1604" s="61" t="s">
        <v>462</v>
      </c>
      <c r="C1604" s="61" t="s">
        <v>4312</v>
      </c>
      <c r="D1604" s="15" t="s">
        <v>4324</v>
      </c>
      <c r="E1604" s="62" t="s">
        <v>44</v>
      </c>
      <c r="F1604" s="63">
        <v>32297</v>
      </c>
      <c r="G1604" s="63" t="s">
        <v>2112</v>
      </c>
      <c r="H1604" s="63">
        <v>54212</v>
      </c>
      <c r="I1604" s="62" t="s">
        <v>468</v>
      </c>
      <c r="J1604" s="61" t="s">
        <v>22</v>
      </c>
    </row>
    <row r="1605" spans="1:10" s="64" customFormat="1" ht="25" customHeight="1">
      <c r="A1605" s="14">
        <v>1601</v>
      </c>
      <c r="B1605" s="61" t="s">
        <v>462</v>
      </c>
      <c r="C1605" s="61" t="s">
        <v>4312</v>
      </c>
      <c r="D1605" s="15" t="s">
        <v>4325</v>
      </c>
      <c r="E1605" s="62" t="s">
        <v>45</v>
      </c>
      <c r="F1605" s="63" t="s">
        <v>4326</v>
      </c>
      <c r="G1605" s="63" t="s">
        <v>533</v>
      </c>
      <c r="H1605" s="63">
        <v>53455</v>
      </c>
      <c r="I1605" s="62" t="s">
        <v>468</v>
      </c>
      <c r="J1605" s="61" t="s">
        <v>479</v>
      </c>
    </row>
    <row r="1606" spans="1:10" s="64" customFormat="1" ht="25" customHeight="1">
      <c r="A1606" s="14">
        <v>1602</v>
      </c>
      <c r="B1606" s="61" t="s">
        <v>462</v>
      </c>
      <c r="C1606" s="61" t="s">
        <v>4312</v>
      </c>
      <c r="D1606" s="15" t="s">
        <v>4327</v>
      </c>
      <c r="E1606" s="62" t="s">
        <v>44</v>
      </c>
      <c r="F1606" s="63" t="s">
        <v>4328</v>
      </c>
      <c r="G1606" s="63">
        <v>41281</v>
      </c>
      <c r="H1606" s="63" t="s">
        <v>4329</v>
      </c>
      <c r="I1606" s="62" t="s">
        <v>468</v>
      </c>
      <c r="J1606" s="61" t="s">
        <v>27</v>
      </c>
    </row>
    <row r="1607" spans="1:10" s="64" customFormat="1" ht="25" customHeight="1">
      <c r="A1607" s="14">
        <v>1603</v>
      </c>
      <c r="B1607" s="61" t="s">
        <v>462</v>
      </c>
      <c r="C1607" s="61" t="s">
        <v>4312</v>
      </c>
      <c r="D1607" s="15" t="s">
        <v>4330</v>
      </c>
      <c r="E1607" s="62" t="s">
        <v>45</v>
      </c>
      <c r="F1607" s="63">
        <v>31051</v>
      </c>
      <c r="G1607" s="63">
        <v>42979</v>
      </c>
      <c r="H1607" s="63">
        <v>52966</v>
      </c>
      <c r="I1607" s="62" t="s">
        <v>468</v>
      </c>
      <c r="J1607" s="61" t="s">
        <v>613</v>
      </c>
    </row>
    <row r="1608" spans="1:10" s="64" customFormat="1" ht="25" customHeight="1">
      <c r="A1608" s="14">
        <v>1604</v>
      </c>
      <c r="B1608" s="61" t="s">
        <v>462</v>
      </c>
      <c r="C1608" s="61" t="s">
        <v>4312</v>
      </c>
      <c r="D1608" s="15" t="s">
        <v>4331</v>
      </c>
      <c r="E1608" s="62" t="s">
        <v>45</v>
      </c>
      <c r="F1608" s="63" t="s">
        <v>4332</v>
      </c>
      <c r="G1608" s="63" t="s">
        <v>2112</v>
      </c>
      <c r="H1608" s="63" t="s">
        <v>4333</v>
      </c>
      <c r="I1608" s="62" t="s">
        <v>468</v>
      </c>
      <c r="J1608" s="61" t="s">
        <v>481</v>
      </c>
    </row>
    <row r="1609" spans="1:10" s="64" customFormat="1" ht="25" customHeight="1">
      <c r="A1609" s="14">
        <v>1605</v>
      </c>
      <c r="B1609" s="61" t="s">
        <v>462</v>
      </c>
      <c r="C1609" s="61" t="s">
        <v>4312</v>
      </c>
      <c r="D1609" s="15" t="s">
        <v>4334</v>
      </c>
      <c r="E1609" s="62" t="s">
        <v>45</v>
      </c>
      <c r="F1609" s="63" t="s">
        <v>4335</v>
      </c>
      <c r="G1609" s="63" t="s">
        <v>962</v>
      </c>
      <c r="H1609" s="63" t="s">
        <v>4336</v>
      </c>
      <c r="I1609" s="62" t="s">
        <v>468</v>
      </c>
      <c r="J1609" s="61" t="s">
        <v>600</v>
      </c>
    </row>
    <row r="1610" spans="1:10" s="64" customFormat="1" ht="25" customHeight="1">
      <c r="A1610" s="14">
        <v>1606</v>
      </c>
      <c r="B1610" s="61" t="s">
        <v>462</v>
      </c>
      <c r="C1610" s="61" t="s">
        <v>4312</v>
      </c>
      <c r="D1610" s="15" t="s">
        <v>4337</v>
      </c>
      <c r="E1610" s="62" t="s">
        <v>45</v>
      </c>
      <c r="F1610" s="63">
        <v>24848</v>
      </c>
      <c r="G1610" s="63">
        <v>35309</v>
      </c>
      <c r="H1610" s="63">
        <v>46763</v>
      </c>
      <c r="I1610" s="62" t="s">
        <v>468</v>
      </c>
      <c r="J1610" s="61" t="s">
        <v>600</v>
      </c>
    </row>
    <row r="1611" spans="1:10" s="64" customFormat="1" ht="25" customHeight="1">
      <c r="A1611" s="14">
        <v>1607</v>
      </c>
      <c r="B1611" s="61" t="s">
        <v>462</v>
      </c>
      <c r="C1611" s="61" t="s">
        <v>4312</v>
      </c>
      <c r="D1611" s="15" t="s">
        <v>4338</v>
      </c>
      <c r="E1611" s="62" t="s">
        <v>45</v>
      </c>
      <c r="F1611" s="63" t="s">
        <v>4339</v>
      </c>
      <c r="G1611" s="63" t="s">
        <v>566</v>
      </c>
      <c r="H1611" s="63" t="s">
        <v>4340</v>
      </c>
      <c r="I1611" s="62" t="s">
        <v>468</v>
      </c>
      <c r="J1611" s="61" t="s">
        <v>491</v>
      </c>
    </row>
    <row r="1612" spans="1:10" s="64" customFormat="1" ht="25" customHeight="1">
      <c r="A1612" s="14">
        <v>1608</v>
      </c>
      <c r="B1612" s="61" t="s">
        <v>462</v>
      </c>
      <c r="C1612" s="61" t="s">
        <v>4312</v>
      </c>
      <c r="D1612" s="15" t="s">
        <v>4341</v>
      </c>
      <c r="E1612" s="62" t="s">
        <v>45</v>
      </c>
      <c r="F1612" s="63">
        <v>45667</v>
      </c>
      <c r="G1612" s="63">
        <v>45664</v>
      </c>
      <c r="H1612" s="63">
        <v>52241</v>
      </c>
      <c r="I1612" s="62" t="s">
        <v>468</v>
      </c>
      <c r="J1612" s="61" t="s">
        <v>585</v>
      </c>
    </row>
    <row r="1613" spans="1:10" s="64" customFormat="1" ht="25" customHeight="1">
      <c r="A1613" s="14">
        <v>1609</v>
      </c>
      <c r="B1613" s="61" t="s">
        <v>462</v>
      </c>
      <c r="C1613" s="61" t="s">
        <v>4312</v>
      </c>
      <c r="D1613" s="15" t="s">
        <v>4342</v>
      </c>
      <c r="E1613" s="62" t="s">
        <v>45</v>
      </c>
      <c r="F1613" s="63" t="s">
        <v>4343</v>
      </c>
      <c r="G1613" s="63">
        <v>45363</v>
      </c>
      <c r="H1613" s="63" t="s">
        <v>4344</v>
      </c>
      <c r="I1613" s="62" t="s">
        <v>468</v>
      </c>
      <c r="J1613" s="61" t="s">
        <v>600</v>
      </c>
    </row>
    <row r="1614" spans="1:10" s="64" customFormat="1" ht="25" customHeight="1">
      <c r="A1614" s="14">
        <v>1610</v>
      </c>
      <c r="B1614" s="61" t="s">
        <v>462</v>
      </c>
      <c r="C1614" s="61" t="s">
        <v>4312</v>
      </c>
      <c r="D1614" s="15" t="s">
        <v>4345</v>
      </c>
      <c r="E1614" s="62" t="s">
        <v>45</v>
      </c>
      <c r="F1614" s="63" t="s">
        <v>4346</v>
      </c>
      <c r="G1614" s="63">
        <v>40184</v>
      </c>
      <c r="H1614" s="63" t="s">
        <v>4347</v>
      </c>
      <c r="I1614" s="62" t="s">
        <v>468</v>
      </c>
      <c r="J1614" s="61" t="s">
        <v>491</v>
      </c>
    </row>
    <row r="1615" spans="1:10" s="64" customFormat="1" ht="25" customHeight="1">
      <c r="A1615" s="14">
        <v>1611</v>
      </c>
      <c r="B1615" s="61" t="s">
        <v>462</v>
      </c>
      <c r="C1615" s="61" t="s">
        <v>4312</v>
      </c>
      <c r="D1615" s="15" t="s">
        <v>4348</v>
      </c>
      <c r="E1615" s="62" t="s">
        <v>45</v>
      </c>
      <c r="F1615" s="63">
        <v>25177</v>
      </c>
      <c r="G1615" s="63">
        <v>36164</v>
      </c>
      <c r="H1615" s="63">
        <v>47092</v>
      </c>
      <c r="I1615" s="62" t="s">
        <v>468</v>
      </c>
      <c r="J1615" s="61" t="s">
        <v>694</v>
      </c>
    </row>
    <row r="1616" spans="1:10" s="64" customFormat="1" ht="25" customHeight="1">
      <c r="A1616" s="14">
        <v>1612</v>
      </c>
      <c r="B1616" s="61" t="s">
        <v>462</v>
      </c>
      <c r="C1616" s="61" t="s">
        <v>4312</v>
      </c>
      <c r="D1616" s="15" t="s">
        <v>4349</v>
      </c>
      <c r="E1616" s="62" t="s">
        <v>45</v>
      </c>
      <c r="F1616" s="63" t="s">
        <v>2999</v>
      </c>
      <c r="G1616" s="63">
        <v>41281</v>
      </c>
      <c r="H1616" s="63" t="s">
        <v>4350</v>
      </c>
      <c r="I1616" s="62" t="s">
        <v>468</v>
      </c>
      <c r="J1616" s="61" t="s">
        <v>600</v>
      </c>
    </row>
    <row r="1617" spans="1:10" s="64" customFormat="1" ht="25" customHeight="1">
      <c r="A1617" s="14">
        <v>1613</v>
      </c>
      <c r="B1617" s="61" t="s">
        <v>462</v>
      </c>
      <c r="C1617" s="61" t="s">
        <v>4312</v>
      </c>
      <c r="D1617" s="15" t="s">
        <v>4351</v>
      </c>
      <c r="E1617" s="62" t="s">
        <v>45</v>
      </c>
      <c r="F1617" s="63">
        <v>24108</v>
      </c>
      <c r="G1617" s="63">
        <v>34608</v>
      </c>
      <c r="H1617" s="63">
        <v>46023</v>
      </c>
      <c r="I1617" s="62" t="s">
        <v>468</v>
      </c>
      <c r="J1617" s="61" t="s">
        <v>22</v>
      </c>
    </row>
    <row r="1618" spans="1:10" s="64" customFormat="1" ht="25" customHeight="1">
      <c r="A1618" s="14">
        <v>1614</v>
      </c>
      <c r="B1618" s="61" t="s">
        <v>462</v>
      </c>
      <c r="C1618" s="61" t="s">
        <v>4312</v>
      </c>
      <c r="D1618" s="15" t="s">
        <v>4352</v>
      </c>
      <c r="E1618" s="62" t="s">
        <v>44</v>
      </c>
      <c r="F1618" s="63" t="s">
        <v>4353</v>
      </c>
      <c r="G1618" s="63">
        <v>41281</v>
      </c>
      <c r="H1618" s="63" t="s">
        <v>4354</v>
      </c>
      <c r="I1618" s="62" t="s">
        <v>468</v>
      </c>
      <c r="J1618" s="61" t="s">
        <v>479</v>
      </c>
    </row>
    <row r="1619" spans="1:10" s="64" customFormat="1" ht="25" customHeight="1">
      <c r="A1619" s="14">
        <v>1615</v>
      </c>
      <c r="B1619" s="61" t="s">
        <v>462</v>
      </c>
      <c r="C1619" s="61" t="s">
        <v>4312</v>
      </c>
      <c r="D1619" s="15" t="s">
        <v>4355</v>
      </c>
      <c r="E1619" s="62" t="s">
        <v>45</v>
      </c>
      <c r="F1619" s="63">
        <v>29866</v>
      </c>
      <c r="G1619" s="63">
        <v>42979</v>
      </c>
      <c r="H1619" s="63">
        <v>51781</v>
      </c>
      <c r="I1619" s="62" t="s">
        <v>468</v>
      </c>
      <c r="J1619" s="61" t="s">
        <v>511</v>
      </c>
    </row>
    <row r="1620" spans="1:10" s="64" customFormat="1" ht="25" customHeight="1">
      <c r="A1620" s="14">
        <v>1616</v>
      </c>
      <c r="B1620" s="61" t="s">
        <v>462</v>
      </c>
      <c r="C1620" s="61" t="s">
        <v>4312</v>
      </c>
      <c r="D1620" s="15" t="s">
        <v>4356</v>
      </c>
      <c r="E1620" s="62" t="s">
        <v>45</v>
      </c>
      <c r="F1620" s="63" t="s">
        <v>4357</v>
      </c>
      <c r="G1620" s="63" t="s">
        <v>4358</v>
      </c>
      <c r="H1620" s="63" t="s">
        <v>4359</v>
      </c>
      <c r="I1620" s="62" t="s">
        <v>468</v>
      </c>
      <c r="J1620" s="61" t="s">
        <v>613</v>
      </c>
    </row>
    <row r="1621" spans="1:10" s="64" customFormat="1" ht="25" customHeight="1">
      <c r="A1621" s="14">
        <v>1617</v>
      </c>
      <c r="B1621" s="61" t="s">
        <v>462</v>
      </c>
      <c r="C1621" s="61" t="s">
        <v>4312</v>
      </c>
      <c r="D1621" s="15" t="s">
        <v>4360</v>
      </c>
      <c r="E1621" s="62" t="s">
        <v>45</v>
      </c>
      <c r="F1621" s="63" t="s">
        <v>4361</v>
      </c>
      <c r="G1621" s="63" t="s">
        <v>1694</v>
      </c>
      <c r="H1621" s="63" t="s">
        <v>1695</v>
      </c>
      <c r="I1621" s="62" t="s">
        <v>506</v>
      </c>
      <c r="J1621" s="61" t="s">
        <v>1917</v>
      </c>
    </row>
    <row r="1622" spans="1:10" s="64" customFormat="1" ht="25" customHeight="1">
      <c r="A1622" s="14">
        <v>1618</v>
      </c>
      <c r="B1622" s="61" t="s">
        <v>462</v>
      </c>
      <c r="C1622" s="61" t="s">
        <v>118</v>
      </c>
      <c r="D1622" s="15" t="s">
        <v>4362</v>
      </c>
      <c r="E1622" s="62" t="s">
        <v>45</v>
      </c>
      <c r="F1622" s="63" t="s">
        <v>4363</v>
      </c>
      <c r="G1622" s="63">
        <v>43445</v>
      </c>
      <c r="H1622" s="63" t="s">
        <v>4364</v>
      </c>
      <c r="I1622" s="62" t="s">
        <v>468</v>
      </c>
      <c r="J1622" s="61" t="s">
        <v>487</v>
      </c>
    </row>
    <row r="1623" spans="1:10" s="64" customFormat="1" ht="25" customHeight="1">
      <c r="A1623" s="14">
        <v>1619</v>
      </c>
      <c r="B1623" s="61" t="s">
        <v>462</v>
      </c>
      <c r="C1623" s="61" t="s">
        <v>118</v>
      </c>
      <c r="D1623" s="15" t="s">
        <v>4365</v>
      </c>
      <c r="E1623" s="62" t="s">
        <v>45</v>
      </c>
      <c r="F1623" s="63">
        <v>30111</v>
      </c>
      <c r="G1623" s="63">
        <v>43292</v>
      </c>
      <c r="H1623" s="63">
        <v>15501</v>
      </c>
      <c r="I1623" s="62" t="s">
        <v>468</v>
      </c>
      <c r="J1623" s="61" t="s">
        <v>22</v>
      </c>
    </row>
    <row r="1624" spans="1:10" s="64" customFormat="1" ht="25" customHeight="1">
      <c r="A1624" s="14">
        <v>1620</v>
      </c>
      <c r="B1624" s="61" t="s">
        <v>462</v>
      </c>
      <c r="C1624" s="61" t="s">
        <v>118</v>
      </c>
      <c r="D1624" s="15" t="s">
        <v>4366</v>
      </c>
      <c r="E1624" s="62" t="s">
        <v>45</v>
      </c>
      <c r="F1624" s="63" t="s">
        <v>4367</v>
      </c>
      <c r="G1624" s="63">
        <v>41281</v>
      </c>
      <c r="H1624" s="63" t="s">
        <v>4368</v>
      </c>
      <c r="I1624" s="62" t="s">
        <v>468</v>
      </c>
      <c r="J1624" s="61" t="s">
        <v>19</v>
      </c>
    </row>
    <row r="1625" spans="1:10" s="64" customFormat="1" ht="25" customHeight="1">
      <c r="A1625" s="14">
        <v>1621</v>
      </c>
      <c r="B1625" s="61" t="s">
        <v>462</v>
      </c>
      <c r="C1625" s="61" t="s">
        <v>118</v>
      </c>
      <c r="D1625" s="15" t="s">
        <v>4369</v>
      </c>
      <c r="E1625" s="62" t="s">
        <v>45</v>
      </c>
      <c r="F1625" s="63" t="s">
        <v>4343</v>
      </c>
      <c r="G1625" s="63">
        <v>41281</v>
      </c>
      <c r="H1625" s="63" t="s">
        <v>2167</v>
      </c>
      <c r="I1625" s="62" t="s">
        <v>468</v>
      </c>
      <c r="J1625" s="61" t="s">
        <v>1607</v>
      </c>
    </row>
    <row r="1626" spans="1:10" s="64" customFormat="1" ht="25" customHeight="1">
      <c r="A1626" s="14">
        <v>1622</v>
      </c>
      <c r="B1626" s="61" t="s">
        <v>462</v>
      </c>
      <c r="C1626" s="61" t="s">
        <v>118</v>
      </c>
      <c r="D1626" s="15" t="s">
        <v>4370</v>
      </c>
      <c r="E1626" s="62" t="s">
        <v>45</v>
      </c>
      <c r="F1626" s="63">
        <v>28918</v>
      </c>
      <c r="G1626" s="63">
        <v>39483</v>
      </c>
      <c r="H1626" s="63">
        <v>50833</v>
      </c>
      <c r="I1626" s="62" t="s">
        <v>468</v>
      </c>
      <c r="J1626" s="61" t="s">
        <v>1385</v>
      </c>
    </row>
    <row r="1627" spans="1:10" s="64" customFormat="1" ht="25" customHeight="1">
      <c r="A1627" s="14">
        <v>1623</v>
      </c>
      <c r="B1627" s="61" t="s">
        <v>462</v>
      </c>
      <c r="C1627" s="61" t="s">
        <v>118</v>
      </c>
      <c r="D1627" s="15" t="s">
        <v>4371</v>
      </c>
      <c r="E1627" s="62" t="s">
        <v>45</v>
      </c>
      <c r="F1627" s="63" t="s">
        <v>4372</v>
      </c>
      <c r="G1627" s="63" t="s">
        <v>1640</v>
      </c>
      <c r="H1627" s="63" t="s">
        <v>4373</v>
      </c>
      <c r="I1627" s="62" t="s">
        <v>468</v>
      </c>
      <c r="J1627" s="61" t="s">
        <v>694</v>
      </c>
    </row>
    <row r="1628" spans="1:10" s="64" customFormat="1" ht="25" customHeight="1">
      <c r="A1628" s="14">
        <v>1624</v>
      </c>
      <c r="B1628" s="61" t="s">
        <v>462</v>
      </c>
      <c r="C1628" s="61" t="s">
        <v>118</v>
      </c>
      <c r="D1628" s="15" t="s">
        <v>4374</v>
      </c>
      <c r="E1628" s="62" t="s">
        <v>45</v>
      </c>
      <c r="F1628" s="63">
        <v>29954</v>
      </c>
      <c r="G1628" s="63">
        <v>41281</v>
      </c>
      <c r="H1628" s="63">
        <v>51869</v>
      </c>
      <c r="I1628" s="62" t="s">
        <v>468</v>
      </c>
      <c r="J1628" s="61" t="s">
        <v>4375</v>
      </c>
    </row>
    <row r="1629" spans="1:10" s="64" customFormat="1" ht="25" customHeight="1">
      <c r="A1629" s="14">
        <v>1625</v>
      </c>
      <c r="B1629" s="61" t="s">
        <v>462</v>
      </c>
      <c r="C1629" s="61" t="s">
        <v>118</v>
      </c>
      <c r="D1629" s="15" t="s">
        <v>4376</v>
      </c>
      <c r="E1629" s="62" t="s">
        <v>45</v>
      </c>
      <c r="F1629" s="63" t="s">
        <v>4377</v>
      </c>
      <c r="G1629" s="63">
        <v>39295</v>
      </c>
      <c r="H1629" s="63" t="s">
        <v>4378</v>
      </c>
      <c r="I1629" s="62" t="s">
        <v>468</v>
      </c>
      <c r="J1629" s="61" t="s">
        <v>596</v>
      </c>
    </row>
    <row r="1630" spans="1:10" s="64" customFormat="1" ht="25" customHeight="1">
      <c r="A1630" s="14">
        <v>1626</v>
      </c>
      <c r="B1630" s="61" t="s">
        <v>462</v>
      </c>
      <c r="C1630" s="61" t="s">
        <v>118</v>
      </c>
      <c r="D1630" s="15" t="s">
        <v>4379</v>
      </c>
      <c r="E1630" s="62" t="s">
        <v>45</v>
      </c>
      <c r="F1630" s="63" t="s">
        <v>4380</v>
      </c>
      <c r="G1630" s="63">
        <v>41281</v>
      </c>
      <c r="H1630" s="63" t="s">
        <v>4381</v>
      </c>
      <c r="I1630" s="62" t="s">
        <v>468</v>
      </c>
      <c r="J1630" s="61" t="s">
        <v>18</v>
      </c>
    </row>
    <row r="1631" spans="1:10" s="64" customFormat="1" ht="25" customHeight="1">
      <c r="A1631" s="14">
        <v>1627</v>
      </c>
      <c r="B1631" s="61" t="s">
        <v>462</v>
      </c>
      <c r="C1631" s="61" t="s">
        <v>118</v>
      </c>
      <c r="D1631" s="15" t="s">
        <v>4382</v>
      </c>
      <c r="E1631" s="62" t="s">
        <v>44</v>
      </c>
      <c r="F1631" s="63" t="s">
        <v>4383</v>
      </c>
      <c r="G1631" s="63">
        <v>41281</v>
      </c>
      <c r="H1631" s="63" t="s">
        <v>4384</v>
      </c>
      <c r="I1631" s="62" t="s">
        <v>468</v>
      </c>
      <c r="J1631" s="61" t="s">
        <v>475</v>
      </c>
    </row>
    <row r="1632" spans="1:10" s="64" customFormat="1" ht="25" customHeight="1">
      <c r="A1632" s="14">
        <v>1628</v>
      </c>
      <c r="B1632" s="61" t="s">
        <v>462</v>
      </c>
      <c r="C1632" s="61" t="s">
        <v>118</v>
      </c>
      <c r="D1632" s="15" t="s">
        <v>4385</v>
      </c>
      <c r="E1632" s="62" t="s">
        <v>45</v>
      </c>
      <c r="F1632" s="63" t="s">
        <v>4386</v>
      </c>
      <c r="G1632" s="63">
        <v>36164</v>
      </c>
      <c r="H1632" s="63" t="s">
        <v>4387</v>
      </c>
      <c r="I1632" s="62" t="s">
        <v>468</v>
      </c>
      <c r="J1632" s="61" t="s">
        <v>19</v>
      </c>
    </row>
    <row r="1633" spans="1:10" s="64" customFormat="1" ht="25" customHeight="1">
      <c r="A1633" s="14">
        <v>1629</v>
      </c>
      <c r="B1633" s="61" t="s">
        <v>462</v>
      </c>
      <c r="C1633" s="61" t="s">
        <v>118</v>
      </c>
      <c r="D1633" s="15" t="s">
        <v>4388</v>
      </c>
      <c r="E1633" s="62" t="s">
        <v>45</v>
      </c>
      <c r="F1633" s="63" t="s">
        <v>4389</v>
      </c>
      <c r="G1633" s="63">
        <v>42979</v>
      </c>
      <c r="H1633" s="63" t="s">
        <v>4390</v>
      </c>
      <c r="I1633" s="62" t="s">
        <v>468</v>
      </c>
      <c r="J1633" s="61" t="s">
        <v>600</v>
      </c>
    </row>
    <row r="1634" spans="1:10" s="64" customFormat="1" ht="25" customHeight="1">
      <c r="A1634" s="14">
        <v>1630</v>
      </c>
      <c r="B1634" s="61" t="s">
        <v>462</v>
      </c>
      <c r="C1634" s="61" t="s">
        <v>118</v>
      </c>
      <c r="D1634" s="15" t="s">
        <v>4391</v>
      </c>
      <c r="E1634" s="62" t="s">
        <v>45</v>
      </c>
      <c r="F1634" s="63" t="s">
        <v>4392</v>
      </c>
      <c r="G1634" s="63" t="s">
        <v>1200</v>
      </c>
      <c r="H1634" s="63" t="s">
        <v>4393</v>
      </c>
      <c r="I1634" s="62" t="s">
        <v>468</v>
      </c>
      <c r="J1634" s="61" t="s">
        <v>487</v>
      </c>
    </row>
    <row r="1635" spans="1:10" s="64" customFormat="1" ht="25" customHeight="1">
      <c r="A1635" s="14">
        <v>1631</v>
      </c>
      <c r="B1635" s="61" t="s">
        <v>462</v>
      </c>
      <c r="C1635" s="61" t="s">
        <v>118</v>
      </c>
      <c r="D1635" s="15" t="s">
        <v>4394</v>
      </c>
      <c r="E1635" s="62" t="s">
        <v>45</v>
      </c>
      <c r="F1635" s="63">
        <v>27643</v>
      </c>
      <c r="G1635" s="63" t="s">
        <v>580</v>
      </c>
      <c r="H1635" s="63" t="s">
        <v>4395</v>
      </c>
      <c r="I1635" s="62" t="s">
        <v>468</v>
      </c>
      <c r="J1635" s="61" t="s">
        <v>720</v>
      </c>
    </row>
    <row r="1636" spans="1:10" s="64" customFormat="1" ht="25" customHeight="1">
      <c r="A1636" s="14">
        <v>1632</v>
      </c>
      <c r="B1636" s="61" t="s">
        <v>462</v>
      </c>
      <c r="C1636" s="61" t="s">
        <v>118</v>
      </c>
      <c r="D1636" s="15" t="s">
        <v>4396</v>
      </c>
      <c r="E1636" s="62" t="s">
        <v>45</v>
      </c>
      <c r="F1636" s="63">
        <v>33878</v>
      </c>
      <c r="G1636" s="63" t="s">
        <v>900</v>
      </c>
      <c r="H1636" s="63" t="s">
        <v>3335</v>
      </c>
      <c r="I1636" s="62" t="s">
        <v>468</v>
      </c>
      <c r="J1636" s="61" t="s">
        <v>2491</v>
      </c>
    </row>
    <row r="1637" spans="1:10" s="64" customFormat="1" ht="25" customHeight="1">
      <c r="A1637" s="14">
        <v>1633</v>
      </c>
      <c r="B1637" s="61" t="s">
        <v>462</v>
      </c>
      <c r="C1637" s="61" t="s">
        <v>118</v>
      </c>
      <c r="D1637" s="15" t="s">
        <v>4397</v>
      </c>
      <c r="E1637" s="62" t="s">
        <v>45</v>
      </c>
      <c r="F1637" s="63">
        <v>25906</v>
      </c>
      <c r="G1637" s="63">
        <v>36528</v>
      </c>
      <c r="H1637" s="63">
        <v>47821</v>
      </c>
      <c r="I1637" s="62" t="s">
        <v>468</v>
      </c>
      <c r="J1637" s="61" t="s">
        <v>600</v>
      </c>
    </row>
    <row r="1638" spans="1:10" s="64" customFormat="1" ht="25" customHeight="1">
      <c r="A1638" s="14">
        <v>1634</v>
      </c>
      <c r="B1638" s="61" t="s">
        <v>462</v>
      </c>
      <c r="C1638" s="61" t="s">
        <v>118</v>
      </c>
      <c r="D1638" s="15" t="s">
        <v>4398</v>
      </c>
      <c r="E1638" s="62" t="s">
        <v>45</v>
      </c>
      <c r="F1638" s="63" t="s">
        <v>1091</v>
      </c>
      <c r="G1638" s="63" t="s">
        <v>748</v>
      </c>
      <c r="H1638" s="63" t="s">
        <v>4399</v>
      </c>
      <c r="I1638" s="62" t="s">
        <v>468</v>
      </c>
      <c r="J1638" s="61" t="s">
        <v>19</v>
      </c>
    </row>
    <row r="1639" spans="1:10" s="64" customFormat="1" ht="25" customHeight="1">
      <c r="A1639" s="14">
        <v>1635</v>
      </c>
      <c r="B1639" s="61" t="s">
        <v>462</v>
      </c>
      <c r="C1639" s="61" t="s">
        <v>118</v>
      </c>
      <c r="D1639" s="15" t="s">
        <v>4400</v>
      </c>
      <c r="E1639" s="62" t="s">
        <v>45</v>
      </c>
      <c r="F1639" s="63" t="s">
        <v>4401</v>
      </c>
      <c r="G1639" s="63">
        <v>33973</v>
      </c>
      <c r="H1639" s="63" t="s">
        <v>4402</v>
      </c>
      <c r="I1639" s="62" t="s">
        <v>506</v>
      </c>
      <c r="J1639" s="61" t="s">
        <v>600</v>
      </c>
    </row>
    <row r="1640" spans="1:10" s="64" customFormat="1" ht="25" customHeight="1">
      <c r="A1640" s="14">
        <v>1636</v>
      </c>
      <c r="B1640" s="61" t="s">
        <v>462</v>
      </c>
      <c r="C1640" s="61" t="s">
        <v>118</v>
      </c>
      <c r="D1640" s="15" t="s">
        <v>4403</v>
      </c>
      <c r="E1640" s="62" t="s">
        <v>45</v>
      </c>
      <c r="F1640" s="63">
        <v>31636</v>
      </c>
      <c r="G1640" s="63" t="s">
        <v>4404</v>
      </c>
      <c r="H1640" s="63">
        <v>53551</v>
      </c>
      <c r="I1640" s="62" t="s">
        <v>468</v>
      </c>
      <c r="J1640" s="61" t="s">
        <v>494</v>
      </c>
    </row>
    <row r="1641" spans="1:10" s="64" customFormat="1" ht="25" customHeight="1">
      <c r="A1641" s="14">
        <v>1637</v>
      </c>
      <c r="B1641" s="61" t="s">
        <v>462</v>
      </c>
      <c r="C1641" s="61" t="s">
        <v>118</v>
      </c>
      <c r="D1641" s="15" t="s">
        <v>4405</v>
      </c>
      <c r="E1641" s="62" t="s">
        <v>45</v>
      </c>
      <c r="F1641" s="63" t="s">
        <v>4406</v>
      </c>
      <c r="G1641" s="63" t="s">
        <v>627</v>
      </c>
      <c r="H1641" s="63">
        <v>55093</v>
      </c>
      <c r="I1641" s="62" t="s">
        <v>468</v>
      </c>
      <c r="J1641" s="61" t="s">
        <v>481</v>
      </c>
    </row>
    <row r="1642" spans="1:10" s="64" customFormat="1" ht="25" customHeight="1">
      <c r="A1642" s="14">
        <v>1638</v>
      </c>
      <c r="B1642" s="61" t="s">
        <v>462</v>
      </c>
      <c r="C1642" s="61" t="s">
        <v>118</v>
      </c>
      <c r="D1642" s="15" t="s">
        <v>4407</v>
      </c>
      <c r="E1642" s="62" t="s">
        <v>45</v>
      </c>
      <c r="F1642" s="63">
        <v>25759</v>
      </c>
      <c r="G1642" s="63">
        <v>39208</v>
      </c>
      <c r="H1642" s="63">
        <v>47674</v>
      </c>
      <c r="I1642" s="62" t="s">
        <v>468</v>
      </c>
      <c r="J1642" s="61" t="s">
        <v>481</v>
      </c>
    </row>
    <row r="1643" spans="1:10" s="64" customFormat="1" ht="25" customHeight="1">
      <c r="A1643" s="14">
        <v>1639</v>
      </c>
      <c r="B1643" s="61" t="s">
        <v>462</v>
      </c>
      <c r="C1643" s="61" t="s">
        <v>118</v>
      </c>
      <c r="D1643" s="15" t="s">
        <v>4408</v>
      </c>
      <c r="E1643" s="62" t="s">
        <v>45</v>
      </c>
      <c r="F1643" s="63" t="s">
        <v>4409</v>
      </c>
      <c r="G1643" s="63" t="s">
        <v>2971</v>
      </c>
      <c r="H1643" s="63" t="s">
        <v>4410</v>
      </c>
      <c r="I1643" s="62" t="s">
        <v>468</v>
      </c>
      <c r="J1643" s="61" t="s">
        <v>479</v>
      </c>
    </row>
    <row r="1644" spans="1:10" s="64" customFormat="1" ht="25" customHeight="1">
      <c r="A1644" s="14">
        <v>1640</v>
      </c>
      <c r="B1644" s="61" t="s">
        <v>462</v>
      </c>
      <c r="C1644" s="61" t="s">
        <v>118</v>
      </c>
      <c r="D1644" s="15" t="s">
        <v>4411</v>
      </c>
      <c r="E1644" s="62" t="s">
        <v>45</v>
      </c>
      <c r="F1644" s="63" t="s">
        <v>3620</v>
      </c>
      <c r="G1644" s="63" t="s">
        <v>466</v>
      </c>
      <c r="H1644" s="63" t="s">
        <v>3622</v>
      </c>
      <c r="I1644" s="62" t="s">
        <v>468</v>
      </c>
      <c r="J1644" s="61" t="s">
        <v>997</v>
      </c>
    </row>
    <row r="1645" spans="1:10" s="64" customFormat="1" ht="25" customHeight="1">
      <c r="A1645" s="14">
        <v>1641</v>
      </c>
      <c r="B1645" s="61" t="s">
        <v>462</v>
      </c>
      <c r="C1645" s="61" t="s">
        <v>118</v>
      </c>
      <c r="D1645" s="15" t="s">
        <v>4412</v>
      </c>
      <c r="E1645" s="62" t="s">
        <v>45</v>
      </c>
      <c r="F1645" s="63" t="s">
        <v>4413</v>
      </c>
      <c r="G1645" s="63">
        <v>33972</v>
      </c>
      <c r="H1645" s="63">
        <v>46755</v>
      </c>
      <c r="I1645" s="62" t="s">
        <v>468</v>
      </c>
      <c r="J1645" s="61" t="s">
        <v>600</v>
      </c>
    </row>
    <row r="1646" spans="1:10" s="64" customFormat="1" ht="25" customHeight="1">
      <c r="A1646" s="14">
        <v>1642</v>
      </c>
      <c r="B1646" s="61" t="s">
        <v>462</v>
      </c>
      <c r="C1646" s="61" t="s">
        <v>118</v>
      </c>
      <c r="D1646" s="15" t="s">
        <v>4414</v>
      </c>
      <c r="E1646" s="62" t="s">
        <v>45</v>
      </c>
      <c r="F1646" s="63">
        <v>25305</v>
      </c>
      <c r="G1646" s="63" t="s">
        <v>1020</v>
      </c>
      <c r="H1646" s="63">
        <v>47220</v>
      </c>
      <c r="I1646" s="62" t="s">
        <v>468</v>
      </c>
      <c r="J1646" s="61" t="s">
        <v>600</v>
      </c>
    </row>
    <row r="1647" spans="1:10" s="64" customFormat="1" ht="25" customHeight="1">
      <c r="A1647" s="14">
        <v>1643</v>
      </c>
      <c r="B1647" s="61" t="s">
        <v>462</v>
      </c>
      <c r="C1647" s="61" t="s">
        <v>118</v>
      </c>
      <c r="D1647" s="15" t="s">
        <v>4415</v>
      </c>
      <c r="E1647" s="62" t="s">
        <v>45</v>
      </c>
      <c r="F1647" s="63" t="s">
        <v>4416</v>
      </c>
      <c r="G1647" s="63" t="s">
        <v>580</v>
      </c>
      <c r="H1647" s="63" t="s">
        <v>4417</v>
      </c>
      <c r="I1647" s="62" t="s">
        <v>468</v>
      </c>
      <c r="J1647" s="61" t="s">
        <v>585</v>
      </c>
    </row>
    <row r="1648" spans="1:10" s="64" customFormat="1" ht="25" customHeight="1">
      <c r="A1648" s="14">
        <v>1644</v>
      </c>
      <c r="B1648" s="61" t="s">
        <v>462</v>
      </c>
      <c r="C1648" s="61" t="s">
        <v>118</v>
      </c>
      <c r="D1648" s="15" t="s">
        <v>4418</v>
      </c>
      <c r="E1648" s="62" t="s">
        <v>45</v>
      </c>
      <c r="F1648" s="63" t="s">
        <v>4419</v>
      </c>
      <c r="G1648" s="63" t="s">
        <v>736</v>
      </c>
      <c r="H1648" s="63" t="s">
        <v>4420</v>
      </c>
      <c r="I1648" s="62" t="s">
        <v>468</v>
      </c>
      <c r="J1648" s="61" t="s">
        <v>613</v>
      </c>
    </row>
    <row r="1649" spans="1:10" s="64" customFormat="1" ht="25" customHeight="1">
      <c r="A1649" s="14">
        <v>1645</v>
      </c>
      <c r="B1649" s="61" t="s">
        <v>462</v>
      </c>
      <c r="C1649" s="61" t="s">
        <v>118</v>
      </c>
      <c r="D1649" s="15" t="s">
        <v>4421</v>
      </c>
      <c r="E1649" s="62" t="s">
        <v>45</v>
      </c>
      <c r="F1649" s="63" t="s">
        <v>4422</v>
      </c>
      <c r="G1649" s="63" t="s">
        <v>539</v>
      </c>
      <c r="H1649" s="63" t="s">
        <v>4423</v>
      </c>
      <c r="I1649" s="62" t="s">
        <v>468</v>
      </c>
      <c r="J1649" s="61" t="s">
        <v>608</v>
      </c>
    </row>
    <row r="1650" spans="1:10" s="64" customFormat="1" ht="25" customHeight="1">
      <c r="A1650" s="14">
        <v>1646</v>
      </c>
      <c r="B1650" s="61" t="s">
        <v>462</v>
      </c>
      <c r="C1650" s="61" t="s">
        <v>118</v>
      </c>
      <c r="D1650" s="15" t="s">
        <v>4424</v>
      </c>
      <c r="E1650" s="62" t="s">
        <v>45</v>
      </c>
      <c r="F1650" s="63">
        <v>28867</v>
      </c>
      <c r="G1650" s="63" t="s">
        <v>811</v>
      </c>
      <c r="H1650" s="63" t="s">
        <v>4425</v>
      </c>
      <c r="I1650" s="62" t="s">
        <v>468</v>
      </c>
      <c r="J1650" s="61" t="s">
        <v>4426</v>
      </c>
    </row>
    <row r="1651" spans="1:10" s="64" customFormat="1" ht="25" customHeight="1">
      <c r="A1651" s="14">
        <v>1647</v>
      </c>
      <c r="B1651" s="61" t="s">
        <v>462</v>
      </c>
      <c r="C1651" s="61" t="s">
        <v>118</v>
      </c>
      <c r="D1651" s="15" t="s">
        <v>4427</v>
      </c>
      <c r="E1651" s="62" t="s">
        <v>45</v>
      </c>
      <c r="F1651" s="63">
        <v>35400</v>
      </c>
      <c r="G1651" s="63" t="s">
        <v>1956</v>
      </c>
      <c r="H1651" s="63" t="s">
        <v>1637</v>
      </c>
      <c r="I1651" s="62" t="s">
        <v>468</v>
      </c>
      <c r="J1651" s="61" t="s">
        <v>1917</v>
      </c>
    </row>
    <row r="1652" spans="1:10" s="64" customFormat="1" ht="25" customHeight="1">
      <c r="A1652" s="14">
        <v>1648</v>
      </c>
      <c r="B1652" s="61" t="s">
        <v>462</v>
      </c>
      <c r="C1652" s="61" t="s">
        <v>118</v>
      </c>
      <c r="D1652" s="15" t="s">
        <v>4428</v>
      </c>
      <c r="E1652" s="62" t="s">
        <v>44</v>
      </c>
      <c r="F1652" s="63" t="s">
        <v>4429</v>
      </c>
      <c r="G1652" s="63" t="s">
        <v>627</v>
      </c>
      <c r="H1652" s="63" t="s">
        <v>4430</v>
      </c>
      <c r="I1652" s="62" t="s">
        <v>468</v>
      </c>
      <c r="J1652" s="61" t="s">
        <v>479</v>
      </c>
    </row>
    <row r="1653" spans="1:10" s="64" customFormat="1" ht="25" customHeight="1">
      <c r="A1653" s="14">
        <v>1649</v>
      </c>
      <c r="B1653" s="61" t="s">
        <v>462</v>
      </c>
      <c r="C1653" s="61" t="s">
        <v>118</v>
      </c>
      <c r="D1653" s="15" t="s">
        <v>4431</v>
      </c>
      <c r="E1653" s="62" t="s">
        <v>45</v>
      </c>
      <c r="F1653" s="63" t="s">
        <v>4432</v>
      </c>
      <c r="G1653" s="63" t="s">
        <v>3338</v>
      </c>
      <c r="H1653" s="63" t="s">
        <v>3276</v>
      </c>
      <c r="I1653" s="62" t="s">
        <v>468</v>
      </c>
      <c r="J1653" s="61" t="s">
        <v>600</v>
      </c>
    </row>
    <row r="1654" spans="1:10" s="64" customFormat="1" ht="25" customHeight="1">
      <c r="A1654" s="14">
        <v>1650</v>
      </c>
      <c r="B1654" s="61" t="s">
        <v>462</v>
      </c>
      <c r="C1654" s="61" t="s">
        <v>118</v>
      </c>
      <c r="D1654" s="15" t="s">
        <v>4433</v>
      </c>
      <c r="E1654" s="62" t="s">
        <v>45</v>
      </c>
      <c r="F1654" s="63">
        <v>31724</v>
      </c>
      <c r="G1654" s="63" t="s">
        <v>580</v>
      </c>
      <c r="H1654" s="63" t="s">
        <v>4434</v>
      </c>
      <c r="I1654" s="62" t="s">
        <v>468</v>
      </c>
      <c r="J1654" s="61" t="s">
        <v>27</v>
      </c>
    </row>
    <row r="1655" spans="1:10" s="64" customFormat="1" ht="25" customHeight="1">
      <c r="A1655" s="14">
        <v>1651</v>
      </c>
      <c r="B1655" s="61" t="s">
        <v>462</v>
      </c>
      <c r="C1655" s="61" t="s">
        <v>118</v>
      </c>
      <c r="D1655" s="15" t="s">
        <v>4435</v>
      </c>
      <c r="E1655" s="62" t="s">
        <v>45</v>
      </c>
      <c r="F1655" s="63" t="s">
        <v>4436</v>
      </c>
      <c r="G1655" s="63" t="s">
        <v>4437</v>
      </c>
      <c r="H1655" s="63" t="s">
        <v>4438</v>
      </c>
      <c r="I1655" s="62" t="s">
        <v>468</v>
      </c>
      <c r="J1655" s="61" t="s">
        <v>608</v>
      </c>
    </row>
    <row r="1656" spans="1:10" s="64" customFormat="1" ht="25" customHeight="1">
      <c r="A1656" s="14">
        <v>1652</v>
      </c>
      <c r="B1656" s="61" t="s">
        <v>462</v>
      </c>
      <c r="C1656" s="61" t="s">
        <v>118</v>
      </c>
      <c r="D1656" s="15" t="s">
        <v>4439</v>
      </c>
      <c r="E1656" s="62" t="s">
        <v>44</v>
      </c>
      <c r="F1656" s="63" t="s">
        <v>4440</v>
      </c>
      <c r="G1656" s="63" t="s">
        <v>877</v>
      </c>
      <c r="H1656" s="63" t="s">
        <v>4441</v>
      </c>
      <c r="I1656" s="62" t="s">
        <v>468</v>
      </c>
      <c r="J1656" s="61" t="s">
        <v>519</v>
      </c>
    </row>
    <row r="1657" spans="1:10" s="64" customFormat="1" ht="25" customHeight="1">
      <c r="A1657" s="14">
        <v>1653</v>
      </c>
      <c r="B1657" s="61" t="s">
        <v>462</v>
      </c>
      <c r="C1657" s="61" t="s">
        <v>118</v>
      </c>
      <c r="D1657" s="15" t="s">
        <v>4442</v>
      </c>
      <c r="E1657" s="62" t="s">
        <v>44</v>
      </c>
      <c r="F1657" s="63">
        <v>31359</v>
      </c>
      <c r="G1657" s="63">
        <v>43930</v>
      </c>
      <c r="H1657" s="63">
        <v>53274</v>
      </c>
      <c r="I1657" s="62" t="s">
        <v>468</v>
      </c>
      <c r="J1657" s="61" t="s">
        <v>479</v>
      </c>
    </row>
    <row r="1658" spans="1:10" s="64" customFormat="1" ht="25" customHeight="1">
      <c r="A1658" s="14">
        <v>1654</v>
      </c>
      <c r="B1658" s="61" t="s">
        <v>462</v>
      </c>
      <c r="C1658" s="61" t="s">
        <v>118</v>
      </c>
      <c r="D1658" s="15" t="s">
        <v>4443</v>
      </c>
      <c r="E1658" s="62" t="s">
        <v>45</v>
      </c>
      <c r="F1658" s="63">
        <v>26369</v>
      </c>
      <c r="G1658" s="63" t="s">
        <v>4444</v>
      </c>
      <c r="H1658" s="63">
        <v>48284</v>
      </c>
      <c r="I1658" s="62" t="s">
        <v>468</v>
      </c>
      <c r="J1658" s="61" t="s">
        <v>27</v>
      </c>
    </row>
    <row r="1659" spans="1:10" s="64" customFormat="1" ht="25" customHeight="1">
      <c r="A1659" s="14">
        <v>1655</v>
      </c>
      <c r="B1659" s="61" t="s">
        <v>462</v>
      </c>
      <c r="C1659" s="61" t="s">
        <v>118</v>
      </c>
      <c r="D1659" s="15" t="s">
        <v>4445</v>
      </c>
      <c r="E1659" s="62" t="s">
        <v>45</v>
      </c>
      <c r="F1659" s="63" t="s">
        <v>4446</v>
      </c>
      <c r="G1659" s="63" t="s">
        <v>4447</v>
      </c>
      <c r="H1659" s="63" t="s">
        <v>4448</v>
      </c>
      <c r="I1659" s="62" t="s">
        <v>468</v>
      </c>
      <c r="J1659" s="61" t="s">
        <v>22</v>
      </c>
    </row>
    <row r="1660" spans="1:10" s="64" customFormat="1" ht="25" customHeight="1">
      <c r="A1660" s="14">
        <v>1656</v>
      </c>
      <c r="B1660" s="61" t="s">
        <v>462</v>
      </c>
      <c r="C1660" s="61" t="s">
        <v>118</v>
      </c>
      <c r="D1660" s="15" t="s">
        <v>4449</v>
      </c>
      <c r="E1660" s="62" t="s">
        <v>45</v>
      </c>
      <c r="F1660" s="63" t="s">
        <v>4450</v>
      </c>
      <c r="G1660" s="63" t="s">
        <v>627</v>
      </c>
      <c r="H1660" s="63" t="s">
        <v>4451</v>
      </c>
      <c r="I1660" s="62" t="s">
        <v>468</v>
      </c>
      <c r="J1660" s="61" t="s">
        <v>18</v>
      </c>
    </row>
    <row r="1661" spans="1:10" s="64" customFormat="1" ht="25" customHeight="1">
      <c r="A1661" s="14">
        <v>1657</v>
      </c>
      <c r="B1661" s="61" t="s">
        <v>462</v>
      </c>
      <c r="C1661" s="61" t="s">
        <v>118</v>
      </c>
      <c r="D1661" s="15" t="s">
        <v>4452</v>
      </c>
      <c r="E1661" s="62" t="s">
        <v>45</v>
      </c>
      <c r="F1661" s="63" t="s">
        <v>4453</v>
      </c>
      <c r="G1661" s="63" t="s">
        <v>850</v>
      </c>
      <c r="H1661" s="63" t="s">
        <v>4454</v>
      </c>
      <c r="I1661" s="62" t="s">
        <v>468</v>
      </c>
      <c r="J1661" s="61" t="s">
        <v>479</v>
      </c>
    </row>
    <row r="1662" spans="1:10" s="64" customFormat="1" ht="25" customHeight="1">
      <c r="A1662" s="14">
        <v>1658</v>
      </c>
      <c r="B1662" s="61" t="s">
        <v>462</v>
      </c>
      <c r="C1662" s="61" t="s">
        <v>119</v>
      </c>
      <c r="D1662" s="15" t="s">
        <v>4455</v>
      </c>
      <c r="E1662" s="62" t="s">
        <v>45</v>
      </c>
      <c r="F1662" s="63">
        <v>31022</v>
      </c>
      <c r="G1662" s="63">
        <v>41281</v>
      </c>
      <c r="H1662" s="63">
        <v>52937</v>
      </c>
      <c r="I1662" s="62" t="s">
        <v>468</v>
      </c>
      <c r="J1662" s="61" t="s">
        <v>4456</v>
      </c>
    </row>
    <row r="1663" spans="1:10" s="64" customFormat="1" ht="25" customHeight="1">
      <c r="A1663" s="14">
        <v>1659</v>
      </c>
      <c r="B1663" s="61" t="s">
        <v>462</v>
      </c>
      <c r="C1663" s="61" t="s">
        <v>119</v>
      </c>
      <c r="D1663" s="15" t="s">
        <v>4457</v>
      </c>
      <c r="E1663" s="62" t="s">
        <v>45</v>
      </c>
      <c r="F1663" s="63">
        <v>24422</v>
      </c>
      <c r="G1663" s="63" t="s">
        <v>504</v>
      </c>
      <c r="H1663" s="63" t="s">
        <v>505</v>
      </c>
      <c r="I1663" s="62" t="s">
        <v>506</v>
      </c>
      <c r="J1663" s="61" t="s">
        <v>720</v>
      </c>
    </row>
    <row r="1664" spans="1:10" s="64" customFormat="1" ht="25" customHeight="1">
      <c r="A1664" s="14">
        <v>1660</v>
      </c>
      <c r="B1664" s="61" t="s">
        <v>462</v>
      </c>
      <c r="C1664" s="61" t="s">
        <v>119</v>
      </c>
      <c r="D1664" s="15" t="s">
        <v>4458</v>
      </c>
      <c r="E1664" s="62" t="s">
        <v>45</v>
      </c>
      <c r="F1664" s="63">
        <v>24025</v>
      </c>
      <c r="G1664" s="63" t="s">
        <v>647</v>
      </c>
      <c r="H1664" s="63">
        <v>45940</v>
      </c>
      <c r="I1664" s="62" t="s">
        <v>468</v>
      </c>
      <c r="J1664" s="61" t="s">
        <v>479</v>
      </c>
    </row>
    <row r="1665" spans="1:10" s="64" customFormat="1" ht="25" customHeight="1">
      <c r="A1665" s="14">
        <v>1661</v>
      </c>
      <c r="B1665" s="61" t="s">
        <v>462</v>
      </c>
      <c r="C1665" s="61" t="s">
        <v>119</v>
      </c>
      <c r="D1665" s="15" t="s">
        <v>4459</v>
      </c>
      <c r="E1665" s="62" t="s">
        <v>45</v>
      </c>
      <c r="F1665" s="63" t="s">
        <v>4460</v>
      </c>
      <c r="G1665" s="63" t="s">
        <v>4461</v>
      </c>
      <c r="H1665" s="63" t="s">
        <v>1666</v>
      </c>
      <c r="I1665" s="62" t="s">
        <v>544</v>
      </c>
      <c r="J1665" s="61" t="s">
        <v>3724</v>
      </c>
    </row>
    <row r="1666" spans="1:10" s="64" customFormat="1" ht="25" customHeight="1">
      <c r="A1666" s="14">
        <v>1662</v>
      </c>
      <c r="B1666" s="61" t="s">
        <v>462</v>
      </c>
      <c r="C1666" s="61" t="s">
        <v>119</v>
      </c>
      <c r="D1666" s="15" t="s">
        <v>4462</v>
      </c>
      <c r="E1666" s="62" t="s">
        <v>45</v>
      </c>
      <c r="F1666" s="63" t="s">
        <v>4463</v>
      </c>
      <c r="G1666" s="63" t="s">
        <v>603</v>
      </c>
      <c r="H1666" s="63" t="s">
        <v>4464</v>
      </c>
      <c r="I1666" s="62" t="s">
        <v>468</v>
      </c>
      <c r="J1666" s="61" t="s">
        <v>18</v>
      </c>
    </row>
    <row r="1667" spans="1:10" s="64" customFormat="1" ht="25" customHeight="1">
      <c r="A1667" s="14">
        <v>1663</v>
      </c>
      <c r="B1667" s="61" t="s">
        <v>462</v>
      </c>
      <c r="C1667" s="61" t="s">
        <v>119</v>
      </c>
      <c r="D1667" s="15" t="s">
        <v>4465</v>
      </c>
      <c r="E1667" s="62" t="s">
        <v>45</v>
      </c>
      <c r="F1667" s="63" t="s">
        <v>4466</v>
      </c>
      <c r="G1667" s="63" t="s">
        <v>4467</v>
      </c>
      <c r="H1667" s="63" t="s">
        <v>4468</v>
      </c>
      <c r="I1667" s="62" t="s">
        <v>468</v>
      </c>
      <c r="J1667" s="61" t="s">
        <v>829</v>
      </c>
    </row>
    <row r="1668" spans="1:10" s="64" customFormat="1" ht="25" customHeight="1">
      <c r="A1668" s="14">
        <v>1664</v>
      </c>
      <c r="B1668" s="61" t="s">
        <v>462</v>
      </c>
      <c r="C1668" s="61" t="s">
        <v>119</v>
      </c>
      <c r="D1668" s="15" t="s">
        <v>4469</v>
      </c>
      <c r="E1668" s="62" t="s">
        <v>45</v>
      </c>
      <c r="F1668" s="63" t="s">
        <v>4470</v>
      </c>
      <c r="G1668" s="63">
        <v>44662</v>
      </c>
      <c r="H1668" s="63" t="s">
        <v>4471</v>
      </c>
      <c r="I1668" s="62" t="s">
        <v>468</v>
      </c>
      <c r="J1668" s="61" t="s">
        <v>487</v>
      </c>
    </row>
    <row r="1669" spans="1:10" s="64" customFormat="1" ht="25" customHeight="1">
      <c r="A1669" s="14">
        <v>1665</v>
      </c>
      <c r="B1669" s="61" t="s">
        <v>462</v>
      </c>
      <c r="C1669" s="61" t="s">
        <v>119</v>
      </c>
      <c r="D1669" s="15" t="s">
        <v>4472</v>
      </c>
      <c r="E1669" s="62" t="s">
        <v>44</v>
      </c>
      <c r="F1669" s="63" t="s">
        <v>4473</v>
      </c>
      <c r="G1669" s="63" t="s">
        <v>4474</v>
      </c>
      <c r="H1669" s="63" t="s">
        <v>4475</v>
      </c>
      <c r="I1669" s="62" t="s">
        <v>468</v>
      </c>
      <c r="J1669" s="61" t="s">
        <v>4476</v>
      </c>
    </row>
    <row r="1670" spans="1:10" s="64" customFormat="1" ht="25" customHeight="1">
      <c r="A1670" s="14">
        <v>1666</v>
      </c>
      <c r="B1670" s="61" t="s">
        <v>462</v>
      </c>
      <c r="C1670" s="61" t="s">
        <v>119</v>
      </c>
      <c r="D1670" s="15" t="s">
        <v>4477</v>
      </c>
      <c r="E1670" s="62" t="s">
        <v>45</v>
      </c>
      <c r="F1670" s="63" t="s">
        <v>4478</v>
      </c>
      <c r="G1670" s="63" t="s">
        <v>474</v>
      </c>
      <c r="H1670" s="63" t="s">
        <v>4479</v>
      </c>
      <c r="I1670" s="62" t="s">
        <v>468</v>
      </c>
      <c r="J1670" s="61" t="s">
        <v>19</v>
      </c>
    </row>
    <row r="1671" spans="1:10" s="64" customFormat="1" ht="25" customHeight="1">
      <c r="A1671" s="14">
        <v>1667</v>
      </c>
      <c r="B1671" s="61" t="s">
        <v>462</v>
      </c>
      <c r="C1671" s="61" t="s">
        <v>119</v>
      </c>
      <c r="D1671" s="15" t="s">
        <v>4480</v>
      </c>
      <c r="E1671" s="62" t="s">
        <v>44</v>
      </c>
      <c r="F1671" s="63" t="s">
        <v>4481</v>
      </c>
      <c r="G1671" s="63">
        <v>44816</v>
      </c>
      <c r="H1671" s="63" t="s">
        <v>4482</v>
      </c>
      <c r="I1671" s="62" t="s">
        <v>468</v>
      </c>
      <c r="J1671" s="61" t="s">
        <v>2535</v>
      </c>
    </row>
    <row r="1672" spans="1:10" s="64" customFormat="1" ht="25" customHeight="1">
      <c r="A1672" s="14">
        <v>1668</v>
      </c>
      <c r="B1672" s="61" t="s">
        <v>462</v>
      </c>
      <c r="C1672" s="61" t="s">
        <v>119</v>
      </c>
      <c r="D1672" s="15" t="s">
        <v>4483</v>
      </c>
      <c r="E1672" s="62" t="s">
        <v>45</v>
      </c>
      <c r="F1672" s="63" t="s">
        <v>2197</v>
      </c>
      <c r="G1672" s="63" t="s">
        <v>466</v>
      </c>
      <c r="H1672" s="63" t="s">
        <v>2633</v>
      </c>
      <c r="I1672" s="62" t="s">
        <v>468</v>
      </c>
      <c r="J1672" s="61" t="s">
        <v>481</v>
      </c>
    </row>
    <row r="1673" spans="1:10" s="64" customFormat="1" ht="25" customHeight="1">
      <c r="A1673" s="14">
        <v>1669</v>
      </c>
      <c r="B1673" s="61" t="s">
        <v>462</v>
      </c>
      <c r="C1673" s="61" t="s">
        <v>119</v>
      </c>
      <c r="D1673" s="15" t="s">
        <v>4484</v>
      </c>
      <c r="E1673" s="62" t="s">
        <v>44</v>
      </c>
      <c r="F1673" s="63" t="s">
        <v>4485</v>
      </c>
      <c r="G1673" s="63" t="s">
        <v>474</v>
      </c>
      <c r="H1673" s="63" t="s">
        <v>4486</v>
      </c>
      <c r="I1673" s="62" t="s">
        <v>468</v>
      </c>
      <c r="J1673" s="61" t="s">
        <v>596</v>
      </c>
    </row>
    <row r="1674" spans="1:10" s="64" customFormat="1" ht="25" customHeight="1">
      <c r="A1674" s="14">
        <v>1670</v>
      </c>
      <c r="B1674" s="61" t="s">
        <v>462</v>
      </c>
      <c r="C1674" s="61" t="s">
        <v>119</v>
      </c>
      <c r="D1674" s="15" t="s">
        <v>4487</v>
      </c>
      <c r="E1674" s="62" t="s">
        <v>44</v>
      </c>
      <c r="F1674" s="63" t="s">
        <v>4488</v>
      </c>
      <c r="G1674" s="63" t="s">
        <v>811</v>
      </c>
      <c r="H1674" s="63" t="s">
        <v>4489</v>
      </c>
      <c r="I1674" s="62" t="s">
        <v>468</v>
      </c>
      <c r="J1674" s="61" t="s">
        <v>19</v>
      </c>
    </row>
    <row r="1675" spans="1:10" s="64" customFormat="1" ht="25" customHeight="1">
      <c r="A1675" s="14">
        <v>1671</v>
      </c>
      <c r="B1675" s="61" t="s">
        <v>462</v>
      </c>
      <c r="C1675" s="61" t="s">
        <v>119</v>
      </c>
      <c r="D1675" s="15" t="s">
        <v>4490</v>
      </c>
      <c r="E1675" s="62" t="s">
        <v>44</v>
      </c>
      <c r="F1675" s="63">
        <v>27494</v>
      </c>
      <c r="G1675" s="63" t="s">
        <v>957</v>
      </c>
      <c r="H1675" s="63">
        <v>49409</v>
      </c>
      <c r="I1675" s="62" t="s">
        <v>468</v>
      </c>
      <c r="J1675" s="61" t="s">
        <v>18</v>
      </c>
    </row>
    <row r="1676" spans="1:10" s="64" customFormat="1" ht="25" customHeight="1">
      <c r="A1676" s="14">
        <v>1672</v>
      </c>
      <c r="B1676" s="61" t="s">
        <v>462</v>
      </c>
      <c r="C1676" s="61" t="s">
        <v>119</v>
      </c>
      <c r="D1676" s="15" t="s">
        <v>4491</v>
      </c>
      <c r="E1676" s="62" t="s">
        <v>44</v>
      </c>
      <c r="F1676" s="63" t="s">
        <v>4492</v>
      </c>
      <c r="G1676" s="63">
        <v>41281</v>
      </c>
      <c r="H1676" s="63" t="s">
        <v>4493</v>
      </c>
      <c r="I1676" s="62" t="s">
        <v>468</v>
      </c>
      <c r="J1676" s="61" t="s">
        <v>27</v>
      </c>
    </row>
    <row r="1677" spans="1:10" s="64" customFormat="1" ht="25" customHeight="1">
      <c r="A1677" s="14">
        <v>1673</v>
      </c>
      <c r="B1677" s="61" t="s">
        <v>462</v>
      </c>
      <c r="C1677" s="61" t="s">
        <v>119</v>
      </c>
      <c r="D1677" s="15" t="s">
        <v>4494</v>
      </c>
      <c r="E1677" s="62" t="s">
        <v>45</v>
      </c>
      <c r="F1677" s="63">
        <v>24473</v>
      </c>
      <c r="G1677" s="63">
        <v>33249</v>
      </c>
      <c r="H1677" s="63">
        <v>46124</v>
      </c>
      <c r="I1677" s="62" t="s">
        <v>468</v>
      </c>
      <c r="J1677" s="61" t="s">
        <v>803</v>
      </c>
    </row>
    <row r="1678" spans="1:10" s="64" customFormat="1" ht="25" customHeight="1">
      <c r="A1678" s="14">
        <v>1674</v>
      </c>
      <c r="B1678" s="61" t="s">
        <v>462</v>
      </c>
      <c r="C1678" s="61" t="s">
        <v>119</v>
      </c>
      <c r="D1678" s="15" t="s">
        <v>4495</v>
      </c>
      <c r="E1678" s="62" t="s">
        <v>45</v>
      </c>
      <c r="F1678" s="63">
        <v>26728</v>
      </c>
      <c r="G1678" s="63">
        <v>36164</v>
      </c>
      <c r="H1678" s="63">
        <v>48643</v>
      </c>
      <c r="I1678" s="62" t="s">
        <v>468</v>
      </c>
      <c r="J1678" s="61" t="s">
        <v>694</v>
      </c>
    </row>
    <row r="1679" spans="1:10" s="64" customFormat="1" ht="25" customHeight="1">
      <c r="A1679" s="14">
        <v>1675</v>
      </c>
      <c r="B1679" s="61" t="s">
        <v>462</v>
      </c>
      <c r="C1679" s="61" t="s">
        <v>119</v>
      </c>
      <c r="D1679" s="15" t="s">
        <v>4496</v>
      </c>
      <c r="E1679" s="62" t="s">
        <v>45</v>
      </c>
      <c r="F1679" s="63" t="s">
        <v>4209</v>
      </c>
      <c r="G1679" s="63" t="s">
        <v>642</v>
      </c>
      <c r="H1679" s="63">
        <v>55763</v>
      </c>
      <c r="I1679" s="62" t="s">
        <v>468</v>
      </c>
      <c r="J1679" s="61" t="s">
        <v>22</v>
      </c>
    </row>
    <row r="1680" spans="1:10" s="64" customFormat="1" ht="25" customHeight="1">
      <c r="A1680" s="14">
        <v>1676</v>
      </c>
      <c r="B1680" s="61" t="s">
        <v>462</v>
      </c>
      <c r="C1680" s="61" t="s">
        <v>119</v>
      </c>
      <c r="D1680" s="15" t="s">
        <v>4497</v>
      </c>
      <c r="E1680" s="62" t="s">
        <v>45</v>
      </c>
      <c r="F1680" s="63" t="s">
        <v>4498</v>
      </c>
      <c r="G1680" s="63">
        <v>39934</v>
      </c>
      <c r="H1680" s="63" t="s">
        <v>4499</v>
      </c>
      <c r="I1680" s="62" t="s">
        <v>468</v>
      </c>
      <c r="J1680" s="61" t="s">
        <v>487</v>
      </c>
    </row>
    <row r="1681" spans="1:10" s="64" customFormat="1" ht="25" customHeight="1">
      <c r="A1681" s="14">
        <v>1677</v>
      </c>
      <c r="B1681" s="61" t="s">
        <v>462</v>
      </c>
      <c r="C1681" s="61" t="s">
        <v>119</v>
      </c>
      <c r="D1681" s="15" t="s">
        <v>4500</v>
      </c>
      <c r="E1681" s="62" t="s">
        <v>45</v>
      </c>
      <c r="F1681" s="63" t="s">
        <v>4501</v>
      </c>
      <c r="G1681" s="63" t="s">
        <v>1427</v>
      </c>
      <c r="H1681" s="63" t="s">
        <v>4502</v>
      </c>
      <c r="I1681" s="62" t="s">
        <v>468</v>
      </c>
      <c r="J1681" s="61" t="s">
        <v>613</v>
      </c>
    </row>
    <row r="1682" spans="1:10" s="64" customFormat="1" ht="25" customHeight="1">
      <c r="A1682" s="14">
        <v>1678</v>
      </c>
      <c r="B1682" s="61" t="s">
        <v>462</v>
      </c>
      <c r="C1682" s="61" t="s">
        <v>119</v>
      </c>
      <c r="D1682" s="15" t="s">
        <v>4503</v>
      </c>
      <c r="E1682" s="62" t="s">
        <v>45</v>
      </c>
      <c r="F1682" s="63">
        <v>30896</v>
      </c>
      <c r="G1682" s="63">
        <v>41281</v>
      </c>
      <c r="H1682" s="63">
        <v>52811</v>
      </c>
      <c r="I1682" s="62" t="s">
        <v>468</v>
      </c>
      <c r="J1682" s="61" t="s">
        <v>18</v>
      </c>
    </row>
    <row r="1683" spans="1:10" s="64" customFormat="1" ht="25" customHeight="1">
      <c r="A1683" s="14">
        <v>1679</v>
      </c>
      <c r="B1683" s="61" t="s">
        <v>462</v>
      </c>
      <c r="C1683" s="61" t="s">
        <v>119</v>
      </c>
      <c r="D1683" s="15" t="s">
        <v>4504</v>
      </c>
      <c r="E1683" s="62" t="s">
        <v>45</v>
      </c>
      <c r="F1683" s="63" t="s">
        <v>3971</v>
      </c>
      <c r="G1683" s="63">
        <v>34426</v>
      </c>
      <c r="H1683" s="63" t="s">
        <v>4505</v>
      </c>
      <c r="I1683" s="62" t="s">
        <v>544</v>
      </c>
      <c r="J1683" s="61" t="s">
        <v>613</v>
      </c>
    </row>
    <row r="1684" spans="1:10" s="64" customFormat="1" ht="25" customHeight="1">
      <c r="A1684" s="14">
        <v>1680</v>
      </c>
      <c r="B1684" s="61" t="s">
        <v>462</v>
      </c>
      <c r="C1684" s="61" t="s">
        <v>119</v>
      </c>
      <c r="D1684" s="15" t="s">
        <v>4506</v>
      </c>
      <c r="E1684" s="62" t="s">
        <v>45</v>
      </c>
      <c r="F1684" s="63">
        <v>25511</v>
      </c>
      <c r="G1684" s="63">
        <v>34856</v>
      </c>
      <c r="H1684" s="63">
        <v>47426</v>
      </c>
      <c r="I1684" s="62" t="s">
        <v>468</v>
      </c>
      <c r="J1684" s="61" t="s">
        <v>19</v>
      </c>
    </row>
    <row r="1685" spans="1:10" s="64" customFormat="1" ht="25" customHeight="1">
      <c r="A1685" s="14">
        <v>1681</v>
      </c>
      <c r="B1685" s="61" t="s">
        <v>462</v>
      </c>
      <c r="C1685" s="61" t="s">
        <v>119</v>
      </c>
      <c r="D1685" s="15" t="s">
        <v>4507</v>
      </c>
      <c r="E1685" s="62" t="s">
        <v>45</v>
      </c>
      <c r="F1685" s="63" t="s">
        <v>4508</v>
      </c>
      <c r="G1685" s="63">
        <v>41281</v>
      </c>
      <c r="H1685" s="63" t="s">
        <v>4509</v>
      </c>
      <c r="I1685" s="62" t="s">
        <v>468</v>
      </c>
      <c r="J1685" s="61" t="s">
        <v>596</v>
      </c>
    </row>
    <row r="1686" spans="1:10" s="64" customFormat="1" ht="25" customHeight="1">
      <c r="A1686" s="14">
        <v>1682</v>
      </c>
      <c r="B1686" s="61" t="s">
        <v>462</v>
      </c>
      <c r="C1686" s="61" t="s">
        <v>119</v>
      </c>
      <c r="D1686" s="15" t="s">
        <v>4510</v>
      </c>
      <c r="E1686" s="62" t="s">
        <v>45</v>
      </c>
      <c r="F1686" s="63" t="s">
        <v>1689</v>
      </c>
      <c r="G1686" s="63">
        <v>35069</v>
      </c>
      <c r="H1686" s="63" t="s">
        <v>1690</v>
      </c>
      <c r="I1686" s="62" t="s">
        <v>468</v>
      </c>
      <c r="J1686" s="61" t="s">
        <v>22</v>
      </c>
    </row>
    <row r="1687" spans="1:10" s="64" customFormat="1" ht="25" customHeight="1">
      <c r="A1687" s="14">
        <v>1683</v>
      </c>
      <c r="B1687" s="61" t="s">
        <v>462</v>
      </c>
      <c r="C1687" s="61" t="s">
        <v>119</v>
      </c>
      <c r="D1687" s="15" t="s">
        <v>4511</v>
      </c>
      <c r="E1687" s="62" t="s">
        <v>45</v>
      </c>
      <c r="F1687" s="63" t="s">
        <v>2044</v>
      </c>
      <c r="G1687" s="63" t="s">
        <v>4512</v>
      </c>
      <c r="H1687" s="63" t="s">
        <v>2045</v>
      </c>
      <c r="I1687" s="62" t="s">
        <v>468</v>
      </c>
      <c r="J1687" s="61" t="s">
        <v>1917</v>
      </c>
    </row>
    <row r="1688" spans="1:10" s="64" customFormat="1" ht="25" customHeight="1">
      <c r="A1688" s="14">
        <v>1684</v>
      </c>
      <c r="B1688" s="61" t="s">
        <v>462</v>
      </c>
      <c r="C1688" s="61" t="s">
        <v>119</v>
      </c>
      <c r="D1688" s="15" t="s">
        <v>4513</v>
      </c>
      <c r="E1688" s="62" t="s">
        <v>45</v>
      </c>
      <c r="F1688" s="63" t="s">
        <v>4514</v>
      </c>
      <c r="G1688" s="63">
        <v>43682</v>
      </c>
      <c r="H1688" s="63" t="s">
        <v>4515</v>
      </c>
      <c r="I1688" s="62" t="s">
        <v>468</v>
      </c>
      <c r="J1688" s="61" t="s">
        <v>2491</v>
      </c>
    </row>
    <row r="1689" spans="1:10" s="64" customFormat="1" ht="25" customHeight="1">
      <c r="A1689" s="14">
        <v>1685</v>
      </c>
      <c r="B1689" s="61" t="s">
        <v>462</v>
      </c>
      <c r="C1689" s="61" t="s">
        <v>119</v>
      </c>
      <c r="D1689" s="15" t="s">
        <v>4516</v>
      </c>
      <c r="E1689" s="62" t="s">
        <v>44</v>
      </c>
      <c r="F1689" s="63" t="s">
        <v>4517</v>
      </c>
      <c r="G1689" s="63">
        <v>45242</v>
      </c>
      <c r="H1689" s="63" t="s">
        <v>4518</v>
      </c>
      <c r="I1689" s="62" t="s">
        <v>468</v>
      </c>
      <c r="J1689" s="61" t="s">
        <v>479</v>
      </c>
    </row>
    <row r="1690" spans="1:10" s="64" customFormat="1" ht="25" customHeight="1">
      <c r="A1690" s="14">
        <v>1686</v>
      </c>
      <c r="B1690" s="61" t="s">
        <v>462</v>
      </c>
      <c r="C1690" s="61" t="s">
        <v>119</v>
      </c>
      <c r="D1690" s="15" t="s">
        <v>4519</v>
      </c>
      <c r="E1690" s="62" t="s">
        <v>45</v>
      </c>
      <c r="F1690" s="63" t="s">
        <v>4022</v>
      </c>
      <c r="G1690" s="63">
        <v>36164</v>
      </c>
      <c r="H1690" s="63" t="s">
        <v>4023</v>
      </c>
      <c r="I1690" s="62" t="s">
        <v>468</v>
      </c>
      <c r="J1690" s="61" t="s">
        <v>1172</v>
      </c>
    </row>
    <row r="1691" spans="1:10" s="64" customFormat="1" ht="25" customHeight="1">
      <c r="A1691" s="14">
        <v>1687</v>
      </c>
      <c r="B1691" s="61" t="s">
        <v>462</v>
      </c>
      <c r="C1691" s="61" t="s">
        <v>119</v>
      </c>
      <c r="D1691" s="15" t="s">
        <v>4520</v>
      </c>
      <c r="E1691" s="62" t="s">
        <v>45</v>
      </c>
      <c r="F1691" s="63" t="s">
        <v>2771</v>
      </c>
      <c r="G1691" s="63">
        <v>36407</v>
      </c>
      <c r="H1691" s="63" t="s">
        <v>2772</v>
      </c>
      <c r="I1691" s="62" t="s">
        <v>468</v>
      </c>
      <c r="J1691" s="61" t="s">
        <v>600</v>
      </c>
    </row>
    <row r="1692" spans="1:10" s="64" customFormat="1" ht="25" customHeight="1">
      <c r="A1692" s="14">
        <v>1688</v>
      </c>
      <c r="B1692" s="61" t="s">
        <v>462</v>
      </c>
      <c r="C1692" s="61" t="s">
        <v>119</v>
      </c>
      <c r="D1692" s="15" t="s">
        <v>4521</v>
      </c>
      <c r="E1692" s="62" t="s">
        <v>45</v>
      </c>
      <c r="F1692" s="63" t="s">
        <v>4522</v>
      </c>
      <c r="G1692" s="63">
        <v>41281</v>
      </c>
      <c r="H1692" s="63">
        <v>57352</v>
      </c>
      <c r="I1692" s="62" t="s">
        <v>468</v>
      </c>
      <c r="J1692" s="61" t="s">
        <v>481</v>
      </c>
    </row>
    <row r="1693" spans="1:10" s="64" customFormat="1" ht="25" customHeight="1">
      <c r="A1693" s="14">
        <v>1689</v>
      </c>
      <c r="B1693" s="61" t="s">
        <v>462</v>
      </c>
      <c r="C1693" s="61" t="s">
        <v>4523</v>
      </c>
      <c r="D1693" s="15" t="s">
        <v>4524</v>
      </c>
      <c r="E1693" s="62" t="s">
        <v>45</v>
      </c>
      <c r="F1693" s="63" t="s">
        <v>4525</v>
      </c>
      <c r="G1693" s="63" t="s">
        <v>850</v>
      </c>
      <c r="H1693" s="63" t="s">
        <v>2208</v>
      </c>
      <c r="I1693" s="62" t="s">
        <v>468</v>
      </c>
      <c r="J1693" s="61" t="s">
        <v>600</v>
      </c>
    </row>
    <row r="1694" spans="1:10" s="64" customFormat="1" ht="25" customHeight="1">
      <c r="A1694" s="14">
        <v>1690</v>
      </c>
      <c r="B1694" s="61" t="s">
        <v>462</v>
      </c>
      <c r="C1694" s="61" t="s">
        <v>4523</v>
      </c>
      <c r="D1694" s="15" t="s">
        <v>4526</v>
      </c>
      <c r="E1694" s="62" t="s">
        <v>45</v>
      </c>
      <c r="F1694" s="63">
        <v>23807</v>
      </c>
      <c r="G1694" s="63">
        <v>33249</v>
      </c>
      <c r="H1694" s="63">
        <v>45114</v>
      </c>
      <c r="I1694" s="62" t="s">
        <v>506</v>
      </c>
      <c r="J1694" s="61" t="s">
        <v>481</v>
      </c>
    </row>
    <row r="1695" spans="1:10" s="64" customFormat="1" ht="25" customHeight="1">
      <c r="A1695" s="14">
        <v>1691</v>
      </c>
      <c r="B1695" s="61" t="s">
        <v>462</v>
      </c>
      <c r="C1695" s="61" t="s">
        <v>4523</v>
      </c>
      <c r="D1695" s="15" t="s">
        <v>4527</v>
      </c>
      <c r="E1695" s="62" t="s">
        <v>44</v>
      </c>
      <c r="F1695" s="63">
        <v>34036</v>
      </c>
      <c r="G1695" s="63" t="s">
        <v>533</v>
      </c>
      <c r="H1695" s="63" t="s">
        <v>4528</v>
      </c>
      <c r="I1695" s="62" t="s">
        <v>468</v>
      </c>
      <c r="J1695" s="61" t="s">
        <v>22</v>
      </c>
    </row>
    <row r="1696" spans="1:10" s="64" customFormat="1" ht="25" customHeight="1">
      <c r="A1696" s="14">
        <v>1692</v>
      </c>
      <c r="B1696" s="61" t="s">
        <v>462</v>
      </c>
      <c r="C1696" s="61" t="s">
        <v>4523</v>
      </c>
      <c r="D1696" s="15" t="s">
        <v>4529</v>
      </c>
      <c r="E1696" s="62" t="s">
        <v>45</v>
      </c>
      <c r="F1696" s="63" t="s">
        <v>4530</v>
      </c>
      <c r="G1696" s="63">
        <v>45363</v>
      </c>
      <c r="H1696" s="63" t="s">
        <v>3180</v>
      </c>
      <c r="I1696" s="62" t="s">
        <v>468</v>
      </c>
      <c r="J1696" s="61" t="s">
        <v>600</v>
      </c>
    </row>
    <row r="1697" spans="1:10" s="64" customFormat="1" ht="25" customHeight="1">
      <c r="A1697" s="14">
        <v>1693</v>
      </c>
      <c r="B1697" s="61" t="s">
        <v>462</v>
      </c>
      <c r="C1697" s="61" t="s">
        <v>4523</v>
      </c>
      <c r="D1697" s="15" t="s">
        <v>4531</v>
      </c>
      <c r="E1697" s="62" t="s">
        <v>45</v>
      </c>
      <c r="F1697" s="63">
        <v>34856</v>
      </c>
      <c r="G1697" s="63" t="s">
        <v>683</v>
      </c>
      <c r="H1697" s="63">
        <v>56771</v>
      </c>
      <c r="I1697" s="62" t="s">
        <v>468</v>
      </c>
      <c r="J1697" s="61" t="s">
        <v>19</v>
      </c>
    </row>
    <row r="1698" spans="1:10" s="64" customFormat="1" ht="25" customHeight="1">
      <c r="A1698" s="14">
        <v>1694</v>
      </c>
      <c r="B1698" s="61" t="s">
        <v>462</v>
      </c>
      <c r="C1698" s="61" t="s">
        <v>4523</v>
      </c>
      <c r="D1698" s="15" t="s">
        <v>4532</v>
      </c>
      <c r="E1698" s="62" t="s">
        <v>45</v>
      </c>
      <c r="F1698" s="63">
        <v>35251</v>
      </c>
      <c r="G1698" s="63" t="s">
        <v>474</v>
      </c>
      <c r="H1698" s="63">
        <v>56800</v>
      </c>
      <c r="I1698" s="62" t="s">
        <v>468</v>
      </c>
      <c r="J1698" s="61" t="s">
        <v>479</v>
      </c>
    </row>
    <row r="1699" spans="1:10" s="64" customFormat="1" ht="25" customHeight="1">
      <c r="A1699" s="14">
        <v>1695</v>
      </c>
      <c r="B1699" s="61" t="s">
        <v>462</v>
      </c>
      <c r="C1699" s="61" t="s">
        <v>4523</v>
      </c>
      <c r="D1699" s="15" t="s">
        <v>4533</v>
      </c>
      <c r="E1699" s="62" t="s">
        <v>45</v>
      </c>
      <c r="F1699" s="63">
        <v>32481</v>
      </c>
      <c r="G1699" s="63">
        <v>43070</v>
      </c>
      <c r="H1699" s="63">
        <v>54396</v>
      </c>
      <c r="I1699" s="62" t="s">
        <v>468</v>
      </c>
      <c r="J1699" s="61" t="s">
        <v>600</v>
      </c>
    </row>
    <row r="1700" spans="1:10" s="64" customFormat="1" ht="25" customHeight="1">
      <c r="A1700" s="14">
        <v>1696</v>
      </c>
      <c r="B1700" s="61" t="s">
        <v>462</v>
      </c>
      <c r="C1700" s="61" t="s">
        <v>4523</v>
      </c>
      <c r="D1700" s="15" t="s">
        <v>4534</v>
      </c>
      <c r="E1700" s="62" t="s">
        <v>45</v>
      </c>
      <c r="F1700" s="63" t="s">
        <v>4535</v>
      </c>
      <c r="G1700" s="63" t="s">
        <v>474</v>
      </c>
      <c r="H1700" s="63" t="s">
        <v>4536</v>
      </c>
      <c r="I1700" s="62" t="s">
        <v>468</v>
      </c>
      <c r="J1700" s="61" t="s">
        <v>19</v>
      </c>
    </row>
    <row r="1701" spans="1:10" s="64" customFormat="1" ht="25" customHeight="1">
      <c r="A1701" s="14">
        <v>1697</v>
      </c>
      <c r="B1701" s="61" t="s">
        <v>462</v>
      </c>
      <c r="C1701" s="61" t="s">
        <v>4523</v>
      </c>
      <c r="D1701" s="15" t="s">
        <v>4537</v>
      </c>
      <c r="E1701" s="62" t="s">
        <v>45</v>
      </c>
      <c r="F1701" s="63" t="s">
        <v>1790</v>
      </c>
      <c r="G1701" s="63">
        <v>44816</v>
      </c>
      <c r="H1701" s="63" t="s">
        <v>4538</v>
      </c>
      <c r="I1701" s="62" t="s">
        <v>468</v>
      </c>
      <c r="J1701" s="61" t="s">
        <v>608</v>
      </c>
    </row>
    <row r="1702" spans="1:10" s="64" customFormat="1" ht="25" customHeight="1">
      <c r="A1702" s="14">
        <v>1698</v>
      </c>
      <c r="B1702" s="61" t="s">
        <v>462</v>
      </c>
      <c r="C1702" s="61" t="s">
        <v>4523</v>
      </c>
      <c r="D1702" s="15" t="s">
        <v>4539</v>
      </c>
      <c r="E1702" s="62" t="s">
        <v>45</v>
      </c>
      <c r="F1702" s="63" t="s">
        <v>4540</v>
      </c>
      <c r="G1702" s="63">
        <v>44816</v>
      </c>
      <c r="H1702" s="63" t="s">
        <v>4541</v>
      </c>
      <c r="I1702" s="62" t="s">
        <v>468</v>
      </c>
      <c r="J1702" s="61" t="s">
        <v>648</v>
      </c>
    </row>
    <row r="1703" spans="1:10" s="64" customFormat="1" ht="25" customHeight="1">
      <c r="A1703" s="14">
        <v>1699</v>
      </c>
      <c r="B1703" s="61" t="s">
        <v>462</v>
      </c>
      <c r="C1703" s="61" t="s">
        <v>4523</v>
      </c>
      <c r="D1703" s="15" t="s">
        <v>4542</v>
      </c>
      <c r="E1703" s="62" t="s">
        <v>44</v>
      </c>
      <c r="F1703" s="63" t="s">
        <v>4543</v>
      </c>
      <c r="G1703" s="63" t="s">
        <v>2257</v>
      </c>
      <c r="H1703" s="63" t="s">
        <v>4544</v>
      </c>
      <c r="I1703" s="62" t="s">
        <v>468</v>
      </c>
      <c r="J1703" s="61" t="s">
        <v>585</v>
      </c>
    </row>
    <row r="1704" spans="1:10" s="64" customFormat="1" ht="25" customHeight="1">
      <c r="A1704" s="14">
        <v>1700</v>
      </c>
      <c r="B1704" s="61" t="s">
        <v>462</v>
      </c>
      <c r="C1704" s="61" t="s">
        <v>4523</v>
      </c>
      <c r="D1704" s="15" t="s">
        <v>4545</v>
      </c>
      <c r="E1704" s="62" t="s">
        <v>45</v>
      </c>
      <c r="F1704" s="63" t="s">
        <v>2599</v>
      </c>
      <c r="G1704" s="63" t="s">
        <v>916</v>
      </c>
      <c r="H1704" s="63" t="s">
        <v>2601</v>
      </c>
      <c r="I1704" s="62" t="s">
        <v>468</v>
      </c>
      <c r="J1704" s="61" t="s">
        <v>613</v>
      </c>
    </row>
    <row r="1705" spans="1:10" s="64" customFormat="1" ht="25" customHeight="1">
      <c r="A1705" s="14">
        <v>1701</v>
      </c>
      <c r="B1705" s="61" t="s">
        <v>462</v>
      </c>
      <c r="C1705" s="61" t="s">
        <v>4523</v>
      </c>
      <c r="D1705" s="15" t="s">
        <v>4546</v>
      </c>
      <c r="E1705" s="62" t="s">
        <v>45</v>
      </c>
      <c r="F1705" s="63">
        <v>23959</v>
      </c>
      <c r="G1705" s="63">
        <v>33858</v>
      </c>
      <c r="H1705" s="63">
        <v>45872</v>
      </c>
      <c r="I1705" s="62" t="s">
        <v>506</v>
      </c>
      <c r="J1705" s="61" t="s">
        <v>608</v>
      </c>
    </row>
    <row r="1706" spans="1:10" s="64" customFormat="1" ht="25" customHeight="1">
      <c r="A1706" s="14">
        <v>1702</v>
      </c>
      <c r="B1706" s="61" t="s">
        <v>462</v>
      </c>
      <c r="C1706" s="61" t="s">
        <v>4523</v>
      </c>
      <c r="D1706" s="15" t="s">
        <v>4547</v>
      </c>
      <c r="E1706" s="62" t="s">
        <v>45</v>
      </c>
      <c r="F1706" s="63" t="s">
        <v>1735</v>
      </c>
      <c r="G1706" s="63" t="s">
        <v>509</v>
      </c>
      <c r="H1706" s="63" t="s">
        <v>4548</v>
      </c>
      <c r="I1706" s="62" t="s">
        <v>468</v>
      </c>
      <c r="J1706" s="61" t="s">
        <v>608</v>
      </c>
    </row>
    <row r="1707" spans="1:10" s="64" customFormat="1" ht="25" customHeight="1">
      <c r="A1707" s="14">
        <v>1703</v>
      </c>
      <c r="B1707" s="61" t="s">
        <v>462</v>
      </c>
      <c r="C1707" s="61" t="s">
        <v>4523</v>
      </c>
      <c r="D1707" s="15" t="s">
        <v>4549</v>
      </c>
      <c r="E1707" s="62" t="s">
        <v>44</v>
      </c>
      <c r="F1707" s="63">
        <v>28583</v>
      </c>
      <c r="G1707" s="63" t="s">
        <v>474</v>
      </c>
      <c r="H1707" s="63">
        <v>50498</v>
      </c>
      <c r="I1707" s="62" t="s">
        <v>468</v>
      </c>
      <c r="J1707" s="61" t="s">
        <v>30</v>
      </c>
    </row>
    <row r="1708" spans="1:10" s="64" customFormat="1" ht="25" customHeight="1">
      <c r="A1708" s="14">
        <v>1704</v>
      </c>
      <c r="B1708" s="61" t="s">
        <v>462</v>
      </c>
      <c r="C1708" s="61" t="s">
        <v>4523</v>
      </c>
      <c r="D1708" s="15" t="s">
        <v>4550</v>
      </c>
      <c r="E1708" s="62" t="s">
        <v>45</v>
      </c>
      <c r="F1708" s="63">
        <v>36774</v>
      </c>
      <c r="G1708" s="63" t="s">
        <v>2112</v>
      </c>
      <c r="H1708" s="63" t="s">
        <v>1435</v>
      </c>
      <c r="I1708" s="62" t="s">
        <v>468</v>
      </c>
      <c r="J1708" s="61" t="s">
        <v>19</v>
      </c>
    </row>
    <row r="1709" spans="1:10" s="64" customFormat="1" ht="25" customHeight="1">
      <c r="A1709" s="14">
        <v>1705</v>
      </c>
      <c r="B1709" s="61" t="s">
        <v>462</v>
      </c>
      <c r="C1709" s="61" t="s">
        <v>4523</v>
      </c>
      <c r="D1709" s="15" t="s">
        <v>4551</v>
      </c>
      <c r="E1709" s="62" t="s">
        <v>45</v>
      </c>
      <c r="F1709" s="63" t="s">
        <v>552</v>
      </c>
      <c r="G1709" s="63">
        <v>33546</v>
      </c>
      <c r="H1709" s="63" t="s">
        <v>4552</v>
      </c>
      <c r="I1709" s="62" t="s">
        <v>544</v>
      </c>
      <c r="J1709" s="61" t="s">
        <v>600</v>
      </c>
    </row>
    <row r="1710" spans="1:10" s="64" customFormat="1" ht="25" customHeight="1">
      <c r="A1710" s="14">
        <v>1706</v>
      </c>
      <c r="B1710" s="61" t="s">
        <v>462</v>
      </c>
      <c r="C1710" s="61" t="s">
        <v>4523</v>
      </c>
      <c r="D1710" s="15" t="s">
        <v>4553</v>
      </c>
      <c r="E1710" s="62" t="s">
        <v>45</v>
      </c>
      <c r="F1710" s="63">
        <v>33912</v>
      </c>
      <c r="G1710" s="63" t="s">
        <v>509</v>
      </c>
      <c r="H1710" s="63" t="s">
        <v>4554</v>
      </c>
      <c r="I1710" s="62" t="s">
        <v>468</v>
      </c>
      <c r="J1710" s="61" t="s">
        <v>704</v>
      </c>
    </row>
    <row r="1711" spans="1:10" s="64" customFormat="1" ht="25" customHeight="1">
      <c r="A1711" s="14">
        <v>1707</v>
      </c>
      <c r="B1711" s="61" t="s">
        <v>462</v>
      </c>
      <c r="C1711" s="61" t="s">
        <v>4523</v>
      </c>
      <c r="D1711" s="15" t="s">
        <v>4555</v>
      </c>
      <c r="E1711" s="62" t="s">
        <v>45</v>
      </c>
      <c r="F1711" s="63">
        <v>31723</v>
      </c>
      <c r="G1711" s="63" t="s">
        <v>709</v>
      </c>
      <c r="H1711" s="63">
        <v>53638</v>
      </c>
      <c r="I1711" s="62" t="s">
        <v>468</v>
      </c>
      <c r="J1711" s="61" t="s">
        <v>596</v>
      </c>
    </row>
    <row r="1712" spans="1:10" s="64" customFormat="1" ht="25" customHeight="1">
      <c r="A1712" s="14">
        <v>1708</v>
      </c>
      <c r="B1712" s="61" t="s">
        <v>462</v>
      </c>
      <c r="C1712" s="61" t="s">
        <v>4523</v>
      </c>
      <c r="D1712" s="15" t="s">
        <v>4556</v>
      </c>
      <c r="E1712" s="62" t="s">
        <v>44</v>
      </c>
      <c r="F1712" s="63">
        <v>31815</v>
      </c>
      <c r="G1712" s="63" t="s">
        <v>533</v>
      </c>
      <c r="H1712" s="63">
        <v>54095</v>
      </c>
      <c r="I1712" s="62" t="s">
        <v>468</v>
      </c>
      <c r="J1712" s="61" t="s">
        <v>511</v>
      </c>
    </row>
    <row r="1713" spans="1:10" s="64" customFormat="1" ht="25" customHeight="1">
      <c r="A1713" s="14">
        <v>1709</v>
      </c>
      <c r="B1713" s="61" t="s">
        <v>462</v>
      </c>
      <c r="C1713" s="61" t="s">
        <v>4523</v>
      </c>
      <c r="D1713" s="15" t="s">
        <v>4557</v>
      </c>
      <c r="E1713" s="62" t="s">
        <v>45</v>
      </c>
      <c r="F1713" s="63" t="s">
        <v>4558</v>
      </c>
      <c r="G1713" s="63" t="s">
        <v>493</v>
      </c>
      <c r="H1713" s="63" t="s">
        <v>4559</v>
      </c>
      <c r="I1713" s="62" t="s">
        <v>468</v>
      </c>
      <c r="J1713" s="61" t="s">
        <v>479</v>
      </c>
    </row>
    <row r="1714" spans="1:10" s="64" customFormat="1" ht="25" customHeight="1">
      <c r="A1714" s="14">
        <v>1710</v>
      </c>
      <c r="B1714" s="61" t="s">
        <v>462</v>
      </c>
      <c r="C1714" s="61" t="s">
        <v>4523</v>
      </c>
      <c r="D1714" s="15" t="s">
        <v>4560</v>
      </c>
      <c r="E1714" s="62" t="s">
        <v>44</v>
      </c>
      <c r="F1714" s="63" t="s">
        <v>4561</v>
      </c>
      <c r="G1714" s="63" t="s">
        <v>493</v>
      </c>
      <c r="H1714" s="63" t="s">
        <v>4562</v>
      </c>
      <c r="I1714" s="62" t="s">
        <v>468</v>
      </c>
      <c r="J1714" s="61" t="s">
        <v>27</v>
      </c>
    </row>
    <row r="1715" spans="1:10" s="64" customFormat="1" ht="25" customHeight="1">
      <c r="A1715" s="14">
        <v>1711</v>
      </c>
      <c r="B1715" s="61" t="s">
        <v>462</v>
      </c>
      <c r="C1715" s="61" t="s">
        <v>4523</v>
      </c>
      <c r="D1715" s="15" t="s">
        <v>4563</v>
      </c>
      <c r="E1715" s="62" t="s">
        <v>45</v>
      </c>
      <c r="F1715" s="63" t="s">
        <v>4564</v>
      </c>
      <c r="G1715" s="63" t="s">
        <v>474</v>
      </c>
      <c r="H1715" s="63" t="s">
        <v>4565</v>
      </c>
      <c r="I1715" s="62" t="s">
        <v>468</v>
      </c>
      <c r="J1715" s="61" t="s">
        <v>803</v>
      </c>
    </row>
    <row r="1716" spans="1:10" s="64" customFormat="1" ht="25" customHeight="1">
      <c r="A1716" s="14">
        <v>1712</v>
      </c>
      <c r="B1716" s="61" t="s">
        <v>462</v>
      </c>
      <c r="C1716" s="61" t="s">
        <v>4523</v>
      </c>
      <c r="D1716" s="15" t="s">
        <v>4566</v>
      </c>
      <c r="E1716" s="62" t="s">
        <v>45</v>
      </c>
      <c r="F1716" s="63">
        <v>29952</v>
      </c>
      <c r="G1716" s="63">
        <v>41281</v>
      </c>
      <c r="H1716" s="63">
        <v>51867</v>
      </c>
      <c r="I1716" s="62" t="s">
        <v>468</v>
      </c>
      <c r="J1716" s="61" t="s">
        <v>22</v>
      </c>
    </row>
    <row r="1717" spans="1:10" s="64" customFormat="1" ht="25" customHeight="1">
      <c r="A1717" s="14">
        <v>1713</v>
      </c>
      <c r="B1717" s="61" t="s">
        <v>462</v>
      </c>
      <c r="C1717" s="61" t="s">
        <v>4523</v>
      </c>
      <c r="D1717" s="15" t="s">
        <v>4567</v>
      </c>
      <c r="E1717" s="62" t="s">
        <v>44</v>
      </c>
      <c r="F1717" s="63">
        <v>34951</v>
      </c>
      <c r="G1717" s="63">
        <v>44816</v>
      </c>
      <c r="H1717" s="63">
        <v>56866</v>
      </c>
      <c r="I1717" s="62" t="s">
        <v>468</v>
      </c>
      <c r="J1717" s="61" t="s">
        <v>608</v>
      </c>
    </row>
    <row r="1718" spans="1:10" s="64" customFormat="1" ht="25" customHeight="1">
      <c r="A1718" s="14">
        <v>1714</v>
      </c>
      <c r="B1718" s="61" t="s">
        <v>462</v>
      </c>
      <c r="C1718" s="61" t="s">
        <v>4523</v>
      </c>
      <c r="D1718" s="15" t="s">
        <v>4568</v>
      </c>
      <c r="E1718" s="62" t="s">
        <v>45</v>
      </c>
      <c r="F1718" s="63" t="s">
        <v>4569</v>
      </c>
      <c r="G1718" s="63" t="s">
        <v>4570</v>
      </c>
      <c r="H1718" s="63" t="s">
        <v>4571</v>
      </c>
      <c r="I1718" s="62" t="s">
        <v>468</v>
      </c>
      <c r="J1718" s="61" t="s">
        <v>4572</v>
      </c>
    </row>
    <row r="1719" spans="1:10" s="64" customFormat="1" ht="25" customHeight="1">
      <c r="A1719" s="14">
        <v>1715</v>
      </c>
      <c r="B1719" s="61" t="s">
        <v>462</v>
      </c>
      <c r="C1719" s="61" t="s">
        <v>4523</v>
      </c>
      <c r="D1719" s="15" t="s">
        <v>4573</v>
      </c>
      <c r="E1719" s="62" t="s">
        <v>45</v>
      </c>
      <c r="F1719" s="63">
        <v>28827</v>
      </c>
      <c r="G1719" s="63" t="s">
        <v>580</v>
      </c>
      <c r="H1719" s="63" t="s">
        <v>4574</v>
      </c>
      <c r="I1719" s="62" t="s">
        <v>468</v>
      </c>
      <c r="J1719" s="61" t="s">
        <v>22</v>
      </c>
    </row>
    <row r="1720" spans="1:10" s="64" customFormat="1" ht="25" customHeight="1">
      <c r="A1720" s="14">
        <v>1716</v>
      </c>
      <c r="B1720" s="61" t="s">
        <v>462</v>
      </c>
      <c r="C1720" s="61" t="s">
        <v>4575</v>
      </c>
      <c r="D1720" s="15" t="s">
        <v>4576</v>
      </c>
      <c r="E1720" s="62" t="s">
        <v>45</v>
      </c>
      <c r="F1720" s="63" t="s">
        <v>4577</v>
      </c>
      <c r="G1720" s="63">
        <v>41281</v>
      </c>
      <c r="H1720" s="63" t="s">
        <v>4578</v>
      </c>
      <c r="I1720" s="62" t="s">
        <v>468</v>
      </c>
      <c r="J1720" s="61" t="s">
        <v>636</v>
      </c>
    </row>
    <row r="1721" spans="1:10" s="64" customFormat="1" ht="25" customHeight="1">
      <c r="A1721" s="14">
        <v>1717</v>
      </c>
      <c r="B1721" s="61" t="s">
        <v>462</v>
      </c>
      <c r="C1721" s="61" t="s">
        <v>4575</v>
      </c>
      <c r="D1721" s="15" t="s">
        <v>4579</v>
      </c>
      <c r="E1721" s="62" t="s">
        <v>45</v>
      </c>
      <c r="F1721" s="63">
        <v>32143</v>
      </c>
      <c r="G1721" s="63">
        <v>44904</v>
      </c>
      <c r="H1721" s="63">
        <v>54058</v>
      </c>
      <c r="I1721" s="62" t="s">
        <v>468</v>
      </c>
      <c r="J1721" s="61" t="s">
        <v>4580</v>
      </c>
    </row>
    <row r="1722" spans="1:10" s="64" customFormat="1" ht="25" customHeight="1">
      <c r="A1722" s="14">
        <v>1718</v>
      </c>
      <c r="B1722" s="61" t="s">
        <v>462</v>
      </c>
      <c r="C1722" s="61" t="s">
        <v>4575</v>
      </c>
      <c r="D1722" s="15" t="s">
        <v>4581</v>
      </c>
      <c r="E1722" s="62" t="s">
        <v>45</v>
      </c>
      <c r="F1722" s="63" t="s">
        <v>4582</v>
      </c>
      <c r="G1722" s="63" t="s">
        <v>566</v>
      </c>
      <c r="H1722" s="63" t="s">
        <v>4583</v>
      </c>
      <c r="I1722" s="62" t="s">
        <v>468</v>
      </c>
      <c r="J1722" s="61" t="s">
        <v>1856</v>
      </c>
    </row>
    <row r="1723" spans="1:10" s="64" customFormat="1" ht="25" customHeight="1">
      <c r="A1723" s="14">
        <v>1719</v>
      </c>
      <c r="B1723" s="61" t="s">
        <v>462</v>
      </c>
      <c r="C1723" s="61" t="s">
        <v>4575</v>
      </c>
      <c r="D1723" s="15" t="s">
        <v>4584</v>
      </c>
      <c r="E1723" s="62" t="s">
        <v>44</v>
      </c>
      <c r="F1723" s="63" t="s">
        <v>4585</v>
      </c>
      <c r="G1723" s="63">
        <v>41314</v>
      </c>
      <c r="H1723" s="63" t="s">
        <v>4586</v>
      </c>
      <c r="I1723" s="62" t="s">
        <v>468</v>
      </c>
      <c r="J1723" s="61" t="s">
        <v>10</v>
      </c>
    </row>
    <row r="1724" spans="1:10" s="64" customFormat="1" ht="25" customHeight="1">
      <c r="A1724" s="14">
        <v>1720</v>
      </c>
      <c r="B1724" s="61" t="s">
        <v>462</v>
      </c>
      <c r="C1724" s="61" t="s">
        <v>4575</v>
      </c>
      <c r="D1724" s="15" t="s">
        <v>4587</v>
      </c>
      <c r="E1724" s="62" t="s">
        <v>44</v>
      </c>
      <c r="F1724" s="63" t="s">
        <v>4588</v>
      </c>
      <c r="G1724" s="63" t="s">
        <v>1956</v>
      </c>
      <c r="H1724" s="63" t="s">
        <v>4589</v>
      </c>
      <c r="I1724" s="62" t="s">
        <v>468</v>
      </c>
      <c r="J1724" s="61" t="s">
        <v>608</v>
      </c>
    </row>
    <row r="1725" spans="1:10" s="64" customFormat="1" ht="25" customHeight="1">
      <c r="A1725" s="14">
        <v>1721</v>
      </c>
      <c r="B1725" s="61" t="s">
        <v>462</v>
      </c>
      <c r="C1725" s="61" t="s">
        <v>4575</v>
      </c>
      <c r="D1725" s="15" t="s">
        <v>4590</v>
      </c>
      <c r="E1725" s="62" t="s">
        <v>45</v>
      </c>
      <c r="F1725" s="63" t="s">
        <v>4591</v>
      </c>
      <c r="G1725" s="63">
        <v>35071</v>
      </c>
      <c r="H1725" s="63" t="s">
        <v>4592</v>
      </c>
      <c r="I1725" s="62" t="s">
        <v>468</v>
      </c>
      <c r="J1725" s="61" t="s">
        <v>694</v>
      </c>
    </row>
    <row r="1726" spans="1:10" s="64" customFormat="1" ht="25" customHeight="1">
      <c r="A1726" s="14">
        <v>1722</v>
      </c>
      <c r="B1726" s="61" t="s">
        <v>462</v>
      </c>
      <c r="C1726" s="61" t="s">
        <v>4575</v>
      </c>
      <c r="D1726" s="15" t="s">
        <v>4593</v>
      </c>
      <c r="E1726" s="62" t="s">
        <v>44</v>
      </c>
      <c r="F1726" s="63">
        <v>28583</v>
      </c>
      <c r="G1726" s="63" t="s">
        <v>819</v>
      </c>
      <c r="H1726" s="63">
        <v>50498</v>
      </c>
      <c r="I1726" s="62" t="s">
        <v>468</v>
      </c>
      <c r="J1726" s="61" t="s">
        <v>596</v>
      </c>
    </row>
    <row r="1727" spans="1:10" s="64" customFormat="1" ht="25" customHeight="1">
      <c r="A1727" s="14">
        <v>1723</v>
      </c>
      <c r="B1727" s="61" t="s">
        <v>462</v>
      </c>
      <c r="C1727" s="61" t="s">
        <v>4575</v>
      </c>
      <c r="D1727" s="15" t="s">
        <v>4594</v>
      </c>
      <c r="E1727" s="62" t="s">
        <v>45</v>
      </c>
      <c r="F1727" s="63" t="s">
        <v>4595</v>
      </c>
      <c r="G1727" s="63">
        <v>45242</v>
      </c>
      <c r="H1727" s="63" t="s">
        <v>4596</v>
      </c>
      <c r="I1727" s="62" t="s">
        <v>468</v>
      </c>
      <c r="J1727" s="61" t="s">
        <v>608</v>
      </c>
    </row>
    <row r="1728" spans="1:10" s="64" customFormat="1" ht="25" customHeight="1">
      <c r="A1728" s="14">
        <v>1724</v>
      </c>
      <c r="B1728" s="61" t="s">
        <v>462</v>
      </c>
      <c r="C1728" s="61" t="s">
        <v>4575</v>
      </c>
      <c r="D1728" s="15" t="s">
        <v>4597</v>
      </c>
      <c r="E1728" s="62" t="s">
        <v>45</v>
      </c>
      <c r="F1728" s="63">
        <v>28709</v>
      </c>
      <c r="G1728" s="63" t="s">
        <v>962</v>
      </c>
      <c r="H1728" s="63">
        <v>50624</v>
      </c>
      <c r="I1728" s="62" t="s">
        <v>468</v>
      </c>
      <c r="J1728" s="61" t="s">
        <v>18</v>
      </c>
    </row>
    <row r="1729" spans="1:10" s="64" customFormat="1" ht="25" customHeight="1">
      <c r="A1729" s="14">
        <v>1725</v>
      </c>
      <c r="B1729" s="61" t="s">
        <v>462</v>
      </c>
      <c r="C1729" s="61" t="s">
        <v>4575</v>
      </c>
      <c r="D1729" s="15" t="s">
        <v>4598</v>
      </c>
      <c r="E1729" s="62" t="s">
        <v>45</v>
      </c>
      <c r="F1729" s="63" t="s">
        <v>4599</v>
      </c>
      <c r="G1729" s="63" t="s">
        <v>493</v>
      </c>
      <c r="H1729" s="63" t="s">
        <v>4600</v>
      </c>
      <c r="I1729" s="62" t="s">
        <v>468</v>
      </c>
      <c r="J1729" s="61" t="s">
        <v>600</v>
      </c>
    </row>
    <row r="1730" spans="1:10" s="64" customFormat="1" ht="25" customHeight="1">
      <c r="A1730" s="14">
        <v>1726</v>
      </c>
      <c r="B1730" s="61" t="s">
        <v>462</v>
      </c>
      <c r="C1730" s="61" t="s">
        <v>4575</v>
      </c>
      <c r="D1730" s="15" t="s">
        <v>4601</v>
      </c>
      <c r="E1730" s="62" t="s">
        <v>45</v>
      </c>
      <c r="F1730" s="63">
        <v>35981</v>
      </c>
      <c r="G1730" s="63">
        <v>45536</v>
      </c>
      <c r="H1730" s="63">
        <v>58319</v>
      </c>
      <c r="I1730" s="62" t="s">
        <v>468</v>
      </c>
      <c r="J1730" s="61" t="s">
        <v>562</v>
      </c>
    </row>
    <row r="1731" spans="1:10" s="64" customFormat="1" ht="25" customHeight="1">
      <c r="A1731" s="14">
        <v>1727</v>
      </c>
      <c r="B1731" s="61" t="s">
        <v>462</v>
      </c>
      <c r="C1731" s="61" t="s">
        <v>4575</v>
      </c>
      <c r="D1731" s="15" t="s">
        <v>4602</v>
      </c>
      <c r="E1731" s="62" t="s">
        <v>45</v>
      </c>
      <c r="F1731" s="63" t="s">
        <v>4603</v>
      </c>
      <c r="G1731" s="63" t="s">
        <v>850</v>
      </c>
      <c r="H1731" s="63" t="s">
        <v>4604</v>
      </c>
      <c r="I1731" s="62" t="s">
        <v>468</v>
      </c>
      <c r="J1731" s="61" t="s">
        <v>22</v>
      </c>
    </row>
    <row r="1732" spans="1:10" s="64" customFormat="1" ht="25" customHeight="1">
      <c r="A1732" s="14">
        <v>1728</v>
      </c>
      <c r="B1732" s="61" t="s">
        <v>462</v>
      </c>
      <c r="C1732" s="61" t="s">
        <v>4575</v>
      </c>
      <c r="D1732" s="15" t="s">
        <v>4605</v>
      </c>
      <c r="E1732" s="62" t="s">
        <v>45</v>
      </c>
      <c r="F1732" s="63">
        <v>34759</v>
      </c>
      <c r="G1732" s="63" t="s">
        <v>474</v>
      </c>
      <c r="H1732" s="63">
        <v>56674</v>
      </c>
      <c r="I1732" s="62" t="s">
        <v>468</v>
      </c>
      <c r="J1732" s="61" t="s">
        <v>494</v>
      </c>
    </row>
    <row r="1733" spans="1:10" s="64" customFormat="1" ht="25" customHeight="1">
      <c r="A1733" s="14">
        <v>1729</v>
      </c>
      <c r="B1733" s="61" t="s">
        <v>462</v>
      </c>
      <c r="C1733" s="61" t="s">
        <v>4575</v>
      </c>
      <c r="D1733" s="15" t="s">
        <v>4606</v>
      </c>
      <c r="E1733" s="62" t="s">
        <v>45</v>
      </c>
      <c r="F1733" s="63">
        <v>23844</v>
      </c>
      <c r="G1733" s="63" t="s">
        <v>1458</v>
      </c>
      <c r="H1733" s="63">
        <v>45759</v>
      </c>
      <c r="I1733" s="62" t="s">
        <v>468</v>
      </c>
      <c r="J1733" s="61" t="s">
        <v>4607</v>
      </c>
    </row>
    <row r="1734" spans="1:10" s="64" customFormat="1" ht="25" customHeight="1">
      <c r="A1734" s="14">
        <v>1730</v>
      </c>
      <c r="B1734" s="61" t="s">
        <v>462</v>
      </c>
      <c r="C1734" s="61" t="s">
        <v>4575</v>
      </c>
      <c r="D1734" s="15" t="s">
        <v>4608</v>
      </c>
      <c r="E1734" s="62" t="s">
        <v>45</v>
      </c>
      <c r="F1734" s="63" t="s">
        <v>4062</v>
      </c>
      <c r="G1734" s="63">
        <v>34367</v>
      </c>
      <c r="H1734" s="63" t="s">
        <v>4609</v>
      </c>
      <c r="I1734" s="62" t="s">
        <v>468</v>
      </c>
      <c r="J1734" s="61" t="s">
        <v>613</v>
      </c>
    </row>
    <row r="1735" spans="1:10" s="64" customFormat="1" ht="25" customHeight="1">
      <c r="A1735" s="14">
        <v>1731</v>
      </c>
      <c r="B1735" s="61" t="s">
        <v>462</v>
      </c>
      <c r="C1735" s="61" t="s">
        <v>4575</v>
      </c>
      <c r="D1735" s="15" t="s">
        <v>4610</v>
      </c>
      <c r="E1735" s="62" t="s">
        <v>45</v>
      </c>
      <c r="F1735" s="63" t="s">
        <v>4611</v>
      </c>
      <c r="G1735" s="63" t="s">
        <v>620</v>
      </c>
      <c r="H1735" s="63" t="s">
        <v>4612</v>
      </c>
      <c r="I1735" s="62" t="s">
        <v>468</v>
      </c>
      <c r="J1735" s="61" t="s">
        <v>19</v>
      </c>
    </row>
    <row r="1736" spans="1:10" s="64" customFormat="1" ht="25" customHeight="1">
      <c r="A1736" s="14">
        <v>1732</v>
      </c>
      <c r="B1736" s="61" t="s">
        <v>462</v>
      </c>
      <c r="C1736" s="61" t="s">
        <v>4575</v>
      </c>
      <c r="D1736" s="15" t="s">
        <v>4613</v>
      </c>
      <c r="E1736" s="62" t="s">
        <v>45</v>
      </c>
      <c r="F1736" s="63">
        <v>26214</v>
      </c>
      <c r="G1736" s="63">
        <v>34857</v>
      </c>
      <c r="H1736" s="63">
        <v>47641</v>
      </c>
      <c r="I1736" s="62" t="s">
        <v>468</v>
      </c>
      <c r="J1736" s="61" t="s">
        <v>479</v>
      </c>
    </row>
    <row r="1737" spans="1:10" s="64" customFormat="1" ht="25" customHeight="1">
      <c r="A1737" s="14">
        <v>1733</v>
      </c>
      <c r="B1737" s="61" t="s">
        <v>462</v>
      </c>
      <c r="C1737" s="61" t="s">
        <v>4575</v>
      </c>
      <c r="D1737" s="15" t="s">
        <v>4614</v>
      </c>
      <c r="E1737" s="62" t="s">
        <v>45</v>
      </c>
      <c r="F1737" s="63" t="s">
        <v>4615</v>
      </c>
      <c r="G1737" s="63">
        <v>41281</v>
      </c>
      <c r="H1737" s="63" t="s">
        <v>4616</v>
      </c>
      <c r="I1737" s="62" t="s">
        <v>468</v>
      </c>
      <c r="J1737" s="61" t="s">
        <v>12</v>
      </c>
    </row>
    <row r="1738" spans="1:10" s="64" customFormat="1" ht="25" customHeight="1">
      <c r="A1738" s="14">
        <v>1734</v>
      </c>
      <c r="B1738" s="61" t="s">
        <v>462</v>
      </c>
      <c r="C1738" s="61" t="s">
        <v>4575</v>
      </c>
      <c r="D1738" s="15" t="s">
        <v>4617</v>
      </c>
      <c r="E1738" s="62" t="s">
        <v>44</v>
      </c>
      <c r="F1738" s="63" t="s">
        <v>4618</v>
      </c>
      <c r="G1738" s="63" t="s">
        <v>642</v>
      </c>
      <c r="H1738" s="63" t="s">
        <v>4619</v>
      </c>
      <c r="I1738" s="62" t="s">
        <v>468</v>
      </c>
      <c r="J1738" s="61" t="s">
        <v>22</v>
      </c>
    </row>
    <row r="1739" spans="1:10" s="64" customFormat="1" ht="25" customHeight="1">
      <c r="A1739" s="14">
        <v>1735</v>
      </c>
      <c r="B1739" s="61" t="s">
        <v>462</v>
      </c>
      <c r="C1739" s="61" t="s">
        <v>4575</v>
      </c>
      <c r="D1739" s="15" t="s">
        <v>4620</v>
      </c>
      <c r="E1739" s="62" t="s">
        <v>45</v>
      </c>
      <c r="F1739" s="63" t="s">
        <v>1504</v>
      </c>
      <c r="G1739" s="63" t="s">
        <v>647</v>
      </c>
      <c r="H1739" s="63" t="s">
        <v>4621</v>
      </c>
      <c r="I1739" s="62" t="s">
        <v>468</v>
      </c>
      <c r="J1739" s="61" t="s">
        <v>469</v>
      </c>
    </row>
    <row r="1740" spans="1:10" s="64" customFormat="1" ht="25" customHeight="1">
      <c r="A1740" s="14">
        <v>1736</v>
      </c>
      <c r="B1740" s="61" t="s">
        <v>462</v>
      </c>
      <c r="C1740" s="61" t="s">
        <v>4575</v>
      </c>
      <c r="D1740" s="15" t="s">
        <v>4622</v>
      </c>
      <c r="E1740" s="62" t="s">
        <v>45</v>
      </c>
      <c r="F1740" s="63">
        <v>30077</v>
      </c>
      <c r="G1740" s="63" t="s">
        <v>557</v>
      </c>
      <c r="H1740" s="63" t="s">
        <v>558</v>
      </c>
      <c r="I1740" s="62" t="s">
        <v>468</v>
      </c>
      <c r="J1740" s="61" t="s">
        <v>803</v>
      </c>
    </row>
    <row r="1741" spans="1:10" s="64" customFormat="1" ht="25" customHeight="1">
      <c r="A1741" s="14">
        <v>1737</v>
      </c>
      <c r="B1741" s="61" t="s">
        <v>462</v>
      </c>
      <c r="C1741" s="61" t="s">
        <v>4575</v>
      </c>
      <c r="D1741" s="15" t="s">
        <v>4623</v>
      </c>
      <c r="E1741" s="62" t="s">
        <v>45</v>
      </c>
      <c r="F1741" s="63" t="s">
        <v>4624</v>
      </c>
      <c r="G1741" s="63" t="s">
        <v>580</v>
      </c>
      <c r="H1741" s="63" t="s">
        <v>4625</v>
      </c>
      <c r="I1741" s="62" t="s">
        <v>468</v>
      </c>
      <c r="J1741" s="61" t="s">
        <v>22</v>
      </c>
    </row>
    <row r="1742" spans="1:10" s="64" customFormat="1" ht="25" customHeight="1">
      <c r="A1742" s="14">
        <v>1738</v>
      </c>
      <c r="B1742" s="61" t="s">
        <v>462</v>
      </c>
      <c r="C1742" s="61" t="s">
        <v>4575</v>
      </c>
      <c r="D1742" s="15" t="s">
        <v>4626</v>
      </c>
      <c r="E1742" s="62" t="s">
        <v>45</v>
      </c>
      <c r="F1742" s="63" t="s">
        <v>4627</v>
      </c>
      <c r="G1742" s="63">
        <v>41281</v>
      </c>
      <c r="H1742" s="63" t="s">
        <v>4628</v>
      </c>
      <c r="I1742" s="62" t="s">
        <v>468</v>
      </c>
      <c r="J1742" s="61" t="s">
        <v>481</v>
      </c>
    </row>
    <row r="1743" spans="1:10" s="64" customFormat="1" ht="25" customHeight="1">
      <c r="A1743" s="14">
        <v>1739</v>
      </c>
      <c r="B1743" s="61" t="s">
        <v>462</v>
      </c>
      <c r="C1743" s="61" t="s">
        <v>4575</v>
      </c>
      <c r="D1743" s="15" t="s">
        <v>4629</v>
      </c>
      <c r="E1743" s="62" t="s">
        <v>45</v>
      </c>
      <c r="F1743" s="63" t="s">
        <v>4630</v>
      </c>
      <c r="G1743" s="63">
        <v>45242</v>
      </c>
      <c r="H1743" s="63" t="s">
        <v>4631</v>
      </c>
      <c r="I1743" s="62" t="s">
        <v>468</v>
      </c>
      <c r="J1743" s="61" t="s">
        <v>600</v>
      </c>
    </row>
    <row r="1744" spans="1:10" s="64" customFormat="1" ht="25" customHeight="1">
      <c r="A1744" s="14">
        <v>1740</v>
      </c>
      <c r="B1744" s="61" t="s">
        <v>462</v>
      </c>
      <c r="C1744" s="61" t="s">
        <v>4575</v>
      </c>
      <c r="D1744" s="15" t="s">
        <v>4632</v>
      </c>
      <c r="E1744" s="62" t="s">
        <v>45</v>
      </c>
      <c r="F1744" s="63">
        <v>31021</v>
      </c>
      <c r="G1744" s="63">
        <v>43930</v>
      </c>
      <c r="H1744" s="63">
        <v>52936</v>
      </c>
      <c r="I1744" s="62" t="s">
        <v>468</v>
      </c>
      <c r="J1744" s="61" t="s">
        <v>600</v>
      </c>
    </row>
    <row r="1745" spans="1:10" s="64" customFormat="1" ht="25" customHeight="1">
      <c r="A1745" s="14">
        <v>1741</v>
      </c>
      <c r="B1745" s="61" t="s">
        <v>462</v>
      </c>
      <c r="C1745" s="61" t="s">
        <v>4575</v>
      </c>
      <c r="D1745" s="15" t="s">
        <v>4633</v>
      </c>
      <c r="E1745" s="62" t="s">
        <v>45</v>
      </c>
      <c r="F1745" s="63">
        <v>26157</v>
      </c>
      <c r="G1745" s="63">
        <v>39295</v>
      </c>
      <c r="H1745" s="63">
        <v>48072</v>
      </c>
      <c r="I1745" s="62" t="s">
        <v>468</v>
      </c>
      <c r="J1745" s="61" t="s">
        <v>487</v>
      </c>
    </row>
    <row r="1746" spans="1:10" s="64" customFormat="1" ht="25" customHeight="1">
      <c r="A1746" s="14">
        <v>1742</v>
      </c>
      <c r="B1746" s="61" t="s">
        <v>462</v>
      </c>
      <c r="C1746" s="61" t="s">
        <v>4575</v>
      </c>
      <c r="D1746" s="15" t="s">
        <v>4634</v>
      </c>
      <c r="E1746" s="62" t="s">
        <v>45</v>
      </c>
      <c r="F1746" s="63" t="s">
        <v>4635</v>
      </c>
      <c r="G1746" s="63" t="s">
        <v>4636</v>
      </c>
      <c r="H1746" s="63" t="s">
        <v>1352</v>
      </c>
      <c r="I1746" s="62" t="s">
        <v>468</v>
      </c>
      <c r="J1746" s="61" t="s">
        <v>22</v>
      </c>
    </row>
    <row r="1747" spans="1:10" s="64" customFormat="1" ht="25" customHeight="1">
      <c r="A1747" s="14">
        <v>1743</v>
      </c>
      <c r="B1747" s="61" t="s">
        <v>462</v>
      </c>
      <c r="C1747" s="61" t="s">
        <v>4575</v>
      </c>
      <c r="D1747" s="15" t="s">
        <v>4637</v>
      </c>
      <c r="E1747" s="62" t="s">
        <v>45</v>
      </c>
      <c r="F1747" s="63" t="s">
        <v>4638</v>
      </c>
      <c r="G1747" s="63" t="s">
        <v>3523</v>
      </c>
      <c r="H1747" s="63" t="s">
        <v>4639</v>
      </c>
      <c r="I1747" s="62" t="s">
        <v>468</v>
      </c>
      <c r="J1747" s="61" t="s">
        <v>469</v>
      </c>
    </row>
    <row r="1748" spans="1:10" s="64" customFormat="1" ht="25" customHeight="1">
      <c r="A1748" s="14">
        <v>1744</v>
      </c>
      <c r="B1748" s="61" t="s">
        <v>462</v>
      </c>
      <c r="C1748" s="61" t="s">
        <v>4575</v>
      </c>
      <c r="D1748" s="15" t="s">
        <v>4640</v>
      </c>
      <c r="E1748" s="62" t="s">
        <v>45</v>
      </c>
      <c r="F1748" s="63">
        <v>31325</v>
      </c>
      <c r="G1748" s="63">
        <v>41281</v>
      </c>
      <c r="H1748" s="63">
        <v>53240</v>
      </c>
      <c r="I1748" s="62" t="s">
        <v>468</v>
      </c>
      <c r="J1748" s="61" t="s">
        <v>491</v>
      </c>
    </row>
    <row r="1749" spans="1:10" s="64" customFormat="1" ht="25" customHeight="1">
      <c r="A1749" s="14">
        <v>1745</v>
      </c>
      <c r="B1749" s="61" t="s">
        <v>462</v>
      </c>
      <c r="C1749" s="61" t="s">
        <v>4575</v>
      </c>
      <c r="D1749" s="15" t="s">
        <v>4641</v>
      </c>
      <c r="E1749" s="62" t="s">
        <v>45</v>
      </c>
      <c r="F1749" s="63" t="s">
        <v>4642</v>
      </c>
      <c r="G1749" s="63" t="s">
        <v>4643</v>
      </c>
      <c r="H1749" s="63" t="s">
        <v>1301</v>
      </c>
      <c r="I1749" s="62" t="s">
        <v>468</v>
      </c>
      <c r="J1749" s="61" t="s">
        <v>803</v>
      </c>
    </row>
    <row r="1750" spans="1:10" s="64" customFormat="1" ht="25" customHeight="1">
      <c r="A1750" s="14">
        <v>1746</v>
      </c>
      <c r="B1750" s="61" t="s">
        <v>462</v>
      </c>
      <c r="C1750" s="61" t="s">
        <v>122</v>
      </c>
      <c r="D1750" s="15" t="s">
        <v>4644</v>
      </c>
      <c r="E1750" s="62" t="s">
        <v>45</v>
      </c>
      <c r="F1750" s="63" t="s">
        <v>4645</v>
      </c>
      <c r="G1750" s="63">
        <v>45242</v>
      </c>
      <c r="H1750" s="63">
        <v>55001</v>
      </c>
      <c r="I1750" s="62" t="s">
        <v>468</v>
      </c>
      <c r="J1750" s="61" t="s">
        <v>494</v>
      </c>
    </row>
    <row r="1751" spans="1:10" s="64" customFormat="1" ht="25" customHeight="1">
      <c r="A1751" s="14">
        <v>1747</v>
      </c>
      <c r="B1751" s="61" t="s">
        <v>462</v>
      </c>
      <c r="C1751" s="61" t="s">
        <v>122</v>
      </c>
      <c r="D1751" s="15" t="s">
        <v>4646</v>
      </c>
      <c r="E1751" s="62" t="s">
        <v>45</v>
      </c>
      <c r="F1751" s="63" t="s">
        <v>4647</v>
      </c>
      <c r="G1751" s="63">
        <v>42979</v>
      </c>
      <c r="H1751" s="63" t="s">
        <v>2500</v>
      </c>
      <c r="I1751" s="62" t="s">
        <v>468</v>
      </c>
      <c r="J1751" s="61" t="s">
        <v>481</v>
      </c>
    </row>
    <row r="1752" spans="1:10" s="64" customFormat="1" ht="25" customHeight="1">
      <c r="A1752" s="14">
        <v>1748</v>
      </c>
      <c r="B1752" s="61" t="s">
        <v>462</v>
      </c>
      <c r="C1752" s="61" t="s">
        <v>122</v>
      </c>
      <c r="D1752" s="15" t="s">
        <v>4648</v>
      </c>
      <c r="E1752" s="62" t="s">
        <v>45</v>
      </c>
      <c r="F1752" s="63">
        <v>29534</v>
      </c>
      <c r="G1752" s="63" t="s">
        <v>580</v>
      </c>
      <c r="H1752" s="63">
        <v>51449</v>
      </c>
      <c r="I1752" s="62" t="s">
        <v>468</v>
      </c>
      <c r="J1752" s="61" t="s">
        <v>600</v>
      </c>
    </row>
    <row r="1753" spans="1:10" s="64" customFormat="1" ht="25" customHeight="1">
      <c r="A1753" s="14">
        <v>1749</v>
      </c>
      <c r="B1753" s="61" t="s">
        <v>462</v>
      </c>
      <c r="C1753" s="61" t="s">
        <v>122</v>
      </c>
      <c r="D1753" s="15" t="s">
        <v>4649</v>
      </c>
      <c r="E1753" s="62" t="s">
        <v>45</v>
      </c>
      <c r="F1753" s="63" t="s">
        <v>4650</v>
      </c>
      <c r="G1753" s="63">
        <v>42979</v>
      </c>
      <c r="H1753" s="63">
        <v>52841</v>
      </c>
      <c r="I1753" s="62" t="s">
        <v>468</v>
      </c>
      <c r="J1753" s="61" t="s">
        <v>22</v>
      </c>
    </row>
    <row r="1754" spans="1:10" s="64" customFormat="1" ht="25" customHeight="1">
      <c r="A1754" s="14">
        <v>1750</v>
      </c>
      <c r="B1754" s="61" t="s">
        <v>462</v>
      </c>
      <c r="C1754" s="61" t="s">
        <v>122</v>
      </c>
      <c r="D1754" s="15" t="s">
        <v>4651</v>
      </c>
      <c r="E1754" s="62" t="s">
        <v>45</v>
      </c>
      <c r="F1754" s="63" t="s">
        <v>3237</v>
      </c>
      <c r="G1754" s="63">
        <v>43924</v>
      </c>
      <c r="H1754" s="63" t="s">
        <v>4652</v>
      </c>
      <c r="I1754" s="62" t="s">
        <v>468</v>
      </c>
      <c r="J1754" s="61" t="s">
        <v>18</v>
      </c>
    </row>
    <row r="1755" spans="1:10" s="64" customFormat="1" ht="25" customHeight="1">
      <c r="A1755" s="14">
        <v>1751</v>
      </c>
      <c r="B1755" s="61" t="s">
        <v>462</v>
      </c>
      <c r="C1755" s="61" t="s">
        <v>122</v>
      </c>
      <c r="D1755" s="15" t="s">
        <v>4653</v>
      </c>
      <c r="E1755" s="62" t="s">
        <v>45</v>
      </c>
      <c r="F1755" s="63">
        <v>32879</v>
      </c>
      <c r="G1755" s="63" t="s">
        <v>900</v>
      </c>
      <c r="H1755" s="63">
        <v>54794</v>
      </c>
      <c r="I1755" s="62" t="s">
        <v>468</v>
      </c>
      <c r="J1755" s="61" t="s">
        <v>494</v>
      </c>
    </row>
    <row r="1756" spans="1:10" s="64" customFormat="1" ht="25" customHeight="1">
      <c r="A1756" s="14">
        <v>1752</v>
      </c>
      <c r="B1756" s="61" t="s">
        <v>462</v>
      </c>
      <c r="C1756" s="61" t="s">
        <v>122</v>
      </c>
      <c r="D1756" s="15" t="s">
        <v>4654</v>
      </c>
      <c r="E1756" s="62" t="s">
        <v>44</v>
      </c>
      <c r="F1756" s="63" t="s">
        <v>3963</v>
      </c>
      <c r="G1756" s="63" t="s">
        <v>474</v>
      </c>
      <c r="H1756" s="63" t="s">
        <v>4655</v>
      </c>
      <c r="I1756" s="62" t="s">
        <v>468</v>
      </c>
      <c r="J1756" s="61" t="s">
        <v>4656</v>
      </c>
    </row>
    <row r="1757" spans="1:10" s="64" customFormat="1" ht="25" customHeight="1">
      <c r="A1757" s="14">
        <v>1753</v>
      </c>
      <c r="B1757" s="61" t="s">
        <v>462</v>
      </c>
      <c r="C1757" s="61" t="s">
        <v>122</v>
      </c>
      <c r="D1757" s="15" t="s">
        <v>4657</v>
      </c>
      <c r="E1757" s="62" t="s">
        <v>45</v>
      </c>
      <c r="F1757" s="63" t="s">
        <v>1507</v>
      </c>
      <c r="G1757" s="63">
        <v>33249</v>
      </c>
      <c r="H1757" s="63" t="s">
        <v>1509</v>
      </c>
      <c r="I1757" s="62" t="s">
        <v>468</v>
      </c>
      <c r="J1757" s="61" t="s">
        <v>29</v>
      </c>
    </row>
    <row r="1758" spans="1:10" s="64" customFormat="1" ht="25" customHeight="1">
      <c r="A1758" s="14">
        <v>1754</v>
      </c>
      <c r="B1758" s="61" t="s">
        <v>462</v>
      </c>
      <c r="C1758" s="61" t="s">
        <v>122</v>
      </c>
      <c r="D1758" s="15" t="s">
        <v>4658</v>
      </c>
      <c r="E1758" s="62" t="s">
        <v>45</v>
      </c>
      <c r="F1758" s="63">
        <v>24627</v>
      </c>
      <c r="G1758" s="63">
        <v>36498</v>
      </c>
      <c r="H1758" s="63">
        <v>46542</v>
      </c>
      <c r="I1758" s="62" t="s">
        <v>468</v>
      </c>
      <c r="J1758" s="61" t="s">
        <v>19</v>
      </c>
    </row>
    <row r="1759" spans="1:10" s="64" customFormat="1" ht="25" customHeight="1">
      <c r="A1759" s="14">
        <v>1755</v>
      </c>
      <c r="B1759" s="61" t="s">
        <v>462</v>
      </c>
      <c r="C1759" s="61" t="s">
        <v>122</v>
      </c>
      <c r="D1759" s="15" t="s">
        <v>4659</v>
      </c>
      <c r="E1759" s="62" t="s">
        <v>45</v>
      </c>
      <c r="F1759" s="63" t="s">
        <v>4660</v>
      </c>
      <c r="G1759" s="63" t="s">
        <v>2282</v>
      </c>
      <c r="H1759" s="63" t="s">
        <v>1628</v>
      </c>
      <c r="I1759" s="62" t="s">
        <v>506</v>
      </c>
      <c r="J1759" s="61" t="s">
        <v>30</v>
      </c>
    </row>
    <row r="1760" spans="1:10" s="64" customFormat="1" ht="25" customHeight="1">
      <c r="A1760" s="14">
        <v>1756</v>
      </c>
      <c r="B1760" s="61" t="s">
        <v>462</v>
      </c>
      <c r="C1760" s="61" t="s">
        <v>122</v>
      </c>
      <c r="D1760" s="15" t="s">
        <v>4661</v>
      </c>
      <c r="E1760" s="62" t="s">
        <v>45</v>
      </c>
      <c r="F1760" s="63" t="s">
        <v>4662</v>
      </c>
      <c r="G1760" s="63">
        <v>45242</v>
      </c>
      <c r="H1760" s="63">
        <v>58757</v>
      </c>
      <c r="I1760" s="62" t="s">
        <v>468</v>
      </c>
      <c r="J1760" s="61" t="s">
        <v>469</v>
      </c>
    </row>
    <row r="1761" spans="1:10" s="64" customFormat="1" ht="25" customHeight="1">
      <c r="A1761" s="14">
        <v>1757</v>
      </c>
      <c r="B1761" s="61" t="s">
        <v>462</v>
      </c>
      <c r="C1761" s="61" t="s">
        <v>122</v>
      </c>
      <c r="D1761" s="15" t="s">
        <v>4663</v>
      </c>
      <c r="E1761" s="62" t="s">
        <v>45</v>
      </c>
      <c r="F1761" s="63">
        <v>32661</v>
      </c>
      <c r="G1761" s="63">
        <v>43930</v>
      </c>
      <c r="H1761" s="63">
        <v>54576</v>
      </c>
      <c r="I1761" s="62" t="s">
        <v>468</v>
      </c>
      <c r="J1761" s="61" t="s">
        <v>574</v>
      </c>
    </row>
    <row r="1762" spans="1:10" s="64" customFormat="1" ht="25" customHeight="1">
      <c r="A1762" s="14">
        <v>1758</v>
      </c>
      <c r="B1762" s="61" t="s">
        <v>462</v>
      </c>
      <c r="C1762" s="61" t="s">
        <v>122</v>
      </c>
      <c r="D1762" s="15" t="s">
        <v>4664</v>
      </c>
      <c r="E1762" s="62" t="s">
        <v>45</v>
      </c>
      <c r="F1762" s="63" t="s">
        <v>4665</v>
      </c>
      <c r="G1762" s="63" t="s">
        <v>566</v>
      </c>
      <c r="H1762" s="63" t="s">
        <v>4666</v>
      </c>
      <c r="I1762" s="62" t="s">
        <v>468</v>
      </c>
      <c r="J1762" s="61" t="s">
        <v>18</v>
      </c>
    </row>
    <row r="1763" spans="1:10" s="64" customFormat="1" ht="25" customHeight="1">
      <c r="A1763" s="14">
        <v>1759</v>
      </c>
      <c r="B1763" s="61" t="s">
        <v>462</v>
      </c>
      <c r="C1763" s="61" t="s">
        <v>122</v>
      </c>
      <c r="D1763" s="15" t="s">
        <v>4667</v>
      </c>
      <c r="E1763" s="62" t="s">
        <v>44</v>
      </c>
      <c r="F1763" s="63" t="s">
        <v>4668</v>
      </c>
      <c r="G1763" s="63">
        <v>41281</v>
      </c>
      <c r="H1763" s="63" t="s">
        <v>4669</v>
      </c>
      <c r="I1763" s="62" t="s">
        <v>468</v>
      </c>
      <c r="J1763" s="61" t="s">
        <v>4670</v>
      </c>
    </row>
    <row r="1764" spans="1:10" s="64" customFormat="1" ht="25" customHeight="1">
      <c r="A1764" s="14">
        <v>1760</v>
      </c>
      <c r="B1764" s="61" t="s">
        <v>462</v>
      </c>
      <c r="C1764" s="61" t="s">
        <v>122</v>
      </c>
      <c r="D1764" s="15" t="s">
        <v>4671</v>
      </c>
      <c r="E1764" s="62" t="s">
        <v>45</v>
      </c>
      <c r="F1764" s="63">
        <v>27312</v>
      </c>
      <c r="G1764" s="63" t="s">
        <v>4672</v>
      </c>
      <c r="H1764" s="63" t="s">
        <v>4673</v>
      </c>
      <c r="I1764" s="62" t="s">
        <v>468</v>
      </c>
      <c r="J1764" s="61" t="s">
        <v>479</v>
      </c>
    </row>
    <row r="1765" spans="1:10" s="64" customFormat="1" ht="25" customHeight="1">
      <c r="A1765" s="14">
        <v>1761</v>
      </c>
      <c r="B1765" s="61" t="s">
        <v>462</v>
      </c>
      <c r="C1765" s="61" t="s">
        <v>122</v>
      </c>
      <c r="D1765" s="15" t="s">
        <v>4674</v>
      </c>
      <c r="E1765" s="62" t="s">
        <v>45</v>
      </c>
      <c r="F1765" s="63" t="s">
        <v>4675</v>
      </c>
      <c r="G1765" s="63" t="s">
        <v>2187</v>
      </c>
      <c r="H1765" s="63" t="s">
        <v>2188</v>
      </c>
      <c r="I1765" s="62" t="s">
        <v>544</v>
      </c>
      <c r="J1765" s="61" t="s">
        <v>4676</v>
      </c>
    </row>
    <row r="1766" spans="1:10" s="64" customFormat="1" ht="25" customHeight="1">
      <c r="A1766" s="14">
        <v>1762</v>
      </c>
      <c r="B1766" s="61" t="s">
        <v>462</v>
      </c>
      <c r="C1766" s="61" t="s">
        <v>122</v>
      </c>
      <c r="D1766" s="15" t="s">
        <v>4677</v>
      </c>
      <c r="E1766" s="62" t="s">
        <v>45</v>
      </c>
      <c r="F1766" s="63">
        <v>32239</v>
      </c>
      <c r="G1766" s="63" t="s">
        <v>877</v>
      </c>
      <c r="H1766" s="63">
        <v>54519</v>
      </c>
      <c r="I1766" s="62" t="s">
        <v>468</v>
      </c>
      <c r="J1766" s="61" t="s">
        <v>22</v>
      </c>
    </row>
    <row r="1767" spans="1:10" s="64" customFormat="1" ht="25" customHeight="1">
      <c r="A1767" s="14">
        <v>1763</v>
      </c>
      <c r="B1767" s="61" t="s">
        <v>462</v>
      </c>
      <c r="C1767" s="61" t="s">
        <v>122</v>
      </c>
      <c r="D1767" s="15" t="s">
        <v>4678</v>
      </c>
      <c r="E1767" s="62" t="s">
        <v>45</v>
      </c>
      <c r="F1767" s="63" t="s">
        <v>4679</v>
      </c>
      <c r="G1767" s="63">
        <v>45363</v>
      </c>
      <c r="H1767" s="63" t="s">
        <v>467</v>
      </c>
      <c r="I1767" s="62" t="s">
        <v>468</v>
      </c>
      <c r="J1767" s="61" t="s">
        <v>600</v>
      </c>
    </row>
    <row r="1768" spans="1:10" s="64" customFormat="1" ht="25" customHeight="1">
      <c r="A1768" s="14">
        <v>1764</v>
      </c>
      <c r="B1768" s="61" t="s">
        <v>462</v>
      </c>
      <c r="C1768" s="61" t="s">
        <v>122</v>
      </c>
      <c r="D1768" s="15" t="s">
        <v>4680</v>
      </c>
      <c r="E1768" s="62" t="s">
        <v>45</v>
      </c>
      <c r="F1768" s="63" t="s">
        <v>4681</v>
      </c>
      <c r="G1768" s="63" t="s">
        <v>944</v>
      </c>
      <c r="H1768" s="63" t="s">
        <v>4682</v>
      </c>
      <c r="I1768" s="62" t="s">
        <v>468</v>
      </c>
      <c r="J1768" s="61" t="s">
        <v>487</v>
      </c>
    </row>
    <row r="1769" spans="1:10" s="64" customFormat="1" ht="25" customHeight="1">
      <c r="A1769" s="14">
        <v>1765</v>
      </c>
      <c r="B1769" s="61" t="s">
        <v>462</v>
      </c>
      <c r="C1769" s="61" t="s">
        <v>122</v>
      </c>
      <c r="D1769" s="15" t="s">
        <v>4683</v>
      </c>
      <c r="E1769" s="62" t="s">
        <v>45</v>
      </c>
      <c r="F1769" s="63" t="s">
        <v>4684</v>
      </c>
      <c r="G1769" s="63" t="s">
        <v>493</v>
      </c>
      <c r="H1769" s="63" t="s">
        <v>4685</v>
      </c>
      <c r="I1769" s="62" t="s">
        <v>468</v>
      </c>
      <c r="J1769" s="61" t="s">
        <v>694</v>
      </c>
    </row>
    <row r="1770" spans="1:10" s="64" customFormat="1" ht="25" customHeight="1">
      <c r="A1770" s="14">
        <v>1766</v>
      </c>
      <c r="B1770" s="61" t="s">
        <v>462</v>
      </c>
      <c r="C1770" s="61" t="s">
        <v>122</v>
      </c>
      <c r="D1770" s="15" t="s">
        <v>4686</v>
      </c>
      <c r="E1770" s="62" t="s">
        <v>45</v>
      </c>
      <c r="F1770" s="63">
        <v>24600</v>
      </c>
      <c r="G1770" s="63">
        <v>36164</v>
      </c>
      <c r="H1770" s="63">
        <v>46515</v>
      </c>
      <c r="I1770" s="62" t="s">
        <v>468</v>
      </c>
      <c r="J1770" s="61" t="s">
        <v>519</v>
      </c>
    </row>
    <row r="1771" spans="1:10" s="64" customFormat="1" ht="25" customHeight="1">
      <c r="A1771" s="14">
        <v>1767</v>
      </c>
      <c r="B1771" s="61" t="s">
        <v>462</v>
      </c>
      <c r="C1771" s="61" t="s">
        <v>122</v>
      </c>
      <c r="D1771" s="15" t="s">
        <v>4687</v>
      </c>
      <c r="E1771" s="62" t="s">
        <v>45</v>
      </c>
      <c r="F1771" s="63">
        <v>34645</v>
      </c>
      <c r="G1771" s="63" t="s">
        <v>900</v>
      </c>
      <c r="H1771" s="63">
        <v>56560</v>
      </c>
      <c r="I1771" s="62" t="s">
        <v>468</v>
      </c>
      <c r="J1771" s="61" t="s">
        <v>30</v>
      </c>
    </row>
    <row r="1772" spans="1:10" s="64" customFormat="1" ht="25" customHeight="1">
      <c r="A1772" s="14">
        <v>1768</v>
      </c>
      <c r="B1772" s="61" t="s">
        <v>462</v>
      </c>
      <c r="C1772" s="61" t="s">
        <v>122</v>
      </c>
      <c r="D1772" s="15" t="s">
        <v>4688</v>
      </c>
      <c r="E1772" s="62" t="s">
        <v>45</v>
      </c>
      <c r="F1772" s="63">
        <v>32967</v>
      </c>
      <c r="G1772" s="63">
        <v>43871</v>
      </c>
      <c r="H1772" s="63">
        <v>54882</v>
      </c>
      <c r="I1772" s="62" t="s">
        <v>468</v>
      </c>
      <c r="J1772" s="61" t="s">
        <v>491</v>
      </c>
    </row>
    <row r="1773" spans="1:10" s="64" customFormat="1" ht="25" customHeight="1">
      <c r="A1773" s="14">
        <v>1769</v>
      </c>
      <c r="B1773" s="61" t="s">
        <v>462</v>
      </c>
      <c r="C1773" s="61" t="s">
        <v>122</v>
      </c>
      <c r="D1773" s="15" t="s">
        <v>4689</v>
      </c>
      <c r="E1773" s="62" t="s">
        <v>44</v>
      </c>
      <c r="F1773" s="63" t="s">
        <v>4690</v>
      </c>
      <c r="G1773" s="63">
        <v>35069</v>
      </c>
      <c r="H1773" s="63" t="s">
        <v>4691</v>
      </c>
      <c r="I1773" s="62" t="s">
        <v>468</v>
      </c>
      <c r="J1773" s="61" t="s">
        <v>479</v>
      </c>
    </row>
    <row r="1774" spans="1:10" s="64" customFormat="1" ht="25" customHeight="1">
      <c r="A1774" s="14">
        <v>1770</v>
      </c>
      <c r="B1774" s="61" t="s">
        <v>462</v>
      </c>
      <c r="C1774" s="61" t="s">
        <v>122</v>
      </c>
      <c r="D1774" s="15" t="s">
        <v>4692</v>
      </c>
      <c r="E1774" s="62" t="s">
        <v>45</v>
      </c>
      <c r="F1774" s="63" t="s">
        <v>4693</v>
      </c>
      <c r="G1774" s="63">
        <v>43930</v>
      </c>
      <c r="H1774" s="63" t="s">
        <v>4694</v>
      </c>
      <c r="I1774" s="62" t="s">
        <v>468</v>
      </c>
      <c r="J1774" s="61" t="s">
        <v>600</v>
      </c>
    </row>
    <row r="1775" spans="1:10" s="64" customFormat="1" ht="25" customHeight="1">
      <c r="A1775" s="14">
        <v>1771</v>
      </c>
      <c r="B1775" s="61" t="s">
        <v>462</v>
      </c>
      <c r="C1775" s="61" t="s">
        <v>122</v>
      </c>
      <c r="D1775" s="15" t="s">
        <v>4695</v>
      </c>
      <c r="E1775" s="62" t="s">
        <v>45</v>
      </c>
      <c r="F1775" s="63" t="s">
        <v>4696</v>
      </c>
      <c r="G1775" s="63">
        <v>39483</v>
      </c>
      <c r="H1775" s="63" t="s">
        <v>4697</v>
      </c>
      <c r="I1775" s="62" t="s">
        <v>468</v>
      </c>
      <c r="J1775" s="61" t="s">
        <v>596</v>
      </c>
    </row>
    <row r="1776" spans="1:10" s="64" customFormat="1" ht="25" customHeight="1">
      <c r="A1776" s="14">
        <v>1772</v>
      </c>
      <c r="B1776" s="61" t="s">
        <v>462</v>
      </c>
      <c r="C1776" s="61" t="s">
        <v>122</v>
      </c>
      <c r="D1776" s="15" t="s">
        <v>4698</v>
      </c>
      <c r="E1776" s="62" t="s">
        <v>45</v>
      </c>
      <c r="F1776" s="63" t="s">
        <v>4699</v>
      </c>
      <c r="G1776" s="63" t="s">
        <v>740</v>
      </c>
      <c r="H1776" s="63" t="s">
        <v>4700</v>
      </c>
      <c r="I1776" s="62" t="s">
        <v>468</v>
      </c>
      <c r="J1776" s="61" t="s">
        <v>519</v>
      </c>
    </row>
    <row r="1777" spans="1:10" s="64" customFormat="1" ht="25" customHeight="1">
      <c r="A1777" s="14">
        <v>1773</v>
      </c>
      <c r="B1777" s="61" t="s">
        <v>462</v>
      </c>
      <c r="C1777" s="61" t="s">
        <v>122</v>
      </c>
      <c r="D1777" s="15" t="s">
        <v>4701</v>
      </c>
      <c r="E1777" s="62" t="s">
        <v>45</v>
      </c>
      <c r="F1777" s="63" t="s">
        <v>4702</v>
      </c>
      <c r="G1777" s="63" t="s">
        <v>466</v>
      </c>
      <c r="H1777" s="63" t="s">
        <v>4703</v>
      </c>
      <c r="I1777" s="62" t="s">
        <v>468</v>
      </c>
      <c r="J1777" s="61" t="s">
        <v>596</v>
      </c>
    </row>
    <row r="1778" spans="1:10" s="64" customFormat="1" ht="25" customHeight="1">
      <c r="A1778" s="14">
        <v>1774</v>
      </c>
      <c r="B1778" s="61" t="s">
        <v>462</v>
      </c>
      <c r="C1778" s="61" t="s">
        <v>122</v>
      </c>
      <c r="D1778" s="15" t="s">
        <v>4704</v>
      </c>
      <c r="E1778" s="62" t="s">
        <v>45</v>
      </c>
      <c r="F1778" s="63" t="s">
        <v>4705</v>
      </c>
      <c r="G1778" s="63" t="s">
        <v>2354</v>
      </c>
      <c r="H1778" s="63" t="s">
        <v>4706</v>
      </c>
      <c r="I1778" s="62" t="s">
        <v>468</v>
      </c>
      <c r="J1778" s="61" t="s">
        <v>22</v>
      </c>
    </row>
    <row r="1779" spans="1:10" s="64" customFormat="1" ht="25" customHeight="1">
      <c r="A1779" s="14">
        <v>1775</v>
      </c>
      <c r="B1779" s="61" t="s">
        <v>462</v>
      </c>
      <c r="C1779" s="61" t="s">
        <v>122</v>
      </c>
      <c r="D1779" s="15" t="s">
        <v>4707</v>
      </c>
      <c r="E1779" s="62" t="s">
        <v>45</v>
      </c>
      <c r="F1779" s="63">
        <v>25450</v>
      </c>
      <c r="G1779" s="63" t="s">
        <v>4708</v>
      </c>
      <c r="H1779" s="63">
        <v>47365</v>
      </c>
      <c r="I1779" s="62" t="s">
        <v>468</v>
      </c>
      <c r="J1779" s="61" t="s">
        <v>479</v>
      </c>
    </row>
    <row r="1780" spans="1:10" s="64" customFormat="1" ht="25" customHeight="1">
      <c r="A1780" s="14">
        <v>1776</v>
      </c>
      <c r="B1780" s="61" t="s">
        <v>462</v>
      </c>
      <c r="C1780" s="61" t="s">
        <v>122</v>
      </c>
      <c r="D1780" s="15" t="s">
        <v>4709</v>
      </c>
      <c r="E1780" s="62" t="s">
        <v>45</v>
      </c>
      <c r="F1780" s="63" t="s">
        <v>4710</v>
      </c>
      <c r="G1780" s="63" t="s">
        <v>658</v>
      </c>
      <c r="H1780" s="63" t="s">
        <v>4711</v>
      </c>
      <c r="I1780" s="62" t="s">
        <v>468</v>
      </c>
      <c r="J1780" s="61" t="s">
        <v>18</v>
      </c>
    </row>
    <row r="1781" spans="1:10" s="64" customFormat="1" ht="25" customHeight="1">
      <c r="A1781" s="14">
        <v>1777</v>
      </c>
      <c r="B1781" s="61" t="s">
        <v>332</v>
      </c>
      <c r="C1781" s="61" t="s">
        <v>4712</v>
      </c>
      <c r="D1781" s="61" t="s">
        <v>4713</v>
      </c>
      <c r="E1781" s="62" t="s">
        <v>45</v>
      </c>
      <c r="F1781" s="63" t="s">
        <v>4714</v>
      </c>
      <c r="G1781" s="63">
        <v>34279</v>
      </c>
      <c r="H1781" s="63">
        <v>47063</v>
      </c>
      <c r="I1781" s="62" t="s">
        <v>506</v>
      </c>
      <c r="J1781" s="61" t="s">
        <v>3446</v>
      </c>
    </row>
    <row r="1782" spans="1:10" s="64" customFormat="1" ht="25" customHeight="1">
      <c r="A1782" s="14">
        <v>1778</v>
      </c>
      <c r="B1782" s="61" t="s">
        <v>332</v>
      </c>
      <c r="C1782" s="61" t="s">
        <v>4712</v>
      </c>
      <c r="D1782" s="61" t="s">
        <v>4715</v>
      </c>
      <c r="E1782" s="62" t="s">
        <v>44</v>
      </c>
      <c r="F1782" s="63" t="s">
        <v>2032</v>
      </c>
      <c r="G1782" s="63" t="s">
        <v>4716</v>
      </c>
      <c r="H1782" s="63" t="s">
        <v>4717</v>
      </c>
      <c r="I1782" s="62" t="s">
        <v>468</v>
      </c>
      <c r="J1782" s="61" t="s">
        <v>4718</v>
      </c>
    </row>
    <row r="1783" spans="1:10" s="64" customFormat="1" ht="25" customHeight="1">
      <c r="A1783" s="14">
        <v>1779</v>
      </c>
      <c r="B1783" s="61" t="s">
        <v>332</v>
      </c>
      <c r="C1783" s="61" t="s">
        <v>4712</v>
      </c>
      <c r="D1783" s="61" t="s">
        <v>4719</v>
      </c>
      <c r="E1783" s="62" t="s">
        <v>45</v>
      </c>
      <c r="F1783" s="63" t="s">
        <v>4720</v>
      </c>
      <c r="G1783" s="63">
        <v>45242</v>
      </c>
      <c r="H1783" s="63">
        <v>54374</v>
      </c>
      <c r="I1783" s="62" t="s">
        <v>468</v>
      </c>
      <c r="J1783" s="61" t="s">
        <v>18</v>
      </c>
    </row>
    <row r="1784" spans="1:10" s="64" customFormat="1" ht="25" customHeight="1">
      <c r="A1784" s="14">
        <v>1780</v>
      </c>
      <c r="B1784" s="61" t="s">
        <v>332</v>
      </c>
      <c r="C1784" s="61" t="s">
        <v>4712</v>
      </c>
      <c r="D1784" s="61" t="s">
        <v>4721</v>
      </c>
      <c r="E1784" s="62" t="s">
        <v>44</v>
      </c>
      <c r="F1784" s="63" t="s">
        <v>801</v>
      </c>
      <c r="G1784" s="63">
        <v>34376</v>
      </c>
      <c r="H1784" s="63">
        <v>47160</v>
      </c>
      <c r="I1784" s="62" t="s">
        <v>468</v>
      </c>
      <c r="J1784" s="61" t="s">
        <v>19</v>
      </c>
    </row>
    <row r="1785" spans="1:10" s="64" customFormat="1" ht="25" customHeight="1">
      <c r="A1785" s="14">
        <v>1781</v>
      </c>
      <c r="B1785" s="61" t="s">
        <v>332</v>
      </c>
      <c r="C1785" s="61" t="s">
        <v>4712</v>
      </c>
      <c r="D1785" s="61" t="s">
        <v>4722</v>
      </c>
      <c r="E1785" s="62" t="s">
        <v>45</v>
      </c>
      <c r="F1785" s="63" t="s">
        <v>4723</v>
      </c>
      <c r="G1785" s="63">
        <v>39573</v>
      </c>
      <c r="H1785" s="63" t="s">
        <v>4724</v>
      </c>
      <c r="I1785" s="62" t="s">
        <v>468</v>
      </c>
      <c r="J1785" s="61" t="s">
        <v>19</v>
      </c>
    </row>
    <row r="1786" spans="1:10" s="64" customFormat="1" ht="25" customHeight="1">
      <c r="A1786" s="14">
        <v>1782</v>
      </c>
      <c r="B1786" s="61" t="s">
        <v>332</v>
      </c>
      <c r="C1786" s="61" t="s">
        <v>4712</v>
      </c>
      <c r="D1786" s="61" t="s">
        <v>4725</v>
      </c>
      <c r="E1786" s="62" t="s">
        <v>44</v>
      </c>
      <c r="F1786" s="63" t="s">
        <v>1763</v>
      </c>
      <c r="G1786" s="63" t="s">
        <v>4726</v>
      </c>
      <c r="H1786" s="63" t="s">
        <v>1764</v>
      </c>
      <c r="I1786" s="62" t="s">
        <v>468</v>
      </c>
      <c r="J1786" s="61" t="s">
        <v>19</v>
      </c>
    </row>
    <row r="1787" spans="1:10" s="64" customFormat="1" ht="25" customHeight="1">
      <c r="A1787" s="14">
        <v>1783</v>
      </c>
      <c r="B1787" s="61" t="s">
        <v>332</v>
      </c>
      <c r="C1787" s="61" t="s">
        <v>4712</v>
      </c>
      <c r="D1787" s="61" t="s">
        <v>4727</v>
      </c>
      <c r="E1787" s="62" t="s">
        <v>44</v>
      </c>
      <c r="F1787" s="63" t="s">
        <v>3538</v>
      </c>
      <c r="G1787" s="63">
        <v>45446</v>
      </c>
      <c r="H1787" s="63" t="s">
        <v>4215</v>
      </c>
      <c r="I1787" s="62" t="s">
        <v>468</v>
      </c>
      <c r="J1787" s="61" t="s">
        <v>585</v>
      </c>
    </row>
    <row r="1788" spans="1:10" s="64" customFormat="1" ht="25" customHeight="1">
      <c r="A1788" s="14">
        <v>1784</v>
      </c>
      <c r="B1788" s="61" t="s">
        <v>332</v>
      </c>
      <c r="C1788" s="61" t="s">
        <v>4712</v>
      </c>
      <c r="D1788" s="61" t="s">
        <v>4728</v>
      </c>
      <c r="E1788" s="62" t="s">
        <v>45</v>
      </c>
      <c r="F1788" s="63" t="s">
        <v>4729</v>
      </c>
      <c r="G1788" s="63" t="s">
        <v>3523</v>
      </c>
      <c r="H1788" s="63" t="s">
        <v>4730</v>
      </c>
      <c r="I1788" s="62" t="s">
        <v>468</v>
      </c>
      <c r="J1788" s="61" t="s">
        <v>600</v>
      </c>
    </row>
    <row r="1789" spans="1:10" s="64" customFormat="1" ht="25" customHeight="1">
      <c r="A1789" s="14">
        <v>1785</v>
      </c>
      <c r="B1789" s="61" t="s">
        <v>332</v>
      </c>
      <c r="C1789" s="61" t="s">
        <v>4712</v>
      </c>
      <c r="D1789" s="61" t="s">
        <v>4731</v>
      </c>
      <c r="E1789" s="62" t="s">
        <v>45</v>
      </c>
      <c r="F1789" s="63">
        <v>27675</v>
      </c>
      <c r="G1789" s="63" t="s">
        <v>3079</v>
      </c>
      <c r="H1789" s="63">
        <v>49590</v>
      </c>
      <c r="I1789" s="62" t="s">
        <v>468</v>
      </c>
      <c r="J1789" s="61" t="s">
        <v>479</v>
      </c>
    </row>
    <row r="1790" spans="1:10" s="64" customFormat="1" ht="25" customHeight="1">
      <c r="A1790" s="14">
        <v>1786</v>
      </c>
      <c r="B1790" s="61" t="s">
        <v>332</v>
      </c>
      <c r="C1790" s="61" t="s">
        <v>4712</v>
      </c>
      <c r="D1790" s="61" t="s">
        <v>4732</v>
      </c>
      <c r="E1790" s="62" t="s">
        <v>45</v>
      </c>
      <c r="F1790" s="63" t="s">
        <v>4733</v>
      </c>
      <c r="G1790" s="63">
        <v>36345</v>
      </c>
      <c r="H1790" s="63" t="s">
        <v>4734</v>
      </c>
      <c r="I1790" s="62" t="s">
        <v>468</v>
      </c>
      <c r="J1790" s="61" t="s">
        <v>479</v>
      </c>
    </row>
    <row r="1791" spans="1:10" s="64" customFormat="1" ht="25" customHeight="1">
      <c r="A1791" s="14">
        <v>1787</v>
      </c>
      <c r="B1791" s="61" t="s">
        <v>332</v>
      </c>
      <c r="C1791" s="61" t="s">
        <v>4712</v>
      </c>
      <c r="D1791" s="61" t="s">
        <v>4735</v>
      </c>
      <c r="E1791" s="62" t="s">
        <v>45</v>
      </c>
      <c r="F1791" s="63" t="s">
        <v>4736</v>
      </c>
      <c r="G1791" s="63" t="s">
        <v>819</v>
      </c>
      <c r="H1791" s="63" t="s">
        <v>2304</v>
      </c>
      <c r="I1791" s="62" t="s">
        <v>468</v>
      </c>
      <c r="J1791" s="61" t="s">
        <v>829</v>
      </c>
    </row>
    <row r="1792" spans="1:10" s="64" customFormat="1" ht="25" customHeight="1">
      <c r="A1792" s="14">
        <v>1788</v>
      </c>
      <c r="B1792" s="61" t="s">
        <v>332</v>
      </c>
      <c r="C1792" s="61" t="s">
        <v>4712</v>
      </c>
      <c r="D1792" s="61" t="s">
        <v>4737</v>
      </c>
      <c r="E1792" s="62" t="s">
        <v>45</v>
      </c>
      <c r="F1792" s="63" t="s">
        <v>1528</v>
      </c>
      <c r="G1792" s="63" t="s">
        <v>4738</v>
      </c>
      <c r="H1792" s="63" t="s">
        <v>1529</v>
      </c>
      <c r="I1792" s="62" t="s">
        <v>468</v>
      </c>
      <c r="J1792" s="61" t="s">
        <v>585</v>
      </c>
    </row>
    <row r="1793" spans="1:10" s="64" customFormat="1" ht="25" customHeight="1">
      <c r="A1793" s="14">
        <v>1789</v>
      </c>
      <c r="B1793" s="61" t="s">
        <v>332</v>
      </c>
      <c r="C1793" s="61" t="s">
        <v>4712</v>
      </c>
      <c r="D1793" s="61" t="s">
        <v>4739</v>
      </c>
      <c r="E1793" s="62" t="s">
        <v>45</v>
      </c>
      <c r="F1793" s="63">
        <v>32395</v>
      </c>
      <c r="G1793" s="63" t="s">
        <v>4740</v>
      </c>
      <c r="H1793" s="63">
        <v>54310</v>
      </c>
      <c r="I1793" s="62" t="s">
        <v>468</v>
      </c>
      <c r="J1793" s="61" t="s">
        <v>30</v>
      </c>
    </row>
    <row r="1794" spans="1:10" s="64" customFormat="1" ht="25" customHeight="1">
      <c r="A1794" s="14">
        <v>1790</v>
      </c>
      <c r="B1794" s="61" t="s">
        <v>332</v>
      </c>
      <c r="C1794" s="61" t="s">
        <v>4712</v>
      </c>
      <c r="D1794" s="61" t="s">
        <v>4741</v>
      </c>
      <c r="E1794" s="62" t="s">
        <v>45</v>
      </c>
      <c r="F1794" s="63" t="s">
        <v>4742</v>
      </c>
      <c r="G1794" s="63" t="s">
        <v>4743</v>
      </c>
      <c r="H1794" s="63" t="s">
        <v>4744</v>
      </c>
      <c r="I1794" s="62" t="s">
        <v>468</v>
      </c>
      <c r="J1794" s="61" t="s">
        <v>608</v>
      </c>
    </row>
    <row r="1795" spans="1:10" s="64" customFormat="1" ht="25" customHeight="1">
      <c r="A1795" s="14">
        <v>1791</v>
      </c>
      <c r="B1795" s="61" t="s">
        <v>332</v>
      </c>
      <c r="C1795" s="61" t="s">
        <v>4712</v>
      </c>
      <c r="D1795" s="61" t="s">
        <v>4745</v>
      </c>
      <c r="E1795" s="62" t="s">
        <v>45</v>
      </c>
      <c r="F1795" s="63" t="s">
        <v>4746</v>
      </c>
      <c r="G1795" s="63" t="s">
        <v>474</v>
      </c>
      <c r="H1795" s="63" t="s">
        <v>4747</v>
      </c>
      <c r="I1795" s="62" t="s">
        <v>468</v>
      </c>
      <c r="J1795" s="61" t="s">
        <v>608</v>
      </c>
    </row>
    <row r="1796" spans="1:10" s="64" customFormat="1" ht="25" customHeight="1">
      <c r="A1796" s="14">
        <v>1792</v>
      </c>
      <c r="B1796" s="61" t="s">
        <v>332</v>
      </c>
      <c r="C1796" s="61" t="s">
        <v>4712</v>
      </c>
      <c r="D1796" s="61" t="s">
        <v>4748</v>
      </c>
      <c r="E1796" s="62" t="s">
        <v>45</v>
      </c>
      <c r="F1796" s="63" t="s">
        <v>4749</v>
      </c>
      <c r="G1796" s="63">
        <v>34215</v>
      </c>
      <c r="H1796" s="63" t="s">
        <v>4750</v>
      </c>
      <c r="I1796" s="62" t="s">
        <v>544</v>
      </c>
      <c r="J1796" s="61" t="s">
        <v>13</v>
      </c>
    </row>
    <row r="1797" spans="1:10" s="64" customFormat="1" ht="25" customHeight="1">
      <c r="A1797" s="14">
        <v>1793</v>
      </c>
      <c r="B1797" s="61" t="s">
        <v>332</v>
      </c>
      <c r="C1797" s="61" t="s">
        <v>4712</v>
      </c>
      <c r="D1797" s="61" t="s">
        <v>4751</v>
      </c>
      <c r="E1797" s="62" t="s">
        <v>45</v>
      </c>
      <c r="F1797" s="63">
        <v>30864</v>
      </c>
      <c r="G1797" s="63" t="s">
        <v>474</v>
      </c>
      <c r="H1797" s="63" t="s">
        <v>4752</v>
      </c>
      <c r="I1797" s="62" t="s">
        <v>468</v>
      </c>
      <c r="J1797" s="61" t="s">
        <v>22</v>
      </c>
    </row>
    <row r="1798" spans="1:10" s="64" customFormat="1" ht="25" customHeight="1">
      <c r="A1798" s="14">
        <v>1794</v>
      </c>
      <c r="B1798" s="61" t="s">
        <v>332</v>
      </c>
      <c r="C1798" s="61" t="s">
        <v>4712</v>
      </c>
      <c r="D1798" s="61" t="s">
        <v>4753</v>
      </c>
      <c r="E1798" s="62" t="s">
        <v>45</v>
      </c>
      <c r="F1798" s="63" t="s">
        <v>3030</v>
      </c>
      <c r="G1798" s="63" t="s">
        <v>1557</v>
      </c>
      <c r="H1798" s="63" t="s">
        <v>3031</v>
      </c>
      <c r="I1798" s="62" t="s">
        <v>468</v>
      </c>
      <c r="J1798" s="61" t="s">
        <v>13</v>
      </c>
    </row>
    <row r="1799" spans="1:10" s="64" customFormat="1" ht="25" customHeight="1">
      <c r="A1799" s="14">
        <v>1795</v>
      </c>
      <c r="B1799" s="61" t="s">
        <v>332</v>
      </c>
      <c r="C1799" s="61" t="s">
        <v>4712</v>
      </c>
      <c r="D1799" s="61" t="s">
        <v>4754</v>
      </c>
      <c r="E1799" s="62" t="s">
        <v>45</v>
      </c>
      <c r="F1799" s="63" t="s">
        <v>4755</v>
      </c>
      <c r="G1799" s="63" t="s">
        <v>4716</v>
      </c>
      <c r="H1799" s="63" t="s">
        <v>4756</v>
      </c>
      <c r="I1799" s="62" t="s">
        <v>468</v>
      </c>
      <c r="J1799" s="61" t="s">
        <v>22</v>
      </c>
    </row>
    <row r="1800" spans="1:10" s="64" customFormat="1" ht="25" customHeight="1">
      <c r="A1800" s="14">
        <v>1796</v>
      </c>
      <c r="B1800" s="61" t="s">
        <v>332</v>
      </c>
      <c r="C1800" s="61" t="s">
        <v>4712</v>
      </c>
      <c r="D1800" s="61" t="s">
        <v>4757</v>
      </c>
      <c r="E1800" s="62" t="s">
        <v>45</v>
      </c>
      <c r="F1800" s="63">
        <v>32933</v>
      </c>
      <c r="G1800" s="63">
        <v>42979</v>
      </c>
      <c r="H1800" s="63">
        <v>55032</v>
      </c>
      <c r="I1800" s="62" t="s">
        <v>468</v>
      </c>
      <c r="J1800" s="61" t="s">
        <v>600</v>
      </c>
    </row>
    <row r="1801" spans="1:10" s="64" customFormat="1" ht="25" customHeight="1">
      <c r="A1801" s="14">
        <v>1797</v>
      </c>
      <c r="B1801" s="61" t="s">
        <v>332</v>
      </c>
      <c r="C1801" s="61" t="s">
        <v>4712</v>
      </c>
      <c r="D1801" s="61" t="s">
        <v>4758</v>
      </c>
      <c r="E1801" s="62" t="s">
        <v>44</v>
      </c>
      <c r="F1801" s="63" t="s">
        <v>4759</v>
      </c>
      <c r="G1801" s="63" t="s">
        <v>4760</v>
      </c>
      <c r="H1801" s="63" t="s">
        <v>4761</v>
      </c>
      <c r="I1801" s="62" t="s">
        <v>468</v>
      </c>
      <c r="J1801" s="61" t="s">
        <v>479</v>
      </c>
    </row>
    <row r="1802" spans="1:10" s="64" customFormat="1" ht="25" customHeight="1">
      <c r="A1802" s="14">
        <v>1798</v>
      </c>
      <c r="B1802" s="61" t="s">
        <v>332</v>
      </c>
      <c r="C1802" s="61" t="s">
        <v>4712</v>
      </c>
      <c r="D1802" s="61" t="s">
        <v>4762</v>
      </c>
      <c r="E1802" s="62" t="s">
        <v>44</v>
      </c>
      <c r="F1802" s="63">
        <v>31990</v>
      </c>
      <c r="G1802" s="63" t="s">
        <v>4763</v>
      </c>
      <c r="H1802" s="63">
        <v>54271</v>
      </c>
      <c r="I1802" s="62" t="s">
        <v>468</v>
      </c>
      <c r="J1802" s="61" t="s">
        <v>27</v>
      </c>
    </row>
    <row r="1803" spans="1:10" s="64" customFormat="1" ht="25" customHeight="1">
      <c r="A1803" s="14">
        <v>1799</v>
      </c>
      <c r="B1803" s="61" t="s">
        <v>332</v>
      </c>
      <c r="C1803" s="61" t="s">
        <v>4712</v>
      </c>
      <c r="D1803" s="61" t="s">
        <v>4764</v>
      </c>
      <c r="E1803" s="62" t="s">
        <v>44</v>
      </c>
      <c r="F1803" s="63">
        <v>34101</v>
      </c>
      <c r="G1803" s="63">
        <v>45242</v>
      </c>
      <c r="H1803" s="63">
        <v>56200</v>
      </c>
      <c r="I1803" s="62" t="s">
        <v>468</v>
      </c>
      <c r="J1803" s="61" t="s">
        <v>596</v>
      </c>
    </row>
    <row r="1804" spans="1:10" s="64" customFormat="1" ht="25" customHeight="1">
      <c r="A1804" s="14">
        <v>1800</v>
      </c>
      <c r="B1804" s="61" t="s">
        <v>332</v>
      </c>
      <c r="C1804" s="61" t="s">
        <v>4712</v>
      </c>
      <c r="D1804" s="61" t="s">
        <v>4765</v>
      </c>
      <c r="E1804" s="62" t="s">
        <v>45</v>
      </c>
      <c r="F1804" s="63" t="s">
        <v>4766</v>
      </c>
      <c r="G1804" s="63" t="s">
        <v>474</v>
      </c>
      <c r="H1804" s="63" t="s">
        <v>4767</v>
      </c>
      <c r="I1804" s="62" t="s">
        <v>468</v>
      </c>
      <c r="J1804" s="61" t="s">
        <v>613</v>
      </c>
    </row>
    <row r="1805" spans="1:10" s="64" customFormat="1" ht="25" customHeight="1">
      <c r="A1805" s="14">
        <v>1801</v>
      </c>
      <c r="B1805" s="61" t="s">
        <v>332</v>
      </c>
      <c r="C1805" s="61" t="s">
        <v>4712</v>
      </c>
      <c r="D1805" s="61" t="s">
        <v>4768</v>
      </c>
      <c r="E1805" s="62" t="s">
        <v>44</v>
      </c>
      <c r="F1805" s="63">
        <v>34549</v>
      </c>
      <c r="G1805" s="63" t="s">
        <v>474</v>
      </c>
      <c r="H1805" s="63">
        <v>56464</v>
      </c>
      <c r="I1805" s="62" t="s">
        <v>468</v>
      </c>
      <c r="J1805" s="61" t="s">
        <v>1172</v>
      </c>
    </row>
    <row r="1806" spans="1:10" s="64" customFormat="1" ht="25" customHeight="1">
      <c r="A1806" s="14">
        <v>1802</v>
      </c>
      <c r="B1806" s="61" t="s">
        <v>332</v>
      </c>
      <c r="C1806" s="61" t="s">
        <v>4769</v>
      </c>
      <c r="D1806" s="61" t="s">
        <v>4770</v>
      </c>
      <c r="E1806" s="62" t="s">
        <v>45</v>
      </c>
      <c r="F1806" s="63">
        <v>33186</v>
      </c>
      <c r="G1806" s="63" t="s">
        <v>4771</v>
      </c>
      <c r="H1806" s="63">
        <v>55101</v>
      </c>
      <c r="I1806" s="62" t="s">
        <v>468</v>
      </c>
      <c r="J1806" s="61" t="s">
        <v>487</v>
      </c>
    </row>
    <row r="1807" spans="1:10" s="64" customFormat="1" ht="25" customHeight="1">
      <c r="A1807" s="14">
        <v>1803</v>
      </c>
      <c r="B1807" s="61" t="s">
        <v>332</v>
      </c>
      <c r="C1807" s="61" t="s">
        <v>4769</v>
      </c>
      <c r="D1807" s="61" t="s">
        <v>4772</v>
      </c>
      <c r="E1807" s="62" t="s">
        <v>45</v>
      </c>
      <c r="F1807" s="63" t="s">
        <v>4773</v>
      </c>
      <c r="G1807" s="63" t="s">
        <v>474</v>
      </c>
      <c r="H1807" s="63" t="s">
        <v>3335</v>
      </c>
      <c r="I1807" s="62" t="s">
        <v>468</v>
      </c>
      <c r="J1807" s="61" t="s">
        <v>30</v>
      </c>
    </row>
    <row r="1808" spans="1:10" s="64" customFormat="1" ht="25" customHeight="1">
      <c r="A1808" s="14">
        <v>1804</v>
      </c>
      <c r="B1808" s="61" t="s">
        <v>332</v>
      </c>
      <c r="C1808" s="61" t="s">
        <v>4769</v>
      </c>
      <c r="D1808" s="61" t="s">
        <v>4774</v>
      </c>
      <c r="E1808" s="62" t="s">
        <v>44</v>
      </c>
      <c r="F1808" s="63" t="s">
        <v>4775</v>
      </c>
      <c r="G1808" s="63" t="s">
        <v>4776</v>
      </c>
      <c r="H1808" s="63" t="s">
        <v>4777</v>
      </c>
      <c r="I1808" s="62" t="s">
        <v>468</v>
      </c>
      <c r="J1808" s="61" t="s">
        <v>487</v>
      </c>
    </row>
    <row r="1809" spans="1:10" s="64" customFormat="1" ht="25" customHeight="1">
      <c r="A1809" s="14">
        <v>1805</v>
      </c>
      <c r="B1809" s="61" t="s">
        <v>332</v>
      </c>
      <c r="C1809" s="61" t="s">
        <v>4769</v>
      </c>
      <c r="D1809" s="61" t="s">
        <v>4778</v>
      </c>
      <c r="E1809" s="62" t="s">
        <v>44</v>
      </c>
      <c r="F1809" s="63" t="s">
        <v>4779</v>
      </c>
      <c r="G1809" s="63" t="s">
        <v>474</v>
      </c>
      <c r="H1809" s="63" t="s">
        <v>4780</v>
      </c>
      <c r="I1809" s="62" t="s">
        <v>468</v>
      </c>
      <c r="J1809" s="61" t="s">
        <v>22</v>
      </c>
    </row>
    <row r="1810" spans="1:10" s="64" customFormat="1" ht="25" customHeight="1">
      <c r="A1810" s="14">
        <v>1806</v>
      </c>
      <c r="B1810" s="61" t="s">
        <v>332</v>
      </c>
      <c r="C1810" s="61" t="s">
        <v>4769</v>
      </c>
      <c r="D1810" s="61" t="s">
        <v>4781</v>
      </c>
      <c r="E1810" s="62" t="s">
        <v>45</v>
      </c>
      <c r="F1810" s="63">
        <v>31565</v>
      </c>
      <c r="G1810" s="63" t="s">
        <v>4782</v>
      </c>
      <c r="H1810" s="63">
        <v>53480</v>
      </c>
      <c r="I1810" s="62" t="s">
        <v>468</v>
      </c>
      <c r="J1810" s="61" t="s">
        <v>479</v>
      </c>
    </row>
    <row r="1811" spans="1:10" s="64" customFormat="1" ht="25" customHeight="1">
      <c r="A1811" s="14">
        <v>1807</v>
      </c>
      <c r="B1811" s="61" t="s">
        <v>332</v>
      </c>
      <c r="C1811" s="61" t="s">
        <v>4769</v>
      </c>
      <c r="D1811" s="61" t="s">
        <v>4783</v>
      </c>
      <c r="E1811" s="62" t="s">
        <v>44</v>
      </c>
      <c r="F1811" s="63" t="s">
        <v>4784</v>
      </c>
      <c r="G1811" s="63" t="s">
        <v>1101</v>
      </c>
      <c r="H1811" s="63" t="s">
        <v>4785</v>
      </c>
      <c r="I1811" s="62" t="s">
        <v>468</v>
      </c>
      <c r="J1811" s="61" t="s">
        <v>600</v>
      </c>
    </row>
    <row r="1812" spans="1:10" s="64" customFormat="1" ht="25" customHeight="1">
      <c r="A1812" s="14">
        <v>1808</v>
      </c>
      <c r="B1812" s="61" t="s">
        <v>332</v>
      </c>
      <c r="C1812" s="61" t="s">
        <v>4769</v>
      </c>
      <c r="D1812" s="61" t="s">
        <v>4786</v>
      </c>
      <c r="E1812" s="62" t="s">
        <v>44</v>
      </c>
      <c r="F1812" s="63">
        <v>33036</v>
      </c>
      <c r="G1812" s="63">
        <v>43070</v>
      </c>
      <c r="H1812" s="63">
        <v>55682</v>
      </c>
      <c r="I1812" s="62" t="s">
        <v>468</v>
      </c>
      <c r="J1812" s="61" t="s">
        <v>4787</v>
      </c>
    </row>
    <row r="1813" spans="1:10" s="64" customFormat="1" ht="25" customHeight="1">
      <c r="A1813" s="14">
        <v>1809</v>
      </c>
      <c r="B1813" s="61" t="s">
        <v>332</v>
      </c>
      <c r="C1813" s="61" t="s">
        <v>4769</v>
      </c>
      <c r="D1813" s="61" t="s">
        <v>4788</v>
      </c>
      <c r="E1813" s="62" t="s">
        <v>45</v>
      </c>
      <c r="F1813" s="63" t="s">
        <v>4789</v>
      </c>
      <c r="G1813" s="63">
        <v>45446</v>
      </c>
      <c r="H1813" s="63" t="s">
        <v>4790</v>
      </c>
      <c r="I1813" s="62" t="s">
        <v>468</v>
      </c>
      <c r="J1813" s="61" t="s">
        <v>596</v>
      </c>
    </row>
    <row r="1814" spans="1:10" s="64" customFormat="1" ht="25" customHeight="1">
      <c r="A1814" s="14">
        <v>1810</v>
      </c>
      <c r="B1814" s="61" t="s">
        <v>332</v>
      </c>
      <c r="C1814" s="61" t="s">
        <v>4769</v>
      </c>
      <c r="D1814" s="61" t="s">
        <v>4791</v>
      </c>
      <c r="E1814" s="62" t="s">
        <v>45</v>
      </c>
      <c r="F1814" s="63">
        <v>25910</v>
      </c>
      <c r="G1814" s="63" t="s">
        <v>4209</v>
      </c>
      <c r="H1814" s="63" t="s">
        <v>4792</v>
      </c>
      <c r="I1814" s="62" t="s">
        <v>544</v>
      </c>
      <c r="J1814" s="61" t="s">
        <v>585</v>
      </c>
    </row>
    <row r="1815" spans="1:10" s="64" customFormat="1" ht="25" customHeight="1">
      <c r="A1815" s="14">
        <v>1811</v>
      </c>
      <c r="B1815" s="61" t="s">
        <v>332</v>
      </c>
      <c r="C1815" s="61" t="s">
        <v>4769</v>
      </c>
      <c r="D1815" s="61" t="s">
        <v>4793</v>
      </c>
      <c r="E1815" s="62" t="s">
        <v>44</v>
      </c>
      <c r="F1815" s="63">
        <v>33362</v>
      </c>
      <c r="G1815" s="63" t="s">
        <v>986</v>
      </c>
      <c r="H1815" s="63">
        <v>55277</v>
      </c>
      <c r="I1815" s="62" t="s">
        <v>468</v>
      </c>
      <c r="J1815" s="61" t="s">
        <v>479</v>
      </c>
    </row>
    <row r="1816" spans="1:10" s="64" customFormat="1" ht="25" customHeight="1">
      <c r="A1816" s="14">
        <v>1812</v>
      </c>
      <c r="B1816" s="61" t="s">
        <v>332</v>
      </c>
      <c r="C1816" s="61" t="s">
        <v>4769</v>
      </c>
      <c r="D1816" s="61" t="s">
        <v>4794</v>
      </c>
      <c r="E1816" s="62" t="s">
        <v>45</v>
      </c>
      <c r="F1816" s="63" t="s">
        <v>2638</v>
      </c>
      <c r="G1816" s="63" t="s">
        <v>583</v>
      </c>
      <c r="H1816" s="63" t="s">
        <v>4795</v>
      </c>
      <c r="I1816" s="62" t="s">
        <v>468</v>
      </c>
      <c r="J1816" s="61" t="s">
        <v>481</v>
      </c>
    </row>
    <row r="1817" spans="1:10" s="64" customFormat="1" ht="25" customHeight="1">
      <c r="A1817" s="14">
        <v>1813</v>
      </c>
      <c r="B1817" s="61" t="s">
        <v>332</v>
      </c>
      <c r="C1817" s="61" t="s">
        <v>4769</v>
      </c>
      <c r="D1817" s="61" t="s">
        <v>4796</v>
      </c>
      <c r="E1817" s="62" t="s">
        <v>44</v>
      </c>
      <c r="F1817" s="63" t="s">
        <v>4797</v>
      </c>
      <c r="G1817" s="63" t="s">
        <v>4763</v>
      </c>
      <c r="H1817" s="63" t="s">
        <v>1285</v>
      </c>
      <c r="I1817" s="62" t="s">
        <v>468</v>
      </c>
      <c r="J1817" s="61" t="s">
        <v>608</v>
      </c>
    </row>
    <row r="1818" spans="1:10" s="64" customFormat="1" ht="25" customHeight="1">
      <c r="A1818" s="14">
        <v>1814</v>
      </c>
      <c r="B1818" s="61" t="s">
        <v>332</v>
      </c>
      <c r="C1818" s="61" t="s">
        <v>4769</v>
      </c>
      <c r="D1818" s="61" t="s">
        <v>4798</v>
      </c>
      <c r="E1818" s="62" t="s">
        <v>45</v>
      </c>
      <c r="F1818" s="63" t="s">
        <v>4799</v>
      </c>
      <c r="G1818" s="63" t="s">
        <v>4800</v>
      </c>
      <c r="H1818" s="63" t="s">
        <v>4801</v>
      </c>
      <c r="I1818" s="62" t="s">
        <v>468</v>
      </c>
      <c r="J1818" s="61" t="s">
        <v>18</v>
      </c>
    </row>
    <row r="1819" spans="1:10" s="64" customFormat="1" ht="25" customHeight="1">
      <c r="A1819" s="14">
        <v>1815</v>
      </c>
      <c r="B1819" s="61" t="s">
        <v>332</v>
      </c>
      <c r="C1819" s="61" t="s">
        <v>4769</v>
      </c>
      <c r="D1819" s="61" t="s">
        <v>4802</v>
      </c>
      <c r="E1819" s="62" t="s">
        <v>45</v>
      </c>
      <c r="F1819" s="63" t="s">
        <v>4175</v>
      </c>
      <c r="G1819" s="63">
        <v>43070</v>
      </c>
      <c r="H1819" s="63" t="s">
        <v>4803</v>
      </c>
      <c r="I1819" s="62" t="s">
        <v>468</v>
      </c>
      <c r="J1819" s="61" t="s">
        <v>22</v>
      </c>
    </row>
    <row r="1820" spans="1:10" s="64" customFormat="1" ht="25" customHeight="1">
      <c r="A1820" s="14">
        <v>1816</v>
      </c>
      <c r="B1820" s="61" t="s">
        <v>332</v>
      </c>
      <c r="C1820" s="61" t="s">
        <v>4769</v>
      </c>
      <c r="D1820" s="61" t="s">
        <v>4804</v>
      </c>
      <c r="E1820" s="62" t="s">
        <v>45</v>
      </c>
      <c r="F1820" s="63" t="s">
        <v>4805</v>
      </c>
      <c r="G1820" s="63" t="s">
        <v>3072</v>
      </c>
      <c r="H1820" s="63" t="s">
        <v>1928</v>
      </c>
      <c r="I1820" s="62" t="s">
        <v>468</v>
      </c>
      <c r="J1820" s="61" t="s">
        <v>22</v>
      </c>
    </row>
    <row r="1821" spans="1:10" s="64" customFormat="1" ht="25" customHeight="1">
      <c r="A1821" s="14">
        <v>1817</v>
      </c>
      <c r="B1821" s="61" t="s">
        <v>332</v>
      </c>
      <c r="C1821" s="61" t="s">
        <v>4769</v>
      </c>
      <c r="D1821" s="61" t="s">
        <v>4806</v>
      </c>
      <c r="E1821" s="62" t="s">
        <v>45</v>
      </c>
      <c r="F1821" s="63">
        <v>35187</v>
      </c>
      <c r="G1821" s="63" t="s">
        <v>474</v>
      </c>
      <c r="H1821" s="63">
        <v>57102</v>
      </c>
      <c r="I1821" s="62" t="s">
        <v>468</v>
      </c>
      <c r="J1821" s="61" t="s">
        <v>648</v>
      </c>
    </row>
    <row r="1822" spans="1:10" s="64" customFormat="1" ht="25" customHeight="1">
      <c r="A1822" s="14">
        <v>1818</v>
      </c>
      <c r="B1822" s="61" t="s">
        <v>332</v>
      </c>
      <c r="C1822" s="61" t="s">
        <v>4769</v>
      </c>
      <c r="D1822" s="61" t="s">
        <v>4807</v>
      </c>
      <c r="E1822" s="62" t="s">
        <v>45</v>
      </c>
      <c r="F1822" s="63">
        <v>33611</v>
      </c>
      <c r="G1822" s="63" t="s">
        <v>4716</v>
      </c>
      <c r="H1822" s="63">
        <v>55526</v>
      </c>
      <c r="I1822" s="62" t="s">
        <v>468</v>
      </c>
      <c r="J1822" s="61" t="s">
        <v>519</v>
      </c>
    </row>
    <row r="1823" spans="1:10" s="64" customFormat="1" ht="25" customHeight="1">
      <c r="A1823" s="14">
        <v>1819</v>
      </c>
      <c r="B1823" s="61" t="s">
        <v>332</v>
      </c>
      <c r="C1823" s="61" t="s">
        <v>4769</v>
      </c>
      <c r="D1823" s="61" t="s">
        <v>4808</v>
      </c>
      <c r="E1823" s="62" t="s">
        <v>45</v>
      </c>
      <c r="F1823" s="63">
        <v>33786</v>
      </c>
      <c r="G1823" s="63" t="s">
        <v>509</v>
      </c>
      <c r="H1823" s="63">
        <v>55701</v>
      </c>
      <c r="I1823" s="62" t="s">
        <v>468</v>
      </c>
      <c r="J1823" s="61" t="s">
        <v>585</v>
      </c>
    </row>
    <row r="1824" spans="1:10" s="64" customFormat="1" ht="25" customHeight="1">
      <c r="A1824" s="14">
        <v>1820</v>
      </c>
      <c r="B1824" s="61" t="s">
        <v>332</v>
      </c>
      <c r="C1824" s="61" t="s">
        <v>4769</v>
      </c>
      <c r="D1824" s="61" t="s">
        <v>4809</v>
      </c>
      <c r="E1824" s="62" t="s">
        <v>44</v>
      </c>
      <c r="F1824" s="63" t="s">
        <v>4810</v>
      </c>
      <c r="G1824" s="63" t="s">
        <v>4811</v>
      </c>
      <c r="H1824" s="63" t="s">
        <v>4812</v>
      </c>
      <c r="I1824" s="62" t="s">
        <v>468</v>
      </c>
      <c r="J1824" s="61" t="s">
        <v>479</v>
      </c>
    </row>
    <row r="1825" spans="1:10" s="64" customFormat="1" ht="25" customHeight="1">
      <c r="A1825" s="14">
        <v>1821</v>
      </c>
      <c r="B1825" s="61" t="s">
        <v>332</v>
      </c>
      <c r="C1825" s="61" t="s">
        <v>4769</v>
      </c>
      <c r="D1825" s="61" t="s">
        <v>4813</v>
      </c>
      <c r="E1825" s="62" t="s">
        <v>45</v>
      </c>
      <c r="F1825" s="63">
        <v>29288</v>
      </c>
      <c r="G1825" s="63" t="s">
        <v>4814</v>
      </c>
      <c r="H1825" s="63">
        <v>51203</v>
      </c>
      <c r="I1825" s="62" t="s">
        <v>468</v>
      </c>
      <c r="J1825" s="61" t="s">
        <v>562</v>
      </c>
    </row>
    <row r="1826" spans="1:10" s="64" customFormat="1" ht="25" customHeight="1">
      <c r="A1826" s="14">
        <v>1822</v>
      </c>
      <c r="B1826" s="61" t="s">
        <v>332</v>
      </c>
      <c r="C1826" s="61" t="s">
        <v>4769</v>
      </c>
      <c r="D1826" s="61" t="s">
        <v>4815</v>
      </c>
      <c r="E1826" s="62" t="s">
        <v>45</v>
      </c>
      <c r="F1826" s="63">
        <v>32968</v>
      </c>
      <c r="G1826" s="63" t="s">
        <v>4474</v>
      </c>
      <c r="H1826" s="63">
        <v>54883</v>
      </c>
      <c r="I1826" s="62" t="s">
        <v>468</v>
      </c>
      <c r="J1826" s="61" t="s">
        <v>648</v>
      </c>
    </row>
    <row r="1827" spans="1:10" s="64" customFormat="1" ht="25" customHeight="1">
      <c r="A1827" s="14">
        <v>1823</v>
      </c>
      <c r="B1827" s="61" t="s">
        <v>332</v>
      </c>
      <c r="C1827" s="61" t="s">
        <v>4769</v>
      </c>
      <c r="D1827" s="61" t="s">
        <v>4816</v>
      </c>
      <c r="E1827" s="62" t="s">
        <v>44</v>
      </c>
      <c r="F1827" s="63">
        <v>35978</v>
      </c>
      <c r="G1827" s="63" t="s">
        <v>4474</v>
      </c>
      <c r="H1827" s="63">
        <v>57893</v>
      </c>
      <c r="I1827" s="62" t="s">
        <v>468</v>
      </c>
      <c r="J1827" s="61" t="s">
        <v>19</v>
      </c>
    </row>
    <row r="1828" spans="1:10" s="64" customFormat="1" ht="25" customHeight="1">
      <c r="A1828" s="14">
        <v>1824</v>
      </c>
      <c r="B1828" s="61" t="s">
        <v>332</v>
      </c>
      <c r="C1828" s="61" t="s">
        <v>4769</v>
      </c>
      <c r="D1828" s="61" t="s">
        <v>4817</v>
      </c>
      <c r="E1828" s="62" t="s">
        <v>45</v>
      </c>
      <c r="F1828" s="63" t="s">
        <v>630</v>
      </c>
      <c r="G1828" s="63" t="s">
        <v>4818</v>
      </c>
      <c r="H1828" s="63" t="s">
        <v>4819</v>
      </c>
      <c r="I1828" s="62" t="s">
        <v>468</v>
      </c>
      <c r="J1828" s="61" t="s">
        <v>600</v>
      </c>
    </row>
    <row r="1829" spans="1:10" s="64" customFormat="1" ht="25" customHeight="1">
      <c r="A1829" s="14">
        <v>1825</v>
      </c>
      <c r="B1829" s="61" t="s">
        <v>332</v>
      </c>
      <c r="C1829" s="61" t="s">
        <v>4769</v>
      </c>
      <c r="D1829" s="61" t="s">
        <v>4820</v>
      </c>
      <c r="E1829" s="62" t="s">
        <v>45</v>
      </c>
      <c r="F1829" s="63" t="s">
        <v>821</v>
      </c>
      <c r="G1829" s="63">
        <v>45242</v>
      </c>
      <c r="H1829" s="63" t="s">
        <v>4821</v>
      </c>
      <c r="I1829" s="62" t="s">
        <v>468</v>
      </c>
      <c r="J1829" s="61" t="s">
        <v>13</v>
      </c>
    </row>
    <row r="1830" spans="1:10" s="64" customFormat="1" ht="25" customHeight="1">
      <c r="A1830" s="14">
        <v>1826</v>
      </c>
      <c r="B1830" s="61" t="s">
        <v>332</v>
      </c>
      <c r="C1830" s="61" t="s">
        <v>4769</v>
      </c>
      <c r="D1830" s="61" t="s">
        <v>4822</v>
      </c>
      <c r="E1830" s="62" t="s">
        <v>45</v>
      </c>
      <c r="F1830" s="63" t="s">
        <v>4823</v>
      </c>
      <c r="G1830" s="63" t="s">
        <v>978</v>
      </c>
      <c r="H1830" s="63" t="s">
        <v>4824</v>
      </c>
      <c r="I1830" s="62" t="s">
        <v>468</v>
      </c>
      <c r="J1830" s="61" t="s">
        <v>22</v>
      </c>
    </row>
    <row r="1831" spans="1:10" s="64" customFormat="1" ht="25" customHeight="1">
      <c r="A1831" s="14">
        <v>1827</v>
      </c>
      <c r="B1831" s="61" t="s">
        <v>332</v>
      </c>
      <c r="C1831" s="61" t="s">
        <v>4769</v>
      </c>
      <c r="D1831" s="61" t="s">
        <v>4825</v>
      </c>
      <c r="E1831" s="62" t="s">
        <v>44</v>
      </c>
      <c r="F1831" s="63" t="s">
        <v>4826</v>
      </c>
      <c r="G1831" s="63" t="s">
        <v>474</v>
      </c>
      <c r="H1831" s="63" t="s">
        <v>4827</v>
      </c>
      <c r="I1831" s="62" t="s">
        <v>468</v>
      </c>
      <c r="J1831" s="61" t="s">
        <v>4828</v>
      </c>
    </row>
    <row r="1832" spans="1:10" s="64" customFormat="1" ht="25" customHeight="1">
      <c r="A1832" s="14">
        <v>1828</v>
      </c>
      <c r="B1832" s="61" t="s">
        <v>332</v>
      </c>
      <c r="C1832" s="61" t="s">
        <v>4769</v>
      </c>
      <c r="D1832" s="61" t="s">
        <v>4829</v>
      </c>
      <c r="E1832" s="62" t="s">
        <v>45</v>
      </c>
      <c r="F1832" s="63">
        <v>35409</v>
      </c>
      <c r="G1832" s="63" t="s">
        <v>877</v>
      </c>
      <c r="H1832" s="63" t="s">
        <v>1448</v>
      </c>
      <c r="I1832" s="62" t="s">
        <v>468</v>
      </c>
      <c r="J1832" s="61" t="s">
        <v>694</v>
      </c>
    </row>
    <row r="1833" spans="1:10" s="64" customFormat="1" ht="25" customHeight="1">
      <c r="A1833" s="14">
        <v>1829</v>
      </c>
      <c r="B1833" s="61" t="s">
        <v>332</v>
      </c>
      <c r="C1833" s="61" t="s">
        <v>4769</v>
      </c>
      <c r="D1833" s="61" t="s">
        <v>4830</v>
      </c>
      <c r="E1833" s="62" t="s">
        <v>45</v>
      </c>
      <c r="F1833" s="63" t="s">
        <v>4831</v>
      </c>
      <c r="G1833" s="63">
        <v>41281</v>
      </c>
      <c r="H1833" s="63" t="s">
        <v>4832</v>
      </c>
      <c r="I1833" s="62" t="s">
        <v>468</v>
      </c>
      <c r="J1833" s="61" t="s">
        <v>1172</v>
      </c>
    </row>
    <row r="1834" spans="1:10" s="64" customFormat="1" ht="25" customHeight="1">
      <c r="A1834" s="14">
        <v>1830</v>
      </c>
      <c r="B1834" s="61" t="s">
        <v>332</v>
      </c>
      <c r="C1834" s="61" t="s">
        <v>4769</v>
      </c>
      <c r="D1834" s="61" t="s">
        <v>4833</v>
      </c>
      <c r="E1834" s="62" t="s">
        <v>44</v>
      </c>
      <c r="F1834" s="63">
        <v>30992</v>
      </c>
      <c r="G1834" s="63" t="s">
        <v>683</v>
      </c>
      <c r="H1834" s="63">
        <v>52907</v>
      </c>
      <c r="I1834" s="62" t="s">
        <v>468</v>
      </c>
      <c r="J1834" s="61" t="s">
        <v>22</v>
      </c>
    </row>
    <row r="1835" spans="1:10" s="64" customFormat="1" ht="25" customHeight="1">
      <c r="A1835" s="14">
        <v>1831</v>
      </c>
      <c r="B1835" s="61" t="s">
        <v>332</v>
      </c>
      <c r="C1835" s="61" t="s">
        <v>4769</v>
      </c>
      <c r="D1835" s="61" t="s">
        <v>4834</v>
      </c>
      <c r="E1835" s="62" t="s">
        <v>44</v>
      </c>
      <c r="F1835" s="63">
        <v>34767</v>
      </c>
      <c r="G1835" s="63" t="s">
        <v>3072</v>
      </c>
      <c r="H1835" s="63" t="s">
        <v>1928</v>
      </c>
      <c r="I1835" s="62" t="s">
        <v>468</v>
      </c>
      <c r="J1835" s="61" t="s">
        <v>971</v>
      </c>
    </row>
    <row r="1836" spans="1:10" s="64" customFormat="1" ht="25" customHeight="1">
      <c r="A1836" s="14">
        <v>1832</v>
      </c>
      <c r="B1836" s="61" t="s">
        <v>332</v>
      </c>
      <c r="C1836" s="61" t="s">
        <v>4769</v>
      </c>
      <c r="D1836" s="61" t="s">
        <v>4835</v>
      </c>
      <c r="E1836" s="62" t="s">
        <v>45</v>
      </c>
      <c r="F1836" s="63">
        <v>32729</v>
      </c>
      <c r="G1836" s="63" t="s">
        <v>474</v>
      </c>
      <c r="H1836" s="63">
        <v>54644</v>
      </c>
      <c r="I1836" s="62" t="s">
        <v>468</v>
      </c>
      <c r="J1836" s="61" t="s">
        <v>694</v>
      </c>
    </row>
    <row r="1837" spans="1:10" s="64" customFormat="1" ht="25" customHeight="1">
      <c r="A1837" s="14">
        <v>1833</v>
      </c>
      <c r="B1837" s="61" t="s">
        <v>332</v>
      </c>
      <c r="C1837" s="61" t="s">
        <v>4769</v>
      </c>
      <c r="D1837" s="61" t="s">
        <v>4836</v>
      </c>
      <c r="E1837" s="62" t="s">
        <v>45</v>
      </c>
      <c r="F1837" s="63" t="s">
        <v>4837</v>
      </c>
      <c r="G1837" s="63" t="s">
        <v>3829</v>
      </c>
      <c r="H1837" s="63" t="s">
        <v>4838</v>
      </c>
      <c r="I1837" s="62" t="s">
        <v>468</v>
      </c>
      <c r="J1837" s="61" t="s">
        <v>19</v>
      </c>
    </row>
    <row r="1838" spans="1:10" s="64" customFormat="1" ht="25" customHeight="1">
      <c r="A1838" s="14">
        <v>1834</v>
      </c>
      <c r="B1838" s="61" t="s">
        <v>332</v>
      </c>
      <c r="C1838" s="61" t="s">
        <v>4769</v>
      </c>
      <c r="D1838" s="61" t="s">
        <v>4839</v>
      </c>
      <c r="E1838" s="62" t="s">
        <v>45</v>
      </c>
      <c r="F1838" s="63">
        <v>24147</v>
      </c>
      <c r="G1838" s="63">
        <v>33604</v>
      </c>
      <c r="H1838" s="63">
        <v>46062</v>
      </c>
      <c r="I1838" s="62" t="s">
        <v>468</v>
      </c>
      <c r="J1838" s="61" t="s">
        <v>22</v>
      </c>
    </row>
    <row r="1839" spans="1:10" s="64" customFormat="1" ht="25" customHeight="1">
      <c r="A1839" s="14">
        <v>1835</v>
      </c>
      <c r="B1839" s="61" t="s">
        <v>332</v>
      </c>
      <c r="C1839" s="61" t="s">
        <v>4769</v>
      </c>
      <c r="D1839" s="61" t="s">
        <v>4840</v>
      </c>
      <c r="E1839" s="62" t="s">
        <v>45</v>
      </c>
      <c r="F1839" s="63">
        <v>32453</v>
      </c>
      <c r="G1839" s="63">
        <v>41281</v>
      </c>
      <c r="H1839" s="63">
        <v>54368</v>
      </c>
      <c r="I1839" s="62" t="s">
        <v>468</v>
      </c>
      <c r="J1839" s="61" t="s">
        <v>613</v>
      </c>
    </row>
    <row r="1840" spans="1:10" s="64" customFormat="1" ht="25" customHeight="1">
      <c r="A1840" s="14">
        <v>1836</v>
      </c>
      <c r="B1840" s="61" t="s">
        <v>332</v>
      </c>
      <c r="C1840" s="61" t="s">
        <v>4769</v>
      </c>
      <c r="D1840" s="61" t="s">
        <v>4841</v>
      </c>
      <c r="E1840" s="62" t="s">
        <v>45</v>
      </c>
      <c r="F1840" s="63" t="s">
        <v>4842</v>
      </c>
      <c r="G1840" s="63">
        <v>39484</v>
      </c>
      <c r="H1840" s="63" t="s">
        <v>4843</v>
      </c>
      <c r="I1840" s="62" t="s">
        <v>468</v>
      </c>
      <c r="J1840" s="61" t="s">
        <v>13</v>
      </c>
    </row>
    <row r="1841" spans="1:10" s="64" customFormat="1" ht="25" customHeight="1">
      <c r="A1841" s="14">
        <v>1837</v>
      </c>
      <c r="B1841" s="61" t="s">
        <v>332</v>
      </c>
      <c r="C1841" s="61" t="s">
        <v>4769</v>
      </c>
      <c r="D1841" s="61" t="s">
        <v>4844</v>
      </c>
      <c r="E1841" s="62" t="s">
        <v>45</v>
      </c>
      <c r="F1841" s="63" t="s">
        <v>4845</v>
      </c>
      <c r="G1841" s="63">
        <v>39544</v>
      </c>
      <c r="H1841" s="63" t="s">
        <v>4846</v>
      </c>
      <c r="I1841" s="62" t="s">
        <v>468</v>
      </c>
      <c r="J1841" s="61" t="s">
        <v>22</v>
      </c>
    </row>
    <row r="1842" spans="1:10" s="64" customFormat="1" ht="25" customHeight="1">
      <c r="A1842" s="14">
        <v>1838</v>
      </c>
      <c r="B1842" s="61" t="s">
        <v>332</v>
      </c>
      <c r="C1842" s="61" t="s">
        <v>4769</v>
      </c>
      <c r="D1842" s="61" t="s">
        <v>4847</v>
      </c>
      <c r="E1842" s="62" t="s">
        <v>45</v>
      </c>
      <c r="F1842" s="63" t="s">
        <v>3726</v>
      </c>
      <c r="G1842" s="63">
        <v>33644</v>
      </c>
      <c r="H1842" s="63" t="s">
        <v>4848</v>
      </c>
      <c r="I1842" s="62" t="s">
        <v>468</v>
      </c>
      <c r="J1842" s="61" t="s">
        <v>18</v>
      </c>
    </row>
    <row r="1843" spans="1:10" s="64" customFormat="1" ht="25" customHeight="1">
      <c r="A1843" s="14">
        <v>1839</v>
      </c>
      <c r="B1843" s="61" t="s">
        <v>332</v>
      </c>
      <c r="C1843" s="61" t="s">
        <v>4769</v>
      </c>
      <c r="D1843" s="61" t="s">
        <v>4849</v>
      </c>
      <c r="E1843" s="62" t="s">
        <v>45</v>
      </c>
      <c r="F1843" s="63">
        <v>33128</v>
      </c>
      <c r="G1843" s="63" t="s">
        <v>4740</v>
      </c>
      <c r="H1843" s="63">
        <v>55043</v>
      </c>
      <c r="I1843" s="62" t="s">
        <v>468</v>
      </c>
      <c r="J1843" s="61" t="s">
        <v>671</v>
      </c>
    </row>
    <row r="1844" spans="1:10" s="64" customFormat="1" ht="25" customHeight="1">
      <c r="A1844" s="14">
        <v>1840</v>
      </c>
      <c r="B1844" s="61" t="s">
        <v>332</v>
      </c>
      <c r="C1844" s="61" t="s">
        <v>4769</v>
      </c>
      <c r="D1844" s="61" t="s">
        <v>4850</v>
      </c>
      <c r="E1844" s="62" t="s">
        <v>45</v>
      </c>
      <c r="F1844" s="63" t="s">
        <v>4851</v>
      </c>
      <c r="G1844" s="63" t="s">
        <v>1808</v>
      </c>
      <c r="H1844" s="63" t="s">
        <v>4852</v>
      </c>
      <c r="I1844" s="62" t="s">
        <v>468</v>
      </c>
      <c r="J1844" s="61" t="s">
        <v>479</v>
      </c>
    </row>
    <row r="1845" spans="1:10" s="64" customFormat="1" ht="25" customHeight="1">
      <c r="A1845" s="14">
        <v>1841</v>
      </c>
      <c r="B1845" s="61" t="s">
        <v>332</v>
      </c>
      <c r="C1845" s="61" t="s">
        <v>4769</v>
      </c>
      <c r="D1845" s="61" t="s">
        <v>4853</v>
      </c>
      <c r="E1845" s="62" t="s">
        <v>45</v>
      </c>
      <c r="F1845" s="63" t="s">
        <v>4854</v>
      </c>
      <c r="G1845" s="63">
        <v>33461</v>
      </c>
      <c r="H1845" s="63">
        <v>46245</v>
      </c>
      <c r="I1845" s="62" t="s">
        <v>506</v>
      </c>
      <c r="J1845" s="61" t="s">
        <v>4855</v>
      </c>
    </row>
    <row r="1846" spans="1:10" s="64" customFormat="1" ht="25" customHeight="1">
      <c r="A1846" s="14">
        <v>1842</v>
      </c>
      <c r="B1846" s="61" t="s">
        <v>332</v>
      </c>
      <c r="C1846" s="61" t="s">
        <v>4856</v>
      </c>
      <c r="D1846" s="61" t="s">
        <v>4857</v>
      </c>
      <c r="E1846" s="62" t="s">
        <v>45</v>
      </c>
      <c r="F1846" s="63">
        <v>33939</v>
      </c>
      <c r="G1846" s="63" t="s">
        <v>3072</v>
      </c>
      <c r="H1846" s="63" t="s">
        <v>4858</v>
      </c>
      <c r="I1846" s="62" t="s">
        <v>468</v>
      </c>
      <c r="J1846" s="61" t="s">
        <v>608</v>
      </c>
    </row>
    <row r="1847" spans="1:10" s="64" customFormat="1" ht="25" customHeight="1">
      <c r="A1847" s="14">
        <v>1843</v>
      </c>
      <c r="B1847" s="61" t="s">
        <v>332</v>
      </c>
      <c r="C1847" s="61" t="s">
        <v>4856</v>
      </c>
      <c r="D1847" s="61" t="s">
        <v>4859</v>
      </c>
      <c r="E1847" s="62" t="s">
        <v>45</v>
      </c>
      <c r="F1847" s="63" t="s">
        <v>4860</v>
      </c>
      <c r="G1847" s="63">
        <v>39295</v>
      </c>
      <c r="H1847" s="63">
        <v>52079</v>
      </c>
      <c r="I1847" s="62" t="s">
        <v>468</v>
      </c>
      <c r="J1847" s="61" t="s">
        <v>18</v>
      </c>
    </row>
    <row r="1848" spans="1:10" s="64" customFormat="1" ht="25" customHeight="1">
      <c r="A1848" s="14">
        <v>1844</v>
      </c>
      <c r="B1848" s="61" t="s">
        <v>332</v>
      </c>
      <c r="C1848" s="61" t="s">
        <v>4856</v>
      </c>
      <c r="D1848" s="61" t="s">
        <v>4861</v>
      </c>
      <c r="E1848" s="62" t="s">
        <v>45</v>
      </c>
      <c r="F1848" s="63">
        <v>24476</v>
      </c>
      <c r="G1848" s="63" t="s">
        <v>2125</v>
      </c>
      <c r="H1848" s="63">
        <v>24476</v>
      </c>
      <c r="I1848" s="62" t="s">
        <v>544</v>
      </c>
      <c r="J1848" s="61" t="s">
        <v>671</v>
      </c>
    </row>
    <row r="1849" spans="1:10" s="64" customFormat="1" ht="25" customHeight="1">
      <c r="A1849" s="14">
        <v>1845</v>
      </c>
      <c r="B1849" s="61" t="s">
        <v>332</v>
      </c>
      <c r="C1849" s="61" t="s">
        <v>4856</v>
      </c>
      <c r="D1849" s="61" t="s">
        <v>4862</v>
      </c>
      <c r="E1849" s="62" t="s">
        <v>44</v>
      </c>
      <c r="F1849" s="63">
        <v>35278</v>
      </c>
      <c r="G1849" s="63" t="s">
        <v>900</v>
      </c>
      <c r="H1849" s="63">
        <v>57193</v>
      </c>
      <c r="I1849" s="62" t="s">
        <v>468</v>
      </c>
      <c r="J1849" s="61" t="s">
        <v>600</v>
      </c>
    </row>
    <row r="1850" spans="1:10" s="64" customFormat="1" ht="25" customHeight="1">
      <c r="A1850" s="14">
        <v>1846</v>
      </c>
      <c r="B1850" s="61" t="s">
        <v>332</v>
      </c>
      <c r="C1850" s="61" t="s">
        <v>4856</v>
      </c>
      <c r="D1850" s="61" t="s">
        <v>4863</v>
      </c>
      <c r="E1850" s="62" t="s">
        <v>45</v>
      </c>
      <c r="F1850" s="63" t="s">
        <v>4864</v>
      </c>
      <c r="G1850" s="63" t="s">
        <v>4865</v>
      </c>
      <c r="H1850" s="63" t="s">
        <v>4866</v>
      </c>
      <c r="I1850" s="62" t="s">
        <v>468</v>
      </c>
      <c r="J1850" s="61" t="s">
        <v>19</v>
      </c>
    </row>
    <row r="1851" spans="1:10" s="64" customFormat="1" ht="25" customHeight="1">
      <c r="A1851" s="14">
        <v>1847</v>
      </c>
      <c r="B1851" s="61" t="s">
        <v>332</v>
      </c>
      <c r="C1851" s="61" t="s">
        <v>4856</v>
      </c>
      <c r="D1851" s="61" t="s">
        <v>4867</v>
      </c>
      <c r="E1851" s="62" t="s">
        <v>44</v>
      </c>
      <c r="F1851" s="63" t="s">
        <v>4868</v>
      </c>
      <c r="G1851" s="63">
        <v>41281</v>
      </c>
      <c r="H1851" s="63" t="s">
        <v>4869</v>
      </c>
      <c r="I1851" s="62" t="s">
        <v>468</v>
      </c>
      <c r="J1851" s="61" t="s">
        <v>22</v>
      </c>
    </row>
    <row r="1852" spans="1:10" s="64" customFormat="1" ht="25" customHeight="1">
      <c r="A1852" s="14">
        <v>1848</v>
      </c>
      <c r="B1852" s="61" t="s">
        <v>332</v>
      </c>
      <c r="C1852" s="61" t="s">
        <v>4856</v>
      </c>
      <c r="D1852" s="61" t="s">
        <v>4870</v>
      </c>
      <c r="E1852" s="62" t="s">
        <v>45</v>
      </c>
      <c r="F1852" s="63">
        <v>23837</v>
      </c>
      <c r="G1852" s="63" t="s">
        <v>2080</v>
      </c>
      <c r="H1852" s="63">
        <v>45752</v>
      </c>
      <c r="I1852" s="62" t="s">
        <v>506</v>
      </c>
      <c r="J1852" s="61" t="s">
        <v>608</v>
      </c>
    </row>
    <row r="1853" spans="1:10" s="64" customFormat="1" ht="25" customHeight="1">
      <c r="A1853" s="14">
        <v>1849</v>
      </c>
      <c r="B1853" s="61" t="s">
        <v>332</v>
      </c>
      <c r="C1853" s="61" t="s">
        <v>4856</v>
      </c>
      <c r="D1853" s="61" t="s">
        <v>4871</v>
      </c>
      <c r="E1853" s="62" t="s">
        <v>45</v>
      </c>
      <c r="F1853" s="63" t="s">
        <v>2586</v>
      </c>
      <c r="G1853" s="63" t="s">
        <v>4474</v>
      </c>
      <c r="H1853" s="63" t="s">
        <v>4872</v>
      </c>
      <c r="I1853" s="62" t="s">
        <v>468</v>
      </c>
      <c r="J1853" s="61" t="s">
        <v>487</v>
      </c>
    </row>
    <row r="1854" spans="1:10" s="64" customFormat="1" ht="25" customHeight="1">
      <c r="A1854" s="14">
        <v>1850</v>
      </c>
      <c r="B1854" s="61" t="s">
        <v>332</v>
      </c>
      <c r="C1854" s="61" t="s">
        <v>4856</v>
      </c>
      <c r="D1854" s="61" t="s">
        <v>4873</v>
      </c>
      <c r="E1854" s="62" t="s">
        <v>45</v>
      </c>
      <c r="F1854" s="63" t="s">
        <v>4874</v>
      </c>
      <c r="G1854" s="63">
        <v>45446</v>
      </c>
      <c r="H1854" s="63" t="s">
        <v>4875</v>
      </c>
      <c r="I1854" s="62" t="s">
        <v>468</v>
      </c>
      <c r="J1854" s="61" t="s">
        <v>1037</v>
      </c>
    </row>
    <row r="1855" spans="1:10" s="64" customFormat="1" ht="25" customHeight="1">
      <c r="A1855" s="14">
        <v>1851</v>
      </c>
      <c r="B1855" s="61" t="s">
        <v>332</v>
      </c>
      <c r="C1855" s="61" t="s">
        <v>4856</v>
      </c>
      <c r="D1855" s="61" t="s">
        <v>4876</v>
      </c>
      <c r="E1855" s="62" t="s">
        <v>44</v>
      </c>
      <c r="F1855" s="63" t="s">
        <v>4877</v>
      </c>
      <c r="G1855" s="63">
        <v>43070</v>
      </c>
      <c r="H1855" s="63" t="s">
        <v>4878</v>
      </c>
      <c r="I1855" s="62" t="s">
        <v>468</v>
      </c>
      <c r="J1855" s="61" t="s">
        <v>2545</v>
      </c>
    </row>
    <row r="1856" spans="1:10" s="64" customFormat="1" ht="25" customHeight="1">
      <c r="A1856" s="14">
        <v>1852</v>
      </c>
      <c r="B1856" s="61" t="s">
        <v>332</v>
      </c>
      <c r="C1856" s="61" t="s">
        <v>4856</v>
      </c>
      <c r="D1856" s="61" t="s">
        <v>4879</v>
      </c>
      <c r="E1856" s="62" t="s">
        <v>44</v>
      </c>
      <c r="F1856" s="63" t="s">
        <v>4880</v>
      </c>
      <c r="G1856" s="63" t="s">
        <v>978</v>
      </c>
      <c r="H1856" s="63" t="s">
        <v>4881</v>
      </c>
      <c r="I1856" s="62" t="s">
        <v>468</v>
      </c>
      <c r="J1856" s="61" t="s">
        <v>479</v>
      </c>
    </row>
    <row r="1857" spans="1:10" s="64" customFormat="1" ht="25" customHeight="1">
      <c r="A1857" s="14">
        <v>1853</v>
      </c>
      <c r="B1857" s="61" t="s">
        <v>332</v>
      </c>
      <c r="C1857" s="61" t="s">
        <v>4856</v>
      </c>
      <c r="D1857" s="61" t="s">
        <v>4882</v>
      </c>
      <c r="E1857" s="62" t="s">
        <v>44</v>
      </c>
      <c r="F1857" s="63" t="s">
        <v>4679</v>
      </c>
      <c r="G1857" s="63" t="s">
        <v>474</v>
      </c>
      <c r="H1857" s="63" t="s">
        <v>467</v>
      </c>
      <c r="I1857" s="62" t="s">
        <v>468</v>
      </c>
      <c r="J1857" s="61" t="s">
        <v>30</v>
      </c>
    </row>
    <row r="1858" spans="1:10" s="64" customFormat="1" ht="25" customHeight="1">
      <c r="A1858" s="14">
        <v>1854</v>
      </c>
      <c r="B1858" s="61" t="s">
        <v>332</v>
      </c>
      <c r="C1858" s="61" t="s">
        <v>4856</v>
      </c>
      <c r="D1858" s="61" t="s">
        <v>4883</v>
      </c>
      <c r="E1858" s="62" t="s">
        <v>45</v>
      </c>
      <c r="F1858" s="63" t="s">
        <v>4884</v>
      </c>
      <c r="G1858" s="63" t="s">
        <v>4885</v>
      </c>
      <c r="H1858" s="63" t="s">
        <v>4886</v>
      </c>
      <c r="I1858" s="62" t="s">
        <v>468</v>
      </c>
      <c r="J1858" s="61" t="s">
        <v>596</v>
      </c>
    </row>
    <row r="1859" spans="1:10" s="64" customFormat="1" ht="25" customHeight="1">
      <c r="A1859" s="14">
        <v>1855</v>
      </c>
      <c r="B1859" s="61" t="s">
        <v>332</v>
      </c>
      <c r="C1859" s="61" t="s">
        <v>4856</v>
      </c>
      <c r="D1859" s="61" t="s">
        <v>4887</v>
      </c>
      <c r="E1859" s="62" t="s">
        <v>45</v>
      </c>
      <c r="F1859" s="63" t="s">
        <v>4888</v>
      </c>
      <c r="G1859" s="63">
        <v>36407</v>
      </c>
      <c r="H1859" s="63" t="s">
        <v>4889</v>
      </c>
      <c r="I1859" s="62" t="s">
        <v>468</v>
      </c>
      <c r="J1859" s="61" t="s">
        <v>19</v>
      </c>
    </row>
    <row r="1860" spans="1:10" s="64" customFormat="1" ht="25" customHeight="1">
      <c r="A1860" s="14">
        <v>1856</v>
      </c>
      <c r="B1860" s="61" t="s">
        <v>332</v>
      </c>
      <c r="C1860" s="61" t="s">
        <v>4856</v>
      </c>
      <c r="D1860" s="61" t="s">
        <v>4890</v>
      </c>
      <c r="E1860" s="62" t="s">
        <v>44</v>
      </c>
      <c r="F1860" s="63" t="s">
        <v>4891</v>
      </c>
      <c r="G1860" s="63" t="s">
        <v>4885</v>
      </c>
      <c r="H1860" s="63" t="s">
        <v>4892</v>
      </c>
      <c r="I1860" s="62" t="s">
        <v>468</v>
      </c>
      <c r="J1860" s="61" t="s">
        <v>487</v>
      </c>
    </row>
    <row r="1861" spans="1:10" s="64" customFormat="1" ht="25" customHeight="1">
      <c r="A1861" s="14">
        <v>1857</v>
      </c>
      <c r="B1861" s="61" t="s">
        <v>332</v>
      </c>
      <c r="C1861" s="61" t="s">
        <v>4856</v>
      </c>
      <c r="D1861" s="61" t="s">
        <v>4893</v>
      </c>
      <c r="E1861" s="62" t="s">
        <v>45</v>
      </c>
      <c r="F1861" s="63">
        <v>33186</v>
      </c>
      <c r="G1861" s="63" t="s">
        <v>4894</v>
      </c>
      <c r="H1861" s="63">
        <v>55101</v>
      </c>
      <c r="I1861" s="62" t="s">
        <v>468</v>
      </c>
      <c r="J1861" s="61" t="s">
        <v>600</v>
      </c>
    </row>
    <row r="1862" spans="1:10" s="64" customFormat="1" ht="25" customHeight="1">
      <c r="A1862" s="14">
        <v>1858</v>
      </c>
      <c r="B1862" s="61" t="s">
        <v>332</v>
      </c>
      <c r="C1862" s="61" t="s">
        <v>4856</v>
      </c>
      <c r="D1862" s="61" t="s">
        <v>4895</v>
      </c>
      <c r="E1862" s="62" t="s">
        <v>45</v>
      </c>
      <c r="F1862" s="63">
        <v>24201</v>
      </c>
      <c r="G1862" s="63">
        <v>39880</v>
      </c>
      <c r="H1862" s="63">
        <v>46116</v>
      </c>
      <c r="I1862" s="62" t="s">
        <v>468</v>
      </c>
      <c r="J1862" s="61" t="s">
        <v>13</v>
      </c>
    </row>
    <row r="1863" spans="1:10" s="64" customFormat="1" ht="25" customHeight="1">
      <c r="A1863" s="14">
        <v>1859</v>
      </c>
      <c r="B1863" s="61" t="s">
        <v>332</v>
      </c>
      <c r="C1863" s="61" t="s">
        <v>4856</v>
      </c>
      <c r="D1863" s="61" t="s">
        <v>4896</v>
      </c>
      <c r="E1863" s="62" t="s">
        <v>45</v>
      </c>
      <c r="F1863" s="63">
        <v>27278</v>
      </c>
      <c r="G1863" s="63">
        <v>39178</v>
      </c>
      <c r="H1863" s="63">
        <v>49193</v>
      </c>
      <c r="I1863" s="62" t="s">
        <v>468</v>
      </c>
      <c r="J1863" s="61" t="s">
        <v>12</v>
      </c>
    </row>
    <row r="1864" spans="1:10" s="64" customFormat="1" ht="25" customHeight="1">
      <c r="A1864" s="14">
        <v>1860</v>
      </c>
      <c r="B1864" s="61" t="s">
        <v>332</v>
      </c>
      <c r="C1864" s="61" t="s">
        <v>4856</v>
      </c>
      <c r="D1864" s="61" t="s">
        <v>4897</v>
      </c>
      <c r="E1864" s="62" t="s">
        <v>44</v>
      </c>
      <c r="F1864" s="63" t="s">
        <v>1148</v>
      </c>
      <c r="G1864" s="63">
        <v>34983</v>
      </c>
      <c r="H1864" s="63" t="s">
        <v>3157</v>
      </c>
      <c r="I1864" s="62" t="s">
        <v>468</v>
      </c>
      <c r="J1864" s="61" t="s">
        <v>694</v>
      </c>
    </row>
    <row r="1865" spans="1:10" s="64" customFormat="1" ht="25" customHeight="1">
      <c r="A1865" s="14">
        <v>1861</v>
      </c>
      <c r="B1865" s="61" t="s">
        <v>332</v>
      </c>
      <c r="C1865" s="61" t="s">
        <v>4856</v>
      </c>
      <c r="D1865" s="61" t="s">
        <v>4898</v>
      </c>
      <c r="E1865" s="62" t="s">
        <v>45</v>
      </c>
      <c r="F1865" s="63">
        <v>24117</v>
      </c>
      <c r="G1865" s="63" t="s">
        <v>4899</v>
      </c>
      <c r="H1865" s="63">
        <v>46032</v>
      </c>
      <c r="I1865" s="62" t="s">
        <v>468</v>
      </c>
      <c r="J1865" s="61" t="s">
        <v>1172</v>
      </c>
    </row>
    <row r="1866" spans="1:10" s="64" customFormat="1" ht="25" customHeight="1">
      <c r="A1866" s="14">
        <v>1862</v>
      </c>
      <c r="B1866" s="61" t="s">
        <v>332</v>
      </c>
      <c r="C1866" s="61" t="s">
        <v>4856</v>
      </c>
      <c r="D1866" s="61" t="s">
        <v>4900</v>
      </c>
      <c r="E1866" s="62" t="s">
        <v>45</v>
      </c>
      <c r="F1866" s="63" t="s">
        <v>4901</v>
      </c>
      <c r="G1866" s="63" t="s">
        <v>736</v>
      </c>
      <c r="H1866" s="63" t="s">
        <v>4902</v>
      </c>
      <c r="I1866" s="62" t="s">
        <v>468</v>
      </c>
      <c r="J1866" s="61" t="s">
        <v>596</v>
      </c>
    </row>
    <row r="1867" spans="1:10" s="64" customFormat="1" ht="25" customHeight="1">
      <c r="A1867" s="14">
        <v>1863</v>
      </c>
      <c r="B1867" s="61" t="s">
        <v>332</v>
      </c>
      <c r="C1867" s="61" t="s">
        <v>4856</v>
      </c>
      <c r="D1867" s="61" t="s">
        <v>4903</v>
      </c>
      <c r="E1867" s="62" t="s">
        <v>44</v>
      </c>
      <c r="F1867" s="63">
        <v>31993</v>
      </c>
      <c r="G1867" s="63" t="s">
        <v>583</v>
      </c>
      <c r="H1867" s="63">
        <v>54274</v>
      </c>
      <c r="I1867" s="62" t="s">
        <v>468</v>
      </c>
      <c r="J1867" s="61" t="s">
        <v>22</v>
      </c>
    </row>
    <row r="1868" spans="1:10" s="64" customFormat="1" ht="25" customHeight="1">
      <c r="A1868" s="14">
        <v>1864</v>
      </c>
      <c r="B1868" s="61" t="s">
        <v>332</v>
      </c>
      <c r="C1868" s="61" t="s">
        <v>4856</v>
      </c>
      <c r="D1868" s="61" t="s">
        <v>4904</v>
      </c>
      <c r="E1868" s="62" t="s">
        <v>44</v>
      </c>
      <c r="F1868" s="63" t="s">
        <v>1405</v>
      </c>
      <c r="G1868" s="63" t="s">
        <v>583</v>
      </c>
      <c r="H1868" s="63" t="s">
        <v>4905</v>
      </c>
      <c r="I1868" s="62" t="s">
        <v>468</v>
      </c>
      <c r="J1868" s="61" t="s">
        <v>585</v>
      </c>
    </row>
    <row r="1869" spans="1:10" s="64" customFormat="1" ht="25" customHeight="1">
      <c r="A1869" s="14">
        <v>1865</v>
      </c>
      <c r="B1869" s="61" t="s">
        <v>332</v>
      </c>
      <c r="C1869" s="61" t="s">
        <v>4856</v>
      </c>
      <c r="D1869" s="61" t="s">
        <v>4906</v>
      </c>
      <c r="E1869" s="62" t="s">
        <v>45</v>
      </c>
      <c r="F1869" s="63">
        <v>34183</v>
      </c>
      <c r="G1869" s="63" t="s">
        <v>583</v>
      </c>
      <c r="H1869" s="63" t="s">
        <v>4907</v>
      </c>
      <c r="I1869" s="62" t="s">
        <v>468</v>
      </c>
      <c r="J1869" s="61" t="s">
        <v>2491</v>
      </c>
    </row>
    <row r="1870" spans="1:10" s="64" customFormat="1" ht="25" customHeight="1">
      <c r="A1870" s="14">
        <v>1866</v>
      </c>
      <c r="B1870" s="61" t="s">
        <v>332</v>
      </c>
      <c r="C1870" s="61" t="s">
        <v>4856</v>
      </c>
      <c r="D1870" s="61" t="s">
        <v>4908</v>
      </c>
      <c r="E1870" s="62" t="s">
        <v>45</v>
      </c>
      <c r="F1870" s="63">
        <v>25812</v>
      </c>
      <c r="G1870" s="63" t="s">
        <v>1035</v>
      </c>
      <c r="H1870" s="63">
        <v>47727</v>
      </c>
      <c r="I1870" s="62" t="s">
        <v>468</v>
      </c>
      <c r="J1870" s="61" t="s">
        <v>479</v>
      </c>
    </row>
    <row r="1871" spans="1:10" s="64" customFormat="1" ht="25" customHeight="1">
      <c r="A1871" s="14">
        <v>1867</v>
      </c>
      <c r="B1871" s="61" t="s">
        <v>332</v>
      </c>
      <c r="C1871" s="61" t="s">
        <v>4856</v>
      </c>
      <c r="D1871" s="61" t="s">
        <v>4909</v>
      </c>
      <c r="E1871" s="62" t="s">
        <v>45</v>
      </c>
      <c r="F1871" s="63" t="s">
        <v>4910</v>
      </c>
      <c r="G1871" s="63" t="s">
        <v>3072</v>
      </c>
      <c r="H1871" s="63" t="s">
        <v>4911</v>
      </c>
      <c r="I1871" s="62" t="s">
        <v>468</v>
      </c>
      <c r="J1871" s="61" t="s">
        <v>481</v>
      </c>
    </row>
    <row r="1872" spans="1:10" s="64" customFormat="1" ht="25" customHeight="1">
      <c r="A1872" s="14">
        <v>1868</v>
      </c>
      <c r="B1872" s="61" t="s">
        <v>332</v>
      </c>
      <c r="C1872" s="61" t="s">
        <v>4856</v>
      </c>
      <c r="D1872" s="61" t="s">
        <v>4912</v>
      </c>
      <c r="E1872" s="62" t="s">
        <v>44</v>
      </c>
      <c r="F1872" s="63" t="s">
        <v>1599</v>
      </c>
      <c r="G1872" s="63">
        <v>45446</v>
      </c>
      <c r="H1872" s="63">
        <v>53846</v>
      </c>
      <c r="I1872" s="62" t="s">
        <v>468</v>
      </c>
      <c r="J1872" s="61" t="s">
        <v>479</v>
      </c>
    </row>
    <row r="1873" spans="1:10" s="64" customFormat="1" ht="25" customHeight="1">
      <c r="A1873" s="14">
        <v>1869</v>
      </c>
      <c r="B1873" s="61" t="s">
        <v>332</v>
      </c>
      <c r="C1873" s="61" t="s">
        <v>4856</v>
      </c>
      <c r="D1873" s="61" t="s">
        <v>4913</v>
      </c>
      <c r="E1873" s="62" t="s">
        <v>44</v>
      </c>
      <c r="F1873" s="63">
        <v>30599</v>
      </c>
      <c r="G1873" s="63" t="s">
        <v>1101</v>
      </c>
      <c r="H1873" s="63">
        <v>52514</v>
      </c>
      <c r="I1873" s="62" t="s">
        <v>468</v>
      </c>
      <c r="J1873" s="61" t="s">
        <v>511</v>
      </c>
    </row>
    <row r="1874" spans="1:10" s="64" customFormat="1" ht="25" customHeight="1">
      <c r="A1874" s="14">
        <v>1870</v>
      </c>
      <c r="B1874" s="61" t="s">
        <v>332</v>
      </c>
      <c r="C1874" s="61" t="s">
        <v>4856</v>
      </c>
      <c r="D1874" s="61" t="s">
        <v>4914</v>
      </c>
      <c r="E1874" s="62" t="s">
        <v>45</v>
      </c>
      <c r="F1874" s="63">
        <v>33696</v>
      </c>
      <c r="G1874" s="63" t="s">
        <v>819</v>
      </c>
      <c r="H1874" s="63">
        <v>57437</v>
      </c>
      <c r="I1874" s="62" t="s">
        <v>468</v>
      </c>
      <c r="J1874" s="61" t="s">
        <v>18</v>
      </c>
    </row>
    <row r="1875" spans="1:10" s="64" customFormat="1" ht="25" customHeight="1">
      <c r="A1875" s="14">
        <v>1871</v>
      </c>
      <c r="B1875" s="61" t="s">
        <v>332</v>
      </c>
      <c r="C1875" s="61" t="s">
        <v>4915</v>
      </c>
      <c r="D1875" s="61" t="s">
        <v>4916</v>
      </c>
      <c r="E1875" s="62" t="s">
        <v>44</v>
      </c>
      <c r="F1875" s="63" t="s">
        <v>4917</v>
      </c>
      <c r="G1875" s="63" t="s">
        <v>4811</v>
      </c>
      <c r="H1875" s="63" t="s">
        <v>4918</v>
      </c>
      <c r="I1875" s="62" t="s">
        <v>468</v>
      </c>
      <c r="J1875" s="61" t="s">
        <v>608</v>
      </c>
    </row>
    <row r="1876" spans="1:10" s="64" customFormat="1" ht="25" customHeight="1">
      <c r="A1876" s="14">
        <v>1872</v>
      </c>
      <c r="B1876" s="61" t="s">
        <v>332</v>
      </c>
      <c r="C1876" s="61" t="s">
        <v>4915</v>
      </c>
      <c r="D1876" s="61" t="s">
        <v>4919</v>
      </c>
      <c r="E1876" s="62" t="s">
        <v>44</v>
      </c>
      <c r="F1876" s="63">
        <v>32481</v>
      </c>
      <c r="G1876" s="63" t="s">
        <v>4920</v>
      </c>
      <c r="H1876" s="63">
        <v>17871</v>
      </c>
      <c r="I1876" s="62" t="s">
        <v>468</v>
      </c>
      <c r="J1876" s="61" t="s">
        <v>30</v>
      </c>
    </row>
    <row r="1877" spans="1:10" s="64" customFormat="1" ht="25" customHeight="1">
      <c r="A1877" s="14">
        <v>1873</v>
      </c>
      <c r="B1877" s="61" t="s">
        <v>332</v>
      </c>
      <c r="C1877" s="61" t="s">
        <v>4915</v>
      </c>
      <c r="D1877" s="61" t="s">
        <v>4921</v>
      </c>
      <c r="E1877" s="62" t="s">
        <v>45</v>
      </c>
      <c r="F1877" s="63" t="s">
        <v>4922</v>
      </c>
      <c r="G1877" s="63" t="s">
        <v>4923</v>
      </c>
      <c r="H1877" s="63" t="s">
        <v>4924</v>
      </c>
      <c r="I1877" s="62" t="s">
        <v>468</v>
      </c>
      <c r="J1877" s="61" t="s">
        <v>19</v>
      </c>
    </row>
    <row r="1878" spans="1:10" s="64" customFormat="1" ht="25" customHeight="1">
      <c r="A1878" s="14">
        <v>1874</v>
      </c>
      <c r="B1878" s="61" t="s">
        <v>332</v>
      </c>
      <c r="C1878" s="61" t="s">
        <v>4915</v>
      </c>
      <c r="D1878" s="61" t="s">
        <v>4925</v>
      </c>
      <c r="E1878" s="62" t="s">
        <v>45</v>
      </c>
      <c r="F1878" s="63">
        <v>28858</v>
      </c>
      <c r="G1878" s="63">
        <v>39880</v>
      </c>
      <c r="H1878" s="63">
        <v>50773</v>
      </c>
      <c r="I1878" s="62" t="s">
        <v>468</v>
      </c>
      <c r="J1878" s="61" t="s">
        <v>4926</v>
      </c>
    </row>
    <row r="1879" spans="1:10" s="64" customFormat="1" ht="25" customHeight="1">
      <c r="A1879" s="14">
        <v>1875</v>
      </c>
      <c r="B1879" s="61" t="s">
        <v>332</v>
      </c>
      <c r="C1879" s="61" t="s">
        <v>4915</v>
      </c>
      <c r="D1879" s="61" t="s">
        <v>4927</v>
      </c>
      <c r="E1879" s="62" t="s">
        <v>45</v>
      </c>
      <c r="F1879" s="63" t="s">
        <v>4928</v>
      </c>
      <c r="G1879" s="63">
        <v>35376</v>
      </c>
      <c r="H1879" s="63" t="s">
        <v>4929</v>
      </c>
      <c r="I1879" s="62" t="s">
        <v>468</v>
      </c>
      <c r="J1879" s="61" t="s">
        <v>479</v>
      </c>
    </row>
    <row r="1880" spans="1:10" s="64" customFormat="1" ht="25" customHeight="1">
      <c r="A1880" s="14">
        <v>1876</v>
      </c>
      <c r="B1880" s="61" t="s">
        <v>332</v>
      </c>
      <c r="C1880" s="61" t="s">
        <v>4915</v>
      </c>
      <c r="D1880" s="61" t="s">
        <v>4930</v>
      </c>
      <c r="E1880" s="62" t="s">
        <v>45</v>
      </c>
      <c r="F1880" s="63" t="s">
        <v>4151</v>
      </c>
      <c r="G1880" s="63" t="s">
        <v>474</v>
      </c>
      <c r="H1880" s="63" t="s">
        <v>4931</v>
      </c>
      <c r="I1880" s="62" t="s">
        <v>468</v>
      </c>
      <c r="J1880" s="61" t="s">
        <v>600</v>
      </c>
    </row>
    <row r="1881" spans="1:10" s="64" customFormat="1" ht="25" customHeight="1">
      <c r="A1881" s="14">
        <v>1877</v>
      </c>
      <c r="B1881" s="61" t="s">
        <v>332</v>
      </c>
      <c r="C1881" s="61" t="s">
        <v>4915</v>
      </c>
      <c r="D1881" s="61" t="s">
        <v>4932</v>
      </c>
      <c r="E1881" s="62" t="s">
        <v>45</v>
      </c>
      <c r="F1881" s="63" t="s">
        <v>4933</v>
      </c>
      <c r="G1881" s="63">
        <v>34973</v>
      </c>
      <c r="H1881" s="63" t="s">
        <v>4934</v>
      </c>
      <c r="I1881" s="62" t="s">
        <v>468</v>
      </c>
      <c r="J1881" s="61" t="s">
        <v>4935</v>
      </c>
    </row>
    <row r="1882" spans="1:10" s="64" customFormat="1" ht="25" customHeight="1">
      <c r="A1882" s="14">
        <v>1878</v>
      </c>
      <c r="B1882" s="61" t="s">
        <v>332</v>
      </c>
      <c r="C1882" s="61" t="s">
        <v>4915</v>
      </c>
      <c r="D1882" s="61" t="s">
        <v>4936</v>
      </c>
      <c r="E1882" s="62" t="s">
        <v>45</v>
      </c>
      <c r="F1882" s="63">
        <v>25784</v>
      </c>
      <c r="G1882" s="63" t="s">
        <v>3797</v>
      </c>
      <c r="H1882" s="63">
        <v>47699</v>
      </c>
      <c r="I1882" s="62" t="s">
        <v>468</v>
      </c>
      <c r="J1882" s="61" t="s">
        <v>608</v>
      </c>
    </row>
    <row r="1883" spans="1:10" s="64" customFormat="1" ht="25" customHeight="1">
      <c r="A1883" s="14">
        <v>1879</v>
      </c>
      <c r="B1883" s="61" t="s">
        <v>332</v>
      </c>
      <c r="C1883" s="61" t="s">
        <v>4915</v>
      </c>
      <c r="D1883" s="61" t="s">
        <v>4937</v>
      </c>
      <c r="E1883" s="62" t="s">
        <v>45</v>
      </c>
      <c r="F1883" s="63" t="s">
        <v>4938</v>
      </c>
      <c r="G1883" s="63" t="s">
        <v>620</v>
      </c>
      <c r="H1883" s="63" t="s">
        <v>4939</v>
      </c>
      <c r="I1883" s="62" t="s">
        <v>468</v>
      </c>
      <c r="J1883" s="61" t="s">
        <v>608</v>
      </c>
    </row>
    <row r="1884" spans="1:10" s="64" customFormat="1" ht="25" customHeight="1">
      <c r="A1884" s="14">
        <v>1880</v>
      </c>
      <c r="B1884" s="61" t="s">
        <v>332</v>
      </c>
      <c r="C1884" s="61" t="s">
        <v>4915</v>
      </c>
      <c r="D1884" s="61" t="s">
        <v>4940</v>
      </c>
      <c r="E1884" s="62" t="s">
        <v>45</v>
      </c>
      <c r="F1884" s="63">
        <v>34615</v>
      </c>
      <c r="G1884" s="63" t="s">
        <v>4800</v>
      </c>
      <c r="H1884" s="63">
        <v>57261</v>
      </c>
      <c r="I1884" s="62" t="s">
        <v>468</v>
      </c>
      <c r="J1884" s="61" t="s">
        <v>608</v>
      </c>
    </row>
    <row r="1885" spans="1:10" s="64" customFormat="1" ht="25" customHeight="1">
      <c r="A1885" s="14">
        <v>1881</v>
      </c>
      <c r="B1885" s="61" t="s">
        <v>332</v>
      </c>
      <c r="C1885" s="61" t="s">
        <v>4915</v>
      </c>
      <c r="D1885" s="61" t="s">
        <v>4941</v>
      </c>
      <c r="E1885" s="62" t="s">
        <v>45</v>
      </c>
      <c r="F1885" s="63" t="s">
        <v>4942</v>
      </c>
      <c r="G1885" s="63">
        <v>34707</v>
      </c>
      <c r="H1885" s="63" t="s">
        <v>4943</v>
      </c>
      <c r="I1885" s="62" t="s">
        <v>468</v>
      </c>
      <c r="J1885" s="61" t="s">
        <v>694</v>
      </c>
    </row>
    <row r="1886" spans="1:10" s="64" customFormat="1" ht="25" customHeight="1">
      <c r="A1886" s="14">
        <v>1882</v>
      </c>
      <c r="B1886" s="61" t="s">
        <v>332</v>
      </c>
      <c r="C1886" s="61" t="s">
        <v>4915</v>
      </c>
      <c r="D1886" s="61" t="s">
        <v>4944</v>
      </c>
      <c r="E1886" s="62" t="s">
        <v>45</v>
      </c>
      <c r="F1886" s="63">
        <v>28948</v>
      </c>
      <c r="G1886" s="63" t="s">
        <v>2349</v>
      </c>
      <c r="H1886" s="63">
        <v>50863</v>
      </c>
      <c r="I1886" s="62" t="s">
        <v>468</v>
      </c>
      <c r="J1886" s="61" t="s">
        <v>636</v>
      </c>
    </row>
    <row r="1887" spans="1:10" s="64" customFormat="1" ht="25" customHeight="1">
      <c r="A1887" s="14">
        <v>1883</v>
      </c>
      <c r="B1887" s="61" t="s">
        <v>332</v>
      </c>
      <c r="C1887" s="61" t="s">
        <v>4915</v>
      </c>
      <c r="D1887" s="61" t="s">
        <v>4945</v>
      </c>
      <c r="E1887" s="62" t="s">
        <v>45</v>
      </c>
      <c r="F1887" s="63">
        <v>35220</v>
      </c>
      <c r="G1887" s="63" t="s">
        <v>877</v>
      </c>
      <c r="H1887" s="63">
        <v>57500</v>
      </c>
      <c r="I1887" s="62" t="s">
        <v>468</v>
      </c>
      <c r="J1887" s="61" t="s">
        <v>12</v>
      </c>
    </row>
    <row r="1888" spans="1:10" s="64" customFormat="1" ht="25" customHeight="1">
      <c r="A1888" s="14">
        <v>1884</v>
      </c>
      <c r="B1888" s="61" t="s">
        <v>332</v>
      </c>
      <c r="C1888" s="61" t="s">
        <v>4915</v>
      </c>
      <c r="D1888" s="61" t="s">
        <v>4946</v>
      </c>
      <c r="E1888" s="62" t="s">
        <v>45</v>
      </c>
      <c r="F1888" s="63" t="s">
        <v>2067</v>
      </c>
      <c r="G1888" s="63" t="s">
        <v>819</v>
      </c>
      <c r="H1888" s="63" t="s">
        <v>4947</v>
      </c>
      <c r="I1888" s="62" t="s">
        <v>468</v>
      </c>
      <c r="J1888" s="61" t="s">
        <v>19</v>
      </c>
    </row>
    <row r="1889" spans="1:10" s="64" customFormat="1" ht="25" customHeight="1">
      <c r="A1889" s="14">
        <v>1885</v>
      </c>
      <c r="B1889" s="61" t="s">
        <v>332</v>
      </c>
      <c r="C1889" s="61" t="s">
        <v>4915</v>
      </c>
      <c r="D1889" s="61" t="s">
        <v>4948</v>
      </c>
      <c r="E1889" s="62" t="s">
        <v>45</v>
      </c>
      <c r="F1889" s="63">
        <v>33066</v>
      </c>
      <c r="G1889" s="63" t="s">
        <v>474</v>
      </c>
      <c r="H1889" s="63">
        <v>54981</v>
      </c>
      <c r="I1889" s="62" t="s">
        <v>468</v>
      </c>
      <c r="J1889" s="61" t="s">
        <v>19</v>
      </c>
    </row>
    <row r="1890" spans="1:10" s="64" customFormat="1" ht="25" customHeight="1">
      <c r="A1890" s="14">
        <v>1886</v>
      </c>
      <c r="B1890" s="61" t="s">
        <v>332</v>
      </c>
      <c r="C1890" s="61" t="s">
        <v>4915</v>
      </c>
      <c r="D1890" s="61" t="s">
        <v>4949</v>
      </c>
      <c r="E1890" s="62" t="s">
        <v>45</v>
      </c>
      <c r="F1890" s="63" t="s">
        <v>4950</v>
      </c>
      <c r="G1890" s="63" t="s">
        <v>2642</v>
      </c>
      <c r="H1890" s="63" t="s">
        <v>4951</v>
      </c>
      <c r="I1890" s="62" t="s">
        <v>468</v>
      </c>
      <c r="J1890" s="61" t="s">
        <v>596</v>
      </c>
    </row>
    <row r="1891" spans="1:10" s="64" customFormat="1" ht="25" customHeight="1">
      <c r="A1891" s="14">
        <v>1887</v>
      </c>
      <c r="B1891" s="61" t="s">
        <v>332</v>
      </c>
      <c r="C1891" s="61" t="s">
        <v>4915</v>
      </c>
      <c r="D1891" s="61" t="s">
        <v>4952</v>
      </c>
      <c r="E1891" s="62" t="s">
        <v>45</v>
      </c>
      <c r="F1891" s="63">
        <v>33249</v>
      </c>
      <c r="G1891" s="63" t="s">
        <v>4474</v>
      </c>
      <c r="H1891" s="63">
        <v>55164</v>
      </c>
      <c r="I1891" s="62" t="s">
        <v>468</v>
      </c>
      <c r="J1891" s="61" t="s">
        <v>600</v>
      </c>
    </row>
    <row r="1892" spans="1:10" s="64" customFormat="1" ht="25" customHeight="1">
      <c r="A1892" s="14">
        <v>1888</v>
      </c>
      <c r="B1892" s="61" t="s">
        <v>332</v>
      </c>
      <c r="C1892" s="61" t="s">
        <v>4915</v>
      </c>
      <c r="D1892" s="61" t="s">
        <v>4953</v>
      </c>
      <c r="E1892" s="62" t="s">
        <v>45</v>
      </c>
      <c r="F1892" s="63">
        <v>34861</v>
      </c>
      <c r="G1892" s="63" t="s">
        <v>4474</v>
      </c>
      <c r="H1892" s="63">
        <v>56776</v>
      </c>
      <c r="I1892" s="62" t="s">
        <v>468</v>
      </c>
      <c r="J1892" s="61" t="s">
        <v>22</v>
      </c>
    </row>
    <row r="1893" spans="1:10" s="64" customFormat="1" ht="25" customHeight="1">
      <c r="A1893" s="14">
        <v>1889</v>
      </c>
      <c r="B1893" s="61" t="s">
        <v>332</v>
      </c>
      <c r="C1893" s="61" t="s">
        <v>4915</v>
      </c>
      <c r="D1893" s="61" t="s">
        <v>4954</v>
      </c>
      <c r="E1893" s="62" t="s">
        <v>44</v>
      </c>
      <c r="F1893" s="63" t="s">
        <v>4955</v>
      </c>
      <c r="G1893" s="63">
        <v>45446</v>
      </c>
      <c r="H1893" s="63" t="s">
        <v>4956</v>
      </c>
      <c r="I1893" s="62" t="s">
        <v>468</v>
      </c>
      <c r="J1893" s="61" t="s">
        <v>511</v>
      </c>
    </row>
    <row r="1894" spans="1:10" s="64" customFormat="1" ht="25" customHeight="1">
      <c r="A1894" s="14">
        <v>1890</v>
      </c>
      <c r="B1894" s="61" t="s">
        <v>332</v>
      </c>
      <c r="C1894" s="61" t="s">
        <v>4915</v>
      </c>
      <c r="D1894" s="61" t="s">
        <v>4957</v>
      </c>
      <c r="E1894" s="62" t="s">
        <v>44</v>
      </c>
      <c r="F1894" s="63">
        <v>24361</v>
      </c>
      <c r="G1894" s="63" t="s">
        <v>4958</v>
      </c>
      <c r="H1894" s="63">
        <v>46276</v>
      </c>
      <c r="I1894" s="62" t="s">
        <v>468</v>
      </c>
      <c r="J1894" s="61" t="s">
        <v>1172</v>
      </c>
    </row>
    <row r="1895" spans="1:10" s="64" customFormat="1" ht="25" customHeight="1">
      <c r="A1895" s="14">
        <v>1891</v>
      </c>
      <c r="B1895" s="61" t="s">
        <v>332</v>
      </c>
      <c r="C1895" s="61" t="s">
        <v>4915</v>
      </c>
      <c r="D1895" s="61" t="s">
        <v>4959</v>
      </c>
      <c r="E1895" s="62" t="s">
        <v>45</v>
      </c>
      <c r="F1895" s="63">
        <v>29898</v>
      </c>
      <c r="G1895" s="63" t="s">
        <v>620</v>
      </c>
      <c r="H1895" s="63">
        <v>51813</v>
      </c>
      <c r="I1895" s="62" t="s">
        <v>468</v>
      </c>
      <c r="J1895" s="61" t="s">
        <v>479</v>
      </c>
    </row>
    <row r="1896" spans="1:10" s="64" customFormat="1" ht="25" customHeight="1">
      <c r="A1896" s="14">
        <v>1892</v>
      </c>
      <c r="B1896" s="61" t="s">
        <v>332</v>
      </c>
      <c r="C1896" s="61" t="s">
        <v>4915</v>
      </c>
      <c r="D1896" s="61" t="s">
        <v>4960</v>
      </c>
      <c r="E1896" s="62" t="s">
        <v>45</v>
      </c>
      <c r="F1896" s="63" t="s">
        <v>4961</v>
      </c>
      <c r="G1896" s="63" t="s">
        <v>4740</v>
      </c>
      <c r="H1896" s="63" t="s">
        <v>4962</v>
      </c>
      <c r="I1896" s="62" t="s">
        <v>468</v>
      </c>
      <c r="J1896" s="61" t="s">
        <v>30</v>
      </c>
    </row>
    <row r="1897" spans="1:10" s="64" customFormat="1" ht="25" customHeight="1">
      <c r="A1897" s="14">
        <v>1893</v>
      </c>
      <c r="B1897" s="61" t="s">
        <v>332</v>
      </c>
      <c r="C1897" s="61" t="s">
        <v>4915</v>
      </c>
      <c r="D1897" s="61" t="s">
        <v>4963</v>
      </c>
      <c r="E1897" s="62" t="s">
        <v>45</v>
      </c>
      <c r="F1897" s="63">
        <v>23963</v>
      </c>
      <c r="G1897" s="63" t="s">
        <v>3523</v>
      </c>
      <c r="H1897" s="63">
        <v>45878</v>
      </c>
      <c r="I1897" s="62" t="s">
        <v>468</v>
      </c>
      <c r="J1897" s="61" t="s">
        <v>481</v>
      </c>
    </row>
    <row r="1898" spans="1:10" s="64" customFormat="1" ht="25" customHeight="1">
      <c r="A1898" s="14">
        <v>1894</v>
      </c>
      <c r="B1898" s="61" t="s">
        <v>332</v>
      </c>
      <c r="C1898" s="61" t="s">
        <v>4915</v>
      </c>
      <c r="D1898" s="61" t="s">
        <v>4964</v>
      </c>
      <c r="E1898" s="62" t="s">
        <v>45</v>
      </c>
      <c r="F1898" s="63" t="s">
        <v>4965</v>
      </c>
      <c r="G1898" s="63" t="s">
        <v>4771</v>
      </c>
      <c r="H1898" s="63" t="s">
        <v>4399</v>
      </c>
      <c r="I1898" s="62" t="s">
        <v>468</v>
      </c>
      <c r="J1898" s="61" t="s">
        <v>694</v>
      </c>
    </row>
    <row r="1899" spans="1:10" s="64" customFormat="1" ht="25" customHeight="1">
      <c r="A1899" s="14">
        <v>1895</v>
      </c>
      <c r="B1899" s="61" t="s">
        <v>332</v>
      </c>
      <c r="C1899" s="61" t="s">
        <v>4915</v>
      </c>
      <c r="D1899" s="61" t="s">
        <v>4966</v>
      </c>
      <c r="E1899" s="62" t="s">
        <v>45</v>
      </c>
      <c r="F1899" s="63">
        <v>25662</v>
      </c>
      <c r="G1899" s="63">
        <v>36407</v>
      </c>
      <c r="H1899" s="63">
        <v>47577</v>
      </c>
      <c r="I1899" s="62" t="s">
        <v>468</v>
      </c>
      <c r="J1899" s="61" t="s">
        <v>613</v>
      </c>
    </row>
    <row r="1900" spans="1:10" s="64" customFormat="1" ht="25" customHeight="1">
      <c r="A1900" s="14">
        <v>1896</v>
      </c>
      <c r="B1900" s="61" t="s">
        <v>332</v>
      </c>
      <c r="C1900" s="61" t="s">
        <v>4915</v>
      </c>
      <c r="D1900" s="61" t="s">
        <v>4967</v>
      </c>
      <c r="E1900" s="62" t="s">
        <v>45</v>
      </c>
      <c r="F1900" s="63" t="s">
        <v>4968</v>
      </c>
      <c r="G1900" s="63" t="s">
        <v>4474</v>
      </c>
      <c r="H1900" s="63" t="s">
        <v>4969</v>
      </c>
      <c r="I1900" s="62" t="s">
        <v>468</v>
      </c>
      <c r="J1900" s="61" t="s">
        <v>596</v>
      </c>
    </row>
    <row r="1901" spans="1:10" s="64" customFormat="1" ht="25" customHeight="1">
      <c r="A1901" s="14">
        <v>1897</v>
      </c>
      <c r="B1901" s="61" t="s">
        <v>332</v>
      </c>
      <c r="C1901" s="61" t="s">
        <v>4915</v>
      </c>
      <c r="D1901" s="61" t="s">
        <v>4970</v>
      </c>
      <c r="E1901" s="62" t="s">
        <v>45</v>
      </c>
      <c r="F1901" s="63" t="s">
        <v>4971</v>
      </c>
      <c r="G1901" s="63" t="s">
        <v>4818</v>
      </c>
      <c r="H1901" s="63" t="s">
        <v>4972</v>
      </c>
      <c r="I1901" s="62" t="s">
        <v>468</v>
      </c>
      <c r="J1901" s="61" t="s">
        <v>494</v>
      </c>
    </row>
    <row r="1902" spans="1:10" s="64" customFormat="1" ht="25" customHeight="1">
      <c r="A1902" s="14">
        <v>1898</v>
      </c>
      <c r="B1902" s="61" t="s">
        <v>332</v>
      </c>
      <c r="C1902" s="61" t="s">
        <v>4915</v>
      </c>
      <c r="D1902" s="61" t="s">
        <v>4973</v>
      </c>
      <c r="E1902" s="62" t="s">
        <v>45</v>
      </c>
      <c r="F1902" s="63" t="s">
        <v>4974</v>
      </c>
      <c r="G1902" s="63" t="s">
        <v>4782</v>
      </c>
      <c r="H1902" s="63" t="s">
        <v>4975</v>
      </c>
      <c r="I1902" s="62" t="s">
        <v>468</v>
      </c>
      <c r="J1902" s="61" t="s">
        <v>479</v>
      </c>
    </row>
    <row r="1903" spans="1:10" s="64" customFormat="1" ht="25" customHeight="1">
      <c r="A1903" s="14">
        <v>1899</v>
      </c>
      <c r="B1903" s="61" t="s">
        <v>332</v>
      </c>
      <c r="C1903" s="61" t="s">
        <v>4915</v>
      </c>
      <c r="D1903" s="61" t="s">
        <v>4976</v>
      </c>
      <c r="E1903" s="62" t="s">
        <v>44</v>
      </c>
      <c r="F1903" s="63">
        <v>24381</v>
      </c>
      <c r="G1903" s="63">
        <v>33553</v>
      </c>
      <c r="H1903" s="63">
        <v>46296</v>
      </c>
      <c r="I1903" s="62" t="s">
        <v>468</v>
      </c>
      <c r="J1903" s="61" t="s">
        <v>487</v>
      </c>
    </row>
    <row r="1904" spans="1:10" s="64" customFormat="1" ht="25" customHeight="1">
      <c r="A1904" s="14">
        <v>1900</v>
      </c>
      <c r="B1904" s="61" t="s">
        <v>332</v>
      </c>
      <c r="C1904" s="61" t="s">
        <v>4915</v>
      </c>
      <c r="D1904" s="61" t="s">
        <v>4977</v>
      </c>
      <c r="E1904" s="62" t="s">
        <v>45</v>
      </c>
      <c r="F1904" s="63" t="s">
        <v>2073</v>
      </c>
      <c r="G1904" s="63">
        <v>35037</v>
      </c>
      <c r="H1904" s="63" t="s">
        <v>2074</v>
      </c>
      <c r="I1904" s="62" t="s">
        <v>468</v>
      </c>
      <c r="J1904" s="61" t="s">
        <v>19</v>
      </c>
    </row>
    <row r="1905" spans="1:10" s="64" customFormat="1" ht="25" customHeight="1">
      <c r="A1905" s="14">
        <v>1901</v>
      </c>
      <c r="B1905" s="61" t="s">
        <v>332</v>
      </c>
      <c r="C1905" s="61" t="s">
        <v>4915</v>
      </c>
      <c r="D1905" s="61" t="s">
        <v>4978</v>
      </c>
      <c r="E1905" s="62" t="s">
        <v>45</v>
      </c>
      <c r="F1905" s="63" t="s">
        <v>4181</v>
      </c>
      <c r="G1905" s="63">
        <v>41456</v>
      </c>
      <c r="H1905" s="63" t="s">
        <v>4979</v>
      </c>
      <c r="I1905" s="62" t="s">
        <v>468</v>
      </c>
      <c r="J1905" s="61" t="s">
        <v>19</v>
      </c>
    </row>
    <row r="1906" spans="1:10" s="64" customFormat="1" ht="25" customHeight="1">
      <c r="A1906" s="14">
        <v>1902</v>
      </c>
      <c r="B1906" s="61" t="s">
        <v>332</v>
      </c>
      <c r="C1906" s="61" t="s">
        <v>4915</v>
      </c>
      <c r="D1906" s="61" t="s">
        <v>4980</v>
      </c>
      <c r="E1906" s="62" t="s">
        <v>44</v>
      </c>
      <c r="F1906" s="63" t="s">
        <v>4981</v>
      </c>
      <c r="G1906" s="63" t="s">
        <v>1470</v>
      </c>
      <c r="H1906" s="63" t="s">
        <v>4982</v>
      </c>
      <c r="I1906" s="62" t="s">
        <v>468</v>
      </c>
      <c r="J1906" s="61" t="s">
        <v>13</v>
      </c>
    </row>
    <row r="1907" spans="1:10" s="64" customFormat="1" ht="25" customHeight="1">
      <c r="A1907" s="14">
        <v>1903</v>
      </c>
      <c r="B1907" s="61" t="s">
        <v>332</v>
      </c>
      <c r="C1907" s="61" t="s">
        <v>4915</v>
      </c>
      <c r="D1907" s="61" t="s">
        <v>4983</v>
      </c>
      <c r="E1907" s="62" t="s">
        <v>45</v>
      </c>
      <c r="F1907" s="63">
        <v>24231</v>
      </c>
      <c r="G1907" s="63" t="s">
        <v>4984</v>
      </c>
      <c r="H1907" s="63">
        <v>46146</v>
      </c>
      <c r="I1907" s="62" t="s">
        <v>468</v>
      </c>
      <c r="J1907" s="61" t="s">
        <v>4985</v>
      </c>
    </row>
    <row r="1908" spans="1:10" s="64" customFormat="1" ht="25" customHeight="1">
      <c r="A1908" s="14">
        <v>1904</v>
      </c>
      <c r="B1908" s="61" t="s">
        <v>332</v>
      </c>
      <c r="C1908" s="61" t="s">
        <v>4915</v>
      </c>
      <c r="D1908" s="61" t="s">
        <v>4986</v>
      </c>
      <c r="E1908" s="62" t="s">
        <v>45</v>
      </c>
      <c r="F1908" s="63">
        <v>30412</v>
      </c>
      <c r="G1908" s="63">
        <v>40458</v>
      </c>
      <c r="H1908" s="63">
        <v>52327</v>
      </c>
      <c r="I1908" s="62" t="s">
        <v>468</v>
      </c>
      <c r="J1908" s="61" t="s">
        <v>22</v>
      </c>
    </row>
    <row r="1909" spans="1:10" s="64" customFormat="1" ht="25" customHeight="1">
      <c r="A1909" s="14">
        <v>1905</v>
      </c>
      <c r="B1909" s="61" t="s">
        <v>332</v>
      </c>
      <c r="C1909" s="61" t="s">
        <v>4915</v>
      </c>
      <c r="D1909" s="61" t="s">
        <v>4987</v>
      </c>
      <c r="E1909" s="62" t="s">
        <v>45</v>
      </c>
      <c r="F1909" s="63" t="s">
        <v>529</v>
      </c>
      <c r="G1909" s="63" t="s">
        <v>1557</v>
      </c>
      <c r="H1909" s="63" t="s">
        <v>530</v>
      </c>
      <c r="I1909" s="62" t="s">
        <v>468</v>
      </c>
      <c r="J1909" s="61" t="s">
        <v>13</v>
      </c>
    </row>
    <row r="1910" spans="1:10" s="64" customFormat="1" ht="25" customHeight="1">
      <c r="A1910" s="14">
        <v>1906</v>
      </c>
      <c r="B1910" s="61" t="s">
        <v>332</v>
      </c>
      <c r="C1910" s="61" t="s">
        <v>4915</v>
      </c>
      <c r="D1910" s="61" t="s">
        <v>4988</v>
      </c>
      <c r="E1910" s="62" t="s">
        <v>45</v>
      </c>
      <c r="F1910" s="63" t="s">
        <v>3296</v>
      </c>
      <c r="G1910" s="63" t="s">
        <v>4923</v>
      </c>
      <c r="H1910" s="63" t="s">
        <v>3297</v>
      </c>
      <c r="I1910" s="62" t="s">
        <v>468</v>
      </c>
      <c r="J1910" s="61" t="s">
        <v>487</v>
      </c>
    </row>
    <row r="1911" spans="1:10" s="64" customFormat="1" ht="25" customHeight="1">
      <c r="A1911" s="14">
        <v>1907</v>
      </c>
      <c r="B1911" s="61" t="s">
        <v>332</v>
      </c>
      <c r="C1911" s="61" t="s">
        <v>4915</v>
      </c>
      <c r="D1911" s="61" t="s">
        <v>4989</v>
      </c>
      <c r="E1911" s="62" t="s">
        <v>44</v>
      </c>
      <c r="F1911" s="63">
        <v>28530</v>
      </c>
      <c r="G1911" s="63">
        <v>39268</v>
      </c>
      <c r="H1911" s="63">
        <v>50445</v>
      </c>
      <c r="I1911" s="62" t="s">
        <v>468</v>
      </c>
      <c r="J1911" s="61" t="s">
        <v>4990</v>
      </c>
    </row>
    <row r="1912" spans="1:10" s="64" customFormat="1" ht="25" customHeight="1">
      <c r="A1912" s="14">
        <v>1908</v>
      </c>
      <c r="B1912" s="61" t="s">
        <v>332</v>
      </c>
      <c r="C1912" s="61" t="s">
        <v>4915</v>
      </c>
      <c r="D1912" s="61" t="s">
        <v>4991</v>
      </c>
      <c r="E1912" s="62" t="s">
        <v>45</v>
      </c>
      <c r="F1912" s="63">
        <v>25236</v>
      </c>
      <c r="G1912" s="63">
        <v>39239</v>
      </c>
      <c r="H1912" s="63">
        <v>47151</v>
      </c>
      <c r="I1912" s="62" t="s">
        <v>468</v>
      </c>
      <c r="J1912" s="61" t="s">
        <v>4992</v>
      </c>
    </row>
    <row r="1913" spans="1:10" s="64" customFormat="1" ht="25" customHeight="1">
      <c r="A1913" s="14">
        <v>1909</v>
      </c>
      <c r="B1913" s="61" t="s">
        <v>332</v>
      </c>
      <c r="C1913" s="61" t="s">
        <v>4915</v>
      </c>
      <c r="D1913" s="61" t="s">
        <v>4993</v>
      </c>
      <c r="E1913" s="62" t="s">
        <v>45</v>
      </c>
      <c r="F1913" s="63" t="s">
        <v>4994</v>
      </c>
      <c r="G1913" s="63">
        <v>36164</v>
      </c>
      <c r="H1913" s="63" t="s">
        <v>4995</v>
      </c>
      <c r="I1913" s="62" t="s">
        <v>468</v>
      </c>
      <c r="J1913" s="61" t="s">
        <v>22</v>
      </c>
    </row>
    <row r="1914" spans="1:10" s="64" customFormat="1" ht="25" customHeight="1">
      <c r="A1914" s="14">
        <v>1910</v>
      </c>
      <c r="B1914" s="61" t="s">
        <v>332</v>
      </c>
      <c r="C1914" s="61" t="s">
        <v>4915</v>
      </c>
      <c r="D1914" s="61" t="s">
        <v>4996</v>
      </c>
      <c r="E1914" s="62" t="s">
        <v>45</v>
      </c>
      <c r="F1914" s="63" t="s">
        <v>4997</v>
      </c>
      <c r="G1914" s="63">
        <v>36164</v>
      </c>
      <c r="H1914" s="63" t="s">
        <v>4998</v>
      </c>
      <c r="I1914" s="62" t="s">
        <v>468</v>
      </c>
      <c r="J1914" s="61" t="s">
        <v>479</v>
      </c>
    </row>
    <row r="1915" spans="1:10" s="64" customFormat="1" ht="25" customHeight="1">
      <c r="A1915" s="14">
        <v>1911</v>
      </c>
      <c r="B1915" s="61" t="s">
        <v>332</v>
      </c>
      <c r="C1915" s="61" t="s">
        <v>4915</v>
      </c>
      <c r="D1915" s="61" t="s">
        <v>4999</v>
      </c>
      <c r="E1915" s="62" t="s">
        <v>45</v>
      </c>
      <c r="F1915" s="63" t="s">
        <v>5000</v>
      </c>
      <c r="G1915" s="63" t="s">
        <v>509</v>
      </c>
      <c r="H1915" s="63" t="s">
        <v>5001</v>
      </c>
      <c r="I1915" s="62" t="s">
        <v>468</v>
      </c>
      <c r="J1915" s="61" t="s">
        <v>596</v>
      </c>
    </row>
    <row r="1916" spans="1:10" s="64" customFormat="1" ht="25" customHeight="1">
      <c r="A1916" s="14">
        <v>1912</v>
      </c>
      <c r="B1916" s="61" t="s">
        <v>332</v>
      </c>
      <c r="C1916" s="61" t="s">
        <v>4915</v>
      </c>
      <c r="D1916" s="61" t="s">
        <v>5002</v>
      </c>
      <c r="E1916" s="62" t="s">
        <v>44</v>
      </c>
      <c r="F1916" s="63">
        <v>24206</v>
      </c>
      <c r="G1916" s="63">
        <v>34184</v>
      </c>
      <c r="H1916" s="63">
        <v>46121</v>
      </c>
      <c r="I1916" s="62" t="s">
        <v>468</v>
      </c>
      <c r="J1916" s="61" t="s">
        <v>585</v>
      </c>
    </row>
    <row r="1917" spans="1:10" s="64" customFormat="1" ht="25" customHeight="1">
      <c r="A1917" s="14">
        <v>1913</v>
      </c>
      <c r="B1917" s="61" t="s">
        <v>332</v>
      </c>
      <c r="C1917" s="61" t="s">
        <v>275</v>
      </c>
      <c r="D1917" s="61" t="s">
        <v>5003</v>
      </c>
      <c r="E1917" s="62" t="s">
        <v>44</v>
      </c>
      <c r="F1917" s="63">
        <v>31599</v>
      </c>
      <c r="G1917" s="63">
        <v>45446</v>
      </c>
      <c r="H1917" s="63">
        <v>54942</v>
      </c>
      <c r="I1917" s="62" t="s">
        <v>468</v>
      </c>
      <c r="J1917" s="61" t="s">
        <v>4607</v>
      </c>
    </row>
    <row r="1918" spans="1:10" s="64" customFormat="1" ht="25" customHeight="1">
      <c r="A1918" s="14">
        <v>1914</v>
      </c>
      <c r="B1918" s="61" t="s">
        <v>332</v>
      </c>
      <c r="C1918" s="61" t="s">
        <v>275</v>
      </c>
      <c r="D1918" s="61" t="s">
        <v>5004</v>
      </c>
      <c r="E1918" s="62" t="s">
        <v>45</v>
      </c>
      <c r="F1918" s="63" t="s">
        <v>5005</v>
      </c>
      <c r="G1918" s="63" t="s">
        <v>5006</v>
      </c>
      <c r="H1918" s="63" t="s">
        <v>5007</v>
      </c>
      <c r="I1918" s="62" t="s">
        <v>468</v>
      </c>
      <c r="J1918" s="61" t="s">
        <v>5008</v>
      </c>
    </row>
    <row r="1919" spans="1:10" s="64" customFormat="1" ht="25" customHeight="1">
      <c r="A1919" s="14">
        <v>1915</v>
      </c>
      <c r="B1919" s="61" t="s">
        <v>332</v>
      </c>
      <c r="C1919" s="61" t="s">
        <v>275</v>
      </c>
      <c r="D1919" s="61" t="s">
        <v>5009</v>
      </c>
      <c r="E1919" s="62" t="s">
        <v>45</v>
      </c>
      <c r="F1919" s="63">
        <v>33879</v>
      </c>
      <c r="G1919" s="63" t="s">
        <v>3072</v>
      </c>
      <c r="H1919" s="63">
        <v>55794</v>
      </c>
      <c r="I1919" s="62" t="s">
        <v>468</v>
      </c>
      <c r="J1919" s="61" t="s">
        <v>720</v>
      </c>
    </row>
    <row r="1920" spans="1:10" s="64" customFormat="1" ht="25" customHeight="1">
      <c r="A1920" s="14">
        <v>1916</v>
      </c>
      <c r="B1920" s="61" t="s">
        <v>332</v>
      </c>
      <c r="C1920" s="61" t="s">
        <v>275</v>
      </c>
      <c r="D1920" s="61" t="s">
        <v>5010</v>
      </c>
      <c r="E1920" s="62" t="s">
        <v>45</v>
      </c>
      <c r="F1920" s="63">
        <v>25052</v>
      </c>
      <c r="G1920" s="63">
        <v>34396</v>
      </c>
      <c r="H1920" s="63">
        <v>46967</v>
      </c>
      <c r="I1920" s="62" t="s">
        <v>468</v>
      </c>
      <c r="J1920" s="61" t="s">
        <v>479</v>
      </c>
    </row>
    <row r="1921" spans="1:10" s="64" customFormat="1" ht="25" customHeight="1">
      <c r="A1921" s="14">
        <v>1917</v>
      </c>
      <c r="B1921" s="61" t="s">
        <v>332</v>
      </c>
      <c r="C1921" s="61" t="s">
        <v>275</v>
      </c>
      <c r="D1921" s="61" t="s">
        <v>5011</v>
      </c>
      <c r="E1921" s="62" t="s">
        <v>45</v>
      </c>
      <c r="F1921" s="63" t="s">
        <v>5012</v>
      </c>
      <c r="G1921" s="63" t="s">
        <v>647</v>
      </c>
      <c r="H1921" s="63" t="s">
        <v>5013</v>
      </c>
      <c r="I1921" s="62" t="s">
        <v>468</v>
      </c>
      <c r="J1921" s="61" t="s">
        <v>27</v>
      </c>
    </row>
    <row r="1922" spans="1:10" s="64" customFormat="1" ht="25" customHeight="1">
      <c r="A1922" s="14">
        <v>1918</v>
      </c>
      <c r="B1922" s="61" t="s">
        <v>332</v>
      </c>
      <c r="C1922" s="61" t="s">
        <v>275</v>
      </c>
      <c r="D1922" s="61" t="s">
        <v>5014</v>
      </c>
      <c r="E1922" s="62" t="s">
        <v>45</v>
      </c>
      <c r="F1922" s="63" t="s">
        <v>5015</v>
      </c>
      <c r="G1922" s="63">
        <v>34092</v>
      </c>
      <c r="H1922" s="63" t="s">
        <v>5016</v>
      </c>
      <c r="I1922" s="62" t="s">
        <v>468</v>
      </c>
      <c r="J1922" s="61" t="s">
        <v>5017</v>
      </c>
    </row>
    <row r="1923" spans="1:10" s="64" customFormat="1" ht="25" customHeight="1">
      <c r="A1923" s="14">
        <v>1919</v>
      </c>
      <c r="B1923" s="61" t="s">
        <v>332</v>
      </c>
      <c r="C1923" s="61" t="s">
        <v>275</v>
      </c>
      <c r="D1923" s="61" t="s">
        <v>5018</v>
      </c>
      <c r="E1923" s="62" t="s">
        <v>45</v>
      </c>
      <c r="F1923" s="63">
        <v>31322</v>
      </c>
      <c r="G1923" s="63" t="s">
        <v>1481</v>
      </c>
      <c r="H1923" s="63">
        <v>53237</v>
      </c>
      <c r="I1923" s="62" t="s">
        <v>468</v>
      </c>
      <c r="J1923" s="61" t="s">
        <v>2978</v>
      </c>
    </row>
    <row r="1924" spans="1:10" s="64" customFormat="1" ht="25" customHeight="1">
      <c r="A1924" s="14">
        <v>1920</v>
      </c>
      <c r="B1924" s="61" t="s">
        <v>332</v>
      </c>
      <c r="C1924" s="61" t="s">
        <v>275</v>
      </c>
      <c r="D1924" s="61" t="s">
        <v>5019</v>
      </c>
      <c r="E1924" s="62" t="s">
        <v>45</v>
      </c>
      <c r="F1924" s="63" t="s">
        <v>5020</v>
      </c>
      <c r="G1924" s="63" t="s">
        <v>3079</v>
      </c>
      <c r="H1924" s="63" t="s">
        <v>5021</v>
      </c>
      <c r="I1924" s="62" t="s">
        <v>468</v>
      </c>
      <c r="J1924" s="61" t="s">
        <v>19</v>
      </c>
    </row>
    <row r="1925" spans="1:10" s="64" customFormat="1" ht="25" customHeight="1">
      <c r="A1925" s="14">
        <v>1921</v>
      </c>
      <c r="B1925" s="61" t="s">
        <v>332</v>
      </c>
      <c r="C1925" s="61" t="s">
        <v>275</v>
      </c>
      <c r="D1925" s="61" t="s">
        <v>5022</v>
      </c>
      <c r="E1925" s="62" t="s">
        <v>45</v>
      </c>
      <c r="F1925" s="63" t="s">
        <v>1493</v>
      </c>
      <c r="G1925" s="63">
        <v>36376</v>
      </c>
      <c r="H1925" s="63" t="s">
        <v>5023</v>
      </c>
      <c r="I1925" s="62" t="s">
        <v>544</v>
      </c>
      <c r="J1925" s="61" t="s">
        <v>585</v>
      </c>
    </row>
    <row r="1926" spans="1:10" s="64" customFormat="1" ht="25" customHeight="1">
      <c r="A1926" s="14">
        <v>1922</v>
      </c>
      <c r="B1926" s="61" t="s">
        <v>332</v>
      </c>
      <c r="C1926" s="61" t="s">
        <v>275</v>
      </c>
      <c r="D1926" s="61" t="s">
        <v>5024</v>
      </c>
      <c r="E1926" s="62" t="s">
        <v>45</v>
      </c>
      <c r="F1926" s="63" t="s">
        <v>5025</v>
      </c>
      <c r="G1926" s="63" t="s">
        <v>474</v>
      </c>
      <c r="H1926" s="63" t="s">
        <v>5026</v>
      </c>
      <c r="I1926" s="62" t="s">
        <v>468</v>
      </c>
      <c r="J1926" s="61" t="s">
        <v>2370</v>
      </c>
    </row>
    <row r="1927" spans="1:10" s="64" customFormat="1" ht="25" customHeight="1">
      <c r="A1927" s="14">
        <v>1923</v>
      </c>
      <c r="B1927" s="61" t="s">
        <v>332</v>
      </c>
      <c r="C1927" s="61" t="s">
        <v>275</v>
      </c>
      <c r="D1927" s="61" t="s">
        <v>5027</v>
      </c>
      <c r="E1927" s="62" t="s">
        <v>45</v>
      </c>
      <c r="F1927" s="63" t="s">
        <v>5028</v>
      </c>
      <c r="G1927" s="63" t="s">
        <v>5029</v>
      </c>
      <c r="H1927" s="63" t="s">
        <v>5030</v>
      </c>
      <c r="I1927" s="62" t="s">
        <v>468</v>
      </c>
      <c r="J1927" s="61" t="s">
        <v>22</v>
      </c>
    </row>
    <row r="1928" spans="1:10" s="64" customFormat="1" ht="25" customHeight="1">
      <c r="A1928" s="14">
        <v>1924</v>
      </c>
      <c r="B1928" s="61" t="s">
        <v>332</v>
      </c>
      <c r="C1928" s="61" t="s">
        <v>275</v>
      </c>
      <c r="D1928" s="61" t="s">
        <v>5031</v>
      </c>
      <c r="E1928" s="62" t="s">
        <v>45</v>
      </c>
      <c r="F1928" s="63" t="s">
        <v>5032</v>
      </c>
      <c r="G1928" s="63" t="s">
        <v>4771</v>
      </c>
      <c r="H1928" s="63" t="s">
        <v>5033</v>
      </c>
      <c r="I1928" s="62" t="s">
        <v>468</v>
      </c>
      <c r="J1928" s="61" t="s">
        <v>18</v>
      </c>
    </row>
    <row r="1929" spans="1:10" s="64" customFormat="1" ht="25" customHeight="1">
      <c r="A1929" s="14">
        <v>1925</v>
      </c>
      <c r="B1929" s="61" t="s">
        <v>332</v>
      </c>
      <c r="C1929" s="61" t="s">
        <v>275</v>
      </c>
      <c r="D1929" s="61" t="s">
        <v>5034</v>
      </c>
      <c r="E1929" s="62" t="s">
        <v>45</v>
      </c>
      <c r="F1929" s="63" t="s">
        <v>5035</v>
      </c>
      <c r="G1929" s="63">
        <v>45363</v>
      </c>
      <c r="H1929" s="63" t="s">
        <v>5036</v>
      </c>
      <c r="I1929" s="62" t="s">
        <v>468</v>
      </c>
      <c r="J1929" s="61" t="s">
        <v>600</v>
      </c>
    </row>
    <row r="1930" spans="1:10" s="64" customFormat="1" ht="25" customHeight="1">
      <c r="A1930" s="14">
        <v>1926</v>
      </c>
      <c r="B1930" s="61" t="s">
        <v>332</v>
      </c>
      <c r="C1930" s="61" t="s">
        <v>275</v>
      </c>
      <c r="D1930" s="61" t="s">
        <v>5037</v>
      </c>
      <c r="E1930" s="62" t="s">
        <v>45</v>
      </c>
      <c r="F1930" s="63">
        <v>28924</v>
      </c>
      <c r="G1930" s="63" t="s">
        <v>877</v>
      </c>
      <c r="H1930" s="63">
        <v>50839</v>
      </c>
      <c r="I1930" s="62" t="s">
        <v>468</v>
      </c>
      <c r="J1930" s="61" t="s">
        <v>694</v>
      </c>
    </row>
    <row r="1931" spans="1:10" s="64" customFormat="1" ht="25" customHeight="1">
      <c r="A1931" s="14">
        <v>1927</v>
      </c>
      <c r="B1931" s="61" t="s">
        <v>332</v>
      </c>
      <c r="C1931" s="61" t="s">
        <v>275</v>
      </c>
      <c r="D1931" s="61" t="s">
        <v>5038</v>
      </c>
      <c r="E1931" s="62" t="s">
        <v>45</v>
      </c>
      <c r="F1931" s="63" t="s">
        <v>5039</v>
      </c>
      <c r="G1931" s="63" t="s">
        <v>580</v>
      </c>
      <c r="H1931" s="63" t="s">
        <v>5040</v>
      </c>
      <c r="I1931" s="62" t="s">
        <v>468</v>
      </c>
      <c r="J1931" s="61" t="s">
        <v>596</v>
      </c>
    </row>
    <row r="1932" spans="1:10" s="64" customFormat="1" ht="25" customHeight="1">
      <c r="A1932" s="14">
        <v>1928</v>
      </c>
      <c r="B1932" s="61" t="s">
        <v>332</v>
      </c>
      <c r="C1932" s="61" t="s">
        <v>275</v>
      </c>
      <c r="D1932" s="61" t="s">
        <v>5041</v>
      </c>
      <c r="E1932" s="62" t="s">
        <v>44</v>
      </c>
      <c r="F1932" s="63">
        <v>26027</v>
      </c>
      <c r="G1932" s="63">
        <v>36285</v>
      </c>
      <c r="H1932" s="63">
        <v>47942</v>
      </c>
      <c r="I1932" s="62" t="s">
        <v>468</v>
      </c>
      <c r="J1932" s="61" t="s">
        <v>19</v>
      </c>
    </row>
    <row r="1933" spans="1:10" s="64" customFormat="1" ht="25" customHeight="1">
      <c r="A1933" s="14">
        <v>1929</v>
      </c>
      <c r="B1933" s="61" t="s">
        <v>332</v>
      </c>
      <c r="C1933" s="61" t="s">
        <v>275</v>
      </c>
      <c r="D1933" s="61" t="s">
        <v>5042</v>
      </c>
      <c r="E1933" s="62" t="s">
        <v>45</v>
      </c>
      <c r="F1933" s="63">
        <v>34824</v>
      </c>
      <c r="G1933" s="63" t="s">
        <v>3072</v>
      </c>
      <c r="H1933" s="63">
        <v>56739</v>
      </c>
      <c r="I1933" s="62" t="s">
        <v>468</v>
      </c>
      <c r="J1933" s="61" t="s">
        <v>600</v>
      </c>
    </row>
    <row r="1934" spans="1:10" s="64" customFormat="1" ht="25" customHeight="1">
      <c r="A1934" s="14">
        <v>1930</v>
      </c>
      <c r="B1934" s="61" t="s">
        <v>332</v>
      </c>
      <c r="C1934" s="61" t="s">
        <v>275</v>
      </c>
      <c r="D1934" s="61" t="s">
        <v>5043</v>
      </c>
      <c r="E1934" s="62" t="s">
        <v>45</v>
      </c>
      <c r="F1934" s="63">
        <v>30167</v>
      </c>
      <c r="G1934" s="63" t="s">
        <v>4740</v>
      </c>
      <c r="H1934" s="63">
        <v>52082</v>
      </c>
      <c r="I1934" s="62" t="s">
        <v>468</v>
      </c>
      <c r="J1934" s="61" t="s">
        <v>1172</v>
      </c>
    </row>
    <row r="1935" spans="1:10" s="64" customFormat="1" ht="25" customHeight="1">
      <c r="A1935" s="14">
        <v>1931</v>
      </c>
      <c r="B1935" s="61" t="s">
        <v>332</v>
      </c>
      <c r="C1935" s="61" t="s">
        <v>275</v>
      </c>
      <c r="D1935" s="61" t="s">
        <v>5044</v>
      </c>
      <c r="E1935" s="62" t="s">
        <v>45</v>
      </c>
      <c r="F1935" s="63" t="s">
        <v>5045</v>
      </c>
      <c r="G1935" s="63" t="s">
        <v>1640</v>
      </c>
      <c r="H1935" s="63" t="s">
        <v>3791</v>
      </c>
      <c r="I1935" s="62" t="s">
        <v>468</v>
      </c>
      <c r="J1935" s="61" t="s">
        <v>22</v>
      </c>
    </row>
    <row r="1936" spans="1:10" s="64" customFormat="1" ht="25" customHeight="1">
      <c r="A1936" s="14">
        <v>1932</v>
      </c>
      <c r="B1936" s="61" t="s">
        <v>332</v>
      </c>
      <c r="C1936" s="61" t="s">
        <v>275</v>
      </c>
      <c r="D1936" s="61" t="s">
        <v>5046</v>
      </c>
      <c r="E1936" s="62" t="s">
        <v>45</v>
      </c>
      <c r="F1936" s="63" t="s">
        <v>5047</v>
      </c>
      <c r="G1936" s="63" t="s">
        <v>623</v>
      </c>
      <c r="H1936" s="63" t="s">
        <v>624</v>
      </c>
      <c r="I1936" s="62" t="s">
        <v>506</v>
      </c>
      <c r="J1936" s="61" t="s">
        <v>13</v>
      </c>
    </row>
    <row r="1937" spans="1:10" s="64" customFormat="1" ht="25" customHeight="1">
      <c r="A1937" s="14">
        <v>1933</v>
      </c>
      <c r="B1937" s="61" t="s">
        <v>332</v>
      </c>
      <c r="C1937" s="61" t="s">
        <v>275</v>
      </c>
      <c r="D1937" s="61" t="s">
        <v>5048</v>
      </c>
      <c r="E1937" s="62" t="s">
        <v>45</v>
      </c>
      <c r="F1937" s="63" t="s">
        <v>2881</v>
      </c>
      <c r="G1937" s="63" t="s">
        <v>4740</v>
      </c>
      <c r="H1937" s="63" t="s">
        <v>5049</v>
      </c>
      <c r="I1937" s="62" t="s">
        <v>468</v>
      </c>
      <c r="J1937" s="61" t="s">
        <v>1172</v>
      </c>
    </row>
    <row r="1938" spans="1:10" s="64" customFormat="1" ht="25" customHeight="1">
      <c r="A1938" s="14">
        <v>1934</v>
      </c>
      <c r="B1938" s="61" t="s">
        <v>332</v>
      </c>
      <c r="C1938" s="61" t="s">
        <v>275</v>
      </c>
      <c r="D1938" s="61" t="s">
        <v>5050</v>
      </c>
      <c r="E1938" s="62" t="s">
        <v>45</v>
      </c>
      <c r="F1938" s="63">
        <v>30745</v>
      </c>
      <c r="G1938" s="63" t="s">
        <v>474</v>
      </c>
      <c r="H1938" s="63">
        <v>45780</v>
      </c>
      <c r="I1938" s="62" t="s">
        <v>468</v>
      </c>
      <c r="J1938" s="61" t="s">
        <v>19</v>
      </c>
    </row>
    <row r="1939" spans="1:10" s="64" customFormat="1" ht="25" customHeight="1">
      <c r="A1939" s="14">
        <v>1935</v>
      </c>
      <c r="B1939" s="61" t="s">
        <v>332</v>
      </c>
      <c r="C1939" s="61" t="s">
        <v>275</v>
      </c>
      <c r="D1939" s="61" t="s">
        <v>5051</v>
      </c>
      <c r="E1939" s="62" t="s">
        <v>44</v>
      </c>
      <c r="F1939" s="63" t="s">
        <v>5052</v>
      </c>
      <c r="G1939" s="63" t="s">
        <v>4740</v>
      </c>
      <c r="H1939" s="63" t="s">
        <v>5053</v>
      </c>
      <c r="I1939" s="62" t="s">
        <v>468</v>
      </c>
      <c r="J1939" s="61" t="s">
        <v>30</v>
      </c>
    </row>
    <row r="1940" spans="1:10" s="64" customFormat="1" ht="25" customHeight="1">
      <c r="A1940" s="14">
        <v>1936</v>
      </c>
      <c r="B1940" s="61" t="s">
        <v>332</v>
      </c>
      <c r="C1940" s="61" t="s">
        <v>275</v>
      </c>
      <c r="D1940" s="61" t="s">
        <v>5054</v>
      </c>
      <c r="E1940" s="62" t="s">
        <v>45</v>
      </c>
      <c r="F1940" s="63">
        <v>31720</v>
      </c>
      <c r="G1940" s="63" t="s">
        <v>1200</v>
      </c>
      <c r="H1940" s="63">
        <v>53635</v>
      </c>
      <c r="I1940" s="62" t="s">
        <v>468</v>
      </c>
      <c r="J1940" s="61" t="s">
        <v>19</v>
      </c>
    </row>
    <row r="1941" spans="1:10" s="64" customFormat="1" ht="25" customHeight="1">
      <c r="A1941" s="14">
        <v>1937</v>
      </c>
      <c r="B1941" s="61" t="s">
        <v>332</v>
      </c>
      <c r="C1941" s="61" t="s">
        <v>275</v>
      </c>
      <c r="D1941" s="61" t="s">
        <v>5055</v>
      </c>
      <c r="E1941" s="62" t="s">
        <v>45</v>
      </c>
      <c r="F1941" s="63" t="s">
        <v>5056</v>
      </c>
      <c r="G1941" s="63" t="s">
        <v>5057</v>
      </c>
      <c r="H1941" s="63" t="s">
        <v>5058</v>
      </c>
      <c r="I1941" s="62" t="s">
        <v>468</v>
      </c>
      <c r="J1941" s="61" t="s">
        <v>608</v>
      </c>
    </row>
    <row r="1942" spans="1:10" s="64" customFormat="1" ht="25" customHeight="1">
      <c r="A1942" s="14">
        <v>1938</v>
      </c>
      <c r="B1942" s="61" t="s">
        <v>332</v>
      </c>
      <c r="C1942" s="61" t="s">
        <v>275</v>
      </c>
      <c r="D1942" s="61" t="s">
        <v>5059</v>
      </c>
      <c r="E1942" s="62" t="s">
        <v>45</v>
      </c>
      <c r="F1942" s="63">
        <v>30561</v>
      </c>
      <c r="G1942" s="63" t="s">
        <v>709</v>
      </c>
      <c r="H1942" s="63">
        <v>52476</v>
      </c>
      <c r="I1942" s="62" t="s">
        <v>468</v>
      </c>
      <c r="J1942" s="61" t="s">
        <v>30</v>
      </c>
    </row>
    <row r="1943" spans="1:10" s="64" customFormat="1" ht="25" customHeight="1">
      <c r="A1943" s="14">
        <v>1939</v>
      </c>
      <c r="B1943" s="61" t="s">
        <v>332</v>
      </c>
      <c r="C1943" s="61" t="s">
        <v>275</v>
      </c>
      <c r="D1943" s="61" t="s">
        <v>5060</v>
      </c>
      <c r="E1943" s="62" t="s">
        <v>45</v>
      </c>
      <c r="F1943" s="63" t="s">
        <v>1999</v>
      </c>
      <c r="G1943" s="63">
        <v>36164</v>
      </c>
      <c r="H1943" s="63" t="s">
        <v>2000</v>
      </c>
      <c r="I1943" s="62" t="s">
        <v>468</v>
      </c>
      <c r="J1943" s="61" t="s">
        <v>600</v>
      </c>
    </row>
    <row r="1944" spans="1:10" s="64" customFormat="1" ht="25" customHeight="1">
      <c r="A1944" s="14">
        <v>1940</v>
      </c>
      <c r="B1944" s="61" t="s">
        <v>332</v>
      </c>
      <c r="C1944" s="61" t="s">
        <v>275</v>
      </c>
      <c r="D1944" s="61" t="s">
        <v>5061</v>
      </c>
      <c r="E1944" s="62" t="s">
        <v>45</v>
      </c>
      <c r="F1944" s="63">
        <v>31503</v>
      </c>
      <c r="G1944" s="63">
        <v>41281</v>
      </c>
      <c r="H1944" s="63">
        <v>53418</v>
      </c>
      <c r="I1944" s="62" t="s">
        <v>468</v>
      </c>
      <c r="J1944" s="61" t="s">
        <v>5062</v>
      </c>
    </row>
    <row r="1945" spans="1:10" s="64" customFormat="1" ht="25" customHeight="1">
      <c r="A1945" s="14">
        <v>1941</v>
      </c>
      <c r="B1945" s="61" t="s">
        <v>332</v>
      </c>
      <c r="C1945" s="61" t="s">
        <v>275</v>
      </c>
      <c r="D1945" s="61" t="s">
        <v>5063</v>
      </c>
      <c r="E1945" s="62" t="s">
        <v>45</v>
      </c>
      <c r="F1945" s="63" t="s">
        <v>5064</v>
      </c>
      <c r="G1945" s="63" t="s">
        <v>5065</v>
      </c>
      <c r="H1945" s="63" t="s">
        <v>5066</v>
      </c>
      <c r="I1945" s="62" t="s">
        <v>468</v>
      </c>
      <c r="J1945" s="61" t="s">
        <v>12</v>
      </c>
    </row>
    <row r="1946" spans="1:10" s="64" customFormat="1" ht="25" customHeight="1">
      <c r="A1946" s="14">
        <v>1942</v>
      </c>
      <c r="B1946" s="61" t="s">
        <v>332</v>
      </c>
      <c r="C1946" s="61" t="s">
        <v>275</v>
      </c>
      <c r="D1946" s="61" t="s">
        <v>5067</v>
      </c>
      <c r="E1946" s="62" t="s">
        <v>44</v>
      </c>
      <c r="F1946" s="63" t="s">
        <v>5068</v>
      </c>
      <c r="G1946" s="63">
        <v>33060</v>
      </c>
      <c r="H1946" s="63">
        <v>45844</v>
      </c>
      <c r="I1946" s="62" t="s">
        <v>544</v>
      </c>
      <c r="J1946" s="61" t="s">
        <v>608</v>
      </c>
    </row>
    <row r="1947" spans="1:10" s="64" customFormat="1" ht="25" customHeight="1">
      <c r="A1947" s="14">
        <v>1943</v>
      </c>
      <c r="B1947" s="61" t="s">
        <v>332</v>
      </c>
      <c r="C1947" s="61" t="s">
        <v>275</v>
      </c>
      <c r="D1947" s="61" t="s">
        <v>5069</v>
      </c>
      <c r="E1947" s="62" t="s">
        <v>45</v>
      </c>
      <c r="F1947" s="63">
        <v>31239</v>
      </c>
      <c r="G1947" s="63">
        <v>41281</v>
      </c>
      <c r="H1947" s="63">
        <v>53154</v>
      </c>
      <c r="I1947" s="62" t="s">
        <v>468</v>
      </c>
      <c r="J1947" s="61" t="s">
        <v>596</v>
      </c>
    </row>
    <row r="1948" spans="1:10" s="64" customFormat="1" ht="25" customHeight="1">
      <c r="A1948" s="14">
        <v>1944</v>
      </c>
      <c r="B1948" s="61" t="s">
        <v>332</v>
      </c>
      <c r="C1948" s="61" t="s">
        <v>275</v>
      </c>
      <c r="D1948" s="61" t="s">
        <v>5070</v>
      </c>
      <c r="E1948" s="62" t="s">
        <v>45</v>
      </c>
      <c r="F1948" s="63" t="s">
        <v>4205</v>
      </c>
      <c r="G1948" s="63" t="s">
        <v>1240</v>
      </c>
      <c r="H1948" s="63" t="s">
        <v>4206</v>
      </c>
      <c r="I1948" s="62" t="s">
        <v>468</v>
      </c>
      <c r="J1948" s="61" t="s">
        <v>608</v>
      </c>
    </row>
    <row r="1949" spans="1:10" s="64" customFormat="1" ht="25" customHeight="1">
      <c r="A1949" s="14">
        <v>1945</v>
      </c>
      <c r="B1949" s="61" t="s">
        <v>332</v>
      </c>
      <c r="C1949" s="61" t="s">
        <v>275</v>
      </c>
      <c r="D1949" s="61" t="s">
        <v>5071</v>
      </c>
      <c r="E1949" s="62" t="s">
        <v>45</v>
      </c>
      <c r="F1949" s="63">
        <v>30875</v>
      </c>
      <c r="G1949" s="63" t="s">
        <v>4474</v>
      </c>
      <c r="H1949" s="63">
        <v>52790</v>
      </c>
      <c r="I1949" s="62" t="s">
        <v>468</v>
      </c>
      <c r="J1949" s="61" t="s">
        <v>479</v>
      </c>
    </row>
    <row r="1950" spans="1:10" s="64" customFormat="1" ht="25" customHeight="1">
      <c r="A1950" s="14">
        <v>1946</v>
      </c>
      <c r="B1950" s="61" t="s">
        <v>332</v>
      </c>
      <c r="C1950" s="61" t="s">
        <v>275</v>
      </c>
      <c r="D1950" s="61" t="s">
        <v>5072</v>
      </c>
      <c r="E1950" s="62" t="s">
        <v>45</v>
      </c>
      <c r="F1950" s="63" t="s">
        <v>5073</v>
      </c>
      <c r="G1950" s="63" t="s">
        <v>1596</v>
      </c>
      <c r="H1950" s="63" t="s">
        <v>5074</v>
      </c>
      <c r="I1950" s="62" t="s">
        <v>468</v>
      </c>
      <c r="J1950" s="61" t="s">
        <v>481</v>
      </c>
    </row>
    <row r="1951" spans="1:10" s="64" customFormat="1" ht="25" customHeight="1">
      <c r="A1951" s="14">
        <v>1947</v>
      </c>
      <c r="B1951" s="61" t="s">
        <v>332</v>
      </c>
      <c r="C1951" s="61" t="s">
        <v>275</v>
      </c>
      <c r="D1951" s="61" t="s">
        <v>5075</v>
      </c>
      <c r="E1951" s="62" t="s">
        <v>45</v>
      </c>
      <c r="F1951" s="63" t="s">
        <v>3187</v>
      </c>
      <c r="G1951" s="63" t="s">
        <v>709</v>
      </c>
      <c r="H1951" s="63" t="s">
        <v>3188</v>
      </c>
      <c r="I1951" s="62" t="s">
        <v>468</v>
      </c>
      <c r="J1951" s="61" t="s">
        <v>18</v>
      </c>
    </row>
    <row r="1952" spans="1:10" s="64" customFormat="1" ht="25" customHeight="1">
      <c r="A1952" s="14">
        <v>1948</v>
      </c>
      <c r="B1952" s="61" t="s">
        <v>332</v>
      </c>
      <c r="C1952" s="61" t="s">
        <v>275</v>
      </c>
      <c r="D1952" s="61" t="s">
        <v>5076</v>
      </c>
      <c r="E1952" s="62" t="s">
        <v>45</v>
      </c>
      <c r="F1952" s="63" t="s">
        <v>5077</v>
      </c>
      <c r="G1952" s="63" t="s">
        <v>962</v>
      </c>
      <c r="H1952" s="63" t="s">
        <v>5078</v>
      </c>
      <c r="I1952" s="62" t="s">
        <v>468</v>
      </c>
      <c r="J1952" s="61" t="s">
        <v>22</v>
      </c>
    </row>
    <row r="1953" spans="1:10" s="64" customFormat="1" ht="25" customHeight="1">
      <c r="A1953" s="14">
        <v>1949</v>
      </c>
      <c r="B1953" s="61" t="s">
        <v>332</v>
      </c>
      <c r="C1953" s="61" t="s">
        <v>275</v>
      </c>
      <c r="D1953" s="61" t="s">
        <v>5079</v>
      </c>
      <c r="E1953" s="62" t="s">
        <v>45</v>
      </c>
      <c r="F1953" s="63" t="s">
        <v>5080</v>
      </c>
      <c r="G1953" s="63" t="s">
        <v>1557</v>
      </c>
      <c r="H1953" s="63" t="s">
        <v>5081</v>
      </c>
      <c r="I1953" s="62" t="s">
        <v>468</v>
      </c>
      <c r="J1953" s="61" t="s">
        <v>2445</v>
      </c>
    </row>
    <row r="1954" spans="1:10" s="64" customFormat="1" ht="25" customHeight="1">
      <c r="A1954" s="14">
        <v>1950</v>
      </c>
      <c r="B1954" s="61" t="s">
        <v>332</v>
      </c>
      <c r="C1954" s="61" t="s">
        <v>275</v>
      </c>
      <c r="D1954" s="61" t="s">
        <v>5082</v>
      </c>
      <c r="E1954" s="62" t="s">
        <v>45</v>
      </c>
      <c r="F1954" s="63" t="s">
        <v>5083</v>
      </c>
      <c r="G1954" s="63" t="s">
        <v>620</v>
      </c>
      <c r="H1954" s="63" t="s">
        <v>5084</v>
      </c>
      <c r="I1954" s="62" t="s">
        <v>468</v>
      </c>
      <c r="J1954" s="61" t="s">
        <v>479</v>
      </c>
    </row>
    <row r="1955" spans="1:10" s="64" customFormat="1" ht="25" customHeight="1">
      <c r="A1955" s="14">
        <v>1951</v>
      </c>
      <c r="B1955" s="61" t="s">
        <v>332</v>
      </c>
      <c r="C1955" s="61" t="s">
        <v>275</v>
      </c>
      <c r="D1955" s="61" t="s">
        <v>5085</v>
      </c>
      <c r="E1955" s="62" t="s">
        <v>45</v>
      </c>
      <c r="F1955" s="63" t="s">
        <v>5086</v>
      </c>
      <c r="G1955" s="63" t="s">
        <v>5087</v>
      </c>
      <c r="H1955" s="63" t="s">
        <v>5088</v>
      </c>
      <c r="I1955" s="62" t="s">
        <v>468</v>
      </c>
      <c r="J1955" s="61" t="s">
        <v>479</v>
      </c>
    </row>
    <row r="1956" spans="1:10" s="64" customFormat="1" ht="25" customHeight="1">
      <c r="A1956" s="14">
        <v>1952</v>
      </c>
      <c r="B1956" s="61" t="s">
        <v>332</v>
      </c>
      <c r="C1956" s="61" t="s">
        <v>5089</v>
      </c>
      <c r="D1956" s="61" t="s">
        <v>5090</v>
      </c>
      <c r="E1956" s="62" t="s">
        <v>45</v>
      </c>
      <c r="F1956" s="63">
        <v>34831</v>
      </c>
      <c r="G1956" s="63" t="s">
        <v>4726</v>
      </c>
      <c r="H1956" s="63">
        <v>56746</v>
      </c>
      <c r="I1956" s="62" t="s">
        <v>468</v>
      </c>
      <c r="J1956" s="61" t="s">
        <v>585</v>
      </c>
    </row>
    <row r="1957" spans="1:10" s="64" customFormat="1" ht="25" customHeight="1">
      <c r="A1957" s="14">
        <v>1953</v>
      </c>
      <c r="B1957" s="61" t="s">
        <v>332</v>
      </c>
      <c r="C1957" s="61" t="s">
        <v>5089</v>
      </c>
      <c r="D1957" s="61" t="s">
        <v>5091</v>
      </c>
      <c r="E1957" s="62" t="s">
        <v>45</v>
      </c>
      <c r="F1957" s="63" t="s">
        <v>2117</v>
      </c>
      <c r="G1957" s="63">
        <v>33879</v>
      </c>
      <c r="H1957" s="63">
        <v>46662</v>
      </c>
      <c r="I1957" s="62" t="s">
        <v>544</v>
      </c>
      <c r="J1957" s="61" t="s">
        <v>600</v>
      </c>
    </row>
    <row r="1958" spans="1:10" s="64" customFormat="1" ht="25" customHeight="1">
      <c r="A1958" s="14">
        <v>1954</v>
      </c>
      <c r="B1958" s="61" t="s">
        <v>332</v>
      </c>
      <c r="C1958" s="61" t="s">
        <v>5089</v>
      </c>
      <c r="D1958" s="61" t="s">
        <v>5092</v>
      </c>
      <c r="E1958" s="62" t="s">
        <v>44</v>
      </c>
      <c r="F1958" s="63" t="s">
        <v>5093</v>
      </c>
      <c r="G1958" s="63">
        <v>33858</v>
      </c>
      <c r="H1958" s="63" t="s">
        <v>5094</v>
      </c>
      <c r="I1958" s="62" t="s">
        <v>506</v>
      </c>
      <c r="J1958" s="61" t="s">
        <v>596</v>
      </c>
    </row>
    <row r="1959" spans="1:10" s="64" customFormat="1" ht="25" customHeight="1">
      <c r="A1959" s="14">
        <v>1955</v>
      </c>
      <c r="B1959" s="61" t="s">
        <v>332</v>
      </c>
      <c r="C1959" s="61" t="s">
        <v>5089</v>
      </c>
      <c r="D1959" s="61" t="s">
        <v>5095</v>
      </c>
      <c r="E1959" s="62" t="s">
        <v>45</v>
      </c>
      <c r="F1959" s="63">
        <v>32243</v>
      </c>
      <c r="G1959" s="63" t="s">
        <v>474</v>
      </c>
      <c r="H1959" s="63">
        <v>54158</v>
      </c>
      <c r="I1959" s="62" t="s">
        <v>468</v>
      </c>
      <c r="J1959" s="61" t="s">
        <v>600</v>
      </c>
    </row>
    <row r="1960" spans="1:10" s="64" customFormat="1" ht="25" customHeight="1">
      <c r="A1960" s="14">
        <v>1956</v>
      </c>
      <c r="B1960" s="61" t="s">
        <v>332</v>
      </c>
      <c r="C1960" s="61" t="s">
        <v>5089</v>
      </c>
      <c r="D1960" s="61" t="s">
        <v>5096</v>
      </c>
      <c r="E1960" s="62" t="s">
        <v>45</v>
      </c>
      <c r="F1960" s="63" t="s">
        <v>5097</v>
      </c>
      <c r="G1960" s="63" t="s">
        <v>627</v>
      </c>
      <c r="H1960" s="63" t="s">
        <v>5098</v>
      </c>
      <c r="I1960" s="62" t="s">
        <v>468</v>
      </c>
      <c r="J1960" s="61" t="s">
        <v>19</v>
      </c>
    </row>
    <row r="1961" spans="1:10" s="64" customFormat="1" ht="25" customHeight="1">
      <c r="A1961" s="14">
        <v>1957</v>
      </c>
      <c r="B1961" s="61" t="s">
        <v>332</v>
      </c>
      <c r="C1961" s="61" t="s">
        <v>5089</v>
      </c>
      <c r="D1961" s="61" t="s">
        <v>5099</v>
      </c>
      <c r="E1961" s="62" t="s">
        <v>45</v>
      </c>
      <c r="F1961" s="63" t="s">
        <v>5100</v>
      </c>
      <c r="G1961" s="63">
        <v>36407</v>
      </c>
      <c r="H1961" s="63" t="s">
        <v>5101</v>
      </c>
      <c r="I1961" s="62" t="s">
        <v>468</v>
      </c>
      <c r="J1961" s="61" t="s">
        <v>469</v>
      </c>
    </row>
    <row r="1962" spans="1:10" s="64" customFormat="1" ht="25" customHeight="1">
      <c r="A1962" s="14">
        <v>1958</v>
      </c>
      <c r="B1962" s="61" t="s">
        <v>332</v>
      </c>
      <c r="C1962" s="61" t="s">
        <v>5089</v>
      </c>
      <c r="D1962" s="61" t="s">
        <v>5102</v>
      </c>
      <c r="E1962" s="62" t="s">
        <v>45</v>
      </c>
      <c r="F1962" s="63">
        <v>33183</v>
      </c>
      <c r="G1962" s="63" t="s">
        <v>5103</v>
      </c>
      <c r="H1962" s="63">
        <v>55098</v>
      </c>
      <c r="I1962" s="62" t="s">
        <v>468</v>
      </c>
      <c r="J1962" s="61" t="s">
        <v>562</v>
      </c>
    </row>
    <row r="1963" spans="1:10" s="64" customFormat="1" ht="25" customHeight="1">
      <c r="A1963" s="14">
        <v>1959</v>
      </c>
      <c r="B1963" s="61" t="s">
        <v>332</v>
      </c>
      <c r="C1963" s="61" t="s">
        <v>5089</v>
      </c>
      <c r="D1963" s="61" t="s">
        <v>5104</v>
      </c>
      <c r="E1963" s="62" t="s">
        <v>45</v>
      </c>
      <c r="F1963" s="63" t="s">
        <v>5105</v>
      </c>
      <c r="G1963" s="63" t="s">
        <v>474</v>
      </c>
      <c r="H1963" s="63" t="s">
        <v>5106</v>
      </c>
      <c r="I1963" s="62" t="s">
        <v>468</v>
      </c>
      <c r="J1963" s="61" t="s">
        <v>22</v>
      </c>
    </row>
    <row r="1964" spans="1:10" s="64" customFormat="1" ht="25" customHeight="1">
      <c r="A1964" s="14">
        <v>1960</v>
      </c>
      <c r="B1964" s="61" t="s">
        <v>332</v>
      </c>
      <c r="C1964" s="61" t="s">
        <v>5089</v>
      </c>
      <c r="D1964" s="61" t="s">
        <v>5107</v>
      </c>
      <c r="E1964" s="62" t="s">
        <v>45</v>
      </c>
      <c r="F1964" s="63" t="s">
        <v>5108</v>
      </c>
      <c r="G1964" s="63" t="s">
        <v>4811</v>
      </c>
      <c r="H1964" s="63" t="s">
        <v>5109</v>
      </c>
      <c r="I1964" s="62" t="s">
        <v>468</v>
      </c>
      <c r="J1964" s="61" t="s">
        <v>585</v>
      </c>
    </row>
    <row r="1965" spans="1:10" s="64" customFormat="1" ht="25" customHeight="1">
      <c r="A1965" s="14">
        <v>1961</v>
      </c>
      <c r="B1965" s="61" t="s">
        <v>332</v>
      </c>
      <c r="C1965" s="61" t="s">
        <v>5089</v>
      </c>
      <c r="D1965" s="61" t="s">
        <v>5110</v>
      </c>
      <c r="E1965" s="62" t="s">
        <v>45</v>
      </c>
      <c r="F1965" s="63" t="s">
        <v>5111</v>
      </c>
      <c r="G1965" s="63" t="s">
        <v>583</v>
      </c>
      <c r="H1965" s="63" t="s">
        <v>5112</v>
      </c>
      <c r="I1965" s="62" t="s">
        <v>468</v>
      </c>
      <c r="J1965" s="61" t="s">
        <v>585</v>
      </c>
    </row>
    <row r="1966" spans="1:10" s="64" customFormat="1" ht="25" customHeight="1">
      <c r="A1966" s="14">
        <v>1962</v>
      </c>
      <c r="B1966" s="61" t="s">
        <v>332</v>
      </c>
      <c r="C1966" s="61" t="s">
        <v>5089</v>
      </c>
      <c r="D1966" s="61" t="s">
        <v>5113</v>
      </c>
      <c r="E1966" s="62" t="s">
        <v>45</v>
      </c>
      <c r="F1966" s="63" t="s">
        <v>5114</v>
      </c>
      <c r="G1966" s="63">
        <v>36164</v>
      </c>
      <c r="H1966" s="63" t="s">
        <v>5115</v>
      </c>
      <c r="I1966" s="62" t="s">
        <v>468</v>
      </c>
      <c r="J1966" s="61" t="s">
        <v>18</v>
      </c>
    </row>
    <row r="1967" spans="1:10" s="64" customFormat="1" ht="25" customHeight="1">
      <c r="A1967" s="14">
        <v>1963</v>
      </c>
      <c r="B1967" s="61" t="s">
        <v>332</v>
      </c>
      <c r="C1967" s="61" t="s">
        <v>5089</v>
      </c>
      <c r="D1967" s="61" t="s">
        <v>5116</v>
      </c>
      <c r="E1967" s="62" t="s">
        <v>45</v>
      </c>
      <c r="F1967" s="63" t="s">
        <v>5117</v>
      </c>
      <c r="G1967" s="63">
        <v>45446</v>
      </c>
      <c r="H1967" s="63" t="s">
        <v>5118</v>
      </c>
      <c r="I1967" s="62" t="s">
        <v>468</v>
      </c>
      <c r="J1967" s="61" t="s">
        <v>570</v>
      </c>
    </row>
    <row r="1968" spans="1:10" s="64" customFormat="1" ht="25" customHeight="1">
      <c r="A1968" s="14">
        <v>1964</v>
      </c>
      <c r="B1968" s="61" t="s">
        <v>332</v>
      </c>
      <c r="C1968" s="61" t="s">
        <v>5089</v>
      </c>
      <c r="D1968" s="61" t="s">
        <v>5119</v>
      </c>
      <c r="E1968" s="62" t="s">
        <v>45</v>
      </c>
      <c r="F1968" s="63" t="s">
        <v>5120</v>
      </c>
      <c r="G1968" s="63">
        <v>39573</v>
      </c>
      <c r="H1968" s="63" t="s">
        <v>5121</v>
      </c>
      <c r="I1968" s="62" t="s">
        <v>468</v>
      </c>
      <c r="J1968" s="61" t="s">
        <v>600</v>
      </c>
    </row>
    <row r="1969" spans="1:10" s="64" customFormat="1" ht="25" customHeight="1">
      <c r="A1969" s="14">
        <v>1965</v>
      </c>
      <c r="B1969" s="61" t="s">
        <v>332</v>
      </c>
      <c r="C1969" s="61" t="s">
        <v>5089</v>
      </c>
      <c r="D1969" s="61" t="s">
        <v>5122</v>
      </c>
      <c r="E1969" s="62" t="s">
        <v>45</v>
      </c>
      <c r="F1969" s="63">
        <v>25026</v>
      </c>
      <c r="G1969" s="63">
        <v>34982</v>
      </c>
      <c r="H1969" s="63">
        <v>46941</v>
      </c>
      <c r="I1969" s="62" t="s">
        <v>468</v>
      </c>
      <c r="J1969" s="61" t="s">
        <v>5123</v>
      </c>
    </row>
    <row r="1970" spans="1:10" s="64" customFormat="1" ht="25" customHeight="1">
      <c r="A1970" s="14">
        <v>1966</v>
      </c>
      <c r="B1970" s="61" t="s">
        <v>332</v>
      </c>
      <c r="C1970" s="61" t="s">
        <v>5089</v>
      </c>
      <c r="D1970" s="61" t="s">
        <v>5124</v>
      </c>
      <c r="E1970" s="62" t="s">
        <v>45</v>
      </c>
      <c r="F1970" s="63" t="s">
        <v>5125</v>
      </c>
      <c r="G1970" s="63" t="s">
        <v>2673</v>
      </c>
      <c r="H1970" s="63" t="s">
        <v>5126</v>
      </c>
      <c r="I1970" s="62" t="s">
        <v>468</v>
      </c>
      <c r="J1970" s="61" t="s">
        <v>596</v>
      </c>
    </row>
    <row r="1971" spans="1:10" s="64" customFormat="1" ht="25" customHeight="1">
      <c r="A1971" s="14">
        <v>1967</v>
      </c>
      <c r="B1971" s="61" t="s">
        <v>332</v>
      </c>
      <c r="C1971" s="61" t="s">
        <v>5089</v>
      </c>
      <c r="D1971" s="61" t="s">
        <v>5127</v>
      </c>
      <c r="E1971" s="62" t="s">
        <v>45</v>
      </c>
      <c r="F1971" s="63" t="s">
        <v>5128</v>
      </c>
      <c r="G1971" s="63">
        <v>39880</v>
      </c>
      <c r="H1971" s="63" t="s">
        <v>5129</v>
      </c>
      <c r="I1971" s="62" t="s">
        <v>468</v>
      </c>
      <c r="J1971" s="61" t="s">
        <v>494</v>
      </c>
    </row>
    <row r="1972" spans="1:10" s="64" customFormat="1" ht="25" customHeight="1">
      <c r="A1972" s="14">
        <v>1968</v>
      </c>
      <c r="B1972" s="61" t="s">
        <v>332</v>
      </c>
      <c r="C1972" s="61" t="s">
        <v>5089</v>
      </c>
      <c r="D1972" s="61" t="s">
        <v>5130</v>
      </c>
      <c r="E1972" s="62" t="s">
        <v>45</v>
      </c>
      <c r="F1972" s="63">
        <v>26309</v>
      </c>
      <c r="G1972" s="63" t="s">
        <v>557</v>
      </c>
      <c r="H1972" s="63">
        <v>48224</v>
      </c>
      <c r="I1972" s="62" t="s">
        <v>468</v>
      </c>
      <c r="J1972" s="61" t="s">
        <v>22</v>
      </c>
    </row>
    <row r="1973" spans="1:10" s="64" customFormat="1" ht="25" customHeight="1">
      <c r="A1973" s="14">
        <v>1969</v>
      </c>
      <c r="B1973" s="61" t="s">
        <v>332</v>
      </c>
      <c r="C1973" s="61" t="s">
        <v>5089</v>
      </c>
      <c r="D1973" s="61" t="s">
        <v>5131</v>
      </c>
      <c r="E1973" s="62" t="s">
        <v>45</v>
      </c>
      <c r="F1973" s="63" t="s">
        <v>5132</v>
      </c>
      <c r="G1973" s="63" t="s">
        <v>1383</v>
      </c>
      <c r="H1973" s="63" t="s">
        <v>5133</v>
      </c>
      <c r="I1973" s="62" t="s">
        <v>468</v>
      </c>
      <c r="J1973" s="61" t="s">
        <v>19</v>
      </c>
    </row>
    <row r="1974" spans="1:10" s="64" customFormat="1" ht="25" customHeight="1">
      <c r="A1974" s="14">
        <v>1970</v>
      </c>
      <c r="B1974" s="61" t="s">
        <v>332</v>
      </c>
      <c r="C1974" s="61" t="s">
        <v>5089</v>
      </c>
      <c r="D1974" s="61" t="s">
        <v>5134</v>
      </c>
      <c r="E1974" s="62" t="s">
        <v>45</v>
      </c>
      <c r="F1974" s="63">
        <v>25090</v>
      </c>
      <c r="G1974" s="63" t="s">
        <v>5135</v>
      </c>
      <c r="H1974" s="63" t="s">
        <v>5136</v>
      </c>
      <c r="I1974" s="62" t="s">
        <v>468</v>
      </c>
      <c r="J1974" s="61" t="s">
        <v>5137</v>
      </c>
    </row>
    <row r="1975" spans="1:10" s="64" customFormat="1" ht="25" customHeight="1">
      <c r="A1975" s="14">
        <v>1971</v>
      </c>
      <c r="B1975" s="61" t="s">
        <v>332</v>
      </c>
      <c r="C1975" s="61" t="s">
        <v>5089</v>
      </c>
      <c r="D1975" s="61" t="s">
        <v>5138</v>
      </c>
      <c r="E1975" s="62" t="s">
        <v>45</v>
      </c>
      <c r="F1975" s="63" t="s">
        <v>5139</v>
      </c>
      <c r="G1975" s="63" t="s">
        <v>1101</v>
      </c>
      <c r="H1975" s="63" t="s">
        <v>5140</v>
      </c>
      <c r="I1975" s="62" t="s">
        <v>468</v>
      </c>
      <c r="J1975" s="61" t="s">
        <v>479</v>
      </c>
    </row>
    <row r="1976" spans="1:10" s="64" customFormat="1" ht="25" customHeight="1">
      <c r="A1976" s="14">
        <v>1972</v>
      </c>
      <c r="B1976" s="61" t="s">
        <v>332</v>
      </c>
      <c r="C1976" s="61" t="s">
        <v>5089</v>
      </c>
      <c r="D1976" s="61" t="s">
        <v>5141</v>
      </c>
      <c r="E1976" s="62" t="s">
        <v>45</v>
      </c>
      <c r="F1976" s="63">
        <v>35464</v>
      </c>
      <c r="G1976" s="63">
        <v>45424</v>
      </c>
      <c r="H1976" s="63">
        <v>58207</v>
      </c>
      <c r="I1976" s="62" t="s">
        <v>468</v>
      </c>
      <c r="J1976" s="61" t="s">
        <v>511</v>
      </c>
    </row>
    <row r="1977" spans="1:10" s="64" customFormat="1" ht="25" customHeight="1">
      <c r="A1977" s="14">
        <v>1973</v>
      </c>
      <c r="B1977" s="61" t="s">
        <v>332</v>
      </c>
      <c r="C1977" s="61" t="s">
        <v>5089</v>
      </c>
      <c r="D1977" s="61" t="s">
        <v>5142</v>
      </c>
      <c r="E1977" s="62" t="s">
        <v>45</v>
      </c>
      <c r="F1977" s="63" t="s">
        <v>5143</v>
      </c>
      <c r="G1977" s="63" t="s">
        <v>509</v>
      </c>
      <c r="H1977" s="63" t="s">
        <v>5144</v>
      </c>
      <c r="I1977" s="62" t="s">
        <v>468</v>
      </c>
      <c r="J1977" s="61" t="s">
        <v>596</v>
      </c>
    </row>
    <row r="1978" spans="1:10" s="64" customFormat="1" ht="25" customHeight="1">
      <c r="A1978" s="14">
        <v>1974</v>
      </c>
      <c r="B1978" s="61" t="s">
        <v>332</v>
      </c>
      <c r="C1978" s="61" t="s">
        <v>5089</v>
      </c>
      <c r="D1978" s="61" t="s">
        <v>5145</v>
      </c>
      <c r="E1978" s="62" t="s">
        <v>44</v>
      </c>
      <c r="F1978" s="63" t="s">
        <v>5146</v>
      </c>
      <c r="G1978" s="63">
        <v>45446</v>
      </c>
      <c r="H1978" s="63" t="s">
        <v>5147</v>
      </c>
      <c r="I1978" s="62" t="s">
        <v>468</v>
      </c>
      <c r="J1978" s="61" t="s">
        <v>30</v>
      </c>
    </row>
    <row r="1979" spans="1:10" s="64" customFormat="1" ht="25" customHeight="1">
      <c r="A1979" s="14">
        <v>1975</v>
      </c>
      <c r="B1979" s="61" t="s">
        <v>332</v>
      </c>
      <c r="C1979" s="61" t="s">
        <v>5089</v>
      </c>
      <c r="D1979" s="61" t="s">
        <v>5148</v>
      </c>
      <c r="E1979" s="62" t="s">
        <v>45</v>
      </c>
      <c r="F1979" s="63" t="s">
        <v>5149</v>
      </c>
      <c r="G1979" s="63">
        <v>34558</v>
      </c>
      <c r="H1979" s="63">
        <v>47342</v>
      </c>
      <c r="I1979" s="62" t="s">
        <v>468</v>
      </c>
      <c r="J1979" s="61" t="s">
        <v>27</v>
      </c>
    </row>
    <row r="1980" spans="1:10" s="64" customFormat="1" ht="25" customHeight="1">
      <c r="A1980" s="14">
        <v>1976</v>
      </c>
      <c r="B1980" s="61" t="s">
        <v>332</v>
      </c>
      <c r="C1980" s="61" t="s">
        <v>5089</v>
      </c>
      <c r="D1980" s="61" t="s">
        <v>5150</v>
      </c>
      <c r="E1980" s="62" t="s">
        <v>45</v>
      </c>
      <c r="F1980" s="63" t="s">
        <v>5151</v>
      </c>
      <c r="G1980" s="63" t="s">
        <v>877</v>
      </c>
      <c r="H1980" s="63" t="s">
        <v>5152</v>
      </c>
      <c r="I1980" s="62" t="s">
        <v>468</v>
      </c>
      <c r="J1980" s="61" t="s">
        <v>13</v>
      </c>
    </row>
    <row r="1981" spans="1:10" s="64" customFormat="1" ht="25" customHeight="1">
      <c r="A1981" s="14">
        <v>1977</v>
      </c>
      <c r="B1981" s="61" t="s">
        <v>332</v>
      </c>
      <c r="C1981" s="61" t="s">
        <v>5089</v>
      </c>
      <c r="D1981" s="61" t="s">
        <v>5153</v>
      </c>
      <c r="E1981" s="62" t="s">
        <v>44</v>
      </c>
      <c r="F1981" s="63">
        <v>32541</v>
      </c>
      <c r="G1981" s="63">
        <v>45357</v>
      </c>
      <c r="H1981" s="63">
        <v>54456</v>
      </c>
      <c r="I1981" s="62" t="s">
        <v>468</v>
      </c>
      <c r="J1981" s="61" t="s">
        <v>487</v>
      </c>
    </row>
    <row r="1982" spans="1:10" s="64" customFormat="1" ht="25" customHeight="1">
      <c r="A1982" s="14">
        <v>1978</v>
      </c>
      <c r="B1982" s="61" t="s">
        <v>332</v>
      </c>
      <c r="C1982" s="61" t="s">
        <v>5089</v>
      </c>
      <c r="D1982" s="61" t="s">
        <v>5154</v>
      </c>
      <c r="E1982" s="62" t="s">
        <v>44</v>
      </c>
      <c r="F1982" s="63">
        <v>27282</v>
      </c>
      <c r="G1982" s="63">
        <v>39604</v>
      </c>
      <c r="H1982" s="63">
        <v>49562</v>
      </c>
      <c r="I1982" s="62" t="s">
        <v>468</v>
      </c>
      <c r="J1982" s="61" t="s">
        <v>613</v>
      </c>
    </row>
    <row r="1983" spans="1:10" s="64" customFormat="1" ht="25" customHeight="1">
      <c r="A1983" s="14">
        <v>1979</v>
      </c>
      <c r="B1983" s="61" t="s">
        <v>332</v>
      </c>
      <c r="C1983" s="61" t="s">
        <v>5089</v>
      </c>
      <c r="D1983" s="61" t="s">
        <v>5155</v>
      </c>
      <c r="E1983" s="62" t="s">
        <v>45</v>
      </c>
      <c r="F1983" s="63" t="s">
        <v>5156</v>
      </c>
      <c r="G1983" s="63">
        <v>33240</v>
      </c>
      <c r="H1983" s="63" t="s">
        <v>5157</v>
      </c>
      <c r="I1983" s="62" t="s">
        <v>544</v>
      </c>
      <c r="J1983" s="61" t="s">
        <v>596</v>
      </c>
    </row>
    <row r="1984" spans="1:10" s="64" customFormat="1" ht="25" customHeight="1">
      <c r="A1984" s="14">
        <v>1980</v>
      </c>
      <c r="B1984" s="61" t="s">
        <v>332</v>
      </c>
      <c r="C1984" s="61" t="s">
        <v>5089</v>
      </c>
      <c r="D1984" s="61" t="s">
        <v>5158</v>
      </c>
      <c r="E1984" s="62" t="s">
        <v>45</v>
      </c>
      <c r="F1984" s="63" t="s">
        <v>5159</v>
      </c>
      <c r="G1984" s="63" t="s">
        <v>583</v>
      </c>
      <c r="H1984" s="63" t="s">
        <v>5160</v>
      </c>
      <c r="I1984" s="62" t="s">
        <v>468</v>
      </c>
      <c r="J1984" s="61" t="s">
        <v>22</v>
      </c>
    </row>
    <row r="1985" spans="1:10" s="64" customFormat="1" ht="25" customHeight="1">
      <c r="A1985" s="14">
        <v>1981</v>
      </c>
      <c r="B1985" s="61" t="s">
        <v>332</v>
      </c>
      <c r="C1985" s="61" t="s">
        <v>5089</v>
      </c>
      <c r="D1985" s="61" t="s">
        <v>5161</v>
      </c>
      <c r="E1985" s="62" t="s">
        <v>45</v>
      </c>
      <c r="F1985" s="63" t="s">
        <v>5162</v>
      </c>
      <c r="G1985" s="63">
        <v>34187</v>
      </c>
      <c r="H1985" s="63">
        <v>46971</v>
      </c>
      <c r="I1985" s="62" t="s">
        <v>468</v>
      </c>
      <c r="J1985" s="61" t="s">
        <v>494</v>
      </c>
    </row>
    <row r="1986" spans="1:10" s="64" customFormat="1" ht="25" customHeight="1">
      <c r="A1986" s="14">
        <v>1982</v>
      </c>
      <c r="B1986" s="61" t="s">
        <v>332</v>
      </c>
      <c r="C1986" s="61" t="s">
        <v>5089</v>
      </c>
      <c r="D1986" s="61" t="s">
        <v>5163</v>
      </c>
      <c r="E1986" s="62" t="s">
        <v>45</v>
      </c>
      <c r="F1986" s="63" t="s">
        <v>1161</v>
      </c>
      <c r="G1986" s="63">
        <v>35248</v>
      </c>
      <c r="H1986" s="63" t="s">
        <v>5164</v>
      </c>
      <c r="I1986" s="62" t="s">
        <v>468</v>
      </c>
      <c r="J1986" s="61" t="s">
        <v>694</v>
      </c>
    </row>
    <row r="1987" spans="1:10" s="64" customFormat="1" ht="25" customHeight="1">
      <c r="A1987" s="14">
        <v>1983</v>
      </c>
      <c r="B1987" s="61" t="s">
        <v>332</v>
      </c>
      <c r="C1987" s="61" t="s">
        <v>5089</v>
      </c>
      <c r="D1987" s="61" t="s">
        <v>5165</v>
      </c>
      <c r="E1987" s="62" t="s">
        <v>44</v>
      </c>
      <c r="F1987" s="63" t="s">
        <v>5166</v>
      </c>
      <c r="G1987" s="63" t="s">
        <v>2349</v>
      </c>
      <c r="H1987" s="63" t="s">
        <v>5167</v>
      </c>
      <c r="I1987" s="62" t="s">
        <v>468</v>
      </c>
      <c r="J1987" s="61" t="s">
        <v>479</v>
      </c>
    </row>
    <row r="1988" spans="1:10" s="64" customFormat="1" ht="25" customHeight="1">
      <c r="A1988" s="14">
        <v>1984</v>
      </c>
      <c r="B1988" s="61" t="s">
        <v>332</v>
      </c>
      <c r="C1988" s="61" t="s">
        <v>5089</v>
      </c>
      <c r="D1988" s="61" t="s">
        <v>5168</v>
      </c>
      <c r="E1988" s="62" t="s">
        <v>44</v>
      </c>
      <c r="F1988" s="63" t="s">
        <v>5169</v>
      </c>
      <c r="G1988" s="63" t="s">
        <v>4716</v>
      </c>
      <c r="H1988" s="63" t="s">
        <v>5170</v>
      </c>
      <c r="I1988" s="62" t="s">
        <v>468</v>
      </c>
      <c r="J1988" s="61" t="s">
        <v>491</v>
      </c>
    </row>
    <row r="1989" spans="1:10" s="64" customFormat="1" ht="25" customHeight="1">
      <c r="A1989" s="14">
        <v>1985</v>
      </c>
      <c r="B1989" s="61" t="s">
        <v>332</v>
      </c>
      <c r="C1989" s="61" t="s">
        <v>5089</v>
      </c>
      <c r="D1989" s="61" t="s">
        <v>5171</v>
      </c>
      <c r="E1989" s="62" t="s">
        <v>44</v>
      </c>
      <c r="F1989" s="63" t="s">
        <v>5172</v>
      </c>
      <c r="G1989" s="63" t="s">
        <v>709</v>
      </c>
      <c r="H1989" s="63" t="s">
        <v>5173</v>
      </c>
      <c r="I1989" s="62" t="s">
        <v>468</v>
      </c>
      <c r="J1989" s="61" t="s">
        <v>22</v>
      </c>
    </row>
    <row r="1990" spans="1:10" s="64" customFormat="1" ht="25" customHeight="1">
      <c r="A1990" s="14">
        <v>1986</v>
      </c>
      <c r="B1990" s="61" t="s">
        <v>332</v>
      </c>
      <c r="C1990" s="61" t="s">
        <v>5089</v>
      </c>
      <c r="D1990" s="61" t="s">
        <v>5174</v>
      </c>
      <c r="E1990" s="62" t="s">
        <v>45</v>
      </c>
      <c r="F1990" s="63" t="s">
        <v>5175</v>
      </c>
      <c r="G1990" s="63">
        <v>41281</v>
      </c>
      <c r="H1990" s="63" t="s">
        <v>5176</v>
      </c>
      <c r="I1990" s="62" t="s">
        <v>468</v>
      </c>
      <c r="J1990" s="61" t="s">
        <v>600</v>
      </c>
    </row>
    <row r="1991" spans="1:10" s="64" customFormat="1" ht="25" customHeight="1">
      <c r="A1991" s="14">
        <v>1987</v>
      </c>
      <c r="B1991" s="61" t="s">
        <v>332</v>
      </c>
      <c r="C1991" s="61" t="s">
        <v>5089</v>
      </c>
      <c r="D1991" s="61" t="s">
        <v>5177</v>
      </c>
      <c r="E1991" s="62" t="s">
        <v>45</v>
      </c>
      <c r="F1991" s="63" t="s">
        <v>5178</v>
      </c>
      <c r="G1991" s="63" t="s">
        <v>4800</v>
      </c>
      <c r="H1991" s="63" t="s">
        <v>2724</v>
      </c>
      <c r="I1991" s="62" t="s">
        <v>468</v>
      </c>
      <c r="J1991" s="61" t="s">
        <v>1037</v>
      </c>
    </row>
    <row r="1992" spans="1:10" s="64" customFormat="1" ht="25" customHeight="1">
      <c r="A1992" s="14">
        <v>1988</v>
      </c>
      <c r="B1992" s="61" t="s">
        <v>332</v>
      </c>
      <c r="C1992" s="61" t="s">
        <v>5089</v>
      </c>
      <c r="D1992" s="61" t="s">
        <v>5179</v>
      </c>
      <c r="E1992" s="62" t="s">
        <v>45</v>
      </c>
      <c r="F1992" s="63" t="s">
        <v>5180</v>
      </c>
      <c r="G1992" s="63" t="s">
        <v>709</v>
      </c>
      <c r="H1992" s="63" t="s">
        <v>5181</v>
      </c>
      <c r="I1992" s="62" t="s">
        <v>468</v>
      </c>
      <c r="J1992" s="61" t="s">
        <v>18</v>
      </c>
    </row>
    <row r="1993" spans="1:10" s="64" customFormat="1" ht="25" customHeight="1">
      <c r="A1993" s="14">
        <v>1989</v>
      </c>
      <c r="B1993" s="61" t="s">
        <v>332</v>
      </c>
      <c r="C1993" s="61" t="s">
        <v>5089</v>
      </c>
      <c r="D1993" s="61" t="s">
        <v>5182</v>
      </c>
      <c r="E1993" s="62" t="s">
        <v>45</v>
      </c>
      <c r="F1993" s="63" t="s">
        <v>5183</v>
      </c>
      <c r="G1993" s="63">
        <v>45299</v>
      </c>
      <c r="H1993" s="63" t="s">
        <v>5184</v>
      </c>
      <c r="I1993" s="62" t="s">
        <v>468</v>
      </c>
      <c r="J1993" s="61" t="s">
        <v>2192</v>
      </c>
    </row>
    <row r="1994" spans="1:10" s="64" customFormat="1" ht="25" customHeight="1">
      <c r="A1994" s="14">
        <v>1990</v>
      </c>
      <c r="B1994" s="61" t="s">
        <v>332</v>
      </c>
      <c r="C1994" s="61" t="s">
        <v>5089</v>
      </c>
      <c r="D1994" s="61" t="s">
        <v>5185</v>
      </c>
      <c r="E1994" s="62" t="s">
        <v>45</v>
      </c>
      <c r="F1994" s="63" t="s">
        <v>5186</v>
      </c>
      <c r="G1994" s="63">
        <v>45242</v>
      </c>
      <c r="H1994" s="63" t="s">
        <v>5187</v>
      </c>
      <c r="I1994" s="62" t="s">
        <v>468</v>
      </c>
      <c r="J1994" s="61" t="s">
        <v>479</v>
      </c>
    </row>
    <row r="1995" spans="1:10" s="64" customFormat="1" ht="25" customHeight="1">
      <c r="A1995" s="14">
        <v>1991</v>
      </c>
      <c r="B1995" s="61" t="s">
        <v>332</v>
      </c>
      <c r="C1995" s="61" t="s">
        <v>5188</v>
      </c>
      <c r="D1995" s="61" t="s">
        <v>5189</v>
      </c>
      <c r="E1995" s="62" t="s">
        <v>44</v>
      </c>
      <c r="F1995" s="63">
        <v>25204</v>
      </c>
      <c r="G1995" s="63" t="s">
        <v>647</v>
      </c>
      <c r="H1995" s="63">
        <v>25204</v>
      </c>
      <c r="I1995" s="62" t="s">
        <v>544</v>
      </c>
      <c r="J1995" s="61" t="s">
        <v>5190</v>
      </c>
    </row>
    <row r="1996" spans="1:10" s="64" customFormat="1" ht="25" customHeight="1">
      <c r="A1996" s="14">
        <v>1992</v>
      </c>
      <c r="B1996" s="61" t="s">
        <v>332</v>
      </c>
      <c r="C1996" s="61" t="s">
        <v>5188</v>
      </c>
      <c r="D1996" s="61" t="s">
        <v>5191</v>
      </c>
      <c r="E1996" s="62" t="s">
        <v>45</v>
      </c>
      <c r="F1996" s="63">
        <v>34707</v>
      </c>
      <c r="G1996" s="63">
        <v>45446</v>
      </c>
      <c r="H1996" s="63">
        <v>56622</v>
      </c>
      <c r="I1996" s="62" t="s">
        <v>468</v>
      </c>
      <c r="J1996" s="61" t="s">
        <v>694</v>
      </c>
    </row>
    <row r="1997" spans="1:10" s="64" customFormat="1" ht="25" customHeight="1">
      <c r="A1997" s="14">
        <v>1993</v>
      </c>
      <c r="B1997" s="61" t="s">
        <v>332</v>
      </c>
      <c r="C1997" s="61" t="s">
        <v>5188</v>
      </c>
      <c r="D1997" s="61" t="s">
        <v>5192</v>
      </c>
      <c r="E1997" s="62" t="s">
        <v>44</v>
      </c>
      <c r="F1997" s="63">
        <v>35776</v>
      </c>
      <c r="G1997" s="63" t="s">
        <v>474</v>
      </c>
      <c r="H1997" s="63">
        <v>57691</v>
      </c>
      <c r="I1997" s="62" t="s">
        <v>468</v>
      </c>
      <c r="J1997" s="61" t="s">
        <v>1437</v>
      </c>
    </row>
    <row r="1998" spans="1:10" s="64" customFormat="1" ht="25" customHeight="1">
      <c r="A1998" s="14">
        <v>1994</v>
      </c>
      <c r="B1998" s="61" t="s">
        <v>332</v>
      </c>
      <c r="C1998" s="61" t="s">
        <v>5188</v>
      </c>
      <c r="D1998" s="61" t="s">
        <v>5193</v>
      </c>
      <c r="E1998" s="62" t="s">
        <v>45</v>
      </c>
      <c r="F1998" s="63">
        <v>36405</v>
      </c>
      <c r="G1998" s="63" t="s">
        <v>474</v>
      </c>
      <c r="H1998" s="63">
        <v>58320</v>
      </c>
      <c r="I1998" s="62" t="s">
        <v>468</v>
      </c>
      <c r="J1998" s="61" t="s">
        <v>596</v>
      </c>
    </row>
    <row r="1999" spans="1:10" s="64" customFormat="1" ht="25" customHeight="1">
      <c r="A1999" s="14">
        <v>1995</v>
      </c>
      <c r="B1999" s="61" t="s">
        <v>332</v>
      </c>
      <c r="C1999" s="61" t="s">
        <v>5188</v>
      </c>
      <c r="D1999" s="61" t="s">
        <v>5194</v>
      </c>
      <c r="E1999" s="62" t="s">
        <v>45</v>
      </c>
      <c r="F1999" s="63" t="s">
        <v>4151</v>
      </c>
      <c r="G1999" s="63">
        <v>45242</v>
      </c>
      <c r="H1999" s="63" t="s">
        <v>4152</v>
      </c>
      <c r="I1999" s="62" t="s">
        <v>468</v>
      </c>
      <c r="J1999" s="61" t="s">
        <v>22</v>
      </c>
    </row>
    <row r="2000" spans="1:10" s="64" customFormat="1" ht="25" customHeight="1">
      <c r="A2000" s="14">
        <v>1996</v>
      </c>
      <c r="B2000" s="61" t="s">
        <v>332</v>
      </c>
      <c r="C2000" s="61" t="s">
        <v>5188</v>
      </c>
      <c r="D2000" s="61" t="s">
        <v>5195</v>
      </c>
      <c r="E2000" s="62" t="s">
        <v>45</v>
      </c>
      <c r="F2000" s="63">
        <v>33914</v>
      </c>
      <c r="G2000" s="63">
        <v>45242</v>
      </c>
      <c r="H2000" s="63">
        <v>55829</v>
      </c>
      <c r="I2000" s="62" t="s">
        <v>468</v>
      </c>
      <c r="J2000" s="61" t="s">
        <v>19</v>
      </c>
    </row>
    <row r="2001" spans="1:10" s="64" customFormat="1" ht="25" customHeight="1">
      <c r="A2001" s="14">
        <v>1997</v>
      </c>
      <c r="B2001" s="61" t="s">
        <v>332</v>
      </c>
      <c r="C2001" s="61" t="s">
        <v>5188</v>
      </c>
      <c r="D2001" s="61" t="s">
        <v>5196</v>
      </c>
      <c r="E2001" s="62" t="s">
        <v>45</v>
      </c>
      <c r="F2001" s="63" t="s">
        <v>5197</v>
      </c>
      <c r="G2001" s="63" t="s">
        <v>474</v>
      </c>
      <c r="H2001" s="63" t="s">
        <v>5198</v>
      </c>
      <c r="I2001" s="62" t="s">
        <v>468</v>
      </c>
      <c r="J2001" s="61" t="s">
        <v>2115</v>
      </c>
    </row>
    <row r="2002" spans="1:10" s="64" customFormat="1" ht="25" customHeight="1">
      <c r="A2002" s="14">
        <v>1998</v>
      </c>
      <c r="B2002" s="61" t="s">
        <v>332</v>
      </c>
      <c r="C2002" s="61" t="s">
        <v>5188</v>
      </c>
      <c r="D2002" s="61" t="s">
        <v>5199</v>
      </c>
      <c r="E2002" s="62" t="s">
        <v>45</v>
      </c>
      <c r="F2002" s="63" t="s">
        <v>5200</v>
      </c>
      <c r="G2002" s="63" t="s">
        <v>683</v>
      </c>
      <c r="H2002" s="63" t="s">
        <v>5201</v>
      </c>
      <c r="I2002" s="62" t="s">
        <v>468</v>
      </c>
      <c r="J2002" s="61" t="s">
        <v>5202</v>
      </c>
    </row>
    <row r="2003" spans="1:10" s="64" customFormat="1" ht="25" customHeight="1">
      <c r="A2003" s="14">
        <v>1999</v>
      </c>
      <c r="B2003" s="61" t="s">
        <v>332</v>
      </c>
      <c r="C2003" s="61" t="s">
        <v>5188</v>
      </c>
      <c r="D2003" s="61" t="s">
        <v>5203</v>
      </c>
      <c r="E2003" s="62" t="s">
        <v>45</v>
      </c>
      <c r="F2003" s="63" t="s">
        <v>5204</v>
      </c>
      <c r="G2003" s="63" t="s">
        <v>5205</v>
      </c>
      <c r="H2003" s="63" t="s">
        <v>5206</v>
      </c>
      <c r="I2003" s="62" t="s">
        <v>468</v>
      </c>
      <c r="J2003" s="61" t="s">
        <v>613</v>
      </c>
    </row>
    <row r="2004" spans="1:10" s="64" customFormat="1" ht="25" customHeight="1">
      <c r="A2004" s="14">
        <v>2000</v>
      </c>
      <c r="B2004" s="61" t="s">
        <v>332</v>
      </c>
      <c r="C2004" s="61" t="s">
        <v>5188</v>
      </c>
      <c r="D2004" s="61" t="s">
        <v>5207</v>
      </c>
      <c r="E2004" s="62" t="s">
        <v>45</v>
      </c>
      <c r="F2004" s="63">
        <v>32209</v>
      </c>
      <c r="G2004" s="63" t="s">
        <v>4740</v>
      </c>
      <c r="H2004" s="63">
        <v>54120</v>
      </c>
      <c r="I2004" s="62" t="s">
        <v>468</v>
      </c>
      <c r="J2004" s="61" t="s">
        <v>18</v>
      </c>
    </row>
    <row r="2005" spans="1:10" s="64" customFormat="1" ht="25" customHeight="1">
      <c r="A2005" s="14">
        <v>2001</v>
      </c>
      <c r="B2005" s="61" t="s">
        <v>332</v>
      </c>
      <c r="C2005" s="61" t="s">
        <v>5188</v>
      </c>
      <c r="D2005" s="61" t="s">
        <v>5208</v>
      </c>
      <c r="E2005" s="62" t="s">
        <v>44</v>
      </c>
      <c r="F2005" s="63" t="s">
        <v>5209</v>
      </c>
      <c r="G2005" s="63" t="s">
        <v>4740</v>
      </c>
      <c r="H2005" s="63" t="s">
        <v>958</v>
      </c>
      <c r="I2005" s="62" t="s">
        <v>468</v>
      </c>
      <c r="J2005" s="61" t="s">
        <v>22</v>
      </c>
    </row>
    <row r="2006" spans="1:10" s="64" customFormat="1" ht="25" customHeight="1">
      <c r="A2006" s="14">
        <v>2002</v>
      </c>
      <c r="B2006" s="61" t="s">
        <v>332</v>
      </c>
      <c r="C2006" s="61" t="s">
        <v>5188</v>
      </c>
      <c r="D2006" s="61" t="s">
        <v>5210</v>
      </c>
      <c r="E2006" s="62" t="s">
        <v>45</v>
      </c>
      <c r="F2006" s="63">
        <v>27150</v>
      </c>
      <c r="G2006" s="63" t="s">
        <v>1455</v>
      </c>
      <c r="H2006" s="63" t="s">
        <v>5211</v>
      </c>
      <c r="I2006" s="62" t="s">
        <v>468</v>
      </c>
      <c r="J2006" s="61" t="s">
        <v>648</v>
      </c>
    </row>
    <row r="2007" spans="1:10" s="64" customFormat="1" ht="25" customHeight="1">
      <c r="A2007" s="14">
        <v>2003</v>
      </c>
      <c r="B2007" s="61" t="s">
        <v>332</v>
      </c>
      <c r="C2007" s="61" t="s">
        <v>5188</v>
      </c>
      <c r="D2007" s="61" t="s">
        <v>5212</v>
      </c>
      <c r="E2007" s="62" t="s">
        <v>44</v>
      </c>
      <c r="F2007" s="63" t="s">
        <v>5213</v>
      </c>
      <c r="G2007" s="63" t="s">
        <v>4474</v>
      </c>
      <c r="H2007" s="63" t="s">
        <v>5214</v>
      </c>
      <c r="I2007" s="62" t="s">
        <v>468</v>
      </c>
      <c r="J2007" s="61" t="s">
        <v>479</v>
      </c>
    </row>
    <row r="2008" spans="1:10" s="64" customFormat="1" ht="25" customHeight="1">
      <c r="A2008" s="14">
        <v>2004</v>
      </c>
      <c r="B2008" s="61" t="s">
        <v>332</v>
      </c>
      <c r="C2008" s="61" t="s">
        <v>5188</v>
      </c>
      <c r="D2008" s="61" t="s">
        <v>5215</v>
      </c>
      <c r="E2008" s="62" t="s">
        <v>45</v>
      </c>
      <c r="F2008" s="63" t="s">
        <v>5216</v>
      </c>
      <c r="G2008" s="63">
        <v>45242</v>
      </c>
      <c r="H2008" s="63" t="s">
        <v>5217</v>
      </c>
      <c r="I2008" s="62" t="s">
        <v>468</v>
      </c>
      <c r="J2008" s="61" t="s">
        <v>636</v>
      </c>
    </row>
    <row r="2009" spans="1:10" s="64" customFormat="1" ht="25" customHeight="1">
      <c r="A2009" s="14">
        <v>2005</v>
      </c>
      <c r="B2009" s="61" t="s">
        <v>332</v>
      </c>
      <c r="C2009" s="61" t="s">
        <v>5188</v>
      </c>
      <c r="D2009" s="61" t="s">
        <v>5218</v>
      </c>
      <c r="E2009" s="62" t="s">
        <v>44</v>
      </c>
      <c r="F2009" s="63" t="s">
        <v>5219</v>
      </c>
      <c r="G2009" s="63">
        <v>45446</v>
      </c>
      <c r="H2009" s="63">
        <v>52904</v>
      </c>
      <c r="I2009" s="62" t="s">
        <v>468</v>
      </c>
      <c r="J2009" s="61" t="s">
        <v>479</v>
      </c>
    </row>
    <row r="2010" spans="1:10" s="64" customFormat="1" ht="25" customHeight="1">
      <c r="A2010" s="14">
        <v>2006</v>
      </c>
      <c r="B2010" s="61" t="s">
        <v>332</v>
      </c>
      <c r="C2010" s="61" t="s">
        <v>5188</v>
      </c>
      <c r="D2010" s="61" t="s">
        <v>5220</v>
      </c>
      <c r="E2010" s="62" t="s">
        <v>45</v>
      </c>
      <c r="F2010" s="63" t="s">
        <v>5221</v>
      </c>
      <c r="G2010" s="63" t="s">
        <v>900</v>
      </c>
      <c r="H2010" s="63" t="s">
        <v>5222</v>
      </c>
      <c r="I2010" s="62" t="s">
        <v>468</v>
      </c>
      <c r="J2010" s="61" t="s">
        <v>487</v>
      </c>
    </row>
    <row r="2011" spans="1:10" s="64" customFormat="1" ht="25" customHeight="1">
      <c r="A2011" s="14">
        <v>2007</v>
      </c>
      <c r="B2011" s="61" t="s">
        <v>332</v>
      </c>
      <c r="C2011" s="61" t="s">
        <v>5188</v>
      </c>
      <c r="D2011" s="61" t="s">
        <v>5223</v>
      </c>
      <c r="E2011" s="62" t="s">
        <v>45</v>
      </c>
      <c r="F2011" s="63" t="s">
        <v>5224</v>
      </c>
      <c r="G2011" s="63" t="s">
        <v>474</v>
      </c>
      <c r="H2011" s="63" t="s">
        <v>5225</v>
      </c>
      <c r="I2011" s="62" t="s">
        <v>468</v>
      </c>
      <c r="J2011" s="61" t="s">
        <v>585</v>
      </c>
    </row>
    <row r="2012" spans="1:10" s="64" customFormat="1" ht="25" customHeight="1">
      <c r="A2012" s="14">
        <v>2008</v>
      </c>
      <c r="B2012" s="61" t="s">
        <v>332</v>
      </c>
      <c r="C2012" s="61" t="s">
        <v>5226</v>
      </c>
      <c r="D2012" s="61" t="s">
        <v>5227</v>
      </c>
      <c r="E2012" s="62" t="s">
        <v>45</v>
      </c>
      <c r="F2012" s="63" t="s">
        <v>3243</v>
      </c>
      <c r="G2012" s="63">
        <v>41281</v>
      </c>
      <c r="H2012" s="63" t="s">
        <v>3244</v>
      </c>
      <c r="I2012" s="62" t="s">
        <v>468</v>
      </c>
      <c r="J2012" s="61" t="s">
        <v>585</v>
      </c>
    </row>
    <row r="2013" spans="1:10" s="64" customFormat="1" ht="25" customHeight="1">
      <c r="A2013" s="14">
        <v>2009</v>
      </c>
      <c r="B2013" s="61" t="s">
        <v>332</v>
      </c>
      <c r="C2013" s="61" t="s">
        <v>5226</v>
      </c>
      <c r="D2013" s="61" t="s">
        <v>5228</v>
      </c>
      <c r="E2013" s="62" t="s">
        <v>44</v>
      </c>
      <c r="F2013" s="63" t="s">
        <v>5229</v>
      </c>
      <c r="G2013" s="63">
        <v>44816</v>
      </c>
      <c r="H2013" s="63" t="s">
        <v>5230</v>
      </c>
      <c r="I2013" s="62" t="s">
        <v>468</v>
      </c>
      <c r="J2013" s="61" t="s">
        <v>600</v>
      </c>
    </row>
    <row r="2014" spans="1:10" s="64" customFormat="1" ht="25" customHeight="1">
      <c r="A2014" s="14">
        <v>2010</v>
      </c>
      <c r="B2014" s="61" t="s">
        <v>332</v>
      </c>
      <c r="C2014" s="61" t="s">
        <v>5226</v>
      </c>
      <c r="D2014" s="61" t="s">
        <v>5231</v>
      </c>
      <c r="E2014" s="62" t="s">
        <v>44</v>
      </c>
      <c r="F2014" s="63">
        <v>33695</v>
      </c>
      <c r="G2014" s="63" t="s">
        <v>474</v>
      </c>
      <c r="H2014" s="63" t="s">
        <v>5232</v>
      </c>
      <c r="I2014" s="62" t="s">
        <v>468</v>
      </c>
      <c r="J2014" s="61" t="s">
        <v>487</v>
      </c>
    </row>
    <row r="2015" spans="1:10" s="64" customFormat="1" ht="25" customHeight="1">
      <c r="A2015" s="14">
        <v>2011</v>
      </c>
      <c r="B2015" s="61" t="s">
        <v>332</v>
      </c>
      <c r="C2015" s="61" t="s">
        <v>5226</v>
      </c>
      <c r="D2015" s="61" t="s">
        <v>5233</v>
      </c>
      <c r="E2015" s="62" t="s">
        <v>45</v>
      </c>
      <c r="F2015" s="63" t="s">
        <v>5234</v>
      </c>
      <c r="G2015" s="63" t="s">
        <v>2642</v>
      </c>
      <c r="H2015" s="63" t="s">
        <v>5235</v>
      </c>
      <c r="I2015" s="62" t="s">
        <v>468</v>
      </c>
      <c r="J2015" s="61" t="s">
        <v>600</v>
      </c>
    </row>
    <row r="2016" spans="1:10" s="64" customFormat="1" ht="25" customHeight="1">
      <c r="A2016" s="14">
        <v>2012</v>
      </c>
      <c r="B2016" s="61" t="s">
        <v>332</v>
      </c>
      <c r="C2016" s="61" t="s">
        <v>5226</v>
      </c>
      <c r="D2016" s="61" t="s">
        <v>5236</v>
      </c>
      <c r="E2016" s="62" t="s">
        <v>44</v>
      </c>
      <c r="F2016" s="63" t="s">
        <v>5237</v>
      </c>
      <c r="G2016" s="63">
        <v>34583</v>
      </c>
      <c r="H2016" s="63" t="s">
        <v>4166</v>
      </c>
      <c r="I2016" s="62" t="s">
        <v>468</v>
      </c>
      <c r="J2016" s="61" t="s">
        <v>694</v>
      </c>
    </row>
    <row r="2017" spans="1:10" s="64" customFormat="1" ht="25" customHeight="1">
      <c r="A2017" s="14">
        <v>2013</v>
      </c>
      <c r="B2017" s="61" t="s">
        <v>332</v>
      </c>
      <c r="C2017" s="61" t="s">
        <v>5226</v>
      </c>
      <c r="D2017" s="61" t="s">
        <v>5238</v>
      </c>
      <c r="E2017" s="62" t="s">
        <v>45</v>
      </c>
      <c r="F2017" s="63" t="s">
        <v>5239</v>
      </c>
      <c r="G2017" s="63">
        <v>45446</v>
      </c>
      <c r="H2017" s="63" t="s">
        <v>5240</v>
      </c>
      <c r="I2017" s="62" t="s">
        <v>468</v>
      </c>
      <c r="J2017" s="61" t="s">
        <v>511</v>
      </c>
    </row>
    <row r="2018" spans="1:10" s="64" customFormat="1" ht="25" customHeight="1">
      <c r="A2018" s="14">
        <v>2014</v>
      </c>
      <c r="B2018" s="61" t="s">
        <v>332</v>
      </c>
      <c r="C2018" s="61" t="s">
        <v>5226</v>
      </c>
      <c r="D2018" s="61" t="s">
        <v>5241</v>
      </c>
      <c r="E2018" s="62" t="s">
        <v>44</v>
      </c>
      <c r="F2018" s="63" t="s">
        <v>5242</v>
      </c>
      <c r="G2018" s="63">
        <v>45446</v>
      </c>
      <c r="H2018" s="63" t="s">
        <v>5243</v>
      </c>
      <c r="I2018" s="62" t="s">
        <v>468</v>
      </c>
      <c r="J2018" s="61" t="s">
        <v>30</v>
      </c>
    </row>
    <row r="2019" spans="1:10" s="64" customFormat="1" ht="25" customHeight="1">
      <c r="A2019" s="14">
        <v>2015</v>
      </c>
      <c r="B2019" s="61" t="s">
        <v>332</v>
      </c>
      <c r="C2019" s="61" t="s">
        <v>5226</v>
      </c>
      <c r="D2019" s="61" t="s">
        <v>5244</v>
      </c>
      <c r="E2019" s="62" t="s">
        <v>44</v>
      </c>
      <c r="F2019" s="63">
        <v>30104</v>
      </c>
      <c r="G2019" s="63" t="s">
        <v>2349</v>
      </c>
      <c r="H2019" s="63">
        <v>52384</v>
      </c>
      <c r="I2019" s="62" t="s">
        <v>468</v>
      </c>
      <c r="J2019" s="61" t="s">
        <v>491</v>
      </c>
    </row>
    <row r="2020" spans="1:10" s="64" customFormat="1" ht="25" customHeight="1">
      <c r="A2020" s="14">
        <v>2016</v>
      </c>
      <c r="B2020" s="61" t="s">
        <v>332</v>
      </c>
      <c r="C2020" s="61" t="s">
        <v>5226</v>
      </c>
      <c r="D2020" s="61" t="s">
        <v>5245</v>
      </c>
      <c r="E2020" s="62" t="s">
        <v>45</v>
      </c>
      <c r="F2020" s="63">
        <v>35042</v>
      </c>
      <c r="G2020" s="63" t="s">
        <v>1557</v>
      </c>
      <c r="H2020" s="63">
        <v>56957</v>
      </c>
      <c r="I2020" s="62" t="s">
        <v>468</v>
      </c>
      <c r="J2020" s="61" t="s">
        <v>613</v>
      </c>
    </row>
    <row r="2021" spans="1:10" s="64" customFormat="1" ht="25" customHeight="1">
      <c r="A2021" s="14">
        <v>2017</v>
      </c>
      <c r="B2021" s="61" t="s">
        <v>332</v>
      </c>
      <c r="C2021" s="61" t="s">
        <v>5226</v>
      </c>
      <c r="D2021" s="61" t="s">
        <v>5246</v>
      </c>
      <c r="E2021" s="62" t="s">
        <v>45</v>
      </c>
      <c r="F2021" s="63">
        <v>24635</v>
      </c>
      <c r="G2021" s="63" t="s">
        <v>5247</v>
      </c>
      <c r="H2021" s="63" t="s">
        <v>5248</v>
      </c>
      <c r="I2021" s="62" t="s">
        <v>506</v>
      </c>
      <c r="J2021" s="61" t="s">
        <v>608</v>
      </c>
    </row>
    <row r="2022" spans="1:10" s="64" customFormat="1" ht="25" customHeight="1">
      <c r="A2022" s="14">
        <v>2018</v>
      </c>
      <c r="B2022" s="61" t="s">
        <v>332</v>
      </c>
      <c r="C2022" s="61" t="s">
        <v>5226</v>
      </c>
      <c r="D2022" s="61" t="s">
        <v>5249</v>
      </c>
      <c r="E2022" s="62" t="s">
        <v>45</v>
      </c>
      <c r="F2022" s="63" t="s">
        <v>5250</v>
      </c>
      <c r="G2022" s="63">
        <v>45479</v>
      </c>
      <c r="H2022" s="63" t="s">
        <v>1317</v>
      </c>
      <c r="I2022" s="62" t="s">
        <v>468</v>
      </c>
      <c r="J2022" s="61" t="s">
        <v>997</v>
      </c>
    </row>
    <row r="2023" spans="1:10" s="64" customFormat="1" ht="25" customHeight="1">
      <c r="A2023" s="14">
        <v>2019</v>
      </c>
      <c r="B2023" s="61" t="s">
        <v>332</v>
      </c>
      <c r="C2023" s="61" t="s">
        <v>5226</v>
      </c>
      <c r="D2023" s="61" t="s">
        <v>5251</v>
      </c>
      <c r="E2023" s="62" t="s">
        <v>45</v>
      </c>
      <c r="F2023" s="63">
        <v>29838</v>
      </c>
      <c r="G2023" s="63">
        <v>45242</v>
      </c>
      <c r="H2023" s="63">
        <v>51753</v>
      </c>
      <c r="I2023" s="62" t="s">
        <v>468</v>
      </c>
      <c r="J2023" s="61" t="s">
        <v>19</v>
      </c>
    </row>
    <row r="2024" spans="1:10" s="64" customFormat="1" ht="25" customHeight="1">
      <c r="A2024" s="14">
        <v>2020</v>
      </c>
      <c r="B2024" s="61" t="s">
        <v>332</v>
      </c>
      <c r="C2024" s="61" t="s">
        <v>5226</v>
      </c>
      <c r="D2024" s="61" t="s">
        <v>5252</v>
      </c>
      <c r="E2024" s="62" t="s">
        <v>45</v>
      </c>
      <c r="F2024" s="63">
        <v>25608</v>
      </c>
      <c r="G2024" s="63">
        <v>35833</v>
      </c>
      <c r="H2024" s="63">
        <v>47523</v>
      </c>
      <c r="I2024" s="62" t="s">
        <v>468</v>
      </c>
      <c r="J2024" s="61" t="s">
        <v>487</v>
      </c>
    </row>
    <row r="2025" spans="1:10" s="64" customFormat="1" ht="25" customHeight="1">
      <c r="A2025" s="14">
        <v>2021</v>
      </c>
      <c r="B2025" s="61" t="s">
        <v>332</v>
      </c>
      <c r="C2025" s="61" t="s">
        <v>5226</v>
      </c>
      <c r="D2025" s="61" t="s">
        <v>5253</v>
      </c>
      <c r="E2025" s="62" t="s">
        <v>44</v>
      </c>
      <c r="F2025" s="63" t="s">
        <v>5029</v>
      </c>
      <c r="G2025" s="63" t="s">
        <v>4811</v>
      </c>
      <c r="H2025" s="63" t="s">
        <v>5254</v>
      </c>
      <c r="I2025" s="62" t="s">
        <v>468</v>
      </c>
      <c r="J2025" s="61" t="s">
        <v>479</v>
      </c>
    </row>
    <row r="2026" spans="1:10" s="64" customFormat="1" ht="25" customHeight="1">
      <c r="A2026" s="14">
        <v>2022</v>
      </c>
      <c r="B2026" s="61" t="s">
        <v>332</v>
      </c>
      <c r="C2026" s="61" t="s">
        <v>5226</v>
      </c>
      <c r="D2026" s="61" t="s">
        <v>5255</v>
      </c>
      <c r="E2026" s="62" t="s">
        <v>45</v>
      </c>
      <c r="F2026" s="63" t="s">
        <v>3287</v>
      </c>
      <c r="G2026" s="63" t="s">
        <v>5256</v>
      </c>
      <c r="H2026" s="63" t="s">
        <v>3288</v>
      </c>
      <c r="I2026" s="62" t="s">
        <v>468</v>
      </c>
      <c r="J2026" s="61" t="s">
        <v>12</v>
      </c>
    </row>
    <row r="2027" spans="1:10" s="64" customFormat="1" ht="25" customHeight="1">
      <c r="A2027" s="14">
        <v>2023</v>
      </c>
      <c r="B2027" s="61" t="s">
        <v>332</v>
      </c>
      <c r="C2027" s="61" t="s">
        <v>5226</v>
      </c>
      <c r="D2027" s="61" t="s">
        <v>5257</v>
      </c>
      <c r="E2027" s="62" t="s">
        <v>45</v>
      </c>
      <c r="F2027" s="63" t="s">
        <v>5258</v>
      </c>
      <c r="G2027" s="63" t="s">
        <v>4800</v>
      </c>
      <c r="H2027" s="63" t="s">
        <v>5259</v>
      </c>
      <c r="I2027" s="62" t="s">
        <v>468</v>
      </c>
      <c r="J2027" s="61" t="s">
        <v>18</v>
      </c>
    </row>
    <row r="2028" spans="1:10" s="64" customFormat="1" ht="25" customHeight="1">
      <c r="A2028" s="14">
        <v>2024</v>
      </c>
      <c r="B2028" s="61" t="s">
        <v>332</v>
      </c>
      <c r="C2028" s="61" t="s">
        <v>5226</v>
      </c>
      <c r="D2028" s="61" t="s">
        <v>5260</v>
      </c>
      <c r="E2028" s="62" t="s">
        <v>45</v>
      </c>
      <c r="F2028" s="63">
        <v>33697</v>
      </c>
      <c r="G2028" s="63">
        <v>45446</v>
      </c>
      <c r="H2028" s="63">
        <v>55612</v>
      </c>
      <c r="I2028" s="62" t="s">
        <v>468</v>
      </c>
      <c r="J2028" s="61" t="s">
        <v>30</v>
      </c>
    </row>
    <row r="2029" spans="1:10" s="64" customFormat="1" ht="25" customHeight="1">
      <c r="A2029" s="14">
        <v>2025</v>
      </c>
      <c r="B2029" s="61" t="s">
        <v>332</v>
      </c>
      <c r="C2029" s="61" t="s">
        <v>5226</v>
      </c>
      <c r="D2029" s="61" t="s">
        <v>5261</v>
      </c>
      <c r="E2029" s="62" t="s">
        <v>44</v>
      </c>
      <c r="F2029" s="63">
        <v>35219</v>
      </c>
      <c r="G2029" s="63">
        <v>45446</v>
      </c>
      <c r="H2029" s="63">
        <v>57134</v>
      </c>
      <c r="I2029" s="62" t="s">
        <v>468</v>
      </c>
      <c r="J2029" s="61" t="s">
        <v>671</v>
      </c>
    </row>
    <row r="2030" spans="1:10" s="64" customFormat="1" ht="25" customHeight="1">
      <c r="A2030" s="14">
        <v>2026</v>
      </c>
      <c r="B2030" s="61" t="s">
        <v>332</v>
      </c>
      <c r="C2030" s="61" t="s">
        <v>5226</v>
      </c>
      <c r="D2030" s="61" t="s">
        <v>5262</v>
      </c>
      <c r="E2030" s="62" t="s">
        <v>44</v>
      </c>
      <c r="F2030" s="63" t="s">
        <v>5263</v>
      </c>
      <c r="G2030" s="63" t="s">
        <v>5264</v>
      </c>
      <c r="H2030" s="63" t="s">
        <v>1326</v>
      </c>
      <c r="I2030" s="62" t="s">
        <v>468</v>
      </c>
      <c r="J2030" s="61" t="s">
        <v>481</v>
      </c>
    </row>
    <row r="2031" spans="1:10" s="64" customFormat="1" ht="25" customHeight="1">
      <c r="A2031" s="14">
        <v>2027</v>
      </c>
      <c r="B2031" s="61" t="s">
        <v>332</v>
      </c>
      <c r="C2031" s="61" t="s">
        <v>5226</v>
      </c>
      <c r="D2031" s="61" t="s">
        <v>5265</v>
      </c>
      <c r="E2031" s="62" t="s">
        <v>45</v>
      </c>
      <c r="F2031" s="63" t="s">
        <v>5266</v>
      </c>
      <c r="G2031" s="63" t="s">
        <v>709</v>
      </c>
      <c r="H2031" s="63" t="s">
        <v>5267</v>
      </c>
      <c r="I2031" s="62" t="s">
        <v>468</v>
      </c>
      <c r="J2031" s="61" t="s">
        <v>22</v>
      </c>
    </row>
    <row r="2032" spans="1:10" s="64" customFormat="1" ht="25" customHeight="1">
      <c r="A2032" s="14">
        <v>2028</v>
      </c>
      <c r="B2032" s="61" t="s">
        <v>332</v>
      </c>
      <c r="C2032" s="61" t="s">
        <v>5226</v>
      </c>
      <c r="D2032" s="61" t="s">
        <v>5268</v>
      </c>
      <c r="E2032" s="62" t="s">
        <v>45</v>
      </c>
      <c r="F2032" s="63" t="s">
        <v>4175</v>
      </c>
      <c r="G2032" s="63" t="s">
        <v>877</v>
      </c>
      <c r="H2032" s="63" t="s">
        <v>4176</v>
      </c>
      <c r="I2032" s="62" t="s">
        <v>468</v>
      </c>
      <c r="J2032" s="61" t="s">
        <v>694</v>
      </c>
    </row>
    <row r="2033" spans="1:10" s="64" customFormat="1" ht="25" customHeight="1">
      <c r="A2033" s="14">
        <v>2029</v>
      </c>
      <c r="B2033" s="61" t="s">
        <v>332</v>
      </c>
      <c r="C2033" s="61" t="s">
        <v>5226</v>
      </c>
      <c r="D2033" s="61" t="s">
        <v>5269</v>
      </c>
      <c r="E2033" s="62" t="s">
        <v>44</v>
      </c>
      <c r="F2033" s="63">
        <v>35193</v>
      </c>
      <c r="G2033" s="63" t="s">
        <v>4740</v>
      </c>
      <c r="H2033" s="63">
        <v>57108</v>
      </c>
      <c r="I2033" s="62" t="s">
        <v>468</v>
      </c>
      <c r="J2033" s="61" t="s">
        <v>600</v>
      </c>
    </row>
    <row r="2034" spans="1:10" s="64" customFormat="1" ht="25" customHeight="1">
      <c r="A2034" s="14">
        <v>2030</v>
      </c>
      <c r="B2034" s="61" t="s">
        <v>332</v>
      </c>
      <c r="C2034" s="61" t="s">
        <v>5226</v>
      </c>
      <c r="D2034" s="61" t="s">
        <v>5270</v>
      </c>
      <c r="E2034" s="62" t="s">
        <v>44</v>
      </c>
      <c r="F2034" s="63">
        <v>34977</v>
      </c>
      <c r="G2034" s="63" t="s">
        <v>4923</v>
      </c>
      <c r="H2034" s="63" t="s">
        <v>5271</v>
      </c>
      <c r="I2034" s="62" t="s">
        <v>468</v>
      </c>
      <c r="J2034" s="61" t="s">
        <v>479</v>
      </c>
    </row>
    <row r="2035" spans="1:10" s="64" customFormat="1" ht="25" customHeight="1">
      <c r="A2035" s="14">
        <v>2031</v>
      </c>
      <c r="B2035" s="61" t="s">
        <v>332</v>
      </c>
      <c r="C2035" s="61" t="s">
        <v>5226</v>
      </c>
      <c r="D2035" s="61" t="s">
        <v>5272</v>
      </c>
      <c r="E2035" s="62" t="s">
        <v>45</v>
      </c>
      <c r="F2035" s="63">
        <v>27308</v>
      </c>
      <c r="G2035" s="63" t="s">
        <v>1640</v>
      </c>
      <c r="H2035" s="63">
        <v>49588</v>
      </c>
      <c r="I2035" s="62" t="s">
        <v>468</v>
      </c>
      <c r="J2035" s="61" t="s">
        <v>18</v>
      </c>
    </row>
    <row r="2036" spans="1:10" s="64" customFormat="1" ht="25" customHeight="1">
      <c r="A2036" s="14">
        <v>2032</v>
      </c>
      <c r="B2036" s="61" t="s">
        <v>332</v>
      </c>
      <c r="C2036" s="61" t="s">
        <v>5226</v>
      </c>
      <c r="D2036" s="61" t="s">
        <v>5273</v>
      </c>
      <c r="E2036" s="62" t="s">
        <v>45</v>
      </c>
      <c r="F2036" s="63">
        <v>30895</v>
      </c>
      <c r="G2036" s="63">
        <v>45811</v>
      </c>
      <c r="H2036" s="63">
        <v>52810</v>
      </c>
      <c r="I2036" s="62" t="s">
        <v>468</v>
      </c>
      <c r="J2036" s="61" t="s">
        <v>19</v>
      </c>
    </row>
    <row r="2037" spans="1:10" s="64" customFormat="1" ht="25" customHeight="1">
      <c r="A2037" s="14">
        <v>2033</v>
      </c>
      <c r="B2037" s="61" t="s">
        <v>332</v>
      </c>
      <c r="C2037" s="61" t="s">
        <v>5226</v>
      </c>
      <c r="D2037" s="61" t="s">
        <v>5274</v>
      </c>
      <c r="E2037" s="62" t="s">
        <v>45</v>
      </c>
      <c r="F2037" s="63">
        <v>26238</v>
      </c>
      <c r="G2037" s="63">
        <v>36345</v>
      </c>
      <c r="H2037" s="63">
        <v>48153</v>
      </c>
      <c r="I2037" s="62" t="s">
        <v>468</v>
      </c>
      <c r="J2037" s="61" t="s">
        <v>22</v>
      </c>
    </row>
    <row r="2038" spans="1:10" s="64" customFormat="1" ht="25" customHeight="1">
      <c r="A2038" s="14">
        <v>2034</v>
      </c>
      <c r="B2038" s="61" t="s">
        <v>332</v>
      </c>
      <c r="C2038" s="61" t="s">
        <v>5226</v>
      </c>
      <c r="D2038" s="61" t="s">
        <v>5275</v>
      </c>
      <c r="E2038" s="62" t="s">
        <v>45</v>
      </c>
      <c r="F2038" s="63">
        <v>23751</v>
      </c>
      <c r="G2038" s="63" t="s">
        <v>2779</v>
      </c>
      <c r="H2038" s="63">
        <v>45666</v>
      </c>
      <c r="I2038" s="62" t="s">
        <v>468</v>
      </c>
      <c r="J2038" s="61" t="s">
        <v>1431</v>
      </c>
    </row>
    <row r="2039" spans="1:10" s="64" customFormat="1" ht="25" customHeight="1">
      <c r="A2039" s="14">
        <v>2035</v>
      </c>
      <c r="B2039" s="61" t="s">
        <v>332</v>
      </c>
      <c r="C2039" s="61" t="s">
        <v>5226</v>
      </c>
      <c r="D2039" s="61" t="s">
        <v>5276</v>
      </c>
      <c r="E2039" s="62" t="s">
        <v>45</v>
      </c>
      <c r="F2039" s="63">
        <v>33949</v>
      </c>
      <c r="G2039" s="63" t="s">
        <v>4776</v>
      </c>
      <c r="H2039" s="63">
        <v>55864</v>
      </c>
      <c r="I2039" s="62" t="s">
        <v>468</v>
      </c>
      <c r="J2039" s="61" t="s">
        <v>2178</v>
      </c>
    </row>
    <row r="2040" spans="1:10" s="64" customFormat="1" ht="25" customHeight="1">
      <c r="A2040" s="14">
        <v>2036</v>
      </c>
      <c r="B2040" s="61" t="s">
        <v>332</v>
      </c>
      <c r="C2040" s="61" t="s">
        <v>5226</v>
      </c>
      <c r="D2040" s="61" t="s">
        <v>5277</v>
      </c>
      <c r="E2040" s="62" t="s">
        <v>45</v>
      </c>
      <c r="F2040" s="63" t="s">
        <v>5278</v>
      </c>
      <c r="G2040" s="63" t="s">
        <v>474</v>
      </c>
      <c r="H2040" s="63" t="s">
        <v>5279</v>
      </c>
      <c r="I2040" s="62" t="s">
        <v>468</v>
      </c>
      <c r="J2040" s="61" t="s">
        <v>481</v>
      </c>
    </row>
    <row r="2041" spans="1:10" s="64" customFormat="1" ht="25" customHeight="1">
      <c r="A2041" s="14">
        <v>2037</v>
      </c>
      <c r="B2041" s="61" t="s">
        <v>332</v>
      </c>
      <c r="C2041" s="61" t="s">
        <v>5226</v>
      </c>
      <c r="D2041" s="61" t="s">
        <v>5280</v>
      </c>
      <c r="E2041" s="62" t="s">
        <v>45</v>
      </c>
      <c r="F2041" s="63" t="s">
        <v>5281</v>
      </c>
      <c r="G2041" s="63" t="s">
        <v>3122</v>
      </c>
      <c r="H2041" s="63" t="s">
        <v>5282</v>
      </c>
      <c r="I2041" s="62" t="s">
        <v>468</v>
      </c>
      <c r="J2041" s="61" t="s">
        <v>12</v>
      </c>
    </row>
    <row r="2042" spans="1:10" s="64" customFormat="1" ht="25" customHeight="1">
      <c r="A2042" s="14">
        <v>2038</v>
      </c>
      <c r="B2042" s="61" t="s">
        <v>332</v>
      </c>
      <c r="C2042" s="61" t="s">
        <v>5226</v>
      </c>
      <c r="D2042" s="61" t="s">
        <v>5283</v>
      </c>
      <c r="E2042" s="62" t="s">
        <v>45</v>
      </c>
      <c r="F2042" s="63" t="s">
        <v>4569</v>
      </c>
      <c r="G2042" s="63" t="s">
        <v>923</v>
      </c>
      <c r="H2042" s="63" t="s">
        <v>4571</v>
      </c>
      <c r="I2042" s="62" t="s">
        <v>468</v>
      </c>
      <c r="J2042" s="61" t="s">
        <v>1553</v>
      </c>
    </row>
    <row r="2043" spans="1:10" s="64" customFormat="1" ht="25" customHeight="1">
      <c r="A2043" s="14">
        <v>2039</v>
      </c>
      <c r="B2043" s="61" t="s">
        <v>332</v>
      </c>
      <c r="C2043" s="61" t="s">
        <v>5226</v>
      </c>
      <c r="D2043" s="61" t="s">
        <v>5284</v>
      </c>
      <c r="E2043" s="62" t="s">
        <v>45</v>
      </c>
      <c r="F2043" s="63" t="s">
        <v>5285</v>
      </c>
      <c r="G2043" s="63">
        <v>39665</v>
      </c>
      <c r="H2043" s="63" t="s">
        <v>5286</v>
      </c>
      <c r="I2043" s="62" t="s">
        <v>468</v>
      </c>
      <c r="J2043" s="61" t="s">
        <v>613</v>
      </c>
    </row>
    <row r="2044" spans="1:10" s="64" customFormat="1" ht="25" customHeight="1">
      <c r="A2044" s="14">
        <v>2040</v>
      </c>
      <c r="B2044" s="61" t="s">
        <v>332</v>
      </c>
      <c r="C2044" s="61" t="s">
        <v>5226</v>
      </c>
      <c r="D2044" s="61" t="s">
        <v>5287</v>
      </c>
      <c r="E2044" s="62" t="s">
        <v>45</v>
      </c>
      <c r="F2044" s="63" t="s">
        <v>5288</v>
      </c>
      <c r="G2044" s="63" t="s">
        <v>5289</v>
      </c>
      <c r="H2044" s="63" t="s">
        <v>5290</v>
      </c>
      <c r="I2044" s="62" t="s">
        <v>468</v>
      </c>
      <c r="J2044" s="61" t="s">
        <v>608</v>
      </c>
    </row>
    <row r="2045" spans="1:10" s="64" customFormat="1" ht="25" customHeight="1">
      <c r="A2045" s="14">
        <v>2041</v>
      </c>
      <c r="B2045" s="61" t="s">
        <v>332</v>
      </c>
      <c r="C2045" s="61" t="s">
        <v>5226</v>
      </c>
      <c r="D2045" s="61" t="s">
        <v>5291</v>
      </c>
      <c r="E2045" s="62" t="s">
        <v>45</v>
      </c>
      <c r="F2045" s="63" t="s">
        <v>5292</v>
      </c>
      <c r="G2045" s="63">
        <v>41281</v>
      </c>
      <c r="H2045" s="63" t="s">
        <v>5293</v>
      </c>
      <c r="I2045" s="62" t="s">
        <v>468</v>
      </c>
      <c r="J2045" s="61" t="s">
        <v>481</v>
      </c>
    </row>
    <row r="2046" spans="1:10" s="64" customFormat="1" ht="25" customHeight="1">
      <c r="A2046" s="14">
        <v>2042</v>
      </c>
      <c r="B2046" s="61" t="s">
        <v>332</v>
      </c>
      <c r="C2046" s="61" t="s">
        <v>5226</v>
      </c>
      <c r="D2046" s="61" t="s">
        <v>5294</v>
      </c>
      <c r="E2046" s="62" t="s">
        <v>45</v>
      </c>
      <c r="F2046" s="63">
        <v>31291</v>
      </c>
      <c r="G2046" s="63" t="s">
        <v>474</v>
      </c>
      <c r="H2046" s="63">
        <v>53206</v>
      </c>
      <c r="I2046" s="62" t="s">
        <v>468</v>
      </c>
      <c r="J2046" s="61" t="s">
        <v>600</v>
      </c>
    </row>
    <row r="2047" spans="1:10" s="64" customFormat="1" ht="25" customHeight="1">
      <c r="A2047" s="14">
        <v>2043</v>
      </c>
      <c r="B2047" s="61" t="s">
        <v>332</v>
      </c>
      <c r="C2047" s="61" t="s">
        <v>5226</v>
      </c>
      <c r="D2047" s="61" t="s">
        <v>5295</v>
      </c>
      <c r="E2047" s="62" t="s">
        <v>45</v>
      </c>
      <c r="F2047" s="63" t="s">
        <v>5296</v>
      </c>
      <c r="G2047" s="63" t="s">
        <v>4923</v>
      </c>
      <c r="H2047" s="63" t="s">
        <v>5271</v>
      </c>
      <c r="I2047" s="62" t="s">
        <v>468</v>
      </c>
      <c r="J2047" s="61" t="s">
        <v>19</v>
      </c>
    </row>
    <row r="2048" spans="1:10" s="64" customFormat="1" ht="25" customHeight="1">
      <c r="A2048" s="14">
        <v>2044</v>
      </c>
      <c r="B2048" s="61" t="s">
        <v>332</v>
      </c>
      <c r="C2048" s="61" t="s">
        <v>5226</v>
      </c>
      <c r="D2048" s="61" t="s">
        <v>5297</v>
      </c>
      <c r="E2048" s="62" t="s">
        <v>45</v>
      </c>
      <c r="F2048" s="63">
        <v>31020</v>
      </c>
      <c r="G2048" s="63" t="s">
        <v>709</v>
      </c>
      <c r="H2048" s="63">
        <v>52935</v>
      </c>
      <c r="I2048" s="62" t="s">
        <v>468</v>
      </c>
      <c r="J2048" s="61" t="s">
        <v>3735</v>
      </c>
    </row>
    <row r="2049" spans="1:10" s="64" customFormat="1" ht="25" customHeight="1">
      <c r="A2049" s="14">
        <v>2045</v>
      </c>
      <c r="B2049" s="61" t="s">
        <v>332</v>
      </c>
      <c r="C2049" s="61" t="s">
        <v>5226</v>
      </c>
      <c r="D2049" s="61" t="s">
        <v>5298</v>
      </c>
      <c r="E2049" s="62" t="s">
        <v>45</v>
      </c>
      <c r="F2049" s="63" t="s">
        <v>510</v>
      </c>
      <c r="G2049" s="63">
        <v>43898</v>
      </c>
      <c r="H2049" s="63">
        <v>55034</v>
      </c>
      <c r="I2049" s="62" t="s">
        <v>468</v>
      </c>
      <c r="J2049" s="61" t="s">
        <v>491</v>
      </c>
    </row>
    <row r="2050" spans="1:10" s="64" customFormat="1" ht="25" customHeight="1">
      <c r="A2050" s="14">
        <v>2046</v>
      </c>
      <c r="B2050" s="61" t="s">
        <v>332</v>
      </c>
      <c r="C2050" s="61" t="s">
        <v>5226</v>
      </c>
      <c r="D2050" s="61" t="s">
        <v>5299</v>
      </c>
      <c r="E2050" s="62" t="s">
        <v>45</v>
      </c>
      <c r="F2050" s="63" t="s">
        <v>5300</v>
      </c>
      <c r="G2050" s="63" t="s">
        <v>474</v>
      </c>
      <c r="H2050" s="63">
        <v>58994</v>
      </c>
      <c r="I2050" s="62" t="s">
        <v>468</v>
      </c>
      <c r="J2050" s="61" t="s">
        <v>596</v>
      </c>
    </row>
    <row r="2051" spans="1:10" s="64" customFormat="1" ht="25" customHeight="1">
      <c r="A2051" s="14">
        <v>2047</v>
      </c>
      <c r="B2051" s="61" t="s">
        <v>332</v>
      </c>
      <c r="C2051" s="61" t="s">
        <v>5226</v>
      </c>
      <c r="D2051" s="61" t="s">
        <v>5301</v>
      </c>
      <c r="E2051" s="62" t="s">
        <v>44</v>
      </c>
      <c r="F2051" s="63" t="s">
        <v>5302</v>
      </c>
      <c r="G2051" s="63" t="s">
        <v>5303</v>
      </c>
      <c r="H2051" s="63" t="s">
        <v>5304</v>
      </c>
      <c r="I2051" s="62" t="s">
        <v>468</v>
      </c>
      <c r="J2051" s="61" t="s">
        <v>720</v>
      </c>
    </row>
    <row r="2052" spans="1:10" s="64" customFormat="1" ht="25" customHeight="1">
      <c r="A2052" s="14">
        <v>2048</v>
      </c>
      <c r="B2052" s="61" t="s">
        <v>332</v>
      </c>
      <c r="C2052" s="61" t="s">
        <v>5226</v>
      </c>
      <c r="D2052" s="61" t="s">
        <v>5305</v>
      </c>
      <c r="E2052" s="62" t="s">
        <v>45</v>
      </c>
      <c r="F2052" s="63" t="s">
        <v>5306</v>
      </c>
      <c r="G2052" s="63">
        <v>34922</v>
      </c>
      <c r="H2052" s="63" t="s">
        <v>5307</v>
      </c>
      <c r="I2052" s="62" t="s">
        <v>468</v>
      </c>
      <c r="J2052" s="61" t="s">
        <v>600</v>
      </c>
    </row>
    <row r="2053" spans="1:10" s="64" customFormat="1" ht="25" customHeight="1">
      <c r="A2053" s="14">
        <v>2049</v>
      </c>
      <c r="B2053" s="61" t="s">
        <v>332</v>
      </c>
      <c r="C2053" s="61" t="s">
        <v>5226</v>
      </c>
      <c r="D2053" s="61" t="s">
        <v>5308</v>
      </c>
      <c r="E2053" s="62" t="s">
        <v>44</v>
      </c>
      <c r="F2053" s="63" t="s">
        <v>5309</v>
      </c>
      <c r="G2053" s="63">
        <v>33615</v>
      </c>
      <c r="H2053" s="63" t="s">
        <v>5310</v>
      </c>
      <c r="I2053" s="62" t="s">
        <v>544</v>
      </c>
      <c r="J2053" s="61" t="s">
        <v>671</v>
      </c>
    </row>
    <row r="2054" spans="1:10" s="64" customFormat="1" ht="25" customHeight="1">
      <c r="A2054" s="14">
        <v>2050</v>
      </c>
      <c r="B2054" s="61" t="s">
        <v>332</v>
      </c>
      <c r="C2054" s="61" t="s">
        <v>5226</v>
      </c>
      <c r="D2054" s="61" t="s">
        <v>5311</v>
      </c>
      <c r="E2054" s="62" t="s">
        <v>45</v>
      </c>
      <c r="F2054" s="63" t="s">
        <v>5312</v>
      </c>
      <c r="G2054" s="63">
        <v>36164</v>
      </c>
      <c r="H2054" s="63">
        <v>48953</v>
      </c>
      <c r="I2054" s="62" t="s">
        <v>468</v>
      </c>
      <c r="J2054" s="61" t="s">
        <v>829</v>
      </c>
    </row>
    <row r="2055" spans="1:10" s="64" customFormat="1" ht="25" customHeight="1">
      <c r="A2055" s="14">
        <v>2051</v>
      </c>
      <c r="B2055" s="61" t="s">
        <v>332</v>
      </c>
      <c r="C2055" s="61" t="s">
        <v>5226</v>
      </c>
      <c r="D2055" s="61" t="s">
        <v>5313</v>
      </c>
      <c r="E2055" s="62" t="s">
        <v>45</v>
      </c>
      <c r="F2055" s="63">
        <v>25723</v>
      </c>
      <c r="G2055" s="63">
        <v>34345</v>
      </c>
      <c r="H2055" s="63">
        <v>47129</v>
      </c>
      <c r="I2055" s="62" t="s">
        <v>468</v>
      </c>
      <c r="J2055" s="61" t="s">
        <v>479</v>
      </c>
    </row>
    <row r="2056" spans="1:10" s="64" customFormat="1" ht="25" customHeight="1">
      <c r="A2056" s="14">
        <v>2052</v>
      </c>
      <c r="B2056" s="61" t="s">
        <v>332</v>
      </c>
      <c r="C2056" s="61" t="s">
        <v>5226</v>
      </c>
      <c r="D2056" s="61" t="s">
        <v>5314</v>
      </c>
      <c r="E2056" s="62" t="s">
        <v>44</v>
      </c>
      <c r="F2056" s="63">
        <v>30598</v>
      </c>
      <c r="G2056" s="63" t="s">
        <v>474</v>
      </c>
      <c r="H2056" s="63">
        <v>52513</v>
      </c>
      <c r="I2056" s="62" t="s">
        <v>468</v>
      </c>
      <c r="J2056" s="61" t="s">
        <v>596</v>
      </c>
    </row>
    <row r="2057" spans="1:10" s="64" customFormat="1" ht="25" customHeight="1">
      <c r="A2057" s="14">
        <v>2053</v>
      </c>
      <c r="B2057" s="61" t="s">
        <v>332</v>
      </c>
      <c r="C2057" s="61" t="s">
        <v>5226</v>
      </c>
      <c r="D2057" s="61" t="s">
        <v>5315</v>
      </c>
      <c r="E2057" s="62" t="s">
        <v>45</v>
      </c>
      <c r="F2057" s="63">
        <v>30047</v>
      </c>
      <c r="G2057" s="63" t="s">
        <v>1101</v>
      </c>
      <c r="H2057" s="63">
        <v>51962</v>
      </c>
      <c r="I2057" s="62" t="s">
        <v>468</v>
      </c>
      <c r="J2057" s="61" t="s">
        <v>600</v>
      </c>
    </row>
    <row r="2058" spans="1:10" s="64" customFormat="1" ht="25" customHeight="1">
      <c r="A2058" s="14">
        <v>2054</v>
      </c>
      <c r="B2058" s="61" t="s">
        <v>332</v>
      </c>
      <c r="C2058" s="61" t="s">
        <v>5226</v>
      </c>
      <c r="D2058" s="61" t="s">
        <v>5316</v>
      </c>
      <c r="E2058" s="62" t="s">
        <v>45</v>
      </c>
      <c r="F2058" s="63" t="s">
        <v>2522</v>
      </c>
      <c r="G2058" s="63">
        <v>39295</v>
      </c>
      <c r="H2058" s="63" t="s">
        <v>5317</v>
      </c>
      <c r="I2058" s="62" t="s">
        <v>468</v>
      </c>
      <c r="J2058" s="61" t="s">
        <v>600</v>
      </c>
    </row>
    <row r="2059" spans="1:10" s="64" customFormat="1" ht="25" customHeight="1">
      <c r="A2059" s="14">
        <v>2055</v>
      </c>
      <c r="B2059" s="61" t="s">
        <v>332</v>
      </c>
      <c r="C2059" s="61" t="s">
        <v>5318</v>
      </c>
      <c r="D2059" s="61" t="s">
        <v>5319</v>
      </c>
      <c r="E2059" s="62" t="s">
        <v>44</v>
      </c>
      <c r="F2059" s="63" t="s">
        <v>1325</v>
      </c>
      <c r="G2059" s="63" t="s">
        <v>5320</v>
      </c>
      <c r="H2059" s="63" t="s">
        <v>5321</v>
      </c>
      <c r="I2059" s="62" t="s">
        <v>468</v>
      </c>
      <c r="J2059" s="61" t="s">
        <v>487</v>
      </c>
    </row>
    <row r="2060" spans="1:10" s="64" customFormat="1" ht="25" customHeight="1">
      <c r="A2060" s="14">
        <v>2056</v>
      </c>
      <c r="B2060" s="61" t="s">
        <v>332</v>
      </c>
      <c r="C2060" s="61" t="s">
        <v>5318</v>
      </c>
      <c r="D2060" s="61" t="s">
        <v>5322</v>
      </c>
      <c r="E2060" s="62" t="s">
        <v>44</v>
      </c>
      <c r="F2060" s="63">
        <v>33487</v>
      </c>
      <c r="G2060" s="63" t="s">
        <v>999</v>
      </c>
      <c r="H2060" s="63">
        <v>55402</v>
      </c>
      <c r="I2060" s="62" t="s">
        <v>468</v>
      </c>
      <c r="J2060" s="61" t="s">
        <v>30</v>
      </c>
    </row>
    <row r="2061" spans="1:10" s="64" customFormat="1" ht="25" customHeight="1">
      <c r="A2061" s="14">
        <v>2057</v>
      </c>
      <c r="B2061" s="61" t="s">
        <v>332</v>
      </c>
      <c r="C2061" s="61" t="s">
        <v>5318</v>
      </c>
      <c r="D2061" s="61" t="s">
        <v>5323</v>
      </c>
      <c r="E2061" s="62" t="s">
        <v>45</v>
      </c>
      <c r="F2061" s="63" t="s">
        <v>5324</v>
      </c>
      <c r="G2061" s="63" t="s">
        <v>4474</v>
      </c>
      <c r="H2061" s="63" t="s">
        <v>4652</v>
      </c>
      <c r="I2061" s="62" t="s">
        <v>468</v>
      </c>
      <c r="J2061" s="61" t="s">
        <v>22</v>
      </c>
    </row>
    <row r="2062" spans="1:10" s="64" customFormat="1" ht="25" customHeight="1">
      <c r="A2062" s="14">
        <v>2058</v>
      </c>
      <c r="B2062" s="61" t="s">
        <v>332</v>
      </c>
      <c r="C2062" s="61" t="s">
        <v>5318</v>
      </c>
      <c r="D2062" s="61" t="s">
        <v>5325</v>
      </c>
      <c r="E2062" s="62" t="s">
        <v>45</v>
      </c>
      <c r="F2062" s="63" t="s">
        <v>2151</v>
      </c>
      <c r="G2062" s="63" t="s">
        <v>5326</v>
      </c>
      <c r="H2062" s="63" t="s">
        <v>5327</v>
      </c>
      <c r="I2062" s="62" t="s">
        <v>468</v>
      </c>
      <c r="J2062" s="61" t="s">
        <v>19</v>
      </c>
    </row>
    <row r="2063" spans="1:10" s="64" customFormat="1" ht="25" customHeight="1">
      <c r="A2063" s="14">
        <v>2059</v>
      </c>
      <c r="B2063" s="61" t="s">
        <v>332</v>
      </c>
      <c r="C2063" s="61" t="s">
        <v>5318</v>
      </c>
      <c r="D2063" s="61" t="s">
        <v>5328</v>
      </c>
      <c r="E2063" s="62" t="s">
        <v>45</v>
      </c>
      <c r="F2063" s="63" t="s">
        <v>5329</v>
      </c>
      <c r="G2063" s="63">
        <v>41281</v>
      </c>
      <c r="H2063" s="63" t="s">
        <v>5330</v>
      </c>
      <c r="I2063" s="62" t="s">
        <v>468</v>
      </c>
      <c r="J2063" s="61" t="s">
        <v>1172</v>
      </c>
    </row>
    <row r="2064" spans="1:10" s="64" customFormat="1" ht="25" customHeight="1">
      <c r="A2064" s="14">
        <v>2060</v>
      </c>
      <c r="B2064" s="61" t="s">
        <v>332</v>
      </c>
      <c r="C2064" s="61" t="s">
        <v>5318</v>
      </c>
      <c r="D2064" s="61" t="s">
        <v>5331</v>
      </c>
      <c r="E2064" s="62" t="s">
        <v>44</v>
      </c>
      <c r="F2064" s="63" t="s">
        <v>3395</v>
      </c>
      <c r="G2064" s="63" t="s">
        <v>978</v>
      </c>
      <c r="H2064" s="63" t="s">
        <v>5332</v>
      </c>
      <c r="I2064" s="62" t="s">
        <v>468</v>
      </c>
      <c r="J2064" s="61" t="s">
        <v>636</v>
      </c>
    </row>
    <row r="2065" spans="1:10" s="64" customFormat="1" ht="25" customHeight="1">
      <c r="A2065" s="14">
        <v>2061</v>
      </c>
      <c r="B2065" s="61" t="s">
        <v>332</v>
      </c>
      <c r="C2065" s="61" t="s">
        <v>5318</v>
      </c>
      <c r="D2065" s="61" t="s">
        <v>5333</v>
      </c>
      <c r="E2065" s="62" t="s">
        <v>44</v>
      </c>
      <c r="F2065" s="63">
        <v>30294</v>
      </c>
      <c r="G2065" s="63" t="s">
        <v>4782</v>
      </c>
      <c r="H2065" s="63">
        <v>52209</v>
      </c>
      <c r="I2065" s="62" t="s">
        <v>468</v>
      </c>
      <c r="J2065" s="61" t="s">
        <v>720</v>
      </c>
    </row>
    <row r="2066" spans="1:10" s="64" customFormat="1" ht="25" customHeight="1">
      <c r="A2066" s="14">
        <v>2062</v>
      </c>
      <c r="B2066" s="61" t="s">
        <v>332</v>
      </c>
      <c r="C2066" s="61" t="s">
        <v>5318</v>
      </c>
      <c r="D2066" s="61" t="s">
        <v>5334</v>
      </c>
      <c r="E2066" s="62" t="s">
        <v>44</v>
      </c>
      <c r="F2066" s="63" t="s">
        <v>2796</v>
      </c>
      <c r="G2066" s="63" t="s">
        <v>583</v>
      </c>
      <c r="H2066" s="63" t="s">
        <v>2797</v>
      </c>
      <c r="I2066" s="62" t="s">
        <v>468</v>
      </c>
      <c r="J2066" s="61" t="s">
        <v>3827</v>
      </c>
    </row>
    <row r="2067" spans="1:10" s="64" customFormat="1" ht="25" customHeight="1">
      <c r="A2067" s="14">
        <v>2063</v>
      </c>
      <c r="B2067" s="61" t="s">
        <v>332</v>
      </c>
      <c r="C2067" s="61" t="s">
        <v>5318</v>
      </c>
      <c r="D2067" s="61" t="s">
        <v>5335</v>
      </c>
      <c r="E2067" s="62" t="s">
        <v>45</v>
      </c>
      <c r="F2067" s="63" t="s">
        <v>4643</v>
      </c>
      <c r="G2067" s="63" t="s">
        <v>819</v>
      </c>
      <c r="H2067" s="63" t="s">
        <v>5336</v>
      </c>
      <c r="I2067" s="62" t="s">
        <v>468</v>
      </c>
      <c r="J2067" s="61" t="s">
        <v>2071</v>
      </c>
    </row>
    <row r="2068" spans="1:10" s="64" customFormat="1" ht="25" customHeight="1">
      <c r="A2068" s="14">
        <v>2064</v>
      </c>
      <c r="B2068" s="61" t="s">
        <v>332</v>
      </c>
      <c r="C2068" s="61" t="s">
        <v>5318</v>
      </c>
      <c r="D2068" s="61" t="s">
        <v>5337</v>
      </c>
      <c r="E2068" s="62" t="s">
        <v>45</v>
      </c>
      <c r="F2068" s="63" t="s">
        <v>5338</v>
      </c>
      <c r="G2068" s="63" t="s">
        <v>877</v>
      </c>
      <c r="H2068" s="63" t="s">
        <v>4554</v>
      </c>
      <c r="I2068" s="62" t="s">
        <v>468</v>
      </c>
      <c r="J2068" s="61" t="s">
        <v>20</v>
      </c>
    </row>
    <row r="2069" spans="1:10" s="64" customFormat="1" ht="25" customHeight="1">
      <c r="A2069" s="14">
        <v>2065</v>
      </c>
      <c r="B2069" s="61" t="s">
        <v>332</v>
      </c>
      <c r="C2069" s="61" t="s">
        <v>5318</v>
      </c>
      <c r="D2069" s="61" t="s">
        <v>5339</v>
      </c>
      <c r="E2069" s="62" t="s">
        <v>45</v>
      </c>
      <c r="F2069" s="63" t="s">
        <v>5340</v>
      </c>
      <c r="G2069" s="63" t="s">
        <v>4474</v>
      </c>
      <c r="H2069" s="63" t="s">
        <v>5341</v>
      </c>
      <c r="I2069" s="62" t="s">
        <v>468</v>
      </c>
      <c r="J2069" s="61" t="s">
        <v>494</v>
      </c>
    </row>
    <row r="2070" spans="1:10" s="64" customFormat="1" ht="25" customHeight="1">
      <c r="A2070" s="14">
        <v>2066</v>
      </c>
      <c r="B2070" s="61" t="s">
        <v>332</v>
      </c>
      <c r="C2070" s="61" t="s">
        <v>5318</v>
      </c>
      <c r="D2070" s="61" t="s">
        <v>5342</v>
      </c>
      <c r="E2070" s="62" t="s">
        <v>44</v>
      </c>
      <c r="F2070" s="63">
        <v>25333</v>
      </c>
      <c r="G2070" s="63" t="s">
        <v>5343</v>
      </c>
      <c r="H2070" s="63" t="s">
        <v>5344</v>
      </c>
      <c r="I2070" s="62" t="s">
        <v>544</v>
      </c>
      <c r="J2070" s="61" t="s">
        <v>585</v>
      </c>
    </row>
    <row r="2071" spans="1:10" s="64" customFormat="1" ht="25" customHeight="1">
      <c r="A2071" s="14">
        <v>2067</v>
      </c>
      <c r="B2071" s="61" t="s">
        <v>332</v>
      </c>
      <c r="C2071" s="61" t="s">
        <v>5318</v>
      </c>
      <c r="D2071" s="61" t="s">
        <v>5345</v>
      </c>
      <c r="E2071" s="62" t="s">
        <v>45</v>
      </c>
      <c r="F2071" s="63">
        <v>31113</v>
      </c>
      <c r="G2071" s="63" t="s">
        <v>627</v>
      </c>
      <c r="H2071" s="63">
        <v>53028</v>
      </c>
      <c r="I2071" s="62" t="s">
        <v>468</v>
      </c>
      <c r="J2071" s="61" t="s">
        <v>596</v>
      </c>
    </row>
    <row r="2072" spans="1:10" s="64" customFormat="1" ht="25" customHeight="1">
      <c r="A2072" s="14">
        <v>2068</v>
      </c>
      <c r="B2072" s="61" t="s">
        <v>332</v>
      </c>
      <c r="C2072" s="61" t="s">
        <v>5318</v>
      </c>
      <c r="D2072" s="61" t="s">
        <v>5346</v>
      </c>
      <c r="E2072" s="62" t="s">
        <v>45</v>
      </c>
      <c r="F2072" s="63" t="s">
        <v>5347</v>
      </c>
      <c r="G2072" s="63" t="s">
        <v>474</v>
      </c>
      <c r="H2072" s="63" t="s">
        <v>3335</v>
      </c>
      <c r="I2072" s="62" t="s">
        <v>468</v>
      </c>
      <c r="J2072" s="61" t="s">
        <v>18</v>
      </c>
    </row>
    <row r="2073" spans="1:10" s="64" customFormat="1" ht="25" customHeight="1">
      <c r="A2073" s="14">
        <v>2069</v>
      </c>
      <c r="B2073" s="61" t="s">
        <v>332</v>
      </c>
      <c r="C2073" s="61" t="s">
        <v>5318</v>
      </c>
      <c r="D2073" s="61" t="s">
        <v>5348</v>
      </c>
      <c r="E2073" s="62" t="s">
        <v>45</v>
      </c>
      <c r="F2073" s="63">
        <v>32239</v>
      </c>
      <c r="G2073" s="63" t="s">
        <v>5303</v>
      </c>
      <c r="H2073" s="63">
        <v>54154</v>
      </c>
      <c r="I2073" s="62" t="s">
        <v>468</v>
      </c>
      <c r="J2073" s="61" t="s">
        <v>491</v>
      </c>
    </row>
    <row r="2074" spans="1:10" s="64" customFormat="1" ht="25" customHeight="1">
      <c r="A2074" s="14">
        <v>2070</v>
      </c>
      <c r="B2074" s="61" t="s">
        <v>332</v>
      </c>
      <c r="C2074" s="61" t="s">
        <v>5318</v>
      </c>
      <c r="D2074" s="61" t="s">
        <v>5349</v>
      </c>
      <c r="E2074" s="62" t="s">
        <v>45</v>
      </c>
      <c r="F2074" s="63">
        <v>28591</v>
      </c>
      <c r="G2074" s="63" t="s">
        <v>850</v>
      </c>
      <c r="H2074" s="63">
        <v>50506</v>
      </c>
      <c r="I2074" s="62" t="s">
        <v>468</v>
      </c>
      <c r="J2074" s="61" t="s">
        <v>511</v>
      </c>
    </row>
    <row r="2075" spans="1:10" s="64" customFormat="1" ht="25" customHeight="1">
      <c r="A2075" s="14">
        <v>2071</v>
      </c>
      <c r="B2075" s="61" t="s">
        <v>332</v>
      </c>
      <c r="C2075" s="61" t="s">
        <v>5318</v>
      </c>
      <c r="D2075" s="61" t="s">
        <v>5350</v>
      </c>
      <c r="E2075" s="62" t="s">
        <v>45</v>
      </c>
      <c r="F2075" s="63">
        <v>34829</v>
      </c>
      <c r="G2075" s="63" t="s">
        <v>683</v>
      </c>
      <c r="H2075" s="63" t="s">
        <v>467</v>
      </c>
      <c r="I2075" s="62" t="s">
        <v>468</v>
      </c>
      <c r="J2075" s="61" t="s">
        <v>694</v>
      </c>
    </row>
    <row r="2076" spans="1:10" s="64" customFormat="1" ht="25" customHeight="1">
      <c r="A2076" s="14">
        <v>2072</v>
      </c>
      <c r="B2076" s="61" t="s">
        <v>332</v>
      </c>
      <c r="C2076" s="61" t="s">
        <v>5318</v>
      </c>
      <c r="D2076" s="61" t="s">
        <v>5351</v>
      </c>
      <c r="E2076" s="62" t="s">
        <v>45</v>
      </c>
      <c r="F2076" s="63">
        <v>30631</v>
      </c>
      <c r="G2076" s="63" t="s">
        <v>5352</v>
      </c>
      <c r="H2076" s="63" t="s">
        <v>5353</v>
      </c>
      <c r="I2076" s="62" t="s">
        <v>468</v>
      </c>
      <c r="J2076" s="61" t="s">
        <v>22</v>
      </c>
    </row>
    <row r="2077" spans="1:10" s="64" customFormat="1" ht="25" customHeight="1">
      <c r="A2077" s="14">
        <v>2073</v>
      </c>
      <c r="B2077" s="61" t="s">
        <v>332</v>
      </c>
      <c r="C2077" s="61" t="s">
        <v>5318</v>
      </c>
      <c r="D2077" s="61" t="s">
        <v>5354</v>
      </c>
      <c r="E2077" s="62" t="s">
        <v>44</v>
      </c>
      <c r="F2077" s="63" t="s">
        <v>4470</v>
      </c>
      <c r="G2077" s="63">
        <v>45299</v>
      </c>
      <c r="H2077" s="63" t="s">
        <v>4471</v>
      </c>
      <c r="I2077" s="62" t="s">
        <v>468</v>
      </c>
      <c r="J2077" s="61" t="s">
        <v>2192</v>
      </c>
    </row>
    <row r="2078" spans="1:10" s="64" customFormat="1" ht="25" customHeight="1">
      <c r="A2078" s="14">
        <v>2074</v>
      </c>
      <c r="B2078" s="61" t="s">
        <v>332</v>
      </c>
      <c r="C2078" s="61" t="s">
        <v>5318</v>
      </c>
      <c r="D2078" s="61" t="s">
        <v>5355</v>
      </c>
      <c r="E2078" s="62" t="s">
        <v>45</v>
      </c>
      <c r="F2078" s="63">
        <v>31689</v>
      </c>
      <c r="G2078" s="63" t="s">
        <v>5356</v>
      </c>
      <c r="H2078" s="63" t="s">
        <v>5357</v>
      </c>
      <c r="I2078" s="62" t="s">
        <v>468</v>
      </c>
      <c r="J2078" s="61" t="s">
        <v>694</v>
      </c>
    </row>
    <row r="2079" spans="1:10" s="64" customFormat="1" ht="25" customHeight="1">
      <c r="A2079" s="14">
        <v>2075</v>
      </c>
      <c r="B2079" s="61" t="s">
        <v>332</v>
      </c>
      <c r="C2079" s="61" t="s">
        <v>5318</v>
      </c>
      <c r="D2079" s="61" t="s">
        <v>5358</v>
      </c>
      <c r="E2079" s="62" t="s">
        <v>45</v>
      </c>
      <c r="F2079" s="63">
        <v>31300</v>
      </c>
      <c r="G2079" s="63">
        <v>41281</v>
      </c>
      <c r="H2079" s="63">
        <v>53215</v>
      </c>
      <c r="I2079" s="62" t="s">
        <v>468</v>
      </c>
      <c r="J2079" s="61" t="s">
        <v>481</v>
      </c>
    </row>
    <row r="2080" spans="1:10" s="64" customFormat="1" ht="25" customHeight="1">
      <c r="A2080" s="14">
        <v>2076</v>
      </c>
      <c r="B2080" s="61" t="s">
        <v>332</v>
      </c>
      <c r="C2080" s="61" t="s">
        <v>5318</v>
      </c>
      <c r="D2080" s="61" t="s">
        <v>5359</v>
      </c>
      <c r="E2080" s="62" t="s">
        <v>44</v>
      </c>
      <c r="F2080" s="63">
        <v>33281</v>
      </c>
      <c r="G2080" s="63" t="s">
        <v>5360</v>
      </c>
      <c r="H2080" s="63">
        <v>55196</v>
      </c>
      <c r="I2080" s="62" t="s">
        <v>468</v>
      </c>
      <c r="J2080" s="61" t="s">
        <v>636</v>
      </c>
    </row>
    <row r="2081" spans="1:10" s="64" customFormat="1" ht="25" customHeight="1">
      <c r="A2081" s="14">
        <v>2077</v>
      </c>
      <c r="B2081" s="61" t="s">
        <v>332</v>
      </c>
      <c r="C2081" s="61" t="s">
        <v>5318</v>
      </c>
      <c r="D2081" s="61" t="s">
        <v>5361</v>
      </c>
      <c r="E2081" s="62" t="s">
        <v>44</v>
      </c>
      <c r="F2081" s="63">
        <v>33639</v>
      </c>
      <c r="G2081" s="63" t="s">
        <v>583</v>
      </c>
      <c r="H2081" s="63">
        <v>55554</v>
      </c>
      <c r="I2081" s="62" t="s">
        <v>468</v>
      </c>
      <c r="J2081" s="61" t="s">
        <v>27</v>
      </c>
    </row>
    <row r="2082" spans="1:10" s="64" customFormat="1" ht="25" customHeight="1">
      <c r="A2082" s="14">
        <v>2078</v>
      </c>
      <c r="B2082" s="61" t="s">
        <v>332</v>
      </c>
      <c r="C2082" s="61" t="s">
        <v>5318</v>
      </c>
      <c r="D2082" s="61" t="s">
        <v>5362</v>
      </c>
      <c r="E2082" s="62" t="s">
        <v>45</v>
      </c>
      <c r="F2082" s="63" t="s">
        <v>5363</v>
      </c>
      <c r="G2082" s="63">
        <v>39239</v>
      </c>
      <c r="H2082" s="63" t="s">
        <v>5364</v>
      </c>
      <c r="I2082" s="62" t="s">
        <v>468</v>
      </c>
      <c r="J2082" s="61" t="s">
        <v>4990</v>
      </c>
    </row>
    <row r="2083" spans="1:10" s="64" customFormat="1" ht="25" customHeight="1">
      <c r="A2083" s="14">
        <v>2079</v>
      </c>
      <c r="B2083" s="61" t="s">
        <v>332</v>
      </c>
      <c r="C2083" s="61" t="s">
        <v>5318</v>
      </c>
      <c r="D2083" s="61" t="s">
        <v>5365</v>
      </c>
      <c r="E2083" s="62" t="s">
        <v>44</v>
      </c>
      <c r="F2083" s="63" t="s">
        <v>5366</v>
      </c>
      <c r="G2083" s="63">
        <v>35010</v>
      </c>
      <c r="H2083" s="63" t="s">
        <v>5367</v>
      </c>
      <c r="I2083" s="62" t="s">
        <v>506</v>
      </c>
      <c r="J2083" s="61" t="s">
        <v>967</v>
      </c>
    </row>
    <row r="2084" spans="1:10" s="64" customFormat="1" ht="25" customHeight="1">
      <c r="A2084" s="14">
        <v>2080</v>
      </c>
      <c r="B2084" s="61" t="s">
        <v>332</v>
      </c>
      <c r="C2084" s="61" t="s">
        <v>5318</v>
      </c>
      <c r="D2084" s="61" t="s">
        <v>5368</v>
      </c>
      <c r="E2084" s="62" t="s">
        <v>44</v>
      </c>
      <c r="F2084" s="63">
        <v>26273</v>
      </c>
      <c r="G2084" s="63">
        <v>36164</v>
      </c>
      <c r="H2084" s="63">
        <v>48188</v>
      </c>
      <c r="I2084" s="62" t="s">
        <v>468</v>
      </c>
      <c r="J2084" s="61" t="s">
        <v>479</v>
      </c>
    </row>
    <row r="2085" spans="1:10" s="64" customFormat="1" ht="25" customHeight="1">
      <c r="A2085" s="14">
        <v>2081</v>
      </c>
      <c r="B2085" s="61" t="s">
        <v>332</v>
      </c>
      <c r="C2085" s="61" t="s">
        <v>5318</v>
      </c>
      <c r="D2085" s="61" t="s">
        <v>5369</v>
      </c>
      <c r="E2085" s="62" t="s">
        <v>44</v>
      </c>
      <c r="F2085" s="63" t="s">
        <v>5370</v>
      </c>
      <c r="G2085" s="63" t="s">
        <v>474</v>
      </c>
      <c r="H2085" s="63" t="s">
        <v>5371</v>
      </c>
      <c r="I2085" s="62" t="s">
        <v>468</v>
      </c>
      <c r="J2085" s="61" t="s">
        <v>29</v>
      </c>
    </row>
    <row r="2086" spans="1:10" s="64" customFormat="1" ht="25" customHeight="1">
      <c r="A2086" s="14">
        <v>2082</v>
      </c>
      <c r="B2086" s="61" t="s">
        <v>332</v>
      </c>
      <c r="C2086" s="61" t="s">
        <v>5318</v>
      </c>
      <c r="D2086" s="61" t="s">
        <v>5372</v>
      </c>
      <c r="E2086" s="62" t="s">
        <v>45</v>
      </c>
      <c r="F2086" s="63">
        <v>37355</v>
      </c>
      <c r="G2086" s="63" t="s">
        <v>4740</v>
      </c>
      <c r="H2086" s="63" t="s">
        <v>4892</v>
      </c>
      <c r="I2086" s="62" t="s">
        <v>468</v>
      </c>
      <c r="J2086" s="61" t="s">
        <v>19</v>
      </c>
    </row>
    <row r="2087" spans="1:10" s="64" customFormat="1" ht="25" customHeight="1">
      <c r="A2087" s="14">
        <v>2083</v>
      </c>
      <c r="B2087" s="61" t="s">
        <v>332</v>
      </c>
      <c r="C2087" s="61" t="s">
        <v>5318</v>
      </c>
      <c r="D2087" s="61" t="s">
        <v>5373</v>
      </c>
      <c r="E2087" s="62" t="s">
        <v>45</v>
      </c>
      <c r="F2087" s="63">
        <v>30997</v>
      </c>
      <c r="G2087" s="63">
        <v>41281</v>
      </c>
      <c r="H2087" s="63">
        <v>52912</v>
      </c>
      <c r="I2087" s="62" t="s">
        <v>468</v>
      </c>
      <c r="J2087" s="61" t="s">
        <v>608</v>
      </c>
    </row>
    <row r="2088" spans="1:10" s="64" customFormat="1" ht="25" customHeight="1">
      <c r="A2088" s="14">
        <v>2084</v>
      </c>
      <c r="B2088" s="61" t="s">
        <v>332</v>
      </c>
      <c r="C2088" s="61" t="s">
        <v>5318</v>
      </c>
      <c r="D2088" s="61" t="s">
        <v>5374</v>
      </c>
      <c r="E2088" s="62" t="s">
        <v>45</v>
      </c>
      <c r="F2088" s="63">
        <v>34063</v>
      </c>
      <c r="G2088" s="63" t="s">
        <v>5375</v>
      </c>
      <c r="H2088" s="63">
        <v>55978</v>
      </c>
      <c r="I2088" s="62" t="s">
        <v>468</v>
      </c>
      <c r="J2088" s="61" t="s">
        <v>469</v>
      </c>
    </row>
    <row r="2089" spans="1:10" s="64" customFormat="1" ht="25" customHeight="1">
      <c r="A2089" s="14">
        <v>2085</v>
      </c>
      <c r="B2089" s="61" t="s">
        <v>332</v>
      </c>
      <c r="C2089" s="61" t="s">
        <v>5318</v>
      </c>
      <c r="D2089" s="61" t="s">
        <v>5376</v>
      </c>
      <c r="E2089" s="62" t="s">
        <v>45</v>
      </c>
      <c r="F2089" s="63" t="s">
        <v>5377</v>
      </c>
      <c r="G2089" s="63">
        <v>35313</v>
      </c>
      <c r="H2089" s="63" t="s">
        <v>5378</v>
      </c>
      <c r="I2089" s="62" t="s">
        <v>468</v>
      </c>
      <c r="J2089" s="61" t="s">
        <v>18</v>
      </c>
    </row>
    <row r="2090" spans="1:10" s="64" customFormat="1" ht="25" customHeight="1">
      <c r="A2090" s="14">
        <v>2086</v>
      </c>
      <c r="B2090" s="61" t="s">
        <v>332</v>
      </c>
      <c r="C2090" s="61" t="s">
        <v>5318</v>
      </c>
      <c r="D2090" s="61" t="s">
        <v>5379</v>
      </c>
      <c r="E2090" s="62" t="s">
        <v>44</v>
      </c>
      <c r="F2090" s="63" t="s">
        <v>5380</v>
      </c>
      <c r="G2090" s="63" t="s">
        <v>709</v>
      </c>
      <c r="H2090" s="63" t="s">
        <v>5381</v>
      </c>
      <c r="I2090" s="62" t="s">
        <v>468</v>
      </c>
      <c r="J2090" s="61" t="s">
        <v>479</v>
      </c>
    </row>
    <row r="2091" spans="1:10" s="64" customFormat="1" ht="25" customHeight="1">
      <c r="A2091" s="14">
        <v>2087</v>
      </c>
      <c r="B2091" s="61" t="s">
        <v>332</v>
      </c>
      <c r="C2091" s="61" t="s">
        <v>5318</v>
      </c>
      <c r="D2091" s="61" t="s">
        <v>5382</v>
      </c>
      <c r="E2091" s="62" t="s">
        <v>45</v>
      </c>
      <c r="F2091" s="63">
        <v>25395</v>
      </c>
      <c r="G2091" s="63" t="s">
        <v>740</v>
      </c>
      <c r="H2091" s="63" t="s">
        <v>5383</v>
      </c>
      <c r="I2091" s="62" t="s">
        <v>468</v>
      </c>
      <c r="J2091" s="61" t="s">
        <v>498</v>
      </c>
    </row>
    <row r="2092" spans="1:10" s="64" customFormat="1" ht="25" customHeight="1">
      <c r="A2092" s="14">
        <v>2088</v>
      </c>
      <c r="B2092" s="61" t="s">
        <v>332</v>
      </c>
      <c r="C2092" s="61" t="s">
        <v>5318</v>
      </c>
      <c r="D2092" s="61" t="s">
        <v>5384</v>
      </c>
      <c r="E2092" s="62" t="s">
        <v>45</v>
      </c>
      <c r="F2092" s="63" t="s">
        <v>5385</v>
      </c>
      <c r="G2092" s="63">
        <v>36498</v>
      </c>
      <c r="H2092" s="63" t="s">
        <v>5386</v>
      </c>
      <c r="I2092" s="62" t="s">
        <v>468</v>
      </c>
      <c r="J2092" s="61" t="s">
        <v>26</v>
      </c>
    </row>
    <row r="2093" spans="1:10" s="64" customFormat="1" ht="25" customHeight="1">
      <c r="A2093" s="14">
        <v>2089</v>
      </c>
      <c r="B2093" s="61" t="s">
        <v>332</v>
      </c>
      <c r="C2093" s="61" t="s">
        <v>5318</v>
      </c>
      <c r="D2093" s="61" t="s">
        <v>5387</v>
      </c>
      <c r="E2093" s="62" t="s">
        <v>45</v>
      </c>
      <c r="F2093" s="63">
        <v>25482</v>
      </c>
      <c r="G2093" s="63" t="s">
        <v>1455</v>
      </c>
      <c r="H2093" s="63">
        <v>47397</v>
      </c>
      <c r="I2093" s="62" t="s">
        <v>468</v>
      </c>
      <c r="J2093" s="61" t="s">
        <v>596</v>
      </c>
    </row>
    <row r="2094" spans="1:10" s="64" customFormat="1" ht="25" customHeight="1">
      <c r="A2094" s="14">
        <v>2090</v>
      </c>
      <c r="B2094" s="61" t="s">
        <v>332</v>
      </c>
      <c r="C2094" s="61" t="s">
        <v>5318</v>
      </c>
      <c r="D2094" s="61" t="s">
        <v>5388</v>
      </c>
      <c r="E2094" s="62" t="s">
        <v>45</v>
      </c>
      <c r="F2094" s="63">
        <v>30870</v>
      </c>
      <c r="G2094" s="63">
        <v>45811</v>
      </c>
      <c r="H2094" s="63" t="s">
        <v>5389</v>
      </c>
      <c r="I2094" s="62" t="s">
        <v>468</v>
      </c>
      <c r="J2094" s="61" t="s">
        <v>511</v>
      </c>
    </row>
    <row r="2095" spans="1:10" s="64" customFormat="1" ht="25" customHeight="1">
      <c r="A2095" s="14">
        <v>2091</v>
      </c>
      <c r="B2095" s="61" t="s">
        <v>332</v>
      </c>
      <c r="C2095" s="61" t="s">
        <v>5318</v>
      </c>
      <c r="D2095" s="61" t="s">
        <v>5390</v>
      </c>
      <c r="E2095" s="62" t="s">
        <v>45</v>
      </c>
      <c r="F2095" s="63" t="s">
        <v>5391</v>
      </c>
      <c r="G2095" s="63">
        <v>39295</v>
      </c>
      <c r="H2095" s="63">
        <v>51867</v>
      </c>
      <c r="I2095" s="62" t="s">
        <v>468</v>
      </c>
      <c r="J2095" s="61" t="s">
        <v>27</v>
      </c>
    </row>
    <row r="2096" spans="1:10" s="64" customFormat="1" ht="25" customHeight="1">
      <c r="A2096" s="14">
        <v>2092</v>
      </c>
      <c r="B2096" s="61" t="s">
        <v>332</v>
      </c>
      <c r="C2096" s="61" t="s">
        <v>5318</v>
      </c>
      <c r="D2096" s="61" t="s">
        <v>5392</v>
      </c>
      <c r="E2096" s="62" t="s">
        <v>45</v>
      </c>
      <c r="F2096" s="63">
        <v>45997</v>
      </c>
      <c r="G2096" s="63" t="s">
        <v>2642</v>
      </c>
      <c r="H2096" s="63">
        <v>51110</v>
      </c>
      <c r="I2096" s="62" t="s">
        <v>468</v>
      </c>
      <c r="J2096" s="61" t="s">
        <v>12</v>
      </c>
    </row>
    <row r="2097" spans="1:10" s="64" customFormat="1" ht="25" customHeight="1">
      <c r="A2097" s="14">
        <v>2093</v>
      </c>
      <c r="B2097" s="61" t="s">
        <v>332</v>
      </c>
      <c r="C2097" s="61" t="s">
        <v>5393</v>
      </c>
      <c r="D2097" s="61" t="s">
        <v>5394</v>
      </c>
      <c r="E2097" s="62" t="s">
        <v>45</v>
      </c>
      <c r="F2097" s="63" t="s">
        <v>1320</v>
      </c>
      <c r="G2097" s="63" t="s">
        <v>5395</v>
      </c>
      <c r="H2097" s="63">
        <v>50561</v>
      </c>
      <c r="I2097" s="62" t="s">
        <v>468</v>
      </c>
      <c r="J2097" s="61" t="s">
        <v>22</v>
      </c>
    </row>
    <row r="2098" spans="1:10" s="64" customFormat="1" ht="25" customHeight="1">
      <c r="A2098" s="14">
        <v>2094</v>
      </c>
      <c r="B2098" s="61" t="s">
        <v>332</v>
      </c>
      <c r="C2098" s="61" t="s">
        <v>5393</v>
      </c>
      <c r="D2098" s="61" t="s">
        <v>5396</v>
      </c>
      <c r="E2098" s="62" t="s">
        <v>45</v>
      </c>
      <c r="F2098" s="63" t="s">
        <v>5397</v>
      </c>
      <c r="G2098" s="63">
        <v>33919</v>
      </c>
      <c r="H2098" s="63" t="s">
        <v>5398</v>
      </c>
      <c r="I2098" s="62" t="s">
        <v>506</v>
      </c>
      <c r="J2098" s="61" t="s">
        <v>19</v>
      </c>
    </row>
    <row r="2099" spans="1:10" s="64" customFormat="1" ht="25" customHeight="1">
      <c r="A2099" s="14">
        <v>2095</v>
      </c>
      <c r="B2099" s="61" t="s">
        <v>332</v>
      </c>
      <c r="C2099" s="61" t="s">
        <v>5393</v>
      </c>
      <c r="D2099" s="61" t="s">
        <v>5399</v>
      </c>
      <c r="E2099" s="62" t="s">
        <v>45</v>
      </c>
      <c r="F2099" s="63" t="s">
        <v>5400</v>
      </c>
      <c r="G2099" s="63">
        <v>45446</v>
      </c>
      <c r="H2099" s="63">
        <v>57864</v>
      </c>
      <c r="I2099" s="62" t="s">
        <v>468</v>
      </c>
      <c r="J2099" s="61" t="s">
        <v>18</v>
      </c>
    </row>
    <row r="2100" spans="1:10" s="64" customFormat="1" ht="25" customHeight="1">
      <c r="A2100" s="14">
        <v>2096</v>
      </c>
      <c r="B2100" s="61" t="s">
        <v>332</v>
      </c>
      <c r="C2100" s="61" t="s">
        <v>5393</v>
      </c>
      <c r="D2100" s="61" t="s">
        <v>5401</v>
      </c>
      <c r="E2100" s="62" t="s">
        <v>45</v>
      </c>
      <c r="F2100" s="63" t="s">
        <v>2003</v>
      </c>
      <c r="G2100" s="63" t="s">
        <v>474</v>
      </c>
      <c r="H2100" s="63" t="s">
        <v>2004</v>
      </c>
      <c r="I2100" s="62" t="s">
        <v>468</v>
      </c>
      <c r="J2100" s="61" t="s">
        <v>19</v>
      </c>
    </row>
    <row r="2101" spans="1:10" s="64" customFormat="1" ht="25" customHeight="1">
      <c r="A2101" s="14">
        <v>2097</v>
      </c>
      <c r="B2101" s="61" t="s">
        <v>332</v>
      </c>
      <c r="C2101" s="61" t="s">
        <v>5393</v>
      </c>
      <c r="D2101" s="61" t="s">
        <v>5402</v>
      </c>
      <c r="E2101" s="62" t="s">
        <v>45</v>
      </c>
      <c r="F2101" s="63" t="s">
        <v>5403</v>
      </c>
      <c r="G2101" s="63" t="s">
        <v>5360</v>
      </c>
      <c r="H2101" s="63" t="s">
        <v>5404</v>
      </c>
      <c r="I2101" s="62" t="s">
        <v>468</v>
      </c>
      <c r="J2101" s="61" t="s">
        <v>19</v>
      </c>
    </row>
    <row r="2102" spans="1:10" s="64" customFormat="1" ht="25" customHeight="1">
      <c r="A2102" s="14">
        <v>2098</v>
      </c>
      <c r="B2102" s="61" t="s">
        <v>332</v>
      </c>
      <c r="C2102" s="61" t="s">
        <v>5393</v>
      </c>
      <c r="D2102" s="61" t="s">
        <v>5405</v>
      </c>
      <c r="E2102" s="62" t="s">
        <v>44</v>
      </c>
      <c r="F2102" s="63" t="s">
        <v>5406</v>
      </c>
      <c r="G2102" s="63">
        <v>45446</v>
      </c>
      <c r="H2102" s="63">
        <v>54212</v>
      </c>
      <c r="I2102" s="62" t="s">
        <v>468</v>
      </c>
      <c r="J2102" s="61" t="s">
        <v>511</v>
      </c>
    </row>
    <row r="2103" spans="1:10" s="64" customFormat="1" ht="25" customHeight="1">
      <c r="A2103" s="14">
        <v>2099</v>
      </c>
      <c r="B2103" s="61" t="s">
        <v>332</v>
      </c>
      <c r="C2103" s="61" t="s">
        <v>5393</v>
      </c>
      <c r="D2103" s="61" t="s">
        <v>5407</v>
      </c>
      <c r="E2103" s="62" t="s">
        <v>45</v>
      </c>
      <c r="F2103" s="63" t="s">
        <v>5408</v>
      </c>
      <c r="G2103" s="63" t="s">
        <v>2118</v>
      </c>
      <c r="H2103" s="63" t="s">
        <v>5409</v>
      </c>
      <c r="I2103" s="62" t="s">
        <v>468</v>
      </c>
      <c r="J2103" s="61" t="s">
        <v>596</v>
      </c>
    </row>
    <row r="2104" spans="1:10" s="64" customFormat="1" ht="25" customHeight="1">
      <c r="A2104" s="14">
        <v>2100</v>
      </c>
      <c r="B2104" s="61" t="s">
        <v>332</v>
      </c>
      <c r="C2104" s="61" t="s">
        <v>5393</v>
      </c>
      <c r="D2104" s="61" t="s">
        <v>5410</v>
      </c>
      <c r="E2104" s="62" t="s">
        <v>45</v>
      </c>
      <c r="F2104" s="63" t="s">
        <v>2367</v>
      </c>
      <c r="G2104" s="63">
        <v>33940</v>
      </c>
      <c r="H2104" s="63">
        <v>46723</v>
      </c>
      <c r="I2104" s="62" t="s">
        <v>468</v>
      </c>
      <c r="J2104" s="61" t="s">
        <v>600</v>
      </c>
    </row>
    <row r="2105" spans="1:10" s="64" customFormat="1" ht="25" customHeight="1">
      <c r="A2105" s="14">
        <v>2101</v>
      </c>
      <c r="B2105" s="61" t="s">
        <v>332</v>
      </c>
      <c r="C2105" s="61" t="s">
        <v>5393</v>
      </c>
      <c r="D2105" s="61" t="s">
        <v>5411</v>
      </c>
      <c r="E2105" s="62" t="s">
        <v>45</v>
      </c>
      <c r="F2105" s="63" t="s">
        <v>5412</v>
      </c>
      <c r="G2105" s="63" t="s">
        <v>2816</v>
      </c>
      <c r="H2105" s="63" t="s">
        <v>5413</v>
      </c>
      <c r="I2105" s="62" t="s">
        <v>468</v>
      </c>
      <c r="J2105" s="61" t="s">
        <v>487</v>
      </c>
    </row>
    <row r="2106" spans="1:10" s="64" customFormat="1" ht="25" customHeight="1">
      <c r="A2106" s="14">
        <v>2102</v>
      </c>
      <c r="B2106" s="61" t="s">
        <v>332</v>
      </c>
      <c r="C2106" s="61" t="s">
        <v>5393</v>
      </c>
      <c r="D2106" s="61" t="s">
        <v>5414</v>
      </c>
      <c r="E2106" s="62" t="s">
        <v>45</v>
      </c>
      <c r="F2106" s="63" t="s">
        <v>5415</v>
      </c>
      <c r="G2106" s="63">
        <v>36164</v>
      </c>
      <c r="H2106" s="63" t="s">
        <v>5416</v>
      </c>
      <c r="I2106" s="62" t="s">
        <v>468</v>
      </c>
      <c r="J2106" s="61" t="s">
        <v>479</v>
      </c>
    </row>
    <row r="2107" spans="1:10" s="64" customFormat="1" ht="25" customHeight="1">
      <c r="A2107" s="14">
        <v>2103</v>
      </c>
      <c r="B2107" s="61" t="s">
        <v>332</v>
      </c>
      <c r="C2107" s="61" t="s">
        <v>5393</v>
      </c>
      <c r="D2107" s="61" t="s">
        <v>5417</v>
      </c>
      <c r="E2107" s="62" t="s">
        <v>45</v>
      </c>
      <c r="F2107" s="63">
        <v>33827</v>
      </c>
      <c r="G2107" s="63" t="s">
        <v>4474</v>
      </c>
      <c r="H2107" s="63" t="s">
        <v>5418</v>
      </c>
      <c r="I2107" s="62" t="s">
        <v>468</v>
      </c>
      <c r="J2107" s="61" t="s">
        <v>608</v>
      </c>
    </row>
    <row r="2108" spans="1:10" s="64" customFormat="1" ht="25" customHeight="1">
      <c r="A2108" s="14">
        <v>2104</v>
      </c>
      <c r="B2108" s="61" t="s">
        <v>332</v>
      </c>
      <c r="C2108" s="61" t="s">
        <v>5393</v>
      </c>
      <c r="D2108" s="61" t="s">
        <v>5419</v>
      </c>
      <c r="E2108" s="62" t="s">
        <v>45</v>
      </c>
      <c r="F2108" s="63" t="s">
        <v>5420</v>
      </c>
      <c r="G2108" s="63" t="s">
        <v>5421</v>
      </c>
      <c r="H2108" s="63" t="s">
        <v>5422</v>
      </c>
      <c r="I2108" s="62" t="s">
        <v>468</v>
      </c>
      <c r="J2108" s="61" t="s">
        <v>18</v>
      </c>
    </row>
    <row r="2109" spans="1:10" s="64" customFormat="1" ht="25" customHeight="1">
      <c r="A2109" s="14">
        <v>2105</v>
      </c>
      <c r="B2109" s="61" t="s">
        <v>332</v>
      </c>
      <c r="C2109" s="61" t="s">
        <v>5393</v>
      </c>
      <c r="D2109" s="61" t="s">
        <v>5423</v>
      </c>
      <c r="E2109" s="62" t="s">
        <v>45</v>
      </c>
      <c r="F2109" s="63" t="s">
        <v>5424</v>
      </c>
      <c r="G2109" s="63" t="s">
        <v>5343</v>
      </c>
      <c r="H2109" s="63" t="s">
        <v>5425</v>
      </c>
      <c r="I2109" s="62" t="s">
        <v>544</v>
      </c>
      <c r="J2109" s="61" t="s">
        <v>30</v>
      </c>
    </row>
    <row r="2110" spans="1:10" s="64" customFormat="1" ht="25" customHeight="1">
      <c r="A2110" s="14">
        <v>2106</v>
      </c>
      <c r="B2110" s="61" t="s">
        <v>332</v>
      </c>
      <c r="C2110" s="61" t="s">
        <v>5393</v>
      </c>
      <c r="D2110" s="61" t="s">
        <v>5426</v>
      </c>
      <c r="E2110" s="62" t="s">
        <v>45</v>
      </c>
      <c r="F2110" s="63" t="s">
        <v>5427</v>
      </c>
      <c r="G2110" s="63" t="s">
        <v>4474</v>
      </c>
      <c r="H2110" s="63" t="s">
        <v>5428</v>
      </c>
      <c r="I2110" s="62" t="s">
        <v>468</v>
      </c>
      <c r="J2110" s="61" t="s">
        <v>5429</v>
      </c>
    </row>
    <row r="2111" spans="1:10" s="64" customFormat="1" ht="25" customHeight="1">
      <c r="A2111" s="14">
        <v>2107</v>
      </c>
      <c r="B2111" s="61" t="s">
        <v>332</v>
      </c>
      <c r="C2111" s="61" t="s">
        <v>5430</v>
      </c>
      <c r="D2111" s="61" t="s">
        <v>5431</v>
      </c>
      <c r="E2111" s="62" t="s">
        <v>45</v>
      </c>
      <c r="F2111" s="63">
        <v>31751</v>
      </c>
      <c r="G2111" s="63" t="s">
        <v>4474</v>
      </c>
      <c r="H2111" s="63">
        <v>53666</v>
      </c>
      <c r="I2111" s="62" t="s">
        <v>468</v>
      </c>
      <c r="J2111" s="61" t="s">
        <v>613</v>
      </c>
    </row>
    <row r="2112" spans="1:10" s="64" customFormat="1" ht="25" customHeight="1">
      <c r="A2112" s="14">
        <v>2108</v>
      </c>
      <c r="B2112" s="61" t="s">
        <v>332</v>
      </c>
      <c r="C2112" s="61" t="s">
        <v>5430</v>
      </c>
      <c r="D2112" s="61" t="s">
        <v>5432</v>
      </c>
      <c r="E2112" s="62" t="s">
        <v>45</v>
      </c>
      <c r="F2112" s="63" t="s">
        <v>5433</v>
      </c>
      <c r="G2112" s="63">
        <v>41314</v>
      </c>
      <c r="H2112" s="63" t="s">
        <v>5434</v>
      </c>
      <c r="I2112" s="62" t="s">
        <v>468</v>
      </c>
      <c r="J2112" s="61" t="s">
        <v>5435</v>
      </c>
    </row>
    <row r="2113" spans="1:10" s="64" customFormat="1" ht="25" customHeight="1">
      <c r="A2113" s="14">
        <v>2109</v>
      </c>
      <c r="B2113" s="61" t="s">
        <v>332</v>
      </c>
      <c r="C2113" s="61" t="s">
        <v>5430</v>
      </c>
      <c r="D2113" s="61" t="s">
        <v>5436</v>
      </c>
      <c r="E2113" s="62" t="s">
        <v>45</v>
      </c>
      <c r="F2113" s="63">
        <v>32057</v>
      </c>
      <c r="G2113" s="63" t="s">
        <v>4782</v>
      </c>
      <c r="H2113" s="63">
        <v>53972</v>
      </c>
      <c r="I2113" s="62" t="s">
        <v>468</v>
      </c>
      <c r="J2113" s="61" t="s">
        <v>720</v>
      </c>
    </row>
    <row r="2114" spans="1:10" s="64" customFormat="1" ht="25" customHeight="1">
      <c r="A2114" s="14">
        <v>2110</v>
      </c>
      <c r="B2114" s="61" t="s">
        <v>332</v>
      </c>
      <c r="C2114" s="61" t="s">
        <v>5430</v>
      </c>
      <c r="D2114" s="61" t="s">
        <v>5437</v>
      </c>
      <c r="E2114" s="62" t="s">
        <v>45</v>
      </c>
      <c r="F2114" s="63" t="s">
        <v>5438</v>
      </c>
      <c r="G2114" s="63">
        <v>41314</v>
      </c>
      <c r="H2114" s="63" t="s">
        <v>5439</v>
      </c>
      <c r="I2114" s="62" t="s">
        <v>468</v>
      </c>
      <c r="J2114" s="61" t="s">
        <v>5440</v>
      </c>
    </row>
    <row r="2115" spans="1:10" s="64" customFormat="1" ht="25" customHeight="1">
      <c r="A2115" s="14">
        <v>2111</v>
      </c>
      <c r="B2115" s="61" t="s">
        <v>332</v>
      </c>
      <c r="C2115" s="61" t="s">
        <v>5430</v>
      </c>
      <c r="D2115" s="61" t="s">
        <v>5441</v>
      </c>
      <c r="E2115" s="62" t="s">
        <v>45</v>
      </c>
      <c r="F2115" s="63" t="s">
        <v>5442</v>
      </c>
      <c r="G2115" s="63" t="s">
        <v>709</v>
      </c>
      <c r="H2115" s="63" t="s">
        <v>5443</v>
      </c>
      <c r="I2115" s="62" t="s">
        <v>468</v>
      </c>
      <c r="J2115" s="61" t="s">
        <v>596</v>
      </c>
    </row>
    <row r="2116" spans="1:10" s="64" customFormat="1" ht="25" customHeight="1">
      <c r="A2116" s="14">
        <v>2112</v>
      </c>
      <c r="B2116" s="61" t="s">
        <v>332</v>
      </c>
      <c r="C2116" s="61" t="s">
        <v>5430</v>
      </c>
      <c r="D2116" s="61" t="s">
        <v>5444</v>
      </c>
      <c r="E2116" s="62" t="s">
        <v>45</v>
      </c>
      <c r="F2116" s="63" t="s">
        <v>673</v>
      </c>
      <c r="G2116" s="63" t="s">
        <v>4782</v>
      </c>
      <c r="H2116" s="63" t="s">
        <v>674</v>
      </c>
      <c r="I2116" s="62" t="s">
        <v>468</v>
      </c>
      <c r="J2116" s="61" t="s">
        <v>479</v>
      </c>
    </row>
    <row r="2117" spans="1:10" s="64" customFormat="1" ht="25" customHeight="1">
      <c r="A2117" s="14">
        <v>2113</v>
      </c>
      <c r="B2117" s="61" t="s">
        <v>332</v>
      </c>
      <c r="C2117" s="61" t="s">
        <v>5430</v>
      </c>
      <c r="D2117" s="61" t="s">
        <v>5445</v>
      </c>
      <c r="E2117" s="62" t="s">
        <v>45</v>
      </c>
      <c r="F2117" s="63">
        <v>24324</v>
      </c>
      <c r="G2117" s="63">
        <v>33249</v>
      </c>
      <c r="H2117" s="63">
        <v>46239</v>
      </c>
      <c r="I2117" s="62" t="s">
        <v>468</v>
      </c>
      <c r="J2117" s="61" t="s">
        <v>694</v>
      </c>
    </row>
    <row r="2118" spans="1:10" s="64" customFormat="1" ht="25" customHeight="1">
      <c r="A2118" s="14">
        <v>2114</v>
      </c>
      <c r="B2118" s="61" t="s">
        <v>332</v>
      </c>
      <c r="C2118" s="61" t="s">
        <v>5430</v>
      </c>
      <c r="D2118" s="61" t="s">
        <v>5446</v>
      </c>
      <c r="E2118" s="62" t="s">
        <v>45</v>
      </c>
      <c r="F2118" s="63">
        <v>26853</v>
      </c>
      <c r="G2118" s="63">
        <v>45903</v>
      </c>
      <c r="H2118" s="63">
        <v>48768</v>
      </c>
      <c r="I2118" s="62" t="s">
        <v>468</v>
      </c>
      <c r="J2118" s="61" t="s">
        <v>585</v>
      </c>
    </row>
    <row r="2119" spans="1:10" s="64" customFormat="1" ht="25" customHeight="1">
      <c r="A2119" s="14">
        <v>2115</v>
      </c>
      <c r="B2119" s="61" t="s">
        <v>332</v>
      </c>
      <c r="C2119" s="61" t="s">
        <v>5430</v>
      </c>
      <c r="D2119" s="61" t="s">
        <v>5447</v>
      </c>
      <c r="E2119" s="62" t="s">
        <v>45</v>
      </c>
      <c r="F2119" s="63">
        <v>25993</v>
      </c>
      <c r="G2119" s="63">
        <v>36164</v>
      </c>
      <c r="H2119" s="63">
        <v>47908</v>
      </c>
      <c r="I2119" s="62" t="s">
        <v>468</v>
      </c>
      <c r="J2119" s="61" t="s">
        <v>18</v>
      </c>
    </row>
    <row r="2120" spans="1:10" s="64" customFormat="1" ht="25" customHeight="1">
      <c r="A2120" s="14">
        <v>2116</v>
      </c>
      <c r="B2120" s="61" t="s">
        <v>332</v>
      </c>
      <c r="C2120" s="61" t="s">
        <v>5430</v>
      </c>
      <c r="D2120" s="61" t="s">
        <v>5448</v>
      </c>
      <c r="E2120" s="62" t="s">
        <v>45</v>
      </c>
      <c r="F2120" s="63" t="s">
        <v>5449</v>
      </c>
      <c r="G2120" s="63">
        <v>39208</v>
      </c>
      <c r="H2120" s="63">
        <v>49801</v>
      </c>
      <c r="I2120" s="62" t="s">
        <v>468</v>
      </c>
      <c r="J2120" s="61" t="s">
        <v>4670</v>
      </c>
    </row>
    <row r="2121" spans="1:10" s="64" customFormat="1" ht="25" customHeight="1">
      <c r="A2121" s="14">
        <v>2117</v>
      </c>
      <c r="B2121" s="61" t="s">
        <v>332</v>
      </c>
      <c r="C2121" s="61" t="s">
        <v>5430</v>
      </c>
      <c r="D2121" s="61" t="s">
        <v>5450</v>
      </c>
      <c r="E2121" s="62" t="s">
        <v>44</v>
      </c>
      <c r="F2121" s="63">
        <v>29343</v>
      </c>
      <c r="G2121" s="63" t="s">
        <v>863</v>
      </c>
      <c r="H2121" s="63">
        <v>51258</v>
      </c>
      <c r="I2121" s="62" t="s">
        <v>468</v>
      </c>
      <c r="J2121" s="61" t="s">
        <v>479</v>
      </c>
    </row>
    <row r="2122" spans="1:10" s="64" customFormat="1" ht="25" customHeight="1">
      <c r="A2122" s="14">
        <v>2118</v>
      </c>
      <c r="B2122" s="61" t="s">
        <v>332</v>
      </c>
      <c r="C2122" s="61" t="s">
        <v>5430</v>
      </c>
      <c r="D2122" s="61" t="s">
        <v>5451</v>
      </c>
      <c r="E2122" s="62" t="s">
        <v>45</v>
      </c>
      <c r="F2122" s="63">
        <v>25884</v>
      </c>
      <c r="G2122" s="63">
        <v>35221</v>
      </c>
      <c r="H2122" s="63">
        <v>47799</v>
      </c>
      <c r="I2122" s="62" t="s">
        <v>468</v>
      </c>
      <c r="J2122" s="61" t="s">
        <v>600</v>
      </c>
    </row>
    <row r="2123" spans="1:10" s="64" customFormat="1" ht="25" customHeight="1">
      <c r="A2123" s="14">
        <v>2119</v>
      </c>
      <c r="B2123" s="61" t="s">
        <v>332</v>
      </c>
      <c r="C2123" s="61" t="s">
        <v>5430</v>
      </c>
      <c r="D2123" s="61" t="s">
        <v>5452</v>
      </c>
      <c r="E2123" s="62" t="s">
        <v>44</v>
      </c>
      <c r="F2123" s="63" t="s">
        <v>5453</v>
      </c>
      <c r="G2123" s="63" t="s">
        <v>3573</v>
      </c>
      <c r="H2123" s="63" t="s">
        <v>5454</v>
      </c>
      <c r="I2123" s="62" t="s">
        <v>506</v>
      </c>
      <c r="J2123" s="61" t="s">
        <v>5455</v>
      </c>
    </row>
    <row r="2124" spans="1:10" s="64" customFormat="1" ht="25" customHeight="1">
      <c r="A2124" s="14">
        <v>2120</v>
      </c>
      <c r="B2124" s="61" t="s">
        <v>332</v>
      </c>
      <c r="C2124" s="61" t="s">
        <v>5430</v>
      </c>
      <c r="D2124" s="61" t="s">
        <v>5456</v>
      </c>
      <c r="E2124" s="62" t="s">
        <v>45</v>
      </c>
      <c r="F2124" s="63" t="s">
        <v>5457</v>
      </c>
      <c r="G2124" s="63">
        <v>39268</v>
      </c>
      <c r="H2124" s="63" t="s">
        <v>5458</v>
      </c>
      <c r="I2124" s="62" t="s">
        <v>468</v>
      </c>
      <c r="J2124" s="61" t="s">
        <v>22</v>
      </c>
    </row>
    <row r="2125" spans="1:10" s="64" customFormat="1" ht="25" customHeight="1">
      <c r="A2125" s="14">
        <v>2121</v>
      </c>
      <c r="B2125" s="61" t="s">
        <v>332</v>
      </c>
      <c r="C2125" s="61" t="s">
        <v>5430</v>
      </c>
      <c r="D2125" s="61" t="s">
        <v>5459</v>
      </c>
      <c r="E2125" s="62" t="s">
        <v>45</v>
      </c>
      <c r="F2125" s="63" t="s">
        <v>5460</v>
      </c>
      <c r="G2125" s="63">
        <v>39696</v>
      </c>
      <c r="H2125" s="63" t="s">
        <v>5461</v>
      </c>
      <c r="I2125" s="62" t="s">
        <v>468</v>
      </c>
      <c r="J2125" s="61" t="s">
        <v>1172</v>
      </c>
    </row>
    <row r="2126" spans="1:10" s="64" customFormat="1" ht="25" customHeight="1">
      <c r="A2126" s="14">
        <v>2122</v>
      </c>
      <c r="B2126" s="61" t="s">
        <v>332</v>
      </c>
      <c r="C2126" s="61" t="s">
        <v>5430</v>
      </c>
      <c r="D2126" s="61" t="s">
        <v>5462</v>
      </c>
      <c r="E2126" s="62" t="s">
        <v>44</v>
      </c>
      <c r="F2126" s="63" t="s">
        <v>5463</v>
      </c>
      <c r="G2126" s="63" t="s">
        <v>4776</v>
      </c>
      <c r="H2126" s="63" t="s">
        <v>5464</v>
      </c>
      <c r="I2126" s="62" t="s">
        <v>468</v>
      </c>
      <c r="J2126" s="61" t="s">
        <v>479</v>
      </c>
    </row>
    <row r="2127" spans="1:10" s="64" customFormat="1" ht="25" customHeight="1">
      <c r="A2127" s="14">
        <v>2123</v>
      </c>
      <c r="B2127" s="61" t="s">
        <v>332</v>
      </c>
      <c r="C2127" s="61" t="s">
        <v>5430</v>
      </c>
      <c r="D2127" s="61" t="s">
        <v>5465</v>
      </c>
      <c r="E2127" s="62" t="s">
        <v>44</v>
      </c>
      <c r="F2127" s="63" t="s">
        <v>5466</v>
      </c>
      <c r="G2127" s="63" t="s">
        <v>5467</v>
      </c>
      <c r="H2127" s="63">
        <v>52081</v>
      </c>
      <c r="I2127" s="62" t="s">
        <v>468</v>
      </c>
      <c r="J2127" s="61" t="s">
        <v>19</v>
      </c>
    </row>
    <row r="2128" spans="1:10" s="64" customFormat="1" ht="25" customHeight="1">
      <c r="A2128" s="14">
        <v>2124</v>
      </c>
      <c r="B2128" s="61" t="s">
        <v>332</v>
      </c>
      <c r="C2128" s="61" t="s">
        <v>5430</v>
      </c>
      <c r="D2128" s="61" t="s">
        <v>5468</v>
      </c>
      <c r="E2128" s="62" t="s">
        <v>45</v>
      </c>
      <c r="F2128" s="63" t="s">
        <v>5469</v>
      </c>
      <c r="G2128" s="63">
        <v>41281</v>
      </c>
      <c r="H2128" s="63" t="s">
        <v>5470</v>
      </c>
      <c r="I2128" s="62" t="s">
        <v>468</v>
      </c>
      <c r="J2128" s="61" t="s">
        <v>481</v>
      </c>
    </row>
    <row r="2129" spans="1:10" s="64" customFormat="1" ht="25" customHeight="1">
      <c r="A2129" s="14">
        <v>2125</v>
      </c>
      <c r="B2129" s="61" t="s">
        <v>332</v>
      </c>
      <c r="C2129" s="61" t="s">
        <v>5430</v>
      </c>
      <c r="D2129" s="61" t="s">
        <v>5471</v>
      </c>
      <c r="E2129" s="62" t="s">
        <v>45</v>
      </c>
      <c r="F2129" s="63" t="s">
        <v>5472</v>
      </c>
      <c r="G2129" s="63" t="s">
        <v>999</v>
      </c>
      <c r="H2129" s="63" t="s">
        <v>5473</v>
      </c>
      <c r="I2129" s="62" t="s">
        <v>468</v>
      </c>
      <c r="J2129" s="61" t="s">
        <v>18</v>
      </c>
    </row>
    <row r="2130" spans="1:10" s="64" customFormat="1" ht="25" customHeight="1">
      <c r="A2130" s="14">
        <v>2126</v>
      </c>
      <c r="B2130" s="61" t="s">
        <v>332</v>
      </c>
      <c r="C2130" s="61" t="s">
        <v>5474</v>
      </c>
      <c r="D2130" s="61" t="s">
        <v>5475</v>
      </c>
      <c r="E2130" s="62" t="s">
        <v>45</v>
      </c>
      <c r="F2130" s="63" t="s">
        <v>5476</v>
      </c>
      <c r="G2130" s="63" t="s">
        <v>3072</v>
      </c>
      <c r="H2130" s="63" t="s">
        <v>1928</v>
      </c>
      <c r="I2130" s="62" t="s">
        <v>468</v>
      </c>
      <c r="J2130" s="61" t="s">
        <v>519</v>
      </c>
    </row>
    <row r="2131" spans="1:10" s="64" customFormat="1" ht="25" customHeight="1">
      <c r="A2131" s="14">
        <v>2127</v>
      </c>
      <c r="B2131" s="61" t="s">
        <v>332</v>
      </c>
      <c r="C2131" s="61" t="s">
        <v>5474</v>
      </c>
      <c r="D2131" s="61" t="s">
        <v>5477</v>
      </c>
      <c r="E2131" s="62" t="s">
        <v>44</v>
      </c>
      <c r="F2131" s="63" t="s">
        <v>5478</v>
      </c>
      <c r="G2131" s="63">
        <v>34982</v>
      </c>
      <c r="H2131" s="63" t="s">
        <v>5479</v>
      </c>
      <c r="I2131" s="62" t="s">
        <v>544</v>
      </c>
      <c r="J2131" s="61" t="s">
        <v>585</v>
      </c>
    </row>
    <row r="2132" spans="1:10" s="64" customFormat="1" ht="21">
      <c r="A2132" s="14">
        <v>2128</v>
      </c>
      <c r="B2132" s="61" t="s">
        <v>332</v>
      </c>
      <c r="C2132" s="61" t="s">
        <v>5474</v>
      </c>
      <c r="D2132" s="61" t="s">
        <v>5480</v>
      </c>
      <c r="E2132" s="62" t="s">
        <v>45</v>
      </c>
      <c r="F2132" s="63" t="s">
        <v>5481</v>
      </c>
      <c r="G2132" s="63">
        <v>39295</v>
      </c>
      <c r="H2132" s="63" t="s">
        <v>5482</v>
      </c>
      <c r="I2132" s="62" t="s">
        <v>468</v>
      </c>
      <c r="J2132" s="61" t="s">
        <v>585</v>
      </c>
    </row>
    <row r="2133" spans="1:10" s="64" customFormat="1" ht="21">
      <c r="A2133" s="14">
        <v>2129</v>
      </c>
      <c r="B2133" s="61" t="s">
        <v>332</v>
      </c>
      <c r="C2133" s="61" t="s">
        <v>5474</v>
      </c>
      <c r="D2133" s="61" t="s">
        <v>5483</v>
      </c>
      <c r="E2133" s="62" t="s">
        <v>44</v>
      </c>
      <c r="F2133" s="63" t="s">
        <v>5484</v>
      </c>
      <c r="G2133" s="63">
        <v>43070</v>
      </c>
      <c r="H2133" s="63" t="s">
        <v>5485</v>
      </c>
      <c r="I2133" s="62" t="s">
        <v>468</v>
      </c>
      <c r="J2133" s="61" t="s">
        <v>1611</v>
      </c>
    </row>
    <row r="2134" spans="1:10" s="64" customFormat="1" ht="21">
      <c r="A2134" s="14">
        <v>2130</v>
      </c>
      <c r="B2134" s="61" t="s">
        <v>332</v>
      </c>
      <c r="C2134" s="61" t="s">
        <v>5474</v>
      </c>
      <c r="D2134" s="61" t="s">
        <v>5486</v>
      </c>
      <c r="E2134" s="62" t="s">
        <v>45</v>
      </c>
      <c r="F2134" s="63">
        <v>32935</v>
      </c>
      <c r="G2134" s="63">
        <v>43871</v>
      </c>
      <c r="H2134" s="63">
        <v>54850</v>
      </c>
      <c r="I2134" s="62" t="s">
        <v>468</v>
      </c>
      <c r="J2134" s="61" t="s">
        <v>562</v>
      </c>
    </row>
    <row r="2135" spans="1:10" s="64" customFormat="1" ht="21">
      <c r="A2135" s="14">
        <v>2131</v>
      </c>
      <c r="B2135" s="61" t="s">
        <v>332</v>
      </c>
      <c r="C2135" s="61" t="s">
        <v>5474</v>
      </c>
      <c r="D2135" s="61" t="s">
        <v>5487</v>
      </c>
      <c r="E2135" s="62" t="s">
        <v>45</v>
      </c>
      <c r="F2135" s="63" t="s">
        <v>5488</v>
      </c>
      <c r="G2135" s="63">
        <v>39089</v>
      </c>
      <c r="H2135" s="63" t="s">
        <v>5489</v>
      </c>
      <c r="I2135" s="62" t="s">
        <v>468</v>
      </c>
      <c r="J2135" s="61" t="s">
        <v>608</v>
      </c>
    </row>
    <row r="2136" spans="1:10" s="64" customFormat="1" ht="21">
      <c r="A2136" s="14">
        <v>2132</v>
      </c>
      <c r="B2136" s="61" t="s">
        <v>332</v>
      </c>
      <c r="C2136" s="61" t="s">
        <v>5474</v>
      </c>
      <c r="D2136" s="61" t="s">
        <v>5490</v>
      </c>
      <c r="E2136" s="62" t="s">
        <v>44</v>
      </c>
      <c r="F2136" s="63" t="s">
        <v>5491</v>
      </c>
      <c r="G2136" s="63">
        <v>41281</v>
      </c>
      <c r="H2136" s="63" t="s">
        <v>5492</v>
      </c>
      <c r="I2136" s="62" t="s">
        <v>468</v>
      </c>
      <c r="J2136" s="61" t="s">
        <v>479</v>
      </c>
    </row>
    <row r="2137" spans="1:10" s="64" customFormat="1" ht="21">
      <c r="A2137" s="14">
        <v>2133</v>
      </c>
      <c r="B2137" s="61" t="s">
        <v>332</v>
      </c>
      <c r="C2137" s="61" t="s">
        <v>5474</v>
      </c>
      <c r="D2137" s="61" t="s">
        <v>5493</v>
      </c>
      <c r="E2137" s="62" t="s">
        <v>45</v>
      </c>
      <c r="F2137" s="63">
        <v>30321</v>
      </c>
      <c r="G2137" s="63" t="s">
        <v>5352</v>
      </c>
      <c r="H2137" s="63">
        <v>52236</v>
      </c>
      <c r="I2137" s="62" t="s">
        <v>468</v>
      </c>
      <c r="J2137" s="61" t="s">
        <v>600</v>
      </c>
    </row>
    <row r="2138" spans="1:10" s="64" customFormat="1" ht="21">
      <c r="A2138" s="14">
        <v>2134</v>
      </c>
      <c r="B2138" s="61" t="s">
        <v>332</v>
      </c>
      <c r="C2138" s="61" t="s">
        <v>5474</v>
      </c>
      <c r="D2138" s="61" t="s">
        <v>5494</v>
      </c>
      <c r="E2138" s="62" t="s">
        <v>45</v>
      </c>
      <c r="F2138" s="63" t="s">
        <v>5495</v>
      </c>
      <c r="G2138" s="63" t="s">
        <v>2549</v>
      </c>
      <c r="H2138" s="63" t="s">
        <v>5496</v>
      </c>
      <c r="I2138" s="62" t="s">
        <v>468</v>
      </c>
      <c r="J2138" s="61" t="s">
        <v>30</v>
      </c>
    </row>
    <row r="2139" spans="1:10" s="64" customFormat="1" ht="21">
      <c r="A2139" s="14">
        <v>2135</v>
      </c>
      <c r="B2139" s="61" t="s">
        <v>332</v>
      </c>
      <c r="C2139" s="61" t="s">
        <v>5474</v>
      </c>
      <c r="D2139" s="61" t="s">
        <v>5497</v>
      </c>
      <c r="E2139" s="62" t="s">
        <v>45</v>
      </c>
      <c r="F2139" s="63" t="s">
        <v>5498</v>
      </c>
      <c r="G2139" s="63">
        <v>36164</v>
      </c>
      <c r="H2139" s="63" t="s">
        <v>5499</v>
      </c>
      <c r="I2139" s="62" t="s">
        <v>468</v>
      </c>
      <c r="J2139" s="61" t="s">
        <v>479</v>
      </c>
    </row>
    <row r="2140" spans="1:10" s="64" customFormat="1" ht="21">
      <c r="A2140" s="14">
        <v>2136</v>
      </c>
      <c r="B2140" s="61" t="s">
        <v>332</v>
      </c>
      <c r="C2140" s="61" t="s">
        <v>5474</v>
      </c>
      <c r="D2140" s="61" t="s">
        <v>5500</v>
      </c>
      <c r="E2140" s="62" t="s">
        <v>45</v>
      </c>
      <c r="F2140" s="63" t="s">
        <v>5501</v>
      </c>
      <c r="G2140" s="63" t="s">
        <v>5502</v>
      </c>
      <c r="H2140" s="63" t="s">
        <v>5503</v>
      </c>
      <c r="I2140" s="62" t="s">
        <v>468</v>
      </c>
      <c r="J2140" s="61" t="s">
        <v>479</v>
      </c>
    </row>
    <row r="2141" spans="1:10" s="64" customFormat="1" ht="21">
      <c r="A2141" s="14">
        <v>2137</v>
      </c>
      <c r="B2141" s="61" t="s">
        <v>332</v>
      </c>
      <c r="C2141" s="61" t="s">
        <v>5474</v>
      </c>
      <c r="D2141" s="61" t="s">
        <v>5504</v>
      </c>
      <c r="E2141" s="62" t="s">
        <v>45</v>
      </c>
      <c r="F2141" s="63">
        <v>34220</v>
      </c>
      <c r="G2141" s="63" t="s">
        <v>709</v>
      </c>
      <c r="H2141" s="63">
        <v>56135</v>
      </c>
      <c r="I2141" s="62" t="s">
        <v>468</v>
      </c>
      <c r="J2141" s="61" t="s">
        <v>487</v>
      </c>
    </row>
    <row r="2142" spans="1:10" s="64" customFormat="1" ht="21">
      <c r="A2142" s="14">
        <v>2138</v>
      </c>
      <c r="B2142" s="61" t="s">
        <v>332</v>
      </c>
      <c r="C2142" s="61" t="s">
        <v>5474</v>
      </c>
      <c r="D2142" s="61" t="s">
        <v>5505</v>
      </c>
      <c r="E2142" s="62" t="s">
        <v>45</v>
      </c>
      <c r="F2142" s="63">
        <v>29373</v>
      </c>
      <c r="G2142" s="63" t="s">
        <v>1916</v>
      </c>
      <c r="H2142" s="63">
        <v>51288</v>
      </c>
      <c r="I2142" s="62" t="s">
        <v>468</v>
      </c>
      <c r="J2142" s="61" t="s">
        <v>19</v>
      </c>
    </row>
    <row r="2143" spans="1:10" s="64" customFormat="1" ht="21">
      <c r="A2143" s="14">
        <v>2139</v>
      </c>
      <c r="B2143" s="61" t="s">
        <v>332</v>
      </c>
      <c r="C2143" s="61" t="s">
        <v>5474</v>
      </c>
      <c r="D2143" s="61" t="s">
        <v>5506</v>
      </c>
      <c r="E2143" s="62" t="s">
        <v>44</v>
      </c>
      <c r="F2143" s="63" t="s">
        <v>5507</v>
      </c>
      <c r="G2143" s="63">
        <v>41281</v>
      </c>
      <c r="H2143" s="63" t="s">
        <v>5508</v>
      </c>
      <c r="I2143" s="62" t="s">
        <v>468</v>
      </c>
      <c r="J2143" s="61" t="s">
        <v>19</v>
      </c>
    </row>
    <row r="2144" spans="1:10" s="64" customFormat="1" ht="21">
      <c r="A2144" s="14">
        <v>2140</v>
      </c>
      <c r="B2144" s="61" t="s">
        <v>332</v>
      </c>
      <c r="C2144" s="61" t="s">
        <v>5474</v>
      </c>
      <c r="D2144" s="61" t="s">
        <v>5509</v>
      </c>
      <c r="E2144" s="62" t="s">
        <v>45</v>
      </c>
      <c r="F2144" s="63" t="s">
        <v>5510</v>
      </c>
      <c r="G2144" s="63">
        <v>36164</v>
      </c>
      <c r="H2144" s="63" t="s">
        <v>5511</v>
      </c>
      <c r="I2144" s="62" t="s">
        <v>468</v>
      </c>
      <c r="J2144" s="61" t="s">
        <v>19</v>
      </c>
    </row>
    <row r="2145" spans="1:10" s="64" customFormat="1" ht="21">
      <c r="A2145" s="14">
        <v>2141</v>
      </c>
      <c r="B2145" s="61" t="s">
        <v>332</v>
      </c>
      <c r="C2145" s="61" t="s">
        <v>5474</v>
      </c>
      <c r="D2145" s="61" t="s">
        <v>5512</v>
      </c>
      <c r="E2145" s="62" t="s">
        <v>45</v>
      </c>
      <c r="F2145" s="63">
        <v>26485</v>
      </c>
      <c r="G2145" s="63">
        <v>36164</v>
      </c>
      <c r="H2145" s="63">
        <v>48400</v>
      </c>
      <c r="I2145" s="62" t="s">
        <v>468</v>
      </c>
      <c r="J2145" s="61" t="s">
        <v>29</v>
      </c>
    </row>
    <row r="2146" spans="1:10" s="64" customFormat="1" ht="21">
      <c r="A2146" s="14">
        <v>2142</v>
      </c>
      <c r="B2146" s="61" t="s">
        <v>332</v>
      </c>
      <c r="C2146" s="61" t="s">
        <v>5474</v>
      </c>
      <c r="D2146" s="61" t="s">
        <v>5513</v>
      </c>
      <c r="E2146" s="62" t="s">
        <v>45</v>
      </c>
      <c r="F2146" s="63" t="s">
        <v>5514</v>
      </c>
      <c r="G2146" s="63" t="s">
        <v>627</v>
      </c>
      <c r="H2146" s="63" t="s">
        <v>5515</v>
      </c>
      <c r="I2146" s="62" t="s">
        <v>468</v>
      </c>
      <c r="J2146" s="61" t="s">
        <v>511</v>
      </c>
    </row>
    <row r="2147" spans="1:10" s="64" customFormat="1" ht="21">
      <c r="A2147" s="14">
        <v>2143</v>
      </c>
      <c r="B2147" s="61" t="s">
        <v>332</v>
      </c>
      <c r="C2147" s="61" t="s">
        <v>5474</v>
      </c>
      <c r="D2147" s="61" t="s">
        <v>5516</v>
      </c>
      <c r="E2147" s="62" t="s">
        <v>45</v>
      </c>
      <c r="F2147" s="63">
        <v>32176</v>
      </c>
      <c r="G2147" s="63" t="s">
        <v>4771</v>
      </c>
      <c r="H2147" s="63">
        <v>54091</v>
      </c>
      <c r="I2147" s="62" t="s">
        <v>468</v>
      </c>
      <c r="J2147" s="61" t="s">
        <v>5517</v>
      </c>
    </row>
    <row r="2148" spans="1:10" s="64" customFormat="1" ht="21">
      <c r="A2148" s="14">
        <v>2144</v>
      </c>
      <c r="B2148" s="61" t="s">
        <v>332</v>
      </c>
      <c r="C2148" s="61" t="s">
        <v>5474</v>
      </c>
      <c r="D2148" s="61" t="s">
        <v>5518</v>
      </c>
      <c r="E2148" s="62" t="s">
        <v>44</v>
      </c>
      <c r="F2148" s="63">
        <v>32180</v>
      </c>
      <c r="G2148" s="63" t="s">
        <v>999</v>
      </c>
      <c r="H2148" s="63">
        <v>54095</v>
      </c>
      <c r="I2148" s="62" t="s">
        <v>468</v>
      </c>
      <c r="J2148" s="61" t="s">
        <v>479</v>
      </c>
    </row>
    <row r="2149" spans="1:10" s="64" customFormat="1" ht="21">
      <c r="A2149" s="14">
        <v>2145</v>
      </c>
      <c r="B2149" s="61" t="s">
        <v>332</v>
      </c>
      <c r="C2149" s="61" t="s">
        <v>5474</v>
      </c>
      <c r="D2149" s="61" t="s">
        <v>5519</v>
      </c>
      <c r="E2149" s="62" t="s">
        <v>45</v>
      </c>
      <c r="F2149" s="63">
        <v>24898</v>
      </c>
      <c r="G2149" s="63">
        <v>33583</v>
      </c>
      <c r="H2149" s="63">
        <v>46367</v>
      </c>
      <c r="I2149" s="62" t="s">
        <v>506</v>
      </c>
      <c r="J2149" s="61" t="s">
        <v>694</v>
      </c>
    </row>
    <row r="2150" spans="1:10" s="64" customFormat="1" ht="21">
      <c r="A2150" s="14">
        <v>2146</v>
      </c>
      <c r="B2150" s="61" t="s">
        <v>332</v>
      </c>
      <c r="C2150" s="61" t="s">
        <v>5474</v>
      </c>
      <c r="D2150" s="61" t="s">
        <v>5520</v>
      </c>
      <c r="E2150" s="62" t="s">
        <v>45</v>
      </c>
      <c r="F2150" s="63" t="s">
        <v>1919</v>
      </c>
      <c r="G2150" s="63" t="s">
        <v>474</v>
      </c>
      <c r="H2150" s="63" t="s">
        <v>1920</v>
      </c>
      <c r="I2150" s="62" t="s">
        <v>468</v>
      </c>
      <c r="J2150" s="61" t="s">
        <v>1385</v>
      </c>
    </row>
    <row r="2151" spans="1:10" s="64" customFormat="1" ht="21">
      <c r="A2151" s="14">
        <v>2147</v>
      </c>
      <c r="B2151" s="61" t="s">
        <v>332</v>
      </c>
      <c r="C2151" s="61" t="s">
        <v>5474</v>
      </c>
      <c r="D2151" s="61" t="s">
        <v>5521</v>
      </c>
      <c r="E2151" s="62" t="s">
        <v>45</v>
      </c>
      <c r="F2151" s="63" t="s">
        <v>5522</v>
      </c>
      <c r="G2151" s="63">
        <v>39604</v>
      </c>
      <c r="H2151" s="63" t="s">
        <v>5523</v>
      </c>
      <c r="I2151" s="62" t="s">
        <v>468</v>
      </c>
      <c r="J2151" s="61" t="s">
        <v>585</v>
      </c>
    </row>
    <row r="2152" spans="1:10" s="64" customFormat="1" ht="21">
      <c r="A2152" s="14">
        <v>2148</v>
      </c>
      <c r="B2152" s="61" t="s">
        <v>332</v>
      </c>
      <c r="C2152" s="61" t="s">
        <v>5474</v>
      </c>
      <c r="D2152" s="61" t="s">
        <v>5524</v>
      </c>
      <c r="E2152" s="62" t="s">
        <v>45</v>
      </c>
      <c r="F2152" s="63">
        <v>32691</v>
      </c>
      <c r="G2152" s="63" t="s">
        <v>474</v>
      </c>
      <c r="H2152" s="63">
        <v>54606</v>
      </c>
      <c r="I2152" s="62" t="s">
        <v>468</v>
      </c>
      <c r="J2152" s="61" t="s">
        <v>494</v>
      </c>
    </row>
    <row r="2153" spans="1:10" s="64" customFormat="1" ht="21">
      <c r="A2153" s="14">
        <v>2149</v>
      </c>
      <c r="B2153" s="61" t="s">
        <v>332</v>
      </c>
      <c r="C2153" s="61" t="s">
        <v>5474</v>
      </c>
      <c r="D2153" s="61" t="s">
        <v>5525</v>
      </c>
      <c r="E2153" s="62" t="s">
        <v>45</v>
      </c>
      <c r="F2153" s="63">
        <v>35861</v>
      </c>
      <c r="G2153" s="63" t="s">
        <v>474</v>
      </c>
      <c r="H2153" s="63">
        <v>58141</v>
      </c>
      <c r="I2153" s="62" t="s">
        <v>468</v>
      </c>
      <c r="J2153" s="61" t="s">
        <v>613</v>
      </c>
    </row>
    <row r="2154" spans="1:10" s="64" customFormat="1" ht="21">
      <c r="A2154" s="14">
        <v>2150</v>
      </c>
      <c r="B2154" s="61" t="s">
        <v>332</v>
      </c>
      <c r="C2154" s="61" t="s">
        <v>5474</v>
      </c>
      <c r="D2154" s="61" t="s">
        <v>5526</v>
      </c>
      <c r="E2154" s="62" t="s">
        <v>45</v>
      </c>
      <c r="F2154" s="63" t="s">
        <v>5527</v>
      </c>
      <c r="G2154" s="63" t="s">
        <v>1101</v>
      </c>
      <c r="H2154" s="63" t="s">
        <v>5528</v>
      </c>
      <c r="I2154" s="62" t="s">
        <v>468</v>
      </c>
      <c r="J2154" s="61" t="s">
        <v>600</v>
      </c>
    </row>
    <row r="2155" spans="1:10" s="64" customFormat="1" ht="21">
      <c r="A2155" s="14">
        <v>2151</v>
      </c>
      <c r="B2155" s="61" t="s">
        <v>332</v>
      </c>
      <c r="C2155" s="61" t="s">
        <v>5474</v>
      </c>
      <c r="D2155" s="61" t="s">
        <v>5529</v>
      </c>
      <c r="E2155" s="62" t="s">
        <v>45</v>
      </c>
      <c r="F2155" s="63">
        <v>32913</v>
      </c>
      <c r="G2155" s="63" t="s">
        <v>4740</v>
      </c>
      <c r="H2155" s="63">
        <v>55193</v>
      </c>
      <c r="I2155" s="62" t="s">
        <v>468</v>
      </c>
      <c r="J2155" s="61" t="s">
        <v>5530</v>
      </c>
    </row>
    <row r="2156" spans="1:10" s="64" customFormat="1" ht="21">
      <c r="A2156" s="14">
        <v>2152</v>
      </c>
      <c r="B2156" s="61" t="s">
        <v>332</v>
      </c>
      <c r="C2156" s="61" t="s">
        <v>5474</v>
      </c>
      <c r="D2156" s="61" t="s">
        <v>5531</v>
      </c>
      <c r="E2156" s="62" t="s">
        <v>45</v>
      </c>
      <c r="F2156" s="63" t="s">
        <v>5532</v>
      </c>
      <c r="G2156" s="63" t="s">
        <v>3122</v>
      </c>
      <c r="H2156" s="63" t="s">
        <v>5533</v>
      </c>
      <c r="I2156" s="62" t="s">
        <v>468</v>
      </c>
      <c r="J2156" s="61" t="s">
        <v>648</v>
      </c>
    </row>
    <row r="2157" spans="1:10" s="64" customFormat="1" ht="21">
      <c r="A2157" s="14">
        <v>2153</v>
      </c>
      <c r="B2157" s="61" t="s">
        <v>332</v>
      </c>
      <c r="C2157" s="61" t="s">
        <v>5474</v>
      </c>
      <c r="D2157" s="61" t="s">
        <v>5534</v>
      </c>
      <c r="E2157" s="62" t="s">
        <v>45</v>
      </c>
      <c r="F2157" s="63" t="s">
        <v>5535</v>
      </c>
      <c r="G2157" s="63" t="s">
        <v>2611</v>
      </c>
      <c r="H2157" s="63" t="s">
        <v>5536</v>
      </c>
      <c r="I2157" s="62" t="s">
        <v>544</v>
      </c>
      <c r="J2157" s="61" t="s">
        <v>600</v>
      </c>
    </row>
    <row r="2158" spans="1:10" s="64" customFormat="1" ht="21">
      <c r="A2158" s="14">
        <v>2154</v>
      </c>
      <c r="B2158" s="61" t="s">
        <v>332</v>
      </c>
      <c r="C2158" s="61" t="s">
        <v>5474</v>
      </c>
      <c r="D2158" s="61" t="s">
        <v>5537</v>
      </c>
      <c r="E2158" s="62" t="s">
        <v>44</v>
      </c>
      <c r="F2158" s="63" t="s">
        <v>5538</v>
      </c>
      <c r="G2158" s="63" t="s">
        <v>2642</v>
      </c>
      <c r="H2158" s="63" t="s">
        <v>5539</v>
      </c>
      <c r="I2158" s="62" t="s">
        <v>468</v>
      </c>
      <c r="J2158" s="61" t="s">
        <v>585</v>
      </c>
    </row>
    <row r="2159" spans="1:10" s="64" customFormat="1" ht="21">
      <c r="A2159" s="14">
        <v>2155</v>
      </c>
      <c r="B2159" s="61" t="s">
        <v>332</v>
      </c>
      <c r="C2159" s="61" t="s">
        <v>5474</v>
      </c>
      <c r="D2159" s="61" t="s">
        <v>5540</v>
      </c>
      <c r="E2159" s="62" t="s">
        <v>44</v>
      </c>
      <c r="F2159" s="63" t="s">
        <v>3309</v>
      </c>
      <c r="G2159" s="63" t="s">
        <v>4776</v>
      </c>
      <c r="H2159" s="63" t="s">
        <v>3310</v>
      </c>
      <c r="I2159" s="62" t="s">
        <v>468</v>
      </c>
      <c r="J2159" s="61" t="s">
        <v>562</v>
      </c>
    </row>
    <row r="2160" spans="1:10" s="64" customFormat="1" ht="21">
      <c r="A2160" s="14">
        <v>2156</v>
      </c>
      <c r="B2160" s="61" t="s">
        <v>332</v>
      </c>
      <c r="C2160" s="61" t="s">
        <v>5474</v>
      </c>
      <c r="D2160" s="61" t="s">
        <v>5541</v>
      </c>
      <c r="E2160" s="62" t="s">
        <v>45</v>
      </c>
      <c r="F2160" s="63" t="s">
        <v>5542</v>
      </c>
      <c r="G2160" s="63" t="s">
        <v>1640</v>
      </c>
      <c r="H2160" s="63" t="s">
        <v>5543</v>
      </c>
      <c r="I2160" s="62" t="s">
        <v>468</v>
      </c>
      <c r="J2160" s="61" t="s">
        <v>479</v>
      </c>
    </row>
    <row r="2161" spans="1:10" s="64" customFormat="1" ht="21">
      <c r="A2161" s="14">
        <v>2157</v>
      </c>
      <c r="B2161" s="61" t="s">
        <v>332</v>
      </c>
      <c r="C2161" s="61" t="s">
        <v>5474</v>
      </c>
      <c r="D2161" s="61" t="s">
        <v>5544</v>
      </c>
      <c r="E2161" s="62" t="s">
        <v>45</v>
      </c>
      <c r="F2161" s="63" t="s">
        <v>5545</v>
      </c>
      <c r="G2161" s="63" t="s">
        <v>5545</v>
      </c>
      <c r="H2161" s="63" t="s">
        <v>5546</v>
      </c>
      <c r="I2161" s="62" t="s">
        <v>468</v>
      </c>
      <c r="J2161" s="61" t="s">
        <v>600</v>
      </c>
    </row>
    <row r="2162" spans="1:10" s="64" customFormat="1" ht="21">
      <c r="A2162" s="14">
        <v>2158</v>
      </c>
      <c r="B2162" s="61" t="s">
        <v>332</v>
      </c>
      <c r="C2162" s="61" t="s">
        <v>5474</v>
      </c>
      <c r="D2162" s="61" t="s">
        <v>5547</v>
      </c>
      <c r="E2162" s="62" t="s">
        <v>45</v>
      </c>
      <c r="F2162" s="63" t="s">
        <v>5548</v>
      </c>
      <c r="G2162" s="63" t="s">
        <v>474</v>
      </c>
      <c r="H2162" s="63" t="s">
        <v>5549</v>
      </c>
      <c r="I2162" s="62" t="s">
        <v>468</v>
      </c>
      <c r="J2162" s="61" t="s">
        <v>22</v>
      </c>
    </row>
    <row r="2163" spans="1:10" s="64" customFormat="1" ht="21">
      <c r="A2163" s="14">
        <v>2159</v>
      </c>
      <c r="B2163" s="61" t="s">
        <v>332</v>
      </c>
      <c r="C2163" s="61" t="s">
        <v>5474</v>
      </c>
      <c r="D2163" s="61" t="s">
        <v>5550</v>
      </c>
      <c r="E2163" s="62" t="s">
        <v>44</v>
      </c>
      <c r="F2163" s="63">
        <v>35434</v>
      </c>
      <c r="G2163" s="63">
        <v>45446</v>
      </c>
      <c r="H2163" s="63">
        <v>58229</v>
      </c>
      <c r="I2163" s="62" t="s">
        <v>468</v>
      </c>
      <c r="J2163" s="61" t="s">
        <v>519</v>
      </c>
    </row>
    <row r="2164" spans="1:10" s="64" customFormat="1" ht="21">
      <c r="A2164" s="14">
        <v>2160</v>
      </c>
      <c r="B2164" s="61" t="s">
        <v>332</v>
      </c>
      <c r="C2164" s="61" t="s">
        <v>5474</v>
      </c>
      <c r="D2164" s="61" t="s">
        <v>5551</v>
      </c>
      <c r="E2164" s="62" t="s">
        <v>45</v>
      </c>
      <c r="F2164" s="63" t="s">
        <v>5552</v>
      </c>
      <c r="G2164" s="63" t="s">
        <v>900</v>
      </c>
      <c r="H2164" s="63" t="s">
        <v>900</v>
      </c>
      <c r="I2164" s="62" t="s">
        <v>468</v>
      </c>
      <c r="J2164" s="61" t="s">
        <v>600</v>
      </c>
    </row>
    <row r="2165" spans="1:10" s="64" customFormat="1" ht="21">
      <c r="A2165" s="14">
        <v>2161</v>
      </c>
      <c r="B2165" s="61" t="s">
        <v>332</v>
      </c>
      <c r="C2165" s="61" t="s">
        <v>5474</v>
      </c>
      <c r="D2165" s="61" t="s">
        <v>5553</v>
      </c>
      <c r="E2165" s="62" t="s">
        <v>45</v>
      </c>
      <c r="F2165" s="63" t="s">
        <v>1508</v>
      </c>
      <c r="G2165" s="63" t="s">
        <v>986</v>
      </c>
      <c r="H2165" s="63" t="s">
        <v>5554</v>
      </c>
      <c r="I2165" s="62" t="s">
        <v>468</v>
      </c>
      <c r="J2165" s="61" t="s">
        <v>636</v>
      </c>
    </row>
    <row r="2166" spans="1:10" s="64" customFormat="1" ht="21">
      <c r="A2166" s="14">
        <v>2162</v>
      </c>
      <c r="B2166" s="61" t="s">
        <v>332</v>
      </c>
      <c r="C2166" s="61" t="s">
        <v>5474</v>
      </c>
      <c r="D2166" s="61" t="s">
        <v>5555</v>
      </c>
      <c r="E2166" s="62" t="s">
        <v>44</v>
      </c>
      <c r="F2166" s="63">
        <v>35981</v>
      </c>
      <c r="G2166" s="63" t="s">
        <v>4885</v>
      </c>
      <c r="H2166" s="63">
        <v>56707</v>
      </c>
      <c r="I2166" s="62" t="s">
        <v>468</v>
      </c>
      <c r="J2166" s="61" t="s">
        <v>562</v>
      </c>
    </row>
    <row r="2167" spans="1:10" s="64" customFormat="1" ht="21">
      <c r="A2167" s="14">
        <v>2163</v>
      </c>
      <c r="B2167" s="61" t="s">
        <v>332</v>
      </c>
      <c r="C2167" s="61" t="s">
        <v>5474</v>
      </c>
      <c r="D2167" s="61" t="s">
        <v>5556</v>
      </c>
      <c r="E2167" s="62" t="s">
        <v>45</v>
      </c>
      <c r="F2167" s="63" t="s">
        <v>3608</v>
      </c>
      <c r="G2167" s="63" t="s">
        <v>4474</v>
      </c>
      <c r="H2167" s="63" t="s">
        <v>5557</v>
      </c>
      <c r="I2167" s="62" t="s">
        <v>468</v>
      </c>
      <c r="J2167" s="61" t="s">
        <v>479</v>
      </c>
    </row>
    <row r="2168" spans="1:10" s="64" customFormat="1" ht="21">
      <c r="A2168" s="14">
        <v>2164</v>
      </c>
      <c r="B2168" s="61" t="s">
        <v>332</v>
      </c>
      <c r="C2168" s="61" t="s">
        <v>5474</v>
      </c>
      <c r="D2168" s="61" t="s">
        <v>5558</v>
      </c>
      <c r="E2168" s="62" t="s">
        <v>45</v>
      </c>
      <c r="F2168" s="63" t="s">
        <v>5559</v>
      </c>
      <c r="G2168" s="63" t="s">
        <v>4771</v>
      </c>
      <c r="H2168" s="63" t="s">
        <v>5560</v>
      </c>
      <c r="I2168" s="62" t="s">
        <v>468</v>
      </c>
      <c r="J2168" s="61" t="s">
        <v>694</v>
      </c>
    </row>
    <row r="2169" spans="1:10" s="64" customFormat="1" ht="21">
      <c r="A2169" s="14">
        <v>2165</v>
      </c>
      <c r="B2169" s="61" t="s">
        <v>332</v>
      </c>
      <c r="C2169" s="61" t="s">
        <v>5474</v>
      </c>
      <c r="D2169" s="61" t="s">
        <v>5561</v>
      </c>
      <c r="E2169" s="62" t="s">
        <v>45</v>
      </c>
      <c r="F2169" s="63">
        <v>24540</v>
      </c>
      <c r="G2169" s="63" t="s">
        <v>3303</v>
      </c>
      <c r="H2169" s="63">
        <v>46455</v>
      </c>
      <c r="I2169" s="62" t="s">
        <v>468</v>
      </c>
      <c r="J2169" s="61" t="s">
        <v>22</v>
      </c>
    </row>
    <row r="2170" spans="1:10" s="64" customFormat="1" ht="21">
      <c r="A2170" s="14">
        <v>2166</v>
      </c>
      <c r="B2170" s="61" t="s">
        <v>332</v>
      </c>
      <c r="C2170" s="61" t="s">
        <v>5474</v>
      </c>
      <c r="D2170" s="61" t="s">
        <v>5562</v>
      </c>
      <c r="E2170" s="62" t="s">
        <v>45</v>
      </c>
      <c r="F2170" s="63" t="s">
        <v>2657</v>
      </c>
      <c r="G2170" s="63">
        <v>35100</v>
      </c>
      <c r="H2170" s="63" t="s">
        <v>5563</v>
      </c>
      <c r="I2170" s="62" t="s">
        <v>468</v>
      </c>
      <c r="J2170" s="61" t="s">
        <v>694</v>
      </c>
    </row>
    <row r="2171" spans="1:10" s="64" customFormat="1" ht="21">
      <c r="A2171" s="14">
        <v>2167</v>
      </c>
      <c r="B2171" s="61" t="s">
        <v>332</v>
      </c>
      <c r="C2171" s="61" t="s">
        <v>5474</v>
      </c>
      <c r="D2171" s="61" t="s">
        <v>5564</v>
      </c>
      <c r="E2171" s="62" t="s">
        <v>45</v>
      </c>
      <c r="F2171" s="63" t="s">
        <v>5565</v>
      </c>
      <c r="G2171" s="63" t="s">
        <v>1240</v>
      </c>
      <c r="H2171" s="63">
        <v>49739</v>
      </c>
      <c r="I2171" s="62" t="s">
        <v>468</v>
      </c>
      <c r="J2171" s="61" t="s">
        <v>22</v>
      </c>
    </row>
    <row r="2172" spans="1:10" s="64" customFormat="1" ht="21">
      <c r="A2172" s="14">
        <v>2168</v>
      </c>
      <c r="B2172" s="61" t="s">
        <v>332</v>
      </c>
      <c r="C2172" s="61" t="s">
        <v>5474</v>
      </c>
      <c r="D2172" s="61" t="s">
        <v>5566</v>
      </c>
      <c r="E2172" s="62" t="s">
        <v>45</v>
      </c>
      <c r="F2172" s="63">
        <v>24899</v>
      </c>
      <c r="G2172" s="63">
        <v>36164</v>
      </c>
      <c r="H2172" s="63">
        <v>46814</v>
      </c>
      <c r="I2172" s="62" t="s">
        <v>468</v>
      </c>
      <c r="J2172" s="61" t="s">
        <v>487</v>
      </c>
    </row>
    <row r="2173" spans="1:10" s="64" customFormat="1" ht="21">
      <c r="A2173" s="14">
        <v>2169</v>
      </c>
      <c r="B2173" s="61" t="s">
        <v>332</v>
      </c>
      <c r="C2173" s="61" t="s">
        <v>5474</v>
      </c>
      <c r="D2173" s="61" t="s">
        <v>5567</v>
      </c>
      <c r="E2173" s="62" t="s">
        <v>45</v>
      </c>
      <c r="F2173" s="63">
        <v>32964</v>
      </c>
      <c r="G2173" s="63" t="s">
        <v>5103</v>
      </c>
      <c r="H2173" s="63">
        <v>54879</v>
      </c>
      <c r="I2173" s="62" t="s">
        <v>468</v>
      </c>
      <c r="J2173" s="61" t="s">
        <v>997</v>
      </c>
    </row>
    <row r="2174" spans="1:10" s="64" customFormat="1" ht="21">
      <c r="A2174" s="14">
        <v>2170</v>
      </c>
      <c r="B2174" s="61" t="s">
        <v>332</v>
      </c>
      <c r="C2174" s="61" t="s">
        <v>5474</v>
      </c>
      <c r="D2174" s="61" t="s">
        <v>5568</v>
      </c>
      <c r="E2174" s="62" t="s">
        <v>45</v>
      </c>
      <c r="F2174" s="63">
        <v>32787</v>
      </c>
      <c r="G2174" s="63" t="s">
        <v>474</v>
      </c>
      <c r="H2174" s="63">
        <v>54702</v>
      </c>
      <c r="I2174" s="62" t="s">
        <v>468</v>
      </c>
      <c r="J2174" s="61" t="s">
        <v>487</v>
      </c>
    </row>
    <row r="2175" spans="1:10" s="64" customFormat="1" ht="21">
      <c r="A2175" s="14">
        <v>2171</v>
      </c>
      <c r="B2175" s="61" t="s">
        <v>332</v>
      </c>
      <c r="C2175" s="61" t="s">
        <v>5474</v>
      </c>
      <c r="D2175" s="61" t="s">
        <v>5569</v>
      </c>
      <c r="E2175" s="62" t="s">
        <v>45</v>
      </c>
      <c r="F2175" s="63">
        <v>24085</v>
      </c>
      <c r="G2175" s="63">
        <v>34826</v>
      </c>
      <c r="H2175" s="63">
        <v>46000</v>
      </c>
      <c r="I2175" s="62" t="s">
        <v>468</v>
      </c>
      <c r="J2175" s="61" t="s">
        <v>481</v>
      </c>
    </row>
    <row r="2176" spans="1:10" s="64" customFormat="1" ht="21">
      <c r="A2176" s="14">
        <v>2172</v>
      </c>
      <c r="B2176" s="61" t="s">
        <v>332</v>
      </c>
      <c r="C2176" s="61" t="s">
        <v>5474</v>
      </c>
      <c r="D2176" s="61" t="s">
        <v>5570</v>
      </c>
      <c r="E2176" s="62" t="s">
        <v>45</v>
      </c>
      <c r="F2176" s="63">
        <v>34883</v>
      </c>
      <c r="G2176" s="63" t="s">
        <v>4726</v>
      </c>
      <c r="H2176" s="63">
        <v>56798</v>
      </c>
      <c r="I2176" s="62" t="s">
        <v>468</v>
      </c>
      <c r="J2176" s="61" t="s">
        <v>481</v>
      </c>
    </row>
    <row r="2177" spans="1:10" s="64" customFormat="1" ht="21">
      <c r="A2177" s="14">
        <v>2173</v>
      </c>
      <c r="B2177" s="61" t="s">
        <v>332</v>
      </c>
      <c r="C2177" s="61" t="s">
        <v>5474</v>
      </c>
      <c r="D2177" s="61" t="s">
        <v>5571</v>
      </c>
      <c r="E2177" s="62" t="s">
        <v>44</v>
      </c>
      <c r="F2177" s="63" t="s">
        <v>5572</v>
      </c>
      <c r="G2177" s="63">
        <v>33735</v>
      </c>
      <c r="H2177" s="63" t="s">
        <v>5573</v>
      </c>
      <c r="I2177" s="62" t="s">
        <v>468</v>
      </c>
      <c r="J2177" s="61" t="s">
        <v>487</v>
      </c>
    </row>
    <row r="2178" spans="1:10" s="64" customFormat="1" ht="21">
      <c r="A2178" s="14">
        <v>2174</v>
      </c>
      <c r="B2178" s="61" t="s">
        <v>332</v>
      </c>
      <c r="C2178" s="61" t="s">
        <v>5474</v>
      </c>
      <c r="D2178" s="61" t="s">
        <v>5574</v>
      </c>
      <c r="E2178" s="62" t="s">
        <v>45</v>
      </c>
      <c r="F2178" s="63" t="s">
        <v>5424</v>
      </c>
      <c r="G2178" s="63">
        <v>34882</v>
      </c>
      <c r="H2178" s="63" t="s">
        <v>5425</v>
      </c>
      <c r="I2178" s="62" t="s">
        <v>468</v>
      </c>
      <c r="J2178" s="61" t="s">
        <v>18</v>
      </c>
    </row>
    <row r="2179" spans="1:10" s="64" customFormat="1" ht="21">
      <c r="A2179" s="14">
        <v>2175</v>
      </c>
      <c r="B2179" s="61" t="s">
        <v>332</v>
      </c>
      <c r="C2179" s="61" t="s">
        <v>5575</v>
      </c>
      <c r="D2179" s="61" t="s">
        <v>5576</v>
      </c>
      <c r="E2179" s="62" t="s">
        <v>45</v>
      </c>
      <c r="F2179" s="63">
        <v>30993</v>
      </c>
      <c r="G2179" s="63">
        <v>41286</v>
      </c>
      <c r="H2179" s="63">
        <v>52789</v>
      </c>
      <c r="I2179" s="62" t="s">
        <v>468</v>
      </c>
      <c r="J2179" s="61" t="s">
        <v>19</v>
      </c>
    </row>
    <row r="2180" spans="1:10" s="64" customFormat="1" ht="21">
      <c r="A2180" s="14">
        <v>2176</v>
      </c>
      <c r="B2180" s="61" t="s">
        <v>332</v>
      </c>
      <c r="C2180" s="61" t="s">
        <v>5575</v>
      </c>
      <c r="D2180" s="61" t="s">
        <v>5577</v>
      </c>
      <c r="E2180" s="62" t="s">
        <v>45</v>
      </c>
      <c r="F2180" s="63">
        <v>23811</v>
      </c>
      <c r="G2180" s="63">
        <v>33002</v>
      </c>
      <c r="H2180" s="63" t="s">
        <v>5578</v>
      </c>
      <c r="I2180" s="62" t="s">
        <v>468</v>
      </c>
      <c r="J2180" s="61" t="s">
        <v>19</v>
      </c>
    </row>
    <row r="2181" spans="1:10" s="64" customFormat="1" ht="21">
      <c r="A2181" s="14">
        <v>2177</v>
      </c>
      <c r="B2181" s="61" t="s">
        <v>332</v>
      </c>
      <c r="C2181" s="61" t="s">
        <v>5575</v>
      </c>
      <c r="D2181" s="61" t="s">
        <v>5579</v>
      </c>
      <c r="E2181" s="62" t="s">
        <v>44</v>
      </c>
      <c r="F2181" s="63">
        <v>32730</v>
      </c>
      <c r="G2181" s="63" t="s">
        <v>4923</v>
      </c>
      <c r="H2181" s="63">
        <v>54645</v>
      </c>
      <c r="I2181" s="62" t="s">
        <v>468</v>
      </c>
      <c r="J2181" s="61" t="s">
        <v>5580</v>
      </c>
    </row>
    <row r="2182" spans="1:10" s="64" customFormat="1" ht="21">
      <c r="A2182" s="14">
        <v>2178</v>
      </c>
      <c r="B2182" s="61" t="s">
        <v>332</v>
      </c>
      <c r="C2182" s="61" t="s">
        <v>5575</v>
      </c>
      <c r="D2182" s="61" t="s">
        <v>5581</v>
      </c>
      <c r="E2182" s="62" t="s">
        <v>45</v>
      </c>
      <c r="F2182" s="63" t="s">
        <v>5582</v>
      </c>
      <c r="G2182" s="63" t="s">
        <v>474</v>
      </c>
      <c r="H2182" s="63" t="s">
        <v>5583</v>
      </c>
      <c r="I2182" s="62" t="s">
        <v>468</v>
      </c>
      <c r="J2182" s="61" t="s">
        <v>596</v>
      </c>
    </row>
    <row r="2183" spans="1:10" s="64" customFormat="1" ht="21">
      <c r="A2183" s="14">
        <v>2179</v>
      </c>
      <c r="B2183" s="61" t="s">
        <v>332</v>
      </c>
      <c r="C2183" s="61" t="s">
        <v>5575</v>
      </c>
      <c r="D2183" s="61" t="s">
        <v>5584</v>
      </c>
      <c r="E2183" s="62" t="s">
        <v>45</v>
      </c>
      <c r="F2183" s="63" t="s">
        <v>5585</v>
      </c>
      <c r="G2183" s="63">
        <v>39696</v>
      </c>
      <c r="H2183" s="63" t="s">
        <v>5586</v>
      </c>
      <c r="I2183" s="62" t="s">
        <v>468</v>
      </c>
      <c r="J2183" s="61" t="s">
        <v>600</v>
      </c>
    </row>
    <row r="2184" spans="1:10" s="64" customFormat="1" ht="21">
      <c r="A2184" s="14">
        <v>2180</v>
      </c>
      <c r="B2184" s="61" t="s">
        <v>332</v>
      </c>
      <c r="C2184" s="61" t="s">
        <v>5575</v>
      </c>
      <c r="D2184" s="61" t="s">
        <v>5587</v>
      </c>
      <c r="E2184" s="62" t="s">
        <v>45</v>
      </c>
      <c r="F2184" s="63" t="s">
        <v>5588</v>
      </c>
      <c r="G2184" s="63" t="s">
        <v>2938</v>
      </c>
      <c r="H2184" s="63" t="s">
        <v>5589</v>
      </c>
      <c r="I2184" s="62" t="s">
        <v>468</v>
      </c>
      <c r="J2184" s="61" t="s">
        <v>479</v>
      </c>
    </row>
    <row r="2185" spans="1:10" s="64" customFormat="1" ht="21">
      <c r="A2185" s="14">
        <v>2181</v>
      </c>
      <c r="B2185" s="61" t="s">
        <v>332</v>
      </c>
      <c r="C2185" s="61" t="s">
        <v>5575</v>
      </c>
      <c r="D2185" s="61" t="s">
        <v>5590</v>
      </c>
      <c r="E2185" s="62" t="s">
        <v>45</v>
      </c>
      <c r="F2185" s="63">
        <v>32208</v>
      </c>
      <c r="G2185" s="63">
        <v>41281</v>
      </c>
      <c r="H2185" s="63">
        <v>54123</v>
      </c>
      <c r="I2185" s="62" t="s">
        <v>468</v>
      </c>
      <c r="J2185" s="61" t="s">
        <v>694</v>
      </c>
    </row>
    <row r="2186" spans="1:10" s="64" customFormat="1" ht="21">
      <c r="A2186" s="14">
        <v>2182</v>
      </c>
      <c r="B2186" s="61" t="s">
        <v>332</v>
      </c>
      <c r="C2186" s="61" t="s">
        <v>5575</v>
      </c>
      <c r="D2186" s="61" t="s">
        <v>5591</v>
      </c>
      <c r="E2186" s="62" t="s">
        <v>44</v>
      </c>
      <c r="F2186" s="63">
        <v>34346</v>
      </c>
      <c r="G2186" s="63">
        <v>45446</v>
      </c>
      <c r="H2186" s="63">
        <v>56261</v>
      </c>
      <c r="I2186" s="62" t="s">
        <v>468</v>
      </c>
      <c r="J2186" s="61" t="s">
        <v>491</v>
      </c>
    </row>
    <row r="2187" spans="1:10" s="64" customFormat="1" ht="21">
      <c r="A2187" s="14">
        <v>2183</v>
      </c>
      <c r="B2187" s="61" t="s">
        <v>332</v>
      </c>
      <c r="C2187" s="61" t="s">
        <v>5575</v>
      </c>
      <c r="D2187" s="61" t="s">
        <v>5592</v>
      </c>
      <c r="E2187" s="62" t="s">
        <v>45</v>
      </c>
      <c r="F2187" s="63">
        <v>29841</v>
      </c>
      <c r="G2187" s="63" t="s">
        <v>1101</v>
      </c>
      <c r="H2187" s="63">
        <v>51756</v>
      </c>
      <c r="I2187" s="62" t="s">
        <v>468</v>
      </c>
      <c r="J2187" s="61" t="s">
        <v>585</v>
      </c>
    </row>
    <row r="2188" spans="1:10" s="64" customFormat="1" ht="21">
      <c r="A2188" s="14">
        <v>2184</v>
      </c>
      <c r="B2188" s="61" t="s">
        <v>332</v>
      </c>
      <c r="C2188" s="61" t="s">
        <v>5575</v>
      </c>
      <c r="D2188" s="61" t="s">
        <v>5593</v>
      </c>
      <c r="E2188" s="62" t="s">
        <v>45</v>
      </c>
      <c r="F2188" s="63" t="s">
        <v>5594</v>
      </c>
      <c r="G2188" s="63">
        <v>44595</v>
      </c>
      <c r="H2188" s="63">
        <v>57379</v>
      </c>
      <c r="I2188" s="62" t="s">
        <v>468</v>
      </c>
      <c r="J2188" s="61" t="s">
        <v>18</v>
      </c>
    </row>
    <row r="2189" spans="1:10" s="64" customFormat="1" ht="21">
      <c r="A2189" s="14">
        <v>2185</v>
      </c>
      <c r="B2189" s="61" t="s">
        <v>332</v>
      </c>
      <c r="C2189" s="61" t="s">
        <v>5575</v>
      </c>
      <c r="D2189" s="61" t="s">
        <v>5595</v>
      </c>
      <c r="E2189" s="62" t="s">
        <v>45</v>
      </c>
      <c r="F2189" s="63" t="s">
        <v>5596</v>
      </c>
      <c r="G2189" s="63" t="s">
        <v>3797</v>
      </c>
      <c r="H2189" s="63" t="s">
        <v>5597</v>
      </c>
      <c r="I2189" s="62" t="s">
        <v>468</v>
      </c>
      <c r="J2189" s="61" t="s">
        <v>585</v>
      </c>
    </row>
    <row r="2190" spans="1:10" s="64" customFormat="1" ht="21">
      <c r="A2190" s="14">
        <v>2186</v>
      </c>
      <c r="B2190" s="61" t="s">
        <v>332</v>
      </c>
      <c r="C2190" s="61" t="s">
        <v>5575</v>
      </c>
      <c r="D2190" s="61" t="s">
        <v>5598</v>
      </c>
      <c r="E2190" s="62" t="s">
        <v>45</v>
      </c>
      <c r="F2190" s="63" t="s">
        <v>5599</v>
      </c>
      <c r="G2190" s="63" t="s">
        <v>4811</v>
      </c>
      <c r="H2190" s="63" t="s">
        <v>5600</v>
      </c>
      <c r="I2190" s="62" t="s">
        <v>468</v>
      </c>
      <c r="J2190" s="61" t="s">
        <v>19</v>
      </c>
    </row>
    <row r="2191" spans="1:10" s="64" customFormat="1" ht="21">
      <c r="A2191" s="14">
        <v>2187</v>
      </c>
      <c r="B2191" s="61" t="s">
        <v>332</v>
      </c>
      <c r="C2191" s="61" t="s">
        <v>5575</v>
      </c>
      <c r="D2191" s="61" t="s">
        <v>5601</v>
      </c>
      <c r="E2191" s="62" t="s">
        <v>45</v>
      </c>
      <c r="F2191" s="63" t="s">
        <v>5602</v>
      </c>
      <c r="G2191" s="63" t="s">
        <v>5603</v>
      </c>
      <c r="H2191" s="63">
        <v>53456</v>
      </c>
      <c r="I2191" s="62" t="s">
        <v>468</v>
      </c>
      <c r="J2191" s="61" t="s">
        <v>18</v>
      </c>
    </row>
    <row r="2192" spans="1:10" s="64" customFormat="1" ht="21">
      <c r="A2192" s="14">
        <v>2188</v>
      </c>
      <c r="B2192" s="61" t="s">
        <v>332</v>
      </c>
      <c r="C2192" s="61" t="s">
        <v>5575</v>
      </c>
      <c r="D2192" s="61" t="s">
        <v>5604</v>
      </c>
      <c r="E2192" s="62" t="s">
        <v>44</v>
      </c>
      <c r="F2192" s="63">
        <v>30201</v>
      </c>
      <c r="G2192" s="63" t="s">
        <v>776</v>
      </c>
      <c r="H2192" s="63">
        <v>52116</v>
      </c>
      <c r="I2192" s="62" t="s">
        <v>468</v>
      </c>
      <c r="J2192" s="61" t="s">
        <v>596</v>
      </c>
    </row>
    <row r="2193" spans="1:10" s="64" customFormat="1" ht="21">
      <c r="A2193" s="14">
        <v>2189</v>
      </c>
      <c r="B2193" s="61" t="s">
        <v>332</v>
      </c>
      <c r="C2193" s="61" t="s">
        <v>5575</v>
      </c>
      <c r="D2193" s="61" t="s">
        <v>5605</v>
      </c>
      <c r="E2193" s="62" t="s">
        <v>45</v>
      </c>
      <c r="F2193" s="63">
        <v>28736</v>
      </c>
      <c r="G2193" s="63">
        <v>39880</v>
      </c>
      <c r="H2193" s="63">
        <v>50651</v>
      </c>
      <c r="I2193" s="62" t="s">
        <v>468</v>
      </c>
      <c r="J2193" s="61" t="s">
        <v>494</v>
      </c>
    </row>
    <row r="2194" spans="1:10" s="64" customFormat="1" ht="21">
      <c r="A2194" s="14">
        <v>2190</v>
      </c>
      <c r="B2194" s="61" t="s">
        <v>332</v>
      </c>
      <c r="C2194" s="61" t="s">
        <v>5575</v>
      </c>
      <c r="D2194" s="61" t="s">
        <v>5606</v>
      </c>
      <c r="E2194" s="62" t="s">
        <v>45</v>
      </c>
      <c r="F2194" s="63" t="s">
        <v>5607</v>
      </c>
      <c r="G2194" s="63" t="s">
        <v>4474</v>
      </c>
      <c r="H2194" s="63" t="s">
        <v>5608</v>
      </c>
      <c r="I2194" s="62" t="s">
        <v>468</v>
      </c>
      <c r="J2194" s="61" t="s">
        <v>479</v>
      </c>
    </row>
    <row r="2195" spans="1:10" s="64" customFormat="1" ht="21">
      <c r="A2195" s="14">
        <v>2191</v>
      </c>
      <c r="B2195" s="61" t="s">
        <v>332</v>
      </c>
      <c r="C2195" s="61" t="s">
        <v>5575</v>
      </c>
      <c r="D2195" s="61" t="s">
        <v>5609</v>
      </c>
      <c r="E2195" s="62" t="s">
        <v>45</v>
      </c>
      <c r="F2195" s="63">
        <v>32149</v>
      </c>
      <c r="G2195" s="63" t="s">
        <v>474</v>
      </c>
      <c r="H2195" s="63">
        <v>54064</v>
      </c>
      <c r="I2195" s="62" t="s">
        <v>468</v>
      </c>
      <c r="J2195" s="61" t="s">
        <v>694</v>
      </c>
    </row>
    <row r="2196" spans="1:10" s="64" customFormat="1" ht="21">
      <c r="A2196" s="14">
        <v>2192</v>
      </c>
      <c r="B2196" s="61" t="s">
        <v>332</v>
      </c>
      <c r="C2196" s="61" t="s">
        <v>5575</v>
      </c>
      <c r="D2196" s="61" t="s">
        <v>5610</v>
      </c>
      <c r="E2196" s="62" t="s">
        <v>45</v>
      </c>
      <c r="F2196" s="63">
        <v>25638</v>
      </c>
      <c r="G2196" s="63">
        <v>34455</v>
      </c>
      <c r="H2196" s="63">
        <v>47239</v>
      </c>
      <c r="I2196" s="62" t="s">
        <v>468</v>
      </c>
      <c r="J2196" s="61" t="s">
        <v>22</v>
      </c>
    </row>
    <row r="2197" spans="1:10" s="64" customFormat="1" ht="21">
      <c r="A2197" s="14">
        <v>2193</v>
      </c>
      <c r="B2197" s="61" t="s">
        <v>332</v>
      </c>
      <c r="C2197" s="61" t="s">
        <v>5575</v>
      </c>
      <c r="D2197" s="61" t="s">
        <v>5611</v>
      </c>
      <c r="E2197" s="62" t="s">
        <v>45</v>
      </c>
      <c r="F2197" s="63">
        <v>35314</v>
      </c>
      <c r="G2197" s="63" t="s">
        <v>474</v>
      </c>
      <c r="H2197" s="63">
        <v>57229</v>
      </c>
      <c r="I2197" s="62" t="s">
        <v>468</v>
      </c>
      <c r="J2197" s="61" t="s">
        <v>22</v>
      </c>
    </row>
    <row r="2198" spans="1:10" s="64" customFormat="1" ht="21">
      <c r="A2198" s="14">
        <v>2194</v>
      </c>
      <c r="B2198" s="61" t="s">
        <v>332</v>
      </c>
      <c r="C2198" s="61" t="s">
        <v>5575</v>
      </c>
      <c r="D2198" s="61" t="s">
        <v>5612</v>
      </c>
      <c r="E2198" s="62" t="s">
        <v>45</v>
      </c>
      <c r="F2198" s="63" t="s">
        <v>5613</v>
      </c>
      <c r="G2198" s="63" t="s">
        <v>5375</v>
      </c>
      <c r="H2198" s="63" t="s">
        <v>5614</v>
      </c>
      <c r="I2198" s="62" t="s">
        <v>468</v>
      </c>
      <c r="J2198" s="61" t="s">
        <v>27</v>
      </c>
    </row>
    <row r="2199" spans="1:10" s="64" customFormat="1" ht="21">
      <c r="A2199" s="14">
        <v>2195</v>
      </c>
      <c r="B2199" s="61" t="s">
        <v>332</v>
      </c>
      <c r="C2199" s="61" t="s">
        <v>5575</v>
      </c>
      <c r="D2199" s="61" t="s">
        <v>5615</v>
      </c>
      <c r="E2199" s="62" t="s">
        <v>45</v>
      </c>
      <c r="F2199" s="63" t="s">
        <v>2301</v>
      </c>
      <c r="G2199" s="63" t="s">
        <v>474</v>
      </c>
      <c r="H2199" s="63" t="s">
        <v>5616</v>
      </c>
      <c r="I2199" s="62" t="s">
        <v>468</v>
      </c>
      <c r="J2199" s="61" t="s">
        <v>494</v>
      </c>
    </row>
    <row r="2200" spans="1:10" s="64" customFormat="1" ht="21">
      <c r="A2200" s="14">
        <v>2196</v>
      </c>
      <c r="B2200" s="61" t="s">
        <v>332</v>
      </c>
      <c r="C2200" s="61" t="s">
        <v>5575</v>
      </c>
      <c r="D2200" s="61" t="s">
        <v>5617</v>
      </c>
      <c r="E2200" s="62" t="s">
        <v>45</v>
      </c>
      <c r="F2200" s="63" t="s">
        <v>1994</v>
      </c>
      <c r="G2200" s="63">
        <v>39204</v>
      </c>
      <c r="H2200" s="63" t="s">
        <v>1995</v>
      </c>
      <c r="I2200" s="62" t="s">
        <v>468</v>
      </c>
      <c r="J2200" s="61" t="s">
        <v>4228</v>
      </c>
    </row>
    <row r="2201" spans="1:10" s="64" customFormat="1" ht="21">
      <c r="A2201" s="14">
        <v>2197</v>
      </c>
      <c r="B2201" s="61" t="s">
        <v>332</v>
      </c>
      <c r="C2201" s="61" t="s">
        <v>5575</v>
      </c>
      <c r="D2201" s="61" t="s">
        <v>5618</v>
      </c>
      <c r="E2201" s="62" t="s">
        <v>45</v>
      </c>
      <c r="F2201" s="63" t="s">
        <v>5619</v>
      </c>
      <c r="G2201" s="63" t="s">
        <v>4716</v>
      </c>
      <c r="H2201" s="63" t="s">
        <v>5620</v>
      </c>
      <c r="I2201" s="62" t="s">
        <v>468</v>
      </c>
      <c r="J2201" s="61" t="s">
        <v>479</v>
      </c>
    </row>
    <row r="2202" spans="1:10" s="64" customFormat="1" ht="21">
      <c r="A2202" s="14">
        <v>2198</v>
      </c>
      <c r="B2202" s="61" t="s">
        <v>332</v>
      </c>
      <c r="C2202" s="61" t="s">
        <v>5575</v>
      </c>
      <c r="D2202" s="61" t="s">
        <v>5621</v>
      </c>
      <c r="E2202" s="62" t="s">
        <v>45</v>
      </c>
      <c r="F2202" s="63" t="s">
        <v>5622</v>
      </c>
      <c r="G2202" s="63" t="s">
        <v>583</v>
      </c>
      <c r="H2202" s="63" t="s">
        <v>5623</v>
      </c>
      <c r="I2202" s="62" t="s">
        <v>468</v>
      </c>
      <c r="J2202" s="61" t="s">
        <v>511</v>
      </c>
    </row>
    <row r="2203" spans="1:10" s="64" customFormat="1" ht="21">
      <c r="A2203" s="14">
        <v>2199</v>
      </c>
      <c r="B2203" s="61" t="s">
        <v>332</v>
      </c>
      <c r="C2203" s="61" t="s">
        <v>5575</v>
      </c>
      <c r="D2203" s="61" t="s">
        <v>5624</v>
      </c>
      <c r="E2203" s="62" t="s">
        <v>45</v>
      </c>
      <c r="F2203" s="63">
        <v>35167</v>
      </c>
      <c r="G2203" s="63" t="s">
        <v>4740</v>
      </c>
      <c r="H2203" s="63" t="s">
        <v>5625</v>
      </c>
      <c r="I2203" s="62" t="s">
        <v>468</v>
      </c>
      <c r="J2203" s="61" t="s">
        <v>19</v>
      </c>
    </row>
    <row r="2204" spans="1:10" s="64" customFormat="1" ht="21">
      <c r="A2204" s="14">
        <v>2200</v>
      </c>
      <c r="B2204" s="61" t="s">
        <v>332</v>
      </c>
      <c r="C2204" s="61" t="s">
        <v>5575</v>
      </c>
      <c r="D2204" s="61" t="s">
        <v>5626</v>
      </c>
      <c r="E2204" s="62" t="s">
        <v>45</v>
      </c>
      <c r="F2204" s="63">
        <v>33573</v>
      </c>
      <c r="G2204" s="63" t="s">
        <v>4740</v>
      </c>
      <c r="H2204" s="63" t="s">
        <v>5627</v>
      </c>
      <c r="I2204" s="62" t="s">
        <v>468</v>
      </c>
      <c r="J2204" s="61" t="s">
        <v>487</v>
      </c>
    </row>
    <row r="2205" spans="1:10" s="64" customFormat="1" ht="21">
      <c r="A2205" s="14">
        <v>2201</v>
      </c>
      <c r="B2205" s="61" t="s">
        <v>332</v>
      </c>
      <c r="C2205" s="61" t="s">
        <v>5575</v>
      </c>
      <c r="D2205" s="61" t="s">
        <v>5628</v>
      </c>
      <c r="E2205" s="62" t="s">
        <v>44</v>
      </c>
      <c r="F2205" s="63">
        <v>31509</v>
      </c>
      <c r="G2205" s="63" t="s">
        <v>4740</v>
      </c>
      <c r="H2205" s="63" t="s">
        <v>5629</v>
      </c>
      <c r="I2205" s="62" t="s">
        <v>468</v>
      </c>
      <c r="J2205" s="61" t="s">
        <v>720</v>
      </c>
    </row>
    <row r="2206" spans="1:10" s="64" customFormat="1" ht="21">
      <c r="A2206" s="14">
        <v>2202</v>
      </c>
      <c r="B2206" s="61" t="s">
        <v>332</v>
      </c>
      <c r="C2206" s="61" t="s">
        <v>5575</v>
      </c>
      <c r="D2206" s="61" t="s">
        <v>5630</v>
      </c>
      <c r="E2206" s="62" t="s">
        <v>45</v>
      </c>
      <c r="F2206" s="63" t="s">
        <v>5631</v>
      </c>
      <c r="G2206" s="63" t="s">
        <v>4740</v>
      </c>
      <c r="H2206" s="63" t="s">
        <v>5632</v>
      </c>
      <c r="I2206" s="62" t="s">
        <v>468</v>
      </c>
      <c r="J2206" s="61" t="s">
        <v>479</v>
      </c>
    </row>
    <row r="2207" spans="1:10" s="64" customFormat="1" ht="21">
      <c r="A2207" s="14">
        <v>2203</v>
      </c>
      <c r="B2207" s="61" t="s">
        <v>332</v>
      </c>
      <c r="C2207" s="61" t="s">
        <v>5575</v>
      </c>
      <c r="D2207" s="61" t="s">
        <v>5633</v>
      </c>
      <c r="E2207" s="62" t="s">
        <v>45</v>
      </c>
      <c r="F2207" s="63">
        <v>24818</v>
      </c>
      <c r="G2207" s="63">
        <v>36164</v>
      </c>
      <c r="H2207" s="63">
        <v>46733</v>
      </c>
      <c r="I2207" s="62" t="s">
        <v>468</v>
      </c>
      <c r="J2207" s="61" t="s">
        <v>18</v>
      </c>
    </row>
    <row r="2208" spans="1:10" s="64" customFormat="1" ht="21">
      <c r="A2208" s="14">
        <v>2204</v>
      </c>
      <c r="B2208" s="61" t="s">
        <v>332</v>
      </c>
      <c r="C2208" s="61" t="s">
        <v>5575</v>
      </c>
      <c r="D2208" s="61" t="s">
        <v>5634</v>
      </c>
      <c r="E2208" s="62" t="s">
        <v>45</v>
      </c>
      <c r="F2208" s="63" t="s">
        <v>5635</v>
      </c>
      <c r="G2208" s="63">
        <v>45446</v>
      </c>
      <c r="H2208" s="63" t="s">
        <v>5636</v>
      </c>
      <c r="I2208" s="62" t="s">
        <v>468</v>
      </c>
      <c r="J2208" s="61" t="s">
        <v>4580</v>
      </c>
    </row>
    <row r="2209" spans="1:10" s="64" customFormat="1" ht="21">
      <c r="A2209" s="14">
        <v>2205</v>
      </c>
      <c r="B2209" s="61" t="s">
        <v>332</v>
      </c>
      <c r="C2209" s="61" t="s">
        <v>5575</v>
      </c>
      <c r="D2209" s="61" t="s">
        <v>5637</v>
      </c>
      <c r="E2209" s="62" t="s">
        <v>45</v>
      </c>
      <c r="F2209" s="63" t="s">
        <v>5638</v>
      </c>
      <c r="G2209" s="63">
        <v>33971</v>
      </c>
      <c r="H2209" s="63" t="s">
        <v>5639</v>
      </c>
      <c r="I2209" s="62" t="s">
        <v>468</v>
      </c>
      <c r="J2209" s="61" t="s">
        <v>608</v>
      </c>
    </row>
    <row r="2210" spans="1:10" s="64" customFormat="1" ht="21">
      <c r="A2210" s="14">
        <v>2206</v>
      </c>
      <c r="B2210" s="61" t="s">
        <v>332</v>
      </c>
      <c r="C2210" s="61" t="s">
        <v>5575</v>
      </c>
      <c r="D2210" s="61" t="s">
        <v>5640</v>
      </c>
      <c r="E2210" s="62" t="s">
        <v>45</v>
      </c>
      <c r="F2210" s="63">
        <v>30353</v>
      </c>
      <c r="G2210" s="63">
        <v>41281</v>
      </c>
      <c r="H2210" s="63">
        <v>52268</v>
      </c>
      <c r="I2210" s="62" t="s">
        <v>468</v>
      </c>
      <c r="J2210" s="61" t="s">
        <v>30</v>
      </c>
    </row>
    <row r="2211" spans="1:10" s="64" customFormat="1" ht="21">
      <c r="A2211" s="14">
        <v>2207</v>
      </c>
      <c r="B2211" s="61" t="s">
        <v>332</v>
      </c>
      <c r="C2211" s="61" t="s">
        <v>5575</v>
      </c>
      <c r="D2211" s="61" t="s">
        <v>5641</v>
      </c>
      <c r="E2211" s="62" t="s">
        <v>45</v>
      </c>
      <c r="F2211" s="63" t="s">
        <v>5642</v>
      </c>
      <c r="G2211" s="63" t="s">
        <v>658</v>
      </c>
      <c r="H2211" s="63" t="s">
        <v>5643</v>
      </c>
      <c r="I2211" s="62" t="s">
        <v>468</v>
      </c>
      <c r="J2211" s="61" t="s">
        <v>481</v>
      </c>
    </row>
    <row r="2212" spans="1:10" s="64" customFormat="1" ht="21">
      <c r="A2212" s="14">
        <v>2208</v>
      </c>
      <c r="B2212" s="61" t="s">
        <v>332</v>
      </c>
      <c r="C2212" s="61" t="s">
        <v>5575</v>
      </c>
      <c r="D2212" s="61" t="s">
        <v>5644</v>
      </c>
      <c r="E2212" s="62" t="s">
        <v>44</v>
      </c>
      <c r="F2212" s="63" t="s">
        <v>5645</v>
      </c>
      <c r="G2212" s="63">
        <v>45357</v>
      </c>
      <c r="H2212" s="63">
        <v>58140</v>
      </c>
      <c r="I2212" s="62" t="s">
        <v>468</v>
      </c>
      <c r="J2212" s="61" t="s">
        <v>596</v>
      </c>
    </row>
    <row r="2213" spans="1:10" s="64" customFormat="1" ht="21">
      <c r="A2213" s="14">
        <v>2209</v>
      </c>
      <c r="B2213" s="61" t="s">
        <v>332</v>
      </c>
      <c r="C2213" s="61" t="s">
        <v>5575</v>
      </c>
      <c r="D2213" s="61" t="s">
        <v>5646</v>
      </c>
      <c r="E2213" s="62" t="s">
        <v>45</v>
      </c>
      <c r="F2213" s="63">
        <v>33243</v>
      </c>
      <c r="G2213" s="63">
        <v>45811</v>
      </c>
      <c r="H2213" s="63">
        <v>55307</v>
      </c>
      <c r="I2213" s="62" t="s">
        <v>468</v>
      </c>
      <c r="J2213" s="61" t="s">
        <v>22</v>
      </c>
    </row>
    <row r="2214" spans="1:10" s="64" customFormat="1" ht="21">
      <c r="A2214" s="14">
        <v>2210</v>
      </c>
      <c r="B2214" s="61" t="s">
        <v>332</v>
      </c>
      <c r="C2214" s="61" t="s">
        <v>5575</v>
      </c>
      <c r="D2214" s="61" t="s">
        <v>5647</v>
      </c>
      <c r="E2214" s="62" t="s">
        <v>45</v>
      </c>
      <c r="F2214" s="63" t="s">
        <v>5648</v>
      </c>
      <c r="G2214" s="63">
        <v>33544</v>
      </c>
      <c r="H2214" s="63">
        <v>46329</v>
      </c>
      <c r="I2214" s="62" t="s">
        <v>544</v>
      </c>
      <c r="J2214" s="61" t="s">
        <v>596</v>
      </c>
    </row>
    <row r="2215" spans="1:10" s="64" customFormat="1" ht="21">
      <c r="A2215" s="14">
        <v>2211</v>
      </c>
      <c r="B2215" s="61" t="s">
        <v>332</v>
      </c>
      <c r="C2215" s="61" t="s">
        <v>5575</v>
      </c>
      <c r="D2215" s="61" t="s">
        <v>5649</v>
      </c>
      <c r="E2215" s="62" t="s">
        <v>45</v>
      </c>
      <c r="F2215" s="63">
        <v>25548</v>
      </c>
      <c r="G2215" s="63">
        <v>33675</v>
      </c>
      <c r="H2215" s="63">
        <v>46458</v>
      </c>
      <c r="I2215" s="62" t="s">
        <v>468</v>
      </c>
      <c r="J2215" s="61" t="s">
        <v>613</v>
      </c>
    </row>
    <row r="2216" spans="1:10" s="64" customFormat="1" ht="21">
      <c r="A2216" s="14">
        <v>2212</v>
      </c>
      <c r="B2216" s="61" t="s">
        <v>332</v>
      </c>
      <c r="C2216" s="61" t="s">
        <v>5575</v>
      </c>
      <c r="D2216" s="61" t="s">
        <v>5650</v>
      </c>
      <c r="E2216" s="62" t="s">
        <v>45</v>
      </c>
      <c r="F2216" s="63" t="s">
        <v>5651</v>
      </c>
      <c r="G2216" s="63" t="s">
        <v>2468</v>
      </c>
      <c r="H2216" s="63" t="s">
        <v>2469</v>
      </c>
      <c r="I2216" s="62" t="s">
        <v>506</v>
      </c>
      <c r="J2216" s="61" t="s">
        <v>479</v>
      </c>
    </row>
    <row r="2217" spans="1:10" s="64" customFormat="1" ht="21">
      <c r="A2217" s="14">
        <v>2213</v>
      </c>
      <c r="B2217" s="61" t="s">
        <v>332</v>
      </c>
      <c r="C2217" s="61" t="s">
        <v>5575</v>
      </c>
      <c r="D2217" s="61" t="s">
        <v>5652</v>
      </c>
      <c r="E2217" s="62" t="s">
        <v>44</v>
      </c>
      <c r="F2217" s="63" t="s">
        <v>4372</v>
      </c>
      <c r="G2217" s="63" t="s">
        <v>5653</v>
      </c>
      <c r="H2217" s="63" t="s">
        <v>4373</v>
      </c>
      <c r="I2217" s="62" t="s">
        <v>468</v>
      </c>
      <c r="J2217" s="61" t="s">
        <v>5654</v>
      </c>
    </row>
    <row r="2218" spans="1:10" s="64" customFormat="1" ht="21">
      <c r="A2218" s="14">
        <v>2214</v>
      </c>
      <c r="B2218" s="61" t="s">
        <v>332</v>
      </c>
      <c r="C2218" s="61" t="s">
        <v>5575</v>
      </c>
      <c r="D2218" s="61" t="s">
        <v>5655</v>
      </c>
      <c r="E2218" s="62" t="s">
        <v>45</v>
      </c>
      <c r="F2218" s="63" t="s">
        <v>5656</v>
      </c>
      <c r="G2218" s="63">
        <v>41281</v>
      </c>
      <c r="H2218" s="63" t="s">
        <v>5657</v>
      </c>
      <c r="I2218" s="62" t="s">
        <v>468</v>
      </c>
      <c r="J2218" s="61" t="s">
        <v>519</v>
      </c>
    </row>
    <row r="2219" spans="1:10" s="64" customFormat="1" ht="21">
      <c r="A2219" s="14">
        <v>2215</v>
      </c>
      <c r="B2219" s="61" t="s">
        <v>332</v>
      </c>
      <c r="C2219" s="61" t="s">
        <v>5575</v>
      </c>
      <c r="D2219" s="61" t="s">
        <v>5658</v>
      </c>
      <c r="E2219" s="62" t="s">
        <v>45</v>
      </c>
      <c r="F2219" s="63">
        <v>28341</v>
      </c>
      <c r="G2219" s="63">
        <v>39570</v>
      </c>
      <c r="H2219" s="63">
        <v>50256</v>
      </c>
      <c r="I2219" s="62" t="s">
        <v>468</v>
      </c>
      <c r="J2219" s="61" t="s">
        <v>27</v>
      </c>
    </row>
    <row r="2220" spans="1:10" s="64" customFormat="1" ht="21">
      <c r="A2220" s="14">
        <v>2216</v>
      </c>
      <c r="B2220" s="61" t="s">
        <v>332</v>
      </c>
      <c r="C2220" s="61" t="s">
        <v>5575</v>
      </c>
      <c r="D2220" s="61" t="s">
        <v>5659</v>
      </c>
      <c r="E2220" s="62" t="s">
        <v>44</v>
      </c>
      <c r="F2220" s="63" t="s">
        <v>5660</v>
      </c>
      <c r="G2220" s="63">
        <v>40184</v>
      </c>
      <c r="H2220" s="63" t="s">
        <v>5661</v>
      </c>
      <c r="I2220" s="62" t="s">
        <v>468</v>
      </c>
      <c r="J2220" s="61" t="s">
        <v>22</v>
      </c>
    </row>
    <row r="2221" spans="1:10" s="64" customFormat="1" ht="21">
      <c r="A2221" s="14">
        <v>2217</v>
      </c>
      <c r="B2221" s="61" t="s">
        <v>332</v>
      </c>
      <c r="C2221" s="61" t="s">
        <v>5575</v>
      </c>
      <c r="D2221" s="61" t="s">
        <v>5662</v>
      </c>
      <c r="E2221" s="62" t="s">
        <v>45</v>
      </c>
      <c r="F2221" s="63" t="s">
        <v>5663</v>
      </c>
      <c r="G2221" s="63" t="s">
        <v>709</v>
      </c>
      <c r="H2221" s="63" t="s">
        <v>5664</v>
      </c>
      <c r="I2221" s="62" t="s">
        <v>468</v>
      </c>
      <c r="J2221" s="61" t="s">
        <v>596</v>
      </c>
    </row>
    <row r="2222" spans="1:10" s="64" customFormat="1" ht="21">
      <c r="A2222" s="14">
        <v>2218</v>
      </c>
      <c r="B2222" s="61" t="s">
        <v>332</v>
      </c>
      <c r="C2222" s="61" t="s">
        <v>5575</v>
      </c>
      <c r="D2222" s="61" t="s">
        <v>5665</v>
      </c>
      <c r="E2222" s="62" t="s">
        <v>45</v>
      </c>
      <c r="F2222" s="63" t="s">
        <v>5666</v>
      </c>
      <c r="G2222" s="63">
        <v>45446</v>
      </c>
      <c r="H2222" s="63" t="s">
        <v>5667</v>
      </c>
      <c r="I2222" s="62" t="s">
        <v>468</v>
      </c>
      <c r="J2222" s="61" t="s">
        <v>511</v>
      </c>
    </row>
    <row r="2223" spans="1:10" s="64" customFormat="1" ht="21">
      <c r="A2223" s="14">
        <v>2219</v>
      </c>
      <c r="B2223" s="61" t="s">
        <v>332</v>
      </c>
      <c r="C2223" s="61" t="s">
        <v>5575</v>
      </c>
      <c r="D2223" s="61" t="s">
        <v>5668</v>
      </c>
      <c r="E2223" s="62" t="s">
        <v>45</v>
      </c>
      <c r="F2223" s="63" t="s">
        <v>5669</v>
      </c>
      <c r="G2223" s="63" t="s">
        <v>819</v>
      </c>
      <c r="H2223" s="63" t="s">
        <v>5670</v>
      </c>
      <c r="I2223" s="62" t="s">
        <v>468</v>
      </c>
      <c r="J2223" s="61" t="s">
        <v>5671</v>
      </c>
    </row>
    <row r="2224" spans="1:10" s="64" customFormat="1" ht="21">
      <c r="A2224" s="14">
        <v>2220</v>
      </c>
      <c r="B2224" s="61" t="s">
        <v>332</v>
      </c>
      <c r="C2224" s="61" t="s">
        <v>5575</v>
      </c>
      <c r="D2224" s="61" t="s">
        <v>5672</v>
      </c>
      <c r="E2224" s="62" t="s">
        <v>45</v>
      </c>
      <c r="F2224" s="63">
        <v>31239</v>
      </c>
      <c r="G2224" s="63" t="s">
        <v>4800</v>
      </c>
      <c r="H2224" s="63">
        <v>53154</v>
      </c>
      <c r="I2224" s="62" t="s">
        <v>468</v>
      </c>
      <c r="J2224" s="61" t="s">
        <v>18</v>
      </c>
    </row>
    <row r="2225" spans="1:10" s="64" customFormat="1" ht="21">
      <c r="A2225" s="14">
        <v>2221</v>
      </c>
      <c r="B2225" s="61" t="s">
        <v>332</v>
      </c>
      <c r="C2225" s="61" t="s">
        <v>5673</v>
      </c>
      <c r="D2225" s="61" t="s">
        <v>5674</v>
      </c>
      <c r="E2225" s="62" t="s">
        <v>45</v>
      </c>
      <c r="F2225" s="63" t="s">
        <v>5675</v>
      </c>
      <c r="G2225" s="63">
        <v>41281</v>
      </c>
      <c r="H2225" s="63" t="s">
        <v>5676</v>
      </c>
      <c r="I2225" s="62" t="s">
        <v>468</v>
      </c>
      <c r="J2225" s="61" t="s">
        <v>596</v>
      </c>
    </row>
    <row r="2226" spans="1:10" s="64" customFormat="1" ht="21">
      <c r="A2226" s="14">
        <v>2222</v>
      </c>
      <c r="B2226" s="61" t="s">
        <v>332</v>
      </c>
      <c r="C2226" s="61" t="s">
        <v>5673</v>
      </c>
      <c r="D2226" s="61" t="s">
        <v>5677</v>
      </c>
      <c r="E2226" s="62" t="s">
        <v>45</v>
      </c>
      <c r="F2226" s="63">
        <v>26455</v>
      </c>
      <c r="G2226" s="63">
        <v>34367</v>
      </c>
      <c r="H2226" s="63">
        <v>47151</v>
      </c>
      <c r="I2226" s="62" t="s">
        <v>468</v>
      </c>
      <c r="J2226" s="61" t="s">
        <v>600</v>
      </c>
    </row>
    <row r="2227" spans="1:10" s="64" customFormat="1" ht="21">
      <c r="A2227" s="14">
        <v>2223</v>
      </c>
      <c r="B2227" s="61" t="s">
        <v>332</v>
      </c>
      <c r="C2227" s="61" t="s">
        <v>5673</v>
      </c>
      <c r="D2227" s="61" t="s">
        <v>5678</v>
      </c>
      <c r="E2227" s="62" t="s">
        <v>45</v>
      </c>
      <c r="F2227" s="63">
        <v>28249</v>
      </c>
      <c r="G2227" s="63" t="s">
        <v>3079</v>
      </c>
      <c r="H2227" s="63">
        <v>50164</v>
      </c>
      <c r="I2227" s="62" t="s">
        <v>468</v>
      </c>
      <c r="J2227" s="61" t="s">
        <v>600</v>
      </c>
    </row>
    <row r="2228" spans="1:10" s="64" customFormat="1" ht="21">
      <c r="A2228" s="14">
        <v>2224</v>
      </c>
      <c r="B2228" s="61" t="s">
        <v>332</v>
      </c>
      <c r="C2228" s="61" t="s">
        <v>5673</v>
      </c>
      <c r="D2228" s="61" t="s">
        <v>5679</v>
      </c>
      <c r="E2228" s="62" t="s">
        <v>44</v>
      </c>
      <c r="F2228" s="63" t="s">
        <v>5680</v>
      </c>
      <c r="G2228" s="63" t="s">
        <v>474</v>
      </c>
      <c r="H2228" s="63" t="s">
        <v>5681</v>
      </c>
      <c r="I2228" s="62" t="s">
        <v>468</v>
      </c>
      <c r="J2228" s="61" t="s">
        <v>494</v>
      </c>
    </row>
    <row r="2229" spans="1:10" s="64" customFormat="1" ht="21">
      <c r="A2229" s="14">
        <v>2225</v>
      </c>
      <c r="B2229" s="61" t="s">
        <v>332</v>
      </c>
      <c r="C2229" s="61" t="s">
        <v>5673</v>
      </c>
      <c r="D2229" s="61" t="s">
        <v>5682</v>
      </c>
      <c r="E2229" s="62" t="s">
        <v>45</v>
      </c>
      <c r="F2229" s="63" t="s">
        <v>4046</v>
      </c>
      <c r="G2229" s="63" t="s">
        <v>474</v>
      </c>
      <c r="H2229" s="63" t="s">
        <v>5683</v>
      </c>
      <c r="I2229" s="62" t="s">
        <v>468</v>
      </c>
      <c r="J2229" s="61" t="s">
        <v>479</v>
      </c>
    </row>
    <row r="2230" spans="1:10" s="64" customFormat="1" ht="21">
      <c r="A2230" s="14">
        <v>2226</v>
      </c>
      <c r="B2230" s="61" t="s">
        <v>332</v>
      </c>
      <c r="C2230" s="61" t="s">
        <v>5673</v>
      </c>
      <c r="D2230" s="61" t="s">
        <v>5684</v>
      </c>
      <c r="E2230" s="62" t="s">
        <v>45</v>
      </c>
      <c r="F2230" s="63">
        <v>33060</v>
      </c>
      <c r="G2230" s="63" t="s">
        <v>3072</v>
      </c>
      <c r="H2230" s="63" t="s">
        <v>5685</v>
      </c>
      <c r="I2230" s="62" t="s">
        <v>468</v>
      </c>
      <c r="J2230" s="61" t="s">
        <v>19</v>
      </c>
    </row>
    <row r="2231" spans="1:10" s="64" customFormat="1" ht="21">
      <c r="A2231" s="14">
        <v>2227</v>
      </c>
      <c r="B2231" s="61" t="s">
        <v>332</v>
      </c>
      <c r="C2231" s="61" t="s">
        <v>5673</v>
      </c>
      <c r="D2231" s="61" t="s">
        <v>5686</v>
      </c>
      <c r="E2231" s="62" t="s">
        <v>44</v>
      </c>
      <c r="F2231" s="63" t="s">
        <v>5687</v>
      </c>
      <c r="G2231" s="63" t="s">
        <v>3122</v>
      </c>
      <c r="H2231" s="63" t="s">
        <v>5688</v>
      </c>
      <c r="I2231" s="62" t="s">
        <v>468</v>
      </c>
      <c r="J2231" s="61" t="s">
        <v>487</v>
      </c>
    </row>
    <row r="2232" spans="1:10" s="64" customFormat="1" ht="21">
      <c r="A2232" s="14">
        <v>2228</v>
      </c>
      <c r="B2232" s="61" t="s">
        <v>332</v>
      </c>
      <c r="C2232" s="61" t="s">
        <v>5673</v>
      </c>
      <c r="D2232" s="61" t="s">
        <v>5689</v>
      </c>
      <c r="E2232" s="62" t="s">
        <v>44</v>
      </c>
      <c r="F2232" s="63" t="s">
        <v>5690</v>
      </c>
      <c r="G2232" s="63">
        <v>36164</v>
      </c>
      <c r="H2232" s="63">
        <v>48583</v>
      </c>
      <c r="I2232" s="62" t="s">
        <v>468</v>
      </c>
      <c r="J2232" s="61" t="s">
        <v>479</v>
      </c>
    </row>
    <row r="2233" spans="1:10" s="64" customFormat="1" ht="21">
      <c r="A2233" s="14">
        <v>2229</v>
      </c>
      <c r="B2233" s="61" t="s">
        <v>332</v>
      </c>
      <c r="C2233" s="61" t="s">
        <v>5673</v>
      </c>
      <c r="D2233" s="61" t="s">
        <v>5691</v>
      </c>
      <c r="E2233" s="62" t="s">
        <v>44</v>
      </c>
      <c r="F2233" s="63" t="s">
        <v>5692</v>
      </c>
      <c r="G2233" s="63">
        <v>43932</v>
      </c>
      <c r="H2233" s="63" t="s">
        <v>5693</v>
      </c>
      <c r="I2233" s="62" t="s">
        <v>468</v>
      </c>
      <c r="J2233" s="61" t="s">
        <v>479</v>
      </c>
    </row>
    <row r="2234" spans="1:10" s="64" customFormat="1" ht="21">
      <c r="A2234" s="14">
        <v>2230</v>
      </c>
      <c r="B2234" s="61" t="s">
        <v>332</v>
      </c>
      <c r="C2234" s="61" t="s">
        <v>5673</v>
      </c>
      <c r="D2234" s="61" t="s">
        <v>5694</v>
      </c>
      <c r="E2234" s="62" t="s">
        <v>45</v>
      </c>
      <c r="F2234" s="63" t="s">
        <v>5695</v>
      </c>
      <c r="G2234" s="63">
        <v>39208</v>
      </c>
      <c r="H2234" s="63" t="s">
        <v>5696</v>
      </c>
      <c r="I2234" s="62" t="s">
        <v>468</v>
      </c>
      <c r="J2234" s="61" t="s">
        <v>22</v>
      </c>
    </row>
    <row r="2235" spans="1:10" s="64" customFormat="1" ht="21">
      <c r="A2235" s="14">
        <v>2231</v>
      </c>
      <c r="B2235" s="61" t="s">
        <v>332</v>
      </c>
      <c r="C2235" s="61" t="s">
        <v>5673</v>
      </c>
      <c r="D2235" s="61" t="s">
        <v>5697</v>
      </c>
      <c r="E2235" s="62" t="s">
        <v>44</v>
      </c>
      <c r="F2235" s="63">
        <v>30898</v>
      </c>
      <c r="G2235" s="63">
        <v>41281</v>
      </c>
      <c r="H2235" s="63">
        <v>52813</v>
      </c>
      <c r="I2235" s="62" t="s">
        <v>468</v>
      </c>
      <c r="J2235" s="61" t="s">
        <v>18</v>
      </c>
    </row>
    <row r="2236" spans="1:10" s="64" customFormat="1" ht="21">
      <c r="A2236" s="14">
        <v>2232</v>
      </c>
      <c r="B2236" s="61" t="s">
        <v>332</v>
      </c>
      <c r="C2236" s="61" t="s">
        <v>5673</v>
      </c>
      <c r="D2236" s="61" t="s">
        <v>5698</v>
      </c>
      <c r="E2236" s="62" t="s">
        <v>45</v>
      </c>
      <c r="F2236" s="63">
        <v>32178</v>
      </c>
      <c r="G2236" s="63">
        <v>45446</v>
      </c>
      <c r="H2236" s="63">
        <v>54093</v>
      </c>
      <c r="I2236" s="62" t="s">
        <v>468</v>
      </c>
      <c r="J2236" s="61" t="s">
        <v>608</v>
      </c>
    </row>
    <row r="2237" spans="1:10" s="64" customFormat="1" ht="21">
      <c r="A2237" s="14">
        <v>2233</v>
      </c>
      <c r="B2237" s="61" t="s">
        <v>332</v>
      </c>
      <c r="C2237" s="61" t="s">
        <v>5673</v>
      </c>
      <c r="D2237" s="61" t="s">
        <v>5699</v>
      </c>
      <c r="E2237" s="62" t="s">
        <v>45</v>
      </c>
      <c r="F2237" s="63" t="s">
        <v>5700</v>
      </c>
      <c r="G2237" s="63">
        <v>34552</v>
      </c>
      <c r="H2237" s="63">
        <v>47336</v>
      </c>
      <c r="I2237" s="62" t="s">
        <v>506</v>
      </c>
      <c r="J2237" s="61" t="s">
        <v>704</v>
      </c>
    </row>
    <row r="2238" spans="1:10" s="64" customFormat="1" ht="21">
      <c r="A2238" s="14">
        <v>2234</v>
      </c>
      <c r="B2238" s="61" t="s">
        <v>332</v>
      </c>
      <c r="C2238" s="61" t="s">
        <v>5673</v>
      </c>
      <c r="D2238" s="61" t="s">
        <v>5701</v>
      </c>
      <c r="E2238" s="62" t="s">
        <v>45</v>
      </c>
      <c r="F2238" s="63" t="s">
        <v>5702</v>
      </c>
      <c r="G2238" s="63" t="s">
        <v>580</v>
      </c>
      <c r="H2238" s="63" t="s">
        <v>5703</v>
      </c>
      <c r="I2238" s="62" t="s">
        <v>468</v>
      </c>
      <c r="J2238" s="61" t="s">
        <v>1041</v>
      </c>
    </row>
    <row r="2239" spans="1:10" s="64" customFormat="1" ht="21">
      <c r="A2239" s="14">
        <v>2235</v>
      </c>
      <c r="B2239" s="61" t="s">
        <v>332</v>
      </c>
      <c r="C2239" s="61" t="s">
        <v>5673</v>
      </c>
      <c r="D2239" s="61" t="s">
        <v>5704</v>
      </c>
      <c r="E2239" s="62" t="s">
        <v>45</v>
      </c>
      <c r="F2239" s="63" t="s">
        <v>5705</v>
      </c>
      <c r="G2239" s="63">
        <v>45446</v>
      </c>
      <c r="H2239" s="63" t="s">
        <v>5706</v>
      </c>
      <c r="I2239" s="62" t="s">
        <v>468</v>
      </c>
      <c r="J2239" s="61" t="s">
        <v>494</v>
      </c>
    </row>
    <row r="2240" spans="1:10" s="64" customFormat="1" ht="21">
      <c r="A2240" s="14">
        <v>2236</v>
      </c>
      <c r="B2240" s="61" t="s">
        <v>332</v>
      </c>
      <c r="C2240" s="61" t="s">
        <v>5673</v>
      </c>
      <c r="D2240" s="61" t="s">
        <v>5707</v>
      </c>
      <c r="E2240" s="62" t="s">
        <v>45</v>
      </c>
      <c r="F2240" s="63" t="s">
        <v>4281</v>
      </c>
      <c r="G2240" s="63" t="s">
        <v>5708</v>
      </c>
      <c r="H2240" s="63" t="s">
        <v>4282</v>
      </c>
      <c r="I2240" s="62" t="s">
        <v>468</v>
      </c>
      <c r="J2240" s="61" t="s">
        <v>997</v>
      </c>
    </row>
    <row r="2241" spans="1:10" s="64" customFormat="1" ht="21">
      <c r="A2241" s="14">
        <v>2237</v>
      </c>
      <c r="B2241" s="61" t="s">
        <v>332</v>
      </c>
      <c r="C2241" s="61" t="s">
        <v>5673</v>
      </c>
      <c r="D2241" s="61" t="s">
        <v>5709</v>
      </c>
      <c r="E2241" s="62" t="s">
        <v>45</v>
      </c>
      <c r="F2241" s="63" t="s">
        <v>4219</v>
      </c>
      <c r="G2241" s="63" t="s">
        <v>2779</v>
      </c>
      <c r="H2241" s="63" t="s">
        <v>4220</v>
      </c>
      <c r="I2241" s="62" t="s">
        <v>544</v>
      </c>
      <c r="J2241" s="61" t="s">
        <v>494</v>
      </c>
    </row>
    <row r="2242" spans="1:10" s="64" customFormat="1" ht="21">
      <c r="A2242" s="14">
        <v>2238</v>
      </c>
      <c r="B2242" s="61" t="s">
        <v>332</v>
      </c>
      <c r="C2242" s="61" t="s">
        <v>5673</v>
      </c>
      <c r="D2242" s="61" t="s">
        <v>5710</v>
      </c>
      <c r="E2242" s="62" t="s">
        <v>45</v>
      </c>
      <c r="F2242" s="63" t="s">
        <v>3408</v>
      </c>
      <c r="G2242" s="63" t="s">
        <v>509</v>
      </c>
      <c r="H2242" s="63" t="s">
        <v>5711</v>
      </c>
      <c r="I2242" s="62" t="s">
        <v>468</v>
      </c>
      <c r="J2242" s="61" t="s">
        <v>30</v>
      </c>
    </row>
    <row r="2243" spans="1:10" s="64" customFormat="1" ht="21">
      <c r="A2243" s="14">
        <v>2239</v>
      </c>
      <c r="B2243" s="61" t="s">
        <v>332</v>
      </c>
      <c r="C2243" s="61" t="s">
        <v>5673</v>
      </c>
      <c r="D2243" s="61" t="s">
        <v>5712</v>
      </c>
      <c r="E2243" s="62" t="s">
        <v>45</v>
      </c>
      <c r="F2243" s="63" t="s">
        <v>5713</v>
      </c>
      <c r="G2243" s="63" t="s">
        <v>5714</v>
      </c>
      <c r="H2243" s="63" t="s">
        <v>5715</v>
      </c>
      <c r="I2243" s="62" t="s">
        <v>468</v>
      </c>
      <c r="J2243" s="61" t="s">
        <v>19</v>
      </c>
    </row>
    <row r="2244" spans="1:10" s="64" customFormat="1" ht="21">
      <c r="A2244" s="14">
        <v>2240</v>
      </c>
      <c r="B2244" s="61" t="s">
        <v>332</v>
      </c>
      <c r="C2244" s="61" t="s">
        <v>5673</v>
      </c>
      <c r="D2244" s="61" t="s">
        <v>5716</v>
      </c>
      <c r="E2244" s="62" t="s">
        <v>45</v>
      </c>
      <c r="F2244" s="63">
        <v>30744</v>
      </c>
      <c r="G2244" s="63" t="s">
        <v>4740</v>
      </c>
      <c r="H2244" s="63">
        <v>52659</v>
      </c>
      <c r="I2244" s="62" t="s">
        <v>468</v>
      </c>
      <c r="J2244" s="61" t="s">
        <v>596</v>
      </c>
    </row>
    <row r="2245" spans="1:10" s="64" customFormat="1" ht="21">
      <c r="A2245" s="14">
        <v>2241</v>
      </c>
      <c r="B2245" s="61" t="s">
        <v>332</v>
      </c>
      <c r="C2245" s="61" t="s">
        <v>5673</v>
      </c>
      <c r="D2245" s="61" t="s">
        <v>5717</v>
      </c>
      <c r="E2245" s="62" t="s">
        <v>44</v>
      </c>
      <c r="F2245" s="63" t="s">
        <v>5718</v>
      </c>
      <c r="G2245" s="63" t="s">
        <v>986</v>
      </c>
      <c r="H2245" s="63" t="s">
        <v>5719</v>
      </c>
      <c r="I2245" s="62" t="s">
        <v>468</v>
      </c>
      <c r="J2245" s="61" t="s">
        <v>487</v>
      </c>
    </row>
    <row r="2246" spans="1:10" s="64" customFormat="1" ht="21">
      <c r="A2246" s="14">
        <v>2242</v>
      </c>
      <c r="B2246" s="61" t="s">
        <v>332</v>
      </c>
      <c r="C2246" s="61" t="s">
        <v>5673</v>
      </c>
      <c r="D2246" s="61" t="s">
        <v>5720</v>
      </c>
      <c r="E2246" s="62" t="s">
        <v>45</v>
      </c>
      <c r="F2246" s="63" t="s">
        <v>5721</v>
      </c>
      <c r="G2246" s="63">
        <v>39665</v>
      </c>
      <c r="H2246" s="63" t="s">
        <v>5722</v>
      </c>
      <c r="I2246" s="62" t="s">
        <v>468</v>
      </c>
      <c r="J2246" s="61" t="s">
        <v>22</v>
      </c>
    </row>
    <row r="2247" spans="1:10" s="64" customFormat="1" ht="21">
      <c r="A2247" s="14">
        <v>2243</v>
      </c>
      <c r="B2247" s="61" t="s">
        <v>332</v>
      </c>
      <c r="C2247" s="61" t="s">
        <v>5673</v>
      </c>
      <c r="D2247" s="61" t="s">
        <v>5723</v>
      </c>
      <c r="E2247" s="62" t="s">
        <v>45</v>
      </c>
      <c r="F2247" s="63" t="s">
        <v>5724</v>
      </c>
      <c r="G2247" s="63" t="s">
        <v>877</v>
      </c>
      <c r="H2247" s="63" t="s">
        <v>5725</v>
      </c>
      <c r="I2247" s="62" t="s">
        <v>468</v>
      </c>
      <c r="J2247" s="61" t="s">
        <v>22</v>
      </c>
    </row>
    <row r="2248" spans="1:10" s="64" customFormat="1" ht="21">
      <c r="A2248" s="14">
        <v>2244</v>
      </c>
      <c r="B2248" s="61" t="s">
        <v>332</v>
      </c>
      <c r="C2248" s="61" t="s">
        <v>5673</v>
      </c>
      <c r="D2248" s="61" t="s">
        <v>5726</v>
      </c>
      <c r="E2248" s="62" t="s">
        <v>45</v>
      </c>
      <c r="F2248" s="63">
        <v>32021</v>
      </c>
      <c r="G2248" s="63" t="s">
        <v>819</v>
      </c>
      <c r="H2248" s="63">
        <v>53936</v>
      </c>
      <c r="I2248" s="62" t="s">
        <v>468</v>
      </c>
      <c r="J2248" s="61" t="s">
        <v>694</v>
      </c>
    </row>
    <row r="2249" spans="1:10" s="64" customFormat="1" ht="21">
      <c r="A2249" s="14">
        <v>2245</v>
      </c>
      <c r="B2249" s="61" t="s">
        <v>332</v>
      </c>
      <c r="C2249" s="61" t="s">
        <v>5673</v>
      </c>
      <c r="D2249" s="61" t="s">
        <v>5727</v>
      </c>
      <c r="E2249" s="62" t="s">
        <v>45</v>
      </c>
      <c r="F2249" s="63">
        <v>31784</v>
      </c>
      <c r="G2249" s="63" t="s">
        <v>4474</v>
      </c>
      <c r="H2249" s="63">
        <v>53699</v>
      </c>
      <c r="I2249" s="62" t="s">
        <v>468</v>
      </c>
      <c r="J2249" s="61" t="s">
        <v>27</v>
      </c>
    </row>
    <row r="2250" spans="1:10" s="64" customFormat="1" ht="21">
      <c r="A2250" s="14">
        <v>2246</v>
      </c>
      <c r="B2250" s="61" t="s">
        <v>332</v>
      </c>
      <c r="C2250" s="61" t="s">
        <v>5673</v>
      </c>
      <c r="D2250" s="61" t="s">
        <v>5728</v>
      </c>
      <c r="E2250" s="62" t="s">
        <v>44</v>
      </c>
      <c r="F2250" s="63" t="s">
        <v>5729</v>
      </c>
      <c r="G2250" s="63">
        <v>43932</v>
      </c>
      <c r="H2250" s="63" t="s">
        <v>5730</v>
      </c>
      <c r="I2250" s="62" t="s">
        <v>468</v>
      </c>
      <c r="J2250" s="61" t="s">
        <v>19</v>
      </c>
    </row>
    <row r="2251" spans="1:10" s="64" customFormat="1" ht="21">
      <c r="A2251" s="14">
        <v>2247</v>
      </c>
      <c r="B2251" s="61" t="s">
        <v>332</v>
      </c>
      <c r="C2251" s="61" t="s">
        <v>5673</v>
      </c>
      <c r="D2251" s="61" t="s">
        <v>5731</v>
      </c>
      <c r="E2251" s="62" t="s">
        <v>45</v>
      </c>
      <c r="F2251" s="63" t="s">
        <v>2778</v>
      </c>
      <c r="G2251" s="63">
        <v>39295</v>
      </c>
      <c r="H2251" s="63">
        <v>49857</v>
      </c>
      <c r="I2251" s="62" t="s">
        <v>468</v>
      </c>
      <c r="J2251" s="61" t="s">
        <v>5732</v>
      </c>
    </row>
    <row r="2252" spans="1:10" s="64" customFormat="1" ht="21">
      <c r="A2252" s="14">
        <v>2248</v>
      </c>
      <c r="B2252" s="61" t="s">
        <v>332</v>
      </c>
      <c r="C2252" s="61" t="s">
        <v>5673</v>
      </c>
      <c r="D2252" s="61" t="s">
        <v>5733</v>
      </c>
      <c r="E2252" s="62" t="s">
        <v>45</v>
      </c>
      <c r="F2252" s="63" t="s">
        <v>5734</v>
      </c>
      <c r="G2252" s="63">
        <v>39573</v>
      </c>
      <c r="H2252" s="63" t="s">
        <v>5735</v>
      </c>
      <c r="I2252" s="62" t="s">
        <v>468</v>
      </c>
      <c r="J2252" s="61" t="s">
        <v>600</v>
      </c>
    </row>
    <row r="2253" spans="1:10" s="64" customFormat="1" ht="21">
      <c r="A2253" s="14">
        <v>2249</v>
      </c>
      <c r="B2253" s="61" t="s">
        <v>332</v>
      </c>
      <c r="C2253" s="61" t="s">
        <v>5673</v>
      </c>
      <c r="D2253" s="61" t="s">
        <v>5736</v>
      </c>
      <c r="E2253" s="62" t="s">
        <v>45</v>
      </c>
      <c r="F2253" s="63">
        <v>23867</v>
      </c>
      <c r="G2253" s="63" t="s">
        <v>740</v>
      </c>
      <c r="H2253" s="63">
        <v>45782</v>
      </c>
      <c r="I2253" s="62" t="s">
        <v>468</v>
      </c>
      <c r="J2253" s="61" t="s">
        <v>613</v>
      </c>
    </row>
    <row r="2254" spans="1:10" s="64" customFormat="1" ht="21">
      <c r="A2254" s="14">
        <v>2250</v>
      </c>
      <c r="B2254" s="61" t="s">
        <v>332</v>
      </c>
      <c r="C2254" s="61" t="s">
        <v>5673</v>
      </c>
      <c r="D2254" s="61" t="s">
        <v>5737</v>
      </c>
      <c r="E2254" s="62" t="s">
        <v>45</v>
      </c>
      <c r="F2254" s="63">
        <v>27122</v>
      </c>
      <c r="G2254" s="63">
        <v>39268</v>
      </c>
      <c r="H2254" s="63">
        <v>49037</v>
      </c>
      <c r="I2254" s="62" t="s">
        <v>468</v>
      </c>
      <c r="J2254" s="61" t="s">
        <v>694</v>
      </c>
    </row>
    <row r="2255" spans="1:10" s="64" customFormat="1" ht="21">
      <c r="A2255" s="14">
        <v>2251</v>
      </c>
      <c r="B2255" s="61" t="s">
        <v>332</v>
      </c>
      <c r="C2255" s="61" t="s">
        <v>285</v>
      </c>
      <c r="D2255" s="61" t="s">
        <v>5738</v>
      </c>
      <c r="E2255" s="62" t="s">
        <v>45</v>
      </c>
      <c r="F2255" s="63" t="s">
        <v>5739</v>
      </c>
      <c r="G2255" s="63" t="s">
        <v>3122</v>
      </c>
      <c r="H2255" s="63" t="s">
        <v>5740</v>
      </c>
      <c r="I2255" s="62" t="s">
        <v>468</v>
      </c>
      <c r="J2255" s="61" t="s">
        <v>3643</v>
      </c>
    </row>
    <row r="2256" spans="1:10" s="64" customFormat="1" ht="21">
      <c r="A2256" s="14">
        <v>2252</v>
      </c>
      <c r="B2256" s="61" t="s">
        <v>332</v>
      </c>
      <c r="C2256" s="61" t="s">
        <v>285</v>
      </c>
      <c r="D2256" s="61" t="s">
        <v>5741</v>
      </c>
      <c r="E2256" s="62" t="s">
        <v>45</v>
      </c>
      <c r="F2256" s="63">
        <v>33848</v>
      </c>
      <c r="G2256" s="63" t="s">
        <v>999</v>
      </c>
      <c r="H2256" s="63">
        <v>55763</v>
      </c>
      <c r="I2256" s="62" t="s">
        <v>468</v>
      </c>
      <c r="J2256" s="61" t="s">
        <v>19</v>
      </c>
    </row>
    <row r="2257" spans="1:10" s="64" customFormat="1" ht="21">
      <c r="A2257" s="14">
        <v>2253</v>
      </c>
      <c r="B2257" s="61" t="s">
        <v>332</v>
      </c>
      <c r="C2257" s="61" t="s">
        <v>285</v>
      </c>
      <c r="D2257" s="61" t="s">
        <v>5742</v>
      </c>
      <c r="E2257" s="62" t="s">
        <v>45</v>
      </c>
      <c r="F2257" s="63" t="s">
        <v>5743</v>
      </c>
      <c r="G2257" s="63" t="s">
        <v>5744</v>
      </c>
      <c r="H2257" s="63" t="s">
        <v>5745</v>
      </c>
      <c r="I2257" s="62" t="s">
        <v>468</v>
      </c>
      <c r="J2257" s="61" t="s">
        <v>596</v>
      </c>
    </row>
    <row r="2258" spans="1:10" s="64" customFormat="1" ht="21">
      <c r="A2258" s="14">
        <v>2254</v>
      </c>
      <c r="B2258" s="61" t="s">
        <v>332</v>
      </c>
      <c r="C2258" s="61" t="s">
        <v>285</v>
      </c>
      <c r="D2258" s="61" t="s">
        <v>5746</v>
      </c>
      <c r="E2258" s="62" t="s">
        <v>45</v>
      </c>
      <c r="F2258" s="63" t="s">
        <v>5747</v>
      </c>
      <c r="G2258" s="63" t="s">
        <v>4776</v>
      </c>
      <c r="H2258" s="63" t="s">
        <v>5748</v>
      </c>
      <c r="I2258" s="62" t="s">
        <v>468</v>
      </c>
      <c r="J2258" s="61" t="s">
        <v>636</v>
      </c>
    </row>
    <row r="2259" spans="1:10" s="64" customFormat="1" ht="21">
      <c r="A2259" s="14">
        <v>2255</v>
      </c>
      <c r="B2259" s="61" t="s">
        <v>332</v>
      </c>
      <c r="C2259" s="61" t="s">
        <v>285</v>
      </c>
      <c r="D2259" s="61" t="s">
        <v>5749</v>
      </c>
      <c r="E2259" s="62" t="s">
        <v>45</v>
      </c>
      <c r="F2259" s="63">
        <v>33153</v>
      </c>
      <c r="G2259" s="63" t="s">
        <v>4800</v>
      </c>
      <c r="H2259" s="63">
        <v>55068</v>
      </c>
      <c r="I2259" s="62" t="s">
        <v>468</v>
      </c>
      <c r="J2259" s="61" t="s">
        <v>18</v>
      </c>
    </row>
    <row r="2260" spans="1:10" s="64" customFormat="1" ht="21">
      <c r="A2260" s="14">
        <v>2256</v>
      </c>
      <c r="B2260" s="61" t="s">
        <v>332</v>
      </c>
      <c r="C2260" s="61" t="s">
        <v>285</v>
      </c>
      <c r="D2260" s="61" t="s">
        <v>5750</v>
      </c>
      <c r="E2260" s="62" t="s">
        <v>44</v>
      </c>
      <c r="F2260" s="63">
        <v>31199</v>
      </c>
      <c r="G2260" s="63" t="s">
        <v>2530</v>
      </c>
      <c r="H2260" s="63" t="s">
        <v>5357</v>
      </c>
      <c r="I2260" s="62" t="s">
        <v>468</v>
      </c>
      <c r="J2260" s="61" t="s">
        <v>1027</v>
      </c>
    </row>
    <row r="2261" spans="1:10" s="64" customFormat="1" ht="21">
      <c r="A2261" s="14">
        <v>2257</v>
      </c>
      <c r="B2261" s="61" t="s">
        <v>332</v>
      </c>
      <c r="C2261" s="61" t="s">
        <v>285</v>
      </c>
      <c r="D2261" s="61" t="s">
        <v>5751</v>
      </c>
      <c r="E2261" s="62" t="s">
        <v>44</v>
      </c>
      <c r="F2261" s="63" t="s">
        <v>5752</v>
      </c>
      <c r="G2261" s="63" t="s">
        <v>1260</v>
      </c>
      <c r="H2261" s="63" t="s">
        <v>5753</v>
      </c>
      <c r="I2261" s="62" t="s">
        <v>468</v>
      </c>
      <c r="J2261" s="61" t="s">
        <v>22</v>
      </c>
    </row>
    <row r="2262" spans="1:10" s="64" customFormat="1" ht="21">
      <c r="A2262" s="14">
        <v>2258</v>
      </c>
      <c r="B2262" s="61" t="s">
        <v>332</v>
      </c>
      <c r="C2262" s="61" t="s">
        <v>285</v>
      </c>
      <c r="D2262" s="61" t="s">
        <v>5754</v>
      </c>
      <c r="E2262" s="62" t="s">
        <v>44</v>
      </c>
      <c r="F2262" s="63">
        <v>27587</v>
      </c>
      <c r="G2262" s="63">
        <v>39665</v>
      </c>
      <c r="H2262" s="63">
        <v>49502</v>
      </c>
      <c r="I2262" s="62" t="s">
        <v>468</v>
      </c>
      <c r="J2262" s="61" t="s">
        <v>519</v>
      </c>
    </row>
    <row r="2263" spans="1:10" s="64" customFormat="1" ht="21">
      <c r="A2263" s="14">
        <v>2259</v>
      </c>
      <c r="B2263" s="61" t="s">
        <v>332</v>
      </c>
      <c r="C2263" s="61" t="s">
        <v>285</v>
      </c>
      <c r="D2263" s="61" t="s">
        <v>5755</v>
      </c>
      <c r="E2263" s="62" t="s">
        <v>45</v>
      </c>
      <c r="F2263" s="63" t="s">
        <v>5756</v>
      </c>
      <c r="G2263" s="63">
        <v>35315</v>
      </c>
      <c r="H2263" s="63">
        <v>48098</v>
      </c>
      <c r="I2263" s="62" t="s">
        <v>468</v>
      </c>
      <c r="J2263" s="61" t="s">
        <v>600</v>
      </c>
    </row>
    <row r="2264" spans="1:10" s="64" customFormat="1" ht="21">
      <c r="A2264" s="14">
        <v>2260</v>
      </c>
      <c r="B2264" s="61" t="s">
        <v>332</v>
      </c>
      <c r="C2264" s="61" t="s">
        <v>285</v>
      </c>
      <c r="D2264" s="61" t="s">
        <v>5757</v>
      </c>
      <c r="E2264" s="62" t="s">
        <v>45</v>
      </c>
      <c r="F2264" s="63" t="s">
        <v>5758</v>
      </c>
      <c r="G2264" s="63" t="s">
        <v>850</v>
      </c>
      <c r="H2264" s="63" t="s">
        <v>5759</v>
      </c>
      <c r="I2264" s="62" t="s">
        <v>468</v>
      </c>
      <c r="J2264" s="61" t="s">
        <v>716</v>
      </c>
    </row>
    <row r="2265" spans="1:10" s="64" customFormat="1" ht="21">
      <c r="A2265" s="14">
        <v>2261</v>
      </c>
      <c r="B2265" s="61" t="s">
        <v>332</v>
      </c>
      <c r="C2265" s="61" t="s">
        <v>285</v>
      </c>
      <c r="D2265" s="61" t="s">
        <v>5760</v>
      </c>
      <c r="E2265" s="62" t="s">
        <v>44</v>
      </c>
      <c r="F2265" s="63" t="s">
        <v>5761</v>
      </c>
      <c r="G2265" s="63" t="s">
        <v>2737</v>
      </c>
      <c r="H2265" s="63" t="s">
        <v>5762</v>
      </c>
      <c r="I2265" s="62" t="s">
        <v>544</v>
      </c>
      <c r="J2265" s="61" t="s">
        <v>570</v>
      </c>
    </row>
    <row r="2266" spans="1:10" s="64" customFormat="1" ht="21">
      <c r="A2266" s="14">
        <v>2262</v>
      </c>
      <c r="B2266" s="61" t="s">
        <v>332</v>
      </c>
      <c r="C2266" s="61" t="s">
        <v>285</v>
      </c>
      <c r="D2266" s="61" t="s">
        <v>5763</v>
      </c>
      <c r="E2266" s="62" t="s">
        <v>45</v>
      </c>
      <c r="F2266" s="63">
        <v>30230</v>
      </c>
      <c r="G2266" s="63" t="s">
        <v>3079</v>
      </c>
      <c r="H2266" s="63">
        <v>52145</v>
      </c>
      <c r="I2266" s="62" t="s">
        <v>468</v>
      </c>
      <c r="J2266" s="61" t="s">
        <v>519</v>
      </c>
    </row>
    <row r="2267" spans="1:10" s="64" customFormat="1" ht="21">
      <c r="A2267" s="14">
        <v>2263</v>
      </c>
      <c r="B2267" s="61" t="s">
        <v>332</v>
      </c>
      <c r="C2267" s="61" t="s">
        <v>285</v>
      </c>
      <c r="D2267" s="61" t="s">
        <v>5764</v>
      </c>
      <c r="E2267" s="62" t="s">
        <v>45</v>
      </c>
      <c r="F2267" s="63" t="s">
        <v>4128</v>
      </c>
      <c r="G2267" s="63" t="s">
        <v>877</v>
      </c>
      <c r="H2267" s="63" t="s">
        <v>5765</v>
      </c>
      <c r="I2267" s="62" t="s">
        <v>468</v>
      </c>
      <c r="J2267" s="61" t="s">
        <v>18</v>
      </c>
    </row>
    <row r="2268" spans="1:10" s="64" customFormat="1" ht="21">
      <c r="A2268" s="14">
        <v>2264</v>
      </c>
      <c r="B2268" s="61" t="s">
        <v>332</v>
      </c>
      <c r="C2268" s="61" t="s">
        <v>285</v>
      </c>
      <c r="D2268" s="61" t="s">
        <v>5766</v>
      </c>
      <c r="E2268" s="62" t="s">
        <v>45</v>
      </c>
      <c r="F2268" s="63">
        <v>28708</v>
      </c>
      <c r="G2268" s="63" t="s">
        <v>642</v>
      </c>
      <c r="H2268" s="63">
        <v>50623</v>
      </c>
      <c r="I2268" s="62" t="s">
        <v>468</v>
      </c>
      <c r="J2268" s="61" t="s">
        <v>608</v>
      </c>
    </row>
    <row r="2269" spans="1:10" s="64" customFormat="1" ht="21">
      <c r="A2269" s="14">
        <v>2265</v>
      </c>
      <c r="B2269" s="61" t="s">
        <v>332</v>
      </c>
      <c r="C2269" s="61" t="s">
        <v>285</v>
      </c>
      <c r="D2269" s="61" t="s">
        <v>5767</v>
      </c>
      <c r="E2269" s="62" t="s">
        <v>44</v>
      </c>
      <c r="F2269" s="63" t="s">
        <v>477</v>
      </c>
      <c r="G2269" s="63" t="s">
        <v>1260</v>
      </c>
      <c r="H2269" s="63" t="s">
        <v>5768</v>
      </c>
      <c r="I2269" s="62" t="s">
        <v>468</v>
      </c>
      <c r="J2269" s="61" t="s">
        <v>997</v>
      </c>
    </row>
    <row r="2270" spans="1:10" s="64" customFormat="1" ht="21">
      <c r="A2270" s="14">
        <v>2266</v>
      </c>
      <c r="B2270" s="61" t="s">
        <v>332</v>
      </c>
      <c r="C2270" s="61" t="s">
        <v>285</v>
      </c>
      <c r="D2270" s="61" t="s">
        <v>5769</v>
      </c>
      <c r="E2270" s="62" t="s">
        <v>45</v>
      </c>
      <c r="F2270" s="63">
        <v>33153</v>
      </c>
      <c r="G2270" s="63" t="s">
        <v>5303</v>
      </c>
      <c r="H2270" s="63" t="s">
        <v>5770</v>
      </c>
      <c r="I2270" s="62" t="s">
        <v>468</v>
      </c>
      <c r="J2270" s="61" t="s">
        <v>19</v>
      </c>
    </row>
    <row r="2271" spans="1:10" s="64" customFormat="1" ht="21">
      <c r="A2271" s="14">
        <v>2267</v>
      </c>
      <c r="B2271" s="61" t="s">
        <v>332</v>
      </c>
      <c r="C2271" s="61" t="s">
        <v>285</v>
      </c>
      <c r="D2271" s="61" t="s">
        <v>5751</v>
      </c>
      <c r="E2271" s="62" t="s">
        <v>44</v>
      </c>
      <c r="F2271" s="63" t="s">
        <v>5752</v>
      </c>
      <c r="G2271" s="63" t="s">
        <v>1260</v>
      </c>
      <c r="H2271" s="63" t="s">
        <v>5753</v>
      </c>
      <c r="I2271" s="62" t="s">
        <v>468</v>
      </c>
      <c r="J2271" s="61" t="s">
        <v>22</v>
      </c>
    </row>
    <row r="2272" spans="1:10" s="64" customFormat="1" ht="21">
      <c r="A2272" s="14">
        <v>2268</v>
      </c>
      <c r="B2272" s="61" t="s">
        <v>332</v>
      </c>
      <c r="C2272" s="61" t="s">
        <v>285</v>
      </c>
      <c r="D2272" s="61" t="s">
        <v>5771</v>
      </c>
      <c r="E2272" s="62" t="s">
        <v>44</v>
      </c>
      <c r="F2272" s="63" t="s">
        <v>5772</v>
      </c>
      <c r="G2272" s="63">
        <v>45446</v>
      </c>
      <c r="H2272" s="63" t="s">
        <v>5773</v>
      </c>
      <c r="I2272" s="62" t="s">
        <v>468</v>
      </c>
      <c r="J2272" s="61" t="s">
        <v>22</v>
      </c>
    </row>
    <row r="2273" spans="1:10" s="64" customFormat="1" ht="21">
      <c r="A2273" s="14">
        <v>2269</v>
      </c>
      <c r="B2273" s="61" t="s">
        <v>332</v>
      </c>
      <c r="C2273" s="61" t="s">
        <v>285</v>
      </c>
      <c r="D2273" s="61" t="s">
        <v>5774</v>
      </c>
      <c r="E2273" s="62" t="s">
        <v>45</v>
      </c>
      <c r="F2273" s="63" t="s">
        <v>2003</v>
      </c>
      <c r="G2273" s="63">
        <v>45446</v>
      </c>
      <c r="H2273" s="63" t="s">
        <v>5775</v>
      </c>
      <c r="I2273" s="62" t="s">
        <v>468</v>
      </c>
      <c r="J2273" s="61" t="s">
        <v>30</v>
      </c>
    </row>
    <row r="2274" spans="1:10" s="64" customFormat="1" ht="21">
      <c r="A2274" s="14">
        <v>2270</v>
      </c>
      <c r="B2274" s="61" t="s">
        <v>332</v>
      </c>
      <c r="C2274" s="61" t="s">
        <v>285</v>
      </c>
      <c r="D2274" s="61" t="s">
        <v>5776</v>
      </c>
      <c r="E2274" s="62" t="s">
        <v>45</v>
      </c>
      <c r="F2274" s="63" t="s">
        <v>5777</v>
      </c>
      <c r="G2274" s="63" t="s">
        <v>5778</v>
      </c>
      <c r="H2274" s="63" t="s">
        <v>5779</v>
      </c>
      <c r="I2274" s="62" t="s">
        <v>468</v>
      </c>
      <c r="J2274" s="61" t="s">
        <v>10</v>
      </c>
    </row>
    <row r="2275" spans="1:10" s="64" customFormat="1" ht="21">
      <c r="A2275" s="14">
        <v>2271</v>
      </c>
      <c r="B2275" s="61" t="s">
        <v>332</v>
      </c>
      <c r="C2275" s="61" t="s">
        <v>285</v>
      </c>
      <c r="D2275" s="61" t="s">
        <v>5780</v>
      </c>
      <c r="E2275" s="62" t="s">
        <v>45</v>
      </c>
      <c r="F2275" s="63">
        <v>28895</v>
      </c>
      <c r="G2275" s="63" t="s">
        <v>509</v>
      </c>
      <c r="H2275" s="63">
        <v>50810</v>
      </c>
      <c r="I2275" s="62" t="s">
        <v>468</v>
      </c>
      <c r="J2275" s="61" t="s">
        <v>585</v>
      </c>
    </row>
    <row r="2276" spans="1:10" s="64" customFormat="1" ht="21">
      <c r="A2276" s="14">
        <v>2272</v>
      </c>
      <c r="B2276" s="61" t="s">
        <v>332</v>
      </c>
      <c r="C2276" s="61" t="s">
        <v>285</v>
      </c>
      <c r="D2276" s="61" t="s">
        <v>5781</v>
      </c>
      <c r="E2276" s="62" t="s">
        <v>45</v>
      </c>
      <c r="F2276" s="63">
        <v>26574</v>
      </c>
      <c r="G2276" s="63">
        <v>36164</v>
      </c>
      <c r="H2276" s="63">
        <v>48489</v>
      </c>
      <c r="I2276" s="62" t="s">
        <v>468</v>
      </c>
      <c r="J2276" s="61" t="s">
        <v>491</v>
      </c>
    </row>
    <row r="2277" spans="1:10" s="64" customFormat="1" ht="21">
      <c r="A2277" s="14">
        <v>2273</v>
      </c>
      <c r="B2277" s="61" t="s">
        <v>332</v>
      </c>
      <c r="C2277" s="61" t="s">
        <v>285</v>
      </c>
      <c r="D2277" s="61" t="s">
        <v>5782</v>
      </c>
      <c r="E2277" s="62" t="s">
        <v>45</v>
      </c>
      <c r="F2277" s="63" t="s">
        <v>5783</v>
      </c>
      <c r="G2277" s="63">
        <v>43070</v>
      </c>
      <c r="H2277" s="63" t="s">
        <v>5784</v>
      </c>
      <c r="I2277" s="62" t="s">
        <v>468</v>
      </c>
      <c r="J2277" s="61" t="s">
        <v>596</v>
      </c>
    </row>
    <row r="2278" spans="1:10" s="64" customFormat="1" ht="21">
      <c r="A2278" s="14">
        <v>2274</v>
      </c>
      <c r="B2278" s="61" t="s">
        <v>332</v>
      </c>
      <c r="C2278" s="61" t="s">
        <v>285</v>
      </c>
      <c r="D2278" s="61" t="s">
        <v>5785</v>
      </c>
      <c r="E2278" s="62" t="s">
        <v>45</v>
      </c>
      <c r="F2278" s="63">
        <v>29317</v>
      </c>
      <c r="G2278" s="63" t="s">
        <v>474</v>
      </c>
      <c r="H2278" s="63">
        <v>51232</v>
      </c>
      <c r="I2278" s="62" t="s">
        <v>468</v>
      </c>
      <c r="J2278" s="61" t="s">
        <v>19</v>
      </c>
    </row>
    <row r="2279" spans="1:10" s="64" customFormat="1" ht="21">
      <c r="A2279" s="14">
        <v>2275</v>
      </c>
      <c r="B2279" s="61" t="s">
        <v>332</v>
      </c>
      <c r="C2279" s="61" t="s">
        <v>285</v>
      </c>
      <c r="D2279" s="61" t="s">
        <v>5786</v>
      </c>
      <c r="E2279" s="62" t="s">
        <v>45</v>
      </c>
      <c r="F2279" s="63" t="s">
        <v>4805</v>
      </c>
      <c r="G2279" s="63">
        <v>45242</v>
      </c>
      <c r="H2279" s="63" t="s">
        <v>5787</v>
      </c>
      <c r="I2279" s="62" t="s">
        <v>468</v>
      </c>
      <c r="J2279" s="61" t="s">
        <v>4935</v>
      </c>
    </row>
    <row r="2280" spans="1:10" s="64" customFormat="1" ht="21">
      <c r="A2280" s="14">
        <v>2276</v>
      </c>
      <c r="B2280" s="61" t="s">
        <v>332</v>
      </c>
      <c r="C2280" s="61" t="s">
        <v>285</v>
      </c>
      <c r="D2280" s="61" t="s">
        <v>5788</v>
      </c>
      <c r="E2280" s="62" t="s">
        <v>45</v>
      </c>
      <c r="F2280" s="63" t="s">
        <v>5789</v>
      </c>
      <c r="G2280" s="63" t="s">
        <v>5375</v>
      </c>
      <c r="H2280" s="63" t="s">
        <v>5790</v>
      </c>
      <c r="I2280" s="62" t="s">
        <v>468</v>
      </c>
      <c r="J2280" s="61" t="s">
        <v>469</v>
      </c>
    </row>
    <row r="2281" spans="1:10" s="64" customFormat="1" ht="21">
      <c r="A2281" s="14">
        <v>2277</v>
      </c>
      <c r="B2281" s="61" t="s">
        <v>332</v>
      </c>
      <c r="C2281" s="61" t="s">
        <v>285</v>
      </c>
      <c r="D2281" s="61" t="s">
        <v>5791</v>
      </c>
      <c r="E2281" s="62" t="s">
        <v>45</v>
      </c>
      <c r="F2281" s="63" t="s">
        <v>5792</v>
      </c>
      <c r="G2281" s="63" t="s">
        <v>620</v>
      </c>
      <c r="H2281" s="63" t="s">
        <v>5793</v>
      </c>
      <c r="I2281" s="62" t="s">
        <v>468</v>
      </c>
      <c r="J2281" s="61" t="s">
        <v>479</v>
      </c>
    </row>
    <row r="2282" spans="1:10" s="64" customFormat="1" ht="21">
      <c r="A2282" s="14">
        <v>2278</v>
      </c>
      <c r="B2282" s="61" t="s">
        <v>332</v>
      </c>
      <c r="C2282" s="61" t="s">
        <v>285</v>
      </c>
      <c r="D2282" s="61" t="s">
        <v>5794</v>
      </c>
      <c r="E2282" s="62" t="s">
        <v>45</v>
      </c>
      <c r="F2282" s="63">
        <v>24142</v>
      </c>
      <c r="G2282" s="63">
        <v>36407</v>
      </c>
      <c r="H2282" s="63">
        <v>46057</v>
      </c>
      <c r="I2282" s="62" t="s">
        <v>468</v>
      </c>
      <c r="J2282" s="61" t="s">
        <v>22</v>
      </c>
    </row>
    <row r="2283" spans="1:10" s="64" customFormat="1" ht="21">
      <c r="A2283" s="14">
        <v>2279</v>
      </c>
      <c r="B2283" s="61" t="s">
        <v>332</v>
      </c>
      <c r="C2283" s="61" t="s">
        <v>285</v>
      </c>
      <c r="D2283" s="61" t="s">
        <v>5795</v>
      </c>
      <c r="E2283" s="62" t="s">
        <v>45</v>
      </c>
      <c r="F2283" s="63" t="s">
        <v>5796</v>
      </c>
      <c r="G2283" s="63" t="s">
        <v>4209</v>
      </c>
      <c r="H2283" s="63" t="s">
        <v>5797</v>
      </c>
      <c r="I2283" s="62" t="s">
        <v>506</v>
      </c>
      <c r="J2283" s="61" t="s">
        <v>585</v>
      </c>
    </row>
    <row r="2284" spans="1:10" s="64" customFormat="1" ht="21">
      <c r="A2284" s="14">
        <v>2280</v>
      </c>
      <c r="B2284" s="61" t="s">
        <v>332</v>
      </c>
      <c r="C2284" s="61" t="s">
        <v>285</v>
      </c>
      <c r="D2284" s="61" t="s">
        <v>5798</v>
      </c>
      <c r="E2284" s="62" t="s">
        <v>45</v>
      </c>
      <c r="F2284" s="63">
        <v>28408</v>
      </c>
      <c r="G2284" s="63" t="s">
        <v>1260</v>
      </c>
      <c r="H2284" s="63" t="s">
        <v>5799</v>
      </c>
      <c r="I2284" s="62" t="s">
        <v>468</v>
      </c>
      <c r="J2284" s="61" t="s">
        <v>18</v>
      </c>
    </row>
    <row r="2285" spans="1:10" s="64" customFormat="1" ht="21">
      <c r="A2285" s="14">
        <v>2281</v>
      </c>
      <c r="B2285" s="61" t="s">
        <v>332</v>
      </c>
      <c r="C2285" s="61" t="s">
        <v>285</v>
      </c>
      <c r="D2285" s="61" t="s">
        <v>5800</v>
      </c>
      <c r="E2285" s="62" t="s">
        <v>44</v>
      </c>
      <c r="F2285" s="63">
        <v>34062</v>
      </c>
      <c r="G2285" s="63" t="s">
        <v>5326</v>
      </c>
      <c r="H2285" s="63" t="s">
        <v>510</v>
      </c>
      <c r="I2285" s="62" t="s">
        <v>468</v>
      </c>
      <c r="J2285" s="61" t="s">
        <v>13</v>
      </c>
    </row>
    <row r="2286" spans="1:10" s="64" customFormat="1" ht="21">
      <c r="A2286" s="14">
        <v>2282</v>
      </c>
      <c r="B2286" s="61" t="s">
        <v>332</v>
      </c>
      <c r="C2286" s="61" t="s">
        <v>285</v>
      </c>
      <c r="D2286" s="61" t="s">
        <v>5801</v>
      </c>
      <c r="E2286" s="62" t="s">
        <v>45</v>
      </c>
      <c r="F2286" s="63" t="s">
        <v>5802</v>
      </c>
      <c r="G2286" s="63">
        <v>45446</v>
      </c>
      <c r="H2286" s="63" t="s">
        <v>2701</v>
      </c>
      <c r="I2286" s="62" t="s">
        <v>468</v>
      </c>
      <c r="J2286" s="61" t="s">
        <v>570</v>
      </c>
    </row>
    <row r="2287" spans="1:10" s="64" customFormat="1" ht="21">
      <c r="A2287" s="14">
        <v>2283</v>
      </c>
      <c r="B2287" s="61" t="s">
        <v>332</v>
      </c>
      <c r="C2287" s="61" t="s">
        <v>285</v>
      </c>
      <c r="D2287" s="61" t="s">
        <v>5803</v>
      </c>
      <c r="E2287" s="62" t="s">
        <v>45</v>
      </c>
      <c r="F2287" s="63">
        <v>25328</v>
      </c>
      <c r="G2287" s="63">
        <v>33644</v>
      </c>
      <c r="H2287" s="63">
        <v>46428</v>
      </c>
      <c r="I2287" s="62" t="s">
        <v>468</v>
      </c>
      <c r="J2287" s="61" t="s">
        <v>600</v>
      </c>
    </row>
    <row r="2288" spans="1:10" s="64" customFormat="1" ht="21">
      <c r="A2288" s="14">
        <v>2284</v>
      </c>
      <c r="B2288" s="61" t="s">
        <v>332</v>
      </c>
      <c r="C2288" s="61" t="s">
        <v>285</v>
      </c>
      <c r="D2288" s="61" t="s">
        <v>5804</v>
      </c>
      <c r="E2288" s="62" t="s">
        <v>45</v>
      </c>
      <c r="F2288" s="63" t="s">
        <v>5805</v>
      </c>
      <c r="G2288" s="63" t="s">
        <v>5806</v>
      </c>
      <c r="H2288" s="63" t="s">
        <v>5807</v>
      </c>
      <c r="I2288" s="62" t="s">
        <v>468</v>
      </c>
      <c r="J2288" s="61" t="s">
        <v>22</v>
      </c>
    </row>
    <row r="2289" spans="1:10" s="64" customFormat="1" ht="21">
      <c r="A2289" s="14">
        <v>2285</v>
      </c>
      <c r="B2289" s="61" t="s">
        <v>332</v>
      </c>
      <c r="C2289" s="61" t="s">
        <v>285</v>
      </c>
      <c r="D2289" s="61" t="s">
        <v>5808</v>
      </c>
      <c r="E2289" s="62" t="s">
        <v>45</v>
      </c>
      <c r="F2289" s="63" t="s">
        <v>5545</v>
      </c>
      <c r="G2289" s="63">
        <v>33973</v>
      </c>
      <c r="H2289" s="63" t="s">
        <v>5546</v>
      </c>
      <c r="I2289" s="62" t="s">
        <v>468</v>
      </c>
      <c r="J2289" s="61" t="s">
        <v>26</v>
      </c>
    </row>
    <row r="2290" spans="1:10" s="64" customFormat="1" ht="21">
      <c r="A2290" s="14">
        <v>2286</v>
      </c>
      <c r="B2290" s="61" t="s">
        <v>332</v>
      </c>
      <c r="C2290" s="61" t="s">
        <v>285</v>
      </c>
      <c r="D2290" s="61" t="s">
        <v>5809</v>
      </c>
      <c r="E2290" s="62" t="s">
        <v>45</v>
      </c>
      <c r="F2290" s="63" t="s">
        <v>5810</v>
      </c>
      <c r="G2290" s="63" t="s">
        <v>709</v>
      </c>
      <c r="H2290" s="63" t="s">
        <v>5811</v>
      </c>
      <c r="I2290" s="62" t="s">
        <v>468</v>
      </c>
      <c r="J2290" s="61" t="s">
        <v>27</v>
      </c>
    </row>
    <row r="2291" spans="1:10" s="64" customFormat="1" ht="21">
      <c r="A2291" s="14">
        <v>2287</v>
      </c>
      <c r="B2291" s="61" t="s">
        <v>332</v>
      </c>
      <c r="C2291" s="61" t="s">
        <v>285</v>
      </c>
      <c r="D2291" s="61" t="s">
        <v>5746</v>
      </c>
      <c r="E2291" s="62" t="s">
        <v>45</v>
      </c>
      <c r="F2291" s="63" t="s">
        <v>5747</v>
      </c>
      <c r="G2291" s="63" t="s">
        <v>1112</v>
      </c>
      <c r="H2291" s="63" t="s">
        <v>5748</v>
      </c>
      <c r="I2291" s="62" t="s">
        <v>468</v>
      </c>
      <c r="J2291" s="61" t="s">
        <v>636</v>
      </c>
    </row>
    <row r="2292" spans="1:10" s="64" customFormat="1" ht="21">
      <c r="A2292" s="14">
        <v>2288</v>
      </c>
      <c r="B2292" s="61" t="s">
        <v>332</v>
      </c>
      <c r="C2292" s="61" t="s">
        <v>285</v>
      </c>
      <c r="D2292" s="61" t="s">
        <v>5812</v>
      </c>
      <c r="E2292" s="62" t="s">
        <v>44</v>
      </c>
      <c r="F2292" s="63" t="s">
        <v>5813</v>
      </c>
      <c r="G2292" s="63" t="s">
        <v>5814</v>
      </c>
      <c r="H2292" s="63" t="s">
        <v>5815</v>
      </c>
      <c r="I2292" s="62" t="s">
        <v>468</v>
      </c>
      <c r="J2292" s="61" t="s">
        <v>479</v>
      </c>
    </row>
    <row r="2293" spans="1:10" s="64" customFormat="1" ht="21">
      <c r="A2293" s="14">
        <v>2289</v>
      </c>
      <c r="B2293" s="61" t="s">
        <v>332</v>
      </c>
      <c r="C2293" s="61" t="s">
        <v>285</v>
      </c>
      <c r="D2293" s="61" t="s">
        <v>5816</v>
      </c>
      <c r="E2293" s="62" t="s">
        <v>45</v>
      </c>
      <c r="F2293" s="63">
        <v>25305</v>
      </c>
      <c r="G2293" s="63" t="s">
        <v>978</v>
      </c>
      <c r="H2293" s="63">
        <v>47220</v>
      </c>
      <c r="I2293" s="62" t="s">
        <v>468</v>
      </c>
      <c r="J2293" s="61" t="s">
        <v>481</v>
      </c>
    </row>
    <row r="2294" spans="1:10" s="64" customFormat="1" ht="21">
      <c r="A2294" s="14">
        <v>2290</v>
      </c>
      <c r="B2294" s="61" t="s">
        <v>332</v>
      </c>
      <c r="C2294" s="61" t="s">
        <v>285</v>
      </c>
      <c r="D2294" s="61" t="s">
        <v>5817</v>
      </c>
      <c r="E2294" s="62" t="s">
        <v>45</v>
      </c>
      <c r="F2294" s="63">
        <v>32549</v>
      </c>
      <c r="G2294" s="63">
        <v>45446</v>
      </c>
      <c r="H2294" s="63">
        <v>56403</v>
      </c>
      <c r="I2294" s="62" t="s">
        <v>468</v>
      </c>
      <c r="J2294" s="61" t="s">
        <v>600</v>
      </c>
    </row>
    <row r="2295" spans="1:10" s="64" customFormat="1" ht="21">
      <c r="A2295" s="14">
        <v>2291</v>
      </c>
      <c r="B2295" s="61" t="s">
        <v>332</v>
      </c>
      <c r="C2295" s="61" t="s">
        <v>285</v>
      </c>
      <c r="D2295" s="61" t="s">
        <v>5818</v>
      </c>
      <c r="E2295" s="62" t="s">
        <v>44</v>
      </c>
      <c r="F2295" s="63" t="s">
        <v>5819</v>
      </c>
      <c r="G2295" s="63">
        <v>41281</v>
      </c>
      <c r="H2295" s="63" t="s">
        <v>5820</v>
      </c>
      <c r="I2295" s="62" t="s">
        <v>468</v>
      </c>
      <c r="J2295" s="61" t="s">
        <v>716</v>
      </c>
    </row>
    <row r="2296" spans="1:10" s="64" customFormat="1" ht="52.5">
      <c r="A2296" s="14">
        <v>2292</v>
      </c>
      <c r="B2296" s="61" t="s">
        <v>332</v>
      </c>
      <c r="C2296" s="61" t="s">
        <v>285</v>
      </c>
      <c r="D2296" s="61" t="s">
        <v>5821</v>
      </c>
      <c r="E2296" s="62" t="s">
        <v>45</v>
      </c>
      <c r="F2296" s="63" t="s">
        <v>5822</v>
      </c>
      <c r="G2296" s="63" t="s">
        <v>5823</v>
      </c>
      <c r="H2296" s="63" t="s">
        <v>5254</v>
      </c>
      <c r="I2296" s="62" t="s">
        <v>468</v>
      </c>
      <c r="J2296" s="61" t="s">
        <v>5824</v>
      </c>
    </row>
    <row r="2297" spans="1:10" s="64" customFormat="1" ht="21">
      <c r="A2297" s="14">
        <v>2293</v>
      </c>
      <c r="B2297" s="61" t="s">
        <v>332</v>
      </c>
      <c r="C2297" s="61" t="s">
        <v>285</v>
      </c>
      <c r="D2297" s="61" t="s">
        <v>5825</v>
      </c>
      <c r="E2297" s="62" t="s">
        <v>45</v>
      </c>
      <c r="F2297" s="63" t="s">
        <v>5826</v>
      </c>
      <c r="G2297" s="63" t="s">
        <v>474</v>
      </c>
      <c r="H2297" s="63" t="s">
        <v>4724</v>
      </c>
      <c r="I2297" s="62" t="s">
        <v>468</v>
      </c>
      <c r="J2297" s="61" t="s">
        <v>694</v>
      </c>
    </row>
    <row r="2298" spans="1:10" s="64" customFormat="1" ht="21">
      <c r="A2298" s="14">
        <v>2294</v>
      </c>
      <c r="B2298" s="61" t="s">
        <v>332</v>
      </c>
      <c r="C2298" s="61" t="s">
        <v>285</v>
      </c>
      <c r="D2298" s="61" t="s">
        <v>5827</v>
      </c>
      <c r="E2298" s="62" t="s">
        <v>44</v>
      </c>
      <c r="F2298" s="63" t="s">
        <v>5828</v>
      </c>
      <c r="G2298" s="63" t="s">
        <v>877</v>
      </c>
      <c r="H2298" s="63" t="s">
        <v>5829</v>
      </c>
      <c r="I2298" s="62" t="s">
        <v>468</v>
      </c>
      <c r="J2298" s="61" t="s">
        <v>1107</v>
      </c>
    </row>
    <row r="2299" spans="1:10" s="64" customFormat="1" ht="21">
      <c r="A2299" s="14">
        <v>2295</v>
      </c>
      <c r="B2299" s="61" t="s">
        <v>332</v>
      </c>
      <c r="C2299" s="61" t="s">
        <v>286</v>
      </c>
      <c r="D2299" s="61" t="s">
        <v>5830</v>
      </c>
      <c r="E2299" s="62" t="s">
        <v>45</v>
      </c>
      <c r="F2299" s="63" t="s">
        <v>5831</v>
      </c>
      <c r="G2299" s="63" t="s">
        <v>819</v>
      </c>
      <c r="H2299" s="63" t="s">
        <v>5832</v>
      </c>
      <c r="I2299" s="62" t="s">
        <v>468</v>
      </c>
      <c r="J2299" s="61" t="s">
        <v>829</v>
      </c>
    </row>
    <row r="2300" spans="1:10" s="64" customFormat="1" ht="21">
      <c r="A2300" s="14">
        <v>2296</v>
      </c>
      <c r="B2300" s="61" t="s">
        <v>332</v>
      </c>
      <c r="C2300" s="61" t="s">
        <v>286</v>
      </c>
      <c r="D2300" s="61" t="s">
        <v>5833</v>
      </c>
      <c r="E2300" s="62" t="s">
        <v>45</v>
      </c>
      <c r="F2300" s="63" t="s">
        <v>5834</v>
      </c>
      <c r="G2300" s="63" t="s">
        <v>4800</v>
      </c>
      <c r="H2300" s="63" t="s">
        <v>5835</v>
      </c>
      <c r="I2300" s="62" t="s">
        <v>468</v>
      </c>
      <c r="J2300" s="61" t="s">
        <v>494</v>
      </c>
    </row>
    <row r="2301" spans="1:10" s="64" customFormat="1" ht="21">
      <c r="A2301" s="14">
        <v>2297</v>
      </c>
      <c r="B2301" s="61" t="s">
        <v>332</v>
      </c>
      <c r="C2301" s="61" t="s">
        <v>286</v>
      </c>
      <c r="D2301" s="61" t="s">
        <v>5836</v>
      </c>
      <c r="E2301" s="62" t="s">
        <v>45</v>
      </c>
      <c r="F2301" s="63">
        <v>33670</v>
      </c>
      <c r="G2301" s="63" t="s">
        <v>4763</v>
      </c>
      <c r="H2301" s="63">
        <v>55585</v>
      </c>
      <c r="I2301" s="62" t="s">
        <v>468</v>
      </c>
      <c r="J2301" s="61" t="s">
        <v>19</v>
      </c>
    </row>
    <row r="2302" spans="1:10" s="64" customFormat="1" ht="21">
      <c r="A2302" s="14">
        <v>2298</v>
      </c>
      <c r="B2302" s="61" t="s">
        <v>332</v>
      </c>
      <c r="C2302" s="61" t="s">
        <v>286</v>
      </c>
      <c r="D2302" s="61" t="s">
        <v>5837</v>
      </c>
      <c r="E2302" s="62" t="s">
        <v>45</v>
      </c>
      <c r="F2302" s="63" t="s">
        <v>5838</v>
      </c>
      <c r="G2302" s="63" t="s">
        <v>474</v>
      </c>
      <c r="H2302" s="63" t="s">
        <v>5839</v>
      </c>
      <c r="I2302" s="62" t="s">
        <v>468</v>
      </c>
      <c r="J2302" s="61" t="s">
        <v>608</v>
      </c>
    </row>
    <row r="2303" spans="1:10" s="64" customFormat="1" ht="21">
      <c r="A2303" s="14">
        <v>2299</v>
      </c>
      <c r="B2303" s="61" t="s">
        <v>332</v>
      </c>
      <c r="C2303" s="61" t="s">
        <v>286</v>
      </c>
      <c r="D2303" s="61" t="s">
        <v>5840</v>
      </c>
      <c r="E2303" s="62" t="s">
        <v>45</v>
      </c>
      <c r="F2303" s="63" t="s">
        <v>5841</v>
      </c>
      <c r="G2303" s="63">
        <v>35221</v>
      </c>
      <c r="H2303" s="63" t="s">
        <v>5842</v>
      </c>
      <c r="I2303" s="62" t="s">
        <v>468</v>
      </c>
      <c r="J2303" s="61" t="s">
        <v>694</v>
      </c>
    </row>
    <row r="2304" spans="1:10" s="64" customFormat="1" ht="21">
      <c r="A2304" s="14">
        <v>2300</v>
      </c>
      <c r="B2304" s="61" t="s">
        <v>332</v>
      </c>
      <c r="C2304" s="61" t="s">
        <v>286</v>
      </c>
      <c r="D2304" s="61" t="s">
        <v>5843</v>
      </c>
      <c r="E2304" s="62" t="s">
        <v>45</v>
      </c>
      <c r="F2304" s="63" t="s">
        <v>2778</v>
      </c>
      <c r="G2304" s="63">
        <v>33641</v>
      </c>
      <c r="H2304" s="63">
        <v>46425</v>
      </c>
      <c r="I2304" s="62" t="s">
        <v>468</v>
      </c>
      <c r="J2304" s="61" t="s">
        <v>5844</v>
      </c>
    </row>
    <row r="2305" spans="1:10" s="64" customFormat="1" ht="21">
      <c r="A2305" s="14">
        <v>2301</v>
      </c>
      <c r="B2305" s="61" t="s">
        <v>332</v>
      </c>
      <c r="C2305" s="61" t="s">
        <v>286</v>
      </c>
      <c r="D2305" s="61" t="s">
        <v>5845</v>
      </c>
      <c r="E2305" s="62" t="s">
        <v>44</v>
      </c>
      <c r="F2305" s="63">
        <v>35590</v>
      </c>
      <c r="G2305" s="63" t="s">
        <v>4740</v>
      </c>
      <c r="H2305" s="63">
        <v>57505</v>
      </c>
      <c r="I2305" s="62" t="s">
        <v>468</v>
      </c>
      <c r="J2305" s="61" t="s">
        <v>562</v>
      </c>
    </row>
    <row r="2306" spans="1:10" s="64" customFormat="1" ht="21">
      <c r="A2306" s="14">
        <v>2302</v>
      </c>
      <c r="B2306" s="61" t="s">
        <v>332</v>
      </c>
      <c r="C2306" s="61" t="s">
        <v>286</v>
      </c>
      <c r="D2306" s="61" t="s">
        <v>5846</v>
      </c>
      <c r="E2306" s="62" t="s">
        <v>45</v>
      </c>
      <c r="F2306" s="63">
        <v>33247</v>
      </c>
      <c r="G2306" s="63" t="s">
        <v>583</v>
      </c>
      <c r="H2306" s="63">
        <v>55162</v>
      </c>
      <c r="I2306" s="62" t="s">
        <v>468</v>
      </c>
      <c r="J2306" s="61" t="s">
        <v>585</v>
      </c>
    </row>
    <row r="2307" spans="1:10" s="64" customFormat="1" ht="21">
      <c r="A2307" s="14">
        <v>2303</v>
      </c>
      <c r="B2307" s="61" t="s">
        <v>332</v>
      </c>
      <c r="C2307" s="61" t="s">
        <v>286</v>
      </c>
      <c r="D2307" s="61" t="s">
        <v>5847</v>
      </c>
      <c r="E2307" s="62" t="s">
        <v>45</v>
      </c>
      <c r="F2307" s="63" t="s">
        <v>5848</v>
      </c>
      <c r="G2307" s="63" t="s">
        <v>5849</v>
      </c>
      <c r="H2307" s="63" t="s">
        <v>5850</v>
      </c>
      <c r="I2307" s="62" t="s">
        <v>468</v>
      </c>
      <c r="J2307" s="61" t="s">
        <v>487</v>
      </c>
    </row>
    <row r="2308" spans="1:10" s="64" customFormat="1" ht="21">
      <c r="A2308" s="14">
        <v>2304</v>
      </c>
      <c r="B2308" s="61" t="s">
        <v>332</v>
      </c>
      <c r="C2308" s="61" t="s">
        <v>286</v>
      </c>
      <c r="D2308" s="61" t="s">
        <v>5851</v>
      </c>
      <c r="E2308" s="62" t="s">
        <v>44</v>
      </c>
      <c r="F2308" s="63" t="s">
        <v>5442</v>
      </c>
      <c r="G2308" s="63" t="s">
        <v>4740</v>
      </c>
      <c r="H2308" s="63">
        <v>54920</v>
      </c>
      <c r="I2308" s="62" t="s">
        <v>468</v>
      </c>
      <c r="J2308" s="61" t="s">
        <v>27</v>
      </c>
    </row>
    <row r="2309" spans="1:10" s="64" customFormat="1" ht="21">
      <c r="A2309" s="14">
        <v>2305</v>
      </c>
      <c r="B2309" s="61" t="s">
        <v>332</v>
      </c>
      <c r="C2309" s="61" t="s">
        <v>286</v>
      </c>
      <c r="D2309" s="61" t="s">
        <v>5852</v>
      </c>
      <c r="E2309" s="62" t="s">
        <v>44</v>
      </c>
      <c r="F2309" s="63" t="s">
        <v>5853</v>
      </c>
      <c r="G2309" s="63" t="s">
        <v>4474</v>
      </c>
      <c r="H2309" s="63" t="s">
        <v>5854</v>
      </c>
      <c r="I2309" s="62" t="s">
        <v>468</v>
      </c>
      <c r="J2309" s="61" t="s">
        <v>511</v>
      </c>
    </row>
    <row r="2310" spans="1:10" s="64" customFormat="1" ht="21">
      <c r="A2310" s="14">
        <v>2306</v>
      </c>
      <c r="B2310" s="61" t="s">
        <v>332</v>
      </c>
      <c r="C2310" s="61" t="s">
        <v>286</v>
      </c>
      <c r="D2310" s="61" t="s">
        <v>5855</v>
      </c>
      <c r="E2310" s="62" t="s">
        <v>45</v>
      </c>
      <c r="F2310" s="63" t="s">
        <v>4328</v>
      </c>
      <c r="G2310" s="63" t="s">
        <v>877</v>
      </c>
      <c r="H2310" s="63" t="s">
        <v>4329</v>
      </c>
      <c r="I2310" s="62" t="s">
        <v>468</v>
      </c>
      <c r="J2310" s="61" t="s">
        <v>12</v>
      </c>
    </row>
    <row r="2311" spans="1:10" s="64" customFormat="1" ht="21">
      <c r="A2311" s="14">
        <v>2307</v>
      </c>
      <c r="B2311" s="61" t="s">
        <v>332</v>
      </c>
      <c r="C2311" s="61" t="s">
        <v>286</v>
      </c>
      <c r="D2311" s="61" t="s">
        <v>5856</v>
      </c>
      <c r="E2311" s="62" t="s">
        <v>45</v>
      </c>
      <c r="F2311" s="63" t="s">
        <v>5857</v>
      </c>
      <c r="G2311" s="63" t="s">
        <v>877</v>
      </c>
      <c r="H2311" s="63" t="s">
        <v>5858</v>
      </c>
      <c r="I2311" s="62" t="s">
        <v>468</v>
      </c>
      <c r="J2311" s="61" t="s">
        <v>694</v>
      </c>
    </row>
    <row r="2312" spans="1:10" s="64" customFormat="1" ht="21">
      <c r="A2312" s="14">
        <v>2308</v>
      </c>
      <c r="B2312" s="61" t="s">
        <v>332</v>
      </c>
      <c r="C2312" s="61" t="s">
        <v>286</v>
      </c>
      <c r="D2312" s="61" t="s">
        <v>5859</v>
      </c>
      <c r="E2312" s="62" t="s">
        <v>45</v>
      </c>
      <c r="F2312" s="63">
        <v>32510</v>
      </c>
      <c r="G2312" s="63" t="s">
        <v>627</v>
      </c>
      <c r="H2312" s="63">
        <v>54425</v>
      </c>
      <c r="I2312" s="62" t="s">
        <v>468</v>
      </c>
      <c r="J2312" s="61" t="s">
        <v>608</v>
      </c>
    </row>
    <row r="2313" spans="1:10" s="64" customFormat="1" ht="21">
      <c r="A2313" s="14">
        <v>2309</v>
      </c>
      <c r="B2313" s="61" t="s">
        <v>332</v>
      </c>
      <c r="C2313" s="61" t="s">
        <v>286</v>
      </c>
      <c r="D2313" s="61" t="s">
        <v>5860</v>
      </c>
      <c r="E2313" s="62" t="s">
        <v>45</v>
      </c>
      <c r="F2313" s="63">
        <v>30377</v>
      </c>
      <c r="G2313" s="63" t="s">
        <v>4740</v>
      </c>
      <c r="H2313" s="63">
        <v>52292</v>
      </c>
      <c r="I2313" s="62" t="s">
        <v>468</v>
      </c>
      <c r="J2313" s="61" t="s">
        <v>511</v>
      </c>
    </row>
    <row r="2314" spans="1:10" s="64" customFormat="1" ht="21">
      <c r="A2314" s="14">
        <v>2310</v>
      </c>
      <c r="B2314" s="61" t="s">
        <v>332</v>
      </c>
      <c r="C2314" s="61" t="s">
        <v>286</v>
      </c>
      <c r="D2314" s="61" t="s">
        <v>5861</v>
      </c>
      <c r="E2314" s="62" t="s">
        <v>45</v>
      </c>
      <c r="F2314" s="63" t="s">
        <v>5862</v>
      </c>
      <c r="G2314" s="63" t="s">
        <v>5863</v>
      </c>
      <c r="H2314" s="63" t="s">
        <v>4378</v>
      </c>
      <c r="I2314" s="62" t="s">
        <v>544</v>
      </c>
      <c r="J2314" s="61" t="s">
        <v>18</v>
      </c>
    </row>
    <row r="2315" spans="1:10" s="64" customFormat="1" ht="21">
      <c r="A2315" s="14">
        <v>2311</v>
      </c>
      <c r="B2315" s="61" t="s">
        <v>332</v>
      </c>
      <c r="C2315" s="61" t="s">
        <v>286</v>
      </c>
      <c r="D2315" s="61" t="s">
        <v>5864</v>
      </c>
      <c r="E2315" s="62" t="s">
        <v>45</v>
      </c>
      <c r="F2315" s="63">
        <v>30936</v>
      </c>
      <c r="G2315" s="63" t="s">
        <v>4811</v>
      </c>
      <c r="H2315" s="63">
        <v>52851</v>
      </c>
      <c r="I2315" s="62" t="s">
        <v>468</v>
      </c>
      <c r="J2315" s="61" t="s">
        <v>585</v>
      </c>
    </row>
    <row r="2316" spans="1:10" s="64" customFormat="1" ht="21">
      <c r="A2316" s="14">
        <v>2312</v>
      </c>
      <c r="B2316" s="61" t="s">
        <v>332</v>
      </c>
      <c r="C2316" s="61" t="s">
        <v>286</v>
      </c>
      <c r="D2316" s="61" t="s">
        <v>5865</v>
      </c>
      <c r="E2316" s="62" t="s">
        <v>44</v>
      </c>
      <c r="F2316" s="63">
        <v>31264</v>
      </c>
      <c r="G2316" s="63" t="s">
        <v>474</v>
      </c>
      <c r="H2316" s="63" t="s">
        <v>5866</v>
      </c>
      <c r="I2316" s="62" t="s">
        <v>468</v>
      </c>
      <c r="J2316" s="61" t="s">
        <v>479</v>
      </c>
    </row>
    <row r="2317" spans="1:10" s="64" customFormat="1" ht="21">
      <c r="A2317" s="14">
        <v>2313</v>
      </c>
      <c r="B2317" s="61" t="s">
        <v>332</v>
      </c>
      <c r="C2317" s="61" t="s">
        <v>286</v>
      </c>
      <c r="D2317" s="61" t="s">
        <v>5867</v>
      </c>
      <c r="E2317" s="62" t="s">
        <v>45</v>
      </c>
      <c r="F2317" s="63" t="s">
        <v>1470</v>
      </c>
      <c r="G2317" s="63" t="s">
        <v>474</v>
      </c>
      <c r="H2317" s="63" t="s">
        <v>5868</v>
      </c>
      <c r="I2317" s="62" t="s">
        <v>468</v>
      </c>
      <c r="J2317" s="61" t="s">
        <v>494</v>
      </c>
    </row>
    <row r="2318" spans="1:10" s="64" customFormat="1" ht="31.5">
      <c r="A2318" s="14">
        <v>2314</v>
      </c>
      <c r="B2318" s="61" t="s">
        <v>332</v>
      </c>
      <c r="C2318" s="61" t="s">
        <v>286</v>
      </c>
      <c r="D2318" s="61" t="s">
        <v>5869</v>
      </c>
      <c r="E2318" s="62" t="s">
        <v>45</v>
      </c>
      <c r="F2318" s="63" t="s">
        <v>5870</v>
      </c>
      <c r="G2318" s="63">
        <v>43070</v>
      </c>
      <c r="H2318" s="63" t="s">
        <v>5871</v>
      </c>
      <c r="I2318" s="62" t="s">
        <v>468</v>
      </c>
      <c r="J2318" s="61" t="s">
        <v>2725</v>
      </c>
    </row>
    <row r="2319" spans="1:10" s="64" customFormat="1" ht="21">
      <c r="A2319" s="14">
        <v>2315</v>
      </c>
      <c r="B2319" s="61" t="s">
        <v>332</v>
      </c>
      <c r="C2319" s="61" t="s">
        <v>286</v>
      </c>
      <c r="D2319" s="61" t="s">
        <v>5872</v>
      </c>
      <c r="E2319" s="62" t="s">
        <v>45</v>
      </c>
      <c r="F2319" s="63">
        <v>34400</v>
      </c>
      <c r="G2319" s="63">
        <v>45446</v>
      </c>
      <c r="H2319" s="63">
        <v>56315</v>
      </c>
      <c r="I2319" s="62" t="s">
        <v>468</v>
      </c>
      <c r="J2319" s="61" t="s">
        <v>600</v>
      </c>
    </row>
    <row r="2320" spans="1:10" s="64" customFormat="1" ht="21">
      <c r="A2320" s="14">
        <v>2316</v>
      </c>
      <c r="B2320" s="61" t="s">
        <v>332</v>
      </c>
      <c r="C2320" s="61" t="s">
        <v>286</v>
      </c>
      <c r="D2320" s="61" t="s">
        <v>5873</v>
      </c>
      <c r="E2320" s="62" t="s">
        <v>45</v>
      </c>
      <c r="F2320" s="63" t="s">
        <v>5874</v>
      </c>
      <c r="G2320" s="63">
        <v>45446</v>
      </c>
      <c r="H2320" s="63" t="s">
        <v>5875</v>
      </c>
      <c r="I2320" s="62" t="s">
        <v>468</v>
      </c>
      <c r="J2320" s="61" t="s">
        <v>600</v>
      </c>
    </row>
    <row r="2321" spans="1:10" s="64" customFormat="1" ht="21">
      <c r="A2321" s="14">
        <v>2317</v>
      </c>
      <c r="B2321" s="61" t="s">
        <v>332</v>
      </c>
      <c r="C2321" s="61" t="s">
        <v>286</v>
      </c>
      <c r="D2321" s="61" t="s">
        <v>5876</v>
      </c>
      <c r="E2321" s="62" t="s">
        <v>45</v>
      </c>
      <c r="F2321" s="63" t="s">
        <v>5877</v>
      </c>
      <c r="G2321" s="63">
        <v>45242</v>
      </c>
      <c r="H2321" s="63" t="s">
        <v>5878</v>
      </c>
      <c r="I2321" s="62" t="s">
        <v>468</v>
      </c>
      <c r="J2321" s="61" t="s">
        <v>30</v>
      </c>
    </row>
    <row r="2322" spans="1:10" s="64" customFormat="1" ht="21">
      <c r="A2322" s="14">
        <v>2318</v>
      </c>
      <c r="B2322" s="61" t="s">
        <v>332</v>
      </c>
      <c r="C2322" s="61" t="s">
        <v>286</v>
      </c>
      <c r="D2322" s="61" t="s">
        <v>5879</v>
      </c>
      <c r="E2322" s="62" t="s">
        <v>45</v>
      </c>
      <c r="F2322" s="63" t="s">
        <v>5880</v>
      </c>
      <c r="G2322" s="63" t="s">
        <v>819</v>
      </c>
      <c r="H2322" s="63" t="s">
        <v>5881</v>
      </c>
      <c r="I2322" s="62" t="s">
        <v>468</v>
      </c>
      <c r="J2322" s="61" t="s">
        <v>613</v>
      </c>
    </row>
    <row r="2323" spans="1:10" s="64" customFormat="1" ht="21">
      <c r="A2323" s="14">
        <v>2319</v>
      </c>
      <c r="B2323" s="61" t="s">
        <v>332</v>
      </c>
      <c r="C2323" s="61" t="s">
        <v>286</v>
      </c>
      <c r="D2323" s="61" t="s">
        <v>5882</v>
      </c>
      <c r="E2323" s="62" t="s">
        <v>45</v>
      </c>
      <c r="F2323" s="63" t="s">
        <v>5883</v>
      </c>
      <c r="G2323" s="63" t="s">
        <v>683</v>
      </c>
      <c r="H2323" s="63" t="s">
        <v>5884</v>
      </c>
      <c r="I2323" s="62" t="s">
        <v>468</v>
      </c>
      <c r="J2323" s="61" t="s">
        <v>720</v>
      </c>
    </row>
    <row r="2324" spans="1:10" s="64" customFormat="1" ht="21">
      <c r="A2324" s="14">
        <v>2320</v>
      </c>
      <c r="B2324" s="61" t="s">
        <v>332</v>
      </c>
      <c r="C2324" s="61" t="s">
        <v>286</v>
      </c>
      <c r="D2324" s="61" t="s">
        <v>5885</v>
      </c>
      <c r="E2324" s="62" t="s">
        <v>44</v>
      </c>
      <c r="F2324" s="63" t="s">
        <v>5886</v>
      </c>
      <c r="G2324" s="63" t="s">
        <v>4782</v>
      </c>
      <c r="H2324" s="63" t="s">
        <v>5887</v>
      </c>
      <c r="I2324" s="62" t="s">
        <v>468</v>
      </c>
      <c r="J2324" s="61" t="s">
        <v>19</v>
      </c>
    </row>
    <row r="2325" spans="1:10" s="64" customFormat="1" ht="21">
      <c r="A2325" s="14">
        <v>2321</v>
      </c>
      <c r="B2325" s="61" t="s">
        <v>332</v>
      </c>
      <c r="C2325" s="61" t="s">
        <v>286</v>
      </c>
      <c r="D2325" s="61" t="s">
        <v>5888</v>
      </c>
      <c r="E2325" s="62" t="s">
        <v>45</v>
      </c>
      <c r="F2325" s="63">
        <v>24721</v>
      </c>
      <c r="G2325" s="63" t="s">
        <v>5889</v>
      </c>
      <c r="H2325" s="63">
        <v>46636</v>
      </c>
      <c r="I2325" s="62" t="s">
        <v>468</v>
      </c>
      <c r="J2325" s="61" t="s">
        <v>487</v>
      </c>
    </row>
    <row r="2326" spans="1:10" s="64" customFormat="1" ht="21">
      <c r="A2326" s="14">
        <v>2322</v>
      </c>
      <c r="B2326" s="61" t="s">
        <v>332</v>
      </c>
      <c r="C2326" s="61" t="s">
        <v>286</v>
      </c>
      <c r="D2326" s="61" t="s">
        <v>5890</v>
      </c>
      <c r="E2326" s="62" t="s">
        <v>45</v>
      </c>
      <c r="F2326" s="63" t="s">
        <v>5891</v>
      </c>
      <c r="G2326" s="63" t="s">
        <v>474</v>
      </c>
      <c r="H2326" s="63" t="s">
        <v>5892</v>
      </c>
      <c r="I2326" s="62" t="s">
        <v>468</v>
      </c>
      <c r="J2326" s="61" t="s">
        <v>694</v>
      </c>
    </row>
    <row r="2327" spans="1:10" s="64" customFormat="1" ht="21">
      <c r="A2327" s="14">
        <v>2323</v>
      </c>
      <c r="B2327" s="61" t="s">
        <v>332</v>
      </c>
      <c r="C2327" s="61" t="s">
        <v>286</v>
      </c>
      <c r="D2327" s="61" t="s">
        <v>5893</v>
      </c>
      <c r="E2327" s="62" t="s">
        <v>44</v>
      </c>
      <c r="F2327" s="63">
        <v>32151</v>
      </c>
      <c r="G2327" s="63" t="s">
        <v>683</v>
      </c>
      <c r="H2327" s="63">
        <v>54066</v>
      </c>
      <c r="I2327" s="62" t="s">
        <v>468</v>
      </c>
      <c r="J2327" s="61" t="s">
        <v>22</v>
      </c>
    </row>
    <row r="2328" spans="1:10" s="64" customFormat="1" ht="21">
      <c r="A2328" s="14">
        <v>2324</v>
      </c>
      <c r="B2328" s="61" t="s">
        <v>332</v>
      </c>
      <c r="C2328" s="61" t="s">
        <v>286</v>
      </c>
      <c r="D2328" s="61" t="s">
        <v>5894</v>
      </c>
      <c r="E2328" s="62" t="s">
        <v>45</v>
      </c>
      <c r="F2328" s="63" t="s">
        <v>5895</v>
      </c>
      <c r="G2328" s="63" t="s">
        <v>474</v>
      </c>
      <c r="H2328" s="63" t="s">
        <v>5896</v>
      </c>
      <c r="I2328" s="62" t="s">
        <v>468</v>
      </c>
      <c r="J2328" s="61" t="s">
        <v>481</v>
      </c>
    </row>
    <row r="2329" spans="1:10" s="64" customFormat="1" ht="21">
      <c r="A2329" s="14">
        <v>2325</v>
      </c>
      <c r="B2329" s="61" t="s">
        <v>332</v>
      </c>
      <c r="C2329" s="61" t="s">
        <v>286</v>
      </c>
      <c r="D2329" s="61" t="s">
        <v>5897</v>
      </c>
      <c r="E2329" s="62" t="s">
        <v>45</v>
      </c>
      <c r="F2329" s="63" t="s">
        <v>5898</v>
      </c>
      <c r="G2329" s="63">
        <v>45446</v>
      </c>
      <c r="H2329" s="63">
        <v>53846</v>
      </c>
      <c r="I2329" s="62" t="s">
        <v>468</v>
      </c>
      <c r="J2329" s="61" t="s">
        <v>479</v>
      </c>
    </row>
    <row r="2330" spans="1:10" s="64" customFormat="1" ht="21">
      <c r="A2330" s="14">
        <v>2326</v>
      </c>
      <c r="B2330" s="61" t="s">
        <v>332</v>
      </c>
      <c r="C2330" s="61" t="s">
        <v>286</v>
      </c>
      <c r="D2330" s="61" t="s">
        <v>5899</v>
      </c>
      <c r="E2330" s="62" t="s">
        <v>45</v>
      </c>
      <c r="F2330" s="63" t="s">
        <v>2058</v>
      </c>
      <c r="G2330" s="63" t="s">
        <v>5900</v>
      </c>
      <c r="H2330" s="63" t="s">
        <v>5901</v>
      </c>
      <c r="I2330" s="62" t="s">
        <v>468</v>
      </c>
      <c r="J2330" s="61" t="s">
        <v>608</v>
      </c>
    </row>
    <row r="2331" spans="1:10" s="64" customFormat="1" ht="21">
      <c r="A2331" s="14">
        <v>2327</v>
      </c>
      <c r="B2331" s="61" t="s">
        <v>332</v>
      </c>
      <c r="C2331" s="61" t="s">
        <v>286</v>
      </c>
      <c r="D2331" s="61" t="s">
        <v>5902</v>
      </c>
      <c r="E2331" s="62" t="s">
        <v>45</v>
      </c>
      <c r="F2331" s="63" t="s">
        <v>5903</v>
      </c>
      <c r="G2331" s="63">
        <v>41281</v>
      </c>
      <c r="H2331" s="63" t="s">
        <v>5904</v>
      </c>
      <c r="I2331" s="62" t="s">
        <v>468</v>
      </c>
      <c r="J2331" s="61" t="s">
        <v>479</v>
      </c>
    </row>
    <row r="2332" spans="1:10" s="64" customFormat="1" ht="21">
      <c r="A2332" s="14">
        <v>2328</v>
      </c>
      <c r="B2332" s="61" t="s">
        <v>332</v>
      </c>
      <c r="C2332" s="61" t="s">
        <v>286</v>
      </c>
      <c r="D2332" s="61" t="s">
        <v>5905</v>
      </c>
      <c r="E2332" s="62" t="s">
        <v>45</v>
      </c>
      <c r="F2332" s="63" t="s">
        <v>5906</v>
      </c>
      <c r="G2332" s="63">
        <v>36164</v>
      </c>
      <c r="H2332" s="63" t="s">
        <v>5907</v>
      </c>
      <c r="I2332" s="62" t="s">
        <v>468</v>
      </c>
      <c r="J2332" s="61" t="s">
        <v>5908</v>
      </c>
    </row>
    <row r="2333" spans="1:10" s="64" customFormat="1" ht="21">
      <c r="A2333" s="14">
        <v>2329</v>
      </c>
      <c r="B2333" s="61" t="s">
        <v>332</v>
      </c>
      <c r="C2333" s="61" t="s">
        <v>286</v>
      </c>
      <c r="D2333" s="61" t="s">
        <v>5909</v>
      </c>
      <c r="E2333" s="62" t="s">
        <v>45</v>
      </c>
      <c r="F2333" s="63" t="s">
        <v>5910</v>
      </c>
      <c r="G2333" s="63">
        <v>34031</v>
      </c>
      <c r="H2333" s="63" t="s">
        <v>5911</v>
      </c>
      <c r="I2333" s="62" t="s">
        <v>468</v>
      </c>
      <c r="J2333" s="61" t="s">
        <v>22</v>
      </c>
    </row>
    <row r="2334" spans="1:10" s="64" customFormat="1" ht="21">
      <c r="A2334" s="14">
        <v>2330</v>
      </c>
      <c r="B2334" s="61" t="s">
        <v>332</v>
      </c>
      <c r="C2334" s="61" t="s">
        <v>286</v>
      </c>
      <c r="D2334" s="61" t="s">
        <v>5912</v>
      </c>
      <c r="E2334" s="62" t="s">
        <v>45</v>
      </c>
      <c r="F2334" s="63">
        <v>24720</v>
      </c>
      <c r="G2334" s="63">
        <v>33242</v>
      </c>
      <c r="H2334" s="63">
        <v>46269</v>
      </c>
      <c r="I2334" s="62" t="s">
        <v>506</v>
      </c>
      <c r="J2334" s="61" t="s">
        <v>596</v>
      </c>
    </row>
    <row r="2335" spans="1:10" s="64" customFormat="1" ht="21">
      <c r="A2335" s="14">
        <v>2331</v>
      </c>
      <c r="B2335" s="61" t="s">
        <v>332</v>
      </c>
      <c r="C2335" s="61" t="s">
        <v>286</v>
      </c>
      <c r="D2335" s="61" t="s">
        <v>5913</v>
      </c>
      <c r="E2335" s="62" t="s">
        <v>45</v>
      </c>
      <c r="F2335" s="63" t="s">
        <v>2079</v>
      </c>
      <c r="G2335" s="63" t="s">
        <v>1508</v>
      </c>
      <c r="H2335" s="63" t="s">
        <v>2081</v>
      </c>
      <c r="I2335" s="62" t="s">
        <v>468</v>
      </c>
      <c r="J2335" s="61" t="s">
        <v>22</v>
      </c>
    </row>
    <row r="2336" spans="1:10" s="64" customFormat="1" ht="21">
      <c r="A2336" s="14">
        <v>2332</v>
      </c>
      <c r="B2336" s="61" t="s">
        <v>332</v>
      </c>
      <c r="C2336" s="61" t="s">
        <v>5914</v>
      </c>
      <c r="D2336" s="61" t="s">
        <v>5915</v>
      </c>
      <c r="E2336" s="62" t="s">
        <v>45</v>
      </c>
      <c r="F2336" s="63" t="s">
        <v>1725</v>
      </c>
      <c r="G2336" s="63">
        <v>33735</v>
      </c>
      <c r="H2336" s="63" t="s">
        <v>1726</v>
      </c>
      <c r="I2336" s="62" t="s">
        <v>468</v>
      </c>
      <c r="J2336" s="61" t="s">
        <v>494</v>
      </c>
    </row>
    <row r="2337" spans="1:10" s="64" customFormat="1" ht="21">
      <c r="A2337" s="14">
        <v>2333</v>
      </c>
      <c r="B2337" s="61" t="s">
        <v>332</v>
      </c>
      <c r="C2337" s="61" t="s">
        <v>5914</v>
      </c>
      <c r="D2337" s="61" t="s">
        <v>5916</v>
      </c>
      <c r="E2337" s="62" t="s">
        <v>45</v>
      </c>
      <c r="F2337" s="63" t="s">
        <v>5917</v>
      </c>
      <c r="G2337" s="63" t="s">
        <v>900</v>
      </c>
      <c r="H2337" s="63" t="s">
        <v>5918</v>
      </c>
      <c r="I2337" s="62" t="s">
        <v>468</v>
      </c>
      <c r="J2337" s="61" t="s">
        <v>608</v>
      </c>
    </row>
    <row r="2338" spans="1:10" s="64" customFormat="1" ht="21">
      <c r="A2338" s="14">
        <v>2334</v>
      </c>
      <c r="B2338" s="61" t="s">
        <v>332</v>
      </c>
      <c r="C2338" s="61" t="s">
        <v>5914</v>
      </c>
      <c r="D2338" s="61" t="s">
        <v>5919</v>
      </c>
      <c r="E2338" s="62" t="s">
        <v>45</v>
      </c>
      <c r="F2338" s="63" t="s">
        <v>5920</v>
      </c>
      <c r="G2338" s="63" t="s">
        <v>4474</v>
      </c>
      <c r="H2338" s="63" t="s">
        <v>5921</v>
      </c>
      <c r="I2338" s="62" t="s">
        <v>468</v>
      </c>
      <c r="J2338" s="61" t="s">
        <v>18</v>
      </c>
    </row>
    <row r="2339" spans="1:10" s="64" customFormat="1" ht="21">
      <c r="A2339" s="14">
        <v>2335</v>
      </c>
      <c r="B2339" s="61" t="s">
        <v>332</v>
      </c>
      <c r="C2339" s="61" t="s">
        <v>5914</v>
      </c>
      <c r="D2339" s="61" t="s">
        <v>5922</v>
      </c>
      <c r="E2339" s="62" t="s">
        <v>44</v>
      </c>
      <c r="F2339" s="63" t="s">
        <v>5923</v>
      </c>
      <c r="G2339" s="63" t="s">
        <v>3072</v>
      </c>
      <c r="H2339" s="63" t="s">
        <v>5924</v>
      </c>
      <c r="I2339" s="62" t="s">
        <v>468</v>
      </c>
      <c r="J2339" s="61" t="s">
        <v>613</v>
      </c>
    </row>
    <row r="2340" spans="1:10" s="64" customFormat="1" ht="21">
      <c r="A2340" s="14">
        <v>2336</v>
      </c>
      <c r="B2340" s="61" t="s">
        <v>332</v>
      </c>
      <c r="C2340" s="61" t="s">
        <v>5914</v>
      </c>
      <c r="D2340" s="61" t="s">
        <v>5925</v>
      </c>
      <c r="E2340" s="62" t="s">
        <v>44</v>
      </c>
      <c r="F2340" s="63">
        <v>32610</v>
      </c>
      <c r="G2340" s="63" t="s">
        <v>4474</v>
      </c>
      <c r="H2340" s="63">
        <v>54525</v>
      </c>
      <c r="I2340" s="62" t="s">
        <v>468</v>
      </c>
      <c r="J2340" s="61" t="s">
        <v>19</v>
      </c>
    </row>
    <row r="2341" spans="1:10" s="64" customFormat="1" ht="21">
      <c r="A2341" s="14">
        <v>2337</v>
      </c>
      <c r="B2341" s="61" t="s">
        <v>332</v>
      </c>
      <c r="C2341" s="61" t="s">
        <v>5914</v>
      </c>
      <c r="D2341" s="61" t="s">
        <v>5926</v>
      </c>
      <c r="E2341" s="62" t="s">
        <v>44</v>
      </c>
      <c r="F2341" s="63" t="s">
        <v>5927</v>
      </c>
      <c r="G2341" s="63">
        <v>36315</v>
      </c>
      <c r="H2341" s="63">
        <v>49099</v>
      </c>
      <c r="I2341" s="62" t="s">
        <v>468</v>
      </c>
      <c r="J2341" s="61" t="s">
        <v>479</v>
      </c>
    </row>
    <row r="2342" spans="1:10" s="64" customFormat="1" ht="21">
      <c r="A2342" s="14">
        <v>2338</v>
      </c>
      <c r="B2342" s="61" t="s">
        <v>332</v>
      </c>
      <c r="C2342" s="61" t="s">
        <v>5914</v>
      </c>
      <c r="D2342" s="61" t="s">
        <v>5928</v>
      </c>
      <c r="E2342" s="62" t="s">
        <v>45</v>
      </c>
      <c r="F2342" s="63" t="s">
        <v>1585</v>
      </c>
      <c r="G2342" s="63">
        <v>34741</v>
      </c>
      <c r="H2342" s="63" t="s">
        <v>5929</v>
      </c>
      <c r="I2342" s="62" t="s">
        <v>468</v>
      </c>
      <c r="J2342" s="61" t="s">
        <v>481</v>
      </c>
    </row>
    <row r="2343" spans="1:10" s="64" customFormat="1" ht="21">
      <c r="A2343" s="14">
        <v>2339</v>
      </c>
      <c r="B2343" s="61" t="s">
        <v>332</v>
      </c>
      <c r="C2343" s="61" t="s">
        <v>5914</v>
      </c>
      <c r="D2343" s="61" t="s">
        <v>5930</v>
      </c>
      <c r="E2343" s="62" t="s">
        <v>45</v>
      </c>
      <c r="F2343" s="63" t="s">
        <v>4642</v>
      </c>
      <c r="G2343" s="63" t="s">
        <v>504</v>
      </c>
      <c r="H2343" s="63" t="s">
        <v>1301</v>
      </c>
      <c r="I2343" s="62" t="s">
        <v>468</v>
      </c>
      <c r="J2343" s="61" t="s">
        <v>694</v>
      </c>
    </row>
    <row r="2344" spans="1:10" s="64" customFormat="1" ht="21">
      <c r="A2344" s="14">
        <v>2340</v>
      </c>
      <c r="B2344" s="61" t="s">
        <v>332</v>
      </c>
      <c r="C2344" s="61" t="s">
        <v>5914</v>
      </c>
      <c r="D2344" s="61" t="s">
        <v>5931</v>
      </c>
      <c r="E2344" s="62" t="s">
        <v>45</v>
      </c>
      <c r="F2344" s="63" t="s">
        <v>5932</v>
      </c>
      <c r="G2344" s="63" t="s">
        <v>4474</v>
      </c>
      <c r="H2344" s="63" t="s">
        <v>5932</v>
      </c>
      <c r="I2344" s="62" t="s">
        <v>468</v>
      </c>
      <c r="J2344" s="61" t="s">
        <v>2491</v>
      </c>
    </row>
    <row r="2345" spans="1:10" s="64" customFormat="1" ht="21">
      <c r="A2345" s="14">
        <v>2341</v>
      </c>
      <c r="B2345" s="61" t="s">
        <v>332</v>
      </c>
      <c r="C2345" s="61" t="s">
        <v>5914</v>
      </c>
      <c r="D2345" s="61" t="s">
        <v>5933</v>
      </c>
      <c r="E2345" s="62" t="s">
        <v>45</v>
      </c>
      <c r="F2345" s="63">
        <v>29312</v>
      </c>
      <c r="G2345" s="63">
        <v>43070</v>
      </c>
      <c r="H2345" s="63">
        <v>51227</v>
      </c>
      <c r="I2345" s="62" t="s">
        <v>468</v>
      </c>
      <c r="J2345" s="61" t="s">
        <v>22</v>
      </c>
    </row>
    <row r="2346" spans="1:10" s="64" customFormat="1" ht="21">
      <c r="A2346" s="14">
        <v>2342</v>
      </c>
      <c r="B2346" s="61" t="s">
        <v>332</v>
      </c>
      <c r="C2346" s="61" t="s">
        <v>5914</v>
      </c>
      <c r="D2346" s="61" t="s">
        <v>5934</v>
      </c>
      <c r="E2346" s="62" t="s">
        <v>45</v>
      </c>
      <c r="F2346" s="63" t="s">
        <v>1585</v>
      </c>
      <c r="G2346" s="63" t="s">
        <v>1770</v>
      </c>
      <c r="H2346" s="63" t="s">
        <v>3370</v>
      </c>
      <c r="I2346" s="62" t="s">
        <v>506</v>
      </c>
      <c r="J2346" s="61" t="s">
        <v>494</v>
      </c>
    </row>
    <row r="2347" spans="1:10" s="64" customFormat="1" ht="21">
      <c r="A2347" s="14">
        <v>2343</v>
      </c>
      <c r="B2347" s="61" t="s">
        <v>332</v>
      </c>
      <c r="C2347" s="61" t="s">
        <v>5914</v>
      </c>
      <c r="D2347" s="61" t="s">
        <v>5935</v>
      </c>
      <c r="E2347" s="62" t="s">
        <v>45</v>
      </c>
      <c r="F2347" s="63">
        <v>23899</v>
      </c>
      <c r="G2347" s="63" t="s">
        <v>1848</v>
      </c>
      <c r="H2347" s="63">
        <v>45814</v>
      </c>
      <c r="I2347" s="62" t="s">
        <v>544</v>
      </c>
      <c r="J2347" s="61" t="s">
        <v>5936</v>
      </c>
    </row>
    <row r="2348" spans="1:10" s="64" customFormat="1" ht="31.5">
      <c r="A2348" s="14">
        <v>2344</v>
      </c>
      <c r="B2348" s="61" t="s">
        <v>332</v>
      </c>
      <c r="C2348" s="61" t="s">
        <v>5914</v>
      </c>
      <c r="D2348" s="61" t="s">
        <v>5937</v>
      </c>
      <c r="E2348" s="62" t="s">
        <v>45</v>
      </c>
      <c r="F2348" s="63">
        <v>28168</v>
      </c>
      <c r="G2348" s="63" t="s">
        <v>2135</v>
      </c>
      <c r="H2348" s="63">
        <v>50083</v>
      </c>
      <c r="I2348" s="62" t="s">
        <v>468</v>
      </c>
      <c r="J2348" s="61" t="s">
        <v>2725</v>
      </c>
    </row>
    <row r="2349" spans="1:10" s="64" customFormat="1" ht="21">
      <c r="A2349" s="14">
        <v>2345</v>
      </c>
      <c r="B2349" s="61" t="s">
        <v>332</v>
      </c>
      <c r="C2349" s="61" t="s">
        <v>5914</v>
      </c>
      <c r="D2349" s="61" t="s">
        <v>5938</v>
      </c>
      <c r="E2349" s="62" t="s">
        <v>45</v>
      </c>
      <c r="F2349" s="63" t="s">
        <v>5939</v>
      </c>
      <c r="G2349" s="63" t="s">
        <v>5940</v>
      </c>
      <c r="H2349" s="63" t="s">
        <v>5941</v>
      </c>
      <c r="I2349" s="62" t="s">
        <v>468</v>
      </c>
      <c r="J2349" s="61" t="s">
        <v>585</v>
      </c>
    </row>
    <row r="2350" spans="1:10" s="64" customFormat="1" ht="21">
      <c r="A2350" s="14">
        <v>2346</v>
      </c>
      <c r="B2350" s="61" t="s">
        <v>332</v>
      </c>
      <c r="C2350" s="61" t="s">
        <v>5914</v>
      </c>
      <c r="D2350" s="61" t="s">
        <v>5942</v>
      </c>
      <c r="E2350" s="62" t="s">
        <v>44</v>
      </c>
      <c r="F2350" s="63" t="s">
        <v>5943</v>
      </c>
      <c r="G2350" s="63" t="s">
        <v>526</v>
      </c>
      <c r="H2350" s="63" t="s">
        <v>2437</v>
      </c>
      <c r="I2350" s="62" t="s">
        <v>468</v>
      </c>
      <c r="J2350" s="61" t="s">
        <v>479</v>
      </c>
    </row>
    <row r="2351" spans="1:10" s="64" customFormat="1" ht="21">
      <c r="A2351" s="14">
        <v>2347</v>
      </c>
      <c r="B2351" s="61" t="s">
        <v>332</v>
      </c>
      <c r="C2351" s="61" t="s">
        <v>5914</v>
      </c>
      <c r="D2351" s="61" t="s">
        <v>5944</v>
      </c>
      <c r="E2351" s="62" t="s">
        <v>45</v>
      </c>
      <c r="F2351" s="63" t="s">
        <v>5945</v>
      </c>
      <c r="G2351" s="63" t="s">
        <v>627</v>
      </c>
      <c r="H2351" s="63" t="s">
        <v>5946</v>
      </c>
      <c r="I2351" s="62" t="s">
        <v>468</v>
      </c>
      <c r="J2351" s="61" t="s">
        <v>22</v>
      </c>
    </row>
    <row r="2352" spans="1:10" s="64" customFormat="1" ht="21">
      <c r="A2352" s="14">
        <v>2348</v>
      </c>
      <c r="B2352" s="61" t="s">
        <v>332</v>
      </c>
      <c r="C2352" s="61" t="s">
        <v>5914</v>
      </c>
      <c r="D2352" s="61" t="s">
        <v>5947</v>
      </c>
      <c r="E2352" s="62" t="s">
        <v>45</v>
      </c>
      <c r="F2352" s="63" t="s">
        <v>5948</v>
      </c>
      <c r="G2352" s="63" t="s">
        <v>4305</v>
      </c>
      <c r="H2352" s="63" t="s">
        <v>5949</v>
      </c>
      <c r="I2352" s="62" t="s">
        <v>468</v>
      </c>
      <c r="J2352" s="61" t="s">
        <v>720</v>
      </c>
    </row>
    <row r="2353" spans="1:10" s="64" customFormat="1" ht="21">
      <c r="A2353" s="14">
        <v>2349</v>
      </c>
      <c r="B2353" s="61" t="s">
        <v>332</v>
      </c>
      <c r="C2353" s="61" t="s">
        <v>5914</v>
      </c>
      <c r="D2353" s="61" t="s">
        <v>5950</v>
      </c>
      <c r="E2353" s="62" t="s">
        <v>44</v>
      </c>
      <c r="F2353" s="63">
        <v>35161</v>
      </c>
      <c r="G2353" s="63" t="s">
        <v>4740</v>
      </c>
      <c r="H2353" s="63">
        <v>57076</v>
      </c>
      <c r="I2353" s="62" t="s">
        <v>468</v>
      </c>
      <c r="J2353" s="61" t="s">
        <v>596</v>
      </c>
    </row>
    <row r="2354" spans="1:10" s="64" customFormat="1" ht="21">
      <c r="A2354" s="14">
        <v>2350</v>
      </c>
      <c r="B2354" s="61" t="s">
        <v>332</v>
      </c>
      <c r="C2354" s="61" t="s">
        <v>5914</v>
      </c>
      <c r="D2354" s="61" t="s">
        <v>5951</v>
      </c>
      <c r="E2354" s="62" t="s">
        <v>45</v>
      </c>
      <c r="F2354" s="63" t="s">
        <v>3362</v>
      </c>
      <c r="G2354" s="63">
        <v>33241</v>
      </c>
      <c r="H2354" s="63" t="s">
        <v>3363</v>
      </c>
      <c r="I2354" s="62" t="s">
        <v>468</v>
      </c>
      <c r="J2354" s="61" t="s">
        <v>479</v>
      </c>
    </row>
    <row r="2355" spans="1:10" s="64" customFormat="1" ht="21">
      <c r="A2355" s="14">
        <v>2351</v>
      </c>
      <c r="B2355" s="61" t="s">
        <v>332</v>
      </c>
      <c r="C2355" s="61" t="s">
        <v>5914</v>
      </c>
      <c r="D2355" s="61" t="s">
        <v>5952</v>
      </c>
      <c r="E2355" s="62" t="s">
        <v>45</v>
      </c>
      <c r="F2355" s="63" t="s">
        <v>5953</v>
      </c>
      <c r="G2355" s="63" t="s">
        <v>4740</v>
      </c>
      <c r="H2355" s="63" t="s">
        <v>5954</v>
      </c>
      <c r="I2355" s="62" t="s">
        <v>468</v>
      </c>
      <c r="J2355" s="61" t="s">
        <v>694</v>
      </c>
    </row>
    <row r="2356" spans="1:10" s="64" customFormat="1" ht="21">
      <c r="A2356" s="14">
        <v>2352</v>
      </c>
      <c r="B2356" s="61" t="s">
        <v>332</v>
      </c>
      <c r="C2356" s="61" t="s">
        <v>5914</v>
      </c>
      <c r="D2356" s="61" t="s">
        <v>5955</v>
      </c>
      <c r="E2356" s="62" t="s">
        <v>45</v>
      </c>
      <c r="F2356" s="63" t="s">
        <v>5956</v>
      </c>
      <c r="G2356" s="63" t="s">
        <v>877</v>
      </c>
      <c r="H2356" s="63" t="s">
        <v>5957</v>
      </c>
      <c r="I2356" s="62" t="s">
        <v>468</v>
      </c>
      <c r="J2356" s="61" t="s">
        <v>613</v>
      </c>
    </row>
    <row r="2357" spans="1:10" s="64" customFormat="1" ht="21">
      <c r="A2357" s="14">
        <v>2353</v>
      </c>
      <c r="B2357" s="61" t="s">
        <v>332</v>
      </c>
      <c r="C2357" s="61" t="s">
        <v>5914</v>
      </c>
      <c r="D2357" s="61" t="s">
        <v>5958</v>
      </c>
      <c r="E2357" s="62" t="s">
        <v>45</v>
      </c>
      <c r="F2357" s="63">
        <v>30783</v>
      </c>
      <c r="G2357" s="63">
        <v>45446</v>
      </c>
      <c r="H2357" s="63" t="s">
        <v>5959</v>
      </c>
      <c r="I2357" s="62" t="s">
        <v>468</v>
      </c>
      <c r="J2357" s="61" t="s">
        <v>22</v>
      </c>
    </row>
    <row r="2358" spans="1:10" s="64" customFormat="1" ht="21">
      <c r="A2358" s="14">
        <v>2354</v>
      </c>
      <c r="B2358" s="61" t="s">
        <v>332</v>
      </c>
      <c r="C2358" s="61" t="s">
        <v>5914</v>
      </c>
      <c r="D2358" s="61" t="s">
        <v>5960</v>
      </c>
      <c r="E2358" s="62" t="s">
        <v>45</v>
      </c>
      <c r="F2358" s="63" t="s">
        <v>5961</v>
      </c>
      <c r="G2358" s="63">
        <v>45363</v>
      </c>
      <c r="H2358" s="63" t="s">
        <v>4886</v>
      </c>
      <c r="I2358" s="62" t="s">
        <v>468</v>
      </c>
      <c r="J2358" s="61" t="s">
        <v>511</v>
      </c>
    </row>
    <row r="2359" spans="1:10" s="64" customFormat="1" ht="21">
      <c r="A2359" s="14">
        <v>2355</v>
      </c>
      <c r="B2359" s="61" t="s">
        <v>332</v>
      </c>
      <c r="C2359" s="61" t="s">
        <v>5962</v>
      </c>
      <c r="D2359" s="61" t="s">
        <v>5963</v>
      </c>
      <c r="E2359" s="62" t="s">
        <v>45</v>
      </c>
      <c r="F2359" s="63">
        <v>29047</v>
      </c>
      <c r="G2359" s="63" t="s">
        <v>3072</v>
      </c>
      <c r="H2359" s="63">
        <v>50962</v>
      </c>
      <c r="I2359" s="62" t="s">
        <v>468</v>
      </c>
      <c r="J2359" s="61" t="s">
        <v>585</v>
      </c>
    </row>
    <row r="2360" spans="1:10" s="64" customFormat="1" ht="21">
      <c r="A2360" s="14">
        <v>2356</v>
      </c>
      <c r="B2360" s="61" t="s">
        <v>332</v>
      </c>
      <c r="C2360" s="61" t="s">
        <v>5962</v>
      </c>
      <c r="D2360" s="61" t="s">
        <v>5964</v>
      </c>
      <c r="E2360" s="62" t="s">
        <v>45</v>
      </c>
      <c r="F2360" s="63">
        <v>25301</v>
      </c>
      <c r="G2360" s="63">
        <v>34617</v>
      </c>
      <c r="H2360" s="63">
        <v>47216</v>
      </c>
      <c r="I2360" s="62" t="s">
        <v>468</v>
      </c>
      <c r="J2360" s="61" t="s">
        <v>671</v>
      </c>
    </row>
    <row r="2361" spans="1:10" s="64" customFormat="1" ht="21">
      <c r="A2361" s="14">
        <v>2357</v>
      </c>
      <c r="B2361" s="61" t="s">
        <v>332</v>
      </c>
      <c r="C2361" s="61" t="s">
        <v>5962</v>
      </c>
      <c r="D2361" s="61" t="s">
        <v>5965</v>
      </c>
      <c r="E2361" s="62" t="s">
        <v>45</v>
      </c>
      <c r="F2361" s="63" t="s">
        <v>5966</v>
      </c>
      <c r="G2361" s="63" t="s">
        <v>474</v>
      </c>
      <c r="H2361" s="63" t="s">
        <v>5967</v>
      </c>
      <c r="I2361" s="62" t="s">
        <v>468</v>
      </c>
      <c r="J2361" s="61" t="s">
        <v>608</v>
      </c>
    </row>
    <row r="2362" spans="1:10" s="64" customFormat="1" ht="21">
      <c r="A2362" s="14">
        <v>2358</v>
      </c>
      <c r="B2362" s="61" t="s">
        <v>332</v>
      </c>
      <c r="C2362" s="61" t="s">
        <v>5962</v>
      </c>
      <c r="D2362" s="61" t="s">
        <v>5968</v>
      </c>
      <c r="E2362" s="62" t="s">
        <v>44</v>
      </c>
      <c r="F2362" s="63">
        <v>32727</v>
      </c>
      <c r="G2362" s="63" t="s">
        <v>1557</v>
      </c>
      <c r="H2362" s="63">
        <v>54642</v>
      </c>
      <c r="I2362" s="62" t="s">
        <v>468</v>
      </c>
      <c r="J2362" s="61" t="s">
        <v>494</v>
      </c>
    </row>
    <row r="2363" spans="1:10" s="64" customFormat="1" ht="21">
      <c r="A2363" s="14">
        <v>2359</v>
      </c>
      <c r="B2363" s="61" t="s">
        <v>332</v>
      </c>
      <c r="C2363" s="61" t="s">
        <v>5962</v>
      </c>
      <c r="D2363" s="61" t="s">
        <v>5969</v>
      </c>
      <c r="E2363" s="62" t="s">
        <v>45</v>
      </c>
      <c r="F2363" s="63">
        <v>29075</v>
      </c>
      <c r="G2363" s="63" t="s">
        <v>3079</v>
      </c>
      <c r="H2363" s="63">
        <v>50990</v>
      </c>
      <c r="I2363" s="62" t="s">
        <v>468</v>
      </c>
      <c r="J2363" s="61" t="s">
        <v>613</v>
      </c>
    </row>
    <row r="2364" spans="1:10" s="64" customFormat="1" ht="21">
      <c r="A2364" s="14">
        <v>2360</v>
      </c>
      <c r="B2364" s="61" t="s">
        <v>332</v>
      </c>
      <c r="C2364" s="61" t="s">
        <v>5962</v>
      </c>
      <c r="D2364" s="61" t="s">
        <v>5970</v>
      </c>
      <c r="E2364" s="62" t="s">
        <v>45</v>
      </c>
      <c r="F2364" s="63" t="s">
        <v>5971</v>
      </c>
      <c r="G2364" s="63" t="s">
        <v>627</v>
      </c>
      <c r="H2364" s="63" t="s">
        <v>5972</v>
      </c>
      <c r="I2364" s="62" t="s">
        <v>468</v>
      </c>
      <c r="J2364" s="61" t="s">
        <v>22</v>
      </c>
    </row>
    <row r="2365" spans="1:10" s="64" customFormat="1" ht="21">
      <c r="A2365" s="14">
        <v>2361</v>
      </c>
      <c r="B2365" s="61" t="s">
        <v>332</v>
      </c>
      <c r="C2365" s="61" t="s">
        <v>5962</v>
      </c>
      <c r="D2365" s="61" t="s">
        <v>5973</v>
      </c>
      <c r="E2365" s="62" t="s">
        <v>45</v>
      </c>
      <c r="F2365" s="63" t="s">
        <v>5974</v>
      </c>
      <c r="G2365" s="63">
        <v>45446</v>
      </c>
      <c r="H2365" s="63" t="s">
        <v>3481</v>
      </c>
      <c r="I2365" s="62" t="s">
        <v>468</v>
      </c>
      <c r="J2365" s="61" t="s">
        <v>613</v>
      </c>
    </row>
    <row r="2366" spans="1:10" s="64" customFormat="1" ht="21">
      <c r="A2366" s="14">
        <v>2362</v>
      </c>
      <c r="B2366" s="61" t="s">
        <v>332</v>
      </c>
      <c r="C2366" s="61" t="s">
        <v>5962</v>
      </c>
      <c r="D2366" s="61" t="s">
        <v>5975</v>
      </c>
      <c r="E2366" s="62" t="s">
        <v>45</v>
      </c>
      <c r="F2366" s="63" t="s">
        <v>5976</v>
      </c>
      <c r="G2366" s="63" t="s">
        <v>4771</v>
      </c>
      <c r="H2366" s="63" t="s">
        <v>1051</v>
      </c>
      <c r="I2366" s="62" t="s">
        <v>468</v>
      </c>
      <c r="J2366" s="61" t="s">
        <v>694</v>
      </c>
    </row>
    <row r="2367" spans="1:10" s="64" customFormat="1" ht="21">
      <c r="A2367" s="14">
        <v>2363</v>
      </c>
      <c r="B2367" s="61" t="s">
        <v>332</v>
      </c>
      <c r="C2367" s="61" t="s">
        <v>5962</v>
      </c>
      <c r="D2367" s="61" t="s">
        <v>5977</v>
      </c>
      <c r="E2367" s="62" t="s">
        <v>44</v>
      </c>
      <c r="F2367" s="63" t="s">
        <v>5978</v>
      </c>
      <c r="G2367" s="63" t="s">
        <v>474</v>
      </c>
      <c r="H2367" s="63" t="s">
        <v>5979</v>
      </c>
      <c r="I2367" s="62" t="s">
        <v>468</v>
      </c>
      <c r="J2367" s="61" t="s">
        <v>720</v>
      </c>
    </row>
    <row r="2368" spans="1:10" s="64" customFormat="1" ht="21">
      <c r="A2368" s="14">
        <v>2364</v>
      </c>
      <c r="B2368" s="61" t="s">
        <v>332</v>
      </c>
      <c r="C2368" s="61" t="s">
        <v>5962</v>
      </c>
      <c r="D2368" s="61" t="s">
        <v>5980</v>
      </c>
      <c r="E2368" s="62" t="s">
        <v>44</v>
      </c>
      <c r="F2368" s="63" t="s">
        <v>5981</v>
      </c>
      <c r="G2368" s="63">
        <v>45446</v>
      </c>
      <c r="H2368" s="63" t="s">
        <v>5982</v>
      </c>
      <c r="I2368" s="62" t="s">
        <v>468</v>
      </c>
      <c r="J2368" s="61" t="s">
        <v>22</v>
      </c>
    </row>
    <row r="2369" spans="1:10" s="64" customFormat="1" ht="21">
      <c r="A2369" s="14">
        <v>2365</v>
      </c>
      <c r="B2369" s="61" t="s">
        <v>332</v>
      </c>
      <c r="C2369" s="61" t="s">
        <v>5962</v>
      </c>
      <c r="D2369" s="61" t="s">
        <v>5983</v>
      </c>
      <c r="E2369" s="62" t="s">
        <v>45</v>
      </c>
      <c r="F2369" s="63" t="s">
        <v>5984</v>
      </c>
      <c r="G2369" s="63">
        <v>36164</v>
      </c>
      <c r="H2369" s="63" t="s">
        <v>5985</v>
      </c>
      <c r="I2369" s="62" t="s">
        <v>468</v>
      </c>
      <c r="J2369" s="61" t="s">
        <v>19</v>
      </c>
    </row>
    <row r="2370" spans="1:10" s="64" customFormat="1" ht="21">
      <c r="A2370" s="14">
        <v>2366</v>
      </c>
      <c r="B2370" s="61" t="s">
        <v>332</v>
      </c>
      <c r="C2370" s="61" t="s">
        <v>5962</v>
      </c>
      <c r="D2370" s="61" t="s">
        <v>5986</v>
      </c>
      <c r="E2370" s="62" t="s">
        <v>45</v>
      </c>
      <c r="F2370" s="63" t="s">
        <v>5987</v>
      </c>
      <c r="G2370" s="63">
        <v>36257</v>
      </c>
      <c r="H2370" s="63" t="s">
        <v>5988</v>
      </c>
      <c r="I2370" s="62" t="s">
        <v>468</v>
      </c>
      <c r="J2370" s="61" t="s">
        <v>481</v>
      </c>
    </row>
    <row r="2371" spans="1:10" s="64" customFormat="1" ht="21">
      <c r="A2371" s="14">
        <v>2367</v>
      </c>
      <c r="B2371" s="61" t="s">
        <v>332</v>
      </c>
      <c r="C2371" s="61" t="s">
        <v>5962</v>
      </c>
      <c r="D2371" s="61" t="s">
        <v>5989</v>
      </c>
      <c r="E2371" s="62" t="s">
        <v>45</v>
      </c>
      <c r="F2371" s="63" t="s">
        <v>5990</v>
      </c>
      <c r="G2371" s="63" t="s">
        <v>4885</v>
      </c>
      <c r="H2371" s="63" t="s">
        <v>5991</v>
      </c>
      <c r="I2371" s="62" t="s">
        <v>468</v>
      </c>
      <c r="J2371" s="61" t="s">
        <v>636</v>
      </c>
    </row>
    <row r="2372" spans="1:10" s="64" customFormat="1" ht="21">
      <c r="A2372" s="14">
        <v>2368</v>
      </c>
      <c r="B2372" s="61" t="s">
        <v>332</v>
      </c>
      <c r="C2372" s="61" t="s">
        <v>5962</v>
      </c>
      <c r="D2372" s="61" t="s">
        <v>5992</v>
      </c>
      <c r="E2372" s="62" t="s">
        <v>44</v>
      </c>
      <c r="F2372" s="63" t="s">
        <v>3997</v>
      </c>
      <c r="G2372" s="63">
        <v>45446</v>
      </c>
      <c r="H2372" s="63" t="s">
        <v>3998</v>
      </c>
      <c r="I2372" s="62" t="s">
        <v>468</v>
      </c>
      <c r="J2372" s="61" t="s">
        <v>19</v>
      </c>
    </row>
    <row r="2373" spans="1:10" s="64" customFormat="1" ht="21">
      <c r="A2373" s="14">
        <v>2369</v>
      </c>
      <c r="B2373" s="61" t="s">
        <v>332</v>
      </c>
      <c r="C2373" s="61" t="s">
        <v>5962</v>
      </c>
      <c r="D2373" s="61" t="s">
        <v>5993</v>
      </c>
      <c r="E2373" s="62" t="s">
        <v>45</v>
      </c>
      <c r="F2373" s="63" t="s">
        <v>5994</v>
      </c>
      <c r="G2373" s="63" t="s">
        <v>5995</v>
      </c>
      <c r="H2373" s="63" t="s">
        <v>5996</v>
      </c>
      <c r="I2373" s="62" t="s">
        <v>468</v>
      </c>
      <c r="J2373" s="61" t="s">
        <v>519</v>
      </c>
    </row>
    <row r="2374" spans="1:10" s="64" customFormat="1" ht="21">
      <c r="A2374" s="14">
        <v>2370</v>
      </c>
      <c r="B2374" s="61" t="s">
        <v>332</v>
      </c>
      <c r="C2374" s="61" t="s">
        <v>5962</v>
      </c>
      <c r="D2374" s="61" t="s">
        <v>5997</v>
      </c>
      <c r="E2374" s="62" t="s">
        <v>44</v>
      </c>
      <c r="F2374" s="63">
        <v>34702</v>
      </c>
      <c r="G2374" s="63" t="s">
        <v>4474</v>
      </c>
      <c r="H2374" s="63">
        <v>56617</v>
      </c>
      <c r="I2374" s="62" t="s">
        <v>468</v>
      </c>
      <c r="J2374" s="61" t="s">
        <v>22</v>
      </c>
    </row>
    <row r="2375" spans="1:10" s="64" customFormat="1" ht="21">
      <c r="A2375" s="14">
        <v>2371</v>
      </c>
      <c r="B2375" s="61" t="s">
        <v>332</v>
      </c>
      <c r="C2375" s="61" t="s">
        <v>5962</v>
      </c>
      <c r="D2375" s="61" t="s">
        <v>5998</v>
      </c>
      <c r="E2375" s="62" t="s">
        <v>45</v>
      </c>
      <c r="F2375" s="63" t="s">
        <v>5999</v>
      </c>
      <c r="G2375" s="63">
        <v>39696</v>
      </c>
      <c r="H2375" s="63" t="s">
        <v>6000</v>
      </c>
      <c r="I2375" s="62" t="s">
        <v>468</v>
      </c>
      <c r="J2375" s="61" t="s">
        <v>479</v>
      </c>
    </row>
    <row r="2376" spans="1:10" s="64" customFormat="1" ht="21">
      <c r="A2376" s="14">
        <v>2372</v>
      </c>
      <c r="B2376" s="61" t="s">
        <v>332</v>
      </c>
      <c r="C2376" s="61" t="s">
        <v>5962</v>
      </c>
      <c r="D2376" s="61" t="s">
        <v>6001</v>
      </c>
      <c r="E2376" s="62" t="s">
        <v>44</v>
      </c>
      <c r="F2376" s="63">
        <v>23867</v>
      </c>
      <c r="G2376" s="63">
        <v>32973</v>
      </c>
      <c r="H2376" s="63">
        <v>45782</v>
      </c>
      <c r="I2376" s="62" t="s">
        <v>544</v>
      </c>
      <c r="J2376" s="61" t="s">
        <v>13</v>
      </c>
    </row>
    <row r="2377" spans="1:10" s="64" customFormat="1" ht="21">
      <c r="A2377" s="14">
        <v>2373</v>
      </c>
      <c r="B2377" s="61" t="s">
        <v>332</v>
      </c>
      <c r="C2377" s="61" t="s">
        <v>5962</v>
      </c>
      <c r="D2377" s="61" t="s">
        <v>6002</v>
      </c>
      <c r="E2377" s="62" t="s">
        <v>45</v>
      </c>
      <c r="F2377" s="63" t="s">
        <v>6003</v>
      </c>
      <c r="G2377" s="63" t="s">
        <v>2154</v>
      </c>
      <c r="H2377" s="63" t="s">
        <v>6004</v>
      </c>
      <c r="I2377" s="62" t="s">
        <v>468</v>
      </c>
      <c r="J2377" s="61" t="s">
        <v>671</v>
      </c>
    </row>
    <row r="2378" spans="1:10" s="64" customFormat="1" ht="21">
      <c r="A2378" s="14">
        <v>2374</v>
      </c>
      <c r="B2378" s="61" t="s">
        <v>332</v>
      </c>
      <c r="C2378" s="61" t="s">
        <v>5962</v>
      </c>
      <c r="D2378" s="61" t="s">
        <v>6005</v>
      </c>
      <c r="E2378" s="62" t="s">
        <v>45</v>
      </c>
      <c r="F2378" s="63">
        <v>25604</v>
      </c>
      <c r="G2378" s="63" t="s">
        <v>6006</v>
      </c>
      <c r="H2378" s="63" t="s">
        <v>2263</v>
      </c>
      <c r="I2378" s="62" t="s">
        <v>468</v>
      </c>
      <c r="J2378" s="61" t="s">
        <v>469</v>
      </c>
    </row>
    <row r="2379" spans="1:10" s="64" customFormat="1" ht="21">
      <c r="A2379" s="14">
        <v>2375</v>
      </c>
      <c r="B2379" s="61" t="s">
        <v>332</v>
      </c>
      <c r="C2379" s="61" t="s">
        <v>5962</v>
      </c>
      <c r="D2379" s="61" t="s">
        <v>6007</v>
      </c>
      <c r="E2379" s="62" t="s">
        <v>45</v>
      </c>
      <c r="F2379" s="63" t="s">
        <v>6008</v>
      </c>
      <c r="G2379" s="63" t="s">
        <v>4771</v>
      </c>
      <c r="H2379" s="63" t="s">
        <v>6009</v>
      </c>
      <c r="I2379" s="62" t="s">
        <v>468</v>
      </c>
      <c r="J2379" s="61" t="s">
        <v>613</v>
      </c>
    </row>
    <row r="2380" spans="1:10" s="64" customFormat="1" ht="21">
      <c r="A2380" s="14">
        <v>2376</v>
      </c>
      <c r="B2380" s="61" t="s">
        <v>332</v>
      </c>
      <c r="C2380" s="61" t="s">
        <v>5962</v>
      </c>
      <c r="D2380" s="61" t="s">
        <v>6010</v>
      </c>
      <c r="E2380" s="62" t="s">
        <v>45</v>
      </c>
      <c r="F2380" s="63" t="s">
        <v>6011</v>
      </c>
      <c r="G2380" s="63">
        <v>34346</v>
      </c>
      <c r="H2380" s="63" t="s">
        <v>6012</v>
      </c>
      <c r="I2380" s="62" t="s">
        <v>468</v>
      </c>
      <c r="J2380" s="61" t="s">
        <v>479</v>
      </c>
    </row>
    <row r="2381" spans="1:10" s="64" customFormat="1" ht="21">
      <c r="A2381" s="14">
        <v>2377</v>
      </c>
      <c r="B2381" s="61" t="s">
        <v>332</v>
      </c>
      <c r="C2381" s="61" t="s">
        <v>5962</v>
      </c>
      <c r="D2381" s="61" t="s">
        <v>6013</v>
      </c>
      <c r="E2381" s="62" t="s">
        <v>45</v>
      </c>
      <c r="F2381" s="63">
        <v>31631</v>
      </c>
      <c r="G2381" s="63" t="s">
        <v>709</v>
      </c>
      <c r="H2381" s="63">
        <v>53546</v>
      </c>
      <c r="I2381" s="62" t="s">
        <v>468</v>
      </c>
      <c r="J2381" s="61" t="s">
        <v>22</v>
      </c>
    </row>
    <row r="2382" spans="1:10" s="64" customFormat="1" ht="21">
      <c r="A2382" s="14">
        <v>2378</v>
      </c>
      <c r="B2382" s="61" t="s">
        <v>332</v>
      </c>
      <c r="C2382" s="61" t="s">
        <v>5962</v>
      </c>
      <c r="D2382" s="61" t="s">
        <v>6014</v>
      </c>
      <c r="E2382" s="62" t="s">
        <v>45</v>
      </c>
      <c r="F2382" s="63" t="s">
        <v>6015</v>
      </c>
      <c r="G2382" s="63">
        <v>35037</v>
      </c>
      <c r="H2382" s="63" t="s">
        <v>6016</v>
      </c>
      <c r="I2382" s="62" t="s">
        <v>468</v>
      </c>
      <c r="J2382" s="61" t="s">
        <v>585</v>
      </c>
    </row>
    <row r="2383" spans="1:10" s="64" customFormat="1" ht="21">
      <c r="A2383" s="14">
        <v>2379</v>
      </c>
      <c r="B2383" s="61" t="s">
        <v>332</v>
      </c>
      <c r="C2383" s="61" t="s">
        <v>5962</v>
      </c>
      <c r="D2383" s="61" t="s">
        <v>6017</v>
      </c>
      <c r="E2383" s="62" t="s">
        <v>45</v>
      </c>
      <c r="F2383" s="63" t="s">
        <v>6018</v>
      </c>
      <c r="G2383" s="63" t="s">
        <v>3122</v>
      </c>
      <c r="H2383" s="63" t="s">
        <v>6019</v>
      </c>
      <c r="I2383" s="62" t="s">
        <v>468</v>
      </c>
      <c r="J2383" s="61" t="s">
        <v>596</v>
      </c>
    </row>
    <row r="2384" spans="1:10" s="64" customFormat="1" ht="21">
      <c r="A2384" s="14">
        <v>2380</v>
      </c>
      <c r="B2384" s="61" t="s">
        <v>332</v>
      </c>
      <c r="C2384" s="61" t="s">
        <v>5962</v>
      </c>
      <c r="D2384" s="61" t="s">
        <v>6020</v>
      </c>
      <c r="E2384" s="62" t="s">
        <v>45</v>
      </c>
      <c r="F2384" s="63">
        <v>33701</v>
      </c>
      <c r="G2384" s="63" t="s">
        <v>474</v>
      </c>
      <c r="H2384" s="63">
        <v>55616</v>
      </c>
      <c r="I2384" s="62" t="s">
        <v>468</v>
      </c>
      <c r="J2384" s="61" t="s">
        <v>19</v>
      </c>
    </row>
    <row r="2385" spans="1:10" s="64" customFormat="1" ht="21">
      <c r="A2385" s="14">
        <v>2381</v>
      </c>
      <c r="B2385" s="61" t="s">
        <v>332</v>
      </c>
      <c r="C2385" s="61" t="s">
        <v>5962</v>
      </c>
      <c r="D2385" s="61" t="s">
        <v>6021</v>
      </c>
      <c r="E2385" s="62" t="s">
        <v>44</v>
      </c>
      <c r="F2385" s="63" t="s">
        <v>2541</v>
      </c>
      <c r="G2385" s="63" t="s">
        <v>1101</v>
      </c>
      <c r="H2385" s="63" t="s">
        <v>2542</v>
      </c>
      <c r="I2385" s="62" t="s">
        <v>468</v>
      </c>
      <c r="J2385" s="61" t="s">
        <v>1172</v>
      </c>
    </row>
    <row r="2386" spans="1:10" s="64" customFormat="1" ht="21">
      <c r="A2386" s="14">
        <v>2382</v>
      </c>
      <c r="B2386" s="61" t="s">
        <v>332</v>
      </c>
      <c r="C2386" s="61" t="s">
        <v>5962</v>
      </c>
      <c r="D2386" s="61" t="s">
        <v>6022</v>
      </c>
      <c r="E2386" s="62" t="s">
        <v>45</v>
      </c>
      <c r="F2386" s="63" t="s">
        <v>6023</v>
      </c>
      <c r="G2386" s="63" t="s">
        <v>6024</v>
      </c>
      <c r="H2386" s="63" t="s">
        <v>6025</v>
      </c>
      <c r="I2386" s="62" t="s">
        <v>468</v>
      </c>
      <c r="J2386" s="61" t="s">
        <v>30</v>
      </c>
    </row>
    <row r="2387" spans="1:10" s="64" customFormat="1" ht="21">
      <c r="A2387" s="14">
        <v>2383</v>
      </c>
      <c r="B2387" s="61" t="s">
        <v>332</v>
      </c>
      <c r="C2387" s="61" t="s">
        <v>5962</v>
      </c>
      <c r="D2387" s="61" t="s">
        <v>6026</v>
      </c>
      <c r="E2387" s="62" t="s">
        <v>45</v>
      </c>
      <c r="F2387" s="63">
        <v>31721</v>
      </c>
      <c r="G2387" s="63" t="s">
        <v>6027</v>
      </c>
      <c r="H2387" s="63">
        <v>53636</v>
      </c>
      <c r="I2387" s="62" t="s">
        <v>468</v>
      </c>
      <c r="J2387" s="61" t="s">
        <v>600</v>
      </c>
    </row>
    <row r="2388" spans="1:10" s="64" customFormat="1" ht="21">
      <c r="A2388" s="14">
        <v>2384</v>
      </c>
      <c r="B2388" s="61" t="s">
        <v>332</v>
      </c>
      <c r="C2388" s="61" t="s">
        <v>5962</v>
      </c>
      <c r="D2388" s="61" t="s">
        <v>6028</v>
      </c>
      <c r="E2388" s="62" t="s">
        <v>45</v>
      </c>
      <c r="F2388" s="63">
        <v>29289</v>
      </c>
      <c r="G2388" s="63">
        <v>39634</v>
      </c>
      <c r="H2388" s="63">
        <v>51388</v>
      </c>
      <c r="I2388" s="62" t="s">
        <v>468</v>
      </c>
      <c r="J2388" s="61" t="s">
        <v>2178</v>
      </c>
    </row>
    <row r="2389" spans="1:10" s="64" customFormat="1" ht="21">
      <c r="A2389" s="14">
        <v>2385</v>
      </c>
      <c r="B2389" s="61" t="s">
        <v>332</v>
      </c>
      <c r="C2389" s="61" t="s">
        <v>5962</v>
      </c>
      <c r="D2389" s="61" t="s">
        <v>6029</v>
      </c>
      <c r="E2389" s="62" t="s">
        <v>45</v>
      </c>
      <c r="F2389" s="63">
        <v>30499</v>
      </c>
      <c r="G2389" s="63" t="s">
        <v>509</v>
      </c>
      <c r="H2389" s="63">
        <v>53145</v>
      </c>
      <c r="I2389" s="62" t="s">
        <v>468</v>
      </c>
      <c r="J2389" s="61" t="s">
        <v>511</v>
      </c>
    </row>
    <row r="2390" spans="1:10" s="64" customFormat="1" ht="21">
      <c r="A2390" s="14">
        <v>2386</v>
      </c>
      <c r="B2390" s="61" t="s">
        <v>332</v>
      </c>
      <c r="C2390" s="61" t="s">
        <v>5962</v>
      </c>
      <c r="D2390" s="61" t="s">
        <v>6030</v>
      </c>
      <c r="E2390" s="62" t="s">
        <v>45</v>
      </c>
      <c r="F2390" s="63">
        <v>30593</v>
      </c>
      <c r="G2390" s="63" t="s">
        <v>642</v>
      </c>
      <c r="H2390" s="63">
        <v>52143</v>
      </c>
      <c r="I2390" s="62" t="s">
        <v>468</v>
      </c>
      <c r="J2390" s="61" t="s">
        <v>19</v>
      </c>
    </row>
    <row r="2391" spans="1:10" s="64" customFormat="1" ht="21">
      <c r="A2391" s="14">
        <v>2387</v>
      </c>
      <c r="B2391" s="61" t="s">
        <v>332</v>
      </c>
      <c r="C2391" s="61" t="s">
        <v>5962</v>
      </c>
      <c r="D2391" s="61" t="s">
        <v>6031</v>
      </c>
      <c r="E2391" s="62" t="s">
        <v>44</v>
      </c>
      <c r="F2391" s="63" t="s">
        <v>2108</v>
      </c>
      <c r="G2391" s="63">
        <v>34710</v>
      </c>
      <c r="H2391" s="63" t="s">
        <v>2109</v>
      </c>
      <c r="I2391" s="62" t="s">
        <v>468</v>
      </c>
      <c r="J2391" s="61" t="s">
        <v>2524</v>
      </c>
    </row>
    <row r="2392" spans="1:10" s="64" customFormat="1" ht="21">
      <c r="A2392" s="14">
        <v>2388</v>
      </c>
      <c r="B2392" s="61" t="s">
        <v>332</v>
      </c>
      <c r="C2392" s="61" t="s">
        <v>5962</v>
      </c>
      <c r="D2392" s="61" t="s">
        <v>6032</v>
      </c>
      <c r="E2392" s="62" t="s">
        <v>45</v>
      </c>
      <c r="F2392" s="63" t="s">
        <v>3754</v>
      </c>
      <c r="G2392" s="63">
        <v>36164</v>
      </c>
      <c r="H2392" s="63" t="s">
        <v>3755</v>
      </c>
      <c r="I2392" s="62" t="s">
        <v>468</v>
      </c>
      <c r="J2392" s="61" t="s">
        <v>19</v>
      </c>
    </row>
    <row r="2393" spans="1:10" s="64" customFormat="1" ht="21">
      <c r="A2393" s="14">
        <v>2389</v>
      </c>
      <c r="B2393" s="61" t="s">
        <v>332</v>
      </c>
      <c r="C2393" s="61" t="s">
        <v>5962</v>
      </c>
      <c r="D2393" s="61" t="s">
        <v>6033</v>
      </c>
      <c r="E2393" s="62" t="s">
        <v>45</v>
      </c>
      <c r="F2393" s="63">
        <v>25878</v>
      </c>
      <c r="G2393" s="63">
        <v>36164</v>
      </c>
      <c r="H2393" s="63">
        <v>47793</v>
      </c>
      <c r="I2393" s="62" t="s">
        <v>468</v>
      </c>
      <c r="J2393" s="61" t="s">
        <v>487</v>
      </c>
    </row>
    <row r="2394" spans="1:10" s="64" customFormat="1" ht="21">
      <c r="A2394" s="14">
        <v>2390</v>
      </c>
      <c r="B2394" s="61" t="s">
        <v>332</v>
      </c>
      <c r="C2394" s="61" t="s">
        <v>5962</v>
      </c>
      <c r="D2394" s="61" t="s">
        <v>6034</v>
      </c>
      <c r="E2394" s="62" t="s">
        <v>44</v>
      </c>
      <c r="F2394" s="63">
        <v>25266</v>
      </c>
      <c r="G2394" s="63">
        <v>35069</v>
      </c>
      <c r="H2394" s="63">
        <v>47181</v>
      </c>
      <c r="I2394" s="62" t="s">
        <v>468</v>
      </c>
      <c r="J2394" s="61" t="s">
        <v>608</v>
      </c>
    </row>
    <row r="2395" spans="1:10" s="64" customFormat="1" ht="21">
      <c r="A2395" s="14">
        <v>2391</v>
      </c>
      <c r="B2395" s="61" t="s">
        <v>332</v>
      </c>
      <c r="C2395" s="61" t="s">
        <v>6035</v>
      </c>
      <c r="D2395" s="61" t="s">
        <v>6036</v>
      </c>
      <c r="E2395" s="62" t="s">
        <v>44</v>
      </c>
      <c r="F2395" s="63" t="s">
        <v>6037</v>
      </c>
      <c r="G2395" s="63">
        <v>41281</v>
      </c>
      <c r="H2395" s="63" t="s">
        <v>6038</v>
      </c>
      <c r="I2395" s="62" t="s">
        <v>468</v>
      </c>
      <c r="J2395" s="61" t="s">
        <v>596</v>
      </c>
    </row>
    <row r="2396" spans="1:10" s="64" customFormat="1" ht="21">
      <c r="A2396" s="14">
        <v>2392</v>
      </c>
      <c r="B2396" s="61" t="s">
        <v>332</v>
      </c>
      <c r="C2396" s="61" t="s">
        <v>6035</v>
      </c>
      <c r="D2396" s="61" t="s">
        <v>6039</v>
      </c>
      <c r="E2396" s="62" t="s">
        <v>45</v>
      </c>
      <c r="F2396" s="63" t="s">
        <v>6040</v>
      </c>
      <c r="G2396" s="63" t="s">
        <v>5320</v>
      </c>
      <c r="H2396" s="63" t="s">
        <v>5321</v>
      </c>
      <c r="I2396" s="62" t="s">
        <v>468</v>
      </c>
      <c r="J2396" s="61" t="s">
        <v>27</v>
      </c>
    </row>
    <row r="2397" spans="1:10" s="64" customFormat="1" ht="21">
      <c r="A2397" s="14">
        <v>2393</v>
      </c>
      <c r="B2397" s="61" t="s">
        <v>332</v>
      </c>
      <c r="C2397" s="61" t="s">
        <v>6035</v>
      </c>
      <c r="D2397" s="61" t="s">
        <v>6041</v>
      </c>
      <c r="E2397" s="62" t="s">
        <v>45</v>
      </c>
      <c r="F2397" s="63" t="s">
        <v>6042</v>
      </c>
      <c r="G2397" s="63" t="s">
        <v>1127</v>
      </c>
      <c r="H2397" s="63" t="s">
        <v>1871</v>
      </c>
      <c r="I2397" s="62" t="s">
        <v>468</v>
      </c>
      <c r="J2397" s="61" t="s">
        <v>600</v>
      </c>
    </row>
    <row r="2398" spans="1:10" s="64" customFormat="1" ht="21">
      <c r="A2398" s="14">
        <v>2394</v>
      </c>
      <c r="B2398" s="61" t="s">
        <v>332</v>
      </c>
      <c r="C2398" s="61" t="s">
        <v>6035</v>
      </c>
      <c r="D2398" s="61" t="s">
        <v>6043</v>
      </c>
      <c r="E2398" s="62" t="s">
        <v>45</v>
      </c>
      <c r="F2398" s="63">
        <v>30264</v>
      </c>
      <c r="G2398" s="63" t="s">
        <v>580</v>
      </c>
      <c r="H2398" s="63">
        <v>53640</v>
      </c>
      <c r="I2398" s="62" t="s">
        <v>468</v>
      </c>
      <c r="J2398" s="61" t="s">
        <v>22</v>
      </c>
    </row>
    <row r="2399" spans="1:10" s="64" customFormat="1" ht="21">
      <c r="A2399" s="14">
        <v>2395</v>
      </c>
      <c r="B2399" s="61" t="s">
        <v>332</v>
      </c>
      <c r="C2399" s="61" t="s">
        <v>6035</v>
      </c>
      <c r="D2399" s="61" t="s">
        <v>6044</v>
      </c>
      <c r="E2399" s="62" t="s">
        <v>45</v>
      </c>
      <c r="F2399" s="63" t="s">
        <v>6045</v>
      </c>
      <c r="G2399" s="63">
        <v>36164</v>
      </c>
      <c r="H2399" s="63" t="s">
        <v>6046</v>
      </c>
      <c r="I2399" s="62" t="s">
        <v>468</v>
      </c>
      <c r="J2399" s="61" t="s">
        <v>600</v>
      </c>
    </row>
    <row r="2400" spans="1:10" s="64" customFormat="1" ht="21">
      <c r="A2400" s="14">
        <v>2396</v>
      </c>
      <c r="B2400" s="61" t="s">
        <v>332</v>
      </c>
      <c r="C2400" s="61" t="s">
        <v>6035</v>
      </c>
      <c r="D2400" s="61" t="s">
        <v>6047</v>
      </c>
      <c r="E2400" s="62" t="s">
        <v>45</v>
      </c>
      <c r="F2400" s="63" t="s">
        <v>6048</v>
      </c>
      <c r="G2400" s="63">
        <v>34099</v>
      </c>
      <c r="H2400" s="63" t="s">
        <v>6049</v>
      </c>
      <c r="I2400" s="62" t="s">
        <v>468</v>
      </c>
      <c r="J2400" s="61" t="s">
        <v>22</v>
      </c>
    </row>
    <row r="2401" spans="1:10" s="64" customFormat="1" ht="21">
      <c r="A2401" s="14">
        <v>2397</v>
      </c>
      <c r="B2401" s="61" t="s">
        <v>332</v>
      </c>
      <c r="C2401" s="61" t="s">
        <v>6035</v>
      </c>
      <c r="D2401" s="61" t="s">
        <v>6050</v>
      </c>
      <c r="E2401" s="62" t="s">
        <v>45</v>
      </c>
      <c r="F2401" s="63" t="s">
        <v>6051</v>
      </c>
      <c r="G2401" s="63" t="s">
        <v>509</v>
      </c>
      <c r="H2401" s="63" t="s">
        <v>6052</v>
      </c>
      <c r="I2401" s="62" t="s">
        <v>468</v>
      </c>
      <c r="J2401" s="61" t="s">
        <v>585</v>
      </c>
    </row>
    <row r="2402" spans="1:10" s="64" customFormat="1" ht="21">
      <c r="A2402" s="14">
        <v>2398</v>
      </c>
      <c r="B2402" s="61" t="s">
        <v>332</v>
      </c>
      <c r="C2402" s="61" t="s">
        <v>6035</v>
      </c>
      <c r="D2402" s="61" t="s">
        <v>6053</v>
      </c>
      <c r="E2402" s="62" t="s">
        <v>45</v>
      </c>
      <c r="F2402" s="63" t="s">
        <v>6054</v>
      </c>
      <c r="G2402" s="63" t="s">
        <v>3072</v>
      </c>
      <c r="H2402" s="63" t="s">
        <v>6055</v>
      </c>
      <c r="I2402" s="62" t="s">
        <v>468</v>
      </c>
      <c r="J2402" s="61" t="s">
        <v>19</v>
      </c>
    </row>
    <row r="2403" spans="1:10" s="64" customFormat="1" ht="21">
      <c r="A2403" s="14">
        <v>2399</v>
      </c>
      <c r="B2403" s="61" t="s">
        <v>332</v>
      </c>
      <c r="C2403" s="61" t="s">
        <v>6035</v>
      </c>
      <c r="D2403" s="61" t="s">
        <v>6056</v>
      </c>
      <c r="E2403" s="62" t="s">
        <v>44</v>
      </c>
      <c r="F2403" s="63" t="s">
        <v>6057</v>
      </c>
      <c r="G2403" s="63" t="s">
        <v>4726</v>
      </c>
      <c r="H2403" s="63" t="s">
        <v>6058</v>
      </c>
      <c r="I2403" s="62" t="s">
        <v>468</v>
      </c>
      <c r="J2403" s="61" t="s">
        <v>479</v>
      </c>
    </row>
    <row r="2404" spans="1:10" s="64" customFormat="1" ht="21">
      <c r="A2404" s="14">
        <v>2400</v>
      </c>
      <c r="B2404" s="61" t="s">
        <v>332</v>
      </c>
      <c r="C2404" s="61" t="s">
        <v>6035</v>
      </c>
      <c r="D2404" s="61" t="s">
        <v>6059</v>
      </c>
      <c r="E2404" s="62" t="s">
        <v>44</v>
      </c>
      <c r="F2404" s="63">
        <v>26184</v>
      </c>
      <c r="G2404" s="63" t="s">
        <v>6060</v>
      </c>
      <c r="H2404" s="63">
        <v>48099</v>
      </c>
      <c r="I2404" s="62" t="s">
        <v>468</v>
      </c>
      <c r="J2404" s="61" t="s">
        <v>479</v>
      </c>
    </row>
    <row r="2405" spans="1:10" s="64" customFormat="1" ht="21">
      <c r="A2405" s="14">
        <v>2401</v>
      </c>
      <c r="B2405" s="61" t="s">
        <v>332</v>
      </c>
      <c r="C2405" s="61" t="s">
        <v>6035</v>
      </c>
      <c r="D2405" s="61" t="s">
        <v>6061</v>
      </c>
      <c r="E2405" s="62" t="s">
        <v>45</v>
      </c>
      <c r="F2405" s="63">
        <v>32511</v>
      </c>
      <c r="G2405" s="63" t="s">
        <v>4474</v>
      </c>
      <c r="H2405" s="63">
        <v>54426</v>
      </c>
      <c r="I2405" s="62" t="s">
        <v>468</v>
      </c>
      <c r="J2405" s="61" t="s">
        <v>585</v>
      </c>
    </row>
    <row r="2406" spans="1:10" s="64" customFormat="1" ht="21">
      <c r="A2406" s="14">
        <v>2402</v>
      </c>
      <c r="B2406" s="61" t="s">
        <v>332</v>
      </c>
      <c r="C2406" s="61" t="s">
        <v>6035</v>
      </c>
      <c r="D2406" s="61" t="s">
        <v>6062</v>
      </c>
      <c r="E2406" s="62" t="s">
        <v>44</v>
      </c>
      <c r="F2406" s="63" t="s">
        <v>6063</v>
      </c>
      <c r="G2406" s="63">
        <v>45363</v>
      </c>
      <c r="H2406" s="63" t="s">
        <v>6064</v>
      </c>
      <c r="I2406" s="62" t="s">
        <v>468</v>
      </c>
      <c r="J2406" s="61" t="s">
        <v>967</v>
      </c>
    </row>
    <row r="2407" spans="1:10" s="64" customFormat="1" ht="21">
      <c r="A2407" s="14">
        <v>2403</v>
      </c>
      <c r="B2407" s="61" t="s">
        <v>332</v>
      </c>
      <c r="C2407" s="61" t="s">
        <v>6035</v>
      </c>
      <c r="D2407" s="61" t="s">
        <v>6065</v>
      </c>
      <c r="E2407" s="62" t="s">
        <v>45</v>
      </c>
      <c r="F2407" s="63" t="s">
        <v>6066</v>
      </c>
      <c r="G2407" s="63">
        <v>34769</v>
      </c>
      <c r="H2407" s="63" t="s">
        <v>6067</v>
      </c>
      <c r="I2407" s="62" t="s">
        <v>468</v>
      </c>
      <c r="J2407" s="61" t="s">
        <v>600</v>
      </c>
    </row>
    <row r="2408" spans="1:10" s="64" customFormat="1" ht="21">
      <c r="A2408" s="14">
        <v>2404</v>
      </c>
      <c r="B2408" s="61" t="s">
        <v>332</v>
      </c>
      <c r="C2408" s="61" t="s">
        <v>6035</v>
      </c>
      <c r="D2408" s="61" t="s">
        <v>6068</v>
      </c>
      <c r="E2408" s="62" t="s">
        <v>45</v>
      </c>
      <c r="F2408" s="63">
        <v>24657</v>
      </c>
      <c r="G2408" s="63">
        <v>34279</v>
      </c>
      <c r="H2408" s="63">
        <v>46572</v>
      </c>
      <c r="I2408" s="62" t="s">
        <v>544</v>
      </c>
      <c r="J2408" s="61" t="s">
        <v>19</v>
      </c>
    </row>
    <row r="2409" spans="1:10" s="64" customFormat="1" ht="21">
      <c r="A2409" s="14">
        <v>2405</v>
      </c>
      <c r="B2409" s="61" t="s">
        <v>332</v>
      </c>
      <c r="C2409" s="61" t="s">
        <v>6035</v>
      </c>
      <c r="D2409" s="61" t="s">
        <v>6069</v>
      </c>
      <c r="E2409" s="62" t="s">
        <v>45</v>
      </c>
      <c r="F2409" s="63" t="s">
        <v>6070</v>
      </c>
      <c r="G2409" s="63" t="s">
        <v>6071</v>
      </c>
      <c r="H2409" s="63" t="s">
        <v>1177</v>
      </c>
      <c r="I2409" s="62" t="s">
        <v>468</v>
      </c>
      <c r="J2409" s="61" t="s">
        <v>469</v>
      </c>
    </row>
    <row r="2410" spans="1:10" s="64" customFormat="1" ht="21">
      <c r="A2410" s="14">
        <v>2406</v>
      </c>
      <c r="B2410" s="61" t="s">
        <v>332</v>
      </c>
      <c r="C2410" s="61" t="s">
        <v>6035</v>
      </c>
      <c r="D2410" s="61" t="s">
        <v>6072</v>
      </c>
      <c r="E2410" s="62" t="s">
        <v>45</v>
      </c>
      <c r="F2410" s="63" t="s">
        <v>6073</v>
      </c>
      <c r="G2410" s="63">
        <v>36164</v>
      </c>
      <c r="H2410" s="63" t="s">
        <v>6074</v>
      </c>
      <c r="I2410" s="62" t="s">
        <v>468</v>
      </c>
      <c r="J2410" s="61" t="s">
        <v>694</v>
      </c>
    </row>
    <row r="2411" spans="1:10" s="64" customFormat="1" ht="21">
      <c r="A2411" s="14">
        <v>2407</v>
      </c>
      <c r="B2411" s="61" t="s">
        <v>332</v>
      </c>
      <c r="C2411" s="61" t="s">
        <v>6035</v>
      </c>
      <c r="D2411" s="61" t="s">
        <v>6075</v>
      </c>
      <c r="E2411" s="62" t="s">
        <v>44</v>
      </c>
      <c r="F2411" s="63" t="s">
        <v>6076</v>
      </c>
      <c r="G2411" s="63" t="s">
        <v>4474</v>
      </c>
      <c r="H2411" s="63" t="s">
        <v>6077</v>
      </c>
      <c r="I2411" s="62" t="s">
        <v>468</v>
      </c>
      <c r="J2411" s="61" t="s">
        <v>487</v>
      </c>
    </row>
    <row r="2412" spans="1:10" s="64" customFormat="1" ht="21">
      <c r="A2412" s="14">
        <v>2408</v>
      </c>
      <c r="B2412" s="61" t="s">
        <v>332</v>
      </c>
      <c r="C2412" s="61" t="s">
        <v>6035</v>
      </c>
      <c r="D2412" s="61" t="s">
        <v>6078</v>
      </c>
      <c r="E2412" s="62" t="s">
        <v>44</v>
      </c>
      <c r="F2412" s="63">
        <v>24361</v>
      </c>
      <c r="G2412" s="63" t="s">
        <v>6079</v>
      </c>
      <c r="H2412" s="63" t="s">
        <v>6080</v>
      </c>
      <c r="I2412" s="62" t="s">
        <v>506</v>
      </c>
      <c r="J2412" s="61" t="s">
        <v>6081</v>
      </c>
    </row>
    <row r="2413" spans="1:10" s="64" customFormat="1" ht="21">
      <c r="A2413" s="14">
        <v>2409</v>
      </c>
      <c r="B2413" s="61" t="s">
        <v>332</v>
      </c>
      <c r="C2413" s="61" t="s">
        <v>6035</v>
      </c>
      <c r="D2413" s="61" t="s">
        <v>6082</v>
      </c>
      <c r="E2413" s="62" t="s">
        <v>45</v>
      </c>
      <c r="F2413" s="63" t="s">
        <v>6083</v>
      </c>
      <c r="G2413" s="63" t="s">
        <v>3510</v>
      </c>
      <c r="H2413" s="63" t="s">
        <v>6084</v>
      </c>
      <c r="I2413" s="62" t="s">
        <v>468</v>
      </c>
      <c r="J2413" s="61" t="s">
        <v>694</v>
      </c>
    </row>
    <row r="2414" spans="1:10" s="64" customFormat="1" ht="21">
      <c r="A2414" s="14">
        <v>2410</v>
      </c>
      <c r="B2414" s="61" t="s">
        <v>332</v>
      </c>
      <c r="C2414" s="61" t="s">
        <v>6035</v>
      </c>
      <c r="D2414" s="61" t="s">
        <v>6085</v>
      </c>
      <c r="E2414" s="62" t="s">
        <v>44</v>
      </c>
      <c r="F2414" s="63" t="s">
        <v>6086</v>
      </c>
      <c r="G2414" s="63">
        <v>43070</v>
      </c>
      <c r="H2414" s="63" t="s">
        <v>6087</v>
      </c>
      <c r="I2414" s="62" t="s">
        <v>468</v>
      </c>
      <c r="J2414" s="61" t="s">
        <v>636</v>
      </c>
    </row>
    <row r="2415" spans="1:10" s="64" customFormat="1" ht="21">
      <c r="A2415" s="14">
        <v>2411</v>
      </c>
      <c r="B2415" s="61" t="s">
        <v>332</v>
      </c>
      <c r="C2415" s="61" t="s">
        <v>6035</v>
      </c>
      <c r="D2415" s="61" t="s">
        <v>6088</v>
      </c>
      <c r="E2415" s="62" t="s">
        <v>45</v>
      </c>
      <c r="F2415" s="63" t="s">
        <v>3754</v>
      </c>
      <c r="G2415" s="63">
        <v>33241</v>
      </c>
      <c r="H2415" s="63" t="s">
        <v>3755</v>
      </c>
      <c r="I2415" s="62" t="s">
        <v>468</v>
      </c>
      <c r="J2415" s="61" t="s">
        <v>6089</v>
      </c>
    </row>
    <row r="2416" spans="1:10" s="64" customFormat="1" ht="21">
      <c r="A2416" s="14">
        <v>2412</v>
      </c>
      <c r="B2416" s="61" t="s">
        <v>332</v>
      </c>
      <c r="C2416" s="61" t="s">
        <v>6035</v>
      </c>
      <c r="D2416" s="61" t="s">
        <v>6090</v>
      </c>
      <c r="E2416" s="62" t="s">
        <v>45</v>
      </c>
      <c r="F2416" s="63" t="s">
        <v>6091</v>
      </c>
      <c r="G2416" s="63" t="s">
        <v>2737</v>
      </c>
      <c r="H2416" s="63">
        <v>46178</v>
      </c>
      <c r="I2416" s="62" t="s">
        <v>468</v>
      </c>
      <c r="J2416" s="61" t="s">
        <v>608</v>
      </c>
    </row>
    <row r="2417" spans="1:10" s="64" customFormat="1" ht="21">
      <c r="A2417" s="14">
        <v>2413</v>
      </c>
      <c r="B2417" s="61" t="s">
        <v>332</v>
      </c>
      <c r="C2417" s="61" t="s">
        <v>6035</v>
      </c>
      <c r="D2417" s="61" t="s">
        <v>6092</v>
      </c>
      <c r="E2417" s="62" t="s">
        <v>44</v>
      </c>
      <c r="F2417" s="63" t="s">
        <v>6093</v>
      </c>
      <c r="G2417" s="63" t="s">
        <v>819</v>
      </c>
      <c r="H2417" s="63" t="s">
        <v>6094</v>
      </c>
      <c r="I2417" s="62" t="s">
        <v>468</v>
      </c>
      <c r="J2417" s="61" t="s">
        <v>494</v>
      </c>
    </row>
    <row r="2418" spans="1:10" s="64" customFormat="1" ht="21">
      <c r="A2418" s="14">
        <v>2414</v>
      </c>
      <c r="B2418" s="61" t="s">
        <v>332</v>
      </c>
      <c r="C2418" s="61" t="s">
        <v>6035</v>
      </c>
      <c r="D2418" s="61" t="s">
        <v>6095</v>
      </c>
      <c r="E2418" s="62" t="s">
        <v>45</v>
      </c>
      <c r="F2418" s="63" t="s">
        <v>6096</v>
      </c>
      <c r="G2418" s="63" t="s">
        <v>4474</v>
      </c>
      <c r="H2418" s="63" t="s">
        <v>2215</v>
      </c>
      <c r="I2418" s="62" t="s">
        <v>468</v>
      </c>
      <c r="J2418" s="61" t="s">
        <v>613</v>
      </c>
    </row>
    <row r="2419" spans="1:10" s="64" customFormat="1" ht="21">
      <c r="A2419" s="14">
        <v>2415</v>
      </c>
      <c r="B2419" s="61" t="s">
        <v>332</v>
      </c>
      <c r="C2419" s="61" t="s">
        <v>6035</v>
      </c>
      <c r="D2419" s="61" t="s">
        <v>6097</v>
      </c>
      <c r="E2419" s="62" t="s">
        <v>45</v>
      </c>
      <c r="F2419" s="63" t="s">
        <v>6098</v>
      </c>
      <c r="G2419" s="63">
        <v>43892</v>
      </c>
      <c r="H2419" s="63" t="s">
        <v>3924</v>
      </c>
      <c r="I2419" s="62" t="s">
        <v>468</v>
      </c>
      <c r="J2419" s="61" t="s">
        <v>18</v>
      </c>
    </row>
    <row r="2420" spans="1:10" s="64" customFormat="1" ht="21">
      <c r="A2420" s="14">
        <v>2416</v>
      </c>
      <c r="B2420" s="61" t="s">
        <v>332</v>
      </c>
      <c r="C2420" s="61" t="s">
        <v>6035</v>
      </c>
      <c r="D2420" s="61" t="s">
        <v>6099</v>
      </c>
      <c r="E2420" s="62" t="s">
        <v>44</v>
      </c>
      <c r="F2420" s="63" t="s">
        <v>6100</v>
      </c>
      <c r="G2420" s="63">
        <v>45446</v>
      </c>
      <c r="H2420" s="63" t="s">
        <v>3425</v>
      </c>
      <c r="I2420" s="62" t="s">
        <v>468</v>
      </c>
      <c r="J2420" s="61" t="s">
        <v>2071</v>
      </c>
    </row>
    <row r="2421" spans="1:10" s="64" customFormat="1" ht="21">
      <c r="A2421" s="14">
        <v>2417</v>
      </c>
      <c r="B2421" s="61" t="s">
        <v>332</v>
      </c>
      <c r="C2421" s="61" t="s">
        <v>6035</v>
      </c>
      <c r="D2421" s="61" t="s">
        <v>6101</v>
      </c>
      <c r="E2421" s="62" t="s">
        <v>45</v>
      </c>
      <c r="F2421" s="63" t="s">
        <v>6102</v>
      </c>
      <c r="G2421" s="63">
        <v>33888</v>
      </c>
      <c r="H2421" s="63" t="s">
        <v>6103</v>
      </c>
      <c r="I2421" s="62" t="s">
        <v>468</v>
      </c>
      <c r="J2421" s="61" t="s">
        <v>6104</v>
      </c>
    </row>
    <row r="2422" spans="1:10" s="64" customFormat="1" ht="21">
      <c r="A2422" s="14">
        <v>2418</v>
      </c>
      <c r="B2422" s="61" t="s">
        <v>332</v>
      </c>
      <c r="C2422" s="61" t="s">
        <v>6035</v>
      </c>
      <c r="D2422" s="61" t="s">
        <v>6105</v>
      </c>
      <c r="E2422" s="62" t="s">
        <v>44</v>
      </c>
      <c r="F2422" s="63">
        <v>23843</v>
      </c>
      <c r="G2422" s="63" t="s">
        <v>1484</v>
      </c>
      <c r="H2422" s="63">
        <v>45758</v>
      </c>
      <c r="I2422" s="62" t="s">
        <v>468</v>
      </c>
      <c r="J2422" s="61" t="s">
        <v>19</v>
      </c>
    </row>
    <row r="2423" spans="1:10" s="64" customFormat="1" ht="21">
      <c r="A2423" s="14">
        <v>2419</v>
      </c>
      <c r="B2423" s="61" t="s">
        <v>332</v>
      </c>
      <c r="C2423" s="61" t="s">
        <v>6035</v>
      </c>
      <c r="D2423" s="61" t="s">
        <v>6106</v>
      </c>
      <c r="E2423" s="62" t="s">
        <v>45</v>
      </c>
      <c r="F2423" s="63">
        <v>32845</v>
      </c>
      <c r="G2423" s="63" t="s">
        <v>4885</v>
      </c>
      <c r="H2423" s="63">
        <v>55125</v>
      </c>
      <c r="I2423" s="62" t="s">
        <v>468</v>
      </c>
      <c r="J2423" s="61" t="s">
        <v>511</v>
      </c>
    </row>
    <row r="2424" spans="1:10" s="64" customFormat="1" ht="21">
      <c r="A2424" s="14">
        <v>2420</v>
      </c>
      <c r="B2424" s="61" t="s">
        <v>332</v>
      </c>
      <c r="C2424" s="61" t="s">
        <v>6035</v>
      </c>
      <c r="D2424" s="61" t="s">
        <v>6107</v>
      </c>
      <c r="E2424" s="62" t="s">
        <v>45</v>
      </c>
      <c r="F2424" s="63" t="s">
        <v>5495</v>
      </c>
      <c r="G2424" s="63" t="s">
        <v>3122</v>
      </c>
      <c r="H2424" s="63">
        <v>50021</v>
      </c>
      <c r="I2424" s="62" t="s">
        <v>468</v>
      </c>
      <c r="J2424" s="61" t="s">
        <v>494</v>
      </c>
    </row>
    <row r="2425" spans="1:10" s="64" customFormat="1" ht="21">
      <c r="A2425" s="14">
        <v>2421</v>
      </c>
      <c r="B2425" s="61" t="s">
        <v>332</v>
      </c>
      <c r="C2425" s="61" t="s">
        <v>6035</v>
      </c>
      <c r="D2425" s="61" t="s">
        <v>6108</v>
      </c>
      <c r="E2425" s="62" t="s">
        <v>45</v>
      </c>
      <c r="F2425" s="63">
        <v>33615</v>
      </c>
      <c r="G2425" s="63" t="s">
        <v>877</v>
      </c>
      <c r="H2425" s="63">
        <v>55530</v>
      </c>
      <c r="I2425" s="62" t="s">
        <v>468</v>
      </c>
      <c r="J2425" s="61" t="s">
        <v>1037</v>
      </c>
    </row>
    <row r="2426" spans="1:10" s="64" customFormat="1" ht="21">
      <c r="A2426" s="14">
        <v>2422</v>
      </c>
      <c r="B2426" s="61" t="s">
        <v>332</v>
      </c>
      <c r="C2426" s="61" t="s">
        <v>290</v>
      </c>
      <c r="D2426" s="61" t="s">
        <v>6109</v>
      </c>
      <c r="E2426" s="62" t="s">
        <v>44</v>
      </c>
      <c r="F2426" s="63" t="s">
        <v>6110</v>
      </c>
      <c r="G2426" s="63">
        <v>41281</v>
      </c>
      <c r="H2426" s="63" t="s">
        <v>6111</v>
      </c>
      <c r="I2426" s="62" t="s">
        <v>468</v>
      </c>
      <c r="J2426" s="61" t="s">
        <v>487</v>
      </c>
    </row>
    <row r="2427" spans="1:10" s="64" customFormat="1" ht="21">
      <c r="A2427" s="14">
        <v>2423</v>
      </c>
      <c r="B2427" s="61" t="s">
        <v>332</v>
      </c>
      <c r="C2427" s="61" t="s">
        <v>290</v>
      </c>
      <c r="D2427" s="61" t="s">
        <v>6112</v>
      </c>
      <c r="E2427" s="62" t="s">
        <v>45</v>
      </c>
      <c r="F2427" s="63" t="s">
        <v>6113</v>
      </c>
      <c r="G2427" s="63" t="s">
        <v>5375</v>
      </c>
      <c r="H2427" s="63" t="s">
        <v>6114</v>
      </c>
      <c r="I2427" s="62" t="s">
        <v>468</v>
      </c>
      <c r="J2427" s="61" t="s">
        <v>494</v>
      </c>
    </row>
    <row r="2428" spans="1:10" s="64" customFormat="1" ht="21">
      <c r="A2428" s="14">
        <v>2424</v>
      </c>
      <c r="B2428" s="61" t="s">
        <v>332</v>
      </c>
      <c r="C2428" s="61" t="s">
        <v>290</v>
      </c>
      <c r="D2428" s="61" t="s">
        <v>6115</v>
      </c>
      <c r="E2428" s="62" t="s">
        <v>45</v>
      </c>
      <c r="F2428" s="63" t="s">
        <v>2848</v>
      </c>
      <c r="G2428" s="63" t="s">
        <v>1383</v>
      </c>
      <c r="H2428" s="63" t="s">
        <v>2849</v>
      </c>
      <c r="I2428" s="62" t="s">
        <v>468</v>
      </c>
      <c r="J2428" s="61" t="s">
        <v>19</v>
      </c>
    </row>
    <row r="2429" spans="1:10" s="64" customFormat="1" ht="21">
      <c r="A2429" s="14">
        <v>2425</v>
      </c>
      <c r="B2429" s="61" t="s">
        <v>332</v>
      </c>
      <c r="C2429" s="61" t="s">
        <v>290</v>
      </c>
      <c r="D2429" s="61" t="s">
        <v>6116</v>
      </c>
      <c r="E2429" s="62" t="s">
        <v>45</v>
      </c>
      <c r="F2429" s="63" t="s">
        <v>6117</v>
      </c>
      <c r="G2429" s="63" t="s">
        <v>4740</v>
      </c>
      <c r="H2429" s="63" t="s">
        <v>6118</v>
      </c>
      <c r="I2429" s="62" t="s">
        <v>468</v>
      </c>
      <c r="J2429" s="61" t="s">
        <v>18</v>
      </c>
    </row>
    <row r="2430" spans="1:10" s="64" customFormat="1" ht="21">
      <c r="A2430" s="14">
        <v>2426</v>
      </c>
      <c r="B2430" s="61" t="s">
        <v>332</v>
      </c>
      <c r="C2430" s="61" t="s">
        <v>290</v>
      </c>
      <c r="D2430" s="61" t="s">
        <v>6119</v>
      </c>
      <c r="E2430" s="62" t="s">
        <v>45</v>
      </c>
      <c r="F2430" s="63">
        <v>28069</v>
      </c>
      <c r="G2430" s="63" t="s">
        <v>3122</v>
      </c>
      <c r="H2430" s="63">
        <v>49984</v>
      </c>
      <c r="I2430" s="62" t="s">
        <v>468</v>
      </c>
      <c r="J2430" s="61" t="s">
        <v>2178</v>
      </c>
    </row>
    <row r="2431" spans="1:10" s="64" customFormat="1" ht="21">
      <c r="A2431" s="14">
        <v>2427</v>
      </c>
      <c r="B2431" s="61" t="s">
        <v>332</v>
      </c>
      <c r="C2431" s="61" t="s">
        <v>290</v>
      </c>
      <c r="D2431" s="61" t="s">
        <v>6120</v>
      </c>
      <c r="E2431" s="62" t="s">
        <v>45</v>
      </c>
      <c r="F2431" s="63">
        <v>33760</v>
      </c>
      <c r="G2431" s="63" t="s">
        <v>683</v>
      </c>
      <c r="H2431" s="63">
        <v>55675</v>
      </c>
      <c r="I2431" s="62" t="s">
        <v>468</v>
      </c>
      <c r="J2431" s="61" t="s">
        <v>18</v>
      </c>
    </row>
    <row r="2432" spans="1:10" s="64" customFormat="1" ht="21">
      <c r="A2432" s="14">
        <v>2428</v>
      </c>
      <c r="B2432" s="61" t="s">
        <v>332</v>
      </c>
      <c r="C2432" s="61" t="s">
        <v>290</v>
      </c>
      <c r="D2432" s="61" t="s">
        <v>6121</v>
      </c>
      <c r="E2432" s="62" t="s">
        <v>44</v>
      </c>
      <c r="F2432" s="63" t="s">
        <v>6122</v>
      </c>
      <c r="G2432" s="63" t="s">
        <v>474</v>
      </c>
      <c r="H2432" s="63" t="s">
        <v>6123</v>
      </c>
      <c r="I2432" s="62" t="s">
        <v>468</v>
      </c>
      <c r="J2432" s="61" t="s">
        <v>585</v>
      </c>
    </row>
    <row r="2433" spans="1:10" s="64" customFormat="1" ht="21">
      <c r="A2433" s="14">
        <v>2429</v>
      </c>
      <c r="B2433" s="61" t="s">
        <v>332</v>
      </c>
      <c r="C2433" s="61" t="s">
        <v>290</v>
      </c>
      <c r="D2433" s="61" t="s">
        <v>6124</v>
      </c>
      <c r="E2433" s="62" t="s">
        <v>44</v>
      </c>
      <c r="F2433" s="63">
        <v>29287</v>
      </c>
      <c r="G2433" s="63" t="s">
        <v>2642</v>
      </c>
      <c r="H2433" s="63">
        <v>51202</v>
      </c>
      <c r="I2433" s="62" t="s">
        <v>468</v>
      </c>
      <c r="J2433" s="61" t="s">
        <v>967</v>
      </c>
    </row>
    <row r="2434" spans="1:10" s="64" customFormat="1" ht="21">
      <c r="A2434" s="14">
        <v>2430</v>
      </c>
      <c r="B2434" s="61" t="s">
        <v>332</v>
      </c>
      <c r="C2434" s="61" t="s">
        <v>290</v>
      </c>
      <c r="D2434" s="61" t="s">
        <v>6125</v>
      </c>
      <c r="E2434" s="62" t="s">
        <v>45</v>
      </c>
      <c r="F2434" s="63" t="s">
        <v>6126</v>
      </c>
      <c r="G2434" s="63" t="s">
        <v>6127</v>
      </c>
      <c r="H2434" s="63" t="s">
        <v>1188</v>
      </c>
      <c r="I2434" s="62" t="s">
        <v>544</v>
      </c>
      <c r="J2434" s="61" t="s">
        <v>511</v>
      </c>
    </row>
    <row r="2435" spans="1:10" s="64" customFormat="1" ht="21">
      <c r="A2435" s="14">
        <v>2431</v>
      </c>
      <c r="B2435" s="61" t="s">
        <v>332</v>
      </c>
      <c r="C2435" s="61" t="s">
        <v>290</v>
      </c>
      <c r="D2435" s="61" t="s">
        <v>6128</v>
      </c>
      <c r="E2435" s="62" t="s">
        <v>45</v>
      </c>
      <c r="F2435" s="63">
        <v>24939</v>
      </c>
      <c r="G2435" s="63">
        <v>36164</v>
      </c>
      <c r="H2435" s="63">
        <v>46854</v>
      </c>
      <c r="I2435" s="62" t="s">
        <v>468</v>
      </c>
      <c r="J2435" s="61" t="s">
        <v>600</v>
      </c>
    </row>
    <row r="2436" spans="1:10" s="64" customFormat="1" ht="21">
      <c r="A2436" s="14">
        <v>2432</v>
      </c>
      <c r="B2436" s="61" t="s">
        <v>332</v>
      </c>
      <c r="C2436" s="61" t="s">
        <v>290</v>
      </c>
      <c r="D2436" s="61" t="s">
        <v>6129</v>
      </c>
      <c r="E2436" s="62" t="s">
        <v>45</v>
      </c>
      <c r="F2436" s="63" t="s">
        <v>6130</v>
      </c>
      <c r="G2436" s="63" t="s">
        <v>3122</v>
      </c>
      <c r="H2436" s="63" t="s">
        <v>6131</v>
      </c>
      <c r="I2436" s="62" t="s">
        <v>468</v>
      </c>
      <c r="J2436" s="61" t="s">
        <v>481</v>
      </c>
    </row>
    <row r="2437" spans="1:10" s="64" customFormat="1" ht="21">
      <c r="A2437" s="14">
        <v>2433</v>
      </c>
      <c r="B2437" s="61" t="s">
        <v>332</v>
      </c>
      <c r="C2437" s="61" t="s">
        <v>290</v>
      </c>
      <c r="D2437" s="61" t="s">
        <v>6132</v>
      </c>
      <c r="E2437" s="62" t="s">
        <v>45</v>
      </c>
      <c r="F2437" s="63" t="s">
        <v>5903</v>
      </c>
      <c r="G2437" s="63" t="s">
        <v>474</v>
      </c>
      <c r="H2437" s="63" t="s">
        <v>5904</v>
      </c>
      <c r="I2437" s="62" t="s">
        <v>468</v>
      </c>
      <c r="J2437" s="61" t="s">
        <v>694</v>
      </c>
    </row>
    <row r="2438" spans="1:10" s="64" customFormat="1" ht="21">
      <c r="A2438" s="14">
        <v>2434</v>
      </c>
      <c r="B2438" s="61" t="s">
        <v>332</v>
      </c>
      <c r="C2438" s="61" t="s">
        <v>290</v>
      </c>
      <c r="D2438" s="61" t="s">
        <v>6133</v>
      </c>
      <c r="E2438" s="62" t="s">
        <v>45</v>
      </c>
      <c r="F2438" s="63" t="s">
        <v>6134</v>
      </c>
      <c r="G2438" s="63">
        <v>41281</v>
      </c>
      <c r="H2438" s="63" t="s">
        <v>6135</v>
      </c>
      <c r="I2438" s="62" t="s">
        <v>468</v>
      </c>
      <c r="J2438" s="61" t="s">
        <v>479</v>
      </c>
    </row>
    <row r="2439" spans="1:10" s="64" customFormat="1" ht="21">
      <c r="A2439" s="14">
        <v>2435</v>
      </c>
      <c r="B2439" s="61" t="s">
        <v>332</v>
      </c>
      <c r="C2439" s="61" t="s">
        <v>290</v>
      </c>
      <c r="D2439" s="61" t="s">
        <v>6136</v>
      </c>
      <c r="E2439" s="62" t="s">
        <v>44</v>
      </c>
      <c r="F2439" s="63" t="s">
        <v>6137</v>
      </c>
      <c r="G2439" s="63" t="s">
        <v>709</v>
      </c>
      <c r="H2439" s="63" t="s">
        <v>6138</v>
      </c>
      <c r="I2439" s="62" t="s">
        <v>468</v>
      </c>
      <c r="J2439" s="61" t="s">
        <v>829</v>
      </c>
    </row>
    <row r="2440" spans="1:10" s="64" customFormat="1" ht="21">
      <c r="A2440" s="14">
        <v>2436</v>
      </c>
      <c r="B2440" s="61" t="s">
        <v>332</v>
      </c>
      <c r="C2440" s="61" t="s">
        <v>290</v>
      </c>
      <c r="D2440" s="61" t="s">
        <v>6139</v>
      </c>
      <c r="E2440" s="62" t="s">
        <v>45</v>
      </c>
      <c r="F2440" s="63" t="s">
        <v>6140</v>
      </c>
      <c r="G2440" s="63">
        <v>36498</v>
      </c>
      <c r="H2440" s="63" t="s">
        <v>6141</v>
      </c>
      <c r="I2440" s="62" t="s">
        <v>468</v>
      </c>
      <c r="J2440" s="61" t="s">
        <v>12</v>
      </c>
    </row>
    <row r="2441" spans="1:10" s="64" customFormat="1" ht="21">
      <c r="A2441" s="14">
        <v>2437</v>
      </c>
      <c r="B2441" s="61" t="s">
        <v>332</v>
      </c>
      <c r="C2441" s="61" t="s">
        <v>290</v>
      </c>
      <c r="D2441" s="61" t="s">
        <v>6142</v>
      </c>
      <c r="E2441" s="62" t="s">
        <v>45</v>
      </c>
      <c r="F2441" s="63" t="s">
        <v>6143</v>
      </c>
      <c r="G2441" s="63">
        <v>45242</v>
      </c>
      <c r="H2441" s="63" t="s">
        <v>6144</v>
      </c>
      <c r="I2441" s="62" t="s">
        <v>468</v>
      </c>
      <c r="J2441" s="61" t="s">
        <v>479</v>
      </c>
    </row>
    <row r="2442" spans="1:10" s="64" customFormat="1" ht="21">
      <c r="A2442" s="14">
        <v>2438</v>
      </c>
      <c r="B2442" s="61" t="s">
        <v>332</v>
      </c>
      <c r="C2442" s="61" t="s">
        <v>290</v>
      </c>
      <c r="D2442" s="61" t="s">
        <v>6145</v>
      </c>
      <c r="E2442" s="62" t="s">
        <v>45</v>
      </c>
      <c r="F2442" s="63">
        <v>24053</v>
      </c>
      <c r="G2442" s="63" t="s">
        <v>1458</v>
      </c>
      <c r="H2442" s="63">
        <v>45968</v>
      </c>
      <c r="I2442" s="62" t="s">
        <v>506</v>
      </c>
      <c r="J2442" s="61" t="s">
        <v>694</v>
      </c>
    </row>
    <row r="2443" spans="1:10" s="64" customFormat="1" ht="21">
      <c r="A2443" s="14">
        <v>2439</v>
      </c>
      <c r="B2443" s="61" t="s">
        <v>332</v>
      </c>
      <c r="C2443" s="61" t="s">
        <v>290</v>
      </c>
      <c r="D2443" s="61" t="s">
        <v>6146</v>
      </c>
      <c r="E2443" s="62" t="s">
        <v>45</v>
      </c>
      <c r="F2443" s="63" t="s">
        <v>6147</v>
      </c>
      <c r="G2443" s="63">
        <v>36262</v>
      </c>
      <c r="H2443" s="63" t="s">
        <v>6148</v>
      </c>
      <c r="I2443" s="62" t="s">
        <v>468</v>
      </c>
      <c r="J2443" s="61" t="s">
        <v>487</v>
      </c>
    </row>
    <row r="2444" spans="1:10" s="64" customFormat="1" ht="21">
      <c r="A2444" s="14">
        <v>2440</v>
      </c>
      <c r="B2444" s="61" t="s">
        <v>332</v>
      </c>
      <c r="C2444" s="61" t="s">
        <v>290</v>
      </c>
      <c r="D2444" s="61" t="s">
        <v>6149</v>
      </c>
      <c r="E2444" s="62" t="s">
        <v>45</v>
      </c>
      <c r="F2444" s="63">
        <v>29383</v>
      </c>
      <c r="G2444" s="63" t="s">
        <v>6150</v>
      </c>
      <c r="H2444" s="63">
        <v>51298</v>
      </c>
      <c r="I2444" s="62" t="s">
        <v>468</v>
      </c>
      <c r="J2444" s="61" t="s">
        <v>600</v>
      </c>
    </row>
    <row r="2445" spans="1:10" s="64" customFormat="1" ht="21">
      <c r="A2445" s="14">
        <v>2441</v>
      </c>
      <c r="B2445" s="61" t="s">
        <v>332</v>
      </c>
      <c r="C2445" s="61" t="s">
        <v>290</v>
      </c>
      <c r="D2445" s="61" t="s">
        <v>6151</v>
      </c>
      <c r="E2445" s="62" t="s">
        <v>45</v>
      </c>
      <c r="F2445" s="63" t="s">
        <v>6152</v>
      </c>
      <c r="G2445" s="63" t="s">
        <v>474</v>
      </c>
      <c r="H2445" s="63" t="s">
        <v>6153</v>
      </c>
      <c r="I2445" s="62" t="s">
        <v>468</v>
      </c>
      <c r="J2445" s="61" t="s">
        <v>469</v>
      </c>
    </row>
    <row r="2446" spans="1:10" s="64" customFormat="1" ht="21">
      <c r="A2446" s="14">
        <v>2442</v>
      </c>
      <c r="B2446" s="61" t="s">
        <v>332</v>
      </c>
      <c r="C2446" s="61" t="s">
        <v>291</v>
      </c>
      <c r="D2446" s="61" t="s">
        <v>6154</v>
      </c>
      <c r="E2446" s="62" t="s">
        <v>44</v>
      </c>
      <c r="F2446" s="63">
        <v>31139</v>
      </c>
      <c r="G2446" s="63" t="s">
        <v>5375</v>
      </c>
      <c r="H2446" s="63">
        <v>52995</v>
      </c>
      <c r="I2446" s="62" t="s">
        <v>468</v>
      </c>
      <c r="J2446" s="61" t="s">
        <v>519</v>
      </c>
    </row>
    <row r="2447" spans="1:10" s="64" customFormat="1" ht="21">
      <c r="A2447" s="14">
        <v>2443</v>
      </c>
      <c r="B2447" s="61" t="s">
        <v>332</v>
      </c>
      <c r="C2447" s="61" t="s">
        <v>291</v>
      </c>
      <c r="D2447" s="61" t="s">
        <v>6155</v>
      </c>
      <c r="E2447" s="62" t="s">
        <v>45</v>
      </c>
      <c r="F2447" s="63">
        <v>34580</v>
      </c>
      <c r="G2447" s="63" t="s">
        <v>900</v>
      </c>
      <c r="H2447" s="63" t="s">
        <v>6156</v>
      </c>
      <c r="I2447" s="62" t="s">
        <v>468</v>
      </c>
      <c r="J2447" s="61" t="s">
        <v>481</v>
      </c>
    </row>
    <row r="2448" spans="1:10" s="64" customFormat="1" ht="21">
      <c r="A2448" s="14">
        <v>2444</v>
      </c>
      <c r="B2448" s="61" t="s">
        <v>332</v>
      </c>
      <c r="C2448" s="61" t="s">
        <v>291</v>
      </c>
      <c r="D2448" s="61" t="s">
        <v>6157</v>
      </c>
      <c r="E2448" s="62" t="s">
        <v>44</v>
      </c>
      <c r="F2448" s="63" t="s">
        <v>6158</v>
      </c>
      <c r="G2448" s="63" t="s">
        <v>1383</v>
      </c>
      <c r="H2448" s="63" t="s">
        <v>6159</v>
      </c>
      <c r="I2448" s="62" t="s">
        <v>468</v>
      </c>
      <c r="J2448" s="61" t="s">
        <v>18</v>
      </c>
    </row>
    <row r="2449" spans="1:10" s="64" customFormat="1" ht="21">
      <c r="A2449" s="14">
        <v>2445</v>
      </c>
      <c r="B2449" s="61" t="s">
        <v>332</v>
      </c>
      <c r="C2449" s="61" t="s">
        <v>291</v>
      </c>
      <c r="D2449" s="61" t="s">
        <v>6160</v>
      </c>
      <c r="E2449" s="62" t="s">
        <v>44</v>
      </c>
      <c r="F2449" s="63">
        <v>29198</v>
      </c>
      <c r="G2449" s="63" t="s">
        <v>642</v>
      </c>
      <c r="H2449" s="63">
        <v>51113</v>
      </c>
      <c r="I2449" s="62" t="s">
        <v>468</v>
      </c>
      <c r="J2449" s="61" t="s">
        <v>1037</v>
      </c>
    </row>
    <row r="2450" spans="1:10" s="64" customFormat="1" ht="21">
      <c r="A2450" s="14">
        <v>2446</v>
      </c>
      <c r="B2450" s="61" t="s">
        <v>332</v>
      </c>
      <c r="C2450" s="61" t="s">
        <v>291</v>
      </c>
      <c r="D2450" s="61" t="s">
        <v>6161</v>
      </c>
      <c r="E2450" s="62" t="s">
        <v>44</v>
      </c>
      <c r="F2450" s="63">
        <v>24724</v>
      </c>
      <c r="G2450" s="63">
        <v>34336</v>
      </c>
      <c r="H2450" s="63">
        <v>46639</v>
      </c>
      <c r="I2450" s="62" t="s">
        <v>468</v>
      </c>
      <c r="J2450" s="61" t="s">
        <v>6162</v>
      </c>
    </row>
    <row r="2451" spans="1:10" s="64" customFormat="1" ht="21">
      <c r="A2451" s="14">
        <v>2447</v>
      </c>
      <c r="B2451" s="61" t="s">
        <v>332</v>
      </c>
      <c r="C2451" s="61" t="s">
        <v>291</v>
      </c>
      <c r="D2451" s="61" t="s">
        <v>6163</v>
      </c>
      <c r="E2451" s="62" t="s">
        <v>45</v>
      </c>
      <c r="F2451" s="63" t="s">
        <v>1511</v>
      </c>
      <c r="G2451" s="63">
        <v>36164</v>
      </c>
      <c r="H2451" s="63" t="s">
        <v>6164</v>
      </c>
      <c r="I2451" s="62" t="s">
        <v>468</v>
      </c>
      <c r="J2451" s="61" t="s">
        <v>479</v>
      </c>
    </row>
    <row r="2452" spans="1:10" s="64" customFormat="1" ht="21">
      <c r="A2452" s="14">
        <v>2448</v>
      </c>
      <c r="B2452" s="61" t="s">
        <v>332</v>
      </c>
      <c r="C2452" s="61" t="s">
        <v>291</v>
      </c>
      <c r="D2452" s="61" t="s">
        <v>6165</v>
      </c>
      <c r="E2452" s="62" t="s">
        <v>45</v>
      </c>
      <c r="F2452" s="63">
        <v>32481</v>
      </c>
      <c r="G2452" s="63" t="s">
        <v>474</v>
      </c>
      <c r="H2452" s="63">
        <v>54030</v>
      </c>
      <c r="I2452" s="62" t="s">
        <v>468</v>
      </c>
      <c r="J2452" s="61" t="s">
        <v>19</v>
      </c>
    </row>
    <row r="2453" spans="1:10" s="64" customFormat="1" ht="21">
      <c r="A2453" s="14">
        <v>2449</v>
      </c>
      <c r="B2453" s="61" t="s">
        <v>332</v>
      </c>
      <c r="C2453" s="61" t="s">
        <v>291</v>
      </c>
      <c r="D2453" s="61" t="s">
        <v>6166</v>
      </c>
      <c r="E2453" s="62" t="s">
        <v>45</v>
      </c>
      <c r="F2453" s="63" t="s">
        <v>6167</v>
      </c>
      <c r="G2453" s="63" t="s">
        <v>4782</v>
      </c>
      <c r="H2453" s="63" t="s">
        <v>6168</v>
      </c>
      <c r="I2453" s="62" t="s">
        <v>468</v>
      </c>
      <c r="J2453" s="61" t="s">
        <v>600</v>
      </c>
    </row>
    <row r="2454" spans="1:10" s="64" customFormat="1" ht="21">
      <c r="A2454" s="14">
        <v>2450</v>
      </c>
      <c r="B2454" s="61" t="s">
        <v>332</v>
      </c>
      <c r="C2454" s="61" t="s">
        <v>291</v>
      </c>
      <c r="D2454" s="61" t="s">
        <v>6169</v>
      </c>
      <c r="E2454" s="62" t="s">
        <v>44</v>
      </c>
      <c r="F2454" s="63" t="s">
        <v>3469</v>
      </c>
      <c r="G2454" s="63">
        <v>33828</v>
      </c>
      <c r="H2454" s="63">
        <v>46611</v>
      </c>
      <c r="I2454" s="62" t="s">
        <v>506</v>
      </c>
      <c r="J2454" s="61" t="s">
        <v>608</v>
      </c>
    </row>
    <row r="2455" spans="1:10" s="64" customFormat="1" ht="21">
      <c r="A2455" s="14">
        <v>2451</v>
      </c>
      <c r="B2455" s="61" t="s">
        <v>332</v>
      </c>
      <c r="C2455" s="61" t="s">
        <v>291</v>
      </c>
      <c r="D2455" s="61" t="s">
        <v>6170</v>
      </c>
      <c r="E2455" s="62" t="s">
        <v>45</v>
      </c>
      <c r="F2455" s="63">
        <v>27001</v>
      </c>
      <c r="G2455" s="63">
        <v>39088</v>
      </c>
      <c r="H2455" s="63">
        <v>48916</v>
      </c>
      <c r="I2455" s="62" t="s">
        <v>468</v>
      </c>
      <c r="J2455" s="61" t="s">
        <v>481</v>
      </c>
    </row>
    <row r="2456" spans="1:10" s="64" customFormat="1" ht="21">
      <c r="A2456" s="14">
        <v>2452</v>
      </c>
      <c r="B2456" s="61" t="s">
        <v>332</v>
      </c>
      <c r="C2456" s="61" t="s">
        <v>291</v>
      </c>
      <c r="D2456" s="61" t="s">
        <v>6171</v>
      </c>
      <c r="E2456" s="62" t="s">
        <v>45</v>
      </c>
      <c r="F2456" s="63" t="s">
        <v>3119</v>
      </c>
      <c r="G2456" s="63">
        <v>39787</v>
      </c>
      <c r="H2456" s="63" t="s">
        <v>6172</v>
      </c>
      <c r="I2456" s="62" t="s">
        <v>468</v>
      </c>
      <c r="J2456" s="61" t="s">
        <v>6173</v>
      </c>
    </row>
    <row r="2457" spans="1:10" s="64" customFormat="1" ht="21">
      <c r="A2457" s="14">
        <v>2453</v>
      </c>
      <c r="B2457" s="61" t="s">
        <v>332</v>
      </c>
      <c r="C2457" s="61" t="s">
        <v>291</v>
      </c>
      <c r="D2457" s="61" t="s">
        <v>6174</v>
      </c>
      <c r="E2457" s="62" t="s">
        <v>44</v>
      </c>
      <c r="F2457" s="63" t="s">
        <v>989</v>
      </c>
      <c r="G2457" s="63">
        <v>36164</v>
      </c>
      <c r="H2457" s="63" t="s">
        <v>990</v>
      </c>
      <c r="I2457" s="62" t="s">
        <v>468</v>
      </c>
      <c r="J2457" s="61" t="s">
        <v>487</v>
      </c>
    </row>
    <row r="2458" spans="1:10" s="64" customFormat="1" ht="21">
      <c r="A2458" s="14">
        <v>2454</v>
      </c>
      <c r="B2458" s="61" t="s">
        <v>332</v>
      </c>
      <c r="C2458" s="61" t="s">
        <v>291</v>
      </c>
      <c r="D2458" s="61" t="s">
        <v>6175</v>
      </c>
      <c r="E2458" s="62" t="s">
        <v>45</v>
      </c>
      <c r="F2458" s="63">
        <v>34461</v>
      </c>
      <c r="G2458" s="63" t="s">
        <v>6176</v>
      </c>
      <c r="H2458" s="63">
        <v>57078</v>
      </c>
      <c r="I2458" s="62" t="s">
        <v>468</v>
      </c>
      <c r="J2458" s="61" t="s">
        <v>600</v>
      </c>
    </row>
    <row r="2459" spans="1:10" s="64" customFormat="1" ht="21">
      <c r="A2459" s="14">
        <v>2455</v>
      </c>
      <c r="B2459" s="61" t="s">
        <v>332</v>
      </c>
      <c r="C2459" s="61" t="s">
        <v>291</v>
      </c>
      <c r="D2459" s="61" t="s">
        <v>6177</v>
      </c>
      <c r="E2459" s="62" t="s">
        <v>45</v>
      </c>
      <c r="F2459" s="63" t="s">
        <v>6178</v>
      </c>
      <c r="G2459" s="63">
        <v>34825</v>
      </c>
      <c r="H2459" s="63" t="s">
        <v>6179</v>
      </c>
      <c r="I2459" s="62" t="s">
        <v>468</v>
      </c>
      <c r="J2459" s="61" t="s">
        <v>694</v>
      </c>
    </row>
    <row r="2460" spans="1:10" s="64" customFormat="1" ht="21">
      <c r="A2460" s="14">
        <v>2456</v>
      </c>
      <c r="B2460" s="61" t="s">
        <v>332</v>
      </c>
      <c r="C2460" s="61" t="s">
        <v>291</v>
      </c>
      <c r="D2460" s="61" t="s">
        <v>6180</v>
      </c>
      <c r="E2460" s="62" t="s">
        <v>45</v>
      </c>
      <c r="F2460" s="63">
        <v>25906</v>
      </c>
      <c r="G2460" s="63" t="s">
        <v>6181</v>
      </c>
      <c r="H2460" s="63">
        <v>47821</v>
      </c>
      <c r="I2460" s="62" t="s">
        <v>468</v>
      </c>
      <c r="J2460" s="61" t="s">
        <v>479</v>
      </c>
    </row>
    <row r="2461" spans="1:10" s="64" customFormat="1" ht="21">
      <c r="A2461" s="14">
        <v>2457</v>
      </c>
      <c r="B2461" s="61" t="s">
        <v>332</v>
      </c>
      <c r="C2461" s="61" t="s">
        <v>291</v>
      </c>
      <c r="D2461" s="61" t="s">
        <v>6182</v>
      </c>
      <c r="E2461" s="62" t="s">
        <v>45</v>
      </c>
      <c r="F2461" s="63" t="s">
        <v>5005</v>
      </c>
      <c r="G2461" s="63">
        <v>41281</v>
      </c>
      <c r="H2461" s="63" t="s">
        <v>5007</v>
      </c>
      <c r="I2461" s="62" t="s">
        <v>468</v>
      </c>
      <c r="J2461" s="61" t="s">
        <v>694</v>
      </c>
    </row>
    <row r="2462" spans="1:10" s="64" customFormat="1" ht="21">
      <c r="A2462" s="14">
        <v>2458</v>
      </c>
      <c r="B2462" s="61" t="s">
        <v>332</v>
      </c>
      <c r="C2462" s="61" t="s">
        <v>291</v>
      </c>
      <c r="D2462" s="61" t="s">
        <v>6183</v>
      </c>
      <c r="E2462" s="62" t="s">
        <v>44</v>
      </c>
      <c r="F2462" s="63" t="s">
        <v>6184</v>
      </c>
      <c r="G2462" s="63">
        <v>45446</v>
      </c>
      <c r="H2462" s="63" t="s">
        <v>6185</v>
      </c>
      <c r="I2462" s="62" t="s">
        <v>468</v>
      </c>
      <c r="J2462" s="61" t="s">
        <v>479</v>
      </c>
    </row>
    <row r="2463" spans="1:10" s="64" customFormat="1" ht="21">
      <c r="A2463" s="14">
        <v>2459</v>
      </c>
      <c r="B2463" s="61" t="s">
        <v>332</v>
      </c>
      <c r="C2463" s="61" t="s">
        <v>291</v>
      </c>
      <c r="D2463" s="61" t="s">
        <v>6186</v>
      </c>
      <c r="E2463" s="62" t="s">
        <v>45</v>
      </c>
      <c r="F2463" s="63" t="s">
        <v>1793</v>
      </c>
      <c r="G2463" s="63">
        <v>33644</v>
      </c>
      <c r="H2463" s="63" t="s">
        <v>1794</v>
      </c>
      <c r="I2463" s="62" t="s">
        <v>468</v>
      </c>
      <c r="J2463" s="61" t="s">
        <v>570</v>
      </c>
    </row>
    <row r="2464" spans="1:10" s="64" customFormat="1" ht="21">
      <c r="A2464" s="14">
        <v>2460</v>
      </c>
      <c r="B2464" s="61" t="s">
        <v>332</v>
      </c>
      <c r="C2464" s="61" t="s">
        <v>291</v>
      </c>
      <c r="D2464" s="61" t="s">
        <v>6187</v>
      </c>
      <c r="E2464" s="62" t="s">
        <v>45</v>
      </c>
      <c r="F2464" s="63" t="s">
        <v>6188</v>
      </c>
      <c r="G2464" s="63" t="s">
        <v>474</v>
      </c>
      <c r="H2464" s="63" t="s">
        <v>6189</v>
      </c>
      <c r="I2464" s="62" t="s">
        <v>468</v>
      </c>
      <c r="J2464" s="61" t="s">
        <v>22</v>
      </c>
    </row>
    <row r="2465" spans="1:10" s="64" customFormat="1" ht="21">
      <c r="A2465" s="14">
        <v>2461</v>
      </c>
      <c r="B2465" s="61" t="s">
        <v>332</v>
      </c>
      <c r="C2465" s="61" t="s">
        <v>292</v>
      </c>
      <c r="D2465" s="61" t="s">
        <v>6190</v>
      </c>
      <c r="E2465" s="62" t="s">
        <v>45</v>
      </c>
      <c r="F2465" s="63" t="s">
        <v>6191</v>
      </c>
      <c r="G2465" s="63" t="s">
        <v>1458</v>
      </c>
      <c r="H2465" s="63" t="s">
        <v>6192</v>
      </c>
      <c r="I2465" s="62" t="s">
        <v>468</v>
      </c>
      <c r="J2465" s="61" t="s">
        <v>6193</v>
      </c>
    </row>
    <row r="2466" spans="1:10" s="64" customFormat="1" ht="21">
      <c r="A2466" s="14">
        <v>2462</v>
      </c>
      <c r="B2466" s="61" t="s">
        <v>332</v>
      </c>
      <c r="C2466" s="61" t="s">
        <v>292</v>
      </c>
      <c r="D2466" s="61" t="s">
        <v>6194</v>
      </c>
      <c r="E2466" s="62" t="s">
        <v>45</v>
      </c>
      <c r="F2466" s="63">
        <v>25093</v>
      </c>
      <c r="G2466" s="63">
        <v>33546</v>
      </c>
      <c r="H2466" s="63">
        <v>46330</v>
      </c>
      <c r="I2466" s="62" t="s">
        <v>506</v>
      </c>
      <c r="J2466" s="61" t="s">
        <v>694</v>
      </c>
    </row>
    <row r="2467" spans="1:10" s="64" customFormat="1" ht="21">
      <c r="A2467" s="14">
        <v>2463</v>
      </c>
      <c r="B2467" s="61" t="s">
        <v>332</v>
      </c>
      <c r="C2467" s="61" t="s">
        <v>292</v>
      </c>
      <c r="D2467" s="61" t="s">
        <v>6195</v>
      </c>
      <c r="E2467" s="62" t="s">
        <v>45</v>
      </c>
      <c r="F2467" s="63" t="s">
        <v>6196</v>
      </c>
      <c r="G2467" s="63">
        <v>39934</v>
      </c>
      <c r="H2467" s="63" t="s">
        <v>6197</v>
      </c>
      <c r="I2467" s="62" t="s">
        <v>468</v>
      </c>
      <c r="J2467" s="61" t="s">
        <v>481</v>
      </c>
    </row>
    <row r="2468" spans="1:10" s="64" customFormat="1" ht="21">
      <c r="A2468" s="14">
        <v>2464</v>
      </c>
      <c r="B2468" s="61" t="s">
        <v>332</v>
      </c>
      <c r="C2468" s="61" t="s">
        <v>292</v>
      </c>
      <c r="D2468" s="61" t="s">
        <v>6198</v>
      </c>
      <c r="E2468" s="62" t="s">
        <v>45</v>
      </c>
      <c r="F2468" s="63">
        <v>29375</v>
      </c>
      <c r="G2468" s="63" t="s">
        <v>627</v>
      </c>
      <c r="H2468" s="63">
        <v>51290</v>
      </c>
      <c r="I2468" s="62" t="s">
        <v>468</v>
      </c>
      <c r="J2468" s="61" t="s">
        <v>600</v>
      </c>
    </row>
    <row r="2469" spans="1:10" s="64" customFormat="1" ht="21">
      <c r="A2469" s="14">
        <v>2465</v>
      </c>
      <c r="B2469" s="61" t="s">
        <v>332</v>
      </c>
      <c r="C2469" s="61" t="s">
        <v>292</v>
      </c>
      <c r="D2469" s="61" t="s">
        <v>6199</v>
      </c>
      <c r="E2469" s="62" t="s">
        <v>45</v>
      </c>
      <c r="F2469" s="63" t="s">
        <v>6200</v>
      </c>
      <c r="G2469" s="63" t="s">
        <v>850</v>
      </c>
      <c r="H2469" s="63" t="s">
        <v>6201</v>
      </c>
      <c r="I2469" s="62" t="s">
        <v>468</v>
      </c>
      <c r="J2469" s="61" t="s">
        <v>694</v>
      </c>
    </row>
    <row r="2470" spans="1:10" s="64" customFormat="1" ht="21">
      <c r="A2470" s="14">
        <v>2466</v>
      </c>
      <c r="B2470" s="61" t="s">
        <v>332</v>
      </c>
      <c r="C2470" s="61" t="s">
        <v>292</v>
      </c>
      <c r="D2470" s="61" t="s">
        <v>6202</v>
      </c>
      <c r="E2470" s="62" t="s">
        <v>45</v>
      </c>
      <c r="F2470" s="63" t="s">
        <v>6203</v>
      </c>
      <c r="G2470" s="63">
        <v>36407</v>
      </c>
      <c r="H2470" s="63" t="s">
        <v>6204</v>
      </c>
      <c r="I2470" s="62" t="s">
        <v>468</v>
      </c>
      <c r="J2470" s="61" t="s">
        <v>19</v>
      </c>
    </row>
    <row r="2471" spans="1:10" s="64" customFormat="1" ht="21">
      <c r="A2471" s="14">
        <v>2467</v>
      </c>
      <c r="B2471" s="61" t="s">
        <v>332</v>
      </c>
      <c r="C2471" s="61" t="s">
        <v>292</v>
      </c>
      <c r="D2471" s="61" t="s">
        <v>6205</v>
      </c>
      <c r="E2471" s="62" t="s">
        <v>44</v>
      </c>
      <c r="F2471" s="63">
        <v>33940</v>
      </c>
      <c r="G2471" s="63" t="s">
        <v>583</v>
      </c>
      <c r="H2471" s="63">
        <v>55855</v>
      </c>
      <c r="I2471" s="62" t="s">
        <v>468</v>
      </c>
      <c r="J2471" s="61" t="s">
        <v>585</v>
      </c>
    </row>
    <row r="2472" spans="1:10" s="64" customFormat="1" ht="21">
      <c r="A2472" s="14">
        <v>2468</v>
      </c>
      <c r="B2472" s="61" t="s">
        <v>332</v>
      </c>
      <c r="C2472" s="61" t="s">
        <v>292</v>
      </c>
      <c r="D2472" s="61" t="s">
        <v>6206</v>
      </c>
      <c r="E2472" s="62" t="s">
        <v>44</v>
      </c>
      <c r="F2472" s="63" t="s">
        <v>6207</v>
      </c>
      <c r="G2472" s="63">
        <v>34345</v>
      </c>
      <c r="H2472" s="63" t="s">
        <v>6208</v>
      </c>
      <c r="I2472" s="62" t="s">
        <v>468</v>
      </c>
      <c r="J2472" s="61" t="s">
        <v>487</v>
      </c>
    </row>
    <row r="2473" spans="1:10" s="64" customFormat="1" ht="21">
      <c r="A2473" s="14">
        <v>2469</v>
      </c>
      <c r="B2473" s="61" t="s">
        <v>332</v>
      </c>
      <c r="C2473" s="61" t="s">
        <v>292</v>
      </c>
      <c r="D2473" s="61" t="s">
        <v>6209</v>
      </c>
      <c r="E2473" s="62" t="s">
        <v>45</v>
      </c>
      <c r="F2473" s="63" t="s">
        <v>6210</v>
      </c>
      <c r="G2473" s="63">
        <v>39665</v>
      </c>
      <c r="H2473" s="63" t="s">
        <v>6211</v>
      </c>
      <c r="I2473" s="62" t="s">
        <v>468</v>
      </c>
      <c r="J2473" s="61" t="s">
        <v>479</v>
      </c>
    </row>
    <row r="2474" spans="1:10" s="64" customFormat="1" ht="21">
      <c r="A2474" s="14">
        <v>2470</v>
      </c>
      <c r="B2474" s="61" t="s">
        <v>332</v>
      </c>
      <c r="C2474" s="61" t="s">
        <v>292</v>
      </c>
      <c r="D2474" s="61" t="s">
        <v>6212</v>
      </c>
      <c r="E2474" s="62" t="s">
        <v>45</v>
      </c>
      <c r="F2474" s="63" t="s">
        <v>6213</v>
      </c>
      <c r="G2474" s="63">
        <v>45446</v>
      </c>
      <c r="H2474" s="63" t="s">
        <v>6214</v>
      </c>
      <c r="I2474" s="62" t="s">
        <v>468</v>
      </c>
      <c r="J2474" s="61" t="s">
        <v>22</v>
      </c>
    </row>
    <row r="2475" spans="1:10" s="64" customFormat="1" ht="21">
      <c r="A2475" s="14">
        <v>2471</v>
      </c>
      <c r="B2475" s="61" t="s">
        <v>332</v>
      </c>
      <c r="C2475" s="61" t="s">
        <v>292</v>
      </c>
      <c r="D2475" s="61" t="s">
        <v>6215</v>
      </c>
      <c r="E2475" s="62" t="s">
        <v>44</v>
      </c>
      <c r="F2475" s="63">
        <v>25055</v>
      </c>
      <c r="G2475" s="63" t="s">
        <v>6216</v>
      </c>
      <c r="H2475" s="63" t="s">
        <v>6217</v>
      </c>
      <c r="I2475" s="62" t="s">
        <v>544</v>
      </c>
      <c r="J2475" s="61" t="s">
        <v>648</v>
      </c>
    </row>
    <row r="2476" spans="1:10" s="64" customFormat="1" ht="21">
      <c r="A2476" s="14">
        <v>2472</v>
      </c>
      <c r="B2476" s="61" t="s">
        <v>332</v>
      </c>
      <c r="C2476" s="61" t="s">
        <v>292</v>
      </c>
      <c r="D2476" s="61" t="s">
        <v>6218</v>
      </c>
      <c r="E2476" s="62" t="s">
        <v>45</v>
      </c>
      <c r="F2476" s="63" t="s">
        <v>6219</v>
      </c>
      <c r="G2476" s="63">
        <v>45446</v>
      </c>
      <c r="H2476" s="63" t="s">
        <v>5330</v>
      </c>
      <c r="I2476" s="62" t="s">
        <v>468</v>
      </c>
      <c r="J2476" s="61" t="s">
        <v>18</v>
      </c>
    </row>
    <row r="2477" spans="1:10" s="64" customFormat="1" ht="21">
      <c r="A2477" s="14">
        <v>2473</v>
      </c>
      <c r="B2477" s="61" t="s">
        <v>332</v>
      </c>
      <c r="C2477" s="61" t="s">
        <v>292</v>
      </c>
      <c r="D2477" s="61" t="s">
        <v>6220</v>
      </c>
      <c r="E2477" s="62" t="s">
        <v>45</v>
      </c>
      <c r="F2477" s="63" t="s">
        <v>4690</v>
      </c>
      <c r="G2477" s="63" t="s">
        <v>3057</v>
      </c>
      <c r="H2477" s="63" t="s">
        <v>4691</v>
      </c>
      <c r="I2477" s="62" t="s">
        <v>468</v>
      </c>
      <c r="J2477" s="61" t="s">
        <v>22</v>
      </c>
    </row>
    <row r="2478" spans="1:10" s="64" customFormat="1" ht="21">
      <c r="A2478" s="14">
        <v>2474</v>
      </c>
      <c r="B2478" s="61" t="s">
        <v>332</v>
      </c>
      <c r="C2478" s="61" t="s">
        <v>292</v>
      </c>
      <c r="D2478" s="61" t="s">
        <v>6221</v>
      </c>
      <c r="E2478" s="62" t="s">
        <v>45</v>
      </c>
      <c r="F2478" s="63">
        <v>32660</v>
      </c>
      <c r="G2478" s="63" t="s">
        <v>509</v>
      </c>
      <c r="H2478" s="63">
        <v>54575</v>
      </c>
      <c r="I2478" s="62" t="s">
        <v>468</v>
      </c>
      <c r="J2478" s="61" t="s">
        <v>479</v>
      </c>
    </row>
    <row r="2479" spans="1:10" s="64" customFormat="1" ht="21">
      <c r="A2479" s="14">
        <v>2475</v>
      </c>
      <c r="B2479" s="61" t="s">
        <v>332</v>
      </c>
      <c r="C2479" s="61" t="s">
        <v>292</v>
      </c>
      <c r="D2479" s="61" t="s">
        <v>6222</v>
      </c>
      <c r="E2479" s="62" t="s">
        <v>44</v>
      </c>
      <c r="F2479" s="63" t="s">
        <v>3051</v>
      </c>
      <c r="G2479" s="63" t="s">
        <v>4776</v>
      </c>
      <c r="H2479" s="63" t="s">
        <v>3052</v>
      </c>
      <c r="I2479" s="62" t="s">
        <v>468</v>
      </c>
      <c r="J2479" s="61" t="s">
        <v>1037</v>
      </c>
    </row>
    <row r="2480" spans="1:10" s="64" customFormat="1" ht="21">
      <c r="A2480" s="14">
        <v>2476</v>
      </c>
      <c r="B2480" s="61" t="s">
        <v>332</v>
      </c>
      <c r="C2480" s="61" t="s">
        <v>292</v>
      </c>
      <c r="D2480" s="61" t="s">
        <v>6223</v>
      </c>
      <c r="E2480" s="62" t="s">
        <v>44</v>
      </c>
      <c r="F2480" s="63">
        <v>26849</v>
      </c>
      <c r="G2480" s="63" t="s">
        <v>6224</v>
      </c>
      <c r="H2480" s="63">
        <v>48764</v>
      </c>
      <c r="I2480" s="62" t="s">
        <v>468</v>
      </c>
      <c r="J2480" s="61" t="s">
        <v>1261</v>
      </c>
    </row>
    <row r="2481" spans="1:10" s="64" customFormat="1" ht="21">
      <c r="A2481" s="14">
        <v>2477</v>
      </c>
      <c r="B2481" s="61" t="s">
        <v>332</v>
      </c>
      <c r="C2481" s="61" t="s">
        <v>292</v>
      </c>
      <c r="D2481" s="61" t="s">
        <v>6225</v>
      </c>
      <c r="E2481" s="62" t="s">
        <v>45</v>
      </c>
      <c r="F2481" s="63" t="s">
        <v>6226</v>
      </c>
      <c r="G2481" s="63" t="s">
        <v>509</v>
      </c>
      <c r="H2481" s="63" t="s">
        <v>3019</v>
      </c>
      <c r="I2481" s="62" t="s">
        <v>468</v>
      </c>
      <c r="J2481" s="61" t="s">
        <v>613</v>
      </c>
    </row>
    <row r="2482" spans="1:10" s="64" customFormat="1" ht="21">
      <c r="A2482" s="14">
        <v>2478</v>
      </c>
      <c r="B2482" s="61" t="s">
        <v>332</v>
      </c>
      <c r="C2482" s="61" t="s">
        <v>292</v>
      </c>
      <c r="D2482" s="61" t="s">
        <v>6227</v>
      </c>
      <c r="E2482" s="62" t="s">
        <v>45</v>
      </c>
      <c r="F2482" s="63">
        <v>24359</v>
      </c>
      <c r="G2482" s="63">
        <v>39417</v>
      </c>
      <c r="H2482" s="63">
        <v>46274</v>
      </c>
      <c r="I2482" s="62" t="s">
        <v>468</v>
      </c>
      <c r="J2482" s="61" t="s">
        <v>22</v>
      </c>
    </row>
    <row r="2483" spans="1:10" s="64" customFormat="1" ht="21">
      <c r="A2483" s="14">
        <v>2479</v>
      </c>
      <c r="B2483" s="61" t="s">
        <v>332</v>
      </c>
      <c r="C2483" s="61" t="s">
        <v>292</v>
      </c>
      <c r="D2483" s="61" t="s">
        <v>6228</v>
      </c>
      <c r="E2483" s="62" t="s">
        <v>44</v>
      </c>
      <c r="F2483" s="63">
        <v>29374</v>
      </c>
      <c r="G2483" s="63">
        <v>45242</v>
      </c>
      <c r="H2483" s="63">
        <v>51289</v>
      </c>
      <c r="I2483" s="62" t="s">
        <v>468</v>
      </c>
      <c r="J2483" s="61" t="s">
        <v>27</v>
      </c>
    </row>
    <row r="2484" spans="1:10" s="64" customFormat="1" ht="21">
      <c r="A2484" s="14">
        <v>2480</v>
      </c>
      <c r="B2484" s="61" t="s">
        <v>332</v>
      </c>
      <c r="C2484" s="61" t="s">
        <v>292</v>
      </c>
      <c r="D2484" s="61" t="s">
        <v>6229</v>
      </c>
      <c r="E2484" s="62" t="s">
        <v>45</v>
      </c>
      <c r="F2484" s="63" t="s">
        <v>6230</v>
      </c>
      <c r="G2484" s="63" t="s">
        <v>557</v>
      </c>
      <c r="H2484" s="63" t="s">
        <v>6231</v>
      </c>
      <c r="I2484" s="62" t="s">
        <v>468</v>
      </c>
      <c r="J2484" s="61" t="s">
        <v>18</v>
      </c>
    </row>
    <row r="2485" spans="1:10" s="64" customFormat="1" ht="21">
      <c r="A2485" s="14">
        <v>2481</v>
      </c>
      <c r="B2485" s="61" t="s">
        <v>332</v>
      </c>
      <c r="C2485" s="61" t="s">
        <v>6232</v>
      </c>
      <c r="D2485" s="61" t="s">
        <v>6233</v>
      </c>
      <c r="E2485" s="62" t="s">
        <v>44</v>
      </c>
      <c r="F2485" s="63" t="s">
        <v>6234</v>
      </c>
      <c r="G2485" s="63" t="s">
        <v>6235</v>
      </c>
      <c r="H2485" s="63" t="s">
        <v>6235</v>
      </c>
      <c r="I2485" s="62" t="s">
        <v>468</v>
      </c>
      <c r="J2485" s="61" t="s">
        <v>487</v>
      </c>
    </row>
    <row r="2486" spans="1:10" s="64" customFormat="1" ht="21">
      <c r="A2486" s="14">
        <v>2482</v>
      </c>
      <c r="B2486" s="61" t="s">
        <v>332</v>
      </c>
      <c r="C2486" s="61" t="s">
        <v>6232</v>
      </c>
      <c r="D2486" s="61" t="s">
        <v>6236</v>
      </c>
      <c r="E2486" s="62" t="s">
        <v>45</v>
      </c>
      <c r="F2486" s="63" t="s">
        <v>6237</v>
      </c>
      <c r="G2486" s="63">
        <v>36376</v>
      </c>
      <c r="H2486" s="63">
        <v>47184</v>
      </c>
      <c r="I2486" s="62" t="s">
        <v>468</v>
      </c>
      <c r="J2486" s="61" t="s">
        <v>19</v>
      </c>
    </row>
    <row r="2487" spans="1:10" s="64" customFormat="1" ht="21">
      <c r="A2487" s="14">
        <v>2483</v>
      </c>
      <c r="B2487" s="61" t="s">
        <v>332</v>
      </c>
      <c r="C2487" s="61" t="s">
        <v>6232</v>
      </c>
      <c r="D2487" s="61" t="s">
        <v>6238</v>
      </c>
      <c r="E2487" s="62" t="s">
        <v>45</v>
      </c>
      <c r="F2487" s="63" t="s">
        <v>5761</v>
      </c>
      <c r="G2487" s="63">
        <v>35040</v>
      </c>
      <c r="H2487" s="63" t="s">
        <v>5762</v>
      </c>
      <c r="I2487" s="62" t="s">
        <v>468</v>
      </c>
      <c r="J2487" s="61" t="s">
        <v>22</v>
      </c>
    </row>
    <row r="2488" spans="1:10" s="64" customFormat="1" ht="21">
      <c r="A2488" s="14">
        <v>2484</v>
      </c>
      <c r="B2488" s="61" t="s">
        <v>332</v>
      </c>
      <c r="C2488" s="61" t="s">
        <v>6232</v>
      </c>
      <c r="D2488" s="61" t="s">
        <v>6239</v>
      </c>
      <c r="E2488" s="62" t="s">
        <v>45</v>
      </c>
      <c r="F2488" s="63">
        <v>26519</v>
      </c>
      <c r="G2488" s="63" t="s">
        <v>740</v>
      </c>
      <c r="H2488" s="63" t="s">
        <v>6240</v>
      </c>
      <c r="I2488" s="62" t="s">
        <v>468</v>
      </c>
      <c r="J2488" s="61" t="s">
        <v>694</v>
      </c>
    </row>
    <row r="2489" spans="1:10" s="64" customFormat="1" ht="21">
      <c r="A2489" s="14">
        <v>2485</v>
      </c>
      <c r="B2489" s="61" t="s">
        <v>332</v>
      </c>
      <c r="C2489" s="61" t="s">
        <v>6232</v>
      </c>
      <c r="D2489" s="61" t="s">
        <v>6241</v>
      </c>
      <c r="E2489" s="62" t="s">
        <v>45</v>
      </c>
      <c r="F2489" s="63" t="s">
        <v>6242</v>
      </c>
      <c r="G2489" s="63" t="s">
        <v>658</v>
      </c>
      <c r="H2489" s="63" t="s">
        <v>6243</v>
      </c>
      <c r="I2489" s="62" t="s">
        <v>468</v>
      </c>
      <c r="J2489" s="61" t="s">
        <v>19</v>
      </c>
    </row>
    <row r="2490" spans="1:10" s="64" customFormat="1" ht="21">
      <c r="A2490" s="14">
        <v>2486</v>
      </c>
      <c r="B2490" s="61" t="s">
        <v>332</v>
      </c>
      <c r="C2490" s="61" t="s">
        <v>6232</v>
      </c>
      <c r="D2490" s="61" t="s">
        <v>6244</v>
      </c>
      <c r="E2490" s="62" t="s">
        <v>44</v>
      </c>
      <c r="F2490" s="63" t="s">
        <v>2013</v>
      </c>
      <c r="G2490" s="63" t="s">
        <v>900</v>
      </c>
      <c r="H2490" s="63" t="s">
        <v>2020</v>
      </c>
      <c r="I2490" s="62" t="s">
        <v>468</v>
      </c>
      <c r="J2490" s="61" t="s">
        <v>27</v>
      </c>
    </row>
    <row r="2491" spans="1:10" s="64" customFormat="1" ht="21">
      <c r="A2491" s="14">
        <v>2487</v>
      </c>
      <c r="B2491" s="61" t="s">
        <v>332</v>
      </c>
      <c r="C2491" s="61" t="s">
        <v>6232</v>
      </c>
      <c r="D2491" s="61" t="s">
        <v>6236</v>
      </c>
      <c r="E2491" s="62" t="s">
        <v>45</v>
      </c>
      <c r="F2491" s="63" t="s">
        <v>6237</v>
      </c>
      <c r="G2491" s="63">
        <v>36254</v>
      </c>
      <c r="H2491" s="63" t="s">
        <v>6245</v>
      </c>
      <c r="I2491" s="62" t="s">
        <v>468</v>
      </c>
      <c r="J2491" s="61" t="s">
        <v>19</v>
      </c>
    </row>
    <row r="2492" spans="1:10" s="64" customFormat="1" ht="21">
      <c r="A2492" s="14">
        <v>2488</v>
      </c>
      <c r="B2492" s="61" t="s">
        <v>332</v>
      </c>
      <c r="C2492" s="61" t="s">
        <v>6232</v>
      </c>
      <c r="D2492" s="61" t="s">
        <v>6246</v>
      </c>
      <c r="E2492" s="62" t="s">
        <v>44</v>
      </c>
      <c r="F2492" s="63">
        <v>28678</v>
      </c>
      <c r="G2492" s="63">
        <v>41314</v>
      </c>
      <c r="H2492" s="63">
        <v>50593</v>
      </c>
      <c r="I2492" s="62" t="s">
        <v>468</v>
      </c>
      <c r="J2492" s="61" t="s">
        <v>1385</v>
      </c>
    </row>
    <row r="2493" spans="1:10" s="64" customFormat="1" ht="21">
      <c r="A2493" s="14">
        <v>2489</v>
      </c>
      <c r="B2493" s="61" t="s">
        <v>332</v>
      </c>
      <c r="C2493" s="61" t="s">
        <v>6232</v>
      </c>
      <c r="D2493" s="61" t="s">
        <v>6247</v>
      </c>
      <c r="E2493" s="62" t="s">
        <v>45</v>
      </c>
      <c r="F2493" s="63" t="s">
        <v>6248</v>
      </c>
      <c r="G2493" s="63" t="s">
        <v>493</v>
      </c>
      <c r="H2493" s="63" t="s">
        <v>6249</v>
      </c>
      <c r="I2493" s="62" t="s">
        <v>468</v>
      </c>
      <c r="J2493" s="61" t="s">
        <v>6250</v>
      </c>
    </row>
    <row r="2494" spans="1:10" s="64" customFormat="1" ht="21">
      <c r="A2494" s="14">
        <v>2490</v>
      </c>
      <c r="B2494" s="61" t="s">
        <v>332</v>
      </c>
      <c r="C2494" s="61" t="s">
        <v>6232</v>
      </c>
      <c r="D2494" s="61" t="s">
        <v>6251</v>
      </c>
      <c r="E2494" s="62" t="s">
        <v>45</v>
      </c>
      <c r="F2494" s="63">
        <v>30598</v>
      </c>
      <c r="G2494" s="63" t="s">
        <v>6252</v>
      </c>
      <c r="H2494" s="63">
        <v>52513</v>
      </c>
      <c r="I2494" s="62" t="s">
        <v>468</v>
      </c>
      <c r="J2494" s="61" t="s">
        <v>479</v>
      </c>
    </row>
    <row r="2495" spans="1:10" s="64" customFormat="1" ht="21">
      <c r="A2495" s="14">
        <v>2491</v>
      </c>
      <c r="B2495" s="61" t="s">
        <v>332</v>
      </c>
      <c r="C2495" s="61" t="s">
        <v>6232</v>
      </c>
      <c r="D2495" s="61" t="s">
        <v>6253</v>
      </c>
      <c r="E2495" s="62" t="s">
        <v>45</v>
      </c>
      <c r="F2495" s="63">
        <v>34371</v>
      </c>
      <c r="G2495" s="63" t="s">
        <v>474</v>
      </c>
      <c r="H2495" s="63">
        <v>56286</v>
      </c>
      <c r="I2495" s="62" t="s">
        <v>468</v>
      </c>
      <c r="J2495" s="61" t="s">
        <v>585</v>
      </c>
    </row>
    <row r="2496" spans="1:10" s="64" customFormat="1" ht="21">
      <c r="A2496" s="14">
        <v>2492</v>
      </c>
      <c r="B2496" s="61" t="s">
        <v>332</v>
      </c>
      <c r="C2496" s="61" t="s">
        <v>6232</v>
      </c>
      <c r="D2496" s="61" t="s">
        <v>6254</v>
      </c>
      <c r="E2496" s="62" t="s">
        <v>45</v>
      </c>
      <c r="F2496" s="63">
        <v>26156</v>
      </c>
      <c r="G2496" s="63" t="s">
        <v>6255</v>
      </c>
      <c r="H2496" s="63">
        <v>48071</v>
      </c>
      <c r="I2496" s="62" t="s">
        <v>468</v>
      </c>
      <c r="J2496" s="61" t="s">
        <v>6256</v>
      </c>
    </row>
    <row r="2497" spans="1:10" s="64" customFormat="1" ht="21">
      <c r="A2497" s="14">
        <v>2493</v>
      </c>
      <c r="B2497" s="61" t="s">
        <v>332</v>
      </c>
      <c r="C2497" s="61" t="s">
        <v>6232</v>
      </c>
      <c r="D2497" s="61" t="s">
        <v>6257</v>
      </c>
      <c r="E2497" s="62" t="s">
        <v>44</v>
      </c>
      <c r="F2497" s="63" t="s">
        <v>6258</v>
      </c>
      <c r="G2497" s="63" t="s">
        <v>709</v>
      </c>
      <c r="H2497" s="63">
        <v>53177</v>
      </c>
      <c r="I2497" s="62" t="s">
        <v>468</v>
      </c>
      <c r="J2497" s="61" t="s">
        <v>30</v>
      </c>
    </row>
    <row r="2498" spans="1:10" s="64" customFormat="1" ht="21">
      <c r="A2498" s="14">
        <v>2494</v>
      </c>
      <c r="B2498" s="61" t="s">
        <v>332</v>
      </c>
      <c r="C2498" s="61" t="s">
        <v>6232</v>
      </c>
      <c r="D2498" s="61" t="s">
        <v>6259</v>
      </c>
      <c r="E2498" s="62" t="s">
        <v>45</v>
      </c>
      <c r="F2498" s="63" t="s">
        <v>6260</v>
      </c>
      <c r="G2498" s="63">
        <v>42065</v>
      </c>
      <c r="H2498" s="63" t="s">
        <v>6261</v>
      </c>
      <c r="I2498" s="62" t="s">
        <v>468</v>
      </c>
      <c r="J2498" s="61" t="s">
        <v>600</v>
      </c>
    </row>
    <row r="2499" spans="1:10" s="64" customFormat="1" ht="21">
      <c r="A2499" s="14">
        <v>2495</v>
      </c>
      <c r="B2499" s="61" t="s">
        <v>332</v>
      </c>
      <c r="C2499" s="61" t="s">
        <v>6232</v>
      </c>
      <c r="D2499" s="61" t="s">
        <v>6262</v>
      </c>
      <c r="E2499" s="62" t="s">
        <v>45</v>
      </c>
      <c r="F2499" s="63">
        <v>31778</v>
      </c>
      <c r="G2499" s="63" t="s">
        <v>6024</v>
      </c>
      <c r="H2499" s="63">
        <v>53693</v>
      </c>
      <c r="I2499" s="62" t="s">
        <v>468</v>
      </c>
      <c r="J2499" s="61" t="s">
        <v>6263</v>
      </c>
    </row>
    <row r="2500" spans="1:10" s="64" customFormat="1" ht="21">
      <c r="A2500" s="14">
        <v>2496</v>
      </c>
      <c r="B2500" s="61" t="s">
        <v>332</v>
      </c>
      <c r="C2500" s="61" t="s">
        <v>6232</v>
      </c>
      <c r="D2500" s="61" t="s">
        <v>6264</v>
      </c>
      <c r="E2500" s="62" t="s">
        <v>45</v>
      </c>
      <c r="F2500" s="63">
        <v>25970</v>
      </c>
      <c r="G2500" s="63" t="s">
        <v>6265</v>
      </c>
      <c r="H2500" s="63">
        <v>47885</v>
      </c>
      <c r="I2500" s="62" t="s">
        <v>468</v>
      </c>
      <c r="J2500" s="61" t="s">
        <v>688</v>
      </c>
    </row>
    <row r="2501" spans="1:10" s="64" customFormat="1" ht="21">
      <c r="A2501" s="14">
        <v>2497</v>
      </c>
      <c r="B2501" s="61" t="s">
        <v>332</v>
      </c>
      <c r="C2501" s="61" t="s">
        <v>6232</v>
      </c>
      <c r="D2501" s="61" t="s">
        <v>6266</v>
      </c>
      <c r="E2501" s="62" t="s">
        <v>45</v>
      </c>
      <c r="F2501" s="63" t="s">
        <v>6267</v>
      </c>
      <c r="G2501" s="63" t="s">
        <v>900</v>
      </c>
      <c r="H2501" s="63" t="s">
        <v>5683</v>
      </c>
      <c r="I2501" s="62" t="s">
        <v>468</v>
      </c>
      <c r="J2501" s="61" t="s">
        <v>671</v>
      </c>
    </row>
    <row r="2502" spans="1:10" s="64" customFormat="1" ht="21">
      <c r="A2502" s="14">
        <v>2498</v>
      </c>
      <c r="B2502" s="61" t="s">
        <v>332</v>
      </c>
      <c r="C2502" s="61" t="s">
        <v>6232</v>
      </c>
      <c r="D2502" s="61" t="s">
        <v>6268</v>
      </c>
      <c r="E2502" s="62" t="s">
        <v>45</v>
      </c>
      <c r="F2502" s="63" t="s">
        <v>3686</v>
      </c>
      <c r="G2502" s="63">
        <v>36345</v>
      </c>
      <c r="H2502" s="63" t="s">
        <v>3687</v>
      </c>
      <c r="I2502" s="62" t="s">
        <v>468</v>
      </c>
      <c r="J2502" s="61" t="s">
        <v>494</v>
      </c>
    </row>
    <row r="2503" spans="1:10" s="64" customFormat="1" ht="21">
      <c r="A2503" s="14">
        <v>2499</v>
      </c>
      <c r="B2503" s="61" t="s">
        <v>332</v>
      </c>
      <c r="C2503" s="61" t="s">
        <v>6232</v>
      </c>
      <c r="D2503" s="61" t="s">
        <v>6269</v>
      </c>
      <c r="E2503" s="62" t="s">
        <v>44</v>
      </c>
      <c r="F2503" s="63">
        <v>26669</v>
      </c>
      <c r="G2503" s="63" t="s">
        <v>6270</v>
      </c>
      <c r="H2503" s="63">
        <v>48584</v>
      </c>
      <c r="I2503" s="62" t="s">
        <v>468</v>
      </c>
      <c r="J2503" s="61" t="s">
        <v>694</v>
      </c>
    </row>
    <row r="2504" spans="1:10" s="64" customFormat="1" ht="21">
      <c r="A2504" s="14">
        <v>2500</v>
      </c>
      <c r="B2504" s="61" t="s">
        <v>332</v>
      </c>
      <c r="C2504" s="61" t="s">
        <v>6232</v>
      </c>
      <c r="D2504" s="61" t="s">
        <v>6271</v>
      </c>
      <c r="E2504" s="62" t="s">
        <v>44</v>
      </c>
      <c r="F2504" s="63">
        <v>35127</v>
      </c>
      <c r="G2504" s="63">
        <v>33645</v>
      </c>
      <c r="H2504" s="63">
        <v>46084</v>
      </c>
      <c r="I2504" s="62" t="s">
        <v>468</v>
      </c>
      <c r="J2504" s="61" t="s">
        <v>648</v>
      </c>
    </row>
    <row r="2505" spans="1:10" s="64" customFormat="1" ht="21">
      <c r="A2505" s="14">
        <v>2501</v>
      </c>
      <c r="B2505" s="61" t="s">
        <v>332</v>
      </c>
      <c r="C2505" s="61" t="s">
        <v>6232</v>
      </c>
      <c r="D2505" s="61" t="s">
        <v>6272</v>
      </c>
      <c r="E2505" s="62" t="s">
        <v>45</v>
      </c>
      <c r="F2505" s="63">
        <v>31357</v>
      </c>
      <c r="G2505" s="63" t="s">
        <v>900</v>
      </c>
      <c r="H2505" s="63" t="s">
        <v>6273</v>
      </c>
      <c r="I2505" s="62" t="s">
        <v>468</v>
      </c>
      <c r="J2505" s="61" t="s">
        <v>475</v>
      </c>
    </row>
    <row r="2506" spans="1:10" s="64" customFormat="1" ht="21">
      <c r="A2506" s="14">
        <v>2502</v>
      </c>
      <c r="B2506" s="61" t="s">
        <v>332</v>
      </c>
      <c r="C2506" s="61" t="s">
        <v>6232</v>
      </c>
      <c r="D2506" s="61" t="s">
        <v>6274</v>
      </c>
      <c r="E2506" s="62" t="s">
        <v>44</v>
      </c>
      <c r="F2506" s="63">
        <v>30174</v>
      </c>
      <c r="G2506" s="63">
        <v>45446</v>
      </c>
      <c r="H2506" s="63">
        <v>52454</v>
      </c>
      <c r="I2506" s="62" t="s">
        <v>468</v>
      </c>
      <c r="J2506" s="61" t="s">
        <v>613</v>
      </c>
    </row>
    <row r="2507" spans="1:10" s="64" customFormat="1" ht="21">
      <c r="A2507" s="14">
        <v>2503</v>
      </c>
      <c r="B2507" s="61" t="s">
        <v>332</v>
      </c>
      <c r="C2507" s="61" t="s">
        <v>6232</v>
      </c>
      <c r="D2507" s="61" t="s">
        <v>6275</v>
      </c>
      <c r="E2507" s="62" t="s">
        <v>45</v>
      </c>
      <c r="F2507" s="63" t="s">
        <v>6276</v>
      </c>
      <c r="G2507" s="63" t="s">
        <v>627</v>
      </c>
      <c r="H2507" s="63" t="s">
        <v>6277</v>
      </c>
      <c r="I2507" s="62" t="s">
        <v>468</v>
      </c>
      <c r="J2507" s="61" t="s">
        <v>12</v>
      </c>
    </row>
    <row r="2508" spans="1:10" s="64" customFormat="1" ht="21">
      <c r="A2508" s="14">
        <v>2504</v>
      </c>
      <c r="B2508" s="61" t="s">
        <v>332</v>
      </c>
      <c r="C2508" s="61" t="s">
        <v>6232</v>
      </c>
      <c r="D2508" s="61" t="s">
        <v>6278</v>
      </c>
      <c r="E2508" s="62" t="s">
        <v>45</v>
      </c>
      <c r="F2508" s="63" t="s">
        <v>6279</v>
      </c>
      <c r="G2508" s="63">
        <v>33786</v>
      </c>
      <c r="H2508" s="63">
        <v>46569</v>
      </c>
      <c r="I2508" s="62" t="s">
        <v>544</v>
      </c>
      <c r="J2508" s="61" t="s">
        <v>613</v>
      </c>
    </row>
    <row r="2509" spans="1:10" s="64" customFormat="1" ht="21">
      <c r="A2509" s="14">
        <v>2505</v>
      </c>
      <c r="B2509" s="61" t="s">
        <v>332</v>
      </c>
      <c r="C2509" s="61" t="s">
        <v>6232</v>
      </c>
      <c r="D2509" s="61" t="s">
        <v>6280</v>
      </c>
      <c r="E2509" s="62" t="s">
        <v>45</v>
      </c>
      <c r="F2509" s="63">
        <v>30845</v>
      </c>
      <c r="G2509" s="63" t="s">
        <v>4885</v>
      </c>
      <c r="H2509" s="63">
        <v>52760</v>
      </c>
      <c r="I2509" s="62" t="s">
        <v>468</v>
      </c>
      <c r="J2509" s="61" t="s">
        <v>585</v>
      </c>
    </row>
    <row r="2510" spans="1:10" s="64" customFormat="1" ht="21">
      <c r="A2510" s="14">
        <v>2506</v>
      </c>
      <c r="B2510" s="61" t="s">
        <v>332</v>
      </c>
      <c r="C2510" s="61" t="s">
        <v>6232</v>
      </c>
      <c r="D2510" s="61" t="s">
        <v>6281</v>
      </c>
      <c r="E2510" s="62" t="s">
        <v>45</v>
      </c>
      <c r="F2510" s="63" t="s">
        <v>6282</v>
      </c>
      <c r="G2510" s="63">
        <v>43070</v>
      </c>
      <c r="H2510" s="63">
        <v>54393</v>
      </c>
      <c r="I2510" s="62" t="s">
        <v>468</v>
      </c>
      <c r="J2510" s="61" t="s">
        <v>720</v>
      </c>
    </row>
    <row r="2511" spans="1:10" s="64" customFormat="1" ht="21">
      <c r="A2511" s="14">
        <v>2507</v>
      </c>
      <c r="B2511" s="61" t="s">
        <v>332</v>
      </c>
      <c r="C2511" s="61" t="s">
        <v>6232</v>
      </c>
      <c r="D2511" s="61" t="s">
        <v>6283</v>
      </c>
      <c r="E2511" s="62" t="s">
        <v>44</v>
      </c>
      <c r="F2511" s="63">
        <v>42706</v>
      </c>
      <c r="G2511" s="63" t="s">
        <v>4726</v>
      </c>
      <c r="H2511" s="63">
        <v>52633</v>
      </c>
      <c r="I2511" s="62" t="s">
        <v>468</v>
      </c>
      <c r="J2511" s="61" t="s">
        <v>479</v>
      </c>
    </row>
    <row r="2512" spans="1:10" s="64" customFormat="1" ht="21">
      <c r="A2512" s="14">
        <v>2508</v>
      </c>
      <c r="B2512" s="61" t="s">
        <v>332</v>
      </c>
      <c r="C2512" s="61" t="s">
        <v>6232</v>
      </c>
      <c r="D2512" s="61" t="s">
        <v>6284</v>
      </c>
      <c r="E2512" s="62" t="s">
        <v>45</v>
      </c>
      <c r="F2512" s="63">
        <v>24027</v>
      </c>
      <c r="G2512" s="63">
        <v>33644</v>
      </c>
      <c r="H2512" s="63">
        <v>45942</v>
      </c>
      <c r="I2512" s="62" t="s">
        <v>506</v>
      </c>
      <c r="J2512" s="61" t="s">
        <v>22</v>
      </c>
    </row>
    <row r="2513" spans="1:10" s="64" customFormat="1" ht="21">
      <c r="A2513" s="14">
        <v>2509</v>
      </c>
      <c r="B2513" s="61" t="s">
        <v>332</v>
      </c>
      <c r="C2513" s="61" t="s">
        <v>6232</v>
      </c>
      <c r="D2513" s="61" t="s">
        <v>6285</v>
      </c>
      <c r="E2513" s="62" t="s">
        <v>45</v>
      </c>
      <c r="F2513" s="63">
        <v>29749</v>
      </c>
      <c r="G2513" s="63" t="s">
        <v>2549</v>
      </c>
      <c r="H2513" s="63" t="s">
        <v>6286</v>
      </c>
      <c r="I2513" s="62" t="s">
        <v>468</v>
      </c>
      <c r="J2513" s="61" t="s">
        <v>18</v>
      </c>
    </row>
    <row r="2514" spans="1:10" s="64" customFormat="1" ht="21">
      <c r="A2514" s="14">
        <v>2510</v>
      </c>
      <c r="B2514" s="61" t="s">
        <v>332</v>
      </c>
      <c r="C2514" s="61" t="s">
        <v>6232</v>
      </c>
      <c r="D2514" s="61" t="s">
        <v>6287</v>
      </c>
      <c r="E2514" s="62" t="s">
        <v>44</v>
      </c>
      <c r="F2514" s="63" t="s">
        <v>6288</v>
      </c>
      <c r="G2514" s="63" t="s">
        <v>6289</v>
      </c>
      <c r="H2514" s="63" t="s">
        <v>6290</v>
      </c>
      <c r="I2514" s="62" t="s">
        <v>468</v>
      </c>
      <c r="J2514" s="61" t="s">
        <v>6291</v>
      </c>
    </row>
    <row r="2515" spans="1:10" s="64" customFormat="1" ht="21">
      <c r="A2515" s="14">
        <v>2511</v>
      </c>
      <c r="B2515" s="61" t="s">
        <v>332</v>
      </c>
      <c r="C2515" s="61" t="s">
        <v>294</v>
      </c>
      <c r="D2515" s="61" t="s">
        <v>6292</v>
      </c>
      <c r="E2515" s="62" t="s">
        <v>44</v>
      </c>
      <c r="F2515" s="63">
        <v>31059</v>
      </c>
      <c r="G2515" s="63" t="s">
        <v>4811</v>
      </c>
      <c r="H2515" s="63">
        <v>52974</v>
      </c>
      <c r="I2515" s="62" t="s">
        <v>468</v>
      </c>
      <c r="J2515" s="61" t="s">
        <v>1107</v>
      </c>
    </row>
    <row r="2516" spans="1:10" s="64" customFormat="1" ht="21">
      <c r="A2516" s="14">
        <v>2512</v>
      </c>
      <c r="B2516" s="61" t="s">
        <v>332</v>
      </c>
      <c r="C2516" s="61" t="s">
        <v>294</v>
      </c>
      <c r="D2516" s="61" t="s">
        <v>6293</v>
      </c>
      <c r="E2516" s="62" t="s">
        <v>45</v>
      </c>
      <c r="F2516" s="63">
        <v>30839</v>
      </c>
      <c r="G2516" s="63">
        <v>45446</v>
      </c>
      <c r="H2516" s="63">
        <v>52754</v>
      </c>
      <c r="I2516" s="62" t="s">
        <v>468</v>
      </c>
      <c r="J2516" s="61" t="s">
        <v>971</v>
      </c>
    </row>
    <row r="2517" spans="1:10" s="64" customFormat="1" ht="21">
      <c r="A2517" s="14">
        <v>2513</v>
      </c>
      <c r="B2517" s="61" t="s">
        <v>332</v>
      </c>
      <c r="C2517" s="61" t="s">
        <v>294</v>
      </c>
      <c r="D2517" s="61" t="s">
        <v>6294</v>
      </c>
      <c r="E2517" s="62" t="s">
        <v>45</v>
      </c>
      <c r="F2517" s="63">
        <v>34040</v>
      </c>
      <c r="G2517" s="63" t="s">
        <v>509</v>
      </c>
      <c r="H2517" s="63">
        <v>57416</v>
      </c>
      <c r="I2517" s="62" t="s">
        <v>468</v>
      </c>
      <c r="J2517" s="61" t="s">
        <v>22</v>
      </c>
    </row>
    <row r="2518" spans="1:10" s="64" customFormat="1" ht="21">
      <c r="A2518" s="14">
        <v>2514</v>
      </c>
      <c r="B2518" s="61" t="s">
        <v>332</v>
      </c>
      <c r="C2518" s="61" t="s">
        <v>294</v>
      </c>
      <c r="D2518" s="61" t="s">
        <v>6295</v>
      </c>
      <c r="E2518" s="62" t="s">
        <v>45</v>
      </c>
      <c r="F2518" s="63" t="s">
        <v>6296</v>
      </c>
      <c r="G2518" s="63">
        <v>45455</v>
      </c>
      <c r="H2518" s="63" t="s">
        <v>6297</v>
      </c>
      <c r="I2518" s="62" t="s">
        <v>468</v>
      </c>
      <c r="J2518" s="61" t="s">
        <v>481</v>
      </c>
    </row>
    <row r="2519" spans="1:10" s="64" customFormat="1" ht="21">
      <c r="A2519" s="14">
        <v>2515</v>
      </c>
      <c r="B2519" s="61" t="s">
        <v>332</v>
      </c>
      <c r="C2519" s="61" t="s">
        <v>294</v>
      </c>
      <c r="D2519" s="61" t="s">
        <v>6298</v>
      </c>
      <c r="E2519" s="62" t="s">
        <v>45</v>
      </c>
      <c r="F2519" s="63" t="s">
        <v>4429</v>
      </c>
      <c r="G2519" s="63" t="s">
        <v>4716</v>
      </c>
      <c r="H2519" s="63" t="s">
        <v>6299</v>
      </c>
      <c r="I2519" s="62" t="s">
        <v>468</v>
      </c>
      <c r="J2519" s="61" t="s">
        <v>13</v>
      </c>
    </row>
    <row r="2520" spans="1:10" s="64" customFormat="1" ht="21">
      <c r="A2520" s="14">
        <v>2516</v>
      </c>
      <c r="B2520" s="61" t="s">
        <v>332</v>
      </c>
      <c r="C2520" s="61" t="s">
        <v>294</v>
      </c>
      <c r="D2520" s="61" t="s">
        <v>6300</v>
      </c>
      <c r="E2520" s="62" t="s">
        <v>45</v>
      </c>
      <c r="F2520" s="63">
        <v>27647</v>
      </c>
      <c r="G2520" s="63" t="s">
        <v>6301</v>
      </c>
      <c r="H2520" s="63">
        <v>49562</v>
      </c>
      <c r="I2520" s="62" t="s">
        <v>468</v>
      </c>
      <c r="J2520" s="61" t="s">
        <v>18</v>
      </c>
    </row>
    <row r="2521" spans="1:10" s="64" customFormat="1" ht="21">
      <c r="A2521" s="14">
        <v>2517</v>
      </c>
      <c r="B2521" s="61" t="s">
        <v>332</v>
      </c>
      <c r="C2521" s="61" t="s">
        <v>294</v>
      </c>
      <c r="D2521" s="61" t="s">
        <v>6302</v>
      </c>
      <c r="E2521" s="62" t="s">
        <v>45</v>
      </c>
      <c r="F2521" s="63">
        <v>25235</v>
      </c>
      <c r="G2521" s="63">
        <v>34617</v>
      </c>
      <c r="H2521" s="63">
        <v>47150</v>
      </c>
      <c r="I2521" s="62" t="s">
        <v>468</v>
      </c>
      <c r="J2521" s="61" t="s">
        <v>479</v>
      </c>
    </row>
    <row r="2522" spans="1:10" s="64" customFormat="1" ht="21">
      <c r="A2522" s="14">
        <v>2518</v>
      </c>
      <c r="B2522" s="61" t="s">
        <v>332</v>
      </c>
      <c r="C2522" s="61" t="s">
        <v>294</v>
      </c>
      <c r="D2522" s="61" t="s">
        <v>6303</v>
      </c>
      <c r="E2522" s="62" t="s">
        <v>45</v>
      </c>
      <c r="F2522" s="63" t="s">
        <v>6304</v>
      </c>
      <c r="G2522" s="63" t="s">
        <v>4885</v>
      </c>
      <c r="H2522" s="63" t="s">
        <v>2355</v>
      </c>
      <c r="I2522" s="62" t="s">
        <v>468</v>
      </c>
      <c r="J2522" s="61" t="s">
        <v>694</v>
      </c>
    </row>
    <row r="2523" spans="1:10" s="64" customFormat="1" ht="21">
      <c r="A2523" s="14">
        <v>2519</v>
      </c>
      <c r="B2523" s="61" t="s">
        <v>332</v>
      </c>
      <c r="C2523" s="61" t="s">
        <v>294</v>
      </c>
      <c r="D2523" s="61" t="s">
        <v>6305</v>
      </c>
      <c r="E2523" s="62" t="s">
        <v>45</v>
      </c>
      <c r="F2523" s="63" t="s">
        <v>6306</v>
      </c>
      <c r="G2523" s="63" t="s">
        <v>3072</v>
      </c>
      <c r="H2523" s="63" t="s">
        <v>6307</v>
      </c>
      <c r="I2523" s="62" t="s">
        <v>468</v>
      </c>
      <c r="J2523" s="61" t="s">
        <v>479</v>
      </c>
    </row>
    <row r="2524" spans="1:10" s="64" customFormat="1" ht="21">
      <c r="A2524" s="14">
        <v>2520</v>
      </c>
      <c r="B2524" s="61" t="s">
        <v>332</v>
      </c>
      <c r="C2524" s="61" t="s">
        <v>294</v>
      </c>
      <c r="D2524" s="61" t="s">
        <v>6308</v>
      </c>
      <c r="E2524" s="62" t="s">
        <v>45</v>
      </c>
      <c r="F2524" s="63">
        <v>24997</v>
      </c>
      <c r="G2524" s="63" t="s">
        <v>6309</v>
      </c>
      <c r="H2524" s="63" t="s">
        <v>3301</v>
      </c>
      <c r="I2524" s="62" t="s">
        <v>468</v>
      </c>
      <c r="J2524" s="61" t="s">
        <v>6310</v>
      </c>
    </row>
    <row r="2525" spans="1:10" s="64" customFormat="1" ht="21">
      <c r="A2525" s="14">
        <v>2521</v>
      </c>
      <c r="B2525" s="61" t="s">
        <v>332</v>
      </c>
      <c r="C2525" s="61" t="s">
        <v>294</v>
      </c>
      <c r="D2525" s="61" t="s">
        <v>6311</v>
      </c>
      <c r="E2525" s="62" t="s">
        <v>45</v>
      </c>
      <c r="F2525" s="63" t="s">
        <v>6312</v>
      </c>
      <c r="G2525" s="63" t="s">
        <v>4771</v>
      </c>
      <c r="H2525" s="63" t="s">
        <v>6313</v>
      </c>
      <c r="I2525" s="62" t="s">
        <v>468</v>
      </c>
      <c r="J2525" s="61" t="s">
        <v>694</v>
      </c>
    </row>
    <row r="2526" spans="1:10" s="64" customFormat="1" ht="21">
      <c r="A2526" s="14">
        <v>2522</v>
      </c>
      <c r="B2526" s="61" t="s">
        <v>332</v>
      </c>
      <c r="C2526" s="61" t="s">
        <v>294</v>
      </c>
      <c r="D2526" s="61" t="s">
        <v>6314</v>
      </c>
      <c r="E2526" s="62" t="s">
        <v>45</v>
      </c>
      <c r="F2526" s="63" t="s">
        <v>6315</v>
      </c>
      <c r="G2526" s="63" t="s">
        <v>4740</v>
      </c>
      <c r="H2526" s="63" t="s">
        <v>6316</v>
      </c>
      <c r="I2526" s="62" t="s">
        <v>468</v>
      </c>
      <c r="J2526" s="61" t="s">
        <v>1607</v>
      </c>
    </row>
    <row r="2527" spans="1:10" s="64" customFormat="1" ht="21">
      <c r="A2527" s="14">
        <v>2523</v>
      </c>
      <c r="B2527" s="61" t="s">
        <v>332</v>
      </c>
      <c r="C2527" s="61" t="s">
        <v>294</v>
      </c>
      <c r="D2527" s="61" t="s">
        <v>6317</v>
      </c>
      <c r="E2527" s="62" t="s">
        <v>45</v>
      </c>
      <c r="F2527" s="63">
        <v>31512</v>
      </c>
      <c r="G2527" s="63" t="s">
        <v>986</v>
      </c>
      <c r="H2527" s="63">
        <v>53427</v>
      </c>
      <c r="I2527" s="62" t="s">
        <v>468</v>
      </c>
      <c r="J2527" s="61" t="s">
        <v>19</v>
      </c>
    </row>
    <row r="2528" spans="1:10" s="64" customFormat="1" ht="21">
      <c r="A2528" s="14">
        <v>2524</v>
      </c>
      <c r="B2528" s="61" t="s">
        <v>332</v>
      </c>
      <c r="C2528" s="61" t="s">
        <v>294</v>
      </c>
      <c r="D2528" s="61" t="s">
        <v>6318</v>
      </c>
      <c r="E2528" s="62" t="s">
        <v>45</v>
      </c>
      <c r="F2528" s="63" t="s">
        <v>6319</v>
      </c>
      <c r="G2528" s="63" t="s">
        <v>509</v>
      </c>
      <c r="H2528" s="63" t="s">
        <v>6320</v>
      </c>
      <c r="I2528" s="62" t="s">
        <v>468</v>
      </c>
      <c r="J2528" s="61" t="s">
        <v>494</v>
      </c>
    </row>
    <row r="2529" spans="1:10" s="64" customFormat="1" ht="21">
      <c r="A2529" s="14">
        <v>2525</v>
      </c>
      <c r="B2529" s="61" t="s">
        <v>332</v>
      </c>
      <c r="C2529" s="61" t="s">
        <v>294</v>
      </c>
      <c r="D2529" s="61" t="s">
        <v>6321</v>
      </c>
      <c r="E2529" s="62" t="s">
        <v>45</v>
      </c>
      <c r="F2529" s="63">
        <v>25908</v>
      </c>
      <c r="G2529" s="63" t="s">
        <v>557</v>
      </c>
      <c r="H2529" s="63">
        <v>47823</v>
      </c>
      <c r="I2529" s="62" t="s">
        <v>468</v>
      </c>
      <c r="J2529" s="61" t="s">
        <v>19</v>
      </c>
    </row>
    <row r="2530" spans="1:10" s="64" customFormat="1" ht="21">
      <c r="A2530" s="14">
        <v>2526</v>
      </c>
      <c r="B2530" s="61" t="s">
        <v>332</v>
      </c>
      <c r="C2530" s="61" t="s">
        <v>294</v>
      </c>
      <c r="D2530" s="61" t="s">
        <v>6322</v>
      </c>
      <c r="E2530" s="62" t="s">
        <v>45</v>
      </c>
      <c r="F2530" s="63" t="s">
        <v>6323</v>
      </c>
      <c r="G2530" s="63" t="s">
        <v>6324</v>
      </c>
      <c r="H2530" s="63" t="s">
        <v>6325</v>
      </c>
      <c r="I2530" s="62" t="s">
        <v>468</v>
      </c>
      <c r="J2530" s="61" t="s">
        <v>18</v>
      </c>
    </row>
    <row r="2531" spans="1:10" s="64" customFormat="1" ht="21">
      <c r="A2531" s="14">
        <v>2527</v>
      </c>
      <c r="B2531" s="61" t="s">
        <v>332</v>
      </c>
      <c r="C2531" s="61" t="s">
        <v>294</v>
      </c>
      <c r="D2531" s="61" t="s">
        <v>6326</v>
      </c>
      <c r="E2531" s="62" t="s">
        <v>45</v>
      </c>
      <c r="F2531" s="63">
        <v>34583</v>
      </c>
      <c r="G2531" s="63" t="s">
        <v>3072</v>
      </c>
      <c r="H2531" s="63" t="s">
        <v>6327</v>
      </c>
      <c r="I2531" s="62" t="s">
        <v>468</v>
      </c>
      <c r="J2531" s="61" t="s">
        <v>469</v>
      </c>
    </row>
    <row r="2532" spans="1:10" s="64" customFormat="1" ht="21">
      <c r="A2532" s="14">
        <v>2528</v>
      </c>
      <c r="B2532" s="61" t="s">
        <v>332</v>
      </c>
      <c r="C2532" s="61" t="s">
        <v>294</v>
      </c>
      <c r="D2532" s="61" t="s">
        <v>6328</v>
      </c>
      <c r="E2532" s="62" t="s">
        <v>45</v>
      </c>
      <c r="F2532" s="63">
        <v>29373</v>
      </c>
      <c r="G2532" s="63" t="s">
        <v>2349</v>
      </c>
      <c r="H2532" s="63">
        <v>51288</v>
      </c>
      <c r="I2532" s="62" t="s">
        <v>468</v>
      </c>
      <c r="J2532" s="61" t="s">
        <v>22</v>
      </c>
    </row>
    <row r="2533" spans="1:10" s="64" customFormat="1" ht="21">
      <c r="A2533" s="14">
        <v>2529</v>
      </c>
      <c r="B2533" s="61" t="s">
        <v>332</v>
      </c>
      <c r="C2533" s="61" t="s">
        <v>294</v>
      </c>
      <c r="D2533" s="61" t="s">
        <v>6329</v>
      </c>
      <c r="E2533" s="62" t="s">
        <v>45</v>
      </c>
      <c r="F2533" s="63" t="s">
        <v>6330</v>
      </c>
      <c r="G2533" s="63">
        <v>33644</v>
      </c>
      <c r="H2533" s="63" t="s">
        <v>6331</v>
      </c>
      <c r="I2533" s="62" t="s">
        <v>544</v>
      </c>
      <c r="J2533" s="61" t="s">
        <v>491</v>
      </c>
    </row>
    <row r="2534" spans="1:10" s="64" customFormat="1" ht="21">
      <c r="A2534" s="14">
        <v>2530</v>
      </c>
      <c r="B2534" s="61" t="s">
        <v>332</v>
      </c>
      <c r="C2534" s="61" t="s">
        <v>294</v>
      </c>
      <c r="D2534" s="61" t="s">
        <v>6332</v>
      </c>
      <c r="E2534" s="62" t="s">
        <v>45</v>
      </c>
      <c r="F2534" s="63" t="s">
        <v>6333</v>
      </c>
      <c r="G2534" s="63" t="s">
        <v>957</v>
      </c>
      <c r="H2534" s="63" t="s">
        <v>6334</v>
      </c>
      <c r="I2534" s="62" t="s">
        <v>468</v>
      </c>
      <c r="J2534" s="61" t="s">
        <v>600</v>
      </c>
    </row>
    <row r="2535" spans="1:10" s="64" customFormat="1" ht="21">
      <c r="A2535" s="14">
        <v>2531</v>
      </c>
      <c r="B2535" s="61" t="s">
        <v>332</v>
      </c>
      <c r="C2535" s="61" t="s">
        <v>294</v>
      </c>
      <c r="D2535" s="61" t="s">
        <v>6335</v>
      </c>
      <c r="E2535" s="62" t="s">
        <v>45</v>
      </c>
      <c r="F2535" s="63" t="s">
        <v>3734</v>
      </c>
      <c r="G2535" s="63" t="s">
        <v>4818</v>
      </c>
      <c r="H2535" s="63" t="s">
        <v>6336</v>
      </c>
      <c r="I2535" s="62" t="s">
        <v>468</v>
      </c>
      <c r="J2535" s="61" t="s">
        <v>694</v>
      </c>
    </row>
    <row r="2536" spans="1:10" s="64" customFormat="1" ht="21">
      <c r="A2536" s="14">
        <v>2532</v>
      </c>
      <c r="B2536" s="61" t="s">
        <v>332</v>
      </c>
      <c r="C2536" s="61" t="s">
        <v>294</v>
      </c>
      <c r="D2536" s="61" t="s">
        <v>6337</v>
      </c>
      <c r="E2536" s="62" t="s">
        <v>45</v>
      </c>
      <c r="F2536" s="63" t="s">
        <v>6338</v>
      </c>
      <c r="G2536" s="63">
        <v>43009</v>
      </c>
      <c r="H2536" s="63" t="s">
        <v>6339</v>
      </c>
      <c r="I2536" s="62" t="s">
        <v>468</v>
      </c>
      <c r="J2536" s="61" t="s">
        <v>600</v>
      </c>
    </row>
    <row r="2537" spans="1:10" s="64" customFormat="1" ht="21">
      <c r="A2537" s="14">
        <v>2533</v>
      </c>
      <c r="B2537" s="61" t="s">
        <v>332</v>
      </c>
      <c r="C2537" s="61" t="s">
        <v>294</v>
      </c>
      <c r="D2537" s="61" t="s">
        <v>6340</v>
      </c>
      <c r="E2537" s="62" t="s">
        <v>45</v>
      </c>
      <c r="F2537" s="63">
        <v>29961</v>
      </c>
      <c r="G2537" s="63" t="s">
        <v>474</v>
      </c>
      <c r="H2537" s="63">
        <v>51876</v>
      </c>
      <c r="I2537" s="62" t="s">
        <v>468</v>
      </c>
      <c r="J2537" s="61" t="s">
        <v>27</v>
      </c>
    </row>
    <row r="2538" spans="1:10" s="64" customFormat="1" ht="21">
      <c r="A2538" s="14">
        <v>2534</v>
      </c>
      <c r="B2538" s="61" t="s">
        <v>332</v>
      </c>
      <c r="C2538" s="61" t="s">
        <v>294</v>
      </c>
      <c r="D2538" s="61" t="s">
        <v>6341</v>
      </c>
      <c r="E2538" s="62" t="s">
        <v>45</v>
      </c>
      <c r="F2538" s="63" t="s">
        <v>6342</v>
      </c>
      <c r="G2538" s="63" t="s">
        <v>1101</v>
      </c>
      <c r="H2538" s="63" t="s">
        <v>6343</v>
      </c>
      <c r="I2538" s="62" t="s">
        <v>468</v>
      </c>
      <c r="J2538" s="61" t="s">
        <v>600</v>
      </c>
    </row>
    <row r="2539" spans="1:10" s="64" customFormat="1" ht="21">
      <c r="A2539" s="14">
        <v>2535</v>
      </c>
      <c r="B2539" s="61" t="s">
        <v>332</v>
      </c>
      <c r="C2539" s="61" t="s">
        <v>294</v>
      </c>
      <c r="D2539" s="61" t="s">
        <v>6344</v>
      </c>
      <c r="E2539" s="62" t="s">
        <v>45</v>
      </c>
      <c r="F2539" s="63" t="s">
        <v>6345</v>
      </c>
      <c r="G2539" s="63">
        <v>45446</v>
      </c>
      <c r="H2539" s="63" t="s">
        <v>6346</v>
      </c>
      <c r="I2539" s="62" t="s">
        <v>468</v>
      </c>
      <c r="J2539" s="61" t="s">
        <v>596</v>
      </c>
    </row>
    <row r="2540" spans="1:10" s="64" customFormat="1" ht="21">
      <c r="A2540" s="14">
        <v>2536</v>
      </c>
      <c r="B2540" s="61" t="s">
        <v>332</v>
      </c>
      <c r="C2540" s="61" t="s">
        <v>294</v>
      </c>
      <c r="D2540" s="61" t="s">
        <v>6347</v>
      </c>
      <c r="E2540" s="62" t="s">
        <v>45</v>
      </c>
      <c r="F2540" s="63" t="s">
        <v>6216</v>
      </c>
      <c r="G2540" s="63" t="s">
        <v>4474</v>
      </c>
      <c r="H2540" s="63" t="s">
        <v>6348</v>
      </c>
      <c r="I2540" s="62" t="s">
        <v>468</v>
      </c>
      <c r="J2540" s="61" t="s">
        <v>585</v>
      </c>
    </row>
    <row r="2541" spans="1:10" s="64" customFormat="1" ht="21">
      <c r="A2541" s="14">
        <v>2537</v>
      </c>
      <c r="B2541" s="61" t="s">
        <v>332</v>
      </c>
      <c r="C2541" s="61" t="s">
        <v>294</v>
      </c>
      <c r="D2541" s="61" t="s">
        <v>6349</v>
      </c>
      <c r="E2541" s="62" t="s">
        <v>44</v>
      </c>
      <c r="F2541" s="63" t="s">
        <v>6350</v>
      </c>
      <c r="G2541" s="63">
        <v>34002</v>
      </c>
      <c r="H2541" s="63" t="s">
        <v>6351</v>
      </c>
      <c r="I2541" s="62" t="s">
        <v>544</v>
      </c>
      <c r="J2541" s="61" t="s">
        <v>494</v>
      </c>
    </row>
    <row r="2542" spans="1:10" s="64" customFormat="1" ht="21">
      <c r="A2542" s="14">
        <v>2538</v>
      </c>
      <c r="B2542" s="61" t="s">
        <v>332</v>
      </c>
      <c r="C2542" s="61" t="s">
        <v>294</v>
      </c>
      <c r="D2542" s="61" t="s">
        <v>6352</v>
      </c>
      <c r="E2542" s="62" t="s">
        <v>44</v>
      </c>
      <c r="F2542" s="63">
        <v>26424</v>
      </c>
      <c r="G2542" s="63">
        <v>39787</v>
      </c>
      <c r="H2542" s="63">
        <v>48339</v>
      </c>
      <c r="I2542" s="62" t="s">
        <v>468</v>
      </c>
      <c r="J2542" s="61" t="s">
        <v>19</v>
      </c>
    </row>
    <row r="2543" spans="1:10" s="64" customFormat="1" ht="21">
      <c r="A2543" s="14">
        <v>2539</v>
      </c>
      <c r="B2543" s="61" t="s">
        <v>332</v>
      </c>
      <c r="C2543" s="61" t="s">
        <v>294</v>
      </c>
      <c r="D2543" s="61" t="s">
        <v>6353</v>
      </c>
      <c r="E2543" s="62" t="s">
        <v>45</v>
      </c>
      <c r="F2543" s="63" t="s">
        <v>6354</v>
      </c>
      <c r="G2543" s="63" t="s">
        <v>3072</v>
      </c>
      <c r="H2543" s="63" t="s">
        <v>6355</v>
      </c>
      <c r="I2543" s="62" t="s">
        <v>468</v>
      </c>
      <c r="J2543" s="61" t="s">
        <v>30</v>
      </c>
    </row>
    <row r="2544" spans="1:10" s="64" customFormat="1" ht="21">
      <c r="A2544" s="14">
        <v>2540</v>
      </c>
      <c r="B2544" s="61" t="s">
        <v>332</v>
      </c>
      <c r="C2544" s="61" t="s">
        <v>294</v>
      </c>
      <c r="D2544" s="61" t="s">
        <v>6356</v>
      </c>
      <c r="E2544" s="62" t="s">
        <v>45</v>
      </c>
      <c r="F2544" s="63">
        <v>24140</v>
      </c>
      <c r="G2544" s="63">
        <v>35221</v>
      </c>
      <c r="H2544" s="63">
        <v>45329</v>
      </c>
      <c r="I2544" s="62" t="s">
        <v>506</v>
      </c>
      <c r="J2544" s="61" t="s">
        <v>19</v>
      </c>
    </row>
    <row r="2545" spans="1:10" s="64" customFormat="1" ht="21">
      <c r="A2545" s="14">
        <v>2541</v>
      </c>
      <c r="B2545" s="61" t="s">
        <v>332</v>
      </c>
      <c r="C2545" s="61" t="s">
        <v>294</v>
      </c>
      <c r="D2545" s="61" t="s">
        <v>6357</v>
      </c>
      <c r="E2545" s="62" t="s">
        <v>45</v>
      </c>
      <c r="F2545" s="63">
        <v>33361</v>
      </c>
      <c r="G2545" s="63" t="s">
        <v>4474</v>
      </c>
      <c r="H2545" s="63">
        <v>55276</v>
      </c>
      <c r="I2545" s="62" t="s">
        <v>468</v>
      </c>
      <c r="J2545" s="61" t="s">
        <v>22</v>
      </c>
    </row>
    <row r="2546" spans="1:10" s="64" customFormat="1" ht="21">
      <c r="A2546" s="14">
        <v>2542</v>
      </c>
      <c r="B2546" s="61" t="s">
        <v>332</v>
      </c>
      <c r="C2546" s="61" t="s">
        <v>294</v>
      </c>
      <c r="D2546" s="61" t="s">
        <v>6358</v>
      </c>
      <c r="E2546" s="62" t="s">
        <v>45</v>
      </c>
      <c r="F2546" s="63">
        <v>27669</v>
      </c>
      <c r="G2546" s="63">
        <v>39604</v>
      </c>
      <c r="H2546" s="63">
        <v>49584</v>
      </c>
      <c r="I2546" s="62" t="s">
        <v>468</v>
      </c>
      <c r="J2546" s="61" t="s">
        <v>600</v>
      </c>
    </row>
    <row r="2547" spans="1:10" s="64" customFormat="1" ht="21">
      <c r="A2547" s="14">
        <v>2543</v>
      </c>
      <c r="B2547" s="61" t="s">
        <v>332</v>
      </c>
      <c r="C2547" s="61" t="s">
        <v>294</v>
      </c>
      <c r="D2547" s="61" t="s">
        <v>6359</v>
      </c>
      <c r="E2547" s="62" t="s">
        <v>44</v>
      </c>
      <c r="F2547" s="63" t="s">
        <v>6360</v>
      </c>
      <c r="G2547" s="63" t="s">
        <v>4740</v>
      </c>
      <c r="H2547" s="63" t="s">
        <v>6361</v>
      </c>
      <c r="I2547" s="62" t="s">
        <v>468</v>
      </c>
      <c r="J2547" s="61" t="s">
        <v>585</v>
      </c>
    </row>
    <row r="2548" spans="1:10" s="64" customFormat="1" ht="21">
      <c r="A2548" s="14">
        <v>2544</v>
      </c>
      <c r="B2548" s="61" t="s">
        <v>332</v>
      </c>
      <c r="C2548" s="61" t="s">
        <v>294</v>
      </c>
      <c r="D2548" s="61" t="s">
        <v>6362</v>
      </c>
      <c r="E2548" s="62" t="s">
        <v>45</v>
      </c>
      <c r="F2548" s="63">
        <v>24422</v>
      </c>
      <c r="G2548" s="63" t="s">
        <v>6363</v>
      </c>
      <c r="H2548" s="63">
        <v>46337</v>
      </c>
      <c r="I2548" s="62" t="s">
        <v>468</v>
      </c>
      <c r="J2548" s="61" t="s">
        <v>22</v>
      </c>
    </row>
    <row r="2549" spans="1:10" s="64" customFormat="1" ht="21">
      <c r="A2549" s="14">
        <v>2545</v>
      </c>
      <c r="B2549" s="61" t="s">
        <v>332</v>
      </c>
      <c r="C2549" s="61" t="s">
        <v>294</v>
      </c>
      <c r="D2549" s="61" t="s">
        <v>6364</v>
      </c>
      <c r="E2549" s="62" t="s">
        <v>45</v>
      </c>
      <c r="F2549" s="63" t="s">
        <v>1562</v>
      </c>
      <c r="G2549" s="63" t="s">
        <v>474</v>
      </c>
      <c r="H2549" s="63" t="s">
        <v>510</v>
      </c>
      <c r="I2549" s="62" t="s">
        <v>468</v>
      </c>
      <c r="J2549" s="61" t="s">
        <v>479</v>
      </c>
    </row>
    <row r="2550" spans="1:10" s="64" customFormat="1" ht="21">
      <c r="A2550" s="14">
        <v>2546</v>
      </c>
      <c r="B2550" s="61" t="s">
        <v>332</v>
      </c>
      <c r="C2550" s="61" t="s">
        <v>294</v>
      </c>
      <c r="D2550" s="61" t="s">
        <v>6365</v>
      </c>
      <c r="E2550" s="62" t="s">
        <v>45</v>
      </c>
      <c r="F2550" s="63" t="s">
        <v>6366</v>
      </c>
      <c r="G2550" s="63" t="s">
        <v>5375</v>
      </c>
      <c r="H2550" s="63" t="s">
        <v>6367</v>
      </c>
      <c r="I2550" s="62" t="s">
        <v>468</v>
      </c>
      <c r="J2550" s="61" t="s">
        <v>469</v>
      </c>
    </row>
    <row r="2551" spans="1:10" s="64" customFormat="1" ht="21">
      <c r="A2551" s="14">
        <v>2547</v>
      </c>
      <c r="B2551" s="61" t="s">
        <v>332</v>
      </c>
      <c r="C2551" s="61" t="s">
        <v>294</v>
      </c>
      <c r="D2551" s="61" t="s">
        <v>6368</v>
      </c>
      <c r="E2551" s="62" t="s">
        <v>45</v>
      </c>
      <c r="F2551" s="63" t="s">
        <v>6369</v>
      </c>
      <c r="G2551" s="63" t="s">
        <v>6324</v>
      </c>
      <c r="H2551" s="63" t="s">
        <v>6370</v>
      </c>
      <c r="I2551" s="62" t="s">
        <v>468</v>
      </c>
      <c r="J2551" s="61" t="s">
        <v>585</v>
      </c>
    </row>
    <row r="2552" spans="1:10" s="64" customFormat="1" ht="21">
      <c r="A2552" s="14">
        <v>2548</v>
      </c>
      <c r="B2552" s="61" t="s">
        <v>332</v>
      </c>
      <c r="C2552" s="61" t="s">
        <v>6371</v>
      </c>
      <c r="D2552" s="61" t="s">
        <v>6372</v>
      </c>
      <c r="E2552" s="62" t="s">
        <v>44</v>
      </c>
      <c r="F2552" s="63">
        <v>36107</v>
      </c>
      <c r="G2552" s="63" t="s">
        <v>474</v>
      </c>
      <c r="H2552" s="63">
        <v>58022</v>
      </c>
      <c r="I2552" s="62" t="s">
        <v>468</v>
      </c>
      <c r="J2552" s="61" t="s">
        <v>19</v>
      </c>
    </row>
    <row r="2553" spans="1:10" s="64" customFormat="1" ht="21">
      <c r="A2553" s="14">
        <v>2549</v>
      </c>
      <c r="B2553" s="61" t="s">
        <v>332</v>
      </c>
      <c r="C2553" s="61" t="s">
        <v>6371</v>
      </c>
      <c r="D2553" s="61" t="s">
        <v>6373</v>
      </c>
      <c r="E2553" s="62" t="s">
        <v>44</v>
      </c>
      <c r="F2553" s="63">
        <v>31049</v>
      </c>
      <c r="G2553" s="63" t="s">
        <v>4474</v>
      </c>
      <c r="H2553" s="63">
        <v>52964</v>
      </c>
      <c r="I2553" s="62" t="s">
        <v>468</v>
      </c>
      <c r="J2553" s="61" t="s">
        <v>494</v>
      </c>
    </row>
    <row r="2554" spans="1:10" s="64" customFormat="1" ht="21">
      <c r="A2554" s="14">
        <v>2550</v>
      </c>
      <c r="B2554" s="61" t="s">
        <v>332</v>
      </c>
      <c r="C2554" s="61" t="s">
        <v>6371</v>
      </c>
      <c r="D2554" s="61" t="s">
        <v>6374</v>
      </c>
      <c r="E2554" s="62" t="s">
        <v>44</v>
      </c>
      <c r="F2554" s="63">
        <v>30629</v>
      </c>
      <c r="G2554" s="63">
        <v>43070</v>
      </c>
      <c r="H2554" s="63">
        <v>52544</v>
      </c>
      <c r="I2554" s="62" t="s">
        <v>468</v>
      </c>
      <c r="J2554" s="61" t="s">
        <v>479</v>
      </c>
    </row>
    <row r="2555" spans="1:10" s="64" customFormat="1" ht="21">
      <c r="A2555" s="14">
        <v>2551</v>
      </c>
      <c r="B2555" s="61" t="s">
        <v>332</v>
      </c>
      <c r="C2555" s="61" t="s">
        <v>6371</v>
      </c>
      <c r="D2555" s="61" t="s">
        <v>6375</v>
      </c>
      <c r="E2555" s="62" t="s">
        <v>44</v>
      </c>
      <c r="F2555" s="63" t="s">
        <v>6376</v>
      </c>
      <c r="G2555" s="63">
        <v>39178</v>
      </c>
      <c r="H2555" s="63" t="s">
        <v>6377</v>
      </c>
      <c r="I2555" s="62" t="s">
        <v>468</v>
      </c>
      <c r="J2555" s="61" t="s">
        <v>18</v>
      </c>
    </row>
    <row r="2556" spans="1:10" s="64" customFormat="1" ht="21">
      <c r="A2556" s="14">
        <v>2552</v>
      </c>
      <c r="B2556" s="61" t="s">
        <v>332</v>
      </c>
      <c r="C2556" s="61" t="s">
        <v>6371</v>
      </c>
      <c r="D2556" s="61" t="s">
        <v>6378</v>
      </c>
      <c r="E2556" s="62" t="s">
        <v>44</v>
      </c>
      <c r="F2556" s="63" t="s">
        <v>6379</v>
      </c>
      <c r="G2556" s="63" t="s">
        <v>627</v>
      </c>
      <c r="H2556" s="63" t="s">
        <v>6380</v>
      </c>
      <c r="I2556" s="62" t="s">
        <v>468</v>
      </c>
      <c r="J2556" s="61" t="s">
        <v>27</v>
      </c>
    </row>
    <row r="2557" spans="1:10" s="64" customFormat="1" ht="21">
      <c r="A2557" s="14">
        <v>2553</v>
      </c>
      <c r="B2557" s="61" t="s">
        <v>332</v>
      </c>
      <c r="C2557" s="61" t="s">
        <v>6371</v>
      </c>
      <c r="D2557" s="61" t="s">
        <v>6381</v>
      </c>
      <c r="E2557" s="62" t="s">
        <v>44</v>
      </c>
      <c r="F2557" s="63" t="s">
        <v>6382</v>
      </c>
      <c r="G2557" s="63" t="s">
        <v>1112</v>
      </c>
      <c r="H2557" s="63" t="s">
        <v>2666</v>
      </c>
      <c r="I2557" s="62" t="s">
        <v>468</v>
      </c>
      <c r="J2557" s="61" t="s">
        <v>636</v>
      </c>
    </row>
    <row r="2558" spans="1:10" s="64" customFormat="1" ht="21">
      <c r="A2558" s="14">
        <v>2554</v>
      </c>
      <c r="B2558" s="61" t="s">
        <v>332</v>
      </c>
      <c r="C2558" s="61" t="s">
        <v>6371</v>
      </c>
      <c r="D2558" s="61" t="s">
        <v>6383</v>
      </c>
      <c r="E2558" s="62" t="s">
        <v>45</v>
      </c>
      <c r="F2558" s="63" t="s">
        <v>6384</v>
      </c>
      <c r="G2558" s="63" t="s">
        <v>580</v>
      </c>
      <c r="H2558" s="63" t="s">
        <v>6385</v>
      </c>
      <c r="I2558" s="62" t="s">
        <v>468</v>
      </c>
      <c r="J2558" s="61" t="s">
        <v>671</v>
      </c>
    </row>
    <row r="2559" spans="1:10" s="64" customFormat="1" ht="21">
      <c r="A2559" s="14">
        <v>2555</v>
      </c>
      <c r="B2559" s="61" t="s">
        <v>332</v>
      </c>
      <c r="C2559" s="61" t="s">
        <v>6371</v>
      </c>
      <c r="D2559" s="61" t="s">
        <v>6386</v>
      </c>
      <c r="E2559" s="62" t="s">
        <v>45</v>
      </c>
      <c r="F2559" s="63">
        <v>31541</v>
      </c>
      <c r="G2559" s="63" t="s">
        <v>474</v>
      </c>
      <c r="H2559" s="63">
        <v>58570</v>
      </c>
      <c r="I2559" s="62" t="s">
        <v>468</v>
      </c>
      <c r="J2559" s="61" t="s">
        <v>829</v>
      </c>
    </row>
    <row r="2560" spans="1:10" s="64" customFormat="1" ht="21">
      <c r="A2560" s="14">
        <v>2556</v>
      </c>
      <c r="B2560" s="61" t="s">
        <v>332</v>
      </c>
      <c r="C2560" s="61" t="s">
        <v>6371</v>
      </c>
      <c r="D2560" s="61" t="s">
        <v>6387</v>
      </c>
      <c r="E2560" s="62" t="s">
        <v>44</v>
      </c>
      <c r="F2560" s="63" t="s">
        <v>6388</v>
      </c>
      <c r="G2560" s="63" t="s">
        <v>583</v>
      </c>
      <c r="H2560" s="63" t="s">
        <v>6389</v>
      </c>
      <c r="I2560" s="62" t="s">
        <v>468</v>
      </c>
      <c r="J2560" s="61" t="s">
        <v>3224</v>
      </c>
    </row>
    <row r="2561" spans="1:10" s="64" customFormat="1" ht="21">
      <c r="A2561" s="14">
        <v>2557</v>
      </c>
      <c r="B2561" s="61" t="s">
        <v>332</v>
      </c>
      <c r="C2561" s="61" t="s">
        <v>6371</v>
      </c>
      <c r="D2561" s="61" t="s">
        <v>6390</v>
      </c>
      <c r="E2561" s="62" t="s">
        <v>44</v>
      </c>
      <c r="F2561" s="63" t="s">
        <v>6391</v>
      </c>
      <c r="G2561" s="63">
        <v>45446</v>
      </c>
      <c r="H2561" s="63">
        <v>52568</v>
      </c>
      <c r="I2561" s="62" t="s">
        <v>468</v>
      </c>
      <c r="J2561" s="61" t="s">
        <v>479</v>
      </c>
    </row>
    <row r="2562" spans="1:10" s="64" customFormat="1" ht="21">
      <c r="A2562" s="14">
        <v>2558</v>
      </c>
      <c r="B2562" s="61" t="s">
        <v>332</v>
      </c>
      <c r="C2562" s="61" t="s">
        <v>6371</v>
      </c>
      <c r="D2562" s="61" t="s">
        <v>6392</v>
      </c>
      <c r="E2562" s="62" t="s">
        <v>45</v>
      </c>
      <c r="F2562" s="63">
        <v>30897</v>
      </c>
      <c r="G2562" s="63">
        <v>41281</v>
      </c>
      <c r="H2562" s="63">
        <v>52812</v>
      </c>
      <c r="I2562" s="62" t="s">
        <v>468</v>
      </c>
      <c r="J2562" s="61" t="s">
        <v>2465</v>
      </c>
    </row>
    <row r="2563" spans="1:10" s="64" customFormat="1" ht="21">
      <c r="A2563" s="14">
        <v>2559</v>
      </c>
      <c r="B2563" s="61" t="s">
        <v>332</v>
      </c>
      <c r="C2563" s="61" t="s">
        <v>6371</v>
      </c>
      <c r="D2563" s="61" t="s">
        <v>6393</v>
      </c>
      <c r="E2563" s="62" t="s">
        <v>45</v>
      </c>
      <c r="F2563" s="63">
        <v>33298</v>
      </c>
      <c r="G2563" s="63" t="s">
        <v>4771</v>
      </c>
      <c r="H2563" s="63">
        <v>55951</v>
      </c>
      <c r="I2563" s="62" t="s">
        <v>468</v>
      </c>
      <c r="J2563" s="61" t="s">
        <v>511</v>
      </c>
    </row>
    <row r="2564" spans="1:10" s="64" customFormat="1" ht="21">
      <c r="A2564" s="14">
        <v>2560</v>
      </c>
      <c r="B2564" s="61" t="s">
        <v>332</v>
      </c>
      <c r="C2564" s="61" t="s">
        <v>6371</v>
      </c>
      <c r="D2564" s="61" t="s">
        <v>6394</v>
      </c>
      <c r="E2564" s="62" t="s">
        <v>44</v>
      </c>
      <c r="F2564" s="63">
        <v>30199</v>
      </c>
      <c r="G2564" s="63" t="s">
        <v>4474</v>
      </c>
      <c r="H2564" s="63">
        <v>52114</v>
      </c>
      <c r="I2564" s="62" t="s">
        <v>468</v>
      </c>
      <c r="J2564" s="61" t="s">
        <v>479</v>
      </c>
    </row>
    <row r="2565" spans="1:10" s="64" customFormat="1" ht="21">
      <c r="A2565" s="14">
        <v>2561</v>
      </c>
      <c r="B2565" s="61" t="s">
        <v>332</v>
      </c>
      <c r="C2565" s="61" t="s">
        <v>6371</v>
      </c>
      <c r="D2565" s="61" t="s">
        <v>6395</v>
      </c>
      <c r="E2565" s="62" t="s">
        <v>45</v>
      </c>
      <c r="F2565" s="63" t="s">
        <v>6396</v>
      </c>
      <c r="G2565" s="63">
        <v>40184</v>
      </c>
      <c r="H2565" s="63" t="s">
        <v>6397</v>
      </c>
      <c r="I2565" s="62" t="s">
        <v>468</v>
      </c>
      <c r="J2565" s="61" t="s">
        <v>22</v>
      </c>
    </row>
    <row r="2566" spans="1:10" s="64" customFormat="1" ht="21">
      <c r="A2566" s="14">
        <v>2562</v>
      </c>
      <c r="B2566" s="61" t="s">
        <v>332</v>
      </c>
      <c r="C2566" s="61" t="s">
        <v>6371</v>
      </c>
      <c r="D2566" s="61" t="s">
        <v>6398</v>
      </c>
      <c r="E2566" s="62" t="s">
        <v>45</v>
      </c>
      <c r="F2566" s="63">
        <v>24747</v>
      </c>
      <c r="G2566" s="63" t="s">
        <v>856</v>
      </c>
      <c r="H2566" s="63">
        <v>46662</v>
      </c>
      <c r="I2566" s="62" t="s">
        <v>468</v>
      </c>
      <c r="J2566" s="61" t="s">
        <v>600</v>
      </c>
    </row>
    <row r="2567" spans="1:10" s="64" customFormat="1" ht="21">
      <c r="A2567" s="14">
        <v>2563</v>
      </c>
      <c r="B2567" s="61" t="s">
        <v>332</v>
      </c>
      <c r="C2567" s="61" t="s">
        <v>6371</v>
      </c>
      <c r="D2567" s="61" t="s">
        <v>6399</v>
      </c>
      <c r="E2567" s="62" t="s">
        <v>45</v>
      </c>
      <c r="F2567" s="63" t="s">
        <v>6400</v>
      </c>
      <c r="G2567" s="63" t="s">
        <v>4740</v>
      </c>
      <c r="H2567" s="63" t="s">
        <v>6401</v>
      </c>
      <c r="I2567" s="62" t="s">
        <v>468</v>
      </c>
      <c r="J2567" s="61" t="s">
        <v>481</v>
      </c>
    </row>
    <row r="2568" spans="1:10" s="64" customFormat="1" ht="21">
      <c r="A2568" s="14">
        <v>2564</v>
      </c>
      <c r="B2568" s="61" t="s">
        <v>332</v>
      </c>
      <c r="C2568" s="61" t="s">
        <v>6371</v>
      </c>
      <c r="D2568" s="61" t="s">
        <v>6402</v>
      </c>
      <c r="E2568" s="62" t="s">
        <v>44</v>
      </c>
      <c r="F2568" s="63">
        <v>32363</v>
      </c>
      <c r="G2568" s="63" t="s">
        <v>4760</v>
      </c>
      <c r="H2568" s="63" t="s">
        <v>6403</v>
      </c>
      <c r="I2568" s="62" t="s">
        <v>468</v>
      </c>
      <c r="J2568" s="61" t="s">
        <v>636</v>
      </c>
    </row>
    <row r="2569" spans="1:10" s="64" customFormat="1" ht="21">
      <c r="A2569" s="14">
        <v>2565</v>
      </c>
      <c r="B2569" s="61" t="s">
        <v>332</v>
      </c>
      <c r="C2569" s="61" t="s">
        <v>6371</v>
      </c>
      <c r="D2569" s="61" t="s">
        <v>6404</v>
      </c>
      <c r="E2569" s="62" t="s">
        <v>45</v>
      </c>
      <c r="F2569" s="63" t="s">
        <v>6405</v>
      </c>
      <c r="G2569" s="63" t="s">
        <v>3072</v>
      </c>
      <c r="H2569" s="63" t="s">
        <v>6327</v>
      </c>
      <c r="I2569" s="62" t="s">
        <v>468</v>
      </c>
      <c r="J2569" s="61" t="s">
        <v>596</v>
      </c>
    </row>
    <row r="2570" spans="1:10" s="64" customFormat="1" ht="21">
      <c r="A2570" s="14">
        <v>2566</v>
      </c>
      <c r="B2570" s="61" t="s">
        <v>332</v>
      </c>
      <c r="C2570" s="61" t="s">
        <v>6371</v>
      </c>
      <c r="D2570" s="61" t="s">
        <v>6406</v>
      </c>
      <c r="E2570" s="62" t="s">
        <v>45</v>
      </c>
      <c r="F2570" s="63" t="s">
        <v>6407</v>
      </c>
      <c r="G2570" s="63">
        <v>36345</v>
      </c>
      <c r="H2570" s="63" t="s">
        <v>6408</v>
      </c>
      <c r="I2570" s="62" t="s">
        <v>468</v>
      </c>
      <c r="J2570" s="61" t="s">
        <v>27</v>
      </c>
    </row>
    <row r="2571" spans="1:10" s="64" customFormat="1" ht="21">
      <c r="A2571" s="14">
        <v>2567</v>
      </c>
      <c r="B2571" s="61" t="s">
        <v>332</v>
      </c>
      <c r="C2571" s="61" t="s">
        <v>6371</v>
      </c>
      <c r="D2571" s="61" t="s">
        <v>6409</v>
      </c>
      <c r="E2571" s="62" t="s">
        <v>45</v>
      </c>
      <c r="F2571" s="63" t="s">
        <v>6410</v>
      </c>
      <c r="G2571" s="63" t="s">
        <v>3072</v>
      </c>
      <c r="H2571" s="63" t="s">
        <v>6411</v>
      </c>
      <c r="I2571" s="62" t="s">
        <v>468</v>
      </c>
      <c r="J2571" s="61" t="s">
        <v>18</v>
      </c>
    </row>
    <row r="2572" spans="1:10" s="64" customFormat="1" ht="21">
      <c r="A2572" s="14">
        <v>2568</v>
      </c>
      <c r="B2572" s="61" t="s">
        <v>332</v>
      </c>
      <c r="C2572" s="61" t="s">
        <v>6371</v>
      </c>
      <c r="D2572" s="61" t="s">
        <v>6412</v>
      </c>
      <c r="E2572" s="62" t="s">
        <v>44</v>
      </c>
      <c r="F2572" s="63" t="s">
        <v>6413</v>
      </c>
      <c r="G2572" s="63">
        <v>45446</v>
      </c>
      <c r="H2572" s="63" t="s">
        <v>6414</v>
      </c>
      <c r="I2572" s="62" t="s">
        <v>468</v>
      </c>
      <c r="J2572" s="61" t="s">
        <v>479</v>
      </c>
    </row>
    <row r="2573" spans="1:10" s="64" customFormat="1" ht="21">
      <c r="A2573" s="14">
        <v>2569</v>
      </c>
      <c r="B2573" s="61" t="s">
        <v>332</v>
      </c>
      <c r="C2573" s="61" t="s">
        <v>6371</v>
      </c>
      <c r="D2573" s="61" t="s">
        <v>6415</v>
      </c>
      <c r="E2573" s="62" t="s">
        <v>45</v>
      </c>
      <c r="F2573" s="63" t="s">
        <v>6416</v>
      </c>
      <c r="G2573" s="63" t="s">
        <v>4782</v>
      </c>
      <c r="H2573" s="63" t="s">
        <v>5418</v>
      </c>
      <c r="I2573" s="62" t="s">
        <v>468</v>
      </c>
      <c r="J2573" s="61" t="s">
        <v>19</v>
      </c>
    </row>
    <row r="2574" spans="1:10" s="64" customFormat="1" ht="21">
      <c r="A2574" s="14">
        <v>2570</v>
      </c>
      <c r="B2574" s="61" t="s">
        <v>332</v>
      </c>
      <c r="C2574" s="61" t="s">
        <v>6371</v>
      </c>
      <c r="D2574" s="61" t="s">
        <v>6417</v>
      </c>
      <c r="E2574" s="62" t="s">
        <v>45</v>
      </c>
      <c r="F2574" s="63">
        <v>29373</v>
      </c>
      <c r="G2574" s="63" t="s">
        <v>819</v>
      </c>
      <c r="H2574" s="63">
        <v>51288</v>
      </c>
      <c r="I2574" s="62" t="s">
        <v>468</v>
      </c>
      <c r="J2574" s="61" t="s">
        <v>3827</v>
      </c>
    </row>
    <row r="2575" spans="1:10" s="64" customFormat="1" ht="21">
      <c r="A2575" s="14">
        <v>2571</v>
      </c>
      <c r="B2575" s="61" t="s">
        <v>332</v>
      </c>
      <c r="C2575" s="61" t="s">
        <v>6371</v>
      </c>
      <c r="D2575" s="61" t="s">
        <v>6418</v>
      </c>
      <c r="E2575" s="62" t="s">
        <v>45</v>
      </c>
      <c r="F2575" s="63">
        <v>32212</v>
      </c>
      <c r="G2575" s="63" t="s">
        <v>6324</v>
      </c>
      <c r="H2575" s="63">
        <v>54127</v>
      </c>
      <c r="I2575" s="62" t="s">
        <v>468</v>
      </c>
      <c r="J2575" s="61" t="s">
        <v>22</v>
      </c>
    </row>
    <row r="2576" spans="1:10" s="64" customFormat="1" ht="21">
      <c r="A2576" s="14">
        <v>2572</v>
      </c>
      <c r="B2576" s="61" t="s">
        <v>332</v>
      </c>
      <c r="C2576" s="61" t="s">
        <v>6371</v>
      </c>
      <c r="D2576" s="61" t="s">
        <v>6419</v>
      </c>
      <c r="E2576" s="62" t="s">
        <v>45</v>
      </c>
      <c r="F2576" s="63" t="s">
        <v>6420</v>
      </c>
      <c r="G2576" s="63" t="s">
        <v>474</v>
      </c>
      <c r="H2576" s="63" t="s">
        <v>6421</v>
      </c>
      <c r="I2576" s="62" t="s">
        <v>468</v>
      </c>
      <c r="J2576" s="61" t="s">
        <v>694</v>
      </c>
    </row>
    <row r="2577" spans="1:10" s="64" customFormat="1" ht="21">
      <c r="A2577" s="14">
        <v>2573</v>
      </c>
      <c r="B2577" s="61" t="s">
        <v>332</v>
      </c>
      <c r="C2577" s="61" t="s">
        <v>6371</v>
      </c>
      <c r="D2577" s="61" t="s">
        <v>6422</v>
      </c>
      <c r="E2577" s="62" t="s">
        <v>45</v>
      </c>
      <c r="F2577" s="63" t="s">
        <v>6423</v>
      </c>
      <c r="G2577" s="63" t="s">
        <v>474</v>
      </c>
      <c r="H2577" s="63" t="s">
        <v>6424</v>
      </c>
      <c r="I2577" s="62" t="s">
        <v>468</v>
      </c>
      <c r="J2577" s="61" t="s">
        <v>1172</v>
      </c>
    </row>
    <row r="2578" spans="1:10" s="64" customFormat="1" ht="21">
      <c r="A2578" s="14">
        <v>2574</v>
      </c>
      <c r="B2578" s="61" t="s">
        <v>332</v>
      </c>
      <c r="C2578" s="61" t="s">
        <v>6371</v>
      </c>
      <c r="D2578" s="61" t="s">
        <v>6425</v>
      </c>
      <c r="E2578" s="62" t="s">
        <v>44</v>
      </c>
      <c r="F2578" s="63" t="s">
        <v>6426</v>
      </c>
      <c r="G2578" s="63">
        <v>39665</v>
      </c>
      <c r="H2578" s="63">
        <v>52267</v>
      </c>
      <c r="I2578" s="62" t="s">
        <v>468</v>
      </c>
      <c r="J2578" s="61" t="s">
        <v>2491</v>
      </c>
    </row>
    <row r="2579" spans="1:10" s="64" customFormat="1" ht="21">
      <c r="A2579" s="14">
        <v>2575</v>
      </c>
      <c r="B2579" s="61" t="s">
        <v>332</v>
      </c>
      <c r="C2579" s="61" t="s">
        <v>296</v>
      </c>
      <c r="D2579" s="61" t="s">
        <v>6427</v>
      </c>
      <c r="E2579" s="62" t="s">
        <v>45</v>
      </c>
      <c r="F2579" s="63">
        <v>34245</v>
      </c>
      <c r="G2579" s="63">
        <v>43070</v>
      </c>
      <c r="H2579" s="63">
        <v>55854</v>
      </c>
      <c r="I2579" s="62" t="s">
        <v>468</v>
      </c>
      <c r="J2579" s="61" t="s">
        <v>22</v>
      </c>
    </row>
    <row r="2580" spans="1:10" s="64" customFormat="1" ht="21">
      <c r="A2580" s="14">
        <v>2576</v>
      </c>
      <c r="B2580" s="61" t="s">
        <v>332</v>
      </c>
      <c r="C2580" s="61" t="s">
        <v>296</v>
      </c>
      <c r="D2580" s="61" t="s">
        <v>6428</v>
      </c>
      <c r="E2580" s="62" t="s">
        <v>45</v>
      </c>
      <c r="F2580" s="63" t="s">
        <v>6429</v>
      </c>
      <c r="G2580" s="63" t="s">
        <v>819</v>
      </c>
      <c r="H2580" s="63" t="s">
        <v>6430</v>
      </c>
      <c r="I2580" s="62" t="s">
        <v>468</v>
      </c>
      <c r="J2580" s="61" t="s">
        <v>481</v>
      </c>
    </row>
    <row r="2581" spans="1:10" s="64" customFormat="1" ht="21">
      <c r="A2581" s="14">
        <v>2577</v>
      </c>
      <c r="B2581" s="61" t="s">
        <v>332</v>
      </c>
      <c r="C2581" s="61" t="s">
        <v>296</v>
      </c>
      <c r="D2581" s="61" t="s">
        <v>6431</v>
      </c>
      <c r="E2581" s="62" t="s">
        <v>45</v>
      </c>
      <c r="F2581" s="63" t="s">
        <v>6432</v>
      </c>
      <c r="G2581" s="63">
        <v>45299</v>
      </c>
      <c r="H2581" s="63" t="s">
        <v>6433</v>
      </c>
      <c r="I2581" s="62" t="s">
        <v>468</v>
      </c>
      <c r="J2581" s="61" t="s">
        <v>22</v>
      </c>
    </row>
    <row r="2582" spans="1:10" s="64" customFormat="1" ht="21">
      <c r="A2582" s="14">
        <v>2578</v>
      </c>
      <c r="B2582" s="61" t="s">
        <v>332</v>
      </c>
      <c r="C2582" s="61" t="s">
        <v>296</v>
      </c>
      <c r="D2582" s="61" t="s">
        <v>6434</v>
      </c>
      <c r="E2582" s="62" t="s">
        <v>45</v>
      </c>
      <c r="F2582" s="63" t="s">
        <v>6435</v>
      </c>
      <c r="G2582" s="63" t="s">
        <v>4811</v>
      </c>
      <c r="H2582" s="63" t="s">
        <v>6436</v>
      </c>
      <c r="I2582" s="62" t="s">
        <v>468</v>
      </c>
      <c r="J2582" s="61" t="s">
        <v>19</v>
      </c>
    </row>
    <row r="2583" spans="1:10" s="64" customFormat="1" ht="21">
      <c r="A2583" s="14">
        <v>2579</v>
      </c>
      <c r="B2583" s="61" t="s">
        <v>332</v>
      </c>
      <c r="C2583" s="61" t="s">
        <v>296</v>
      </c>
      <c r="D2583" s="61" t="s">
        <v>6437</v>
      </c>
      <c r="E2583" s="62" t="s">
        <v>44</v>
      </c>
      <c r="F2583" s="63" t="s">
        <v>6438</v>
      </c>
      <c r="G2583" s="63">
        <v>45446</v>
      </c>
      <c r="H2583" s="63" t="s">
        <v>6439</v>
      </c>
      <c r="I2583" s="62" t="s">
        <v>468</v>
      </c>
      <c r="J2583" s="61" t="s">
        <v>562</v>
      </c>
    </row>
    <row r="2584" spans="1:10" s="64" customFormat="1" ht="21">
      <c r="A2584" s="14">
        <v>2580</v>
      </c>
      <c r="B2584" s="61" t="s">
        <v>332</v>
      </c>
      <c r="C2584" s="61" t="s">
        <v>296</v>
      </c>
      <c r="D2584" s="61" t="s">
        <v>6440</v>
      </c>
      <c r="E2584" s="62" t="s">
        <v>45</v>
      </c>
      <c r="F2584" s="63" t="s">
        <v>6441</v>
      </c>
      <c r="G2584" s="63">
        <v>39173</v>
      </c>
      <c r="H2584" s="63" t="s">
        <v>6442</v>
      </c>
      <c r="I2584" s="62" t="s">
        <v>468</v>
      </c>
      <c r="J2584" s="61" t="s">
        <v>487</v>
      </c>
    </row>
    <row r="2585" spans="1:10" s="64" customFormat="1" ht="21">
      <c r="A2585" s="14">
        <v>2581</v>
      </c>
      <c r="B2585" s="61" t="s">
        <v>332</v>
      </c>
      <c r="C2585" s="61" t="s">
        <v>296</v>
      </c>
      <c r="D2585" s="61" t="s">
        <v>6443</v>
      </c>
      <c r="E2585" s="62" t="s">
        <v>45</v>
      </c>
      <c r="F2585" s="63">
        <v>31260</v>
      </c>
      <c r="G2585" s="63" t="s">
        <v>4474</v>
      </c>
      <c r="H2585" s="63">
        <v>53175</v>
      </c>
      <c r="I2585" s="62" t="s">
        <v>468</v>
      </c>
      <c r="J2585" s="61" t="s">
        <v>694</v>
      </c>
    </row>
    <row r="2586" spans="1:10" s="64" customFormat="1" ht="21">
      <c r="A2586" s="14">
        <v>2582</v>
      </c>
      <c r="B2586" s="61" t="s">
        <v>332</v>
      </c>
      <c r="C2586" s="61" t="s">
        <v>296</v>
      </c>
      <c r="D2586" s="61" t="s">
        <v>6444</v>
      </c>
      <c r="E2586" s="62" t="s">
        <v>45</v>
      </c>
      <c r="F2586" s="63">
        <v>25240</v>
      </c>
      <c r="G2586" s="63">
        <v>36498</v>
      </c>
      <c r="H2586" s="63">
        <v>47155</v>
      </c>
      <c r="I2586" s="62" t="s">
        <v>468</v>
      </c>
      <c r="J2586" s="61" t="s">
        <v>608</v>
      </c>
    </row>
    <row r="2587" spans="1:10" s="64" customFormat="1" ht="21">
      <c r="A2587" s="14">
        <v>2583</v>
      </c>
      <c r="B2587" s="61" t="s">
        <v>332</v>
      </c>
      <c r="C2587" s="61" t="s">
        <v>296</v>
      </c>
      <c r="D2587" s="61" t="s">
        <v>6445</v>
      </c>
      <c r="E2587" s="62" t="s">
        <v>45</v>
      </c>
      <c r="F2587" s="63" t="s">
        <v>6446</v>
      </c>
      <c r="G2587" s="63" t="s">
        <v>6150</v>
      </c>
      <c r="H2587" s="63" t="s">
        <v>6447</v>
      </c>
      <c r="I2587" s="62" t="s">
        <v>468</v>
      </c>
      <c r="J2587" s="61" t="s">
        <v>6448</v>
      </c>
    </row>
    <row r="2588" spans="1:10" s="64" customFormat="1" ht="21">
      <c r="A2588" s="14">
        <v>2584</v>
      </c>
      <c r="B2588" s="61" t="s">
        <v>332</v>
      </c>
      <c r="C2588" s="61" t="s">
        <v>296</v>
      </c>
      <c r="D2588" s="61" t="s">
        <v>6449</v>
      </c>
      <c r="E2588" s="62" t="s">
        <v>44</v>
      </c>
      <c r="F2588" s="63">
        <v>32030</v>
      </c>
      <c r="G2588" s="63" t="s">
        <v>4474</v>
      </c>
      <c r="H2588" s="63">
        <v>53945</v>
      </c>
      <c r="I2588" s="62" t="s">
        <v>468</v>
      </c>
      <c r="J2588" s="61" t="s">
        <v>585</v>
      </c>
    </row>
    <row r="2589" spans="1:10" s="64" customFormat="1" ht="31.5">
      <c r="A2589" s="14">
        <v>2585</v>
      </c>
      <c r="B2589" s="61" t="s">
        <v>332</v>
      </c>
      <c r="C2589" s="61" t="s">
        <v>296</v>
      </c>
      <c r="D2589" s="61" t="s">
        <v>6450</v>
      </c>
      <c r="E2589" s="62" t="s">
        <v>45</v>
      </c>
      <c r="F2589" s="63" t="s">
        <v>5903</v>
      </c>
      <c r="G2589" s="63">
        <v>45242</v>
      </c>
      <c r="H2589" s="63" t="s">
        <v>5904</v>
      </c>
      <c r="I2589" s="62" t="s">
        <v>468</v>
      </c>
      <c r="J2589" s="61" t="s">
        <v>6451</v>
      </c>
    </row>
    <row r="2590" spans="1:10" s="64" customFormat="1" ht="21">
      <c r="A2590" s="14">
        <v>2586</v>
      </c>
      <c r="B2590" s="61" t="s">
        <v>332</v>
      </c>
      <c r="C2590" s="61" t="s">
        <v>296</v>
      </c>
      <c r="D2590" s="61" t="s">
        <v>6452</v>
      </c>
      <c r="E2590" s="62" t="s">
        <v>45</v>
      </c>
      <c r="F2590" s="63">
        <v>30348</v>
      </c>
      <c r="G2590" s="63" t="s">
        <v>6453</v>
      </c>
      <c r="H2590" s="63">
        <v>52263</v>
      </c>
      <c r="I2590" s="62" t="s">
        <v>468</v>
      </c>
      <c r="J2590" s="61" t="s">
        <v>596</v>
      </c>
    </row>
    <row r="2591" spans="1:10" s="64" customFormat="1" ht="21">
      <c r="A2591" s="14">
        <v>2587</v>
      </c>
      <c r="B2591" s="61" t="s">
        <v>332</v>
      </c>
      <c r="C2591" s="61" t="s">
        <v>296</v>
      </c>
      <c r="D2591" s="61" t="s">
        <v>6454</v>
      </c>
      <c r="E2591" s="62" t="s">
        <v>45</v>
      </c>
      <c r="F2591" s="63">
        <v>36110</v>
      </c>
      <c r="G2591" s="63" t="s">
        <v>4474</v>
      </c>
      <c r="H2591" s="63" t="s">
        <v>5608</v>
      </c>
      <c r="I2591" s="62" t="s">
        <v>468</v>
      </c>
      <c r="J2591" s="61" t="s">
        <v>648</v>
      </c>
    </row>
    <row r="2592" spans="1:10" s="64" customFormat="1" ht="21">
      <c r="A2592" s="14">
        <v>2588</v>
      </c>
      <c r="B2592" s="61" t="s">
        <v>332</v>
      </c>
      <c r="C2592" s="61" t="s">
        <v>296</v>
      </c>
      <c r="D2592" s="61" t="s">
        <v>6455</v>
      </c>
      <c r="E2592" s="62" t="s">
        <v>45</v>
      </c>
      <c r="F2592" s="63" t="s">
        <v>6456</v>
      </c>
      <c r="G2592" s="63" t="s">
        <v>4474</v>
      </c>
      <c r="H2592" s="63" t="s">
        <v>6457</v>
      </c>
      <c r="I2592" s="62" t="s">
        <v>468</v>
      </c>
      <c r="J2592" s="61" t="s">
        <v>511</v>
      </c>
    </row>
    <row r="2593" spans="1:10" s="64" customFormat="1" ht="21">
      <c r="A2593" s="14">
        <v>2589</v>
      </c>
      <c r="B2593" s="61" t="s">
        <v>332</v>
      </c>
      <c r="C2593" s="61" t="s">
        <v>296</v>
      </c>
      <c r="D2593" s="61" t="s">
        <v>6458</v>
      </c>
      <c r="E2593" s="62" t="s">
        <v>45</v>
      </c>
      <c r="F2593" s="63" t="s">
        <v>6459</v>
      </c>
      <c r="G2593" s="63" t="s">
        <v>6150</v>
      </c>
      <c r="H2593" s="63" t="s">
        <v>2696</v>
      </c>
      <c r="I2593" s="62" t="s">
        <v>468</v>
      </c>
      <c r="J2593" s="61" t="s">
        <v>2178</v>
      </c>
    </row>
    <row r="2594" spans="1:10" s="64" customFormat="1" ht="21">
      <c r="A2594" s="14">
        <v>2590</v>
      </c>
      <c r="B2594" s="61" t="s">
        <v>332</v>
      </c>
      <c r="C2594" s="61" t="s">
        <v>296</v>
      </c>
      <c r="D2594" s="61" t="s">
        <v>6460</v>
      </c>
      <c r="E2594" s="62" t="s">
        <v>44</v>
      </c>
      <c r="F2594" s="63" t="s">
        <v>4046</v>
      </c>
      <c r="G2594" s="63" t="s">
        <v>4885</v>
      </c>
      <c r="H2594" s="63" t="s">
        <v>5222</v>
      </c>
      <c r="I2594" s="62" t="s">
        <v>468</v>
      </c>
      <c r="J2594" s="61" t="s">
        <v>596</v>
      </c>
    </row>
    <row r="2595" spans="1:10" s="64" customFormat="1" ht="21">
      <c r="A2595" s="14">
        <v>2591</v>
      </c>
      <c r="B2595" s="61" t="s">
        <v>332</v>
      </c>
      <c r="C2595" s="61" t="s">
        <v>296</v>
      </c>
      <c r="D2595" s="61" t="s">
        <v>6461</v>
      </c>
      <c r="E2595" s="62" t="s">
        <v>45</v>
      </c>
      <c r="F2595" s="63">
        <v>30868</v>
      </c>
      <c r="G2595" s="63">
        <v>45446</v>
      </c>
      <c r="H2595" s="63">
        <v>52783</v>
      </c>
      <c r="I2595" s="62" t="s">
        <v>468</v>
      </c>
      <c r="J2595" s="61" t="s">
        <v>479</v>
      </c>
    </row>
    <row r="2596" spans="1:10" s="64" customFormat="1" ht="21">
      <c r="A2596" s="14">
        <v>2592</v>
      </c>
      <c r="B2596" s="61" t="s">
        <v>332</v>
      </c>
      <c r="C2596" s="61" t="s">
        <v>296</v>
      </c>
      <c r="D2596" s="61" t="s">
        <v>6462</v>
      </c>
      <c r="E2596" s="62" t="s">
        <v>45</v>
      </c>
      <c r="F2596" s="63" t="s">
        <v>6463</v>
      </c>
      <c r="G2596" s="63" t="s">
        <v>4474</v>
      </c>
      <c r="H2596" s="63" t="s">
        <v>6464</v>
      </c>
      <c r="I2596" s="62" t="s">
        <v>468</v>
      </c>
      <c r="J2596" s="61" t="s">
        <v>494</v>
      </c>
    </row>
    <row r="2597" spans="1:10" s="64" customFormat="1" ht="21">
      <c r="A2597" s="14">
        <v>2593</v>
      </c>
      <c r="B2597" s="61" t="s">
        <v>332</v>
      </c>
      <c r="C2597" s="61" t="s">
        <v>296</v>
      </c>
      <c r="D2597" s="61" t="s">
        <v>6465</v>
      </c>
      <c r="E2597" s="62" t="s">
        <v>45</v>
      </c>
      <c r="F2597" s="63" t="s">
        <v>6466</v>
      </c>
      <c r="G2597" s="63">
        <v>45446</v>
      </c>
      <c r="H2597" s="63" t="s">
        <v>6467</v>
      </c>
      <c r="I2597" s="62" t="s">
        <v>468</v>
      </c>
      <c r="J2597" s="61" t="s">
        <v>600</v>
      </c>
    </row>
    <row r="2598" spans="1:10" s="64" customFormat="1" ht="21">
      <c r="A2598" s="14">
        <v>2594</v>
      </c>
      <c r="B2598" s="61" t="s">
        <v>332</v>
      </c>
      <c r="C2598" s="61" t="s">
        <v>296</v>
      </c>
      <c r="D2598" s="61" t="s">
        <v>6468</v>
      </c>
      <c r="E2598" s="62" t="s">
        <v>45</v>
      </c>
      <c r="F2598" s="63" t="s">
        <v>6469</v>
      </c>
      <c r="G2598" s="63" t="s">
        <v>6470</v>
      </c>
      <c r="H2598" s="63" t="s">
        <v>6471</v>
      </c>
      <c r="I2598" s="62" t="s">
        <v>544</v>
      </c>
      <c r="J2598" s="61" t="s">
        <v>608</v>
      </c>
    </row>
    <row r="2599" spans="1:10" s="64" customFormat="1" ht="21">
      <c r="A2599" s="14">
        <v>2595</v>
      </c>
      <c r="B2599" s="61" t="s">
        <v>332</v>
      </c>
      <c r="C2599" s="61" t="s">
        <v>296</v>
      </c>
      <c r="D2599" s="61" t="s">
        <v>6472</v>
      </c>
      <c r="E2599" s="62" t="s">
        <v>45</v>
      </c>
      <c r="F2599" s="63">
        <v>28317</v>
      </c>
      <c r="G2599" s="63">
        <v>39239</v>
      </c>
      <c r="H2599" s="63">
        <v>47675</v>
      </c>
      <c r="I2599" s="62" t="s">
        <v>468</v>
      </c>
      <c r="J2599" s="61" t="s">
        <v>22</v>
      </c>
    </row>
    <row r="2600" spans="1:10" s="64" customFormat="1" ht="21">
      <c r="A2600" s="14">
        <v>2596</v>
      </c>
      <c r="B2600" s="61" t="s">
        <v>332</v>
      </c>
      <c r="C2600" s="61" t="s">
        <v>296</v>
      </c>
      <c r="D2600" s="61" t="s">
        <v>6473</v>
      </c>
      <c r="E2600" s="62" t="s">
        <v>44</v>
      </c>
      <c r="F2600" s="63" t="s">
        <v>952</v>
      </c>
      <c r="G2600" s="63" t="s">
        <v>474</v>
      </c>
      <c r="H2600" s="63" t="s">
        <v>953</v>
      </c>
      <c r="I2600" s="62" t="s">
        <v>468</v>
      </c>
      <c r="J2600" s="61" t="s">
        <v>19</v>
      </c>
    </row>
    <row r="2601" spans="1:10" s="64" customFormat="1" ht="21">
      <c r="A2601" s="14">
        <v>2597</v>
      </c>
      <c r="B2601" s="61" t="s">
        <v>332</v>
      </c>
      <c r="C2601" s="61" t="s">
        <v>296</v>
      </c>
      <c r="D2601" s="61" t="s">
        <v>6474</v>
      </c>
      <c r="E2601" s="62" t="s">
        <v>45</v>
      </c>
      <c r="F2601" s="63">
        <v>27887</v>
      </c>
      <c r="G2601" s="63">
        <v>39911</v>
      </c>
      <c r="H2601" s="63">
        <v>49802</v>
      </c>
      <c r="I2601" s="62" t="s">
        <v>468</v>
      </c>
      <c r="J2601" s="61" t="s">
        <v>600</v>
      </c>
    </row>
    <row r="2602" spans="1:10" s="64" customFormat="1" ht="21">
      <c r="A2602" s="14">
        <v>2598</v>
      </c>
      <c r="B2602" s="61" t="s">
        <v>332</v>
      </c>
      <c r="C2602" s="61" t="s">
        <v>296</v>
      </c>
      <c r="D2602" s="61" t="s">
        <v>6475</v>
      </c>
      <c r="E2602" s="62" t="s">
        <v>45</v>
      </c>
      <c r="F2602" s="63">
        <v>34403</v>
      </c>
      <c r="G2602" s="63">
        <v>45446</v>
      </c>
      <c r="H2602" s="63">
        <v>56318</v>
      </c>
      <c r="I2602" s="62" t="s">
        <v>468</v>
      </c>
      <c r="J2602" s="61" t="s">
        <v>613</v>
      </c>
    </row>
    <row r="2603" spans="1:10" s="64" customFormat="1" ht="21">
      <c r="A2603" s="14">
        <v>2599</v>
      </c>
      <c r="B2603" s="61" t="s">
        <v>332</v>
      </c>
      <c r="C2603" s="61" t="s">
        <v>296</v>
      </c>
      <c r="D2603" s="61" t="s">
        <v>6476</v>
      </c>
      <c r="E2603" s="62" t="s">
        <v>45</v>
      </c>
      <c r="F2603" s="63" t="s">
        <v>6477</v>
      </c>
      <c r="G2603" s="63" t="s">
        <v>6478</v>
      </c>
      <c r="H2603" s="63" t="s">
        <v>1871</v>
      </c>
      <c r="I2603" s="62" t="s">
        <v>468</v>
      </c>
      <c r="J2603" s="61" t="s">
        <v>479</v>
      </c>
    </row>
    <row r="2604" spans="1:10" s="64" customFormat="1" ht="21">
      <c r="A2604" s="14">
        <v>2600</v>
      </c>
      <c r="B2604" s="61" t="s">
        <v>332</v>
      </c>
      <c r="C2604" s="61" t="s">
        <v>296</v>
      </c>
      <c r="D2604" s="61" t="s">
        <v>6479</v>
      </c>
      <c r="E2604" s="62" t="s">
        <v>45</v>
      </c>
      <c r="F2604" s="63">
        <v>34548</v>
      </c>
      <c r="G2604" s="63" t="s">
        <v>474</v>
      </c>
      <c r="H2604" s="63">
        <v>56463</v>
      </c>
      <c r="I2604" s="62" t="s">
        <v>468</v>
      </c>
      <c r="J2604" s="61" t="s">
        <v>671</v>
      </c>
    </row>
    <row r="2605" spans="1:10" s="64" customFormat="1" ht="21">
      <c r="A2605" s="14">
        <v>2601</v>
      </c>
      <c r="B2605" s="61" t="s">
        <v>332</v>
      </c>
      <c r="C2605" s="61" t="s">
        <v>296</v>
      </c>
      <c r="D2605" s="61" t="s">
        <v>6480</v>
      </c>
      <c r="E2605" s="62" t="s">
        <v>44</v>
      </c>
      <c r="F2605" s="63">
        <v>32852</v>
      </c>
      <c r="G2605" s="63" t="s">
        <v>4474</v>
      </c>
      <c r="H2605" s="63">
        <v>54767</v>
      </c>
      <c r="I2605" s="62" t="s">
        <v>468</v>
      </c>
      <c r="J2605" s="61" t="s">
        <v>1172</v>
      </c>
    </row>
    <row r="2606" spans="1:10" s="64" customFormat="1" ht="21">
      <c r="A2606" s="14">
        <v>2602</v>
      </c>
      <c r="B2606" s="61" t="s">
        <v>332</v>
      </c>
      <c r="C2606" s="61" t="s">
        <v>297</v>
      </c>
      <c r="D2606" s="61" t="s">
        <v>6481</v>
      </c>
      <c r="E2606" s="62" t="s">
        <v>45</v>
      </c>
      <c r="F2606" s="63">
        <v>29466</v>
      </c>
      <c r="G2606" s="63" t="s">
        <v>526</v>
      </c>
      <c r="H2606" s="63">
        <v>51381</v>
      </c>
      <c r="I2606" s="62" t="s">
        <v>468</v>
      </c>
      <c r="J2606" s="61" t="s">
        <v>479</v>
      </c>
    </row>
    <row r="2607" spans="1:10" s="64" customFormat="1" ht="21">
      <c r="A2607" s="14">
        <v>2603</v>
      </c>
      <c r="B2607" s="61" t="s">
        <v>332</v>
      </c>
      <c r="C2607" s="61" t="s">
        <v>297</v>
      </c>
      <c r="D2607" s="61" t="s">
        <v>6482</v>
      </c>
      <c r="E2607" s="62" t="s">
        <v>45</v>
      </c>
      <c r="F2607" s="63" t="s">
        <v>6483</v>
      </c>
      <c r="G2607" s="63" t="s">
        <v>474</v>
      </c>
      <c r="H2607" s="63" t="s">
        <v>6484</v>
      </c>
      <c r="I2607" s="62" t="s">
        <v>468</v>
      </c>
      <c r="J2607" s="61" t="s">
        <v>487</v>
      </c>
    </row>
    <row r="2608" spans="1:10" s="64" customFormat="1" ht="21">
      <c r="A2608" s="14">
        <v>2604</v>
      </c>
      <c r="B2608" s="61" t="s">
        <v>332</v>
      </c>
      <c r="C2608" s="61" t="s">
        <v>297</v>
      </c>
      <c r="D2608" s="61" t="s">
        <v>6485</v>
      </c>
      <c r="E2608" s="62" t="s">
        <v>45</v>
      </c>
      <c r="F2608" s="63" t="s">
        <v>6486</v>
      </c>
      <c r="G2608" s="63">
        <v>41281</v>
      </c>
      <c r="H2608" s="63" t="s">
        <v>6487</v>
      </c>
      <c r="I2608" s="62" t="s">
        <v>468</v>
      </c>
      <c r="J2608" s="61" t="s">
        <v>494</v>
      </c>
    </row>
    <row r="2609" spans="1:10" s="64" customFormat="1" ht="21">
      <c r="A2609" s="14">
        <v>2605</v>
      </c>
      <c r="B2609" s="61" t="s">
        <v>332</v>
      </c>
      <c r="C2609" s="61" t="s">
        <v>297</v>
      </c>
      <c r="D2609" s="61" t="s">
        <v>6488</v>
      </c>
      <c r="E2609" s="62" t="s">
        <v>44</v>
      </c>
      <c r="F2609" s="63">
        <v>31692</v>
      </c>
      <c r="G2609" s="63" t="s">
        <v>702</v>
      </c>
      <c r="H2609" s="63">
        <v>51416</v>
      </c>
      <c r="I2609" s="62" t="s">
        <v>468</v>
      </c>
      <c r="J2609" s="61" t="s">
        <v>30</v>
      </c>
    </row>
    <row r="2610" spans="1:10" s="64" customFormat="1" ht="21">
      <c r="A2610" s="14">
        <v>2606</v>
      </c>
      <c r="B2610" s="61" t="s">
        <v>332</v>
      </c>
      <c r="C2610" s="61" t="s">
        <v>297</v>
      </c>
      <c r="D2610" s="61" t="s">
        <v>6489</v>
      </c>
      <c r="E2610" s="62" t="s">
        <v>45</v>
      </c>
      <c r="F2610" s="63" t="s">
        <v>4942</v>
      </c>
      <c r="G2610" s="63" t="s">
        <v>2779</v>
      </c>
      <c r="H2610" s="63" t="s">
        <v>6490</v>
      </c>
      <c r="I2610" s="62" t="s">
        <v>468</v>
      </c>
      <c r="J2610" s="61" t="s">
        <v>600</v>
      </c>
    </row>
    <row r="2611" spans="1:10" s="64" customFormat="1" ht="21">
      <c r="A2611" s="14">
        <v>2607</v>
      </c>
      <c r="B2611" s="61" t="s">
        <v>332</v>
      </c>
      <c r="C2611" s="61" t="s">
        <v>297</v>
      </c>
      <c r="D2611" s="61" t="s">
        <v>6491</v>
      </c>
      <c r="E2611" s="62" t="s">
        <v>45</v>
      </c>
      <c r="F2611" s="63" t="s">
        <v>6492</v>
      </c>
      <c r="G2611" s="63" t="s">
        <v>580</v>
      </c>
      <c r="H2611" s="63" t="s">
        <v>6493</v>
      </c>
      <c r="I2611" s="62" t="s">
        <v>468</v>
      </c>
      <c r="J2611" s="61" t="s">
        <v>671</v>
      </c>
    </row>
    <row r="2612" spans="1:10" s="64" customFormat="1" ht="21">
      <c r="A2612" s="14">
        <v>2608</v>
      </c>
      <c r="B2612" s="61" t="s">
        <v>332</v>
      </c>
      <c r="C2612" s="61" t="s">
        <v>297</v>
      </c>
      <c r="D2612" s="61" t="s">
        <v>6494</v>
      </c>
      <c r="E2612" s="62" t="s">
        <v>45</v>
      </c>
      <c r="F2612" s="63" t="s">
        <v>6495</v>
      </c>
      <c r="G2612" s="63">
        <v>36164</v>
      </c>
      <c r="H2612" s="63" t="s">
        <v>6496</v>
      </c>
      <c r="I2612" s="62" t="s">
        <v>468</v>
      </c>
      <c r="J2612" s="61" t="s">
        <v>2445</v>
      </c>
    </row>
    <row r="2613" spans="1:10" s="64" customFormat="1" ht="21">
      <c r="A2613" s="14">
        <v>2609</v>
      </c>
      <c r="B2613" s="61" t="s">
        <v>332</v>
      </c>
      <c r="C2613" s="61" t="s">
        <v>297</v>
      </c>
      <c r="D2613" s="61" t="s">
        <v>6497</v>
      </c>
      <c r="E2613" s="62" t="s">
        <v>44</v>
      </c>
      <c r="F2613" s="63">
        <v>24541</v>
      </c>
      <c r="G2613" s="63">
        <v>33644</v>
      </c>
      <c r="H2613" s="63">
        <v>46456</v>
      </c>
      <c r="I2613" s="62" t="s">
        <v>468</v>
      </c>
      <c r="J2613" s="61" t="s">
        <v>585</v>
      </c>
    </row>
    <row r="2614" spans="1:10" s="64" customFormat="1" ht="21">
      <c r="A2614" s="14">
        <v>2610</v>
      </c>
      <c r="B2614" s="61" t="s">
        <v>332</v>
      </c>
      <c r="C2614" s="61" t="s">
        <v>297</v>
      </c>
      <c r="D2614" s="61" t="s">
        <v>6498</v>
      </c>
      <c r="E2614" s="62" t="s">
        <v>45</v>
      </c>
      <c r="F2614" s="63" t="s">
        <v>6499</v>
      </c>
      <c r="G2614" s="63" t="s">
        <v>5375</v>
      </c>
      <c r="H2614" s="63" t="s">
        <v>6500</v>
      </c>
      <c r="I2614" s="62" t="s">
        <v>468</v>
      </c>
      <c r="J2614" s="61" t="s">
        <v>491</v>
      </c>
    </row>
    <row r="2615" spans="1:10" s="64" customFormat="1" ht="21">
      <c r="A2615" s="14">
        <v>2611</v>
      </c>
      <c r="B2615" s="61" t="s">
        <v>332</v>
      </c>
      <c r="C2615" s="61" t="s">
        <v>297</v>
      </c>
      <c r="D2615" s="61" t="s">
        <v>6501</v>
      </c>
      <c r="E2615" s="62" t="s">
        <v>44</v>
      </c>
      <c r="F2615" s="63">
        <v>31116</v>
      </c>
      <c r="G2615" s="63">
        <v>41281</v>
      </c>
      <c r="H2615" s="63">
        <v>53031</v>
      </c>
      <c r="I2615" s="62" t="s">
        <v>468</v>
      </c>
      <c r="J2615" s="61" t="s">
        <v>803</v>
      </c>
    </row>
    <row r="2616" spans="1:10" s="64" customFormat="1" ht="21">
      <c r="A2616" s="14">
        <v>2612</v>
      </c>
      <c r="B2616" s="61" t="s">
        <v>332</v>
      </c>
      <c r="C2616" s="61" t="s">
        <v>297</v>
      </c>
      <c r="D2616" s="61" t="s">
        <v>6502</v>
      </c>
      <c r="E2616" s="62" t="s">
        <v>45</v>
      </c>
      <c r="F2616" s="63" t="s">
        <v>2079</v>
      </c>
      <c r="G2616" s="63" t="s">
        <v>882</v>
      </c>
      <c r="H2616" s="63" t="s">
        <v>2081</v>
      </c>
      <c r="I2616" s="62" t="s">
        <v>468</v>
      </c>
      <c r="J2616" s="61" t="s">
        <v>479</v>
      </c>
    </row>
    <row r="2617" spans="1:10" s="64" customFormat="1" ht="21">
      <c r="A2617" s="14">
        <v>2613</v>
      </c>
      <c r="B2617" s="61" t="s">
        <v>332</v>
      </c>
      <c r="C2617" s="61" t="s">
        <v>297</v>
      </c>
      <c r="D2617" s="61" t="s">
        <v>6503</v>
      </c>
      <c r="E2617" s="62" t="s">
        <v>45</v>
      </c>
      <c r="F2617" s="63" t="s">
        <v>6504</v>
      </c>
      <c r="G2617" s="63" t="s">
        <v>957</v>
      </c>
      <c r="H2617" s="63" t="s">
        <v>6505</v>
      </c>
      <c r="I2617" s="62" t="s">
        <v>468</v>
      </c>
      <c r="J2617" s="61" t="s">
        <v>600</v>
      </c>
    </row>
    <row r="2618" spans="1:10" s="64" customFormat="1" ht="21">
      <c r="A2618" s="14">
        <v>2614</v>
      </c>
      <c r="B2618" s="61" t="s">
        <v>332</v>
      </c>
      <c r="C2618" s="61" t="s">
        <v>297</v>
      </c>
      <c r="D2618" s="61" t="s">
        <v>6506</v>
      </c>
      <c r="E2618" s="62" t="s">
        <v>44</v>
      </c>
      <c r="F2618" s="63">
        <v>32940</v>
      </c>
      <c r="G2618" s="63" t="s">
        <v>1557</v>
      </c>
      <c r="H2618" s="63">
        <v>54855</v>
      </c>
      <c r="I2618" s="62" t="s">
        <v>468</v>
      </c>
      <c r="J2618" s="61" t="s">
        <v>479</v>
      </c>
    </row>
    <row r="2619" spans="1:10" s="64" customFormat="1" ht="21">
      <c r="A2619" s="14">
        <v>2615</v>
      </c>
      <c r="B2619" s="61" t="s">
        <v>332</v>
      </c>
      <c r="C2619" s="61" t="s">
        <v>297</v>
      </c>
      <c r="D2619" s="61" t="s">
        <v>6507</v>
      </c>
      <c r="E2619" s="62" t="s">
        <v>45</v>
      </c>
      <c r="F2619" s="63" t="s">
        <v>1665</v>
      </c>
      <c r="G2619" s="63">
        <v>45446</v>
      </c>
      <c r="H2619" s="63" t="s">
        <v>6508</v>
      </c>
      <c r="I2619" s="62" t="s">
        <v>468</v>
      </c>
      <c r="J2619" s="61" t="s">
        <v>596</v>
      </c>
    </row>
    <row r="2620" spans="1:10" s="64" customFormat="1" ht="21">
      <c r="A2620" s="14">
        <v>2616</v>
      </c>
      <c r="B2620" s="61" t="s">
        <v>332</v>
      </c>
      <c r="C2620" s="61" t="s">
        <v>297</v>
      </c>
      <c r="D2620" s="61" t="s">
        <v>6509</v>
      </c>
      <c r="E2620" s="62" t="s">
        <v>45</v>
      </c>
      <c r="F2620" s="63" t="s">
        <v>6510</v>
      </c>
      <c r="G2620" s="63">
        <v>39696</v>
      </c>
      <c r="H2620" s="63" t="s">
        <v>6511</v>
      </c>
      <c r="I2620" s="62" t="s">
        <v>468</v>
      </c>
      <c r="J2620" s="61" t="s">
        <v>694</v>
      </c>
    </row>
    <row r="2621" spans="1:10" s="64" customFormat="1" ht="21">
      <c r="A2621" s="14">
        <v>2617</v>
      </c>
      <c r="B2621" s="61" t="s">
        <v>332</v>
      </c>
      <c r="C2621" s="61" t="s">
        <v>297</v>
      </c>
      <c r="D2621" s="61" t="s">
        <v>6512</v>
      </c>
      <c r="E2621" s="62" t="s">
        <v>45</v>
      </c>
      <c r="F2621" s="63" t="s">
        <v>6513</v>
      </c>
      <c r="G2621" s="63">
        <v>39295</v>
      </c>
      <c r="H2621" s="63" t="s">
        <v>6514</v>
      </c>
      <c r="I2621" s="62" t="s">
        <v>468</v>
      </c>
      <c r="J2621" s="61" t="s">
        <v>585</v>
      </c>
    </row>
    <row r="2622" spans="1:10" s="64" customFormat="1" ht="21">
      <c r="A2622" s="14">
        <v>2618</v>
      </c>
      <c r="B2622" s="61" t="s">
        <v>332</v>
      </c>
      <c r="C2622" s="61" t="s">
        <v>297</v>
      </c>
      <c r="D2622" s="61" t="s">
        <v>6515</v>
      </c>
      <c r="E2622" s="62" t="s">
        <v>45</v>
      </c>
      <c r="F2622" s="63">
        <v>25294</v>
      </c>
      <c r="G2622" s="63" t="s">
        <v>4128</v>
      </c>
      <c r="H2622" s="63" t="s">
        <v>4129</v>
      </c>
      <c r="I2622" s="62" t="s">
        <v>506</v>
      </c>
      <c r="J2622" s="61" t="s">
        <v>720</v>
      </c>
    </row>
    <row r="2623" spans="1:10" s="64" customFormat="1" ht="21">
      <c r="A2623" s="14">
        <v>2619</v>
      </c>
      <c r="B2623" s="61" t="s">
        <v>332</v>
      </c>
      <c r="C2623" s="61" t="s">
        <v>297</v>
      </c>
      <c r="D2623" s="61" t="s">
        <v>6516</v>
      </c>
      <c r="E2623" s="62" t="s">
        <v>45</v>
      </c>
      <c r="F2623" s="63">
        <v>33666</v>
      </c>
      <c r="G2623" s="63" t="s">
        <v>6517</v>
      </c>
      <c r="H2623" s="63">
        <v>55581</v>
      </c>
      <c r="I2623" s="62" t="s">
        <v>468</v>
      </c>
      <c r="J2623" s="61" t="s">
        <v>494</v>
      </c>
    </row>
    <row r="2624" spans="1:10" s="64" customFormat="1" ht="21">
      <c r="A2624" s="14">
        <v>2620</v>
      </c>
      <c r="B2624" s="61" t="s">
        <v>332</v>
      </c>
      <c r="C2624" s="61" t="s">
        <v>297</v>
      </c>
      <c r="D2624" s="61" t="s">
        <v>6518</v>
      </c>
      <c r="E2624" s="62" t="s">
        <v>45</v>
      </c>
      <c r="F2624" s="63" t="s">
        <v>6519</v>
      </c>
      <c r="G2624" s="63" t="s">
        <v>580</v>
      </c>
      <c r="H2624" s="63" t="s">
        <v>6520</v>
      </c>
      <c r="I2624" s="62" t="s">
        <v>468</v>
      </c>
      <c r="J2624" s="61" t="s">
        <v>22</v>
      </c>
    </row>
    <row r="2625" spans="1:10" s="64" customFormat="1" ht="21">
      <c r="A2625" s="14">
        <v>2621</v>
      </c>
      <c r="B2625" s="61" t="s">
        <v>332</v>
      </c>
      <c r="C2625" s="61" t="s">
        <v>297</v>
      </c>
      <c r="D2625" s="61" t="s">
        <v>6521</v>
      </c>
      <c r="E2625" s="62" t="s">
        <v>45</v>
      </c>
      <c r="F2625" s="63" t="s">
        <v>6522</v>
      </c>
      <c r="G2625" s="63">
        <v>36164</v>
      </c>
      <c r="H2625" s="63" t="s">
        <v>6523</v>
      </c>
      <c r="I2625" s="62" t="s">
        <v>468</v>
      </c>
      <c r="J2625" s="61" t="s">
        <v>1607</v>
      </c>
    </row>
    <row r="2626" spans="1:10" s="64" customFormat="1" ht="21">
      <c r="A2626" s="14">
        <v>2622</v>
      </c>
      <c r="B2626" s="61" t="s">
        <v>332</v>
      </c>
      <c r="C2626" s="61" t="s">
        <v>297</v>
      </c>
      <c r="D2626" s="61" t="s">
        <v>6524</v>
      </c>
      <c r="E2626" s="62" t="s">
        <v>45</v>
      </c>
      <c r="F2626" s="63">
        <v>30198</v>
      </c>
      <c r="G2626" s="63" t="s">
        <v>474</v>
      </c>
      <c r="H2626" s="63">
        <v>52113</v>
      </c>
      <c r="I2626" s="62" t="s">
        <v>468</v>
      </c>
      <c r="J2626" s="61" t="s">
        <v>600</v>
      </c>
    </row>
    <row r="2627" spans="1:10" s="64" customFormat="1" ht="21">
      <c r="A2627" s="14">
        <v>2623</v>
      </c>
      <c r="B2627" s="61" t="s">
        <v>332</v>
      </c>
      <c r="C2627" s="61" t="s">
        <v>297</v>
      </c>
      <c r="D2627" s="61" t="s">
        <v>6525</v>
      </c>
      <c r="E2627" s="62" t="s">
        <v>45</v>
      </c>
      <c r="F2627" s="63" t="s">
        <v>6526</v>
      </c>
      <c r="G2627" s="63" t="s">
        <v>4740</v>
      </c>
      <c r="H2627" s="63" t="s">
        <v>6527</v>
      </c>
      <c r="I2627" s="62" t="s">
        <v>468</v>
      </c>
      <c r="J2627" s="61" t="s">
        <v>600</v>
      </c>
    </row>
    <row r="2628" spans="1:10" s="64" customFormat="1" ht="21">
      <c r="A2628" s="14">
        <v>2624</v>
      </c>
      <c r="B2628" s="61" t="s">
        <v>332</v>
      </c>
      <c r="C2628" s="61" t="s">
        <v>297</v>
      </c>
      <c r="D2628" s="61" t="s">
        <v>6528</v>
      </c>
      <c r="E2628" s="62" t="s">
        <v>45</v>
      </c>
      <c r="F2628" s="63">
        <v>31570</v>
      </c>
      <c r="G2628" s="63">
        <v>45242</v>
      </c>
      <c r="H2628" s="63">
        <v>53485</v>
      </c>
      <c r="I2628" s="62" t="s">
        <v>468</v>
      </c>
      <c r="J2628" s="61" t="s">
        <v>494</v>
      </c>
    </row>
    <row r="2629" spans="1:10" s="64" customFormat="1" ht="21">
      <c r="A2629" s="14">
        <v>2625</v>
      </c>
      <c r="B2629" s="61" t="s">
        <v>332</v>
      </c>
      <c r="C2629" s="61" t="s">
        <v>297</v>
      </c>
      <c r="D2629" s="61" t="s">
        <v>6529</v>
      </c>
      <c r="E2629" s="62" t="s">
        <v>45</v>
      </c>
      <c r="F2629" s="63" t="s">
        <v>6530</v>
      </c>
      <c r="G2629" s="63" t="s">
        <v>474</v>
      </c>
      <c r="H2629" s="63" t="s">
        <v>6531</v>
      </c>
      <c r="I2629" s="62" t="s">
        <v>468</v>
      </c>
      <c r="J2629" s="61" t="s">
        <v>12</v>
      </c>
    </row>
    <row r="2630" spans="1:10" s="64" customFormat="1" ht="21">
      <c r="A2630" s="14">
        <v>2626</v>
      </c>
      <c r="B2630" s="61" t="s">
        <v>332</v>
      </c>
      <c r="C2630" s="61" t="s">
        <v>297</v>
      </c>
      <c r="D2630" s="61" t="s">
        <v>6532</v>
      </c>
      <c r="E2630" s="62" t="s">
        <v>44</v>
      </c>
      <c r="F2630" s="63" t="s">
        <v>810</v>
      </c>
      <c r="G2630" s="63">
        <v>43070</v>
      </c>
      <c r="H2630" s="63" t="s">
        <v>812</v>
      </c>
      <c r="I2630" s="62" t="s">
        <v>468</v>
      </c>
      <c r="J2630" s="61" t="s">
        <v>608</v>
      </c>
    </row>
    <row r="2631" spans="1:10" s="64" customFormat="1" ht="21">
      <c r="A2631" s="14">
        <v>2627</v>
      </c>
      <c r="B2631" s="61" t="s">
        <v>332</v>
      </c>
      <c r="C2631" s="61" t="s">
        <v>297</v>
      </c>
      <c r="D2631" s="61" t="s">
        <v>6533</v>
      </c>
      <c r="E2631" s="62" t="s">
        <v>45</v>
      </c>
      <c r="F2631" s="63">
        <v>33942</v>
      </c>
      <c r="G2631" s="63" t="s">
        <v>474</v>
      </c>
      <c r="H2631" s="63">
        <v>55857</v>
      </c>
      <c r="I2631" s="62" t="s">
        <v>468</v>
      </c>
      <c r="J2631" s="61" t="s">
        <v>511</v>
      </c>
    </row>
    <row r="2632" spans="1:10" s="64" customFormat="1" ht="21">
      <c r="A2632" s="14">
        <v>2628</v>
      </c>
      <c r="B2632" s="61" t="s">
        <v>332</v>
      </c>
      <c r="C2632" s="61" t="s">
        <v>297</v>
      </c>
      <c r="D2632" s="61" t="s">
        <v>6534</v>
      </c>
      <c r="E2632" s="62" t="s">
        <v>45</v>
      </c>
      <c r="F2632" s="63">
        <v>35646</v>
      </c>
      <c r="G2632" s="63" t="s">
        <v>474</v>
      </c>
      <c r="H2632" s="63">
        <v>57561</v>
      </c>
      <c r="I2632" s="62" t="s">
        <v>468</v>
      </c>
      <c r="J2632" s="61" t="s">
        <v>481</v>
      </c>
    </row>
    <row r="2633" spans="1:10" s="64" customFormat="1" ht="21">
      <c r="A2633" s="14">
        <v>2629</v>
      </c>
      <c r="B2633" s="61" t="s">
        <v>332</v>
      </c>
      <c r="C2633" s="61" t="s">
        <v>297</v>
      </c>
      <c r="D2633" s="61" t="s">
        <v>6535</v>
      </c>
      <c r="E2633" s="62" t="s">
        <v>45</v>
      </c>
      <c r="F2633" s="63" t="s">
        <v>6536</v>
      </c>
      <c r="G2633" s="63" t="s">
        <v>4800</v>
      </c>
      <c r="H2633" s="63" t="s">
        <v>6537</v>
      </c>
      <c r="I2633" s="62" t="s">
        <v>468</v>
      </c>
      <c r="J2633" s="61" t="s">
        <v>562</v>
      </c>
    </row>
    <row r="2634" spans="1:10" s="64" customFormat="1" ht="21">
      <c r="A2634" s="14">
        <v>2630</v>
      </c>
      <c r="B2634" s="61" t="s">
        <v>332</v>
      </c>
      <c r="C2634" s="61" t="s">
        <v>297</v>
      </c>
      <c r="D2634" s="61" t="s">
        <v>6538</v>
      </c>
      <c r="E2634" s="62" t="s">
        <v>45</v>
      </c>
      <c r="F2634" s="63" t="s">
        <v>6539</v>
      </c>
      <c r="G2634" s="63" t="s">
        <v>978</v>
      </c>
      <c r="H2634" s="63" t="s">
        <v>6540</v>
      </c>
      <c r="I2634" s="62" t="s">
        <v>468</v>
      </c>
      <c r="J2634" s="61" t="s">
        <v>27</v>
      </c>
    </row>
    <row r="2635" spans="1:10" s="64" customFormat="1" ht="21">
      <c r="A2635" s="14">
        <v>2631</v>
      </c>
      <c r="B2635" s="61" t="s">
        <v>332</v>
      </c>
      <c r="C2635" s="61" t="s">
        <v>297</v>
      </c>
      <c r="D2635" s="61" t="s">
        <v>6541</v>
      </c>
      <c r="E2635" s="62" t="s">
        <v>44</v>
      </c>
      <c r="F2635" s="63">
        <v>30138</v>
      </c>
      <c r="G2635" s="63" t="s">
        <v>474</v>
      </c>
      <c r="H2635" s="63">
        <v>52053</v>
      </c>
      <c r="I2635" s="62" t="s">
        <v>468</v>
      </c>
      <c r="J2635" s="61" t="s">
        <v>694</v>
      </c>
    </row>
    <row r="2636" spans="1:10" s="64" customFormat="1" ht="21">
      <c r="A2636" s="14">
        <v>2632</v>
      </c>
      <c r="B2636" s="61" t="s">
        <v>332</v>
      </c>
      <c r="C2636" s="61" t="s">
        <v>297</v>
      </c>
      <c r="D2636" s="61" t="s">
        <v>6542</v>
      </c>
      <c r="E2636" s="62" t="s">
        <v>45</v>
      </c>
      <c r="F2636" s="63" t="s">
        <v>5599</v>
      </c>
      <c r="G2636" s="63" t="s">
        <v>4474</v>
      </c>
      <c r="H2636" s="63" t="s">
        <v>5600</v>
      </c>
      <c r="I2636" s="62" t="s">
        <v>468</v>
      </c>
      <c r="J2636" s="61" t="s">
        <v>971</v>
      </c>
    </row>
    <row r="2637" spans="1:10" s="64" customFormat="1" ht="21">
      <c r="A2637" s="14">
        <v>2633</v>
      </c>
      <c r="B2637" s="61" t="s">
        <v>332</v>
      </c>
      <c r="C2637" s="61" t="s">
        <v>297</v>
      </c>
      <c r="D2637" s="61" t="s">
        <v>6543</v>
      </c>
      <c r="E2637" s="62" t="s">
        <v>44</v>
      </c>
      <c r="F2637" s="63" t="s">
        <v>6499</v>
      </c>
      <c r="G2637" s="63" t="s">
        <v>6517</v>
      </c>
      <c r="H2637" s="63" t="s">
        <v>6500</v>
      </c>
      <c r="I2637" s="62" t="s">
        <v>468</v>
      </c>
      <c r="J2637" s="61" t="s">
        <v>487</v>
      </c>
    </row>
    <row r="2638" spans="1:10" s="64" customFormat="1" ht="21">
      <c r="A2638" s="14">
        <v>2634</v>
      </c>
      <c r="B2638" s="61" t="s">
        <v>332</v>
      </c>
      <c r="C2638" s="61" t="s">
        <v>297</v>
      </c>
      <c r="D2638" s="61" t="s">
        <v>6544</v>
      </c>
      <c r="E2638" s="62" t="s">
        <v>45</v>
      </c>
      <c r="F2638" s="63" t="s">
        <v>6545</v>
      </c>
      <c r="G2638" s="63" t="s">
        <v>557</v>
      </c>
      <c r="H2638" s="63" t="s">
        <v>6546</v>
      </c>
      <c r="I2638" s="62" t="s">
        <v>468</v>
      </c>
      <c r="J2638" s="61" t="s">
        <v>479</v>
      </c>
    </row>
    <row r="2639" spans="1:10" s="64" customFormat="1" ht="21">
      <c r="A2639" s="14">
        <v>2635</v>
      </c>
      <c r="B2639" s="61" t="s">
        <v>332</v>
      </c>
      <c r="C2639" s="61" t="s">
        <v>297</v>
      </c>
      <c r="D2639" s="61" t="s">
        <v>6547</v>
      </c>
      <c r="E2639" s="62" t="s">
        <v>45</v>
      </c>
      <c r="F2639" s="63" t="s">
        <v>6548</v>
      </c>
      <c r="G2639" s="63">
        <v>45242</v>
      </c>
      <c r="H2639" s="63" t="s">
        <v>6549</v>
      </c>
      <c r="I2639" s="62" t="s">
        <v>468</v>
      </c>
      <c r="J2639" s="61" t="s">
        <v>511</v>
      </c>
    </row>
    <row r="2640" spans="1:10" s="64" customFormat="1" ht="21">
      <c r="A2640" s="14">
        <v>2636</v>
      </c>
      <c r="B2640" s="61" t="s">
        <v>332</v>
      </c>
      <c r="C2640" s="61" t="s">
        <v>297</v>
      </c>
      <c r="D2640" s="61" t="s">
        <v>6550</v>
      </c>
      <c r="E2640" s="62" t="s">
        <v>45</v>
      </c>
      <c r="F2640" s="63" t="s">
        <v>6551</v>
      </c>
      <c r="G2640" s="63" t="s">
        <v>3057</v>
      </c>
      <c r="H2640" s="63" t="s">
        <v>6552</v>
      </c>
      <c r="I2640" s="62" t="s">
        <v>468</v>
      </c>
      <c r="J2640" s="61" t="s">
        <v>600</v>
      </c>
    </row>
    <row r="2641" spans="1:10" s="64" customFormat="1" ht="21">
      <c r="A2641" s="14">
        <v>2637</v>
      </c>
      <c r="B2641" s="61" t="s">
        <v>332</v>
      </c>
      <c r="C2641" s="61" t="s">
        <v>297</v>
      </c>
      <c r="D2641" s="61" t="s">
        <v>6553</v>
      </c>
      <c r="E2641" s="62" t="s">
        <v>45</v>
      </c>
      <c r="F2641" s="63">
        <v>24476</v>
      </c>
      <c r="G2641" s="63">
        <v>33858</v>
      </c>
      <c r="H2641" s="63">
        <v>46391</v>
      </c>
      <c r="I2641" s="62" t="s">
        <v>544</v>
      </c>
      <c r="J2641" s="61" t="s">
        <v>481</v>
      </c>
    </row>
    <row r="2642" spans="1:10" s="64" customFormat="1" ht="21">
      <c r="A2642" s="14">
        <v>2638</v>
      </c>
      <c r="B2642" s="61" t="s">
        <v>332</v>
      </c>
      <c r="C2642" s="61" t="s">
        <v>297</v>
      </c>
      <c r="D2642" s="61" t="s">
        <v>6554</v>
      </c>
      <c r="E2642" s="62" t="s">
        <v>45</v>
      </c>
      <c r="F2642" s="63" t="s">
        <v>6555</v>
      </c>
      <c r="G2642" s="63" t="s">
        <v>3072</v>
      </c>
      <c r="H2642" s="63" t="s">
        <v>6556</v>
      </c>
      <c r="I2642" s="62" t="s">
        <v>468</v>
      </c>
      <c r="J2642" s="61" t="s">
        <v>585</v>
      </c>
    </row>
    <row r="2643" spans="1:10" s="64" customFormat="1" ht="21">
      <c r="A2643" s="14">
        <v>2639</v>
      </c>
      <c r="B2643" s="61" t="s">
        <v>332</v>
      </c>
      <c r="C2643" s="61" t="s">
        <v>297</v>
      </c>
      <c r="D2643" s="61" t="s">
        <v>6557</v>
      </c>
      <c r="E2643" s="62" t="s">
        <v>44</v>
      </c>
      <c r="F2643" s="63">
        <v>25121</v>
      </c>
      <c r="G2643" s="63" t="s">
        <v>6558</v>
      </c>
      <c r="H2643" s="63" t="s">
        <v>1397</v>
      </c>
      <c r="I2643" s="62" t="s">
        <v>468</v>
      </c>
      <c r="J2643" s="61" t="s">
        <v>6559</v>
      </c>
    </row>
    <row r="2644" spans="1:10" s="64" customFormat="1" ht="21">
      <c r="A2644" s="14">
        <v>2640</v>
      </c>
      <c r="B2644" s="61" t="s">
        <v>332</v>
      </c>
      <c r="C2644" s="61" t="s">
        <v>297</v>
      </c>
      <c r="D2644" s="61" t="s">
        <v>6560</v>
      </c>
      <c r="E2644" s="62" t="s">
        <v>45</v>
      </c>
      <c r="F2644" s="63" t="s">
        <v>6561</v>
      </c>
      <c r="G2644" s="63">
        <v>33309</v>
      </c>
      <c r="H2644" s="63">
        <v>46093</v>
      </c>
      <c r="I2644" s="62" t="s">
        <v>468</v>
      </c>
      <c r="J2644" s="61" t="s">
        <v>596</v>
      </c>
    </row>
    <row r="2645" spans="1:10" s="64" customFormat="1" ht="21">
      <c r="A2645" s="14">
        <v>2641</v>
      </c>
      <c r="B2645" s="61" t="s">
        <v>332</v>
      </c>
      <c r="C2645" s="61" t="s">
        <v>297</v>
      </c>
      <c r="D2645" s="61" t="s">
        <v>6562</v>
      </c>
      <c r="E2645" s="62" t="s">
        <v>45</v>
      </c>
      <c r="F2645" s="63" t="s">
        <v>6563</v>
      </c>
      <c r="G2645" s="63">
        <v>33705</v>
      </c>
      <c r="H2645" s="63" t="s">
        <v>6564</v>
      </c>
      <c r="I2645" s="62" t="s">
        <v>468</v>
      </c>
      <c r="J2645" s="61" t="s">
        <v>570</v>
      </c>
    </row>
    <row r="2646" spans="1:10" s="64" customFormat="1" ht="21">
      <c r="A2646" s="14">
        <v>2642</v>
      </c>
      <c r="B2646" s="61" t="s">
        <v>332</v>
      </c>
      <c r="C2646" s="61" t="s">
        <v>297</v>
      </c>
      <c r="D2646" s="61" t="s">
        <v>6565</v>
      </c>
      <c r="E2646" s="62" t="s">
        <v>45</v>
      </c>
      <c r="F2646" s="63" t="s">
        <v>6566</v>
      </c>
      <c r="G2646" s="63">
        <v>36164</v>
      </c>
      <c r="H2646" s="63" t="s">
        <v>6567</v>
      </c>
      <c r="I2646" s="62" t="s">
        <v>468</v>
      </c>
      <c r="J2646" s="61" t="s">
        <v>613</v>
      </c>
    </row>
    <row r="2647" spans="1:10" s="64" customFormat="1" ht="21">
      <c r="A2647" s="14">
        <v>2643</v>
      </c>
      <c r="B2647" s="61" t="s">
        <v>332</v>
      </c>
      <c r="C2647" s="61" t="s">
        <v>297</v>
      </c>
      <c r="D2647" s="61" t="s">
        <v>6568</v>
      </c>
      <c r="E2647" s="62" t="s">
        <v>45</v>
      </c>
      <c r="F2647" s="63" t="s">
        <v>6569</v>
      </c>
      <c r="G2647" s="63" t="s">
        <v>877</v>
      </c>
      <c r="H2647" s="63" t="s">
        <v>6570</v>
      </c>
      <c r="I2647" s="62" t="s">
        <v>468</v>
      </c>
      <c r="J2647" s="61" t="s">
        <v>18</v>
      </c>
    </row>
    <row r="2648" spans="1:10" s="64" customFormat="1" ht="21">
      <c r="A2648" s="14">
        <v>2644</v>
      </c>
      <c r="B2648" s="61" t="s">
        <v>332</v>
      </c>
      <c r="C2648" s="61" t="s">
        <v>297</v>
      </c>
      <c r="D2648" s="61" t="s">
        <v>6571</v>
      </c>
      <c r="E2648" s="62" t="s">
        <v>45</v>
      </c>
      <c r="F2648" s="63">
        <v>24142</v>
      </c>
      <c r="G2648" s="63" t="s">
        <v>6572</v>
      </c>
      <c r="H2648" s="63">
        <v>46057</v>
      </c>
      <c r="I2648" s="62" t="s">
        <v>468</v>
      </c>
      <c r="J2648" s="61" t="s">
        <v>481</v>
      </c>
    </row>
    <row r="2649" spans="1:10" s="64" customFormat="1" ht="21">
      <c r="A2649" s="14">
        <v>2645</v>
      </c>
      <c r="B2649" s="61" t="s">
        <v>332</v>
      </c>
      <c r="C2649" s="61" t="s">
        <v>297</v>
      </c>
      <c r="D2649" s="61" t="s">
        <v>6573</v>
      </c>
      <c r="E2649" s="62" t="s">
        <v>45</v>
      </c>
      <c r="F2649" s="63" t="s">
        <v>6574</v>
      </c>
      <c r="G2649" s="63" t="s">
        <v>2100</v>
      </c>
      <c r="H2649" s="63" t="s">
        <v>6493</v>
      </c>
      <c r="I2649" s="62" t="s">
        <v>468</v>
      </c>
      <c r="J2649" s="61" t="s">
        <v>22</v>
      </c>
    </row>
    <row r="2650" spans="1:10" s="64" customFormat="1" ht="21">
      <c r="A2650" s="14">
        <v>2646</v>
      </c>
      <c r="B2650" s="61" t="s">
        <v>332</v>
      </c>
      <c r="C2650" s="61" t="s">
        <v>297</v>
      </c>
      <c r="D2650" s="61" t="s">
        <v>6575</v>
      </c>
      <c r="E2650" s="62" t="s">
        <v>45</v>
      </c>
      <c r="F2650" s="63">
        <v>25601</v>
      </c>
      <c r="G2650" s="63" t="s">
        <v>6576</v>
      </c>
      <c r="H2650" s="63" t="s">
        <v>6577</v>
      </c>
      <c r="I2650" s="62" t="s">
        <v>468</v>
      </c>
      <c r="J2650" s="61" t="s">
        <v>27</v>
      </c>
    </row>
    <row r="2651" spans="1:10" s="64" customFormat="1" ht="21">
      <c r="A2651" s="14">
        <v>2647</v>
      </c>
      <c r="B2651" s="61" t="s">
        <v>332</v>
      </c>
      <c r="C2651" s="61" t="s">
        <v>297</v>
      </c>
      <c r="D2651" s="61" t="s">
        <v>6578</v>
      </c>
      <c r="E2651" s="62" t="s">
        <v>45</v>
      </c>
      <c r="F2651" s="63" t="s">
        <v>6579</v>
      </c>
      <c r="G2651" s="63">
        <v>34491</v>
      </c>
      <c r="H2651" s="63" t="s">
        <v>6580</v>
      </c>
      <c r="I2651" s="62" t="s">
        <v>468</v>
      </c>
      <c r="J2651" s="61" t="s">
        <v>18</v>
      </c>
    </row>
    <row r="2652" spans="1:10" s="64" customFormat="1" ht="21">
      <c r="A2652" s="14">
        <v>2648</v>
      </c>
      <c r="B2652" s="61" t="s">
        <v>332</v>
      </c>
      <c r="C2652" s="61" t="s">
        <v>297</v>
      </c>
      <c r="D2652" s="61" t="s">
        <v>6581</v>
      </c>
      <c r="E2652" s="62" t="s">
        <v>44</v>
      </c>
      <c r="F2652" s="63" t="s">
        <v>6582</v>
      </c>
      <c r="G2652" s="63">
        <v>36498</v>
      </c>
      <c r="H2652" s="63" t="s">
        <v>6583</v>
      </c>
      <c r="I2652" s="62" t="s">
        <v>468</v>
      </c>
      <c r="J2652" s="61" t="s">
        <v>19</v>
      </c>
    </row>
    <row r="2653" spans="1:10" s="64" customFormat="1" ht="21">
      <c r="A2653" s="14">
        <v>2649</v>
      </c>
      <c r="B2653" s="61" t="s">
        <v>332</v>
      </c>
      <c r="C2653" s="61" t="s">
        <v>297</v>
      </c>
      <c r="D2653" s="61" t="s">
        <v>6584</v>
      </c>
      <c r="E2653" s="62" t="s">
        <v>45</v>
      </c>
      <c r="F2653" s="63" t="s">
        <v>1825</v>
      </c>
      <c r="G2653" s="63" t="s">
        <v>5205</v>
      </c>
      <c r="H2653" s="63" t="s">
        <v>5206</v>
      </c>
      <c r="I2653" s="62" t="s">
        <v>468</v>
      </c>
      <c r="J2653" s="61" t="s">
        <v>22</v>
      </c>
    </row>
    <row r="2654" spans="1:10" s="64" customFormat="1" ht="21">
      <c r="A2654" s="14">
        <v>2650</v>
      </c>
      <c r="B2654" s="61" t="s">
        <v>332</v>
      </c>
      <c r="C2654" s="61" t="s">
        <v>297</v>
      </c>
      <c r="D2654" s="61" t="s">
        <v>6585</v>
      </c>
      <c r="E2654" s="62" t="s">
        <v>44</v>
      </c>
      <c r="F2654" s="63">
        <v>31503</v>
      </c>
      <c r="G2654" s="63" t="s">
        <v>900</v>
      </c>
      <c r="H2654" s="63">
        <v>53418</v>
      </c>
      <c r="I2654" s="62" t="s">
        <v>468</v>
      </c>
      <c r="J2654" s="61" t="s">
        <v>19</v>
      </c>
    </row>
    <row r="2655" spans="1:10" s="64" customFormat="1" ht="21">
      <c r="A2655" s="14">
        <v>2651</v>
      </c>
      <c r="B2655" s="61" t="s">
        <v>332</v>
      </c>
      <c r="C2655" s="61" t="s">
        <v>297</v>
      </c>
      <c r="D2655" s="61" t="s">
        <v>6586</v>
      </c>
      <c r="E2655" s="62" t="s">
        <v>45</v>
      </c>
      <c r="F2655" s="63" t="s">
        <v>6587</v>
      </c>
      <c r="G2655" s="63" t="s">
        <v>819</v>
      </c>
      <c r="H2655" s="63" t="s">
        <v>6588</v>
      </c>
      <c r="I2655" s="62" t="s">
        <v>468</v>
      </c>
      <c r="J2655" s="61" t="s">
        <v>613</v>
      </c>
    </row>
    <row r="2656" spans="1:10" s="64" customFormat="1" ht="21">
      <c r="A2656" s="14">
        <v>2652</v>
      </c>
      <c r="B2656" s="61" t="s">
        <v>332</v>
      </c>
      <c r="C2656" s="61" t="s">
        <v>297</v>
      </c>
      <c r="D2656" s="61" t="s">
        <v>6589</v>
      </c>
      <c r="E2656" s="62" t="s">
        <v>45</v>
      </c>
      <c r="F2656" s="63">
        <v>32238</v>
      </c>
      <c r="G2656" s="63" t="s">
        <v>709</v>
      </c>
      <c r="H2656" s="63" t="s">
        <v>6590</v>
      </c>
      <c r="I2656" s="62" t="s">
        <v>468</v>
      </c>
      <c r="J2656" s="61" t="s">
        <v>596</v>
      </c>
    </row>
    <row r="2657" spans="1:10" s="64" customFormat="1" ht="21">
      <c r="A2657" s="14">
        <v>2653</v>
      </c>
      <c r="B2657" s="61" t="s">
        <v>332</v>
      </c>
      <c r="C2657" s="61" t="s">
        <v>297</v>
      </c>
      <c r="D2657" s="61" t="s">
        <v>6591</v>
      </c>
      <c r="E2657" s="62" t="s">
        <v>45</v>
      </c>
      <c r="F2657" s="63" t="s">
        <v>6592</v>
      </c>
      <c r="G2657" s="63" t="s">
        <v>6593</v>
      </c>
      <c r="H2657" s="63" t="s">
        <v>6594</v>
      </c>
      <c r="I2657" s="62" t="s">
        <v>468</v>
      </c>
      <c r="J2657" s="61" t="s">
        <v>1172</v>
      </c>
    </row>
    <row r="2658" spans="1:10" s="64" customFormat="1" ht="21">
      <c r="A2658" s="14">
        <v>2654</v>
      </c>
      <c r="B2658" s="61" t="s">
        <v>332</v>
      </c>
      <c r="C2658" s="61" t="s">
        <v>298</v>
      </c>
      <c r="D2658" s="61" t="s">
        <v>6595</v>
      </c>
      <c r="E2658" s="62" t="s">
        <v>45</v>
      </c>
      <c r="F2658" s="63" t="s">
        <v>6596</v>
      </c>
      <c r="G2658" s="63" t="s">
        <v>2920</v>
      </c>
      <c r="H2658" s="63" t="s">
        <v>6597</v>
      </c>
      <c r="I2658" s="62" t="s">
        <v>506</v>
      </c>
      <c r="J2658" s="61" t="s">
        <v>613</v>
      </c>
    </row>
    <row r="2659" spans="1:10" s="64" customFormat="1" ht="21">
      <c r="A2659" s="14">
        <v>2655</v>
      </c>
      <c r="B2659" s="61" t="s">
        <v>332</v>
      </c>
      <c r="C2659" s="61" t="s">
        <v>298</v>
      </c>
      <c r="D2659" s="61" t="s">
        <v>6598</v>
      </c>
      <c r="E2659" s="62" t="s">
        <v>44</v>
      </c>
      <c r="F2659" s="63">
        <v>23779</v>
      </c>
      <c r="G2659" s="63">
        <v>33858</v>
      </c>
      <c r="H2659" s="63">
        <v>45694</v>
      </c>
      <c r="I2659" s="62" t="s">
        <v>468</v>
      </c>
      <c r="J2659" s="61" t="s">
        <v>487</v>
      </c>
    </row>
    <row r="2660" spans="1:10" s="64" customFormat="1" ht="21">
      <c r="A2660" s="14">
        <v>2656</v>
      </c>
      <c r="B2660" s="61" t="s">
        <v>332</v>
      </c>
      <c r="C2660" s="61" t="s">
        <v>298</v>
      </c>
      <c r="D2660" s="61" t="s">
        <v>6599</v>
      </c>
      <c r="E2660" s="62" t="s">
        <v>44</v>
      </c>
      <c r="F2660" s="63">
        <v>32481</v>
      </c>
      <c r="G2660" s="63" t="s">
        <v>4474</v>
      </c>
      <c r="H2660" s="63">
        <v>54396</v>
      </c>
      <c r="I2660" s="62" t="s">
        <v>468</v>
      </c>
      <c r="J2660" s="61" t="s">
        <v>648</v>
      </c>
    </row>
    <row r="2661" spans="1:10" s="64" customFormat="1" ht="21">
      <c r="A2661" s="14">
        <v>2657</v>
      </c>
      <c r="B2661" s="61" t="s">
        <v>332</v>
      </c>
      <c r="C2661" s="61" t="s">
        <v>298</v>
      </c>
      <c r="D2661" s="61" t="s">
        <v>6600</v>
      </c>
      <c r="E2661" s="62" t="s">
        <v>45</v>
      </c>
      <c r="F2661" s="63">
        <v>33097</v>
      </c>
      <c r="G2661" s="63" t="s">
        <v>5326</v>
      </c>
      <c r="H2661" s="63">
        <v>55012</v>
      </c>
      <c r="I2661" s="62" t="s">
        <v>468</v>
      </c>
      <c r="J2661" s="61" t="s">
        <v>479</v>
      </c>
    </row>
    <row r="2662" spans="1:10" s="64" customFormat="1" ht="21">
      <c r="A2662" s="14">
        <v>2658</v>
      </c>
      <c r="B2662" s="61" t="s">
        <v>332</v>
      </c>
      <c r="C2662" s="61" t="s">
        <v>298</v>
      </c>
      <c r="D2662" s="61" t="s">
        <v>6601</v>
      </c>
      <c r="E2662" s="62" t="s">
        <v>45</v>
      </c>
      <c r="F2662" s="63" t="s">
        <v>5156</v>
      </c>
      <c r="G2662" s="63" t="s">
        <v>1508</v>
      </c>
      <c r="H2662" s="63" t="s">
        <v>5157</v>
      </c>
      <c r="I2662" s="62" t="s">
        <v>544</v>
      </c>
      <c r="J2662" s="61" t="s">
        <v>694</v>
      </c>
    </row>
    <row r="2663" spans="1:10" s="64" customFormat="1" ht="21">
      <c r="A2663" s="14">
        <v>2659</v>
      </c>
      <c r="B2663" s="61" t="s">
        <v>332</v>
      </c>
      <c r="C2663" s="61" t="s">
        <v>298</v>
      </c>
      <c r="D2663" s="61" t="s">
        <v>6602</v>
      </c>
      <c r="E2663" s="62" t="s">
        <v>45</v>
      </c>
      <c r="F2663" s="63" t="s">
        <v>6603</v>
      </c>
      <c r="G2663" s="63">
        <v>41281</v>
      </c>
      <c r="H2663" s="63" t="s">
        <v>6604</v>
      </c>
      <c r="I2663" s="62" t="s">
        <v>468</v>
      </c>
      <c r="J2663" s="61" t="s">
        <v>494</v>
      </c>
    </row>
    <row r="2664" spans="1:10" s="64" customFormat="1" ht="21">
      <c r="A2664" s="14">
        <v>2660</v>
      </c>
      <c r="B2664" s="61" t="s">
        <v>332</v>
      </c>
      <c r="C2664" s="61" t="s">
        <v>298</v>
      </c>
      <c r="D2664" s="61" t="s">
        <v>6605</v>
      </c>
      <c r="E2664" s="62" t="s">
        <v>45</v>
      </c>
      <c r="F2664" s="63" t="s">
        <v>6606</v>
      </c>
      <c r="G2664" s="63" t="s">
        <v>474</v>
      </c>
      <c r="H2664" s="63" t="s">
        <v>5996</v>
      </c>
      <c r="I2664" s="62" t="s">
        <v>468</v>
      </c>
      <c r="J2664" s="61" t="s">
        <v>479</v>
      </c>
    </row>
    <row r="2665" spans="1:10" s="64" customFormat="1" ht="21">
      <c r="A2665" s="14">
        <v>2661</v>
      </c>
      <c r="B2665" s="61" t="s">
        <v>332</v>
      </c>
      <c r="C2665" s="61" t="s">
        <v>298</v>
      </c>
      <c r="D2665" s="61" t="s">
        <v>6607</v>
      </c>
      <c r="E2665" s="62" t="s">
        <v>45</v>
      </c>
      <c r="F2665" s="63" t="s">
        <v>3762</v>
      </c>
      <c r="G2665" s="63" t="s">
        <v>5303</v>
      </c>
      <c r="H2665" s="63" t="s">
        <v>5770</v>
      </c>
      <c r="I2665" s="62" t="s">
        <v>468</v>
      </c>
      <c r="J2665" s="61" t="s">
        <v>491</v>
      </c>
    </row>
    <row r="2666" spans="1:10" s="64" customFormat="1" ht="21">
      <c r="A2666" s="14">
        <v>2662</v>
      </c>
      <c r="B2666" s="61" t="s">
        <v>332</v>
      </c>
      <c r="C2666" s="61" t="s">
        <v>298</v>
      </c>
      <c r="D2666" s="61" t="s">
        <v>6608</v>
      </c>
      <c r="E2666" s="62" t="s">
        <v>45</v>
      </c>
      <c r="F2666" s="63">
        <v>31753</v>
      </c>
      <c r="G2666" s="63">
        <v>45299</v>
      </c>
      <c r="H2666" s="63">
        <v>53668</v>
      </c>
      <c r="I2666" s="62" t="s">
        <v>468</v>
      </c>
      <c r="J2666" s="61" t="s">
        <v>19</v>
      </c>
    </row>
    <row r="2667" spans="1:10" s="64" customFormat="1" ht="21">
      <c r="A2667" s="14">
        <v>2663</v>
      </c>
      <c r="B2667" s="61" t="s">
        <v>332</v>
      </c>
      <c r="C2667" s="61" t="s">
        <v>298</v>
      </c>
      <c r="D2667" s="61" t="s">
        <v>6609</v>
      </c>
      <c r="E2667" s="62" t="s">
        <v>45</v>
      </c>
      <c r="F2667" s="63">
        <v>30871</v>
      </c>
      <c r="G2667" s="63" t="s">
        <v>999</v>
      </c>
      <c r="H2667" s="63">
        <v>52055</v>
      </c>
      <c r="I2667" s="62" t="s">
        <v>468</v>
      </c>
      <c r="J2667" s="61" t="s">
        <v>18</v>
      </c>
    </row>
    <row r="2668" spans="1:10" s="64" customFormat="1" ht="21">
      <c r="A2668" s="14">
        <v>2664</v>
      </c>
      <c r="B2668" s="61" t="s">
        <v>332</v>
      </c>
      <c r="C2668" s="61" t="s">
        <v>298</v>
      </c>
      <c r="D2668" s="61" t="s">
        <v>6610</v>
      </c>
      <c r="E2668" s="62" t="s">
        <v>45</v>
      </c>
      <c r="F2668" s="63">
        <v>31478</v>
      </c>
      <c r="G2668" s="63">
        <v>45446</v>
      </c>
      <c r="H2668" s="63">
        <v>59968</v>
      </c>
      <c r="I2668" s="62" t="s">
        <v>468</v>
      </c>
      <c r="J2668" s="61" t="s">
        <v>2535</v>
      </c>
    </row>
    <row r="2669" spans="1:10" s="64" customFormat="1" ht="21">
      <c r="A2669" s="14">
        <v>2665</v>
      </c>
      <c r="B2669" s="61" t="s">
        <v>332</v>
      </c>
      <c r="C2669" s="61" t="s">
        <v>298</v>
      </c>
      <c r="D2669" s="61" t="s">
        <v>6611</v>
      </c>
      <c r="E2669" s="62" t="s">
        <v>45</v>
      </c>
      <c r="F2669" s="63" t="s">
        <v>6612</v>
      </c>
      <c r="G2669" s="63">
        <v>45446</v>
      </c>
      <c r="H2669" s="63" t="s">
        <v>6613</v>
      </c>
      <c r="I2669" s="62" t="s">
        <v>468</v>
      </c>
      <c r="J2669" s="61" t="s">
        <v>519</v>
      </c>
    </row>
    <row r="2670" spans="1:10" s="64" customFormat="1" ht="21">
      <c r="A2670" s="14">
        <v>2666</v>
      </c>
      <c r="B2670" s="61" t="s">
        <v>332</v>
      </c>
      <c r="C2670" s="61" t="s">
        <v>298</v>
      </c>
      <c r="D2670" s="61" t="s">
        <v>6614</v>
      </c>
      <c r="E2670" s="62" t="s">
        <v>45</v>
      </c>
      <c r="F2670" s="63" t="s">
        <v>6519</v>
      </c>
      <c r="G2670" s="63" t="s">
        <v>4763</v>
      </c>
      <c r="H2670" s="63" t="s">
        <v>6615</v>
      </c>
      <c r="I2670" s="62" t="s">
        <v>468</v>
      </c>
      <c r="J2670" s="61" t="s">
        <v>479</v>
      </c>
    </row>
    <row r="2671" spans="1:10" s="64" customFormat="1" ht="21">
      <c r="A2671" s="14">
        <v>2667</v>
      </c>
      <c r="B2671" s="61" t="s">
        <v>332</v>
      </c>
      <c r="C2671" s="61" t="s">
        <v>298</v>
      </c>
      <c r="D2671" s="61" t="s">
        <v>6616</v>
      </c>
      <c r="E2671" s="62" t="s">
        <v>45</v>
      </c>
      <c r="F2671" s="63">
        <v>35472</v>
      </c>
      <c r="G2671" s="63" t="s">
        <v>474</v>
      </c>
      <c r="H2671" s="63">
        <v>57387</v>
      </c>
      <c r="I2671" s="62" t="s">
        <v>468</v>
      </c>
      <c r="J2671" s="61" t="s">
        <v>19</v>
      </c>
    </row>
    <row r="2672" spans="1:10" s="64" customFormat="1" ht="21">
      <c r="A2672" s="14">
        <v>2668</v>
      </c>
      <c r="B2672" s="61" t="s">
        <v>332</v>
      </c>
      <c r="C2672" s="61" t="s">
        <v>298</v>
      </c>
      <c r="D2672" s="61" t="s">
        <v>6617</v>
      </c>
      <c r="E2672" s="62" t="s">
        <v>45</v>
      </c>
      <c r="F2672" s="63" t="s">
        <v>3673</v>
      </c>
      <c r="G2672" s="63">
        <v>44693</v>
      </c>
      <c r="H2672" s="63" t="s">
        <v>3674</v>
      </c>
      <c r="I2672" s="62" t="s">
        <v>468</v>
      </c>
      <c r="J2672" s="61" t="s">
        <v>22</v>
      </c>
    </row>
    <row r="2673" spans="1:10" s="64" customFormat="1" ht="21">
      <c r="A2673" s="14">
        <v>2669</v>
      </c>
      <c r="B2673" s="61" t="s">
        <v>332</v>
      </c>
      <c r="C2673" s="61" t="s">
        <v>298</v>
      </c>
      <c r="D2673" s="61" t="s">
        <v>6618</v>
      </c>
      <c r="E2673" s="62" t="s">
        <v>45</v>
      </c>
      <c r="F2673" s="63">
        <v>35099</v>
      </c>
      <c r="G2673" s="63" t="s">
        <v>4800</v>
      </c>
      <c r="H2673" s="63">
        <v>57014</v>
      </c>
      <c r="I2673" s="62" t="s">
        <v>468</v>
      </c>
      <c r="J2673" s="61" t="s">
        <v>596</v>
      </c>
    </row>
    <row r="2674" spans="1:10" s="64" customFormat="1" ht="21">
      <c r="A2674" s="14">
        <v>2670</v>
      </c>
      <c r="B2674" s="61" t="s">
        <v>332</v>
      </c>
      <c r="C2674" s="61" t="s">
        <v>298</v>
      </c>
      <c r="D2674" s="61" t="s">
        <v>6619</v>
      </c>
      <c r="E2674" s="62" t="s">
        <v>45</v>
      </c>
      <c r="F2674" s="63" t="s">
        <v>6620</v>
      </c>
      <c r="G2674" s="63" t="s">
        <v>6324</v>
      </c>
      <c r="H2674" s="63" t="s">
        <v>5147</v>
      </c>
      <c r="I2674" s="62" t="s">
        <v>468</v>
      </c>
      <c r="J2674" s="61" t="s">
        <v>1037</v>
      </c>
    </row>
    <row r="2675" spans="1:10" s="64" customFormat="1" ht="21">
      <c r="A2675" s="14">
        <v>2671</v>
      </c>
      <c r="B2675" s="61" t="s">
        <v>332</v>
      </c>
      <c r="C2675" s="61" t="s">
        <v>298</v>
      </c>
      <c r="D2675" s="61" t="s">
        <v>6621</v>
      </c>
      <c r="E2675" s="62" t="s">
        <v>44</v>
      </c>
      <c r="F2675" s="63">
        <v>32332</v>
      </c>
      <c r="G2675" s="63" t="s">
        <v>4740</v>
      </c>
      <c r="H2675" s="63">
        <v>54247</v>
      </c>
      <c r="I2675" s="62" t="s">
        <v>468</v>
      </c>
      <c r="J2675" s="61" t="s">
        <v>487</v>
      </c>
    </row>
    <row r="2676" spans="1:10" s="64" customFormat="1" ht="21">
      <c r="A2676" s="14">
        <v>2672</v>
      </c>
      <c r="B2676" s="61" t="s">
        <v>332</v>
      </c>
      <c r="C2676" s="61" t="s">
        <v>298</v>
      </c>
      <c r="D2676" s="61" t="s">
        <v>6622</v>
      </c>
      <c r="E2676" s="62" t="s">
        <v>45</v>
      </c>
      <c r="F2676" s="63">
        <v>27642</v>
      </c>
      <c r="G2676" s="63" t="s">
        <v>6623</v>
      </c>
      <c r="H2676" s="63">
        <v>49557</v>
      </c>
      <c r="I2676" s="62" t="s">
        <v>468</v>
      </c>
      <c r="J2676" s="61" t="s">
        <v>481</v>
      </c>
    </row>
    <row r="2677" spans="1:10" s="64" customFormat="1" ht="21">
      <c r="A2677" s="14">
        <v>2673</v>
      </c>
      <c r="B2677" s="61" t="s">
        <v>332</v>
      </c>
      <c r="C2677" s="61" t="s">
        <v>298</v>
      </c>
      <c r="D2677" s="61" t="s">
        <v>6624</v>
      </c>
      <c r="E2677" s="62" t="s">
        <v>45</v>
      </c>
      <c r="F2677" s="63">
        <v>31057</v>
      </c>
      <c r="G2677" s="63">
        <v>45242</v>
      </c>
      <c r="H2677" s="63">
        <v>52972</v>
      </c>
      <c r="I2677" s="62" t="s">
        <v>468</v>
      </c>
      <c r="J2677" s="61" t="s">
        <v>585</v>
      </c>
    </row>
    <row r="2678" spans="1:10" s="64" customFormat="1" ht="21">
      <c r="A2678" s="14">
        <v>2674</v>
      </c>
      <c r="B2678" s="61" t="s">
        <v>332</v>
      </c>
      <c r="C2678" s="61" t="s">
        <v>298</v>
      </c>
      <c r="D2678" s="61" t="s">
        <v>6625</v>
      </c>
      <c r="E2678" s="62" t="s">
        <v>45</v>
      </c>
      <c r="F2678" s="63">
        <v>32181</v>
      </c>
      <c r="G2678" s="63" t="s">
        <v>819</v>
      </c>
      <c r="H2678" s="63">
        <v>54096</v>
      </c>
      <c r="I2678" s="62" t="s">
        <v>468</v>
      </c>
      <c r="J2678" s="61" t="s">
        <v>511</v>
      </c>
    </row>
    <row r="2679" spans="1:10" s="64" customFormat="1" ht="21">
      <c r="A2679" s="14">
        <v>2675</v>
      </c>
      <c r="B2679" s="61" t="s">
        <v>332</v>
      </c>
      <c r="C2679" s="61" t="s">
        <v>298</v>
      </c>
      <c r="D2679" s="61" t="s">
        <v>6626</v>
      </c>
      <c r="E2679" s="62" t="s">
        <v>45</v>
      </c>
      <c r="F2679" s="63" t="s">
        <v>6627</v>
      </c>
      <c r="G2679" s="63">
        <v>34680</v>
      </c>
      <c r="H2679" s="63" t="s">
        <v>6628</v>
      </c>
      <c r="I2679" s="62" t="s">
        <v>468</v>
      </c>
      <c r="J2679" s="61" t="s">
        <v>19</v>
      </c>
    </row>
    <row r="2680" spans="1:10" s="64" customFormat="1" ht="21">
      <c r="A2680" s="14">
        <v>2676</v>
      </c>
      <c r="B2680" s="61" t="s">
        <v>332</v>
      </c>
      <c r="C2680" s="61" t="s">
        <v>298</v>
      </c>
      <c r="D2680" s="61" t="s">
        <v>6629</v>
      </c>
      <c r="E2680" s="62" t="s">
        <v>45</v>
      </c>
      <c r="F2680" s="63" t="s">
        <v>6630</v>
      </c>
      <c r="G2680" s="63" t="s">
        <v>6631</v>
      </c>
      <c r="H2680" s="63" t="s">
        <v>6632</v>
      </c>
      <c r="I2680" s="62" t="s">
        <v>468</v>
      </c>
      <c r="J2680" s="61" t="s">
        <v>608</v>
      </c>
    </row>
    <row r="2681" spans="1:10" s="64" customFormat="1" ht="21">
      <c r="A2681" s="14">
        <v>2677</v>
      </c>
      <c r="B2681" s="61" t="s">
        <v>332</v>
      </c>
      <c r="C2681" s="61" t="s">
        <v>298</v>
      </c>
      <c r="D2681" s="61" t="s">
        <v>6633</v>
      </c>
      <c r="E2681" s="62" t="s">
        <v>45</v>
      </c>
      <c r="F2681" s="63" t="s">
        <v>6634</v>
      </c>
      <c r="G2681" s="63" t="s">
        <v>474</v>
      </c>
      <c r="H2681" s="63" t="s">
        <v>3947</v>
      </c>
      <c r="I2681" s="62" t="s">
        <v>468</v>
      </c>
      <c r="J2681" s="61" t="s">
        <v>694</v>
      </c>
    </row>
    <row r="2682" spans="1:10" s="64" customFormat="1" ht="21">
      <c r="A2682" s="14">
        <v>2678</v>
      </c>
      <c r="B2682" s="61" t="s">
        <v>332</v>
      </c>
      <c r="C2682" s="61" t="s">
        <v>298</v>
      </c>
      <c r="D2682" s="61" t="s">
        <v>6635</v>
      </c>
      <c r="E2682" s="62" t="s">
        <v>45</v>
      </c>
      <c r="F2682" s="63">
        <v>30073</v>
      </c>
      <c r="G2682" s="63" t="s">
        <v>474</v>
      </c>
      <c r="H2682" s="63">
        <v>51988</v>
      </c>
      <c r="I2682" s="62" t="s">
        <v>468</v>
      </c>
      <c r="J2682" s="61" t="s">
        <v>5671</v>
      </c>
    </row>
    <row r="2683" spans="1:10" s="64" customFormat="1" ht="21">
      <c r="A2683" s="14">
        <v>2679</v>
      </c>
      <c r="B2683" s="61" t="s">
        <v>332</v>
      </c>
      <c r="C2683" s="61" t="s">
        <v>298</v>
      </c>
      <c r="D2683" s="61" t="s">
        <v>6636</v>
      </c>
      <c r="E2683" s="62" t="s">
        <v>45</v>
      </c>
      <c r="F2683" s="63" t="s">
        <v>6637</v>
      </c>
      <c r="G2683" s="63" t="s">
        <v>474</v>
      </c>
      <c r="H2683" s="63" t="s">
        <v>6638</v>
      </c>
      <c r="I2683" s="62" t="s">
        <v>468</v>
      </c>
      <c r="J2683" s="61" t="s">
        <v>511</v>
      </c>
    </row>
    <row r="2684" spans="1:10" s="64" customFormat="1" ht="21">
      <c r="A2684" s="14">
        <v>2680</v>
      </c>
      <c r="B2684" s="61" t="s">
        <v>332</v>
      </c>
      <c r="C2684" s="61" t="s">
        <v>298</v>
      </c>
      <c r="D2684" s="61" t="s">
        <v>6639</v>
      </c>
      <c r="E2684" s="62" t="s">
        <v>45</v>
      </c>
      <c r="F2684" s="63">
        <v>31146</v>
      </c>
      <c r="G2684" s="63" t="s">
        <v>6640</v>
      </c>
      <c r="H2684" s="63">
        <v>53061</v>
      </c>
      <c r="I2684" s="62" t="s">
        <v>468</v>
      </c>
      <c r="J2684" s="61" t="s">
        <v>18</v>
      </c>
    </row>
    <row r="2685" spans="1:10" s="64" customFormat="1" ht="21">
      <c r="A2685" s="14">
        <v>2681</v>
      </c>
      <c r="B2685" s="61" t="s">
        <v>332</v>
      </c>
      <c r="C2685" s="61" t="s">
        <v>298</v>
      </c>
      <c r="D2685" s="61" t="s">
        <v>6641</v>
      </c>
      <c r="E2685" s="62" t="s">
        <v>45</v>
      </c>
      <c r="F2685" s="63" t="s">
        <v>6642</v>
      </c>
      <c r="G2685" s="63">
        <v>45242</v>
      </c>
      <c r="H2685" s="63" t="s">
        <v>6643</v>
      </c>
      <c r="I2685" s="62" t="s">
        <v>468</v>
      </c>
      <c r="J2685" s="61" t="s">
        <v>519</v>
      </c>
    </row>
    <row r="2686" spans="1:10" s="64" customFormat="1" ht="21">
      <c r="A2686" s="14">
        <v>2682</v>
      </c>
      <c r="B2686" s="61" t="s">
        <v>332</v>
      </c>
      <c r="C2686" s="61" t="s">
        <v>298</v>
      </c>
      <c r="D2686" s="61" t="s">
        <v>6644</v>
      </c>
      <c r="E2686" s="62" t="s">
        <v>45</v>
      </c>
      <c r="F2686" s="63" t="s">
        <v>6645</v>
      </c>
      <c r="G2686" s="63">
        <v>45271</v>
      </c>
      <c r="H2686" s="63" t="s">
        <v>6646</v>
      </c>
      <c r="I2686" s="62" t="s">
        <v>468</v>
      </c>
      <c r="J2686" s="61" t="s">
        <v>562</v>
      </c>
    </row>
    <row r="2687" spans="1:10" s="64" customFormat="1" ht="21">
      <c r="A2687" s="14">
        <v>2683</v>
      </c>
      <c r="B2687" s="61" t="s">
        <v>332</v>
      </c>
      <c r="C2687" s="61" t="s">
        <v>298</v>
      </c>
      <c r="D2687" s="61" t="s">
        <v>6647</v>
      </c>
      <c r="E2687" s="62" t="s">
        <v>45</v>
      </c>
      <c r="F2687" s="63">
        <v>31178</v>
      </c>
      <c r="G2687" s="63">
        <v>45242</v>
      </c>
      <c r="H2687" s="63">
        <v>53093</v>
      </c>
      <c r="I2687" s="62" t="s">
        <v>468</v>
      </c>
      <c r="J2687" s="61" t="s">
        <v>600</v>
      </c>
    </row>
    <row r="2688" spans="1:10" s="64" customFormat="1" ht="21">
      <c r="A2688" s="14">
        <v>2684</v>
      </c>
      <c r="B2688" s="61" t="s">
        <v>332</v>
      </c>
      <c r="C2688" s="61" t="s">
        <v>298</v>
      </c>
      <c r="D2688" s="61" t="s">
        <v>6648</v>
      </c>
      <c r="E2688" s="62" t="s">
        <v>45</v>
      </c>
      <c r="F2688" s="63">
        <v>25785</v>
      </c>
      <c r="G2688" s="63">
        <v>39880</v>
      </c>
      <c r="H2688" s="63">
        <v>47700</v>
      </c>
      <c r="I2688" s="62" t="s">
        <v>468</v>
      </c>
      <c r="J2688" s="61" t="s">
        <v>648</v>
      </c>
    </row>
    <row r="2689" spans="1:10" s="64" customFormat="1" ht="21">
      <c r="A2689" s="14">
        <v>2685</v>
      </c>
      <c r="B2689" s="61" t="s">
        <v>332</v>
      </c>
      <c r="C2689" s="61" t="s">
        <v>298</v>
      </c>
      <c r="D2689" s="61" t="s">
        <v>6649</v>
      </c>
      <c r="E2689" s="62" t="s">
        <v>45</v>
      </c>
      <c r="F2689" s="63" t="s">
        <v>6650</v>
      </c>
      <c r="G2689" s="63">
        <v>45242</v>
      </c>
      <c r="H2689" s="63" t="s">
        <v>6651</v>
      </c>
      <c r="I2689" s="62" t="s">
        <v>468</v>
      </c>
      <c r="J2689" s="61" t="s">
        <v>22</v>
      </c>
    </row>
    <row r="2690" spans="1:10" s="64" customFormat="1" ht="21">
      <c r="A2690" s="14">
        <v>2686</v>
      </c>
      <c r="B2690" s="61" t="s">
        <v>332</v>
      </c>
      <c r="C2690" s="61" t="s">
        <v>298</v>
      </c>
      <c r="D2690" s="61" t="s">
        <v>6652</v>
      </c>
      <c r="E2690" s="62" t="s">
        <v>44</v>
      </c>
      <c r="F2690" s="63" t="s">
        <v>6653</v>
      </c>
      <c r="G2690" s="63">
        <v>34922</v>
      </c>
      <c r="H2690" s="63" t="s">
        <v>6654</v>
      </c>
      <c r="I2690" s="62" t="s">
        <v>468</v>
      </c>
      <c r="J2690" s="61" t="s">
        <v>585</v>
      </c>
    </row>
    <row r="2691" spans="1:10" s="64" customFormat="1" ht="21">
      <c r="A2691" s="14">
        <v>2687</v>
      </c>
      <c r="B2691" s="61" t="s">
        <v>332</v>
      </c>
      <c r="C2691" s="61" t="s">
        <v>298</v>
      </c>
      <c r="D2691" s="61" t="s">
        <v>6655</v>
      </c>
      <c r="E2691" s="62" t="s">
        <v>45</v>
      </c>
      <c r="F2691" s="63" t="s">
        <v>6656</v>
      </c>
      <c r="G2691" s="63">
        <v>41281</v>
      </c>
      <c r="H2691" s="63" t="s">
        <v>6657</v>
      </c>
      <c r="I2691" s="62" t="s">
        <v>468</v>
      </c>
      <c r="J2691" s="61" t="s">
        <v>600</v>
      </c>
    </row>
    <row r="2692" spans="1:10" s="64" customFormat="1" ht="31.5">
      <c r="A2692" s="14">
        <v>2688</v>
      </c>
      <c r="B2692" s="61" t="s">
        <v>332</v>
      </c>
      <c r="C2692" s="61" t="s">
        <v>298</v>
      </c>
      <c r="D2692" s="61" t="s">
        <v>6658</v>
      </c>
      <c r="E2692" s="62" t="s">
        <v>44</v>
      </c>
      <c r="F2692" s="63" t="s">
        <v>3144</v>
      </c>
      <c r="G2692" s="63" t="s">
        <v>4740</v>
      </c>
      <c r="H2692" s="63" t="s">
        <v>6659</v>
      </c>
      <c r="I2692" s="62" t="s">
        <v>468</v>
      </c>
      <c r="J2692" s="61" t="s">
        <v>6660</v>
      </c>
    </row>
    <row r="2693" spans="1:10" s="64" customFormat="1" ht="21">
      <c r="A2693" s="14">
        <v>2689</v>
      </c>
      <c r="B2693" s="61" t="s">
        <v>332</v>
      </c>
      <c r="C2693" s="61" t="s">
        <v>298</v>
      </c>
      <c r="D2693" s="61" t="s">
        <v>6661</v>
      </c>
      <c r="E2693" s="62" t="s">
        <v>45</v>
      </c>
      <c r="F2693" s="63" t="s">
        <v>6662</v>
      </c>
      <c r="G2693" s="63">
        <v>39637</v>
      </c>
      <c r="H2693" s="63">
        <v>52420</v>
      </c>
      <c r="I2693" s="62" t="s">
        <v>468</v>
      </c>
      <c r="J2693" s="61" t="s">
        <v>600</v>
      </c>
    </row>
    <row r="2694" spans="1:10" s="64" customFormat="1" ht="21">
      <c r="A2694" s="14">
        <v>2690</v>
      </c>
      <c r="B2694" s="61" t="s">
        <v>332</v>
      </c>
      <c r="C2694" s="61" t="s">
        <v>298</v>
      </c>
      <c r="D2694" s="61" t="s">
        <v>6663</v>
      </c>
      <c r="E2694" s="62" t="s">
        <v>45</v>
      </c>
      <c r="F2694" s="63" t="s">
        <v>6664</v>
      </c>
      <c r="G2694" s="63">
        <v>39483</v>
      </c>
      <c r="H2694" s="63" t="s">
        <v>6665</v>
      </c>
      <c r="I2694" s="62" t="s">
        <v>468</v>
      </c>
      <c r="J2694" s="61" t="s">
        <v>694</v>
      </c>
    </row>
    <row r="2695" spans="1:10" s="64" customFormat="1" ht="21">
      <c r="A2695" s="14">
        <v>2691</v>
      </c>
      <c r="B2695" s="61" t="s">
        <v>332</v>
      </c>
      <c r="C2695" s="61" t="s">
        <v>6666</v>
      </c>
      <c r="D2695" s="61" t="s">
        <v>6667</v>
      </c>
      <c r="E2695" s="62" t="s">
        <v>45</v>
      </c>
      <c r="F2695" s="63" t="s">
        <v>5391</v>
      </c>
      <c r="G2695" s="63" t="s">
        <v>4776</v>
      </c>
      <c r="H2695" s="63" t="s">
        <v>6668</v>
      </c>
      <c r="I2695" s="62" t="s">
        <v>468</v>
      </c>
      <c r="J2695" s="61" t="s">
        <v>487</v>
      </c>
    </row>
    <row r="2696" spans="1:10" s="64" customFormat="1" ht="21">
      <c r="A2696" s="14">
        <v>2692</v>
      </c>
      <c r="B2696" s="61" t="s">
        <v>332</v>
      </c>
      <c r="C2696" s="61" t="s">
        <v>6666</v>
      </c>
      <c r="D2696" s="61" t="s">
        <v>6669</v>
      </c>
      <c r="E2696" s="62" t="s">
        <v>45</v>
      </c>
      <c r="F2696" s="63">
        <v>31933</v>
      </c>
      <c r="G2696" s="63" t="s">
        <v>986</v>
      </c>
      <c r="H2696" s="63">
        <v>53848</v>
      </c>
      <c r="I2696" s="62" t="s">
        <v>468</v>
      </c>
      <c r="J2696" s="61" t="s">
        <v>18</v>
      </c>
    </row>
    <row r="2697" spans="1:10" s="64" customFormat="1" ht="21">
      <c r="A2697" s="14">
        <v>2693</v>
      </c>
      <c r="B2697" s="61" t="s">
        <v>332</v>
      </c>
      <c r="C2697" s="61" t="s">
        <v>6666</v>
      </c>
      <c r="D2697" s="61" t="s">
        <v>6670</v>
      </c>
      <c r="E2697" s="62" t="s">
        <v>45</v>
      </c>
      <c r="F2697" s="63">
        <v>23811</v>
      </c>
      <c r="G2697" s="63" t="s">
        <v>994</v>
      </c>
      <c r="H2697" s="63">
        <v>45726</v>
      </c>
      <c r="I2697" s="62" t="s">
        <v>506</v>
      </c>
      <c r="J2697" s="61" t="s">
        <v>694</v>
      </c>
    </row>
    <row r="2698" spans="1:10" s="64" customFormat="1" ht="21">
      <c r="A2698" s="14">
        <v>2694</v>
      </c>
      <c r="B2698" s="61" t="s">
        <v>332</v>
      </c>
      <c r="C2698" s="61" t="s">
        <v>6666</v>
      </c>
      <c r="D2698" s="61" t="s">
        <v>6671</v>
      </c>
      <c r="E2698" s="62" t="s">
        <v>45</v>
      </c>
      <c r="F2698" s="63" t="s">
        <v>4933</v>
      </c>
      <c r="G2698" s="63" t="s">
        <v>2949</v>
      </c>
      <c r="H2698" s="63" t="s">
        <v>4934</v>
      </c>
      <c r="I2698" s="62" t="s">
        <v>468</v>
      </c>
      <c r="J2698" s="61" t="s">
        <v>19</v>
      </c>
    </row>
    <row r="2699" spans="1:10" s="64" customFormat="1" ht="21">
      <c r="A2699" s="14">
        <v>2695</v>
      </c>
      <c r="B2699" s="61" t="s">
        <v>332</v>
      </c>
      <c r="C2699" s="61" t="s">
        <v>6666</v>
      </c>
      <c r="D2699" s="61" t="s">
        <v>6672</v>
      </c>
      <c r="E2699" s="62" t="s">
        <v>45</v>
      </c>
      <c r="F2699" s="63" t="s">
        <v>5169</v>
      </c>
      <c r="G2699" s="63" t="s">
        <v>1557</v>
      </c>
      <c r="H2699" s="63" t="s">
        <v>6673</v>
      </c>
      <c r="I2699" s="62" t="s">
        <v>468</v>
      </c>
      <c r="J2699" s="61" t="s">
        <v>585</v>
      </c>
    </row>
    <row r="2700" spans="1:10" s="64" customFormat="1" ht="21">
      <c r="A2700" s="14">
        <v>2696</v>
      </c>
      <c r="B2700" s="61" t="s">
        <v>332</v>
      </c>
      <c r="C2700" s="61" t="s">
        <v>6666</v>
      </c>
      <c r="D2700" s="61" t="s">
        <v>6674</v>
      </c>
      <c r="E2700" s="62" t="s">
        <v>44</v>
      </c>
      <c r="F2700" s="63">
        <v>32275</v>
      </c>
      <c r="G2700" s="63" t="s">
        <v>2530</v>
      </c>
      <c r="H2700" s="63" t="s">
        <v>6675</v>
      </c>
      <c r="I2700" s="62" t="s">
        <v>468</v>
      </c>
      <c r="J2700" s="61" t="s">
        <v>648</v>
      </c>
    </row>
    <row r="2701" spans="1:10" s="64" customFormat="1" ht="21">
      <c r="A2701" s="14">
        <v>2697</v>
      </c>
      <c r="B2701" s="61" t="s">
        <v>332</v>
      </c>
      <c r="C2701" s="61" t="s">
        <v>6666</v>
      </c>
      <c r="D2701" s="61" t="s">
        <v>6676</v>
      </c>
      <c r="E2701" s="62" t="s">
        <v>44</v>
      </c>
      <c r="F2701" s="63" t="s">
        <v>6226</v>
      </c>
      <c r="G2701" s="63" t="s">
        <v>4474</v>
      </c>
      <c r="H2701" s="63" t="s">
        <v>3019</v>
      </c>
      <c r="I2701" s="62" t="s">
        <v>468</v>
      </c>
      <c r="J2701" s="61" t="s">
        <v>3843</v>
      </c>
    </row>
    <row r="2702" spans="1:10" s="64" customFormat="1" ht="21">
      <c r="A2702" s="14">
        <v>2698</v>
      </c>
      <c r="B2702" s="61" t="s">
        <v>332</v>
      </c>
      <c r="C2702" s="61" t="s">
        <v>6666</v>
      </c>
      <c r="D2702" s="61" t="s">
        <v>6677</v>
      </c>
      <c r="E2702" s="62" t="s">
        <v>45</v>
      </c>
      <c r="F2702" s="63" t="s">
        <v>2252</v>
      </c>
      <c r="G2702" s="63" t="s">
        <v>4818</v>
      </c>
      <c r="H2702" s="63" t="s">
        <v>2253</v>
      </c>
      <c r="I2702" s="62" t="s">
        <v>468</v>
      </c>
      <c r="J2702" s="61" t="s">
        <v>829</v>
      </c>
    </row>
    <row r="2703" spans="1:10" s="64" customFormat="1" ht="21">
      <c r="A2703" s="14">
        <v>2699</v>
      </c>
      <c r="B2703" s="61" t="s">
        <v>332</v>
      </c>
      <c r="C2703" s="61" t="s">
        <v>6666</v>
      </c>
      <c r="D2703" s="61" t="s">
        <v>6678</v>
      </c>
      <c r="E2703" s="62" t="s">
        <v>45</v>
      </c>
      <c r="F2703" s="63">
        <v>26854</v>
      </c>
      <c r="G2703" s="63">
        <v>39634</v>
      </c>
      <c r="H2703" s="63">
        <v>48769</v>
      </c>
      <c r="I2703" s="62" t="s">
        <v>468</v>
      </c>
      <c r="J2703" s="61" t="s">
        <v>469</v>
      </c>
    </row>
    <row r="2704" spans="1:10" s="64" customFormat="1" ht="21">
      <c r="A2704" s="14">
        <v>2700</v>
      </c>
      <c r="B2704" s="61" t="s">
        <v>332</v>
      </c>
      <c r="C2704" s="61" t="s">
        <v>6666</v>
      </c>
      <c r="D2704" s="61" t="s">
        <v>6679</v>
      </c>
      <c r="E2704" s="62" t="s">
        <v>45</v>
      </c>
      <c r="F2704" s="63" t="s">
        <v>6680</v>
      </c>
      <c r="G2704" s="63" t="s">
        <v>2530</v>
      </c>
      <c r="H2704" s="63" t="s">
        <v>6681</v>
      </c>
      <c r="I2704" s="62" t="s">
        <v>468</v>
      </c>
      <c r="J2704" s="61" t="s">
        <v>1172</v>
      </c>
    </row>
    <row r="2705" spans="1:10" s="64" customFormat="1" ht="21">
      <c r="A2705" s="14">
        <v>2701</v>
      </c>
      <c r="B2705" s="61" t="s">
        <v>332</v>
      </c>
      <c r="C2705" s="61" t="s">
        <v>6666</v>
      </c>
      <c r="D2705" s="61" t="s">
        <v>6682</v>
      </c>
      <c r="E2705" s="62" t="s">
        <v>45</v>
      </c>
      <c r="F2705" s="63" t="s">
        <v>543</v>
      </c>
      <c r="G2705" s="63" t="s">
        <v>2689</v>
      </c>
      <c r="H2705" s="63" t="s">
        <v>6683</v>
      </c>
      <c r="I2705" s="62" t="s">
        <v>468</v>
      </c>
      <c r="J2705" s="61" t="s">
        <v>479</v>
      </c>
    </row>
    <row r="2706" spans="1:10" s="64" customFormat="1" ht="21">
      <c r="A2706" s="14">
        <v>2702</v>
      </c>
      <c r="B2706" s="61" t="s">
        <v>332</v>
      </c>
      <c r="C2706" s="61" t="s">
        <v>6666</v>
      </c>
      <c r="D2706" s="61" t="s">
        <v>6684</v>
      </c>
      <c r="E2706" s="62" t="s">
        <v>45</v>
      </c>
      <c r="F2706" s="63" t="s">
        <v>2821</v>
      </c>
      <c r="G2706" s="63" t="s">
        <v>474</v>
      </c>
      <c r="H2706" s="63" t="s">
        <v>2822</v>
      </c>
      <c r="I2706" s="62" t="s">
        <v>468</v>
      </c>
      <c r="J2706" s="61" t="s">
        <v>494</v>
      </c>
    </row>
    <row r="2707" spans="1:10" s="64" customFormat="1" ht="21">
      <c r="A2707" s="14">
        <v>2703</v>
      </c>
      <c r="B2707" s="61" t="s">
        <v>332</v>
      </c>
      <c r="C2707" s="61" t="s">
        <v>6666</v>
      </c>
      <c r="D2707" s="61" t="s">
        <v>6685</v>
      </c>
      <c r="E2707" s="62" t="s">
        <v>45</v>
      </c>
      <c r="F2707" s="63" t="s">
        <v>6686</v>
      </c>
      <c r="G2707" s="63" t="s">
        <v>2642</v>
      </c>
      <c r="H2707" s="63" t="s">
        <v>6687</v>
      </c>
      <c r="I2707" s="62" t="s">
        <v>468</v>
      </c>
      <c r="J2707" s="61" t="s">
        <v>19</v>
      </c>
    </row>
    <row r="2708" spans="1:10" s="64" customFormat="1" ht="21">
      <c r="A2708" s="14">
        <v>2704</v>
      </c>
      <c r="B2708" s="61" t="s">
        <v>332</v>
      </c>
      <c r="C2708" s="61" t="s">
        <v>6666</v>
      </c>
      <c r="D2708" s="61" t="s">
        <v>6688</v>
      </c>
      <c r="E2708" s="62" t="s">
        <v>45</v>
      </c>
      <c r="F2708" s="63" t="s">
        <v>6689</v>
      </c>
      <c r="G2708" s="63">
        <v>35313</v>
      </c>
      <c r="H2708" s="63" t="s">
        <v>6690</v>
      </c>
      <c r="I2708" s="62" t="s">
        <v>468</v>
      </c>
      <c r="J2708" s="61" t="s">
        <v>613</v>
      </c>
    </row>
    <row r="2709" spans="1:10" s="64" customFormat="1" ht="21">
      <c r="A2709" s="14">
        <v>2705</v>
      </c>
      <c r="B2709" s="61" t="s">
        <v>332</v>
      </c>
      <c r="C2709" s="61" t="s">
        <v>6666</v>
      </c>
      <c r="D2709" s="61" t="s">
        <v>6691</v>
      </c>
      <c r="E2709" s="62" t="s">
        <v>45</v>
      </c>
      <c r="F2709" s="63" t="s">
        <v>6692</v>
      </c>
      <c r="G2709" s="63" t="s">
        <v>819</v>
      </c>
      <c r="H2709" s="63" t="s">
        <v>6693</v>
      </c>
      <c r="I2709" s="62" t="s">
        <v>468</v>
      </c>
      <c r="J2709" s="61" t="s">
        <v>1107</v>
      </c>
    </row>
    <row r="2710" spans="1:10" s="64" customFormat="1" ht="21">
      <c r="A2710" s="14">
        <v>2706</v>
      </c>
      <c r="B2710" s="61" t="s">
        <v>332</v>
      </c>
      <c r="C2710" s="61" t="s">
        <v>6666</v>
      </c>
      <c r="D2710" s="61" t="s">
        <v>6694</v>
      </c>
      <c r="E2710" s="62" t="s">
        <v>45</v>
      </c>
      <c r="F2710" s="63">
        <v>29741</v>
      </c>
      <c r="G2710" s="63" t="s">
        <v>474</v>
      </c>
      <c r="H2710" s="63">
        <v>51656</v>
      </c>
      <c r="I2710" s="62" t="s">
        <v>468</v>
      </c>
      <c r="J2710" s="61" t="s">
        <v>600</v>
      </c>
    </row>
    <row r="2711" spans="1:10" s="64" customFormat="1" ht="21">
      <c r="A2711" s="14">
        <v>2707</v>
      </c>
      <c r="B2711" s="61" t="s">
        <v>332</v>
      </c>
      <c r="C2711" s="61" t="s">
        <v>6666</v>
      </c>
      <c r="D2711" s="61" t="s">
        <v>6695</v>
      </c>
      <c r="E2711" s="62" t="s">
        <v>45</v>
      </c>
      <c r="F2711" s="63" t="s">
        <v>6696</v>
      </c>
      <c r="G2711" s="63" t="s">
        <v>1025</v>
      </c>
      <c r="H2711" s="63" t="s">
        <v>6697</v>
      </c>
      <c r="I2711" s="62" t="s">
        <v>468</v>
      </c>
      <c r="J2711" s="61" t="s">
        <v>481</v>
      </c>
    </row>
    <row r="2712" spans="1:10" s="64" customFormat="1" ht="21">
      <c r="A2712" s="14">
        <v>2708</v>
      </c>
      <c r="B2712" s="61" t="s">
        <v>332</v>
      </c>
      <c r="C2712" s="61" t="s">
        <v>6666</v>
      </c>
      <c r="D2712" s="61" t="s">
        <v>6698</v>
      </c>
      <c r="E2712" s="62" t="s">
        <v>45</v>
      </c>
      <c r="F2712" s="63" t="s">
        <v>5953</v>
      </c>
      <c r="G2712" s="63" t="s">
        <v>474</v>
      </c>
      <c r="H2712" s="63" t="s">
        <v>5954</v>
      </c>
      <c r="I2712" s="62" t="s">
        <v>468</v>
      </c>
      <c r="J2712" s="61" t="s">
        <v>22</v>
      </c>
    </row>
    <row r="2713" spans="1:10" s="64" customFormat="1" ht="21">
      <c r="A2713" s="14">
        <v>2709</v>
      </c>
      <c r="B2713" s="61" t="s">
        <v>332</v>
      </c>
      <c r="C2713" s="61" t="s">
        <v>6666</v>
      </c>
      <c r="D2713" s="61" t="s">
        <v>6699</v>
      </c>
      <c r="E2713" s="62" t="s">
        <v>45</v>
      </c>
      <c r="F2713" s="63" t="s">
        <v>4561</v>
      </c>
      <c r="G2713" s="63">
        <v>36345</v>
      </c>
      <c r="H2713" s="63" t="s">
        <v>4562</v>
      </c>
      <c r="I2713" s="62" t="s">
        <v>468</v>
      </c>
      <c r="J2713" s="61" t="s">
        <v>12</v>
      </c>
    </row>
    <row r="2714" spans="1:10" s="64" customFormat="1" ht="21">
      <c r="A2714" s="14">
        <v>2710</v>
      </c>
      <c r="B2714" s="61" t="s">
        <v>332</v>
      </c>
      <c r="C2714" s="61" t="s">
        <v>6666</v>
      </c>
      <c r="D2714" s="61" t="s">
        <v>6700</v>
      </c>
      <c r="E2714" s="62" t="s">
        <v>45</v>
      </c>
      <c r="F2714" s="63">
        <v>25329</v>
      </c>
      <c r="G2714" s="63">
        <v>33973</v>
      </c>
      <c r="H2714" s="63" t="s">
        <v>6701</v>
      </c>
      <c r="I2714" s="62" t="s">
        <v>544</v>
      </c>
      <c r="J2714" s="61" t="s">
        <v>694</v>
      </c>
    </row>
    <row r="2715" spans="1:10" s="64" customFormat="1" ht="21">
      <c r="A2715" s="14">
        <v>2711</v>
      </c>
      <c r="B2715" s="61" t="s">
        <v>332</v>
      </c>
      <c r="C2715" s="61" t="s">
        <v>6666</v>
      </c>
      <c r="D2715" s="61" t="s">
        <v>6702</v>
      </c>
      <c r="E2715" s="62" t="s">
        <v>44</v>
      </c>
      <c r="F2715" s="63">
        <v>34464</v>
      </c>
      <c r="G2715" s="63" t="s">
        <v>709</v>
      </c>
      <c r="H2715" s="63">
        <v>56379</v>
      </c>
      <c r="I2715" s="62" t="s">
        <v>468</v>
      </c>
      <c r="J2715" s="61" t="s">
        <v>511</v>
      </c>
    </row>
    <row r="2716" spans="1:10" s="64" customFormat="1" ht="21">
      <c r="A2716" s="14">
        <v>2712</v>
      </c>
      <c r="B2716" s="61" t="s">
        <v>332</v>
      </c>
      <c r="C2716" s="61" t="s">
        <v>6666</v>
      </c>
      <c r="D2716" s="61" t="s">
        <v>6703</v>
      </c>
      <c r="E2716" s="62" t="s">
        <v>45</v>
      </c>
      <c r="F2716" s="63" t="s">
        <v>6704</v>
      </c>
      <c r="G2716" s="63" t="s">
        <v>3122</v>
      </c>
      <c r="H2716" s="63" t="s">
        <v>6705</v>
      </c>
      <c r="I2716" s="62" t="s">
        <v>468</v>
      </c>
      <c r="J2716" s="61" t="s">
        <v>636</v>
      </c>
    </row>
    <row r="2717" spans="1:10" s="64" customFormat="1" ht="21">
      <c r="A2717" s="14">
        <v>2713</v>
      </c>
      <c r="B2717" s="61" t="s">
        <v>332</v>
      </c>
      <c r="C2717" s="61" t="s">
        <v>6666</v>
      </c>
      <c r="D2717" s="61" t="s">
        <v>6706</v>
      </c>
      <c r="E2717" s="62" t="s">
        <v>45</v>
      </c>
      <c r="F2717" s="63">
        <v>28167</v>
      </c>
      <c r="G2717" s="63">
        <v>39268</v>
      </c>
      <c r="H2717" s="63">
        <v>50082</v>
      </c>
      <c r="I2717" s="62" t="s">
        <v>468</v>
      </c>
      <c r="J2717" s="61" t="s">
        <v>491</v>
      </c>
    </row>
    <row r="2718" spans="1:10" s="64" customFormat="1" ht="21">
      <c r="A2718" s="14">
        <v>2714</v>
      </c>
      <c r="B2718" s="61" t="s">
        <v>332</v>
      </c>
      <c r="C2718" s="61" t="s">
        <v>6707</v>
      </c>
      <c r="D2718" s="61" t="s">
        <v>6708</v>
      </c>
      <c r="E2718" s="62" t="s">
        <v>45</v>
      </c>
      <c r="F2718" s="63">
        <v>31017</v>
      </c>
      <c r="G2718" s="63">
        <v>41456</v>
      </c>
      <c r="H2718" s="63">
        <v>52932</v>
      </c>
      <c r="I2718" s="62" t="s">
        <v>468</v>
      </c>
      <c r="J2718" s="61" t="s">
        <v>519</v>
      </c>
    </row>
    <row r="2719" spans="1:10" s="64" customFormat="1" ht="21">
      <c r="A2719" s="14">
        <v>2715</v>
      </c>
      <c r="B2719" s="61" t="s">
        <v>332</v>
      </c>
      <c r="C2719" s="61" t="s">
        <v>6707</v>
      </c>
      <c r="D2719" s="61" t="s">
        <v>6709</v>
      </c>
      <c r="E2719" s="62" t="s">
        <v>45</v>
      </c>
      <c r="F2719" s="63" t="s">
        <v>6710</v>
      </c>
      <c r="G2719" s="63" t="s">
        <v>4776</v>
      </c>
      <c r="H2719" s="63" t="s">
        <v>6711</v>
      </c>
      <c r="I2719" s="62" t="s">
        <v>468</v>
      </c>
      <c r="J2719" s="61" t="s">
        <v>720</v>
      </c>
    </row>
    <row r="2720" spans="1:10" s="64" customFormat="1" ht="21">
      <c r="A2720" s="14">
        <v>2716</v>
      </c>
      <c r="B2720" s="61" t="s">
        <v>332</v>
      </c>
      <c r="C2720" s="61" t="s">
        <v>6707</v>
      </c>
      <c r="D2720" s="61" t="s">
        <v>6712</v>
      </c>
      <c r="E2720" s="62" t="s">
        <v>45</v>
      </c>
      <c r="F2720" s="63">
        <v>25394</v>
      </c>
      <c r="G2720" s="63" t="s">
        <v>6713</v>
      </c>
      <c r="H2720" s="63">
        <v>47309</v>
      </c>
      <c r="I2720" s="62" t="s">
        <v>544</v>
      </c>
      <c r="J2720" s="61" t="s">
        <v>608</v>
      </c>
    </row>
    <row r="2721" spans="1:10" s="64" customFormat="1" ht="21">
      <c r="A2721" s="14">
        <v>2717</v>
      </c>
      <c r="B2721" s="61" t="s">
        <v>332</v>
      </c>
      <c r="C2721" s="61" t="s">
        <v>6707</v>
      </c>
      <c r="D2721" s="61" t="s">
        <v>6714</v>
      </c>
      <c r="E2721" s="62" t="s">
        <v>45</v>
      </c>
      <c r="F2721" s="63" t="s">
        <v>6715</v>
      </c>
      <c r="G2721" s="63">
        <v>36164</v>
      </c>
      <c r="H2721" s="63" t="s">
        <v>6716</v>
      </c>
      <c r="I2721" s="62" t="s">
        <v>468</v>
      </c>
      <c r="J2721" s="61" t="s">
        <v>491</v>
      </c>
    </row>
    <row r="2722" spans="1:10" s="64" customFormat="1" ht="21">
      <c r="A2722" s="14">
        <v>2718</v>
      </c>
      <c r="B2722" s="61" t="s">
        <v>332</v>
      </c>
      <c r="C2722" s="61" t="s">
        <v>6707</v>
      </c>
      <c r="D2722" s="61" t="s">
        <v>6717</v>
      </c>
      <c r="E2722" s="62" t="s">
        <v>44</v>
      </c>
      <c r="F2722" s="63" t="s">
        <v>3638</v>
      </c>
      <c r="G2722" s="63">
        <v>39696</v>
      </c>
      <c r="H2722" s="63" t="s">
        <v>3639</v>
      </c>
      <c r="I2722" s="62" t="s">
        <v>468</v>
      </c>
      <c r="J2722" s="61" t="s">
        <v>671</v>
      </c>
    </row>
    <row r="2723" spans="1:10" s="64" customFormat="1" ht="21">
      <c r="A2723" s="14">
        <v>2719</v>
      </c>
      <c r="B2723" s="61" t="s">
        <v>332</v>
      </c>
      <c r="C2723" s="61" t="s">
        <v>6707</v>
      </c>
      <c r="D2723" s="61" t="s">
        <v>6718</v>
      </c>
      <c r="E2723" s="62" t="s">
        <v>45</v>
      </c>
      <c r="F2723" s="63" t="s">
        <v>6719</v>
      </c>
      <c r="G2723" s="63">
        <v>39240</v>
      </c>
      <c r="H2723" s="63" t="s">
        <v>6720</v>
      </c>
      <c r="I2723" s="62" t="s">
        <v>468</v>
      </c>
      <c r="J2723" s="61" t="s">
        <v>600</v>
      </c>
    </row>
    <row r="2724" spans="1:10" s="64" customFormat="1" ht="21">
      <c r="A2724" s="14">
        <v>2720</v>
      </c>
      <c r="B2724" s="61" t="s">
        <v>332</v>
      </c>
      <c r="C2724" s="61" t="s">
        <v>6707</v>
      </c>
      <c r="D2724" s="61" t="s">
        <v>6721</v>
      </c>
      <c r="E2724" s="62" t="s">
        <v>45</v>
      </c>
      <c r="F2724" s="63">
        <v>32237</v>
      </c>
      <c r="G2724" s="63" t="s">
        <v>4474</v>
      </c>
      <c r="H2724" s="63" t="s">
        <v>6722</v>
      </c>
      <c r="I2724" s="62" t="s">
        <v>468</v>
      </c>
      <c r="J2724" s="61" t="s">
        <v>494</v>
      </c>
    </row>
    <row r="2725" spans="1:10" s="64" customFormat="1" ht="21">
      <c r="A2725" s="14">
        <v>2721</v>
      </c>
      <c r="B2725" s="61" t="s">
        <v>332</v>
      </c>
      <c r="C2725" s="61" t="s">
        <v>6707</v>
      </c>
      <c r="D2725" s="61" t="s">
        <v>6723</v>
      </c>
      <c r="E2725" s="62" t="s">
        <v>44</v>
      </c>
      <c r="F2725" s="63" t="s">
        <v>6724</v>
      </c>
      <c r="G2725" s="63">
        <v>45446</v>
      </c>
      <c r="H2725" s="63">
        <v>56038</v>
      </c>
      <c r="I2725" s="62" t="s">
        <v>468</v>
      </c>
      <c r="J2725" s="61" t="s">
        <v>22</v>
      </c>
    </row>
    <row r="2726" spans="1:10" s="64" customFormat="1" ht="21">
      <c r="A2726" s="14">
        <v>2722</v>
      </c>
      <c r="B2726" s="61" t="s">
        <v>332</v>
      </c>
      <c r="C2726" s="61" t="s">
        <v>6707</v>
      </c>
      <c r="D2726" s="61" t="s">
        <v>6725</v>
      </c>
      <c r="E2726" s="62" t="s">
        <v>45</v>
      </c>
      <c r="F2726" s="63">
        <v>31627</v>
      </c>
      <c r="G2726" s="63" t="s">
        <v>4740</v>
      </c>
      <c r="H2726" s="63">
        <v>53542</v>
      </c>
      <c r="I2726" s="62" t="s">
        <v>468</v>
      </c>
      <c r="J2726" s="61" t="s">
        <v>600</v>
      </c>
    </row>
    <row r="2727" spans="1:10" s="64" customFormat="1" ht="21">
      <c r="A2727" s="14">
        <v>2723</v>
      </c>
      <c r="B2727" s="61" t="s">
        <v>332</v>
      </c>
      <c r="C2727" s="61" t="s">
        <v>6707</v>
      </c>
      <c r="D2727" s="61" t="s">
        <v>6726</v>
      </c>
      <c r="E2727" s="62" t="s">
        <v>45</v>
      </c>
      <c r="F2727" s="63" t="s">
        <v>6727</v>
      </c>
      <c r="G2727" s="63" t="s">
        <v>6728</v>
      </c>
      <c r="H2727" s="63" t="s">
        <v>6729</v>
      </c>
      <c r="I2727" s="62" t="s">
        <v>468</v>
      </c>
      <c r="J2727" s="61" t="s">
        <v>600</v>
      </c>
    </row>
    <row r="2728" spans="1:10" s="64" customFormat="1" ht="21">
      <c r="A2728" s="14">
        <v>2724</v>
      </c>
      <c r="B2728" s="61" t="s">
        <v>332</v>
      </c>
      <c r="C2728" s="61" t="s">
        <v>6707</v>
      </c>
      <c r="D2728" s="61" t="s">
        <v>6730</v>
      </c>
      <c r="E2728" s="62" t="s">
        <v>45</v>
      </c>
      <c r="F2728" s="63" t="s">
        <v>6731</v>
      </c>
      <c r="G2728" s="63" t="s">
        <v>557</v>
      </c>
      <c r="H2728" s="63" t="s">
        <v>6732</v>
      </c>
      <c r="I2728" s="62" t="s">
        <v>468</v>
      </c>
      <c r="J2728" s="61" t="s">
        <v>1057</v>
      </c>
    </row>
    <row r="2729" spans="1:10" s="64" customFormat="1" ht="21">
      <c r="A2729" s="14">
        <v>2725</v>
      </c>
      <c r="B2729" s="61" t="s">
        <v>332</v>
      </c>
      <c r="C2729" s="61" t="s">
        <v>6707</v>
      </c>
      <c r="D2729" s="61" t="s">
        <v>6733</v>
      </c>
      <c r="E2729" s="62" t="s">
        <v>45</v>
      </c>
      <c r="F2729" s="63">
        <v>24209</v>
      </c>
      <c r="G2729" s="63" t="s">
        <v>994</v>
      </c>
      <c r="H2729" s="63" t="s">
        <v>979</v>
      </c>
      <c r="I2729" s="62" t="s">
        <v>506</v>
      </c>
      <c r="J2729" s="61" t="s">
        <v>30</v>
      </c>
    </row>
    <row r="2730" spans="1:10" s="64" customFormat="1" ht="21">
      <c r="A2730" s="14">
        <v>2726</v>
      </c>
      <c r="B2730" s="61" t="s">
        <v>332</v>
      </c>
      <c r="C2730" s="61" t="s">
        <v>6707</v>
      </c>
      <c r="D2730" s="61" t="s">
        <v>6734</v>
      </c>
      <c r="E2730" s="62" t="s">
        <v>45</v>
      </c>
      <c r="F2730" s="63" t="s">
        <v>6735</v>
      </c>
      <c r="G2730" s="63" t="s">
        <v>627</v>
      </c>
      <c r="H2730" s="63" t="s">
        <v>6736</v>
      </c>
      <c r="I2730" s="62" t="s">
        <v>468</v>
      </c>
      <c r="J2730" s="61" t="s">
        <v>1037</v>
      </c>
    </row>
    <row r="2731" spans="1:10" s="64" customFormat="1" ht="21">
      <c r="A2731" s="14">
        <v>2727</v>
      </c>
      <c r="B2731" s="61" t="s">
        <v>332</v>
      </c>
      <c r="C2731" s="61" t="s">
        <v>6707</v>
      </c>
      <c r="D2731" s="61" t="s">
        <v>6737</v>
      </c>
      <c r="E2731" s="62" t="s">
        <v>45</v>
      </c>
      <c r="F2731" s="63" t="s">
        <v>2552</v>
      </c>
      <c r="G2731" s="63" t="s">
        <v>474</v>
      </c>
      <c r="H2731" s="63" t="s">
        <v>2553</v>
      </c>
      <c r="I2731" s="62" t="s">
        <v>468</v>
      </c>
      <c r="J2731" s="61" t="s">
        <v>1917</v>
      </c>
    </row>
    <row r="2732" spans="1:10" s="64" customFormat="1" ht="21">
      <c r="A2732" s="14">
        <v>2728</v>
      </c>
      <c r="B2732" s="61" t="s">
        <v>332</v>
      </c>
      <c r="C2732" s="61" t="s">
        <v>6707</v>
      </c>
      <c r="D2732" s="61" t="s">
        <v>6738</v>
      </c>
      <c r="E2732" s="62" t="s">
        <v>44</v>
      </c>
      <c r="F2732" s="63" t="s">
        <v>6739</v>
      </c>
      <c r="G2732" s="63" t="s">
        <v>474</v>
      </c>
      <c r="H2732" s="63" t="s">
        <v>2248</v>
      </c>
      <c r="I2732" s="62" t="s">
        <v>468</v>
      </c>
      <c r="J2732" s="61" t="s">
        <v>1037</v>
      </c>
    </row>
    <row r="2733" spans="1:10" s="64" customFormat="1" ht="21">
      <c r="A2733" s="14">
        <v>2729</v>
      </c>
      <c r="B2733" s="61" t="s">
        <v>332</v>
      </c>
      <c r="C2733" s="61" t="s">
        <v>6707</v>
      </c>
      <c r="D2733" s="61" t="s">
        <v>6740</v>
      </c>
      <c r="E2733" s="62" t="s">
        <v>45</v>
      </c>
      <c r="F2733" s="63" t="s">
        <v>6741</v>
      </c>
      <c r="G2733" s="63" t="s">
        <v>4818</v>
      </c>
      <c r="H2733" s="63" t="s">
        <v>6742</v>
      </c>
      <c r="I2733" s="62" t="s">
        <v>468</v>
      </c>
      <c r="J2733" s="61" t="s">
        <v>19</v>
      </c>
    </row>
    <row r="2734" spans="1:10" s="64" customFormat="1" ht="21">
      <c r="A2734" s="14">
        <v>2730</v>
      </c>
      <c r="B2734" s="61" t="s">
        <v>332</v>
      </c>
      <c r="C2734" s="61" t="s">
        <v>6707</v>
      </c>
      <c r="D2734" s="61" t="s">
        <v>6743</v>
      </c>
      <c r="E2734" s="62" t="s">
        <v>44</v>
      </c>
      <c r="F2734" s="63" t="s">
        <v>6744</v>
      </c>
      <c r="G2734" s="63">
        <v>36164</v>
      </c>
      <c r="H2734" s="63" t="s">
        <v>6745</v>
      </c>
      <c r="I2734" s="62" t="s">
        <v>468</v>
      </c>
      <c r="J2734" s="61" t="s">
        <v>596</v>
      </c>
    </row>
    <row r="2735" spans="1:10" s="64" customFormat="1" ht="21">
      <c r="A2735" s="14">
        <v>2731</v>
      </c>
      <c r="B2735" s="61" t="s">
        <v>332</v>
      </c>
      <c r="C2735" s="61" t="s">
        <v>6707</v>
      </c>
      <c r="D2735" s="61" t="s">
        <v>6746</v>
      </c>
      <c r="E2735" s="62" t="s">
        <v>44</v>
      </c>
      <c r="F2735" s="63">
        <v>25905</v>
      </c>
      <c r="G2735" s="63" t="s">
        <v>6747</v>
      </c>
      <c r="H2735" s="63" t="s">
        <v>6748</v>
      </c>
      <c r="I2735" s="62" t="s">
        <v>468</v>
      </c>
      <c r="J2735" s="61" t="s">
        <v>30</v>
      </c>
    </row>
    <row r="2736" spans="1:10" s="64" customFormat="1" ht="21">
      <c r="A2736" s="14">
        <v>2732</v>
      </c>
      <c r="B2736" s="61" t="s">
        <v>332</v>
      </c>
      <c r="C2736" s="61" t="s">
        <v>6707</v>
      </c>
      <c r="D2736" s="61" t="s">
        <v>6749</v>
      </c>
      <c r="E2736" s="62" t="s">
        <v>45</v>
      </c>
      <c r="F2736" s="63">
        <v>25388</v>
      </c>
      <c r="G2736" s="63" t="s">
        <v>6750</v>
      </c>
      <c r="H2736" s="63">
        <v>47303</v>
      </c>
      <c r="I2736" s="62" t="s">
        <v>468</v>
      </c>
      <c r="J2736" s="61" t="s">
        <v>1923</v>
      </c>
    </row>
    <row r="2737" spans="1:10" s="64" customFormat="1" ht="21">
      <c r="A2737" s="14">
        <v>2733</v>
      </c>
      <c r="B2737" s="61" t="s">
        <v>332</v>
      </c>
      <c r="C2737" s="61" t="s">
        <v>6707</v>
      </c>
      <c r="D2737" s="61" t="s">
        <v>6751</v>
      </c>
      <c r="E2737" s="62" t="s">
        <v>44</v>
      </c>
      <c r="F2737" s="63">
        <v>35186</v>
      </c>
      <c r="G2737" s="63" t="s">
        <v>4474</v>
      </c>
      <c r="H2737" s="63">
        <v>57101</v>
      </c>
      <c r="I2737" s="62" t="s">
        <v>468</v>
      </c>
      <c r="J2737" s="61" t="s">
        <v>608</v>
      </c>
    </row>
    <row r="2738" spans="1:10" s="64" customFormat="1" ht="21">
      <c r="A2738" s="14">
        <v>2734</v>
      </c>
      <c r="B2738" s="61" t="s">
        <v>332</v>
      </c>
      <c r="C2738" s="61" t="s">
        <v>6707</v>
      </c>
      <c r="D2738" s="61" t="s">
        <v>6752</v>
      </c>
      <c r="E2738" s="62" t="s">
        <v>45</v>
      </c>
      <c r="F2738" s="63">
        <v>25514</v>
      </c>
      <c r="G2738" s="63" t="s">
        <v>6753</v>
      </c>
      <c r="H2738" s="63" t="s">
        <v>6754</v>
      </c>
      <c r="I2738" s="62" t="s">
        <v>468</v>
      </c>
      <c r="J2738" s="61" t="s">
        <v>648</v>
      </c>
    </row>
    <row r="2739" spans="1:10" s="64" customFormat="1" ht="21">
      <c r="A2739" s="14">
        <v>2735</v>
      </c>
      <c r="B2739" s="61" t="s">
        <v>332</v>
      </c>
      <c r="C2739" s="61" t="s">
        <v>6707</v>
      </c>
      <c r="D2739" s="61" t="s">
        <v>6755</v>
      </c>
      <c r="E2739" s="62" t="s">
        <v>45</v>
      </c>
      <c r="F2739" s="63" t="s">
        <v>3582</v>
      </c>
      <c r="G2739" s="63" t="s">
        <v>2549</v>
      </c>
      <c r="H2739" s="63" t="s">
        <v>3583</v>
      </c>
      <c r="I2739" s="62" t="s">
        <v>468</v>
      </c>
      <c r="J2739" s="61" t="s">
        <v>6756</v>
      </c>
    </row>
    <row r="2740" spans="1:10" s="64" customFormat="1" ht="21">
      <c r="A2740" s="14">
        <v>2736</v>
      </c>
      <c r="B2740" s="61" t="s">
        <v>332</v>
      </c>
      <c r="C2740" s="61" t="s">
        <v>6707</v>
      </c>
      <c r="D2740" s="61" t="s">
        <v>6757</v>
      </c>
      <c r="E2740" s="62" t="s">
        <v>45</v>
      </c>
      <c r="F2740" s="63">
        <v>30290</v>
      </c>
      <c r="G2740" s="63" t="s">
        <v>863</v>
      </c>
      <c r="H2740" s="63" t="s">
        <v>3450</v>
      </c>
      <c r="I2740" s="62" t="s">
        <v>468</v>
      </c>
      <c r="J2740" s="61" t="s">
        <v>479</v>
      </c>
    </row>
    <row r="2741" spans="1:10" s="64" customFormat="1" ht="21">
      <c r="A2741" s="14">
        <v>2737</v>
      </c>
      <c r="B2741" s="61" t="s">
        <v>332</v>
      </c>
      <c r="C2741" s="61" t="s">
        <v>6707</v>
      </c>
      <c r="D2741" s="61" t="s">
        <v>6758</v>
      </c>
      <c r="E2741" s="62" t="s">
        <v>45</v>
      </c>
      <c r="F2741" s="63" t="s">
        <v>6759</v>
      </c>
      <c r="G2741" s="63" t="s">
        <v>474</v>
      </c>
      <c r="H2741" s="63" t="s">
        <v>6760</v>
      </c>
      <c r="I2741" s="62" t="s">
        <v>468</v>
      </c>
      <c r="J2741" s="61" t="s">
        <v>1057</v>
      </c>
    </row>
    <row r="2742" spans="1:10" s="64" customFormat="1" ht="21">
      <c r="A2742" s="14">
        <v>2738</v>
      </c>
      <c r="B2742" s="61" t="s">
        <v>332</v>
      </c>
      <c r="C2742" s="61" t="s">
        <v>6707</v>
      </c>
      <c r="D2742" s="61" t="s">
        <v>6761</v>
      </c>
      <c r="E2742" s="62" t="s">
        <v>45</v>
      </c>
      <c r="F2742" s="63" t="s">
        <v>1126</v>
      </c>
      <c r="G2742" s="63" t="s">
        <v>4474</v>
      </c>
      <c r="H2742" s="63" t="s">
        <v>6762</v>
      </c>
      <c r="I2742" s="62" t="s">
        <v>468</v>
      </c>
      <c r="J2742" s="61" t="s">
        <v>19</v>
      </c>
    </row>
    <row r="2743" spans="1:10" s="64" customFormat="1" ht="21">
      <c r="A2743" s="14">
        <v>2739</v>
      </c>
      <c r="B2743" s="61" t="s">
        <v>332</v>
      </c>
      <c r="C2743" s="61" t="s">
        <v>6707</v>
      </c>
      <c r="D2743" s="61" t="s">
        <v>6763</v>
      </c>
      <c r="E2743" s="62" t="s">
        <v>45</v>
      </c>
      <c r="F2743" s="63">
        <v>24199</v>
      </c>
      <c r="G2743" s="63">
        <v>36164</v>
      </c>
      <c r="H2743" s="63">
        <v>46114</v>
      </c>
      <c r="I2743" s="62" t="s">
        <v>468</v>
      </c>
      <c r="J2743" s="61" t="s">
        <v>494</v>
      </c>
    </row>
    <row r="2744" spans="1:10" s="64" customFormat="1" ht="21">
      <c r="A2744" s="14">
        <v>2740</v>
      </c>
      <c r="B2744" s="61" t="s">
        <v>332</v>
      </c>
      <c r="C2744" s="61" t="s">
        <v>6707</v>
      </c>
      <c r="D2744" s="61" t="s">
        <v>6764</v>
      </c>
      <c r="E2744" s="62" t="s">
        <v>45</v>
      </c>
      <c r="F2744" s="63">
        <v>24169</v>
      </c>
      <c r="G2744" s="63">
        <v>35186</v>
      </c>
      <c r="H2744" s="63">
        <v>46084</v>
      </c>
      <c r="I2744" s="62" t="s">
        <v>468</v>
      </c>
      <c r="J2744" s="61" t="s">
        <v>479</v>
      </c>
    </row>
    <row r="2745" spans="1:10" s="64" customFormat="1" ht="21">
      <c r="A2745" s="14">
        <v>2741</v>
      </c>
      <c r="B2745" s="61" t="s">
        <v>332</v>
      </c>
      <c r="C2745" s="61" t="s">
        <v>6707</v>
      </c>
      <c r="D2745" s="61" t="s">
        <v>6765</v>
      </c>
      <c r="E2745" s="62" t="s">
        <v>45</v>
      </c>
      <c r="F2745" s="63" t="s">
        <v>6766</v>
      </c>
      <c r="G2745" s="63" t="s">
        <v>2769</v>
      </c>
      <c r="H2745" s="63" t="s">
        <v>6767</v>
      </c>
      <c r="I2745" s="62" t="s">
        <v>468</v>
      </c>
      <c r="J2745" s="61" t="s">
        <v>694</v>
      </c>
    </row>
    <row r="2746" spans="1:10" s="64" customFormat="1" ht="21">
      <c r="A2746" s="14">
        <v>2742</v>
      </c>
      <c r="B2746" s="61" t="s">
        <v>332</v>
      </c>
      <c r="C2746" s="61" t="s">
        <v>6707</v>
      </c>
      <c r="D2746" s="61" t="s">
        <v>6768</v>
      </c>
      <c r="E2746" s="62" t="s">
        <v>45</v>
      </c>
      <c r="F2746" s="63" t="s">
        <v>4679</v>
      </c>
      <c r="G2746" s="63">
        <v>44294</v>
      </c>
      <c r="H2746" s="63" t="s">
        <v>467</v>
      </c>
      <c r="I2746" s="62" t="s">
        <v>468</v>
      </c>
      <c r="J2746" s="61" t="s">
        <v>491</v>
      </c>
    </row>
    <row r="2747" spans="1:10" s="64" customFormat="1" ht="21">
      <c r="A2747" s="14">
        <v>2743</v>
      </c>
      <c r="B2747" s="61" t="s">
        <v>332</v>
      </c>
      <c r="C2747" s="61" t="s">
        <v>6707</v>
      </c>
      <c r="D2747" s="61" t="s">
        <v>6769</v>
      </c>
      <c r="E2747" s="62" t="s">
        <v>45</v>
      </c>
      <c r="F2747" s="63" t="s">
        <v>6210</v>
      </c>
      <c r="G2747" s="63" t="s">
        <v>6770</v>
      </c>
      <c r="H2747" s="63" t="s">
        <v>6211</v>
      </c>
      <c r="I2747" s="62" t="s">
        <v>468</v>
      </c>
      <c r="J2747" s="61" t="s">
        <v>18</v>
      </c>
    </row>
    <row r="2748" spans="1:10" s="64" customFormat="1" ht="21">
      <c r="A2748" s="14">
        <v>2744</v>
      </c>
      <c r="B2748" s="61" t="s">
        <v>332</v>
      </c>
      <c r="C2748" s="61" t="s">
        <v>6707</v>
      </c>
      <c r="D2748" s="61" t="s">
        <v>6771</v>
      </c>
      <c r="E2748" s="62" t="s">
        <v>45</v>
      </c>
      <c r="F2748" s="63" t="s">
        <v>6772</v>
      </c>
      <c r="G2748" s="63">
        <v>34434</v>
      </c>
      <c r="H2748" s="63" t="s">
        <v>6773</v>
      </c>
      <c r="I2748" s="62" t="s">
        <v>468</v>
      </c>
      <c r="J2748" s="61" t="s">
        <v>585</v>
      </c>
    </row>
    <row r="2749" spans="1:10" s="64" customFormat="1" ht="21">
      <c r="A2749" s="14">
        <v>2745</v>
      </c>
      <c r="B2749" s="61" t="s">
        <v>332</v>
      </c>
      <c r="C2749" s="61" t="s">
        <v>6707</v>
      </c>
      <c r="D2749" s="61" t="s">
        <v>6774</v>
      </c>
      <c r="E2749" s="62" t="s">
        <v>45</v>
      </c>
      <c r="F2749" s="63" t="s">
        <v>6775</v>
      </c>
      <c r="G2749" s="63">
        <v>45423</v>
      </c>
      <c r="H2749" s="63" t="s">
        <v>6776</v>
      </c>
      <c r="I2749" s="62" t="s">
        <v>468</v>
      </c>
      <c r="J2749" s="61" t="s">
        <v>511</v>
      </c>
    </row>
    <row r="2750" spans="1:10" s="64" customFormat="1" ht="21">
      <c r="A2750" s="14">
        <v>2746</v>
      </c>
      <c r="B2750" s="61" t="s">
        <v>332</v>
      </c>
      <c r="C2750" s="61" t="s">
        <v>6707</v>
      </c>
      <c r="D2750" s="61" t="s">
        <v>6777</v>
      </c>
      <c r="E2750" s="62" t="s">
        <v>45</v>
      </c>
      <c r="F2750" s="63" t="s">
        <v>6778</v>
      </c>
      <c r="G2750" s="63">
        <v>39696</v>
      </c>
      <c r="H2750" s="63" t="s">
        <v>6779</v>
      </c>
      <c r="I2750" s="62" t="s">
        <v>468</v>
      </c>
      <c r="J2750" s="61" t="s">
        <v>479</v>
      </c>
    </row>
    <row r="2751" spans="1:10" s="64" customFormat="1" ht="21">
      <c r="A2751" s="14">
        <v>2747</v>
      </c>
      <c r="B2751" s="61" t="s">
        <v>332</v>
      </c>
      <c r="C2751" s="61" t="s">
        <v>6707</v>
      </c>
      <c r="D2751" s="61" t="s">
        <v>6780</v>
      </c>
      <c r="E2751" s="62" t="s">
        <v>45</v>
      </c>
      <c r="F2751" s="63" t="s">
        <v>6781</v>
      </c>
      <c r="G2751" s="63">
        <v>39417</v>
      </c>
      <c r="H2751" s="63" t="s">
        <v>6782</v>
      </c>
      <c r="I2751" s="62" t="s">
        <v>468</v>
      </c>
      <c r="J2751" s="61" t="s">
        <v>2178</v>
      </c>
    </row>
    <row r="2752" spans="1:10" s="64" customFormat="1" ht="21">
      <c r="A2752" s="14">
        <v>2748</v>
      </c>
      <c r="B2752" s="61" t="s">
        <v>332</v>
      </c>
      <c r="C2752" s="61" t="s">
        <v>6707</v>
      </c>
      <c r="D2752" s="61" t="s">
        <v>6783</v>
      </c>
      <c r="E2752" s="62" t="s">
        <v>45</v>
      </c>
      <c r="F2752" s="63" t="s">
        <v>6784</v>
      </c>
      <c r="G2752" s="63">
        <v>36164</v>
      </c>
      <c r="H2752" s="63" t="s">
        <v>6785</v>
      </c>
      <c r="I2752" s="62" t="s">
        <v>468</v>
      </c>
      <c r="J2752" s="61" t="s">
        <v>18</v>
      </c>
    </row>
    <row r="2753" spans="1:10" s="64" customFormat="1" ht="21">
      <c r="A2753" s="14">
        <v>2749</v>
      </c>
      <c r="B2753" s="61" t="s">
        <v>332</v>
      </c>
      <c r="C2753" s="61" t="s">
        <v>6707</v>
      </c>
      <c r="D2753" s="61" t="s">
        <v>6786</v>
      </c>
      <c r="E2753" s="62" t="s">
        <v>45</v>
      </c>
      <c r="F2753" s="63">
        <v>35925</v>
      </c>
      <c r="G2753" s="63" t="s">
        <v>474</v>
      </c>
      <c r="H2753" s="63">
        <v>57988</v>
      </c>
      <c r="I2753" s="62" t="s">
        <v>468</v>
      </c>
      <c r="J2753" s="61" t="s">
        <v>3843</v>
      </c>
    </row>
    <row r="2754" spans="1:10" s="64" customFormat="1" ht="21">
      <c r="A2754" s="14">
        <v>2750</v>
      </c>
      <c r="B2754" s="61" t="s">
        <v>332</v>
      </c>
      <c r="C2754" s="61" t="s">
        <v>6707</v>
      </c>
      <c r="D2754" s="61" t="s">
        <v>6787</v>
      </c>
      <c r="E2754" s="62" t="s">
        <v>45</v>
      </c>
      <c r="F2754" s="63" t="s">
        <v>6788</v>
      </c>
      <c r="G2754" s="63">
        <v>34218</v>
      </c>
      <c r="H2754" s="63">
        <v>47002</v>
      </c>
      <c r="I2754" s="62" t="s">
        <v>468</v>
      </c>
      <c r="J2754" s="61" t="s">
        <v>600</v>
      </c>
    </row>
    <row r="2755" spans="1:10" s="64" customFormat="1" ht="21">
      <c r="A2755" s="14">
        <v>2751</v>
      </c>
      <c r="B2755" s="61" t="s">
        <v>332</v>
      </c>
      <c r="C2755" s="61" t="s">
        <v>6707</v>
      </c>
      <c r="D2755" s="61" t="s">
        <v>6789</v>
      </c>
      <c r="E2755" s="62" t="s">
        <v>45</v>
      </c>
      <c r="F2755" s="63" t="s">
        <v>6790</v>
      </c>
      <c r="G2755" s="63" t="s">
        <v>5326</v>
      </c>
      <c r="H2755" s="63" t="s">
        <v>4565</v>
      </c>
      <c r="I2755" s="62" t="s">
        <v>468</v>
      </c>
      <c r="J2755" s="61" t="s">
        <v>648</v>
      </c>
    </row>
    <row r="2756" spans="1:10" s="64" customFormat="1" ht="21">
      <c r="A2756" s="14">
        <v>2752</v>
      </c>
      <c r="B2756" s="61" t="s">
        <v>332</v>
      </c>
      <c r="C2756" s="61" t="s">
        <v>6791</v>
      </c>
      <c r="D2756" s="61" t="s">
        <v>6792</v>
      </c>
      <c r="E2756" s="62" t="s">
        <v>44</v>
      </c>
      <c r="F2756" s="63" t="s">
        <v>1361</v>
      </c>
      <c r="G2756" s="63">
        <v>41281</v>
      </c>
      <c r="H2756" s="63" t="s">
        <v>1362</v>
      </c>
      <c r="I2756" s="62" t="s">
        <v>468</v>
      </c>
      <c r="J2756" s="61" t="s">
        <v>636</v>
      </c>
    </row>
    <row r="2757" spans="1:10" s="64" customFormat="1" ht="21">
      <c r="A2757" s="14">
        <v>2753</v>
      </c>
      <c r="B2757" s="61" t="s">
        <v>332</v>
      </c>
      <c r="C2757" s="61" t="s">
        <v>6791</v>
      </c>
      <c r="D2757" s="61" t="s">
        <v>6793</v>
      </c>
      <c r="E2757" s="62" t="s">
        <v>44</v>
      </c>
      <c r="F2757" s="63" t="s">
        <v>6794</v>
      </c>
      <c r="G2757" s="63">
        <v>35069</v>
      </c>
      <c r="H2757" s="63" t="s">
        <v>6795</v>
      </c>
      <c r="I2757" s="62" t="s">
        <v>468</v>
      </c>
      <c r="J2757" s="61" t="s">
        <v>479</v>
      </c>
    </row>
    <row r="2758" spans="1:10" s="64" customFormat="1" ht="21">
      <c r="A2758" s="14">
        <v>2754</v>
      </c>
      <c r="B2758" s="61" t="s">
        <v>332</v>
      </c>
      <c r="C2758" s="61" t="s">
        <v>6791</v>
      </c>
      <c r="D2758" s="61" t="s">
        <v>6796</v>
      </c>
      <c r="E2758" s="62" t="s">
        <v>45</v>
      </c>
      <c r="F2758" s="63" t="s">
        <v>1217</v>
      </c>
      <c r="G2758" s="63">
        <v>38176</v>
      </c>
      <c r="H2758" s="63" t="s">
        <v>1218</v>
      </c>
      <c r="I2758" s="62" t="s">
        <v>468</v>
      </c>
      <c r="J2758" s="61" t="s">
        <v>608</v>
      </c>
    </row>
    <row r="2759" spans="1:10" s="64" customFormat="1" ht="21">
      <c r="A2759" s="14">
        <v>2755</v>
      </c>
      <c r="B2759" s="61" t="s">
        <v>332</v>
      </c>
      <c r="C2759" s="61" t="s">
        <v>6791</v>
      </c>
      <c r="D2759" s="61" t="s">
        <v>6797</v>
      </c>
      <c r="E2759" s="62" t="s">
        <v>44</v>
      </c>
      <c r="F2759" s="63">
        <v>30811</v>
      </c>
      <c r="G2759" s="63" t="s">
        <v>1101</v>
      </c>
      <c r="H2759" s="63">
        <v>53091</v>
      </c>
      <c r="I2759" s="62" t="s">
        <v>468</v>
      </c>
      <c r="J2759" s="61" t="s">
        <v>22</v>
      </c>
    </row>
    <row r="2760" spans="1:10" s="64" customFormat="1" ht="21">
      <c r="A2760" s="14">
        <v>2756</v>
      </c>
      <c r="B2760" s="61" t="s">
        <v>332</v>
      </c>
      <c r="C2760" s="61" t="s">
        <v>6791</v>
      </c>
      <c r="D2760" s="61" t="s">
        <v>6798</v>
      </c>
      <c r="E2760" s="62" t="s">
        <v>44</v>
      </c>
      <c r="F2760" s="63" t="s">
        <v>6279</v>
      </c>
      <c r="G2760" s="63" t="s">
        <v>627</v>
      </c>
      <c r="H2760" s="63" t="s">
        <v>6799</v>
      </c>
      <c r="I2760" s="62" t="s">
        <v>468</v>
      </c>
      <c r="J2760" s="61" t="s">
        <v>13</v>
      </c>
    </row>
    <row r="2761" spans="1:10" s="64" customFormat="1" ht="21">
      <c r="A2761" s="14">
        <v>2757</v>
      </c>
      <c r="B2761" s="61" t="s">
        <v>332</v>
      </c>
      <c r="C2761" s="61" t="s">
        <v>6791</v>
      </c>
      <c r="D2761" s="61" t="s">
        <v>6800</v>
      </c>
      <c r="E2761" s="62" t="s">
        <v>45</v>
      </c>
      <c r="F2761" s="63" t="s">
        <v>6801</v>
      </c>
      <c r="G2761" s="63">
        <v>36164</v>
      </c>
      <c r="H2761" s="63" t="s">
        <v>6802</v>
      </c>
      <c r="I2761" s="62" t="s">
        <v>468</v>
      </c>
      <c r="J2761" s="61" t="s">
        <v>30</v>
      </c>
    </row>
    <row r="2762" spans="1:10" s="64" customFormat="1" ht="21">
      <c r="A2762" s="14">
        <v>2758</v>
      </c>
      <c r="B2762" s="61" t="s">
        <v>332</v>
      </c>
      <c r="C2762" s="61" t="s">
        <v>6791</v>
      </c>
      <c r="D2762" s="61" t="s">
        <v>6803</v>
      </c>
      <c r="E2762" s="62" t="s">
        <v>45</v>
      </c>
      <c r="F2762" s="63">
        <v>34701</v>
      </c>
      <c r="G2762" s="63" t="s">
        <v>4763</v>
      </c>
      <c r="H2762" s="63">
        <v>56251</v>
      </c>
      <c r="I2762" s="62" t="s">
        <v>468</v>
      </c>
      <c r="J2762" s="61" t="s">
        <v>12</v>
      </c>
    </row>
    <row r="2763" spans="1:10" s="64" customFormat="1" ht="21">
      <c r="A2763" s="14">
        <v>2759</v>
      </c>
      <c r="B2763" s="61" t="s">
        <v>332</v>
      </c>
      <c r="C2763" s="61" t="s">
        <v>6791</v>
      </c>
      <c r="D2763" s="61" t="s">
        <v>6804</v>
      </c>
      <c r="E2763" s="62" t="s">
        <v>45</v>
      </c>
      <c r="F2763" s="63">
        <v>25302</v>
      </c>
      <c r="G2763" s="63">
        <v>34455</v>
      </c>
      <c r="H2763" s="63">
        <v>47209</v>
      </c>
      <c r="I2763" s="62" t="s">
        <v>468</v>
      </c>
      <c r="J2763" s="61" t="s">
        <v>22</v>
      </c>
    </row>
    <row r="2764" spans="1:10" s="64" customFormat="1" ht="21">
      <c r="A2764" s="14">
        <v>2760</v>
      </c>
      <c r="B2764" s="61" t="s">
        <v>332</v>
      </c>
      <c r="C2764" s="61" t="s">
        <v>6791</v>
      </c>
      <c r="D2764" s="61" t="s">
        <v>6805</v>
      </c>
      <c r="E2764" s="62" t="s">
        <v>44</v>
      </c>
      <c r="F2764" s="63">
        <v>24148</v>
      </c>
      <c r="G2764" s="63" t="s">
        <v>6806</v>
      </c>
      <c r="H2764" s="63">
        <v>46063</v>
      </c>
      <c r="I2764" s="62" t="s">
        <v>468</v>
      </c>
      <c r="J2764" s="61" t="s">
        <v>596</v>
      </c>
    </row>
    <row r="2765" spans="1:10" s="64" customFormat="1" ht="21">
      <c r="A2765" s="14">
        <v>2761</v>
      </c>
      <c r="B2765" s="61" t="s">
        <v>332</v>
      </c>
      <c r="C2765" s="61" t="s">
        <v>6791</v>
      </c>
      <c r="D2765" s="61" t="s">
        <v>6807</v>
      </c>
      <c r="E2765" s="62" t="s">
        <v>45</v>
      </c>
      <c r="F2765" s="63" t="s">
        <v>6808</v>
      </c>
      <c r="G2765" s="63" t="s">
        <v>1458</v>
      </c>
      <c r="H2765" s="63">
        <v>46786</v>
      </c>
      <c r="I2765" s="62" t="s">
        <v>468</v>
      </c>
      <c r="J2765" s="61" t="s">
        <v>22</v>
      </c>
    </row>
    <row r="2766" spans="1:10" s="64" customFormat="1" ht="21">
      <c r="A2766" s="14">
        <v>2762</v>
      </c>
      <c r="B2766" s="61" t="s">
        <v>332</v>
      </c>
      <c r="C2766" s="61" t="s">
        <v>6791</v>
      </c>
      <c r="D2766" s="61" t="s">
        <v>6809</v>
      </c>
      <c r="E2766" s="62" t="s">
        <v>44</v>
      </c>
      <c r="F2766" s="63" t="s">
        <v>6810</v>
      </c>
      <c r="G2766" s="63" t="s">
        <v>6811</v>
      </c>
      <c r="H2766" s="63" t="s">
        <v>6812</v>
      </c>
      <c r="I2766" s="62" t="s">
        <v>468</v>
      </c>
      <c r="J2766" s="61" t="s">
        <v>27</v>
      </c>
    </row>
    <row r="2767" spans="1:10" s="64" customFormat="1" ht="21">
      <c r="A2767" s="14">
        <v>2763</v>
      </c>
      <c r="B2767" s="61" t="s">
        <v>332</v>
      </c>
      <c r="C2767" s="61" t="s">
        <v>6791</v>
      </c>
      <c r="D2767" s="61" t="s">
        <v>6813</v>
      </c>
      <c r="E2767" s="62" t="s">
        <v>44</v>
      </c>
      <c r="F2767" s="63" t="s">
        <v>6814</v>
      </c>
      <c r="G2767" s="63" t="s">
        <v>1240</v>
      </c>
      <c r="H2767" s="63" t="s">
        <v>6815</v>
      </c>
      <c r="I2767" s="62" t="s">
        <v>468</v>
      </c>
      <c r="J2767" s="61" t="s">
        <v>19</v>
      </c>
    </row>
    <row r="2768" spans="1:10" s="64" customFormat="1" ht="21">
      <c r="A2768" s="14">
        <v>2764</v>
      </c>
      <c r="B2768" s="61" t="s">
        <v>332</v>
      </c>
      <c r="C2768" s="61" t="s">
        <v>6791</v>
      </c>
      <c r="D2768" s="61" t="s">
        <v>6816</v>
      </c>
      <c r="E2768" s="62" t="s">
        <v>45</v>
      </c>
      <c r="F2768" s="63">
        <v>31659</v>
      </c>
      <c r="G2768" s="63" t="s">
        <v>4800</v>
      </c>
      <c r="H2768" s="63">
        <v>53426</v>
      </c>
      <c r="I2768" s="62" t="s">
        <v>468</v>
      </c>
      <c r="J2768" s="61" t="s">
        <v>511</v>
      </c>
    </row>
    <row r="2769" spans="1:10" s="64" customFormat="1" ht="21">
      <c r="A2769" s="14">
        <v>2765</v>
      </c>
      <c r="B2769" s="61" t="s">
        <v>332</v>
      </c>
      <c r="C2769" s="61" t="s">
        <v>6791</v>
      </c>
      <c r="D2769" s="61" t="s">
        <v>6817</v>
      </c>
      <c r="E2769" s="62" t="s">
        <v>45</v>
      </c>
      <c r="F2769" s="63" t="s">
        <v>1019</v>
      </c>
      <c r="G2769" s="63" t="s">
        <v>6818</v>
      </c>
      <c r="H2769" s="63" t="s">
        <v>6819</v>
      </c>
      <c r="I2769" s="62" t="s">
        <v>544</v>
      </c>
      <c r="J2769" s="61" t="s">
        <v>694</v>
      </c>
    </row>
    <row r="2770" spans="1:10" s="64" customFormat="1" ht="21">
      <c r="A2770" s="14">
        <v>2766</v>
      </c>
      <c r="B2770" s="61" t="s">
        <v>332</v>
      </c>
      <c r="C2770" s="61" t="s">
        <v>6791</v>
      </c>
      <c r="D2770" s="61" t="s">
        <v>6820</v>
      </c>
      <c r="E2770" s="62" t="s">
        <v>45</v>
      </c>
      <c r="F2770" s="63" t="s">
        <v>1908</v>
      </c>
      <c r="G2770" s="63">
        <v>34617</v>
      </c>
      <c r="H2770" s="63" t="s">
        <v>6821</v>
      </c>
      <c r="I2770" s="62" t="s">
        <v>468</v>
      </c>
      <c r="J2770" s="61" t="s">
        <v>19</v>
      </c>
    </row>
    <row r="2771" spans="1:10" s="64" customFormat="1" ht="21">
      <c r="A2771" s="14">
        <v>2767</v>
      </c>
      <c r="B2771" s="61" t="s">
        <v>332</v>
      </c>
      <c r="C2771" s="61" t="s">
        <v>6791</v>
      </c>
      <c r="D2771" s="61" t="s">
        <v>6822</v>
      </c>
      <c r="E2771" s="62" t="s">
        <v>45</v>
      </c>
      <c r="F2771" s="63" t="s">
        <v>6823</v>
      </c>
      <c r="G2771" s="63">
        <v>36164</v>
      </c>
      <c r="H2771" s="63" t="s">
        <v>6824</v>
      </c>
      <c r="I2771" s="62" t="s">
        <v>468</v>
      </c>
      <c r="J2771" s="61" t="s">
        <v>6825</v>
      </c>
    </row>
    <row r="2772" spans="1:10" s="64" customFormat="1" ht="21">
      <c r="A2772" s="14">
        <v>2768</v>
      </c>
      <c r="B2772" s="61" t="s">
        <v>332</v>
      </c>
      <c r="C2772" s="61" t="s">
        <v>6791</v>
      </c>
      <c r="D2772" s="61" t="s">
        <v>6826</v>
      </c>
      <c r="E2772" s="62" t="s">
        <v>45</v>
      </c>
      <c r="F2772" s="63">
        <v>26390</v>
      </c>
      <c r="G2772" s="63" t="s">
        <v>631</v>
      </c>
      <c r="H2772" s="63">
        <v>48305</v>
      </c>
      <c r="I2772" s="62" t="s">
        <v>468</v>
      </c>
      <c r="J2772" s="61" t="s">
        <v>481</v>
      </c>
    </row>
    <row r="2773" spans="1:10" s="64" customFormat="1" ht="21">
      <c r="A2773" s="14">
        <v>2769</v>
      </c>
      <c r="B2773" s="61" t="s">
        <v>332</v>
      </c>
      <c r="C2773" s="61" t="s">
        <v>6791</v>
      </c>
      <c r="D2773" s="61" t="s">
        <v>6827</v>
      </c>
      <c r="E2773" s="62" t="s">
        <v>44</v>
      </c>
      <c r="F2773" s="63" t="s">
        <v>6828</v>
      </c>
      <c r="G2773" s="63" t="s">
        <v>819</v>
      </c>
      <c r="H2773" s="63" t="s">
        <v>6829</v>
      </c>
      <c r="I2773" s="62" t="s">
        <v>468</v>
      </c>
      <c r="J2773" s="61" t="s">
        <v>596</v>
      </c>
    </row>
    <row r="2774" spans="1:10" s="64" customFormat="1" ht="21">
      <c r="A2774" s="14">
        <v>2770</v>
      </c>
      <c r="B2774" s="61" t="s">
        <v>332</v>
      </c>
      <c r="C2774" s="61" t="s">
        <v>6791</v>
      </c>
      <c r="D2774" s="61" t="s">
        <v>6830</v>
      </c>
      <c r="E2774" s="62" t="s">
        <v>45</v>
      </c>
      <c r="F2774" s="63">
        <v>31474</v>
      </c>
      <c r="G2774" s="63" t="s">
        <v>474</v>
      </c>
      <c r="H2774" s="63" t="s">
        <v>3569</v>
      </c>
      <c r="I2774" s="62" t="s">
        <v>468</v>
      </c>
      <c r="J2774" s="61" t="s">
        <v>2115</v>
      </c>
    </row>
    <row r="2775" spans="1:10" s="64" customFormat="1" ht="21">
      <c r="A2775" s="14">
        <v>2771</v>
      </c>
      <c r="B2775" s="61" t="s">
        <v>332</v>
      </c>
      <c r="C2775" s="61" t="s">
        <v>6791</v>
      </c>
      <c r="D2775" s="61" t="s">
        <v>6831</v>
      </c>
      <c r="E2775" s="62" t="s">
        <v>45</v>
      </c>
      <c r="F2775" s="63" t="s">
        <v>5802</v>
      </c>
      <c r="G2775" s="63" t="s">
        <v>474</v>
      </c>
      <c r="H2775" s="63" t="s">
        <v>6832</v>
      </c>
      <c r="I2775" s="62" t="s">
        <v>468</v>
      </c>
      <c r="J2775" s="61" t="s">
        <v>479</v>
      </c>
    </row>
    <row r="2776" spans="1:10" s="64" customFormat="1" ht="21">
      <c r="A2776" s="14">
        <v>2772</v>
      </c>
      <c r="B2776" s="61" t="s">
        <v>332</v>
      </c>
      <c r="C2776" s="61" t="s">
        <v>6791</v>
      </c>
      <c r="D2776" s="61" t="s">
        <v>6833</v>
      </c>
      <c r="E2776" s="62" t="s">
        <v>45</v>
      </c>
      <c r="F2776" s="63">
        <v>31569</v>
      </c>
      <c r="G2776" s="63" t="s">
        <v>474</v>
      </c>
      <c r="H2776" s="63">
        <v>53484</v>
      </c>
      <c r="I2776" s="62" t="s">
        <v>468</v>
      </c>
      <c r="J2776" s="61" t="s">
        <v>18</v>
      </c>
    </row>
    <row r="2777" spans="1:10" s="64" customFormat="1" ht="21">
      <c r="A2777" s="14">
        <v>2773</v>
      </c>
      <c r="B2777" s="61" t="s">
        <v>332</v>
      </c>
      <c r="C2777" s="61" t="s">
        <v>6791</v>
      </c>
      <c r="D2777" s="61" t="s">
        <v>6834</v>
      </c>
      <c r="E2777" s="62" t="s">
        <v>45</v>
      </c>
      <c r="F2777" s="63" t="s">
        <v>5412</v>
      </c>
      <c r="G2777" s="63">
        <v>45446</v>
      </c>
      <c r="H2777" s="63" t="s">
        <v>6835</v>
      </c>
      <c r="I2777" s="62" t="s">
        <v>468</v>
      </c>
      <c r="J2777" s="61" t="s">
        <v>694</v>
      </c>
    </row>
    <row r="2778" spans="1:10" s="64" customFormat="1" ht="21">
      <c r="A2778" s="14">
        <v>2774</v>
      </c>
      <c r="B2778" s="61" t="s">
        <v>332</v>
      </c>
      <c r="C2778" s="61" t="s">
        <v>6791</v>
      </c>
      <c r="D2778" s="61" t="s">
        <v>6836</v>
      </c>
      <c r="E2778" s="62" t="s">
        <v>45</v>
      </c>
      <c r="F2778" s="63" t="s">
        <v>6837</v>
      </c>
      <c r="G2778" s="63" t="s">
        <v>6838</v>
      </c>
      <c r="H2778" s="63" t="s">
        <v>6839</v>
      </c>
      <c r="I2778" s="62" t="s">
        <v>468</v>
      </c>
      <c r="J2778" s="61" t="s">
        <v>18</v>
      </c>
    </row>
    <row r="2779" spans="1:10" s="64" customFormat="1" ht="21">
      <c r="A2779" s="14">
        <v>2775</v>
      </c>
      <c r="B2779" s="61" t="s">
        <v>332</v>
      </c>
      <c r="C2779" s="61" t="s">
        <v>6791</v>
      </c>
      <c r="D2779" s="61" t="s">
        <v>6840</v>
      </c>
      <c r="E2779" s="62" t="s">
        <v>45</v>
      </c>
      <c r="F2779" s="63" t="s">
        <v>6841</v>
      </c>
      <c r="G2779" s="63" t="s">
        <v>6558</v>
      </c>
      <c r="H2779" s="63" t="s">
        <v>6842</v>
      </c>
      <c r="I2779" s="62" t="s">
        <v>468</v>
      </c>
      <c r="J2779" s="61" t="s">
        <v>6843</v>
      </c>
    </row>
    <row r="2780" spans="1:10" s="64" customFormat="1" ht="21">
      <c r="A2780" s="14">
        <v>2776</v>
      </c>
      <c r="B2780" s="61" t="s">
        <v>332</v>
      </c>
      <c r="C2780" s="61" t="s">
        <v>6791</v>
      </c>
      <c r="D2780" s="61" t="s">
        <v>6844</v>
      </c>
      <c r="E2780" s="62" t="s">
        <v>45</v>
      </c>
      <c r="F2780" s="63">
        <v>24019</v>
      </c>
      <c r="G2780" s="63" t="s">
        <v>2638</v>
      </c>
      <c r="H2780" s="63">
        <v>45934</v>
      </c>
      <c r="I2780" s="62" t="s">
        <v>506</v>
      </c>
      <c r="J2780" s="61" t="s">
        <v>608</v>
      </c>
    </row>
    <row r="2781" spans="1:10" s="64" customFormat="1" ht="21">
      <c r="A2781" s="14">
        <v>2777</v>
      </c>
      <c r="B2781" s="61" t="s">
        <v>332</v>
      </c>
      <c r="C2781" s="61" t="s">
        <v>6791</v>
      </c>
      <c r="D2781" s="61" t="s">
        <v>6845</v>
      </c>
      <c r="E2781" s="62" t="s">
        <v>45</v>
      </c>
      <c r="F2781" s="63" t="s">
        <v>6846</v>
      </c>
      <c r="G2781" s="63" t="s">
        <v>999</v>
      </c>
      <c r="H2781" s="63" t="s">
        <v>6847</v>
      </c>
      <c r="I2781" s="62" t="s">
        <v>468</v>
      </c>
      <c r="J2781" s="61" t="s">
        <v>469</v>
      </c>
    </row>
    <row r="2782" spans="1:10" s="64" customFormat="1" ht="21">
      <c r="A2782" s="14">
        <v>2778</v>
      </c>
      <c r="B2782" s="61" t="s">
        <v>332</v>
      </c>
      <c r="C2782" s="61" t="s">
        <v>6791</v>
      </c>
      <c r="D2782" s="61" t="s">
        <v>6848</v>
      </c>
      <c r="E2782" s="62" t="s">
        <v>44</v>
      </c>
      <c r="F2782" s="63">
        <v>31024</v>
      </c>
      <c r="G2782" s="63">
        <v>41281</v>
      </c>
      <c r="H2782" s="63">
        <v>52939</v>
      </c>
      <c r="I2782" s="62" t="s">
        <v>468</v>
      </c>
      <c r="J2782" s="61" t="s">
        <v>29</v>
      </c>
    </row>
    <row r="2783" spans="1:10" s="64" customFormat="1" ht="21">
      <c r="A2783" s="14">
        <v>2779</v>
      </c>
      <c r="B2783" s="61" t="s">
        <v>332</v>
      </c>
      <c r="C2783" s="61" t="s">
        <v>6849</v>
      </c>
      <c r="D2783" s="61" t="s">
        <v>6850</v>
      </c>
      <c r="E2783" s="62" t="s">
        <v>45</v>
      </c>
      <c r="F2783" s="63" t="s">
        <v>6851</v>
      </c>
      <c r="G2783" s="63">
        <v>34617</v>
      </c>
      <c r="H2783" s="63" t="s">
        <v>6852</v>
      </c>
      <c r="I2783" s="62" t="s">
        <v>468</v>
      </c>
      <c r="J2783" s="61" t="s">
        <v>19</v>
      </c>
    </row>
    <row r="2784" spans="1:10" s="64" customFormat="1" ht="21">
      <c r="A2784" s="14">
        <v>2780</v>
      </c>
      <c r="B2784" s="61" t="s">
        <v>332</v>
      </c>
      <c r="C2784" s="61" t="s">
        <v>6849</v>
      </c>
      <c r="D2784" s="61" t="s">
        <v>6853</v>
      </c>
      <c r="E2784" s="62" t="s">
        <v>45</v>
      </c>
      <c r="F2784" s="63">
        <v>32030</v>
      </c>
      <c r="G2784" s="63" t="s">
        <v>5303</v>
      </c>
      <c r="H2784" s="63">
        <v>53945</v>
      </c>
      <c r="I2784" s="62" t="s">
        <v>468</v>
      </c>
      <c r="J2784" s="61" t="s">
        <v>585</v>
      </c>
    </row>
    <row r="2785" spans="1:10" s="64" customFormat="1" ht="21">
      <c r="A2785" s="14">
        <v>2781</v>
      </c>
      <c r="B2785" s="61" t="s">
        <v>332</v>
      </c>
      <c r="C2785" s="61" t="s">
        <v>6849</v>
      </c>
      <c r="D2785" s="61" t="s">
        <v>6854</v>
      </c>
      <c r="E2785" s="62" t="s">
        <v>45</v>
      </c>
      <c r="F2785" s="63" t="s">
        <v>1020</v>
      </c>
      <c r="G2785" s="63" t="s">
        <v>474</v>
      </c>
      <c r="H2785" s="63" t="s">
        <v>6855</v>
      </c>
      <c r="I2785" s="62" t="s">
        <v>468</v>
      </c>
      <c r="J2785" s="61" t="s">
        <v>18</v>
      </c>
    </row>
    <row r="2786" spans="1:10" s="64" customFormat="1" ht="21">
      <c r="A2786" s="14">
        <v>2782</v>
      </c>
      <c r="B2786" s="61" t="s">
        <v>332</v>
      </c>
      <c r="C2786" s="61" t="s">
        <v>6849</v>
      </c>
      <c r="D2786" s="61" t="s">
        <v>6856</v>
      </c>
      <c r="E2786" s="62" t="s">
        <v>45</v>
      </c>
      <c r="F2786" s="63">
        <v>32513</v>
      </c>
      <c r="G2786" s="63" t="s">
        <v>5326</v>
      </c>
      <c r="H2786" s="63">
        <v>54428</v>
      </c>
      <c r="I2786" s="62" t="s">
        <v>468</v>
      </c>
      <c r="J2786" s="61" t="s">
        <v>19</v>
      </c>
    </row>
    <row r="2787" spans="1:10" s="64" customFormat="1" ht="21">
      <c r="A2787" s="14">
        <v>2783</v>
      </c>
      <c r="B2787" s="61" t="s">
        <v>332</v>
      </c>
      <c r="C2787" s="61" t="s">
        <v>6849</v>
      </c>
      <c r="D2787" s="61" t="s">
        <v>6857</v>
      </c>
      <c r="E2787" s="62" t="s">
        <v>44</v>
      </c>
      <c r="F2787" s="63">
        <v>32608</v>
      </c>
      <c r="G2787" s="63" t="s">
        <v>4474</v>
      </c>
      <c r="H2787" s="63">
        <v>54523</v>
      </c>
      <c r="I2787" s="62" t="s">
        <v>468</v>
      </c>
      <c r="J2787" s="61" t="s">
        <v>596</v>
      </c>
    </row>
    <row r="2788" spans="1:10" s="64" customFormat="1" ht="21">
      <c r="A2788" s="14">
        <v>2784</v>
      </c>
      <c r="B2788" s="61" t="s">
        <v>332</v>
      </c>
      <c r="C2788" s="61" t="s">
        <v>6849</v>
      </c>
      <c r="D2788" s="61" t="s">
        <v>6858</v>
      </c>
      <c r="E2788" s="62" t="s">
        <v>45</v>
      </c>
      <c r="F2788" s="63">
        <v>25084</v>
      </c>
      <c r="G2788" s="63">
        <v>34583</v>
      </c>
      <c r="H2788" s="63">
        <v>46999</v>
      </c>
      <c r="I2788" s="62" t="s">
        <v>506</v>
      </c>
      <c r="J2788" s="61" t="s">
        <v>1172</v>
      </c>
    </row>
    <row r="2789" spans="1:10" s="64" customFormat="1" ht="21">
      <c r="A2789" s="14">
        <v>2785</v>
      </c>
      <c r="B2789" s="61" t="s">
        <v>332</v>
      </c>
      <c r="C2789" s="61" t="s">
        <v>6849</v>
      </c>
      <c r="D2789" s="61" t="s">
        <v>6859</v>
      </c>
      <c r="E2789" s="62" t="s">
        <v>45</v>
      </c>
      <c r="F2789" s="63">
        <v>29039</v>
      </c>
      <c r="G2789" s="63">
        <v>39573</v>
      </c>
      <c r="H2789" s="63">
        <v>50954</v>
      </c>
      <c r="I2789" s="62" t="s">
        <v>468</v>
      </c>
      <c r="J2789" s="61" t="s">
        <v>694</v>
      </c>
    </row>
    <row r="2790" spans="1:10" s="64" customFormat="1" ht="21">
      <c r="A2790" s="14">
        <v>2786</v>
      </c>
      <c r="B2790" s="61" t="s">
        <v>332</v>
      </c>
      <c r="C2790" s="61" t="s">
        <v>6849</v>
      </c>
      <c r="D2790" s="61" t="s">
        <v>6860</v>
      </c>
      <c r="E2790" s="62" t="s">
        <v>44</v>
      </c>
      <c r="F2790" s="63" t="s">
        <v>6861</v>
      </c>
      <c r="G2790" s="63" t="s">
        <v>474</v>
      </c>
      <c r="H2790" s="63" t="s">
        <v>5198</v>
      </c>
      <c r="I2790" s="62" t="s">
        <v>468</v>
      </c>
      <c r="J2790" s="61" t="s">
        <v>487</v>
      </c>
    </row>
    <row r="2791" spans="1:10" s="64" customFormat="1" ht="21">
      <c r="A2791" s="14">
        <v>2787</v>
      </c>
      <c r="B2791" s="61" t="s">
        <v>332</v>
      </c>
      <c r="C2791" s="61" t="s">
        <v>6849</v>
      </c>
      <c r="D2791" s="61" t="s">
        <v>6862</v>
      </c>
      <c r="E2791" s="62" t="s">
        <v>45</v>
      </c>
      <c r="F2791" s="63">
        <v>25751</v>
      </c>
      <c r="G2791" s="63">
        <v>33674</v>
      </c>
      <c r="H2791" s="63">
        <v>46457</v>
      </c>
      <c r="I2791" s="62" t="s">
        <v>544</v>
      </c>
      <c r="J2791" s="61" t="s">
        <v>829</v>
      </c>
    </row>
    <row r="2792" spans="1:10" s="64" customFormat="1" ht="21">
      <c r="A2792" s="14">
        <v>2788</v>
      </c>
      <c r="B2792" s="61" t="s">
        <v>332</v>
      </c>
      <c r="C2792" s="61" t="s">
        <v>6849</v>
      </c>
      <c r="D2792" s="61" t="s">
        <v>6863</v>
      </c>
      <c r="E2792" s="62" t="s">
        <v>44</v>
      </c>
      <c r="F2792" s="63">
        <v>32056</v>
      </c>
      <c r="G2792" s="63" t="s">
        <v>627</v>
      </c>
      <c r="H2792" s="63">
        <v>53971</v>
      </c>
      <c r="I2792" s="62" t="s">
        <v>468</v>
      </c>
      <c r="J2792" s="61" t="s">
        <v>671</v>
      </c>
    </row>
    <row r="2793" spans="1:10" s="64" customFormat="1" ht="21">
      <c r="A2793" s="14">
        <v>2789</v>
      </c>
      <c r="B2793" s="61" t="s">
        <v>332</v>
      </c>
      <c r="C2793" s="61" t="s">
        <v>6849</v>
      </c>
      <c r="D2793" s="61" t="s">
        <v>6864</v>
      </c>
      <c r="E2793" s="62" t="s">
        <v>45</v>
      </c>
      <c r="F2793" s="63" t="s">
        <v>6865</v>
      </c>
      <c r="G2793" s="63" t="s">
        <v>474</v>
      </c>
      <c r="H2793" s="63" t="s">
        <v>6866</v>
      </c>
      <c r="I2793" s="62" t="s">
        <v>468</v>
      </c>
      <c r="J2793" s="61" t="s">
        <v>22</v>
      </c>
    </row>
    <row r="2794" spans="1:10" s="64" customFormat="1" ht="21">
      <c r="A2794" s="14">
        <v>2790</v>
      </c>
      <c r="B2794" s="61" t="s">
        <v>332</v>
      </c>
      <c r="C2794" s="61" t="s">
        <v>6849</v>
      </c>
      <c r="D2794" s="61" t="s">
        <v>6867</v>
      </c>
      <c r="E2794" s="62" t="s">
        <v>45</v>
      </c>
      <c r="F2794" s="63" t="s">
        <v>6868</v>
      </c>
      <c r="G2794" s="63">
        <v>34377</v>
      </c>
      <c r="H2794" s="63" t="s">
        <v>6869</v>
      </c>
      <c r="I2794" s="62" t="s">
        <v>468</v>
      </c>
      <c r="J2794" s="61" t="s">
        <v>613</v>
      </c>
    </row>
    <row r="2795" spans="1:10" s="64" customFormat="1" ht="21">
      <c r="A2795" s="14">
        <v>2791</v>
      </c>
      <c r="B2795" s="61" t="s">
        <v>332</v>
      </c>
      <c r="C2795" s="61" t="s">
        <v>6849</v>
      </c>
      <c r="D2795" s="61" t="s">
        <v>6870</v>
      </c>
      <c r="E2795" s="62" t="s">
        <v>45</v>
      </c>
      <c r="F2795" s="63" t="s">
        <v>6871</v>
      </c>
      <c r="G2795" s="63" t="s">
        <v>6324</v>
      </c>
      <c r="H2795" s="63" t="s">
        <v>6872</v>
      </c>
      <c r="I2795" s="62" t="s">
        <v>468</v>
      </c>
      <c r="J2795" s="61" t="s">
        <v>22</v>
      </c>
    </row>
    <row r="2796" spans="1:10" s="64" customFormat="1" ht="21">
      <c r="A2796" s="14">
        <v>2792</v>
      </c>
      <c r="B2796" s="61" t="s">
        <v>332</v>
      </c>
      <c r="C2796" s="61" t="s">
        <v>6849</v>
      </c>
      <c r="D2796" s="61" t="s">
        <v>6873</v>
      </c>
      <c r="E2796" s="62" t="s">
        <v>45</v>
      </c>
      <c r="F2796" s="63">
        <v>28313</v>
      </c>
      <c r="G2796" s="63">
        <v>39300</v>
      </c>
      <c r="H2796" s="63">
        <v>50228</v>
      </c>
      <c r="I2796" s="62" t="s">
        <v>468</v>
      </c>
      <c r="J2796" s="61" t="s">
        <v>22</v>
      </c>
    </row>
    <row r="2797" spans="1:10" s="64" customFormat="1" ht="21">
      <c r="A2797" s="14">
        <v>2793</v>
      </c>
      <c r="B2797" s="61" t="s">
        <v>332</v>
      </c>
      <c r="C2797" s="61" t="s">
        <v>6849</v>
      </c>
      <c r="D2797" s="61" t="s">
        <v>6874</v>
      </c>
      <c r="E2797" s="62" t="s">
        <v>45</v>
      </c>
      <c r="F2797" s="63">
        <v>31113</v>
      </c>
      <c r="G2797" s="63" t="s">
        <v>4771</v>
      </c>
      <c r="H2797" s="63">
        <v>53028</v>
      </c>
      <c r="I2797" s="62" t="s">
        <v>468</v>
      </c>
      <c r="J2797" s="61" t="s">
        <v>694</v>
      </c>
    </row>
    <row r="2798" spans="1:10" s="64" customFormat="1" ht="21">
      <c r="A2798" s="14">
        <v>2794</v>
      </c>
      <c r="B2798" s="61" t="s">
        <v>332</v>
      </c>
      <c r="C2798" s="61" t="s">
        <v>6849</v>
      </c>
      <c r="D2798" s="61" t="s">
        <v>6875</v>
      </c>
      <c r="E2798" s="62" t="s">
        <v>45</v>
      </c>
      <c r="F2798" s="63">
        <v>36315</v>
      </c>
      <c r="G2798" s="63" t="s">
        <v>4740</v>
      </c>
      <c r="H2798" s="63">
        <v>58171</v>
      </c>
      <c r="I2798" s="62" t="s">
        <v>468</v>
      </c>
      <c r="J2798" s="61" t="s">
        <v>19</v>
      </c>
    </row>
    <row r="2799" spans="1:10" s="64" customFormat="1" ht="21">
      <c r="A2799" s="14">
        <v>2795</v>
      </c>
      <c r="B2799" s="61" t="s">
        <v>332</v>
      </c>
      <c r="C2799" s="61" t="s">
        <v>6849</v>
      </c>
      <c r="D2799" s="61" t="s">
        <v>6876</v>
      </c>
      <c r="E2799" s="62" t="s">
        <v>44</v>
      </c>
      <c r="F2799" s="63" t="s">
        <v>1887</v>
      </c>
      <c r="G2799" s="63">
        <v>36164</v>
      </c>
      <c r="H2799" s="63" t="s">
        <v>1888</v>
      </c>
      <c r="I2799" s="62" t="s">
        <v>468</v>
      </c>
      <c r="J2799" s="61" t="s">
        <v>19</v>
      </c>
    </row>
    <row r="2800" spans="1:10" s="64" customFormat="1" ht="21">
      <c r="A2800" s="14">
        <v>2796</v>
      </c>
      <c r="B2800" s="61" t="s">
        <v>332</v>
      </c>
      <c r="C2800" s="61" t="s">
        <v>6849</v>
      </c>
      <c r="D2800" s="61" t="s">
        <v>6877</v>
      </c>
      <c r="E2800" s="62" t="s">
        <v>44</v>
      </c>
      <c r="F2800" s="63" t="s">
        <v>6878</v>
      </c>
      <c r="G2800" s="63">
        <v>39208</v>
      </c>
      <c r="H2800" s="63" t="s">
        <v>6879</v>
      </c>
      <c r="I2800" s="62" t="s">
        <v>468</v>
      </c>
      <c r="J2800" s="61" t="s">
        <v>27</v>
      </c>
    </row>
    <row r="2801" spans="1:10" s="64" customFormat="1" ht="21">
      <c r="A2801" s="14">
        <v>2797</v>
      </c>
      <c r="B2801" s="61" t="s">
        <v>332</v>
      </c>
      <c r="C2801" s="61" t="s">
        <v>6849</v>
      </c>
      <c r="D2801" s="61" t="s">
        <v>6880</v>
      </c>
      <c r="E2801" s="62" t="s">
        <v>44</v>
      </c>
      <c r="F2801" s="63">
        <v>32427</v>
      </c>
      <c r="G2801" s="63">
        <v>45363</v>
      </c>
      <c r="H2801" s="63">
        <v>53611</v>
      </c>
      <c r="I2801" s="62" t="s">
        <v>468</v>
      </c>
      <c r="J2801" s="61" t="s">
        <v>2192</v>
      </c>
    </row>
    <row r="2802" spans="1:10" s="64" customFormat="1" ht="21">
      <c r="A2802" s="14">
        <v>2798</v>
      </c>
      <c r="B2802" s="61" t="s">
        <v>332</v>
      </c>
      <c r="C2802" s="61" t="s">
        <v>6849</v>
      </c>
      <c r="D2802" s="61" t="s">
        <v>6881</v>
      </c>
      <c r="E2802" s="62" t="s">
        <v>45</v>
      </c>
      <c r="F2802" s="63" t="s">
        <v>6882</v>
      </c>
      <c r="G2802" s="63" t="s">
        <v>6883</v>
      </c>
      <c r="H2802" s="63" t="s">
        <v>6884</v>
      </c>
      <c r="I2802" s="62" t="s">
        <v>468</v>
      </c>
      <c r="J2802" s="61" t="s">
        <v>479</v>
      </c>
    </row>
    <row r="2803" spans="1:10" s="64" customFormat="1" ht="21">
      <c r="A2803" s="14">
        <v>2799</v>
      </c>
      <c r="B2803" s="61" t="s">
        <v>332</v>
      </c>
      <c r="C2803" s="61" t="s">
        <v>6849</v>
      </c>
      <c r="D2803" s="61" t="s">
        <v>6885</v>
      </c>
      <c r="E2803" s="62" t="s">
        <v>45</v>
      </c>
      <c r="F2803" s="63">
        <v>31635</v>
      </c>
      <c r="G2803" s="63">
        <v>45363</v>
      </c>
      <c r="H2803" s="63">
        <v>56472</v>
      </c>
      <c r="I2803" s="62" t="s">
        <v>468</v>
      </c>
      <c r="J2803" s="61" t="s">
        <v>22</v>
      </c>
    </row>
    <row r="2804" spans="1:10" s="64" customFormat="1" ht="21">
      <c r="A2804" s="14">
        <v>2800</v>
      </c>
      <c r="B2804" s="61" t="s">
        <v>332</v>
      </c>
      <c r="C2804" s="61" t="s">
        <v>303</v>
      </c>
      <c r="D2804" s="61" t="s">
        <v>6886</v>
      </c>
      <c r="E2804" s="62" t="s">
        <v>45</v>
      </c>
      <c r="F2804" s="63">
        <v>30683</v>
      </c>
      <c r="G2804" s="63" t="s">
        <v>474</v>
      </c>
      <c r="H2804" s="63">
        <v>52598</v>
      </c>
      <c r="I2804" s="62" t="s">
        <v>468</v>
      </c>
      <c r="J2804" s="61" t="s">
        <v>648</v>
      </c>
    </row>
    <row r="2805" spans="1:10" s="64" customFormat="1" ht="21">
      <c r="A2805" s="14">
        <v>2801</v>
      </c>
      <c r="B2805" s="61" t="s">
        <v>332</v>
      </c>
      <c r="C2805" s="61" t="s">
        <v>303</v>
      </c>
      <c r="D2805" s="61" t="s">
        <v>6887</v>
      </c>
      <c r="E2805" s="62" t="s">
        <v>45</v>
      </c>
      <c r="F2805" s="63" t="s">
        <v>3408</v>
      </c>
      <c r="G2805" s="63">
        <v>41281</v>
      </c>
      <c r="H2805" s="63">
        <v>53699</v>
      </c>
      <c r="I2805" s="62" t="s">
        <v>468</v>
      </c>
      <c r="J2805" s="61" t="s">
        <v>494</v>
      </c>
    </row>
    <row r="2806" spans="1:10" s="64" customFormat="1" ht="21">
      <c r="A2806" s="14">
        <v>2802</v>
      </c>
      <c r="B2806" s="61" t="s">
        <v>332</v>
      </c>
      <c r="C2806" s="61" t="s">
        <v>303</v>
      </c>
      <c r="D2806" s="61" t="s">
        <v>6888</v>
      </c>
      <c r="E2806" s="62" t="s">
        <v>44</v>
      </c>
      <c r="F2806" s="63" t="s">
        <v>6889</v>
      </c>
      <c r="G2806" s="63" t="s">
        <v>3079</v>
      </c>
      <c r="H2806" s="63" t="s">
        <v>6890</v>
      </c>
      <c r="I2806" s="62" t="s">
        <v>468</v>
      </c>
      <c r="J2806" s="61" t="s">
        <v>12</v>
      </c>
    </row>
    <row r="2807" spans="1:10" s="64" customFormat="1" ht="21">
      <c r="A2807" s="14">
        <v>2803</v>
      </c>
      <c r="B2807" s="61" t="s">
        <v>332</v>
      </c>
      <c r="C2807" s="61" t="s">
        <v>303</v>
      </c>
      <c r="D2807" s="61" t="s">
        <v>6891</v>
      </c>
      <c r="E2807" s="62" t="s">
        <v>45</v>
      </c>
      <c r="F2807" s="63">
        <v>32965</v>
      </c>
      <c r="G2807" s="63" t="s">
        <v>877</v>
      </c>
      <c r="H2807" s="63" t="s">
        <v>6892</v>
      </c>
      <c r="I2807" s="62" t="s">
        <v>468</v>
      </c>
      <c r="J2807" s="61" t="s">
        <v>585</v>
      </c>
    </row>
    <row r="2808" spans="1:10" s="64" customFormat="1" ht="21">
      <c r="A2808" s="14">
        <v>2804</v>
      </c>
      <c r="B2808" s="61" t="s">
        <v>332</v>
      </c>
      <c r="C2808" s="61" t="s">
        <v>303</v>
      </c>
      <c r="D2808" s="61" t="s">
        <v>6893</v>
      </c>
      <c r="E2808" s="62" t="s">
        <v>45</v>
      </c>
      <c r="F2808" s="63" t="s">
        <v>6894</v>
      </c>
      <c r="G2808" s="63">
        <v>39665</v>
      </c>
      <c r="H2808" s="63" t="s">
        <v>6895</v>
      </c>
      <c r="I2808" s="62" t="s">
        <v>468</v>
      </c>
      <c r="J2808" s="61" t="s">
        <v>694</v>
      </c>
    </row>
    <row r="2809" spans="1:10" s="64" customFormat="1" ht="21">
      <c r="A2809" s="14">
        <v>2805</v>
      </c>
      <c r="B2809" s="61" t="s">
        <v>332</v>
      </c>
      <c r="C2809" s="61" t="s">
        <v>303</v>
      </c>
      <c r="D2809" s="61" t="s">
        <v>6896</v>
      </c>
      <c r="E2809" s="62" t="s">
        <v>45</v>
      </c>
      <c r="F2809" s="63" t="s">
        <v>6897</v>
      </c>
      <c r="G2809" s="63" t="s">
        <v>4811</v>
      </c>
      <c r="H2809" s="63" t="s">
        <v>6898</v>
      </c>
      <c r="I2809" s="62" t="s">
        <v>468</v>
      </c>
      <c r="J2809" s="61" t="s">
        <v>487</v>
      </c>
    </row>
    <row r="2810" spans="1:10" s="64" customFormat="1" ht="21">
      <c r="A2810" s="14">
        <v>2806</v>
      </c>
      <c r="B2810" s="61" t="s">
        <v>332</v>
      </c>
      <c r="C2810" s="61" t="s">
        <v>303</v>
      </c>
      <c r="D2810" s="61" t="s">
        <v>6899</v>
      </c>
      <c r="E2810" s="62" t="s">
        <v>45</v>
      </c>
      <c r="F2810" s="63" t="s">
        <v>6900</v>
      </c>
      <c r="G2810" s="63">
        <v>43009</v>
      </c>
      <c r="H2810" s="63" t="s">
        <v>6901</v>
      </c>
      <c r="I2810" s="62" t="s">
        <v>468</v>
      </c>
      <c r="J2810" s="61" t="s">
        <v>19</v>
      </c>
    </row>
    <row r="2811" spans="1:10" s="64" customFormat="1" ht="21">
      <c r="A2811" s="14">
        <v>2807</v>
      </c>
      <c r="B2811" s="61" t="s">
        <v>332</v>
      </c>
      <c r="C2811" s="61" t="s">
        <v>303</v>
      </c>
      <c r="D2811" s="61" t="s">
        <v>6902</v>
      </c>
      <c r="E2811" s="62" t="s">
        <v>45</v>
      </c>
      <c r="F2811" s="63" t="s">
        <v>3305</v>
      </c>
      <c r="G2811" s="63" t="s">
        <v>4885</v>
      </c>
      <c r="H2811" s="63" t="s">
        <v>2484</v>
      </c>
      <c r="I2811" s="62" t="s">
        <v>468</v>
      </c>
      <c r="J2811" s="61" t="s">
        <v>22</v>
      </c>
    </row>
    <row r="2812" spans="1:10" s="64" customFormat="1" ht="21">
      <c r="A2812" s="14">
        <v>2808</v>
      </c>
      <c r="B2812" s="61" t="s">
        <v>332</v>
      </c>
      <c r="C2812" s="61" t="s">
        <v>303</v>
      </c>
      <c r="D2812" s="61" t="s">
        <v>6903</v>
      </c>
      <c r="E2812" s="62" t="s">
        <v>44</v>
      </c>
      <c r="F2812" s="63" t="s">
        <v>6904</v>
      </c>
      <c r="G2812" s="63">
        <v>39239</v>
      </c>
      <c r="H2812" s="63" t="s">
        <v>6905</v>
      </c>
      <c r="I2812" s="62" t="s">
        <v>468</v>
      </c>
      <c r="J2812" s="61" t="s">
        <v>479</v>
      </c>
    </row>
    <row r="2813" spans="1:10" s="64" customFormat="1" ht="21">
      <c r="A2813" s="14">
        <v>2809</v>
      </c>
      <c r="B2813" s="61" t="s">
        <v>332</v>
      </c>
      <c r="C2813" s="61" t="s">
        <v>303</v>
      </c>
      <c r="D2813" s="61" t="s">
        <v>6906</v>
      </c>
      <c r="E2813" s="62" t="s">
        <v>45</v>
      </c>
      <c r="F2813" s="63" t="s">
        <v>6907</v>
      </c>
      <c r="G2813" s="63" t="s">
        <v>6908</v>
      </c>
      <c r="H2813" s="63" t="s">
        <v>6909</v>
      </c>
      <c r="I2813" s="62" t="s">
        <v>468</v>
      </c>
      <c r="J2813" s="61" t="s">
        <v>479</v>
      </c>
    </row>
    <row r="2814" spans="1:10" s="64" customFormat="1" ht="21">
      <c r="A2814" s="14">
        <v>2810</v>
      </c>
      <c r="B2814" s="61" t="s">
        <v>332</v>
      </c>
      <c r="C2814" s="61" t="s">
        <v>303</v>
      </c>
      <c r="D2814" s="61" t="s">
        <v>6910</v>
      </c>
      <c r="E2814" s="62" t="s">
        <v>45</v>
      </c>
      <c r="F2814" s="63">
        <v>32637</v>
      </c>
      <c r="G2814" s="63">
        <v>43070</v>
      </c>
      <c r="H2814" s="63">
        <v>54552</v>
      </c>
      <c r="I2814" s="62" t="s">
        <v>468</v>
      </c>
      <c r="J2814" s="61" t="s">
        <v>600</v>
      </c>
    </row>
    <row r="2815" spans="1:10" s="64" customFormat="1" ht="21">
      <c r="A2815" s="14">
        <v>2811</v>
      </c>
      <c r="B2815" s="61" t="s">
        <v>332</v>
      </c>
      <c r="C2815" s="61" t="s">
        <v>303</v>
      </c>
      <c r="D2815" s="61" t="s">
        <v>6911</v>
      </c>
      <c r="E2815" s="62" t="s">
        <v>44</v>
      </c>
      <c r="F2815" s="63" t="s">
        <v>6912</v>
      </c>
      <c r="G2815" s="63" t="s">
        <v>819</v>
      </c>
      <c r="H2815" s="63" t="s">
        <v>6913</v>
      </c>
      <c r="I2815" s="62" t="s">
        <v>468</v>
      </c>
      <c r="J2815" s="61" t="s">
        <v>494</v>
      </c>
    </row>
    <row r="2816" spans="1:10" s="64" customFormat="1" ht="21">
      <c r="A2816" s="14">
        <v>2812</v>
      </c>
      <c r="B2816" s="61" t="s">
        <v>332</v>
      </c>
      <c r="C2816" s="61" t="s">
        <v>303</v>
      </c>
      <c r="D2816" s="61" t="s">
        <v>6914</v>
      </c>
      <c r="E2816" s="62" t="s">
        <v>44</v>
      </c>
      <c r="F2816" s="63" t="s">
        <v>6915</v>
      </c>
      <c r="G2816" s="63" t="s">
        <v>631</v>
      </c>
      <c r="H2816" s="63" t="s">
        <v>6916</v>
      </c>
      <c r="I2816" s="62" t="s">
        <v>468</v>
      </c>
      <c r="J2816" s="61" t="s">
        <v>469</v>
      </c>
    </row>
    <row r="2817" spans="1:10" s="64" customFormat="1" ht="21">
      <c r="A2817" s="14">
        <v>2813</v>
      </c>
      <c r="B2817" s="61" t="s">
        <v>332</v>
      </c>
      <c r="C2817" s="61" t="s">
        <v>303</v>
      </c>
      <c r="D2817" s="61" t="s">
        <v>6917</v>
      </c>
      <c r="E2817" s="62" t="s">
        <v>45</v>
      </c>
      <c r="F2817" s="63" t="s">
        <v>6918</v>
      </c>
      <c r="G2817" s="63" t="s">
        <v>580</v>
      </c>
      <c r="H2817" s="63" t="s">
        <v>6919</v>
      </c>
      <c r="I2817" s="62" t="s">
        <v>468</v>
      </c>
      <c r="J2817" s="61" t="s">
        <v>967</v>
      </c>
    </row>
    <row r="2818" spans="1:10" s="64" customFormat="1" ht="21">
      <c r="A2818" s="14">
        <v>2814</v>
      </c>
      <c r="B2818" s="61" t="s">
        <v>332</v>
      </c>
      <c r="C2818" s="61" t="s">
        <v>303</v>
      </c>
      <c r="D2818" s="61" t="s">
        <v>6920</v>
      </c>
      <c r="E2818" s="62" t="s">
        <v>45</v>
      </c>
      <c r="F2818" s="63" t="s">
        <v>510</v>
      </c>
      <c r="G2818" s="63">
        <v>36498</v>
      </c>
      <c r="H2818" s="63">
        <v>48549</v>
      </c>
      <c r="I2818" s="62" t="s">
        <v>468</v>
      </c>
      <c r="J2818" s="61" t="s">
        <v>27</v>
      </c>
    </row>
    <row r="2819" spans="1:10" s="64" customFormat="1" ht="21">
      <c r="A2819" s="14">
        <v>2815</v>
      </c>
      <c r="B2819" s="61" t="s">
        <v>332</v>
      </c>
      <c r="C2819" s="61" t="s">
        <v>303</v>
      </c>
      <c r="D2819" s="61" t="s">
        <v>6921</v>
      </c>
      <c r="E2819" s="62" t="s">
        <v>45</v>
      </c>
      <c r="F2819" s="63" t="s">
        <v>6922</v>
      </c>
      <c r="G2819" s="63" t="s">
        <v>474</v>
      </c>
      <c r="H2819" s="63" t="s">
        <v>6923</v>
      </c>
      <c r="I2819" s="62" t="s">
        <v>468</v>
      </c>
      <c r="J2819" s="61" t="s">
        <v>30</v>
      </c>
    </row>
    <row r="2820" spans="1:10" s="64" customFormat="1" ht="21">
      <c r="A2820" s="14">
        <v>2816</v>
      </c>
      <c r="B2820" s="61" t="s">
        <v>332</v>
      </c>
      <c r="C2820" s="61" t="s">
        <v>303</v>
      </c>
      <c r="D2820" s="61" t="s">
        <v>6924</v>
      </c>
      <c r="E2820" s="62" t="s">
        <v>45</v>
      </c>
      <c r="F2820" s="63">
        <v>30651</v>
      </c>
      <c r="G2820" s="63">
        <v>41281</v>
      </c>
      <c r="H2820" s="63">
        <v>52597</v>
      </c>
      <c r="I2820" s="62" t="s">
        <v>468</v>
      </c>
      <c r="J2820" s="61" t="s">
        <v>12</v>
      </c>
    </row>
    <row r="2821" spans="1:10" s="64" customFormat="1" ht="21">
      <c r="A2821" s="14">
        <v>2817</v>
      </c>
      <c r="B2821" s="61" t="s">
        <v>332</v>
      </c>
      <c r="C2821" s="61" t="s">
        <v>303</v>
      </c>
      <c r="D2821" s="61" t="s">
        <v>6925</v>
      </c>
      <c r="E2821" s="62" t="s">
        <v>45</v>
      </c>
      <c r="F2821" s="63" t="s">
        <v>3722</v>
      </c>
      <c r="G2821" s="63">
        <v>45446</v>
      </c>
      <c r="H2821" s="63" t="s">
        <v>6926</v>
      </c>
      <c r="I2821" s="62" t="s">
        <v>468</v>
      </c>
      <c r="J2821" s="61" t="s">
        <v>600</v>
      </c>
    </row>
    <row r="2822" spans="1:10" s="64" customFormat="1" ht="21">
      <c r="A2822" s="14">
        <v>2818</v>
      </c>
      <c r="B2822" s="61" t="s">
        <v>332</v>
      </c>
      <c r="C2822" s="61" t="s">
        <v>303</v>
      </c>
      <c r="D2822" s="61" t="s">
        <v>6927</v>
      </c>
      <c r="E2822" s="62" t="s">
        <v>45</v>
      </c>
      <c r="F2822" s="63">
        <v>33673</v>
      </c>
      <c r="G2822" s="63" t="s">
        <v>4726</v>
      </c>
      <c r="H2822" s="63">
        <v>55588</v>
      </c>
      <c r="I2822" s="62" t="s">
        <v>468</v>
      </c>
      <c r="J2822" s="61" t="s">
        <v>613</v>
      </c>
    </row>
    <row r="2823" spans="1:10" s="64" customFormat="1" ht="21">
      <c r="A2823" s="14">
        <v>2819</v>
      </c>
      <c r="B2823" s="61" t="s">
        <v>332</v>
      </c>
      <c r="C2823" s="61" t="s">
        <v>303</v>
      </c>
      <c r="D2823" s="61" t="s">
        <v>6928</v>
      </c>
      <c r="E2823" s="62" t="s">
        <v>45</v>
      </c>
      <c r="F2823" s="63">
        <v>30415</v>
      </c>
      <c r="G2823" s="63">
        <v>45446</v>
      </c>
      <c r="H2823" s="63">
        <v>52330</v>
      </c>
      <c r="I2823" s="62" t="s">
        <v>468</v>
      </c>
      <c r="J2823" s="61" t="s">
        <v>596</v>
      </c>
    </row>
    <row r="2824" spans="1:10" s="64" customFormat="1" ht="21">
      <c r="A2824" s="14">
        <v>2820</v>
      </c>
      <c r="B2824" s="61" t="s">
        <v>332</v>
      </c>
      <c r="C2824" s="61" t="s">
        <v>303</v>
      </c>
      <c r="D2824" s="61" t="s">
        <v>6929</v>
      </c>
      <c r="E2824" s="62" t="s">
        <v>44</v>
      </c>
      <c r="F2824" s="63">
        <v>30622</v>
      </c>
      <c r="G2824" s="63">
        <v>39787</v>
      </c>
      <c r="H2824" s="63">
        <v>52172</v>
      </c>
      <c r="I2824" s="62" t="s">
        <v>468</v>
      </c>
      <c r="J2824" s="61" t="s">
        <v>22</v>
      </c>
    </row>
    <row r="2825" spans="1:10" s="64" customFormat="1" ht="21">
      <c r="A2825" s="14">
        <v>2821</v>
      </c>
      <c r="B2825" s="61" t="s">
        <v>332</v>
      </c>
      <c r="C2825" s="61" t="s">
        <v>303</v>
      </c>
      <c r="D2825" s="61" t="s">
        <v>6930</v>
      </c>
      <c r="E2825" s="62" t="s">
        <v>45</v>
      </c>
      <c r="F2825" s="63" t="s">
        <v>6931</v>
      </c>
      <c r="G2825" s="63">
        <v>39239</v>
      </c>
      <c r="H2825" s="63" t="s">
        <v>6932</v>
      </c>
      <c r="I2825" s="62" t="s">
        <v>468</v>
      </c>
      <c r="J2825" s="61" t="s">
        <v>19</v>
      </c>
    </row>
    <row r="2826" spans="1:10" s="64" customFormat="1" ht="21">
      <c r="A2826" s="14">
        <v>2822</v>
      </c>
      <c r="B2826" s="61" t="s">
        <v>332</v>
      </c>
      <c r="C2826" s="61" t="s">
        <v>303</v>
      </c>
      <c r="D2826" s="61" t="s">
        <v>6933</v>
      </c>
      <c r="E2826" s="62" t="s">
        <v>45</v>
      </c>
      <c r="F2826" s="63">
        <v>29503</v>
      </c>
      <c r="G2826" s="63">
        <v>40278</v>
      </c>
      <c r="H2826" s="63" t="s">
        <v>6934</v>
      </c>
      <c r="I2826" s="62" t="s">
        <v>468</v>
      </c>
      <c r="J2826" s="61" t="s">
        <v>600</v>
      </c>
    </row>
    <row r="2827" spans="1:10" s="64" customFormat="1" ht="21">
      <c r="A2827" s="14">
        <v>2823</v>
      </c>
      <c r="B2827" s="61" t="s">
        <v>332</v>
      </c>
      <c r="C2827" s="61" t="s">
        <v>303</v>
      </c>
      <c r="D2827" s="61" t="s">
        <v>6935</v>
      </c>
      <c r="E2827" s="62" t="s">
        <v>45</v>
      </c>
      <c r="F2827" s="63" t="s">
        <v>2187</v>
      </c>
      <c r="G2827" s="63" t="s">
        <v>474</v>
      </c>
      <c r="H2827" s="63" t="s">
        <v>6936</v>
      </c>
      <c r="I2827" s="62" t="s">
        <v>468</v>
      </c>
      <c r="J2827" s="61" t="s">
        <v>600</v>
      </c>
    </row>
    <row r="2828" spans="1:10" s="64" customFormat="1" ht="21">
      <c r="A2828" s="14">
        <v>2824</v>
      </c>
      <c r="B2828" s="61" t="s">
        <v>332</v>
      </c>
      <c r="C2828" s="61" t="s">
        <v>303</v>
      </c>
      <c r="D2828" s="61" t="s">
        <v>6937</v>
      </c>
      <c r="E2828" s="62" t="s">
        <v>45</v>
      </c>
      <c r="F2828" s="63" t="s">
        <v>6938</v>
      </c>
      <c r="G2828" s="63">
        <v>35100</v>
      </c>
      <c r="H2828" s="63" t="s">
        <v>6939</v>
      </c>
      <c r="I2828" s="62" t="s">
        <v>468</v>
      </c>
      <c r="J2828" s="61" t="s">
        <v>22</v>
      </c>
    </row>
    <row r="2829" spans="1:10" s="64" customFormat="1" ht="21">
      <c r="A2829" s="14">
        <v>2825</v>
      </c>
      <c r="B2829" s="61" t="s">
        <v>332</v>
      </c>
      <c r="C2829" s="61" t="s">
        <v>303</v>
      </c>
      <c r="D2829" s="61" t="s">
        <v>6940</v>
      </c>
      <c r="E2829" s="62" t="s">
        <v>45</v>
      </c>
      <c r="F2829" s="63" t="s">
        <v>6941</v>
      </c>
      <c r="G2829" s="63">
        <v>34891</v>
      </c>
      <c r="H2829" s="63" t="s">
        <v>6942</v>
      </c>
      <c r="I2829" s="62" t="s">
        <v>468</v>
      </c>
      <c r="J2829" s="61" t="s">
        <v>6943</v>
      </c>
    </row>
    <row r="2830" spans="1:10" s="64" customFormat="1" ht="21">
      <c r="A2830" s="14">
        <v>2826</v>
      </c>
      <c r="B2830" s="61" t="s">
        <v>332</v>
      </c>
      <c r="C2830" s="61" t="s">
        <v>303</v>
      </c>
      <c r="D2830" s="61" t="s">
        <v>6944</v>
      </c>
      <c r="E2830" s="62" t="s">
        <v>45</v>
      </c>
      <c r="F2830" s="63">
        <v>35100</v>
      </c>
      <c r="G2830" s="63" t="s">
        <v>4474</v>
      </c>
      <c r="H2830" s="63">
        <v>57015</v>
      </c>
      <c r="I2830" s="62" t="s">
        <v>468</v>
      </c>
      <c r="J2830" s="61" t="s">
        <v>613</v>
      </c>
    </row>
    <row r="2831" spans="1:10" s="64" customFormat="1" ht="21">
      <c r="A2831" s="14">
        <v>2827</v>
      </c>
      <c r="B2831" s="61" t="s">
        <v>332</v>
      </c>
      <c r="C2831" s="61" t="s">
        <v>303</v>
      </c>
      <c r="D2831" s="61" t="s">
        <v>6945</v>
      </c>
      <c r="E2831" s="62" t="s">
        <v>44</v>
      </c>
      <c r="F2831" s="63" t="s">
        <v>6946</v>
      </c>
      <c r="G2831" s="63">
        <v>33249</v>
      </c>
      <c r="H2831" s="63">
        <v>46033</v>
      </c>
      <c r="I2831" s="62" t="s">
        <v>468</v>
      </c>
      <c r="J2831" s="61" t="s">
        <v>608</v>
      </c>
    </row>
    <row r="2832" spans="1:10" s="64" customFormat="1" ht="21">
      <c r="A2832" s="14">
        <v>2828</v>
      </c>
      <c r="B2832" s="61" t="s">
        <v>332</v>
      </c>
      <c r="C2832" s="61" t="s">
        <v>303</v>
      </c>
      <c r="D2832" s="61" t="s">
        <v>6947</v>
      </c>
      <c r="E2832" s="62" t="s">
        <v>44</v>
      </c>
      <c r="F2832" s="63">
        <v>33304</v>
      </c>
      <c r="G2832" s="63" t="s">
        <v>6024</v>
      </c>
      <c r="H2832" s="63">
        <v>55219</v>
      </c>
      <c r="I2832" s="62" t="s">
        <v>468</v>
      </c>
      <c r="J2832" s="61" t="s">
        <v>487</v>
      </c>
    </row>
    <row r="2833" spans="1:10" s="64" customFormat="1" ht="21">
      <c r="A2833" s="14">
        <v>2829</v>
      </c>
      <c r="B2833" s="61" t="s">
        <v>332</v>
      </c>
      <c r="C2833" s="61" t="s">
        <v>303</v>
      </c>
      <c r="D2833" s="61" t="s">
        <v>6948</v>
      </c>
      <c r="E2833" s="62" t="s">
        <v>45</v>
      </c>
      <c r="F2833" s="63">
        <v>31261</v>
      </c>
      <c r="G2833" s="63">
        <v>41281</v>
      </c>
      <c r="H2833" s="63">
        <v>53176</v>
      </c>
      <c r="I2833" s="62" t="s">
        <v>468</v>
      </c>
      <c r="J2833" s="61" t="s">
        <v>18</v>
      </c>
    </row>
    <row r="2834" spans="1:10" s="64" customFormat="1" ht="21">
      <c r="A2834" s="14">
        <v>2830</v>
      </c>
      <c r="B2834" s="61" t="s">
        <v>332</v>
      </c>
      <c r="C2834" s="61" t="s">
        <v>303</v>
      </c>
      <c r="D2834" s="61" t="s">
        <v>6949</v>
      </c>
      <c r="E2834" s="62" t="s">
        <v>45</v>
      </c>
      <c r="F2834" s="63">
        <v>23932</v>
      </c>
      <c r="G2834" s="63">
        <v>33756</v>
      </c>
      <c r="H2834" s="63">
        <v>45847</v>
      </c>
      <c r="I2834" s="62" t="s">
        <v>506</v>
      </c>
      <c r="J2834" s="61" t="s">
        <v>26</v>
      </c>
    </row>
    <row r="2835" spans="1:10" s="64" customFormat="1" ht="21">
      <c r="A2835" s="14">
        <v>2831</v>
      </c>
      <c r="B2835" s="61" t="s">
        <v>332</v>
      </c>
      <c r="C2835" s="61" t="s">
        <v>303</v>
      </c>
      <c r="D2835" s="61" t="s">
        <v>6950</v>
      </c>
      <c r="E2835" s="62" t="s">
        <v>45</v>
      </c>
      <c r="F2835" s="63">
        <v>31113</v>
      </c>
      <c r="G2835" s="63" t="s">
        <v>474</v>
      </c>
      <c r="H2835" s="63">
        <v>53393</v>
      </c>
      <c r="I2835" s="62" t="s">
        <v>468</v>
      </c>
      <c r="J2835" s="61" t="s">
        <v>694</v>
      </c>
    </row>
    <row r="2836" spans="1:10" s="64" customFormat="1" ht="21">
      <c r="A2836" s="14">
        <v>2832</v>
      </c>
      <c r="B2836" s="61" t="s">
        <v>332</v>
      </c>
      <c r="C2836" s="61" t="s">
        <v>303</v>
      </c>
      <c r="D2836" s="61" t="s">
        <v>6951</v>
      </c>
      <c r="E2836" s="62" t="s">
        <v>45</v>
      </c>
      <c r="F2836" s="63" t="s">
        <v>1273</v>
      </c>
      <c r="G2836" s="63" t="s">
        <v>6952</v>
      </c>
      <c r="H2836" s="63" t="s">
        <v>1274</v>
      </c>
      <c r="I2836" s="62" t="s">
        <v>468</v>
      </c>
      <c r="J2836" s="61" t="s">
        <v>600</v>
      </c>
    </row>
    <row r="2837" spans="1:10" s="64" customFormat="1" ht="21">
      <c r="A2837" s="14">
        <v>2833</v>
      </c>
      <c r="B2837" s="61" t="s">
        <v>332</v>
      </c>
      <c r="C2837" s="61" t="s">
        <v>303</v>
      </c>
      <c r="D2837" s="61" t="s">
        <v>6953</v>
      </c>
      <c r="E2837" s="62" t="s">
        <v>44</v>
      </c>
      <c r="F2837" s="63" t="s">
        <v>6954</v>
      </c>
      <c r="G2837" s="63" t="s">
        <v>4776</v>
      </c>
      <c r="H2837" s="63" t="s">
        <v>6955</v>
      </c>
      <c r="I2837" s="62" t="s">
        <v>468</v>
      </c>
      <c r="J2837" s="61" t="s">
        <v>19</v>
      </c>
    </row>
    <row r="2838" spans="1:10" s="64" customFormat="1" ht="21">
      <c r="A2838" s="14">
        <v>2834</v>
      </c>
      <c r="B2838" s="61" t="s">
        <v>332</v>
      </c>
      <c r="C2838" s="61" t="s">
        <v>303</v>
      </c>
      <c r="D2838" s="61" t="s">
        <v>6956</v>
      </c>
      <c r="E2838" s="62" t="s">
        <v>44</v>
      </c>
      <c r="F2838" s="63" t="s">
        <v>6957</v>
      </c>
      <c r="G2838" s="63" t="s">
        <v>4763</v>
      </c>
      <c r="H2838" s="63" t="s">
        <v>6958</v>
      </c>
      <c r="I2838" s="62" t="s">
        <v>468</v>
      </c>
      <c r="J2838" s="61" t="s">
        <v>18</v>
      </c>
    </row>
    <row r="2839" spans="1:10" s="64" customFormat="1" ht="21">
      <c r="A2839" s="14">
        <v>2835</v>
      </c>
      <c r="B2839" s="61" t="s">
        <v>332</v>
      </c>
      <c r="C2839" s="61" t="s">
        <v>303</v>
      </c>
      <c r="D2839" s="61" t="s">
        <v>6959</v>
      </c>
      <c r="E2839" s="62" t="s">
        <v>45</v>
      </c>
      <c r="F2839" s="63" t="s">
        <v>6960</v>
      </c>
      <c r="G2839" s="63">
        <v>39268</v>
      </c>
      <c r="H2839" s="63" t="s">
        <v>6961</v>
      </c>
      <c r="I2839" s="62" t="s">
        <v>468</v>
      </c>
      <c r="J2839" s="61" t="s">
        <v>22</v>
      </c>
    </row>
    <row r="2840" spans="1:10" s="64" customFormat="1" ht="21">
      <c r="A2840" s="14">
        <v>2836</v>
      </c>
      <c r="B2840" s="61" t="s">
        <v>332</v>
      </c>
      <c r="C2840" s="61" t="s">
        <v>303</v>
      </c>
      <c r="D2840" s="61" t="s">
        <v>6962</v>
      </c>
      <c r="E2840" s="62" t="s">
        <v>45</v>
      </c>
      <c r="F2840" s="63">
        <v>32694</v>
      </c>
      <c r="G2840" s="63" t="s">
        <v>6324</v>
      </c>
      <c r="H2840" s="63">
        <v>54609</v>
      </c>
      <c r="I2840" s="62" t="s">
        <v>468</v>
      </c>
      <c r="J2840" s="61" t="s">
        <v>511</v>
      </c>
    </row>
    <row r="2841" spans="1:10" s="64" customFormat="1" ht="21">
      <c r="A2841" s="14">
        <v>2837</v>
      </c>
      <c r="B2841" s="61" t="s">
        <v>332</v>
      </c>
      <c r="C2841" s="61" t="s">
        <v>303</v>
      </c>
      <c r="D2841" s="61" t="s">
        <v>6963</v>
      </c>
      <c r="E2841" s="62" t="s">
        <v>44</v>
      </c>
      <c r="F2841" s="63" t="s">
        <v>6964</v>
      </c>
      <c r="G2841" s="63" t="s">
        <v>3122</v>
      </c>
      <c r="H2841" s="63" t="s">
        <v>6965</v>
      </c>
      <c r="I2841" s="62" t="s">
        <v>468</v>
      </c>
      <c r="J2841" s="61" t="s">
        <v>636</v>
      </c>
    </row>
    <row r="2842" spans="1:10" s="64" customFormat="1" ht="21">
      <c r="A2842" s="14">
        <v>2838</v>
      </c>
      <c r="B2842" s="61" t="s">
        <v>332</v>
      </c>
      <c r="C2842" s="61" t="s">
        <v>303</v>
      </c>
      <c r="D2842" s="61" t="s">
        <v>6966</v>
      </c>
      <c r="E2842" s="62" t="s">
        <v>45</v>
      </c>
      <c r="F2842" s="63">
        <v>24963</v>
      </c>
      <c r="G2842" s="63" t="s">
        <v>2604</v>
      </c>
      <c r="H2842" s="63">
        <v>46878</v>
      </c>
      <c r="I2842" s="62" t="s">
        <v>544</v>
      </c>
      <c r="J2842" s="61" t="s">
        <v>491</v>
      </c>
    </row>
    <row r="2843" spans="1:10" s="64" customFormat="1" ht="21">
      <c r="A2843" s="14">
        <v>2839</v>
      </c>
      <c r="B2843" s="61" t="s">
        <v>332</v>
      </c>
      <c r="C2843" s="61" t="s">
        <v>304</v>
      </c>
      <c r="D2843" s="61" t="s">
        <v>6967</v>
      </c>
      <c r="E2843" s="62" t="s">
        <v>44</v>
      </c>
      <c r="F2843" s="63" t="s">
        <v>6968</v>
      </c>
      <c r="G2843" s="63">
        <v>35102</v>
      </c>
      <c r="H2843" s="63" t="s">
        <v>6969</v>
      </c>
      <c r="I2843" s="62" t="s">
        <v>544</v>
      </c>
      <c r="J2843" s="61" t="s">
        <v>511</v>
      </c>
    </row>
    <row r="2844" spans="1:10" s="64" customFormat="1" ht="21">
      <c r="A2844" s="14">
        <v>2840</v>
      </c>
      <c r="B2844" s="61" t="s">
        <v>332</v>
      </c>
      <c r="C2844" s="61" t="s">
        <v>304</v>
      </c>
      <c r="D2844" s="61" t="s">
        <v>6970</v>
      </c>
      <c r="E2844" s="62" t="s">
        <v>45</v>
      </c>
      <c r="F2844" s="63" t="s">
        <v>6971</v>
      </c>
      <c r="G2844" s="63" t="s">
        <v>994</v>
      </c>
      <c r="H2844" s="63" t="s">
        <v>6972</v>
      </c>
      <c r="I2844" s="62" t="s">
        <v>506</v>
      </c>
      <c r="J2844" s="61" t="s">
        <v>608</v>
      </c>
    </row>
    <row r="2845" spans="1:10" s="64" customFormat="1" ht="21">
      <c r="A2845" s="14">
        <v>2841</v>
      </c>
      <c r="B2845" s="61" t="s">
        <v>332</v>
      </c>
      <c r="C2845" s="61" t="s">
        <v>304</v>
      </c>
      <c r="D2845" s="61" t="s">
        <v>6973</v>
      </c>
      <c r="E2845" s="62" t="s">
        <v>45</v>
      </c>
      <c r="F2845" s="63">
        <v>33218</v>
      </c>
      <c r="G2845" s="63">
        <v>45446</v>
      </c>
      <c r="H2845" s="63">
        <v>55133</v>
      </c>
      <c r="I2845" s="62" t="s">
        <v>468</v>
      </c>
      <c r="J2845" s="61" t="s">
        <v>600</v>
      </c>
    </row>
    <row r="2846" spans="1:10" s="64" customFormat="1" ht="21">
      <c r="A2846" s="14">
        <v>2842</v>
      </c>
      <c r="B2846" s="61" t="s">
        <v>332</v>
      </c>
      <c r="C2846" s="61" t="s">
        <v>304</v>
      </c>
      <c r="D2846" s="61" t="s">
        <v>6974</v>
      </c>
      <c r="E2846" s="62" t="s">
        <v>44</v>
      </c>
      <c r="F2846" s="63" t="s">
        <v>1361</v>
      </c>
      <c r="G2846" s="63" t="s">
        <v>1481</v>
      </c>
      <c r="H2846" s="63" t="s">
        <v>1362</v>
      </c>
      <c r="I2846" s="62" t="s">
        <v>468</v>
      </c>
      <c r="J2846" s="61" t="s">
        <v>694</v>
      </c>
    </row>
    <row r="2847" spans="1:10" s="64" customFormat="1" ht="21">
      <c r="A2847" s="14">
        <v>2843</v>
      </c>
      <c r="B2847" s="61" t="s">
        <v>332</v>
      </c>
      <c r="C2847" s="61" t="s">
        <v>304</v>
      </c>
      <c r="D2847" s="61" t="s">
        <v>6975</v>
      </c>
      <c r="E2847" s="62" t="s">
        <v>45</v>
      </c>
      <c r="F2847" s="63" t="s">
        <v>6976</v>
      </c>
      <c r="G2847" s="63" t="s">
        <v>4474</v>
      </c>
      <c r="H2847" s="63" t="s">
        <v>6977</v>
      </c>
      <c r="I2847" s="62" t="s">
        <v>468</v>
      </c>
      <c r="J2847" s="61" t="s">
        <v>479</v>
      </c>
    </row>
    <row r="2848" spans="1:10" s="64" customFormat="1" ht="21">
      <c r="A2848" s="14">
        <v>2844</v>
      </c>
      <c r="B2848" s="61" t="s">
        <v>332</v>
      </c>
      <c r="C2848" s="61" t="s">
        <v>304</v>
      </c>
      <c r="D2848" s="61" t="s">
        <v>6978</v>
      </c>
      <c r="E2848" s="62" t="s">
        <v>45</v>
      </c>
      <c r="F2848" s="63" t="s">
        <v>6979</v>
      </c>
      <c r="G2848" s="63">
        <v>36164</v>
      </c>
      <c r="H2848" s="63" t="s">
        <v>6980</v>
      </c>
      <c r="I2848" s="62" t="s">
        <v>468</v>
      </c>
      <c r="J2848" s="61" t="s">
        <v>613</v>
      </c>
    </row>
    <row r="2849" spans="1:10" s="64" customFormat="1" ht="21">
      <c r="A2849" s="14">
        <v>2845</v>
      </c>
      <c r="B2849" s="61" t="s">
        <v>332</v>
      </c>
      <c r="C2849" s="61" t="s">
        <v>304</v>
      </c>
      <c r="D2849" s="61" t="s">
        <v>6981</v>
      </c>
      <c r="E2849" s="62" t="s">
        <v>45</v>
      </c>
      <c r="F2849" s="63">
        <v>30564</v>
      </c>
      <c r="G2849" s="63" t="s">
        <v>5006</v>
      </c>
      <c r="H2849" s="63">
        <v>52479</v>
      </c>
      <c r="I2849" s="62" t="s">
        <v>468</v>
      </c>
      <c r="J2849" s="61" t="s">
        <v>600</v>
      </c>
    </row>
    <row r="2850" spans="1:10" s="64" customFormat="1" ht="21">
      <c r="A2850" s="14">
        <v>2846</v>
      </c>
      <c r="B2850" s="61" t="s">
        <v>332</v>
      </c>
      <c r="C2850" s="61" t="s">
        <v>304</v>
      </c>
      <c r="D2850" s="61" t="s">
        <v>6982</v>
      </c>
      <c r="E2850" s="62" t="s">
        <v>45</v>
      </c>
      <c r="F2850" s="63">
        <v>26795</v>
      </c>
      <c r="G2850" s="63">
        <v>36164</v>
      </c>
      <c r="H2850" s="63">
        <v>48710</v>
      </c>
      <c r="I2850" s="62" t="s">
        <v>468</v>
      </c>
      <c r="J2850" s="61" t="s">
        <v>22</v>
      </c>
    </row>
    <row r="2851" spans="1:10" s="64" customFormat="1" ht="21">
      <c r="A2851" s="14">
        <v>2847</v>
      </c>
      <c r="B2851" s="61" t="s">
        <v>332</v>
      </c>
      <c r="C2851" s="61" t="s">
        <v>304</v>
      </c>
      <c r="D2851" s="61" t="s">
        <v>6983</v>
      </c>
      <c r="E2851" s="62" t="s">
        <v>45</v>
      </c>
      <c r="F2851" s="63">
        <v>33429</v>
      </c>
      <c r="G2851" s="63" t="s">
        <v>4818</v>
      </c>
      <c r="H2851" s="63">
        <v>55344</v>
      </c>
      <c r="I2851" s="62" t="s">
        <v>468</v>
      </c>
      <c r="J2851" s="61" t="s">
        <v>600</v>
      </c>
    </row>
    <row r="2852" spans="1:10" s="64" customFormat="1" ht="21">
      <c r="A2852" s="14">
        <v>2848</v>
      </c>
      <c r="B2852" s="61" t="s">
        <v>332</v>
      </c>
      <c r="C2852" s="61" t="s">
        <v>304</v>
      </c>
      <c r="D2852" s="61" t="s">
        <v>6984</v>
      </c>
      <c r="E2852" s="62" t="s">
        <v>45</v>
      </c>
      <c r="F2852" s="63">
        <v>34618</v>
      </c>
      <c r="G2852" s="63" t="s">
        <v>1557</v>
      </c>
      <c r="H2852" s="63" t="s">
        <v>6985</v>
      </c>
      <c r="I2852" s="62" t="s">
        <v>468</v>
      </c>
      <c r="J2852" s="61" t="s">
        <v>479</v>
      </c>
    </row>
    <row r="2853" spans="1:10" s="64" customFormat="1" ht="21">
      <c r="A2853" s="14">
        <v>2849</v>
      </c>
      <c r="B2853" s="61" t="s">
        <v>332</v>
      </c>
      <c r="C2853" s="61" t="s">
        <v>304</v>
      </c>
      <c r="D2853" s="61" t="s">
        <v>6986</v>
      </c>
      <c r="E2853" s="62" t="s">
        <v>45</v>
      </c>
      <c r="F2853" s="63">
        <v>31270</v>
      </c>
      <c r="G2853" s="63">
        <v>41456</v>
      </c>
      <c r="H2853" s="63">
        <v>53185</v>
      </c>
      <c r="I2853" s="62" t="s">
        <v>468</v>
      </c>
      <c r="J2853" s="61" t="s">
        <v>22</v>
      </c>
    </row>
    <row r="2854" spans="1:10" s="64" customFormat="1" ht="21">
      <c r="A2854" s="14">
        <v>2850</v>
      </c>
      <c r="B2854" s="61" t="s">
        <v>332</v>
      </c>
      <c r="C2854" s="61" t="s">
        <v>304</v>
      </c>
      <c r="D2854" s="61" t="s">
        <v>6987</v>
      </c>
      <c r="E2854" s="62" t="s">
        <v>45</v>
      </c>
      <c r="F2854" s="63">
        <v>35158</v>
      </c>
      <c r="G2854" s="63">
        <v>45446</v>
      </c>
      <c r="H2854" s="63" t="s">
        <v>6988</v>
      </c>
      <c r="I2854" s="62" t="s">
        <v>468</v>
      </c>
      <c r="J2854" s="61" t="s">
        <v>22</v>
      </c>
    </row>
    <row r="2855" spans="1:10" s="64" customFormat="1" ht="21">
      <c r="A2855" s="14">
        <v>2851</v>
      </c>
      <c r="B2855" s="61" t="s">
        <v>332</v>
      </c>
      <c r="C2855" s="61" t="s">
        <v>304</v>
      </c>
      <c r="D2855" s="61" t="s">
        <v>6989</v>
      </c>
      <c r="E2855" s="62" t="s">
        <v>45</v>
      </c>
      <c r="F2855" s="63" t="s">
        <v>6990</v>
      </c>
      <c r="G2855" s="63">
        <v>37321</v>
      </c>
      <c r="H2855" s="63" t="s">
        <v>6991</v>
      </c>
      <c r="I2855" s="62" t="s">
        <v>468</v>
      </c>
      <c r="J2855" s="61" t="s">
        <v>6992</v>
      </c>
    </row>
    <row r="2856" spans="1:10" s="64" customFormat="1" ht="21">
      <c r="A2856" s="14">
        <v>2852</v>
      </c>
      <c r="B2856" s="61" t="s">
        <v>332</v>
      </c>
      <c r="C2856" s="61" t="s">
        <v>304</v>
      </c>
      <c r="D2856" s="61" t="s">
        <v>6993</v>
      </c>
      <c r="E2856" s="62" t="s">
        <v>45</v>
      </c>
      <c r="F2856" s="63" t="s">
        <v>6994</v>
      </c>
      <c r="G2856" s="63">
        <v>36164</v>
      </c>
      <c r="H2856" s="63" t="s">
        <v>6995</v>
      </c>
      <c r="I2856" s="62" t="s">
        <v>468</v>
      </c>
      <c r="J2856" s="61" t="s">
        <v>1917</v>
      </c>
    </row>
    <row r="2857" spans="1:10" s="64" customFormat="1" ht="21">
      <c r="A2857" s="14">
        <v>2853</v>
      </c>
      <c r="B2857" s="61" t="s">
        <v>332</v>
      </c>
      <c r="C2857" s="61" t="s">
        <v>304</v>
      </c>
      <c r="D2857" s="61" t="s">
        <v>6996</v>
      </c>
      <c r="E2857" s="62" t="s">
        <v>45</v>
      </c>
      <c r="F2857" s="63" t="s">
        <v>6997</v>
      </c>
      <c r="G2857" s="63" t="s">
        <v>474</v>
      </c>
      <c r="H2857" s="63" t="s">
        <v>6998</v>
      </c>
      <c r="I2857" s="62" t="s">
        <v>468</v>
      </c>
      <c r="J2857" s="61" t="s">
        <v>511</v>
      </c>
    </row>
    <row r="2858" spans="1:10" s="64" customFormat="1" ht="21">
      <c r="A2858" s="14">
        <v>2854</v>
      </c>
      <c r="B2858" s="61" t="s">
        <v>332</v>
      </c>
      <c r="C2858" s="61" t="s">
        <v>304</v>
      </c>
      <c r="D2858" s="61" t="s">
        <v>6999</v>
      </c>
      <c r="E2858" s="62" t="s">
        <v>45</v>
      </c>
      <c r="F2858" s="63" t="s">
        <v>7000</v>
      </c>
      <c r="G2858" s="63" t="s">
        <v>7001</v>
      </c>
      <c r="H2858" s="63" t="s">
        <v>7002</v>
      </c>
      <c r="I2858" s="62" t="s">
        <v>468</v>
      </c>
      <c r="J2858" s="61" t="s">
        <v>636</v>
      </c>
    </row>
    <row r="2859" spans="1:10" s="64" customFormat="1" ht="21">
      <c r="A2859" s="14">
        <v>2855</v>
      </c>
      <c r="B2859" s="61" t="s">
        <v>332</v>
      </c>
      <c r="C2859" s="61" t="s">
        <v>304</v>
      </c>
      <c r="D2859" s="61" t="s">
        <v>7003</v>
      </c>
      <c r="E2859" s="62" t="s">
        <v>45</v>
      </c>
      <c r="F2859" s="63" t="s">
        <v>7004</v>
      </c>
      <c r="G2859" s="63" t="s">
        <v>4740</v>
      </c>
      <c r="H2859" s="63" t="s">
        <v>5790</v>
      </c>
      <c r="I2859" s="62" t="s">
        <v>468</v>
      </c>
      <c r="J2859" s="61" t="s">
        <v>671</v>
      </c>
    </row>
    <row r="2860" spans="1:10" s="64" customFormat="1" ht="21">
      <c r="A2860" s="14">
        <v>2856</v>
      </c>
      <c r="B2860" s="61" t="s">
        <v>332</v>
      </c>
      <c r="C2860" s="61" t="s">
        <v>304</v>
      </c>
      <c r="D2860" s="61" t="s">
        <v>7005</v>
      </c>
      <c r="E2860" s="62" t="s">
        <v>44</v>
      </c>
      <c r="F2860" s="63" t="s">
        <v>7006</v>
      </c>
      <c r="G2860" s="63" t="s">
        <v>6309</v>
      </c>
      <c r="H2860" s="63" t="s">
        <v>7007</v>
      </c>
      <c r="I2860" s="62" t="s">
        <v>468</v>
      </c>
      <c r="J2860" s="61" t="s">
        <v>494</v>
      </c>
    </row>
    <row r="2861" spans="1:10" s="64" customFormat="1" ht="21">
      <c r="A2861" s="14">
        <v>2857</v>
      </c>
      <c r="B2861" s="61" t="s">
        <v>332</v>
      </c>
      <c r="C2861" s="61" t="s">
        <v>304</v>
      </c>
      <c r="D2861" s="61" t="s">
        <v>7008</v>
      </c>
      <c r="E2861" s="62" t="s">
        <v>45</v>
      </c>
      <c r="F2861" s="63">
        <v>24815</v>
      </c>
      <c r="G2861" s="63">
        <v>35069</v>
      </c>
      <c r="H2861" s="63">
        <v>46730</v>
      </c>
      <c r="I2861" s="62" t="s">
        <v>468</v>
      </c>
      <c r="J2861" s="61" t="s">
        <v>694</v>
      </c>
    </row>
    <row r="2862" spans="1:10" s="64" customFormat="1" ht="21">
      <c r="A2862" s="14">
        <v>2858</v>
      </c>
      <c r="B2862" s="61" t="s">
        <v>332</v>
      </c>
      <c r="C2862" s="61" t="s">
        <v>304</v>
      </c>
      <c r="D2862" s="61" t="s">
        <v>7009</v>
      </c>
      <c r="E2862" s="62" t="s">
        <v>45</v>
      </c>
      <c r="F2862" s="63" t="s">
        <v>7010</v>
      </c>
      <c r="G2862" s="63">
        <v>44203</v>
      </c>
      <c r="H2862" s="63" t="s">
        <v>7011</v>
      </c>
      <c r="I2862" s="62" t="s">
        <v>468</v>
      </c>
      <c r="J2862" s="61" t="s">
        <v>600</v>
      </c>
    </row>
    <row r="2863" spans="1:10" s="64" customFormat="1" ht="21">
      <c r="A2863" s="14">
        <v>2859</v>
      </c>
      <c r="B2863" s="61" t="s">
        <v>332</v>
      </c>
      <c r="C2863" s="61" t="s">
        <v>304</v>
      </c>
      <c r="D2863" s="61" t="s">
        <v>7012</v>
      </c>
      <c r="E2863" s="62" t="s">
        <v>45</v>
      </c>
      <c r="F2863" s="63" t="s">
        <v>7013</v>
      </c>
      <c r="G2863" s="63" t="s">
        <v>474</v>
      </c>
      <c r="H2863" s="63" t="s">
        <v>7014</v>
      </c>
      <c r="I2863" s="62" t="s">
        <v>468</v>
      </c>
      <c r="J2863" s="61" t="s">
        <v>19</v>
      </c>
    </row>
    <row r="2864" spans="1:10" s="64" customFormat="1" ht="21">
      <c r="A2864" s="14">
        <v>2860</v>
      </c>
      <c r="B2864" s="61" t="s">
        <v>332</v>
      </c>
      <c r="C2864" s="61" t="s">
        <v>304</v>
      </c>
      <c r="D2864" s="61" t="s">
        <v>7015</v>
      </c>
      <c r="E2864" s="62" t="s">
        <v>45</v>
      </c>
      <c r="F2864" s="63" t="s">
        <v>7016</v>
      </c>
      <c r="G2864" s="63">
        <v>39880</v>
      </c>
      <c r="H2864" s="63" t="s">
        <v>7017</v>
      </c>
      <c r="I2864" s="62" t="s">
        <v>468</v>
      </c>
      <c r="J2864" s="61" t="s">
        <v>27</v>
      </c>
    </row>
    <row r="2865" spans="1:10" s="64" customFormat="1" ht="21">
      <c r="A2865" s="14">
        <v>2861</v>
      </c>
      <c r="B2865" s="61" t="s">
        <v>332</v>
      </c>
      <c r="C2865" s="61" t="s">
        <v>304</v>
      </c>
      <c r="D2865" s="61" t="s">
        <v>7018</v>
      </c>
      <c r="E2865" s="62" t="s">
        <v>45</v>
      </c>
      <c r="F2865" s="63" t="s">
        <v>7019</v>
      </c>
      <c r="G2865" s="63">
        <v>34526</v>
      </c>
      <c r="H2865" s="63" t="s">
        <v>7020</v>
      </c>
      <c r="I2865" s="62" t="s">
        <v>468</v>
      </c>
      <c r="J2865" s="61" t="s">
        <v>596</v>
      </c>
    </row>
    <row r="2866" spans="1:10" s="64" customFormat="1" ht="21">
      <c r="A2866" s="14">
        <v>2862</v>
      </c>
      <c r="B2866" s="61" t="s">
        <v>332</v>
      </c>
      <c r="C2866" s="61" t="s">
        <v>304</v>
      </c>
      <c r="D2866" s="61" t="s">
        <v>7021</v>
      </c>
      <c r="E2866" s="62" t="s">
        <v>45</v>
      </c>
      <c r="F2866" s="63" t="s">
        <v>7022</v>
      </c>
      <c r="G2866" s="63" t="s">
        <v>4474</v>
      </c>
      <c r="H2866" s="63" t="s">
        <v>7023</v>
      </c>
      <c r="I2866" s="62" t="s">
        <v>468</v>
      </c>
      <c r="J2866" s="61" t="s">
        <v>585</v>
      </c>
    </row>
    <row r="2867" spans="1:10" s="64" customFormat="1" ht="21">
      <c r="A2867" s="14">
        <v>2863</v>
      </c>
      <c r="B2867" s="61" t="s">
        <v>332</v>
      </c>
      <c r="C2867" s="61" t="s">
        <v>304</v>
      </c>
      <c r="D2867" s="61" t="s">
        <v>7024</v>
      </c>
      <c r="E2867" s="62" t="s">
        <v>45</v>
      </c>
      <c r="F2867" s="63" t="s">
        <v>6248</v>
      </c>
      <c r="G2867" s="63">
        <v>35282</v>
      </c>
      <c r="H2867" s="63" t="s">
        <v>7025</v>
      </c>
      <c r="I2867" s="62" t="s">
        <v>468</v>
      </c>
      <c r="J2867" s="61" t="s">
        <v>19</v>
      </c>
    </row>
    <row r="2868" spans="1:10" s="64" customFormat="1" ht="21">
      <c r="A2868" s="14">
        <v>2864</v>
      </c>
      <c r="B2868" s="61" t="s">
        <v>332</v>
      </c>
      <c r="C2868" s="61" t="s">
        <v>304</v>
      </c>
      <c r="D2868" s="61" t="s">
        <v>7026</v>
      </c>
      <c r="E2868" s="62" t="s">
        <v>44</v>
      </c>
      <c r="F2868" s="63">
        <v>34762</v>
      </c>
      <c r="G2868" s="63" t="s">
        <v>583</v>
      </c>
      <c r="H2868" s="63">
        <v>57043</v>
      </c>
      <c r="I2868" s="62" t="s">
        <v>468</v>
      </c>
      <c r="J2868" s="61" t="s">
        <v>704</v>
      </c>
    </row>
    <row r="2869" spans="1:10" s="64" customFormat="1" ht="21">
      <c r="A2869" s="14">
        <v>2865</v>
      </c>
      <c r="B2869" s="61" t="s">
        <v>332</v>
      </c>
      <c r="C2869" s="61" t="s">
        <v>304</v>
      </c>
      <c r="D2869" s="61" t="s">
        <v>7027</v>
      </c>
      <c r="E2869" s="62" t="s">
        <v>45</v>
      </c>
      <c r="F2869" s="63" t="s">
        <v>7028</v>
      </c>
      <c r="G2869" s="63" t="s">
        <v>2642</v>
      </c>
      <c r="H2869" s="63" t="s">
        <v>7029</v>
      </c>
      <c r="I2869" s="62" t="s">
        <v>468</v>
      </c>
      <c r="J2869" s="61" t="s">
        <v>22</v>
      </c>
    </row>
    <row r="2870" spans="1:10" s="64" customFormat="1" ht="21">
      <c r="A2870" s="14">
        <v>2866</v>
      </c>
      <c r="B2870" s="61" t="s">
        <v>332</v>
      </c>
      <c r="C2870" s="61" t="s">
        <v>304</v>
      </c>
      <c r="D2870" s="61" t="s">
        <v>7030</v>
      </c>
      <c r="E2870" s="62" t="s">
        <v>45</v>
      </c>
      <c r="F2870" s="63" t="s">
        <v>7031</v>
      </c>
      <c r="G2870" s="63" t="s">
        <v>5326</v>
      </c>
      <c r="H2870" s="63" t="s">
        <v>5614</v>
      </c>
      <c r="I2870" s="62" t="s">
        <v>468</v>
      </c>
      <c r="J2870" s="61" t="s">
        <v>18</v>
      </c>
    </row>
    <row r="2871" spans="1:10" s="64" customFormat="1" ht="21">
      <c r="A2871" s="14">
        <v>2867</v>
      </c>
      <c r="B2871" s="61" t="s">
        <v>332</v>
      </c>
      <c r="C2871" s="61" t="s">
        <v>304</v>
      </c>
      <c r="D2871" s="61" t="s">
        <v>7032</v>
      </c>
      <c r="E2871" s="62" t="s">
        <v>45</v>
      </c>
      <c r="F2871" s="63" t="s">
        <v>7033</v>
      </c>
      <c r="G2871" s="63">
        <v>39239</v>
      </c>
      <c r="H2871" s="63" t="s">
        <v>7034</v>
      </c>
      <c r="I2871" s="62" t="s">
        <v>468</v>
      </c>
      <c r="J2871" s="61" t="s">
        <v>469</v>
      </c>
    </row>
    <row r="2872" spans="1:10" s="64" customFormat="1" ht="21">
      <c r="A2872" s="14">
        <v>2868</v>
      </c>
      <c r="B2872" s="61" t="s">
        <v>332</v>
      </c>
      <c r="C2872" s="61" t="s">
        <v>304</v>
      </c>
      <c r="D2872" s="61" t="s">
        <v>7035</v>
      </c>
      <c r="E2872" s="62" t="s">
        <v>44</v>
      </c>
      <c r="F2872" s="63" t="s">
        <v>7036</v>
      </c>
      <c r="G2872" s="63">
        <v>34769</v>
      </c>
      <c r="H2872" s="63" t="s">
        <v>7037</v>
      </c>
      <c r="I2872" s="62" t="s">
        <v>468</v>
      </c>
      <c r="J2872" s="61" t="s">
        <v>494</v>
      </c>
    </row>
    <row r="2873" spans="1:10" s="64" customFormat="1" ht="21">
      <c r="A2873" s="14">
        <v>2869</v>
      </c>
      <c r="B2873" s="61" t="s">
        <v>332</v>
      </c>
      <c r="C2873" s="61" t="s">
        <v>304</v>
      </c>
      <c r="D2873" s="61" t="s">
        <v>7038</v>
      </c>
      <c r="E2873" s="62" t="s">
        <v>45</v>
      </c>
      <c r="F2873" s="63" t="s">
        <v>7039</v>
      </c>
      <c r="G2873" s="63" t="s">
        <v>900</v>
      </c>
      <c r="H2873" s="63" t="s">
        <v>7040</v>
      </c>
      <c r="I2873" s="62" t="s">
        <v>468</v>
      </c>
      <c r="J2873" s="61" t="s">
        <v>694</v>
      </c>
    </row>
    <row r="2874" spans="1:10" s="64" customFormat="1" ht="21">
      <c r="A2874" s="14">
        <v>2870</v>
      </c>
      <c r="B2874" s="61" t="s">
        <v>332</v>
      </c>
      <c r="C2874" s="61" t="s">
        <v>304</v>
      </c>
      <c r="D2874" s="61" t="s">
        <v>7041</v>
      </c>
      <c r="E2874" s="62" t="s">
        <v>45</v>
      </c>
      <c r="F2874" s="63">
        <v>35469</v>
      </c>
      <c r="G2874" s="63" t="s">
        <v>4740</v>
      </c>
      <c r="H2874" s="63">
        <v>57384</v>
      </c>
      <c r="I2874" s="62" t="s">
        <v>468</v>
      </c>
      <c r="J2874" s="61" t="s">
        <v>1261</v>
      </c>
    </row>
    <row r="2875" spans="1:10" s="64" customFormat="1" ht="21">
      <c r="A2875" s="14">
        <v>2871</v>
      </c>
      <c r="B2875" s="61" t="s">
        <v>332</v>
      </c>
      <c r="C2875" s="61" t="s">
        <v>304</v>
      </c>
      <c r="D2875" s="61" t="s">
        <v>7042</v>
      </c>
      <c r="E2875" s="62" t="s">
        <v>45</v>
      </c>
      <c r="F2875" s="63">
        <v>26726</v>
      </c>
      <c r="G2875" s="63">
        <v>36164</v>
      </c>
      <c r="H2875" s="63">
        <v>48641</v>
      </c>
      <c r="I2875" s="62" t="s">
        <v>468</v>
      </c>
      <c r="J2875" s="61" t="s">
        <v>19</v>
      </c>
    </row>
    <row r="2876" spans="1:10" s="64" customFormat="1" ht="21">
      <c r="A2876" s="14">
        <v>2872</v>
      </c>
      <c r="B2876" s="61" t="s">
        <v>332</v>
      </c>
      <c r="C2876" s="61" t="s">
        <v>304</v>
      </c>
      <c r="D2876" s="61" t="s">
        <v>7043</v>
      </c>
      <c r="E2876" s="62" t="s">
        <v>44</v>
      </c>
      <c r="F2876" s="63" t="s">
        <v>7044</v>
      </c>
      <c r="G2876" s="63">
        <v>45424</v>
      </c>
      <c r="H2876" s="63">
        <v>54762</v>
      </c>
      <c r="I2876" s="62" t="s">
        <v>468</v>
      </c>
      <c r="J2876" s="61" t="s">
        <v>585</v>
      </c>
    </row>
    <row r="2877" spans="1:10" s="64" customFormat="1" ht="21">
      <c r="A2877" s="14">
        <v>2873</v>
      </c>
      <c r="B2877" s="61" t="s">
        <v>332</v>
      </c>
      <c r="C2877" s="61" t="s">
        <v>304</v>
      </c>
      <c r="D2877" s="61" t="s">
        <v>7045</v>
      </c>
      <c r="E2877" s="62" t="s">
        <v>45</v>
      </c>
      <c r="F2877" s="63">
        <v>27515</v>
      </c>
      <c r="G2877" s="63">
        <v>39088</v>
      </c>
      <c r="H2877" s="63">
        <v>49430</v>
      </c>
      <c r="I2877" s="62" t="s">
        <v>468</v>
      </c>
      <c r="J2877" s="61" t="s">
        <v>494</v>
      </c>
    </row>
    <row r="2878" spans="1:10" s="64" customFormat="1" ht="21">
      <c r="A2878" s="14">
        <v>2874</v>
      </c>
      <c r="B2878" s="61" t="s">
        <v>332</v>
      </c>
      <c r="C2878" s="61" t="s">
        <v>304</v>
      </c>
      <c r="D2878" s="61" t="s">
        <v>7046</v>
      </c>
      <c r="E2878" s="62" t="s">
        <v>44</v>
      </c>
      <c r="F2878" s="63" t="s">
        <v>7047</v>
      </c>
      <c r="G2878" s="63" t="s">
        <v>1291</v>
      </c>
      <c r="H2878" s="63" t="s">
        <v>7048</v>
      </c>
      <c r="I2878" s="62" t="s">
        <v>468</v>
      </c>
      <c r="J2878" s="61" t="s">
        <v>1607</v>
      </c>
    </row>
    <row r="2879" spans="1:10" s="64" customFormat="1" ht="21">
      <c r="A2879" s="14">
        <v>2875</v>
      </c>
      <c r="B2879" s="61" t="s">
        <v>332</v>
      </c>
      <c r="C2879" s="61" t="s">
        <v>304</v>
      </c>
      <c r="D2879" s="61" t="s">
        <v>7049</v>
      </c>
      <c r="E2879" s="62" t="s">
        <v>45</v>
      </c>
      <c r="F2879" s="63" t="s">
        <v>7050</v>
      </c>
      <c r="G2879" s="63" t="s">
        <v>709</v>
      </c>
      <c r="H2879" s="63" t="s">
        <v>7051</v>
      </c>
      <c r="I2879" s="62" t="s">
        <v>468</v>
      </c>
      <c r="J2879" s="61" t="s">
        <v>511</v>
      </c>
    </row>
    <row r="2880" spans="1:10" s="64" customFormat="1" ht="21">
      <c r="A2880" s="14">
        <v>2876</v>
      </c>
      <c r="B2880" s="61" t="s">
        <v>332</v>
      </c>
      <c r="C2880" s="61" t="s">
        <v>304</v>
      </c>
      <c r="D2880" s="61" t="s">
        <v>7052</v>
      </c>
      <c r="E2880" s="62" t="s">
        <v>45</v>
      </c>
      <c r="F2880" s="63">
        <v>26391</v>
      </c>
      <c r="G2880" s="63">
        <v>35037</v>
      </c>
      <c r="H2880" s="63">
        <v>47821</v>
      </c>
      <c r="I2880" s="62" t="s">
        <v>468</v>
      </c>
      <c r="J2880" s="61" t="s">
        <v>479</v>
      </c>
    </row>
    <row r="2881" spans="1:10" s="64" customFormat="1" ht="21">
      <c r="A2881" s="14">
        <v>2877</v>
      </c>
      <c r="B2881" s="61" t="s">
        <v>332</v>
      </c>
      <c r="C2881" s="61" t="s">
        <v>304</v>
      </c>
      <c r="D2881" s="61" t="s">
        <v>7053</v>
      </c>
      <c r="E2881" s="62" t="s">
        <v>45</v>
      </c>
      <c r="F2881" s="63">
        <v>33912</v>
      </c>
      <c r="G2881" s="63" t="s">
        <v>4474</v>
      </c>
      <c r="H2881" s="63">
        <v>56192</v>
      </c>
      <c r="I2881" s="62" t="s">
        <v>468</v>
      </c>
      <c r="J2881" s="61" t="s">
        <v>18</v>
      </c>
    </row>
    <row r="2882" spans="1:10" s="64" customFormat="1" ht="21">
      <c r="A2882" s="14">
        <v>2878</v>
      </c>
      <c r="B2882" s="61" t="s">
        <v>332</v>
      </c>
      <c r="C2882" s="61" t="s">
        <v>304</v>
      </c>
      <c r="D2882" s="61" t="s">
        <v>7054</v>
      </c>
      <c r="E2882" s="62" t="s">
        <v>45</v>
      </c>
      <c r="F2882" s="63" t="s">
        <v>4492</v>
      </c>
      <c r="G2882" s="63" t="s">
        <v>627</v>
      </c>
      <c r="H2882" s="63" t="s">
        <v>4493</v>
      </c>
      <c r="I2882" s="62" t="s">
        <v>468</v>
      </c>
      <c r="J2882" s="61" t="s">
        <v>18</v>
      </c>
    </row>
    <row r="2883" spans="1:10" s="64" customFormat="1" ht="21">
      <c r="A2883" s="14">
        <v>2879</v>
      </c>
      <c r="B2883" s="61" t="s">
        <v>332</v>
      </c>
      <c r="C2883" s="61" t="s">
        <v>304</v>
      </c>
      <c r="D2883" s="61" t="s">
        <v>7055</v>
      </c>
      <c r="E2883" s="62" t="s">
        <v>45</v>
      </c>
      <c r="F2883" s="63" t="s">
        <v>4067</v>
      </c>
      <c r="G2883" s="63">
        <v>35069</v>
      </c>
      <c r="H2883" s="63" t="s">
        <v>4068</v>
      </c>
      <c r="I2883" s="62" t="s">
        <v>468</v>
      </c>
      <c r="J2883" s="61" t="s">
        <v>570</v>
      </c>
    </row>
    <row r="2884" spans="1:10" s="64" customFormat="1" ht="21">
      <c r="A2884" s="14">
        <v>2880</v>
      </c>
      <c r="B2884" s="61" t="s">
        <v>332</v>
      </c>
      <c r="C2884" s="61" t="s">
        <v>305</v>
      </c>
      <c r="D2884" s="61" t="s">
        <v>7056</v>
      </c>
      <c r="E2884" s="62" t="s">
        <v>45</v>
      </c>
      <c r="F2884" s="63" t="s">
        <v>7057</v>
      </c>
      <c r="G2884" s="63" t="s">
        <v>7058</v>
      </c>
      <c r="H2884" s="63" t="s">
        <v>1133</v>
      </c>
      <c r="I2884" s="62" t="s">
        <v>506</v>
      </c>
      <c r="J2884" s="61" t="s">
        <v>30</v>
      </c>
    </row>
    <row r="2885" spans="1:10" s="64" customFormat="1" ht="21">
      <c r="A2885" s="14">
        <v>2881</v>
      </c>
      <c r="B2885" s="61" t="s">
        <v>332</v>
      </c>
      <c r="C2885" s="61" t="s">
        <v>305</v>
      </c>
      <c r="D2885" s="61" t="s">
        <v>7059</v>
      </c>
      <c r="E2885" s="62" t="s">
        <v>45</v>
      </c>
      <c r="F2885" s="63" t="s">
        <v>7060</v>
      </c>
      <c r="G2885" s="63" t="s">
        <v>819</v>
      </c>
      <c r="H2885" s="63" t="s">
        <v>7061</v>
      </c>
      <c r="I2885" s="62" t="s">
        <v>468</v>
      </c>
      <c r="J2885" s="61" t="s">
        <v>562</v>
      </c>
    </row>
    <row r="2886" spans="1:10" s="64" customFormat="1" ht="21">
      <c r="A2886" s="14">
        <v>2882</v>
      </c>
      <c r="B2886" s="61" t="s">
        <v>332</v>
      </c>
      <c r="C2886" s="61" t="s">
        <v>305</v>
      </c>
      <c r="D2886" s="61" t="s">
        <v>7062</v>
      </c>
      <c r="E2886" s="62" t="s">
        <v>45</v>
      </c>
      <c r="F2886" s="63" t="s">
        <v>7063</v>
      </c>
      <c r="G2886" s="63" t="s">
        <v>900</v>
      </c>
      <c r="H2886" s="63" t="s">
        <v>5815</v>
      </c>
      <c r="I2886" s="62" t="s">
        <v>468</v>
      </c>
      <c r="J2886" s="61" t="s">
        <v>1172</v>
      </c>
    </row>
    <row r="2887" spans="1:10" s="64" customFormat="1" ht="21">
      <c r="A2887" s="14">
        <v>2883</v>
      </c>
      <c r="B2887" s="61" t="s">
        <v>332</v>
      </c>
      <c r="C2887" s="61" t="s">
        <v>305</v>
      </c>
      <c r="D2887" s="61" t="s">
        <v>7064</v>
      </c>
      <c r="E2887" s="62" t="s">
        <v>44</v>
      </c>
      <c r="F2887" s="63" t="s">
        <v>7065</v>
      </c>
      <c r="G2887" s="63" t="s">
        <v>4474</v>
      </c>
      <c r="H2887" s="63" t="s">
        <v>7066</v>
      </c>
      <c r="I2887" s="62" t="s">
        <v>468</v>
      </c>
      <c r="J2887" s="61" t="s">
        <v>22</v>
      </c>
    </row>
    <row r="2888" spans="1:10" s="64" customFormat="1" ht="21">
      <c r="A2888" s="14">
        <v>2884</v>
      </c>
      <c r="B2888" s="61" t="s">
        <v>332</v>
      </c>
      <c r="C2888" s="61" t="s">
        <v>305</v>
      </c>
      <c r="D2888" s="61" t="s">
        <v>7067</v>
      </c>
      <c r="E2888" s="62" t="s">
        <v>45</v>
      </c>
      <c r="F2888" s="63" t="s">
        <v>7068</v>
      </c>
      <c r="G2888" s="63" t="s">
        <v>999</v>
      </c>
      <c r="H2888" s="63" t="s">
        <v>7069</v>
      </c>
      <c r="I2888" s="62" t="s">
        <v>468</v>
      </c>
      <c r="J2888" s="61" t="s">
        <v>18</v>
      </c>
    </row>
    <row r="2889" spans="1:10" s="64" customFormat="1" ht="21">
      <c r="A2889" s="14">
        <v>2885</v>
      </c>
      <c r="B2889" s="61" t="s">
        <v>332</v>
      </c>
      <c r="C2889" s="61" t="s">
        <v>305</v>
      </c>
      <c r="D2889" s="61" t="s">
        <v>7070</v>
      </c>
      <c r="E2889" s="62" t="s">
        <v>45</v>
      </c>
      <c r="F2889" s="63">
        <v>33612</v>
      </c>
      <c r="G2889" s="63" t="s">
        <v>4740</v>
      </c>
      <c r="H2889" s="63">
        <v>55527</v>
      </c>
      <c r="I2889" s="62" t="s">
        <v>468</v>
      </c>
      <c r="J2889" s="61" t="s">
        <v>596</v>
      </c>
    </row>
    <row r="2890" spans="1:10" s="64" customFormat="1" ht="21">
      <c r="A2890" s="14">
        <v>2886</v>
      </c>
      <c r="B2890" s="61" t="s">
        <v>332</v>
      </c>
      <c r="C2890" s="61" t="s">
        <v>305</v>
      </c>
      <c r="D2890" s="61" t="s">
        <v>7071</v>
      </c>
      <c r="E2890" s="62" t="s">
        <v>45</v>
      </c>
      <c r="F2890" s="63">
        <v>32573</v>
      </c>
      <c r="G2890" s="63">
        <v>43070</v>
      </c>
      <c r="H2890" s="63">
        <v>54488</v>
      </c>
      <c r="I2890" s="62" t="s">
        <v>468</v>
      </c>
      <c r="J2890" s="61" t="s">
        <v>22</v>
      </c>
    </row>
    <row r="2891" spans="1:10" s="64" customFormat="1" ht="21">
      <c r="A2891" s="14">
        <v>2887</v>
      </c>
      <c r="B2891" s="61" t="s">
        <v>332</v>
      </c>
      <c r="C2891" s="61" t="s">
        <v>305</v>
      </c>
      <c r="D2891" s="61" t="s">
        <v>7072</v>
      </c>
      <c r="E2891" s="62" t="s">
        <v>45</v>
      </c>
      <c r="F2891" s="63">
        <v>31483</v>
      </c>
      <c r="G2891" s="63" t="s">
        <v>999</v>
      </c>
      <c r="H2891" s="63">
        <v>53763</v>
      </c>
      <c r="I2891" s="62" t="s">
        <v>468</v>
      </c>
      <c r="J2891" s="61" t="s">
        <v>22</v>
      </c>
    </row>
    <row r="2892" spans="1:10" s="64" customFormat="1" ht="21">
      <c r="A2892" s="14">
        <v>2888</v>
      </c>
      <c r="B2892" s="61" t="s">
        <v>332</v>
      </c>
      <c r="C2892" s="61" t="s">
        <v>305</v>
      </c>
      <c r="D2892" s="61" t="s">
        <v>7073</v>
      </c>
      <c r="E2892" s="62" t="s">
        <v>45</v>
      </c>
      <c r="F2892" s="63" t="s">
        <v>7074</v>
      </c>
      <c r="G2892" s="63" t="s">
        <v>4740</v>
      </c>
      <c r="H2892" s="63" t="s">
        <v>7075</v>
      </c>
      <c r="I2892" s="62" t="s">
        <v>468</v>
      </c>
      <c r="J2892" s="61" t="s">
        <v>22</v>
      </c>
    </row>
    <row r="2893" spans="1:10" s="64" customFormat="1" ht="21">
      <c r="A2893" s="14">
        <v>2889</v>
      </c>
      <c r="B2893" s="61" t="s">
        <v>332</v>
      </c>
      <c r="C2893" s="61" t="s">
        <v>305</v>
      </c>
      <c r="D2893" s="61" t="s">
        <v>7076</v>
      </c>
      <c r="E2893" s="62" t="s">
        <v>45</v>
      </c>
      <c r="F2893" s="63" t="s">
        <v>7077</v>
      </c>
      <c r="G2893" s="63" t="s">
        <v>4782</v>
      </c>
      <c r="H2893" s="63" t="s">
        <v>7078</v>
      </c>
      <c r="I2893" s="62" t="s">
        <v>468</v>
      </c>
      <c r="J2893" s="61" t="s">
        <v>19</v>
      </c>
    </row>
    <row r="2894" spans="1:10" s="64" customFormat="1" ht="21">
      <c r="A2894" s="14">
        <v>2890</v>
      </c>
      <c r="B2894" s="61" t="s">
        <v>332</v>
      </c>
      <c r="C2894" s="61" t="s">
        <v>305</v>
      </c>
      <c r="D2894" s="61" t="s">
        <v>7079</v>
      </c>
      <c r="E2894" s="62" t="s">
        <v>44</v>
      </c>
      <c r="F2894" s="63" t="s">
        <v>7080</v>
      </c>
      <c r="G2894" s="63">
        <v>39880</v>
      </c>
      <c r="H2894" s="63" t="s">
        <v>7081</v>
      </c>
      <c r="I2894" s="62" t="s">
        <v>468</v>
      </c>
      <c r="J2894" s="61" t="s">
        <v>27</v>
      </c>
    </row>
    <row r="2895" spans="1:10" s="64" customFormat="1" ht="21">
      <c r="A2895" s="14">
        <v>2891</v>
      </c>
      <c r="B2895" s="61" t="s">
        <v>332</v>
      </c>
      <c r="C2895" s="61" t="s">
        <v>305</v>
      </c>
      <c r="D2895" s="61" t="s">
        <v>7082</v>
      </c>
      <c r="E2895" s="62" t="s">
        <v>45</v>
      </c>
      <c r="F2895" s="63">
        <v>25236</v>
      </c>
      <c r="G2895" s="63">
        <v>35100</v>
      </c>
      <c r="H2895" s="63">
        <v>47151</v>
      </c>
      <c r="I2895" s="62" t="s">
        <v>468</v>
      </c>
      <c r="J2895" s="61" t="s">
        <v>18</v>
      </c>
    </row>
    <row r="2896" spans="1:10" s="64" customFormat="1" ht="21">
      <c r="A2896" s="14">
        <v>2892</v>
      </c>
      <c r="B2896" s="61" t="s">
        <v>332</v>
      </c>
      <c r="C2896" s="61" t="s">
        <v>305</v>
      </c>
      <c r="D2896" s="61" t="s">
        <v>7083</v>
      </c>
      <c r="E2896" s="62" t="s">
        <v>45</v>
      </c>
      <c r="F2896" s="63" t="s">
        <v>7084</v>
      </c>
      <c r="G2896" s="63">
        <v>34762</v>
      </c>
      <c r="H2896" s="63">
        <v>47546</v>
      </c>
      <c r="I2896" s="62" t="s">
        <v>468</v>
      </c>
      <c r="J2896" s="61" t="s">
        <v>494</v>
      </c>
    </row>
    <row r="2897" spans="1:10" s="64" customFormat="1" ht="21">
      <c r="A2897" s="14">
        <v>2893</v>
      </c>
      <c r="B2897" s="61" t="s">
        <v>332</v>
      </c>
      <c r="C2897" s="61" t="s">
        <v>305</v>
      </c>
      <c r="D2897" s="61" t="s">
        <v>7085</v>
      </c>
      <c r="E2897" s="62" t="s">
        <v>45</v>
      </c>
      <c r="F2897" s="63">
        <v>23900</v>
      </c>
      <c r="G2897" s="63">
        <v>34762</v>
      </c>
      <c r="H2897" s="63">
        <v>45815</v>
      </c>
      <c r="I2897" s="62" t="s">
        <v>468</v>
      </c>
      <c r="J2897" s="61" t="s">
        <v>479</v>
      </c>
    </row>
    <row r="2898" spans="1:10" s="64" customFormat="1" ht="21">
      <c r="A2898" s="14">
        <v>2894</v>
      </c>
      <c r="B2898" s="61" t="s">
        <v>332</v>
      </c>
      <c r="C2898" s="61" t="s">
        <v>305</v>
      </c>
      <c r="D2898" s="61" t="s">
        <v>7086</v>
      </c>
      <c r="E2898" s="62" t="s">
        <v>45</v>
      </c>
      <c r="F2898" s="63" t="s">
        <v>7087</v>
      </c>
      <c r="G2898" s="63" t="s">
        <v>709</v>
      </c>
      <c r="H2898" s="63" t="s">
        <v>7088</v>
      </c>
      <c r="I2898" s="62" t="s">
        <v>468</v>
      </c>
      <c r="J2898" s="61" t="s">
        <v>596</v>
      </c>
    </row>
    <row r="2899" spans="1:10" s="64" customFormat="1" ht="21">
      <c r="A2899" s="14">
        <v>2895</v>
      </c>
      <c r="B2899" s="61" t="s">
        <v>332</v>
      </c>
      <c r="C2899" s="61" t="s">
        <v>305</v>
      </c>
      <c r="D2899" s="61" t="s">
        <v>7089</v>
      </c>
      <c r="E2899" s="62" t="s">
        <v>45</v>
      </c>
      <c r="F2899" s="63">
        <v>35827</v>
      </c>
      <c r="G2899" s="63" t="s">
        <v>474</v>
      </c>
      <c r="H2899" s="63">
        <v>57742</v>
      </c>
      <c r="I2899" s="62" t="s">
        <v>468</v>
      </c>
      <c r="J2899" s="61" t="s">
        <v>596</v>
      </c>
    </row>
    <row r="2900" spans="1:10" s="64" customFormat="1" ht="21">
      <c r="A2900" s="14">
        <v>2896</v>
      </c>
      <c r="B2900" s="61" t="s">
        <v>332</v>
      </c>
      <c r="C2900" s="61" t="s">
        <v>305</v>
      </c>
      <c r="D2900" s="61" t="s">
        <v>7090</v>
      </c>
      <c r="E2900" s="62" t="s">
        <v>45</v>
      </c>
      <c r="F2900" s="63" t="s">
        <v>7091</v>
      </c>
      <c r="G2900" s="63" t="s">
        <v>6324</v>
      </c>
      <c r="H2900" s="63" t="s">
        <v>7092</v>
      </c>
      <c r="I2900" s="62" t="s">
        <v>468</v>
      </c>
      <c r="J2900" s="61" t="s">
        <v>600</v>
      </c>
    </row>
    <row r="2901" spans="1:10" s="64" customFormat="1" ht="21">
      <c r="A2901" s="14">
        <v>2897</v>
      </c>
      <c r="B2901" s="61" t="s">
        <v>332</v>
      </c>
      <c r="C2901" s="61" t="s">
        <v>305</v>
      </c>
      <c r="D2901" s="61" t="s">
        <v>7093</v>
      </c>
      <c r="E2901" s="62" t="s">
        <v>44</v>
      </c>
      <c r="F2901" s="63">
        <v>45995</v>
      </c>
      <c r="G2901" s="63">
        <v>45661</v>
      </c>
      <c r="H2901" s="63">
        <v>45995</v>
      </c>
      <c r="I2901" s="62" t="s">
        <v>468</v>
      </c>
      <c r="J2901" s="61" t="s">
        <v>585</v>
      </c>
    </row>
    <row r="2902" spans="1:10" s="64" customFormat="1" ht="21">
      <c r="A2902" s="14">
        <v>2898</v>
      </c>
      <c r="B2902" s="61" t="s">
        <v>332</v>
      </c>
      <c r="C2902" s="61" t="s">
        <v>305</v>
      </c>
      <c r="D2902" s="61" t="s">
        <v>7094</v>
      </c>
      <c r="E2902" s="62" t="s">
        <v>44</v>
      </c>
      <c r="F2902" s="63" t="s">
        <v>7095</v>
      </c>
      <c r="G2902" s="63">
        <v>41281</v>
      </c>
      <c r="H2902" s="63" t="s">
        <v>7096</v>
      </c>
      <c r="I2902" s="62" t="s">
        <v>468</v>
      </c>
      <c r="J2902" s="61" t="s">
        <v>19</v>
      </c>
    </row>
    <row r="2903" spans="1:10" s="64" customFormat="1" ht="21">
      <c r="A2903" s="14">
        <v>2899</v>
      </c>
      <c r="B2903" s="61" t="s">
        <v>332</v>
      </c>
      <c r="C2903" s="61" t="s">
        <v>305</v>
      </c>
      <c r="D2903" s="61" t="s">
        <v>7097</v>
      </c>
      <c r="E2903" s="62" t="s">
        <v>45</v>
      </c>
      <c r="F2903" s="63" t="s">
        <v>1991</v>
      </c>
      <c r="G2903" s="63" t="s">
        <v>627</v>
      </c>
      <c r="H2903" s="63" t="s">
        <v>1992</v>
      </c>
      <c r="I2903" s="62" t="s">
        <v>468</v>
      </c>
      <c r="J2903" s="61" t="s">
        <v>596</v>
      </c>
    </row>
    <row r="2904" spans="1:10" s="64" customFormat="1" ht="21">
      <c r="A2904" s="14">
        <v>2900</v>
      </c>
      <c r="B2904" s="61" t="s">
        <v>332</v>
      </c>
      <c r="C2904" s="61" t="s">
        <v>305</v>
      </c>
      <c r="D2904" s="61" t="s">
        <v>7098</v>
      </c>
      <c r="E2904" s="62" t="s">
        <v>45</v>
      </c>
      <c r="F2904" s="63">
        <v>25603</v>
      </c>
      <c r="G2904" s="63" t="s">
        <v>7099</v>
      </c>
      <c r="H2904" s="63">
        <v>47518</v>
      </c>
      <c r="I2904" s="62" t="s">
        <v>468</v>
      </c>
      <c r="J2904" s="61" t="s">
        <v>19</v>
      </c>
    </row>
    <row r="2905" spans="1:10" s="64" customFormat="1" ht="21">
      <c r="A2905" s="14">
        <v>2901</v>
      </c>
      <c r="B2905" s="61" t="s">
        <v>332</v>
      </c>
      <c r="C2905" s="61" t="s">
        <v>305</v>
      </c>
      <c r="D2905" s="61" t="s">
        <v>7100</v>
      </c>
      <c r="E2905" s="62" t="s">
        <v>44</v>
      </c>
      <c r="F2905" s="63">
        <v>34096</v>
      </c>
      <c r="G2905" s="63" t="s">
        <v>4811</v>
      </c>
      <c r="H2905" s="63">
        <v>56011</v>
      </c>
      <c r="I2905" s="62" t="s">
        <v>468</v>
      </c>
      <c r="J2905" s="61" t="s">
        <v>491</v>
      </c>
    </row>
    <row r="2906" spans="1:10" s="64" customFormat="1" ht="21">
      <c r="A2906" s="14">
        <v>2902</v>
      </c>
      <c r="B2906" s="61" t="s">
        <v>332</v>
      </c>
      <c r="C2906" s="61" t="s">
        <v>305</v>
      </c>
      <c r="D2906" s="61" t="s">
        <v>7101</v>
      </c>
      <c r="E2906" s="62" t="s">
        <v>45</v>
      </c>
      <c r="F2906" s="63" t="s">
        <v>3538</v>
      </c>
      <c r="G2906" s="63">
        <v>45446</v>
      </c>
      <c r="H2906" s="63" t="s">
        <v>3539</v>
      </c>
      <c r="I2906" s="62" t="s">
        <v>468</v>
      </c>
      <c r="J2906" s="61" t="s">
        <v>585</v>
      </c>
    </row>
    <row r="2907" spans="1:10" s="64" customFormat="1" ht="21">
      <c r="A2907" s="14">
        <v>2903</v>
      </c>
      <c r="B2907" s="61" t="s">
        <v>332</v>
      </c>
      <c r="C2907" s="61" t="s">
        <v>305</v>
      </c>
      <c r="D2907" s="61" t="s">
        <v>7102</v>
      </c>
      <c r="E2907" s="62" t="s">
        <v>44</v>
      </c>
      <c r="F2907" s="63">
        <v>25603</v>
      </c>
      <c r="G2907" s="63">
        <v>35071</v>
      </c>
      <c r="H2907" s="63">
        <v>47518</v>
      </c>
      <c r="I2907" s="62" t="s">
        <v>468</v>
      </c>
      <c r="J2907" s="61" t="s">
        <v>479</v>
      </c>
    </row>
    <row r="2908" spans="1:10" s="64" customFormat="1" ht="21">
      <c r="A2908" s="14">
        <v>2904</v>
      </c>
      <c r="B2908" s="61" t="s">
        <v>332</v>
      </c>
      <c r="C2908" s="61" t="s">
        <v>305</v>
      </c>
      <c r="D2908" s="61" t="s">
        <v>7103</v>
      </c>
      <c r="E2908" s="62" t="s">
        <v>45</v>
      </c>
      <c r="F2908" s="63" t="s">
        <v>7104</v>
      </c>
      <c r="G2908" s="63">
        <v>35069</v>
      </c>
      <c r="H2908" s="63" t="s">
        <v>7105</v>
      </c>
      <c r="I2908" s="62" t="s">
        <v>468</v>
      </c>
      <c r="J2908" s="61" t="s">
        <v>694</v>
      </c>
    </row>
    <row r="2909" spans="1:10" s="64" customFormat="1" ht="21">
      <c r="A2909" s="14">
        <v>2905</v>
      </c>
      <c r="B2909" s="61" t="s">
        <v>332</v>
      </c>
      <c r="C2909" s="61" t="s">
        <v>305</v>
      </c>
      <c r="D2909" s="61" t="s">
        <v>7106</v>
      </c>
      <c r="E2909" s="62" t="s">
        <v>44</v>
      </c>
      <c r="F2909" s="63" t="s">
        <v>7107</v>
      </c>
      <c r="G2909" s="63" t="s">
        <v>627</v>
      </c>
      <c r="H2909" s="63" t="s">
        <v>7108</v>
      </c>
      <c r="I2909" s="62" t="s">
        <v>468</v>
      </c>
      <c r="J2909" s="61" t="s">
        <v>18</v>
      </c>
    </row>
    <row r="2910" spans="1:10" s="64" customFormat="1" ht="21">
      <c r="A2910" s="14">
        <v>2906</v>
      </c>
      <c r="B2910" s="61" t="s">
        <v>332</v>
      </c>
      <c r="C2910" s="61" t="s">
        <v>305</v>
      </c>
      <c r="D2910" s="61" t="s">
        <v>7109</v>
      </c>
      <c r="E2910" s="62" t="s">
        <v>45</v>
      </c>
      <c r="F2910" s="63">
        <v>24508</v>
      </c>
      <c r="G2910" s="63">
        <v>41312</v>
      </c>
      <c r="H2910" s="63">
        <v>46423</v>
      </c>
      <c r="I2910" s="62" t="s">
        <v>468</v>
      </c>
      <c r="J2910" s="61" t="s">
        <v>494</v>
      </c>
    </row>
    <row r="2911" spans="1:10" s="64" customFormat="1" ht="21">
      <c r="A2911" s="14">
        <v>2907</v>
      </c>
      <c r="B2911" s="61" t="s">
        <v>332</v>
      </c>
      <c r="C2911" s="61" t="s">
        <v>305</v>
      </c>
      <c r="D2911" s="61" t="s">
        <v>7110</v>
      </c>
      <c r="E2911" s="62" t="s">
        <v>45</v>
      </c>
      <c r="F2911" s="63" t="s">
        <v>6051</v>
      </c>
      <c r="G2911" s="63" t="s">
        <v>2642</v>
      </c>
      <c r="H2911" s="63" t="s">
        <v>6052</v>
      </c>
      <c r="I2911" s="62" t="s">
        <v>468</v>
      </c>
      <c r="J2911" s="61" t="s">
        <v>22</v>
      </c>
    </row>
    <row r="2912" spans="1:10" s="64" customFormat="1" ht="21">
      <c r="A2912" s="14">
        <v>2908</v>
      </c>
      <c r="B2912" s="61" t="s">
        <v>332</v>
      </c>
      <c r="C2912" s="61" t="s">
        <v>305</v>
      </c>
      <c r="D2912" s="61" t="s">
        <v>7111</v>
      </c>
      <c r="E2912" s="62" t="s">
        <v>44</v>
      </c>
      <c r="F2912" s="63" t="s">
        <v>4675</v>
      </c>
      <c r="G2912" s="63" t="s">
        <v>1240</v>
      </c>
      <c r="H2912" s="63" t="s">
        <v>7112</v>
      </c>
      <c r="I2912" s="62" t="s">
        <v>468</v>
      </c>
      <c r="J2912" s="61" t="s">
        <v>479</v>
      </c>
    </row>
    <row r="2913" spans="1:10" s="64" customFormat="1" ht="21">
      <c r="A2913" s="14">
        <v>2909</v>
      </c>
      <c r="B2913" s="61" t="s">
        <v>332</v>
      </c>
      <c r="C2913" s="61" t="s">
        <v>7113</v>
      </c>
      <c r="D2913" s="61" t="s">
        <v>7114</v>
      </c>
      <c r="E2913" s="62" t="s">
        <v>44</v>
      </c>
      <c r="F2913" s="63">
        <v>32599</v>
      </c>
      <c r="G2913" s="63" t="s">
        <v>4776</v>
      </c>
      <c r="H2913" s="63">
        <v>54514</v>
      </c>
      <c r="I2913" s="62" t="s">
        <v>468</v>
      </c>
      <c r="J2913" s="61" t="s">
        <v>19</v>
      </c>
    </row>
    <row r="2914" spans="1:10" s="64" customFormat="1" ht="21">
      <c r="A2914" s="14">
        <v>2910</v>
      </c>
      <c r="B2914" s="61" t="s">
        <v>332</v>
      </c>
      <c r="C2914" s="61" t="s">
        <v>7113</v>
      </c>
      <c r="D2914" s="61" t="s">
        <v>7115</v>
      </c>
      <c r="E2914" s="62" t="s">
        <v>44</v>
      </c>
      <c r="F2914" s="63" t="s">
        <v>7116</v>
      </c>
      <c r="G2914" s="63">
        <v>45446</v>
      </c>
      <c r="H2914" s="63">
        <v>56403</v>
      </c>
      <c r="I2914" s="62" t="s">
        <v>468</v>
      </c>
      <c r="J2914" s="61" t="s">
        <v>494</v>
      </c>
    </row>
    <row r="2915" spans="1:10" s="64" customFormat="1" ht="21">
      <c r="A2915" s="14">
        <v>2911</v>
      </c>
      <c r="B2915" s="61" t="s">
        <v>332</v>
      </c>
      <c r="C2915" s="61" t="s">
        <v>7113</v>
      </c>
      <c r="D2915" s="61" t="s">
        <v>7117</v>
      </c>
      <c r="E2915" s="62" t="s">
        <v>45</v>
      </c>
      <c r="F2915" s="63">
        <v>27245</v>
      </c>
      <c r="G2915" s="63" t="s">
        <v>1640</v>
      </c>
      <c r="H2915" s="63">
        <v>49160</v>
      </c>
      <c r="I2915" s="62" t="s">
        <v>468</v>
      </c>
      <c r="J2915" s="61" t="s">
        <v>481</v>
      </c>
    </row>
    <row r="2916" spans="1:10" s="64" customFormat="1" ht="21">
      <c r="A2916" s="14">
        <v>2912</v>
      </c>
      <c r="B2916" s="61" t="s">
        <v>332</v>
      </c>
      <c r="C2916" s="61" t="s">
        <v>7113</v>
      </c>
      <c r="D2916" s="61" t="s">
        <v>7118</v>
      </c>
      <c r="E2916" s="62" t="s">
        <v>44</v>
      </c>
      <c r="F2916" s="63" t="s">
        <v>7119</v>
      </c>
      <c r="G2916" s="63" t="s">
        <v>4885</v>
      </c>
      <c r="H2916" s="63">
        <v>58207</v>
      </c>
      <c r="I2916" s="62" t="s">
        <v>468</v>
      </c>
      <c r="J2916" s="61" t="s">
        <v>636</v>
      </c>
    </row>
    <row r="2917" spans="1:10" s="64" customFormat="1" ht="21">
      <c r="A2917" s="14">
        <v>2913</v>
      </c>
      <c r="B2917" s="61" t="s">
        <v>332</v>
      </c>
      <c r="C2917" s="61" t="s">
        <v>7113</v>
      </c>
      <c r="D2917" s="61" t="s">
        <v>7120</v>
      </c>
      <c r="E2917" s="62" t="s">
        <v>45</v>
      </c>
      <c r="F2917" s="63">
        <v>34923</v>
      </c>
      <c r="G2917" s="63" t="s">
        <v>539</v>
      </c>
      <c r="H2917" s="63">
        <v>56838</v>
      </c>
      <c r="I2917" s="62" t="s">
        <v>468</v>
      </c>
      <c r="J2917" s="61" t="s">
        <v>636</v>
      </c>
    </row>
    <row r="2918" spans="1:10" s="64" customFormat="1" ht="21">
      <c r="A2918" s="14">
        <v>2914</v>
      </c>
      <c r="B2918" s="61" t="s">
        <v>332</v>
      </c>
      <c r="C2918" s="61" t="s">
        <v>7113</v>
      </c>
      <c r="D2918" s="61" t="s">
        <v>7121</v>
      </c>
      <c r="E2918" s="62" t="s">
        <v>44</v>
      </c>
      <c r="F2918" s="63" t="s">
        <v>4223</v>
      </c>
      <c r="G2918" s="63" t="s">
        <v>509</v>
      </c>
      <c r="H2918" s="63" t="s">
        <v>4224</v>
      </c>
      <c r="I2918" s="62" t="s">
        <v>468</v>
      </c>
      <c r="J2918" s="61" t="s">
        <v>479</v>
      </c>
    </row>
    <row r="2919" spans="1:10" s="64" customFormat="1" ht="21">
      <c r="A2919" s="14">
        <v>2915</v>
      </c>
      <c r="B2919" s="61" t="s">
        <v>332</v>
      </c>
      <c r="C2919" s="61" t="s">
        <v>7113</v>
      </c>
      <c r="D2919" s="61" t="s">
        <v>7122</v>
      </c>
      <c r="E2919" s="62" t="s">
        <v>45</v>
      </c>
      <c r="F2919" s="63" t="s">
        <v>7123</v>
      </c>
      <c r="G2919" s="63" t="s">
        <v>1424</v>
      </c>
      <c r="H2919" s="63" t="s">
        <v>7124</v>
      </c>
      <c r="I2919" s="62" t="s">
        <v>468</v>
      </c>
      <c r="J2919" s="61" t="s">
        <v>22</v>
      </c>
    </row>
    <row r="2920" spans="1:10" s="64" customFormat="1" ht="21">
      <c r="A2920" s="14">
        <v>2916</v>
      </c>
      <c r="B2920" s="61" t="s">
        <v>332</v>
      </c>
      <c r="C2920" s="61" t="s">
        <v>7113</v>
      </c>
      <c r="D2920" s="61" t="s">
        <v>7125</v>
      </c>
      <c r="E2920" s="62" t="s">
        <v>45</v>
      </c>
      <c r="F2920" s="63" t="s">
        <v>7126</v>
      </c>
      <c r="G2920" s="63" t="s">
        <v>474</v>
      </c>
      <c r="H2920" s="63" t="s">
        <v>7127</v>
      </c>
      <c r="I2920" s="62" t="s">
        <v>468</v>
      </c>
      <c r="J2920" s="61" t="s">
        <v>608</v>
      </c>
    </row>
    <row r="2921" spans="1:10" s="64" customFormat="1" ht="21">
      <c r="A2921" s="14">
        <v>2917</v>
      </c>
      <c r="B2921" s="61" t="s">
        <v>332</v>
      </c>
      <c r="C2921" s="61" t="s">
        <v>7113</v>
      </c>
      <c r="D2921" s="61" t="s">
        <v>7128</v>
      </c>
      <c r="E2921" s="62" t="s">
        <v>45</v>
      </c>
      <c r="F2921" s="63" t="s">
        <v>7129</v>
      </c>
      <c r="G2921" s="63" t="s">
        <v>999</v>
      </c>
      <c r="H2921" s="63" t="s">
        <v>7130</v>
      </c>
      <c r="I2921" s="62" t="s">
        <v>468</v>
      </c>
      <c r="J2921" s="61" t="s">
        <v>479</v>
      </c>
    </row>
    <row r="2922" spans="1:10" s="64" customFormat="1" ht="21">
      <c r="A2922" s="14">
        <v>2918</v>
      </c>
      <c r="B2922" s="61" t="s">
        <v>332</v>
      </c>
      <c r="C2922" s="61" t="s">
        <v>7113</v>
      </c>
      <c r="D2922" s="61" t="s">
        <v>7131</v>
      </c>
      <c r="E2922" s="62" t="s">
        <v>45</v>
      </c>
      <c r="F2922" s="63">
        <v>24596</v>
      </c>
      <c r="G2922" s="63" t="s">
        <v>1484</v>
      </c>
      <c r="H2922" s="63">
        <v>46511</v>
      </c>
      <c r="I2922" s="62" t="s">
        <v>468</v>
      </c>
      <c r="J2922" s="61" t="s">
        <v>12</v>
      </c>
    </row>
    <row r="2923" spans="1:10" s="64" customFormat="1" ht="21">
      <c r="A2923" s="14">
        <v>2919</v>
      </c>
      <c r="B2923" s="61" t="s">
        <v>332</v>
      </c>
      <c r="C2923" s="61" t="s">
        <v>7113</v>
      </c>
      <c r="D2923" s="61" t="s">
        <v>7132</v>
      </c>
      <c r="E2923" s="62" t="s">
        <v>44</v>
      </c>
      <c r="F2923" s="63" t="s">
        <v>1342</v>
      </c>
      <c r="G2923" s="63" t="s">
        <v>882</v>
      </c>
      <c r="H2923" s="63" t="s">
        <v>1343</v>
      </c>
      <c r="I2923" s="62" t="s">
        <v>544</v>
      </c>
      <c r="J2923" s="61" t="s">
        <v>30</v>
      </c>
    </row>
    <row r="2924" spans="1:10" s="64" customFormat="1" ht="21">
      <c r="A2924" s="14">
        <v>2920</v>
      </c>
      <c r="B2924" s="61" t="s">
        <v>332</v>
      </c>
      <c r="C2924" s="61" t="s">
        <v>7113</v>
      </c>
      <c r="D2924" s="61" t="s">
        <v>7133</v>
      </c>
      <c r="E2924" s="62" t="s">
        <v>45</v>
      </c>
      <c r="F2924" s="63" t="s">
        <v>7134</v>
      </c>
      <c r="G2924" s="63">
        <v>41281</v>
      </c>
      <c r="H2924" s="63" t="s">
        <v>7135</v>
      </c>
      <c r="I2924" s="62" t="s">
        <v>468</v>
      </c>
      <c r="J2924" s="61" t="s">
        <v>12</v>
      </c>
    </row>
    <row r="2925" spans="1:10" s="64" customFormat="1" ht="21">
      <c r="A2925" s="14">
        <v>2921</v>
      </c>
      <c r="B2925" s="61" t="s">
        <v>332</v>
      </c>
      <c r="C2925" s="61" t="s">
        <v>7113</v>
      </c>
      <c r="D2925" s="61" t="s">
        <v>7136</v>
      </c>
      <c r="E2925" s="62" t="s">
        <v>45</v>
      </c>
      <c r="F2925" s="63" t="s">
        <v>7137</v>
      </c>
      <c r="G2925" s="63" t="s">
        <v>7138</v>
      </c>
      <c r="H2925" s="63" t="s">
        <v>7139</v>
      </c>
      <c r="I2925" s="62" t="s">
        <v>468</v>
      </c>
      <c r="J2925" s="61" t="s">
        <v>491</v>
      </c>
    </row>
    <row r="2926" spans="1:10" s="64" customFormat="1" ht="21">
      <c r="A2926" s="14">
        <v>2922</v>
      </c>
      <c r="B2926" s="61" t="s">
        <v>332</v>
      </c>
      <c r="C2926" s="61" t="s">
        <v>7113</v>
      </c>
      <c r="D2926" s="61" t="s">
        <v>7140</v>
      </c>
      <c r="E2926" s="62" t="s">
        <v>45</v>
      </c>
      <c r="F2926" s="63" t="s">
        <v>7141</v>
      </c>
      <c r="G2926" s="63">
        <v>35282</v>
      </c>
      <c r="H2926" s="63" t="s">
        <v>7142</v>
      </c>
      <c r="I2926" s="62" t="s">
        <v>468</v>
      </c>
      <c r="J2926" s="61" t="s">
        <v>18</v>
      </c>
    </row>
    <row r="2927" spans="1:10" s="64" customFormat="1" ht="21">
      <c r="A2927" s="14">
        <v>2923</v>
      </c>
      <c r="B2927" s="61" t="s">
        <v>332</v>
      </c>
      <c r="C2927" s="61" t="s">
        <v>7113</v>
      </c>
      <c r="D2927" s="61" t="s">
        <v>7143</v>
      </c>
      <c r="E2927" s="62" t="s">
        <v>45</v>
      </c>
      <c r="F2927" s="63">
        <v>35045</v>
      </c>
      <c r="G2927" s="63" t="s">
        <v>4474</v>
      </c>
      <c r="H2927" s="63">
        <v>56960</v>
      </c>
      <c r="I2927" s="62" t="s">
        <v>468</v>
      </c>
      <c r="J2927" s="61" t="s">
        <v>494</v>
      </c>
    </row>
    <row r="2928" spans="1:10" s="64" customFormat="1" ht="21">
      <c r="A2928" s="14">
        <v>2924</v>
      </c>
      <c r="B2928" s="61" t="s">
        <v>332</v>
      </c>
      <c r="C2928" s="61" t="s">
        <v>7113</v>
      </c>
      <c r="D2928" s="61" t="s">
        <v>7144</v>
      </c>
      <c r="E2928" s="62" t="s">
        <v>45</v>
      </c>
      <c r="F2928" s="63">
        <v>36740</v>
      </c>
      <c r="G2928" s="63" t="s">
        <v>4740</v>
      </c>
      <c r="H2928" s="63">
        <v>58655</v>
      </c>
      <c r="I2928" s="62" t="s">
        <v>468</v>
      </c>
      <c r="J2928" s="61" t="s">
        <v>22</v>
      </c>
    </row>
    <row r="2929" spans="1:10" s="64" customFormat="1" ht="21">
      <c r="A2929" s="14">
        <v>2925</v>
      </c>
      <c r="B2929" s="61" t="s">
        <v>332</v>
      </c>
      <c r="C2929" s="61" t="s">
        <v>7113</v>
      </c>
      <c r="D2929" s="61" t="s">
        <v>7145</v>
      </c>
      <c r="E2929" s="62" t="s">
        <v>45</v>
      </c>
      <c r="F2929" s="63" t="s">
        <v>7146</v>
      </c>
      <c r="G2929" s="63" t="s">
        <v>504</v>
      </c>
      <c r="H2929" s="63" t="s">
        <v>7147</v>
      </c>
      <c r="I2929" s="62" t="s">
        <v>506</v>
      </c>
      <c r="J2929" s="61" t="s">
        <v>18</v>
      </c>
    </row>
    <row r="2930" spans="1:10" s="64" customFormat="1" ht="21">
      <c r="A2930" s="14">
        <v>2926</v>
      </c>
      <c r="B2930" s="61" t="s">
        <v>332</v>
      </c>
      <c r="C2930" s="61" t="s">
        <v>7113</v>
      </c>
      <c r="D2930" s="61" t="s">
        <v>7148</v>
      </c>
      <c r="E2930" s="62" t="s">
        <v>44</v>
      </c>
      <c r="F2930" s="63" t="s">
        <v>7149</v>
      </c>
      <c r="G2930" s="63" t="s">
        <v>4740</v>
      </c>
      <c r="H2930" s="63" t="s">
        <v>7150</v>
      </c>
      <c r="I2930" s="62" t="s">
        <v>468</v>
      </c>
      <c r="J2930" s="61" t="s">
        <v>30</v>
      </c>
    </row>
    <row r="2931" spans="1:10" s="64" customFormat="1" ht="21">
      <c r="A2931" s="14">
        <v>2927</v>
      </c>
      <c r="B2931" s="61" t="s">
        <v>332</v>
      </c>
      <c r="C2931" s="61" t="s">
        <v>7113</v>
      </c>
      <c r="D2931" s="61" t="s">
        <v>7151</v>
      </c>
      <c r="E2931" s="62" t="s">
        <v>44</v>
      </c>
      <c r="F2931" s="63" t="s">
        <v>4386</v>
      </c>
      <c r="G2931" s="63" t="s">
        <v>3079</v>
      </c>
      <c r="H2931" s="63" t="s">
        <v>4387</v>
      </c>
      <c r="I2931" s="62" t="s">
        <v>468</v>
      </c>
      <c r="J2931" s="61" t="s">
        <v>585</v>
      </c>
    </row>
    <row r="2932" spans="1:10" s="64" customFormat="1" ht="21">
      <c r="A2932" s="14">
        <v>2928</v>
      </c>
      <c r="B2932" s="61" t="s">
        <v>332</v>
      </c>
      <c r="C2932" s="61" t="s">
        <v>7113</v>
      </c>
      <c r="D2932" s="61" t="s">
        <v>7152</v>
      </c>
      <c r="E2932" s="62" t="s">
        <v>45</v>
      </c>
      <c r="F2932" s="63" t="s">
        <v>7153</v>
      </c>
      <c r="G2932" s="63">
        <v>39483</v>
      </c>
      <c r="H2932" s="63" t="s">
        <v>7154</v>
      </c>
      <c r="I2932" s="62" t="s">
        <v>468</v>
      </c>
      <c r="J2932" s="61" t="s">
        <v>600</v>
      </c>
    </row>
    <row r="2933" spans="1:10" s="64" customFormat="1" ht="21">
      <c r="A2933" s="14">
        <v>2929</v>
      </c>
      <c r="B2933" s="61" t="s">
        <v>332</v>
      </c>
      <c r="C2933" s="61" t="s">
        <v>7113</v>
      </c>
      <c r="D2933" s="61" t="s">
        <v>7155</v>
      </c>
      <c r="E2933" s="62" t="s">
        <v>45</v>
      </c>
      <c r="F2933" s="63" t="s">
        <v>5966</v>
      </c>
      <c r="G2933" s="63" t="s">
        <v>4740</v>
      </c>
      <c r="H2933" s="63" t="s">
        <v>7156</v>
      </c>
      <c r="I2933" s="62" t="s">
        <v>468</v>
      </c>
      <c r="J2933" s="61" t="s">
        <v>30</v>
      </c>
    </row>
    <row r="2934" spans="1:10" s="64" customFormat="1" ht="21">
      <c r="A2934" s="14">
        <v>2930</v>
      </c>
      <c r="B2934" s="61" t="s">
        <v>332</v>
      </c>
      <c r="C2934" s="61" t="s">
        <v>7113</v>
      </c>
      <c r="D2934" s="61" t="s">
        <v>7157</v>
      </c>
      <c r="E2934" s="62" t="s">
        <v>45</v>
      </c>
      <c r="F2934" s="63" t="s">
        <v>7158</v>
      </c>
      <c r="G2934" s="63" t="s">
        <v>4740</v>
      </c>
      <c r="H2934" s="63" t="s">
        <v>7159</v>
      </c>
      <c r="I2934" s="62" t="s">
        <v>468</v>
      </c>
      <c r="J2934" s="61" t="s">
        <v>1172</v>
      </c>
    </row>
    <row r="2935" spans="1:10" s="64" customFormat="1" ht="21">
      <c r="A2935" s="14">
        <v>2931</v>
      </c>
      <c r="B2935" s="61" t="s">
        <v>332</v>
      </c>
      <c r="C2935" s="61" t="s">
        <v>7113</v>
      </c>
      <c r="D2935" s="61" t="s">
        <v>7160</v>
      </c>
      <c r="E2935" s="62" t="s">
        <v>44</v>
      </c>
      <c r="F2935" s="63">
        <v>25026</v>
      </c>
      <c r="G2935" s="63" t="s">
        <v>856</v>
      </c>
      <c r="H2935" s="63" t="s">
        <v>3822</v>
      </c>
      <c r="I2935" s="62" t="s">
        <v>468</v>
      </c>
      <c r="J2935" s="61" t="s">
        <v>487</v>
      </c>
    </row>
    <row r="2936" spans="1:10" s="64" customFormat="1" ht="21">
      <c r="A2936" s="14">
        <v>2932</v>
      </c>
      <c r="B2936" s="61" t="s">
        <v>332</v>
      </c>
      <c r="C2936" s="61" t="s">
        <v>7113</v>
      </c>
      <c r="D2936" s="61" t="s">
        <v>7161</v>
      </c>
      <c r="E2936" s="62" t="s">
        <v>45</v>
      </c>
      <c r="F2936" s="63" t="s">
        <v>7162</v>
      </c>
      <c r="G2936" s="63">
        <v>39787</v>
      </c>
      <c r="H2936" s="63" t="s">
        <v>7163</v>
      </c>
      <c r="I2936" s="62" t="s">
        <v>468</v>
      </c>
      <c r="J2936" s="61" t="s">
        <v>694</v>
      </c>
    </row>
    <row r="2937" spans="1:10" s="64" customFormat="1" ht="21">
      <c r="A2937" s="14">
        <v>2933</v>
      </c>
      <c r="B2937" s="61" t="s">
        <v>332</v>
      </c>
      <c r="C2937" s="61" t="s">
        <v>7113</v>
      </c>
      <c r="D2937" s="61" t="s">
        <v>7164</v>
      </c>
      <c r="E2937" s="62" t="s">
        <v>45</v>
      </c>
      <c r="F2937" s="63" t="s">
        <v>7165</v>
      </c>
      <c r="G2937" s="63">
        <v>40184</v>
      </c>
      <c r="H2937" s="63" t="s">
        <v>7166</v>
      </c>
      <c r="I2937" s="62" t="s">
        <v>468</v>
      </c>
      <c r="J2937" s="61" t="s">
        <v>596</v>
      </c>
    </row>
    <row r="2938" spans="1:10" s="64" customFormat="1" ht="21">
      <c r="A2938" s="14">
        <v>2934</v>
      </c>
      <c r="B2938" s="61" t="s">
        <v>332</v>
      </c>
      <c r="C2938" s="61" t="s">
        <v>7113</v>
      </c>
      <c r="D2938" s="61" t="s">
        <v>7167</v>
      </c>
      <c r="E2938" s="62" t="s">
        <v>44</v>
      </c>
      <c r="F2938" s="63">
        <v>28246</v>
      </c>
      <c r="G2938" s="63">
        <v>40184</v>
      </c>
      <c r="H2938" s="63">
        <v>50161</v>
      </c>
      <c r="I2938" s="62" t="s">
        <v>468</v>
      </c>
      <c r="J2938" s="61" t="s">
        <v>6162</v>
      </c>
    </row>
    <row r="2939" spans="1:10" s="64" customFormat="1" ht="21">
      <c r="A2939" s="14">
        <v>2935</v>
      </c>
      <c r="B2939" s="61" t="s">
        <v>332</v>
      </c>
      <c r="C2939" s="61" t="s">
        <v>7113</v>
      </c>
      <c r="D2939" s="61" t="s">
        <v>7168</v>
      </c>
      <c r="E2939" s="62" t="s">
        <v>44</v>
      </c>
      <c r="F2939" s="63" t="s">
        <v>2984</v>
      </c>
      <c r="G2939" s="63">
        <v>33674</v>
      </c>
      <c r="H2939" s="63">
        <v>46457</v>
      </c>
      <c r="I2939" s="62" t="s">
        <v>468</v>
      </c>
      <c r="J2939" s="61" t="s">
        <v>19</v>
      </c>
    </row>
    <row r="2940" spans="1:10" s="64" customFormat="1" ht="21">
      <c r="A2940" s="14">
        <v>2936</v>
      </c>
      <c r="B2940" s="61" t="s">
        <v>332</v>
      </c>
      <c r="C2940" s="61" t="s">
        <v>7113</v>
      </c>
      <c r="D2940" s="61" t="s">
        <v>7169</v>
      </c>
      <c r="E2940" s="62" t="s">
        <v>45</v>
      </c>
      <c r="F2940" s="63">
        <v>28775</v>
      </c>
      <c r="G2940" s="63" t="s">
        <v>1101</v>
      </c>
      <c r="H2940" s="63">
        <v>52516</v>
      </c>
      <c r="I2940" s="62" t="s">
        <v>468</v>
      </c>
      <c r="J2940" s="61" t="s">
        <v>22</v>
      </c>
    </row>
    <row r="2941" spans="1:10" s="64" customFormat="1" ht="21">
      <c r="A2941" s="14">
        <v>2937</v>
      </c>
      <c r="B2941" s="61" t="s">
        <v>332</v>
      </c>
      <c r="C2941" s="61" t="s">
        <v>7113</v>
      </c>
      <c r="D2941" s="61" t="s">
        <v>7170</v>
      </c>
      <c r="E2941" s="62" t="s">
        <v>45</v>
      </c>
      <c r="F2941" s="63" t="s">
        <v>7171</v>
      </c>
      <c r="G2941" s="63" t="s">
        <v>4474</v>
      </c>
      <c r="H2941" s="63" t="s">
        <v>7172</v>
      </c>
      <c r="I2941" s="62" t="s">
        <v>468</v>
      </c>
      <c r="J2941" s="61" t="s">
        <v>479</v>
      </c>
    </row>
    <row r="2942" spans="1:10" s="64" customFormat="1" ht="21">
      <c r="A2942" s="14">
        <v>2938</v>
      </c>
      <c r="B2942" s="61" t="s">
        <v>332</v>
      </c>
      <c r="C2942" s="61" t="s">
        <v>7113</v>
      </c>
      <c r="D2942" s="61" t="s">
        <v>7173</v>
      </c>
      <c r="E2942" s="62" t="s">
        <v>45</v>
      </c>
      <c r="F2942" s="63">
        <v>31169</v>
      </c>
      <c r="G2942" s="63">
        <v>40151</v>
      </c>
      <c r="H2942" s="63">
        <v>52935</v>
      </c>
      <c r="I2942" s="62" t="s">
        <v>468</v>
      </c>
      <c r="J2942" s="61" t="s">
        <v>494</v>
      </c>
    </row>
    <row r="2943" spans="1:10" s="64" customFormat="1" ht="21">
      <c r="A2943" s="14">
        <v>2939</v>
      </c>
      <c r="B2943" s="61" t="s">
        <v>332</v>
      </c>
      <c r="C2943" s="61" t="s">
        <v>7113</v>
      </c>
      <c r="D2943" s="61" t="s">
        <v>7174</v>
      </c>
      <c r="E2943" s="62" t="s">
        <v>44</v>
      </c>
      <c r="F2943" s="63" t="s">
        <v>7175</v>
      </c>
      <c r="G2943" s="63" t="s">
        <v>1562</v>
      </c>
      <c r="H2943" s="63" t="s">
        <v>7176</v>
      </c>
      <c r="I2943" s="62" t="s">
        <v>468</v>
      </c>
      <c r="J2943" s="61" t="s">
        <v>27</v>
      </c>
    </row>
    <row r="2944" spans="1:10" s="64" customFormat="1" ht="21">
      <c r="A2944" s="14">
        <v>2940</v>
      </c>
      <c r="B2944" s="61" t="s">
        <v>332</v>
      </c>
      <c r="C2944" s="61" t="s">
        <v>7113</v>
      </c>
      <c r="D2944" s="61" t="s">
        <v>7177</v>
      </c>
      <c r="E2944" s="62" t="s">
        <v>45</v>
      </c>
      <c r="F2944" s="63" t="s">
        <v>7178</v>
      </c>
      <c r="G2944" s="63" t="s">
        <v>4740</v>
      </c>
      <c r="H2944" s="63" t="s">
        <v>5832</v>
      </c>
      <c r="I2944" s="62" t="s">
        <v>468</v>
      </c>
      <c r="J2944" s="61" t="s">
        <v>971</v>
      </c>
    </row>
    <row r="2945" spans="1:10" s="64" customFormat="1" ht="21">
      <c r="A2945" s="14">
        <v>2941</v>
      </c>
      <c r="B2945" s="61" t="s">
        <v>332</v>
      </c>
      <c r="C2945" s="61" t="s">
        <v>7179</v>
      </c>
      <c r="D2945" s="61" t="s">
        <v>7180</v>
      </c>
      <c r="E2945" s="62" t="s">
        <v>45</v>
      </c>
      <c r="F2945" s="63" t="s">
        <v>4025</v>
      </c>
      <c r="G2945" s="63" t="s">
        <v>7181</v>
      </c>
      <c r="H2945" s="63" t="s">
        <v>3219</v>
      </c>
      <c r="I2945" s="62" t="s">
        <v>506</v>
      </c>
      <c r="J2945" s="61" t="s">
        <v>585</v>
      </c>
    </row>
    <row r="2946" spans="1:10" s="64" customFormat="1" ht="21">
      <c r="A2946" s="14">
        <v>2942</v>
      </c>
      <c r="B2946" s="61" t="s">
        <v>332</v>
      </c>
      <c r="C2946" s="61" t="s">
        <v>7179</v>
      </c>
      <c r="D2946" s="61" t="s">
        <v>7182</v>
      </c>
      <c r="E2946" s="62" t="s">
        <v>45</v>
      </c>
      <c r="F2946" s="63">
        <v>23963</v>
      </c>
      <c r="G2946" s="63" t="s">
        <v>1508</v>
      </c>
      <c r="H2946" s="63">
        <v>45878</v>
      </c>
      <c r="I2946" s="62" t="s">
        <v>468</v>
      </c>
      <c r="J2946" s="61" t="s">
        <v>585</v>
      </c>
    </row>
    <row r="2947" spans="1:10" s="64" customFormat="1" ht="21">
      <c r="A2947" s="14">
        <v>2943</v>
      </c>
      <c r="B2947" s="61" t="s">
        <v>332</v>
      </c>
      <c r="C2947" s="61" t="s">
        <v>7179</v>
      </c>
      <c r="D2947" s="61" t="s">
        <v>7183</v>
      </c>
      <c r="E2947" s="62" t="s">
        <v>45</v>
      </c>
      <c r="F2947" s="63">
        <v>32883</v>
      </c>
      <c r="G2947" s="63" t="s">
        <v>819</v>
      </c>
      <c r="H2947" s="63">
        <v>54798</v>
      </c>
      <c r="I2947" s="62" t="s">
        <v>468</v>
      </c>
      <c r="J2947" s="61" t="s">
        <v>18</v>
      </c>
    </row>
    <row r="2948" spans="1:10" s="64" customFormat="1" ht="21">
      <c r="A2948" s="14">
        <v>2944</v>
      </c>
      <c r="B2948" s="61" t="s">
        <v>332</v>
      </c>
      <c r="C2948" s="61" t="s">
        <v>7179</v>
      </c>
      <c r="D2948" s="61" t="s">
        <v>7184</v>
      </c>
      <c r="E2948" s="62" t="s">
        <v>45</v>
      </c>
      <c r="F2948" s="63" t="s">
        <v>7185</v>
      </c>
      <c r="G2948" s="63" t="s">
        <v>3122</v>
      </c>
      <c r="H2948" s="63" t="s">
        <v>7186</v>
      </c>
      <c r="I2948" s="62" t="s">
        <v>468</v>
      </c>
      <c r="J2948" s="61" t="s">
        <v>494</v>
      </c>
    </row>
    <row r="2949" spans="1:10" s="64" customFormat="1" ht="21">
      <c r="A2949" s="14">
        <v>2945</v>
      </c>
      <c r="B2949" s="61" t="s">
        <v>332</v>
      </c>
      <c r="C2949" s="61" t="s">
        <v>7179</v>
      </c>
      <c r="D2949" s="61" t="s">
        <v>7187</v>
      </c>
      <c r="E2949" s="62" t="s">
        <v>45</v>
      </c>
      <c r="F2949" s="63">
        <v>25478</v>
      </c>
      <c r="G2949" s="63">
        <v>39264</v>
      </c>
      <c r="H2949" s="63">
        <v>47393</v>
      </c>
      <c r="I2949" s="62" t="s">
        <v>468</v>
      </c>
      <c r="J2949" s="61" t="s">
        <v>20</v>
      </c>
    </row>
    <row r="2950" spans="1:10" s="64" customFormat="1" ht="21">
      <c r="A2950" s="14">
        <v>2946</v>
      </c>
      <c r="B2950" s="61" t="s">
        <v>332</v>
      </c>
      <c r="C2950" s="61" t="s">
        <v>7179</v>
      </c>
      <c r="D2950" s="61" t="s">
        <v>7188</v>
      </c>
      <c r="E2950" s="62" t="s">
        <v>45</v>
      </c>
      <c r="F2950" s="63" t="s">
        <v>6469</v>
      </c>
      <c r="G2950" s="63">
        <v>35190</v>
      </c>
      <c r="H2950" s="63" t="s">
        <v>7189</v>
      </c>
      <c r="I2950" s="62" t="s">
        <v>468</v>
      </c>
      <c r="J2950" s="61" t="s">
        <v>519</v>
      </c>
    </row>
    <row r="2951" spans="1:10" s="64" customFormat="1" ht="21">
      <c r="A2951" s="14">
        <v>2947</v>
      </c>
      <c r="B2951" s="61" t="s">
        <v>332</v>
      </c>
      <c r="C2951" s="61" t="s">
        <v>7179</v>
      </c>
      <c r="D2951" s="61" t="s">
        <v>7190</v>
      </c>
      <c r="E2951" s="62" t="s">
        <v>45</v>
      </c>
      <c r="F2951" s="63">
        <v>32116</v>
      </c>
      <c r="G2951" s="63" t="s">
        <v>3072</v>
      </c>
      <c r="H2951" s="63">
        <v>54031</v>
      </c>
      <c r="I2951" s="62" t="s">
        <v>468</v>
      </c>
      <c r="J2951" s="61" t="s">
        <v>596</v>
      </c>
    </row>
    <row r="2952" spans="1:10" s="64" customFormat="1" ht="21">
      <c r="A2952" s="14">
        <v>2948</v>
      </c>
      <c r="B2952" s="61" t="s">
        <v>332</v>
      </c>
      <c r="C2952" s="61" t="s">
        <v>7179</v>
      </c>
      <c r="D2952" s="61" t="s">
        <v>7191</v>
      </c>
      <c r="E2952" s="62" t="s">
        <v>45</v>
      </c>
      <c r="F2952" s="63">
        <v>25909</v>
      </c>
      <c r="G2952" s="63" t="s">
        <v>1020</v>
      </c>
      <c r="H2952" s="63">
        <v>47824</v>
      </c>
      <c r="I2952" s="62" t="s">
        <v>468</v>
      </c>
      <c r="J2952" s="61" t="s">
        <v>19</v>
      </c>
    </row>
    <row r="2953" spans="1:10" s="64" customFormat="1" ht="21">
      <c r="A2953" s="14">
        <v>2949</v>
      </c>
      <c r="B2953" s="61" t="s">
        <v>332</v>
      </c>
      <c r="C2953" s="61" t="s">
        <v>7179</v>
      </c>
      <c r="D2953" s="61" t="s">
        <v>7192</v>
      </c>
      <c r="E2953" s="62" t="s">
        <v>45</v>
      </c>
      <c r="F2953" s="63" t="s">
        <v>2518</v>
      </c>
      <c r="G2953" s="63" t="s">
        <v>740</v>
      </c>
      <c r="H2953" s="63" t="s">
        <v>2519</v>
      </c>
      <c r="I2953" s="62" t="s">
        <v>468</v>
      </c>
      <c r="J2953" s="61" t="s">
        <v>648</v>
      </c>
    </row>
    <row r="2954" spans="1:10" s="64" customFormat="1" ht="21">
      <c r="A2954" s="14">
        <v>2950</v>
      </c>
      <c r="B2954" s="61" t="s">
        <v>332</v>
      </c>
      <c r="C2954" s="61" t="s">
        <v>7179</v>
      </c>
      <c r="D2954" s="61" t="s">
        <v>7193</v>
      </c>
      <c r="E2954" s="62" t="s">
        <v>45</v>
      </c>
      <c r="F2954" s="63" t="s">
        <v>7194</v>
      </c>
      <c r="G2954" s="63" t="s">
        <v>819</v>
      </c>
      <c r="H2954" s="63" t="s">
        <v>2304</v>
      </c>
      <c r="I2954" s="62" t="s">
        <v>468</v>
      </c>
      <c r="J2954" s="61" t="s">
        <v>600</v>
      </c>
    </row>
    <row r="2955" spans="1:10" s="64" customFormat="1" ht="21">
      <c r="A2955" s="14">
        <v>2951</v>
      </c>
      <c r="B2955" s="61" t="s">
        <v>332</v>
      </c>
      <c r="C2955" s="61" t="s">
        <v>7179</v>
      </c>
      <c r="D2955" s="61" t="s">
        <v>7195</v>
      </c>
      <c r="E2955" s="62" t="s">
        <v>45</v>
      </c>
      <c r="F2955" s="63" t="s">
        <v>7196</v>
      </c>
      <c r="G2955" s="63" t="s">
        <v>819</v>
      </c>
      <c r="H2955" s="63" t="s">
        <v>7197</v>
      </c>
      <c r="I2955" s="62" t="s">
        <v>468</v>
      </c>
      <c r="J2955" s="61" t="s">
        <v>1917</v>
      </c>
    </row>
    <row r="2956" spans="1:10" s="64" customFormat="1" ht="21">
      <c r="A2956" s="14">
        <v>2952</v>
      </c>
      <c r="B2956" s="61" t="s">
        <v>332</v>
      </c>
      <c r="C2956" s="61" t="s">
        <v>309</v>
      </c>
      <c r="D2956" s="61" t="s">
        <v>7198</v>
      </c>
      <c r="E2956" s="62" t="s">
        <v>45</v>
      </c>
      <c r="F2956" s="63" t="s">
        <v>7199</v>
      </c>
      <c r="G2956" s="63" t="s">
        <v>4800</v>
      </c>
      <c r="H2956" s="63" t="s">
        <v>2724</v>
      </c>
      <c r="I2956" s="62" t="s">
        <v>468</v>
      </c>
      <c r="J2956" s="61" t="s">
        <v>491</v>
      </c>
    </row>
    <row r="2957" spans="1:10" s="64" customFormat="1" ht="21">
      <c r="A2957" s="14">
        <v>2953</v>
      </c>
      <c r="B2957" s="61" t="s">
        <v>332</v>
      </c>
      <c r="C2957" s="61" t="s">
        <v>309</v>
      </c>
      <c r="D2957" s="61" t="s">
        <v>7200</v>
      </c>
      <c r="E2957" s="62" t="s">
        <v>45</v>
      </c>
      <c r="F2957" s="63" t="s">
        <v>7201</v>
      </c>
      <c r="G2957" s="63" t="s">
        <v>526</v>
      </c>
      <c r="H2957" s="63" t="s">
        <v>7202</v>
      </c>
      <c r="I2957" s="62" t="s">
        <v>468</v>
      </c>
      <c r="J2957" s="61" t="s">
        <v>1541</v>
      </c>
    </row>
    <row r="2958" spans="1:10" s="64" customFormat="1" ht="21">
      <c r="A2958" s="14">
        <v>2954</v>
      </c>
      <c r="B2958" s="61" t="s">
        <v>332</v>
      </c>
      <c r="C2958" s="61" t="s">
        <v>309</v>
      </c>
      <c r="D2958" s="61" t="s">
        <v>7203</v>
      </c>
      <c r="E2958" s="62" t="s">
        <v>45</v>
      </c>
      <c r="F2958" s="63" t="s">
        <v>619</v>
      </c>
      <c r="G2958" s="63" t="s">
        <v>583</v>
      </c>
      <c r="H2958" s="63" t="s">
        <v>621</v>
      </c>
      <c r="I2958" s="62" t="s">
        <v>468</v>
      </c>
      <c r="J2958" s="61" t="s">
        <v>487</v>
      </c>
    </row>
    <row r="2959" spans="1:10" s="64" customFormat="1" ht="21">
      <c r="A2959" s="14">
        <v>2955</v>
      </c>
      <c r="B2959" s="61" t="s">
        <v>332</v>
      </c>
      <c r="C2959" s="61" t="s">
        <v>309</v>
      </c>
      <c r="D2959" s="61" t="s">
        <v>7204</v>
      </c>
      <c r="E2959" s="62" t="s">
        <v>45</v>
      </c>
      <c r="F2959" s="63" t="s">
        <v>7205</v>
      </c>
      <c r="G2959" s="63" t="s">
        <v>3797</v>
      </c>
      <c r="H2959" s="63" t="s">
        <v>7206</v>
      </c>
      <c r="I2959" s="62" t="s">
        <v>468</v>
      </c>
      <c r="J2959" s="61" t="s">
        <v>1107</v>
      </c>
    </row>
    <row r="2960" spans="1:10" s="64" customFormat="1" ht="21">
      <c r="A2960" s="14">
        <v>2956</v>
      </c>
      <c r="B2960" s="61" t="s">
        <v>332</v>
      </c>
      <c r="C2960" s="61" t="s">
        <v>309</v>
      </c>
      <c r="D2960" s="61" t="s">
        <v>7207</v>
      </c>
      <c r="E2960" s="62" t="s">
        <v>45</v>
      </c>
      <c r="F2960" s="63" t="s">
        <v>7208</v>
      </c>
      <c r="G2960" s="63">
        <v>34003</v>
      </c>
      <c r="H2960" s="63" t="s">
        <v>7209</v>
      </c>
      <c r="I2960" s="62" t="s">
        <v>544</v>
      </c>
      <c r="J2960" s="61" t="s">
        <v>671</v>
      </c>
    </row>
    <row r="2961" spans="1:10" s="64" customFormat="1" ht="21">
      <c r="A2961" s="14">
        <v>2957</v>
      </c>
      <c r="B2961" s="61" t="s">
        <v>332</v>
      </c>
      <c r="C2961" s="61" t="s">
        <v>309</v>
      </c>
      <c r="D2961" s="61" t="s">
        <v>7210</v>
      </c>
      <c r="E2961" s="62" t="s">
        <v>45</v>
      </c>
      <c r="F2961" s="63" t="s">
        <v>7211</v>
      </c>
      <c r="G2961" s="63">
        <v>43070</v>
      </c>
      <c r="H2961" s="63" t="s">
        <v>7212</v>
      </c>
      <c r="I2961" s="62" t="s">
        <v>468</v>
      </c>
      <c r="J2961" s="61" t="s">
        <v>475</v>
      </c>
    </row>
    <row r="2962" spans="1:10" s="64" customFormat="1" ht="21">
      <c r="A2962" s="14">
        <v>2958</v>
      </c>
      <c r="B2962" s="61" t="s">
        <v>332</v>
      </c>
      <c r="C2962" s="61" t="s">
        <v>309</v>
      </c>
      <c r="D2962" s="61" t="s">
        <v>7213</v>
      </c>
      <c r="E2962" s="62" t="s">
        <v>44</v>
      </c>
      <c r="F2962" s="63">
        <v>34526</v>
      </c>
      <c r="G2962" s="63">
        <v>45446</v>
      </c>
      <c r="H2962" s="63">
        <v>56403</v>
      </c>
      <c r="I2962" s="62" t="s">
        <v>468</v>
      </c>
      <c r="J2962" s="61" t="s">
        <v>494</v>
      </c>
    </row>
    <row r="2963" spans="1:10" s="64" customFormat="1" ht="21">
      <c r="A2963" s="14">
        <v>2959</v>
      </c>
      <c r="B2963" s="61" t="s">
        <v>332</v>
      </c>
      <c r="C2963" s="61" t="s">
        <v>309</v>
      </c>
      <c r="D2963" s="61" t="s">
        <v>7214</v>
      </c>
      <c r="E2963" s="62" t="s">
        <v>45</v>
      </c>
      <c r="F2963" s="63" t="s">
        <v>5877</v>
      </c>
      <c r="G2963" s="63" t="s">
        <v>627</v>
      </c>
      <c r="H2963" s="63" t="s">
        <v>5878</v>
      </c>
      <c r="I2963" s="62" t="s">
        <v>468</v>
      </c>
      <c r="J2963" s="61" t="s">
        <v>19</v>
      </c>
    </row>
    <row r="2964" spans="1:10" s="64" customFormat="1" ht="21">
      <c r="A2964" s="14">
        <v>2960</v>
      </c>
      <c r="B2964" s="61" t="s">
        <v>332</v>
      </c>
      <c r="C2964" s="61" t="s">
        <v>309</v>
      </c>
      <c r="D2964" s="61" t="s">
        <v>7215</v>
      </c>
      <c r="E2964" s="62" t="s">
        <v>45</v>
      </c>
      <c r="F2964" s="63" t="s">
        <v>7216</v>
      </c>
      <c r="G2964" s="63" t="s">
        <v>3122</v>
      </c>
      <c r="H2964" s="63" t="s">
        <v>7217</v>
      </c>
      <c r="I2964" s="62" t="s">
        <v>468</v>
      </c>
      <c r="J2964" s="61" t="s">
        <v>12</v>
      </c>
    </row>
    <row r="2965" spans="1:10" s="64" customFormat="1" ht="21">
      <c r="A2965" s="14">
        <v>2961</v>
      </c>
      <c r="B2965" s="61" t="s">
        <v>332</v>
      </c>
      <c r="C2965" s="61" t="s">
        <v>309</v>
      </c>
      <c r="D2965" s="61" t="s">
        <v>7218</v>
      </c>
      <c r="E2965" s="62" t="s">
        <v>45</v>
      </c>
      <c r="F2965" s="63" t="s">
        <v>7219</v>
      </c>
      <c r="G2965" s="63" t="s">
        <v>4776</v>
      </c>
      <c r="H2965" s="63" t="s">
        <v>7220</v>
      </c>
      <c r="I2965" s="62" t="s">
        <v>468</v>
      </c>
      <c r="J2965" s="61" t="s">
        <v>19</v>
      </c>
    </row>
    <row r="2966" spans="1:10" s="64" customFormat="1" ht="21">
      <c r="A2966" s="14">
        <v>2962</v>
      </c>
      <c r="B2966" s="61" t="s">
        <v>332</v>
      </c>
      <c r="C2966" s="61" t="s">
        <v>309</v>
      </c>
      <c r="D2966" s="61" t="s">
        <v>7221</v>
      </c>
      <c r="E2966" s="62" t="s">
        <v>45</v>
      </c>
      <c r="F2966" s="63">
        <v>24327</v>
      </c>
      <c r="G2966" s="63" t="s">
        <v>2282</v>
      </c>
      <c r="H2966" s="63">
        <v>46242</v>
      </c>
      <c r="I2966" s="62" t="s">
        <v>468</v>
      </c>
      <c r="J2966" s="61" t="s">
        <v>600</v>
      </c>
    </row>
    <row r="2967" spans="1:10" s="64" customFormat="1" ht="21">
      <c r="A2967" s="14">
        <v>2963</v>
      </c>
      <c r="B2967" s="61" t="s">
        <v>332</v>
      </c>
      <c r="C2967" s="61" t="s">
        <v>309</v>
      </c>
      <c r="D2967" s="61" t="s">
        <v>7222</v>
      </c>
      <c r="E2967" s="62" t="s">
        <v>45</v>
      </c>
      <c r="F2967" s="63" t="s">
        <v>7223</v>
      </c>
      <c r="G2967" s="63">
        <v>35069</v>
      </c>
      <c r="H2967" s="63" t="s">
        <v>7224</v>
      </c>
      <c r="I2967" s="62" t="s">
        <v>468</v>
      </c>
      <c r="J2967" s="61" t="s">
        <v>596</v>
      </c>
    </row>
    <row r="2968" spans="1:10" s="64" customFormat="1" ht="21">
      <c r="A2968" s="14">
        <v>2964</v>
      </c>
      <c r="B2968" s="61" t="s">
        <v>332</v>
      </c>
      <c r="C2968" s="61" t="s">
        <v>309</v>
      </c>
      <c r="D2968" s="61" t="s">
        <v>7225</v>
      </c>
      <c r="E2968" s="62" t="s">
        <v>45</v>
      </c>
      <c r="F2968" s="63" t="s">
        <v>7226</v>
      </c>
      <c r="G2968" s="63" t="s">
        <v>7227</v>
      </c>
      <c r="H2968" s="63" t="s">
        <v>7228</v>
      </c>
      <c r="I2968" s="62" t="s">
        <v>544</v>
      </c>
      <c r="J2968" s="61" t="s">
        <v>469</v>
      </c>
    </row>
    <row r="2969" spans="1:10" s="64" customFormat="1" ht="21">
      <c r="A2969" s="14">
        <v>2965</v>
      </c>
      <c r="B2969" s="61" t="s">
        <v>332</v>
      </c>
      <c r="C2969" s="61" t="s">
        <v>309</v>
      </c>
      <c r="D2969" s="61" t="s">
        <v>7229</v>
      </c>
      <c r="E2969" s="62" t="s">
        <v>45</v>
      </c>
      <c r="F2969" s="63" t="s">
        <v>7230</v>
      </c>
      <c r="G2969" s="63" t="s">
        <v>819</v>
      </c>
      <c r="H2969" s="63" t="s">
        <v>7231</v>
      </c>
      <c r="I2969" s="62" t="s">
        <v>468</v>
      </c>
      <c r="J2969" s="61" t="s">
        <v>19</v>
      </c>
    </row>
    <row r="2970" spans="1:10" s="64" customFormat="1" ht="21">
      <c r="A2970" s="14">
        <v>2966</v>
      </c>
      <c r="B2970" s="61" t="s">
        <v>332</v>
      </c>
      <c r="C2970" s="61" t="s">
        <v>309</v>
      </c>
      <c r="D2970" s="61" t="s">
        <v>7232</v>
      </c>
      <c r="E2970" s="62" t="s">
        <v>45</v>
      </c>
      <c r="F2970" s="63">
        <v>29535</v>
      </c>
      <c r="G2970" s="63" t="s">
        <v>5326</v>
      </c>
      <c r="H2970" s="63">
        <v>51450</v>
      </c>
      <c r="I2970" s="62" t="s">
        <v>468</v>
      </c>
      <c r="J2970" s="61" t="s">
        <v>608</v>
      </c>
    </row>
    <row r="2971" spans="1:10" s="64" customFormat="1" ht="21">
      <c r="A2971" s="14">
        <v>2967</v>
      </c>
      <c r="B2971" s="61" t="s">
        <v>332</v>
      </c>
      <c r="C2971" s="61" t="s">
        <v>309</v>
      </c>
      <c r="D2971" s="61" t="s">
        <v>7233</v>
      </c>
      <c r="E2971" s="62" t="s">
        <v>45</v>
      </c>
      <c r="F2971" s="63">
        <v>34762</v>
      </c>
      <c r="G2971" s="63" t="s">
        <v>474</v>
      </c>
      <c r="H2971" s="63">
        <v>56677</v>
      </c>
      <c r="I2971" s="62" t="s">
        <v>468</v>
      </c>
      <c r="J2971" s="61" t="s">
        <v>608</v>
      </c>
    </row>
    <row r="2972" spans="1:10" s="64" customFormat="1" ht="21">
      <c r="A2972" s="14">
        <v>2968</v>
      </c>
      <c r="B2972" s="61" t="s">
        <v>332</v>
      </c>
      <c r="C2972" s="61" t="s">
        <v>309</v>
      </c>
      <c r="D2972" s="61" t="s">
        <v>7234</v>
      </c>
      <c r="E2972" s="62" t="s">
        <v>45</v>
      </c>
      <c r="F2972" s="63" t="s">
        <v>7235</v>
      </c>
      <c r="G2972" s="63" t="s">
        <v>4474</v>
      </c>
      <c r="H2972" s="63" t="s">
        <v>7236</v>
      </c>
      <c r="I2972" s="62" t="s">
        <v>468</v>
      </c>
      <c r="J2972" s="61" t="s">
        <v>479</v>
      </c>
    </row>
    <row r="2973" spans="1:10" s="64" customFormat="1" ht="21">
      <c r="A2973" s="14">
        <v>2969</v>
      </c>
      <c r="B2973" s="61" t="s">
        <v>332</v>
      </c>
      <c r="C2973" s="61" t="s">
        <v>309</v>
      </c>
      <c r="D2973" s="61" t="s">
        <v>7237</v>
      </c>
      <c r="E2973" s="62" t="s">
        <v>44</v>
      </c>
      <c r="F2973" s="63" t="s">
        <v>7238</v>
      </c>
      <c r="G2973" s="63">
        <v>45446</v>
      </c>
      <c r="H2973" s="63" t="s">
        <v>7239</v>
      </c>
      <c r="I2973" s="62" t="s">
        <v>468</v>
      </c>
      <c r="J2973" s="61" t="s">
        <v>600</v>
      </c>
    </row>
    <row r="2974" spans="1:10" s="64" customFormat="1" ht="21">
      <c r="A2974" s="14">
        <v>2970</v>
      </c>
      <c r="B2974" s="61" t="s">
        <v>332</v>
      </c>
      <c r="C2974" s="61" t="s">
        <v>309</v>
      </c>
      <c r="D2974" s="61" t="s">
        <v>7240</v>
      </c>
      <c r="E2974" s="62" t="s">
        <v>45</v>
      </c>
      <c r="F2974" s="63" t="s">
        <v>7241</v>
      </c>
      <c r="G2974" s="63">
        <v>45449</v>
      </c>
      <c r="H2974" s="63" t="s">
        <v>1600</v>
      </c>
      <c r="I2974" s="62" t="s">
        <v>468</v>
      </c>
      <c r="J2974" s="61" t="s">
        <v>19</v>
      </c>
    </row>
    <row r="2975" spans="1:10" s="64" customFormat="1" ht="21">
      <c r="A2975" s="14">
        <v>2971</v>
      </c>
      <c r="B2975" s="61" t="s">
        <v>332</v>
      </c>
      <c r="C2975" s="61" t="s">
        <v>309</v>
      </c>
      <c r="D2975" s="61" t="s">
        <v>7242</v>
      </c>
      <c r="E2975" s="62" t="s">
        <v>45</v>
      </c>
      <c r="F2975" s="63">
        <v>33582</v>
      </c>
      <c r="G2975" s="63" t="s">
        <v>4474</v>
      </c>
      <c r="H2975" s="63">
        <v>55497</v>
      </c>
      <c r="I2975" s="62" t="s">
        <v>468</v>
      </c>
      <c r="J2975" s="61" t="s">
        <v>487</v>
      </c>
    </row>
    <row r="2976" spans="1:10" s="64" customFormat="1" ht="21">
      <c r="A2976" s="14">
        <v>2972</v>
      </c>
      <c r="B2976" s="61" t="s">
        <v>332</v>
      </c>
      <c r="C2976" s="61" t="s">
        <v>309</v>
      </c>
      <c r="D2976" s="61" t="s">
        <v>7243</v>
      </c>
      <c r="E2976" s="62" t="s">
        <v>45</v>
      </c>
      <c r="F2976" s="63">
        <v>29596</v>
      </c>
      <c r="G2976" s="63" t="s">
        <v>4474</v>
      </c>
      <c r="H2976" s="63">
        <v>51511</v>
      </c>
      <c r="I2976" s="62" t="s">
        <v>468</v>
      </c>
      <c r="J2976" s="61" t="s">
        <v>479</v>
      </c>
    </row>
    <row r="2977" spans="1:10" s="64" customFormat="1" ht="21">
      <c r="A2977" s="14">
        <v>2973</v>
      </c>
      <c r="B2977" s="61" t="s">
        <v>332</v>
      </c>
      <c r="C2977" s="61" t="s">
        <v>309</v>
      </c>
      <c r="D2977" s="61" t="s">
        <v>7244</v>
      </c>
      <c r="E2977" s="62" t="s">
        <v>45</v>
      </c>
      <c r="F2977" s="63" t="s">
        <v>7245</v>
      </c>
      <c r="G2977" s="63">
        <v>45448</v>
      </c>
      <c r="H2977" s="63" t="s">
        <v>7246</v>
      </c>
      <c r="I2977" s="62" t="s">
        <v>468</v>
      </c>
      <c r="J2977" s="61" t="s">
        <v>600</v>
      </c>
    </row>
    <row r="2978" spans="1:10" s="64" customFormat="1" ht="21">
      <c r="A2978" s="14">
        <v>2974</v>
      </c>
      <c r="B2978" s="61" t="s">
        <v>332</v>
      </c>
      <c r="C2978" s="61" t="s">
        <v>309</v>
      </c>
      <c r="D2978" s="61" t="s">
        <v>7247</v>
      </c>
      <c r="E2978" s="62" t="s">
        <v>45</v>
      </c>
      <c r="F2978" s="63" t="s">
        <v>7248</v>
      </c>
      <c r="G2978" s="63" t="s">
        <v>999</v>
      </c>
      <c r="H2978" s="63" t="s">
        <v>7249</v>
      </c>
      <c r="I2978" s="62" t="s">
        <v>468</v>
      </c>
      <c r="J2978" s="61" t="s">
        <v>479</v>
      </c>
    </row>
    <row r="2979" spans="1:10" s="64" customFormat="1" ht="21">
      <c r="A2979" s="14">
        <v>2975</v>
      </c>
      <c r="B2979" s="61" t="s">
        <v>332</v>
      </c>
      <c r="C2979" s="61" t="s">
        <v>309</v>
      </c>
      <c r="D2979" s="61" t="s">
        <v>7250</v>
      </c>
      <c r="E2979" s="62" t="s">
        <v>45</v>
      </c>
      <c r="F2979" s="63" t="s">
        <v>7251</v>
      </c>
      <c r="G2979" s="63" t="s">
        <v>6324</v>
      </c>
      <c r="H2979" s="63" t="s">
        <v>7252</v>
      </c>
      <c r="I2979" s="62" t="s">
        <v>468</v>
      </c>
      <c r="J2979" s="61" t="s">
        <v>22</v>
      </c>
    </row>
    <row r="2980" spans="1:10" s="64" customFormat="1" ht="21">
      <c r="A2980" s="14">
        <v>2976</v>
      </c>
      <c r="B2980" s="61" t="s">
        <v>332</v>
      </c>
      <c r="C2980" s="61" t="s">
        <v>309</v>
      </c>
      <c r="D2980" s="61" t="s">
        <v>7253</v>
      </c>
      <c r="E2980" s="62" t="s">
        <v>44</v>
      </c>
      <c r="F2980" s="63">
        <v>26699</v>
      </c>
      <c r="G2980" s="63" t="s">
        <v>7254</v>
      </c>
      <c r="H2980" s="63">
        <v>48642</v>
      </c>
      <c r="I2980" s="62" t="s">
        <v>468</v>
      </c>
      <c r="J2980" s="61" t="s">
        <v>19</v>
      </c>
    </row>
    <row r="2981" spans="1:10" s="64" customFormat="1" ht="21">
      <c r="A2981" s="14">
        <v>2977</v>
      </c>
      <c r="B2981" s="61" t="s">
        <v>332</v>
      </c>
      <c r="C2981" s="61" t="s">
        <v>309</v>
      </c>
      <c r="D2981" s="61" t="s">
        <v>7255</v>
      </c>
      <c r="E2981" s="62" t="s">
        <v>44</v>
      </c>
      <c r="F2981" s="63">
        <v>32966</v>
      </c>
      <c r="G2981" s="63" t="s">
        <v>7256</v>
      </c>
      <c r="H2981" s="63">
        <v>54942</v>
      </c>
      <c r="I2981" s="62" t="s">
        <v>468</v>
      </c>
      <c r="J2981" s="61" t="s">
        <v>27</v>
      </c>
    </row>
    <row r="2982" spans="1:10" s="64" customFormat="1" ht="21">
      <c r="A2982" s="14">
        <v>2978</v>
      </c>
      <c r="B2982" s="61" t="s">
        <v>332</v>
      </c>
      <c r="C2982" s="61" t="s">
        <v>309</v>
      </c>
      <c r="D2982" s="61" t="s">
        <v>7257</v>
      </c>
      <c r="E2982" s="62" t="s">
        <v>45</v>
      </c>
      <c r="F2982" s="63">
        <v>24265</v>
      </c>
      <c r="G2982" s="63">
        <v>33735</v>
      </c>
      <c r="H2982" s="63">
        <v>46180</v>
      </c>
      <c r="I2982" s="62" t="s">
        <v>468</v>
      </c>
      <c r="J2982" s="61" t="s">
        <v>1437</v>
      </c>
    </row>
    <row r="2983" spans="1:10" s="64" customFormat="1" ht="21">
      <c r="A2983" s="14">
        <v>2979</v>
      </c>
      <c r="B2983" s="61" t="s">
        <v>332</v>
      </c>
      <c r="C2983" s="61" t="s">
        <v>310</v>
      </c>
      <c r="D2983" s="61" t="s">
        <v>7258</v>
      </c>
      <c r="E2983" s="62" t="s">
        <v>45</v>
      </c>
      <c r="F2983" s="63">
        <v>32603</v>
      </c>
      <c r="G2983" s="63">
        <v>42979</v>
      </c>
      <c r="H2983" s="63">
        <v>54518</v>
      </c>
      <c r="I2983" s="62" t="s">
        <v>468</v>
      </c>
      <c r="J2983" s="61" t="s">
        <v>479</v>
      </c>
    </row>
    <row r="2984" spans="1:10" s="64" customFormat="1" ht="21">
      <c r="A2984" s="14">
        <v>2980</v>
      </c>
      <c r="B2984" s="61" t="s">
        <v>332</v>
      </c>
      <c r="C2984" s="61" t="s">
        <v>310</v>
      </c>
      <c r="D2984" s="61" t="s">
        <v>7259</v>
      </c>
      <c r="E2984" s="62" t="s">
        <v>45</v>
      </c>
      <c r="F2984" s="63" t="s">
        <v>2775</v>
      </c>
      <c r="G2984" s="63">
        <v>42768</v>
      </c>
      <c r="H2984" s="63" t="s">
        <v>7260</v>
      </c>
      <c r="I2984" s="62" t="s">
        <v>468</v>
      </c>
      <c r="J2984" s="61" t="s">
        <v>479</v>
      </c>
    </row>
    <row r="2985" spans="1:10" s="64" customFormat="1" ht="21">
      <c r="A2985" s="14">
        <v>2981</v>
      </c>
      <c r="B2985" s="61" t="s">
        <v>332</v>
      </c>
      <c r="C2985" s="61" t="s">
        <v>310</v>
      </c>
      <c r="D2985" s="61" t="s">
        <v>7261</v>
      </c>
      <c r="E2985" s="62" t="s">
        <v>45</v>
      </c>
      <c r="F2985" s="63" t="s">
        <v>4481</v>
      </c>
      <c r="G2985" s="63" t="s">
        <v>4782</v>
      </c>
      <c r="H2985" s="63" t="s">
        <v>4482</v>
      </c>
      <c r="I2985" s="62" t="s">
        <v>468</v>
      </c>
      <c r="J2985" s="61" t="s">
        <v>469</v>
      </c>
    </row>
    <row r="2986" spans="1:10" s="64" customFormat="1" ht="21">
      <c r="A2986" s="14">
        <v>2982</v>
      </c>
      <c r="B2986" s="61" t="s">
        <v>332</v>
      </c>
      <c r="C2986" s="61" t="s">
        <v>310</v>
      </c>
      <c r="D2986" s="61" t="s">
        <v>7262</v>
      </c>
      <c r="E2986" s="62" t="s">
        <v>45</v>
      </c>
      <c r="F2986" s="63">
        <v>24448</v>
      </c>
      <c r="G2986" s="63">
        <v>36348</v>
      </c>
      <c r="H2986" s="63">
        <v>46363</v>
      </c>
      <c r="I2986" s="62" t="s">
        <v>468</v>
      </c>
      <c r="J2986" s="61" t="s">
        <v>608</v>
      </c>
    </row>
    <row r="2987" spans="1:10" s="64" customFormat="1" ht="21">
      <c r="A2987" s="14">
        <v>2983</v>
      </c>
      <c r="B2987" s="61" t="s">
        <v>332</v>
      </c>
      <c r="C2987" s="61" t="s">
        <v>310</v>
      </c>
      <c r="D2987" s="61" t="s">
        <v>7263</v>
      </c>
      <c r="E2987" s="62" t="s">
        <v>45</v>
      </c>
      <c r="F2987" s="63" t="s">
        <v>7264</v>
      </c>
      <c r="G2987" s="63" t="s">
        <v>3122</v>
      </c>
      <c r="H2987" s="63" t="s">
        <v>7265</v>
      </c>
      <c r="I2987" s="62" t="s">
        <v>468</v>
      </c>
      <c r="J2987" s="61" t="s">
        <v>494</v>
      </c>
    </row>
    <row r="2988" spans="1:10" s="64" customFormat="1" ht="21">
      <c r="A2988" s="14">
        <v>2984</v>
      </c>
      <c r="B2988" s="61" t="s">
        <v>332</v>
      </c>
      <c r="C2988" s="61" t="s">
        <v>310</v>
      </c>
      <c r="D2988" s="61" t="s">
        <v>7266</v>
      </c>
      <c r="E2988" s="62" t="s">
        <v>45</v>
      </c>
      <c r="F2988" s="63" t="s">
        <v>6689</v>
      </c>
      <c r="G2988" s="63">
        <v>36376</v>
      </c>
      <c r="H2988" s="63" t="s">
        <v>6690</v>
      </c>
      <c r="I2988" s="62" t="s">
        <v>468</v>
      </c>
      <c r="J2988" s="61" t="s">
        <v>19</v>
      </c>
    </row>
    <row r="2989" spans="1:10" s="64" customFormat="1" ht="21">
      <c r="A2989" s="14">
        <v>2985</v>
      </c>
      <c r="B2989" s="61" t="s">
        <v>332</v>
      </c>
      <c r="C2989" s="61" t="s">
        <v>310</v>
      </c>
      <c r="D2989" s="61" t="s">
        <v>7267</v>
      </c>
      <c r="E2989" s="62" t="s">
        <v>44</v>
      </c>
      <c r="F2989" s="63" t="s">
        <v>7268</v>
      </c>
      <c r="G2989" s="63" t="s">
        <v>3072</v>
      </c>
      <c r="H2989" s="63" t="s">
        <v>1928</v>
      </c>
      <c r="I2989" s="62" t="s">
        <v>468</v>
      </c>
      <c r="J2989" s="61" t="s">
        <v>487</v>
      </c>
    </row>
    <row r="2990" spans="1:10" s="64" customFormat="1" ht="21">
      <c r="A2990" s="14">
        <v>2986</v>
      </c>
      <c r="B2990" s="61" t="s">
        <v>332</v>
      </c>
      <c r="C2990" s="61" t="s">
        <v>310</v>
      </c>
      <c r="D2990" s="61" t="s">
        <v>7269</v>
      </c>
      <c r="E2990" s="62" t="s">
        <v>45</v>
      </c>
      <c r="F2990" s="63">
        <v>30105</v>
      </c>
      <c r="G2990" s="63">
        <v>41281</v>
      </c>
      <c r="H2990" s="63">
        <v>52020</v>
      </c>
      <c r="I2990" s="62" t="s">
        <v>468</v>
      </c>
      <c r="J2990" s="61" t="s">
        <v>596</v>
      </c>
    </row>
    <row r="2991" spans="1:10" s="64" customFormat="1" ht="21">
      <c r="A2991" s="14">
        <v>2987</v>
      </c>
      <c r="B2991" s="61" t="s">
        <v>332</v>
      </c>
      <c r="C2991" s="61" t="s">
        <v>310</v>
      </c>
      <c r="D2991" s="61" t="s">
        <v>7270</v>
      </c>
      <c r="E2991" s="62" t="s">
        <v>45</v>
      </c>
      <c r="F2991" s="63" t="s">
        <v>7271</v>
      </c>
      <c r="G2991" s="63" t="s">
        <v>4474</v>
      </c>
      <c r="H2991" s="63" t="s">
        <v>6722</v>
      </c>
      <c r="I2991" s="62" t="s">
        <v>468</v>
      </c>
      <c r="J2991" s="61" t="s">
        <v>608</v>
      </c>
    </row>
    <row r="2992" spans="1:10" s="64" customFormat="1" ht="21">
      <c r="A2992" s="14">
        <v>2988</v>
      </c>
      <c r="B2992" s="61" t="s">
        <v>332</v>
      </c>
      <c r="C2992" s="61" t="s">
        <v>310</v>
      </c>
      <c r="D2992" s="61" t="s">
        <v>7272</v>
      </c>
      <c r="E2992" s="62" t="s">
        <v>45</v>
      </c>
      <c r="F2992" s="63">
        <v>34790</v>
      </c>
      <c r="G2992" s="63" t="s">
        <v>986</v>
      </c>
      <c r="H2992" s="63">
        <v>56705</v>
      </c>
      <c r="I2992" s="62" t="s">
        <v>468</v>
      </c>
      <c r="J2992" s="61" t="s">
        <v>491</v>
      </c>
    </row>
    <row r="2993" spans="1:10" s="64" customFormat="1" ht="21">
      <c r="A2993" s="14">
        <v>2989</v>
      </c>
      <c r="B2993" s="61" t="s">
        <v>332</v>
      </c>
      <c r="C2993" s="61" t="s">
        <v>310</v>
      </c>
      <c r="D2993" s="61" t="s">
        <v>7273</v>
      </c>
      <c r="E2993" s="62" t="s">
        <v>45</v>
      </c>
      <c r="F2993" s="63">
        <v>35768</v>
      </c>
      <c r="G2993" s="63">
        <v>45446</v>
      </c>
      <c r="H2993" s="63">
        <v>57683</v>
      </c>
      <c r="I2993" s="62" t="s">
        <v>468</v>
      </c>
      <c r="J2993" s="61" t="s">
        <v>26</v>
      </c>
    </row>
    <row r="2994" spans="1:10" s="64" customFormat="1" ht="21">
      <c r="A2994" s="14">
        <v>2990</v>
      </c>
      <c r="B2994" s="61" t="s">
        <v>332</v>
      </c>
      <c r="C2994" s="61" t="s">
        <v>310</v>
      </c>
      <c r="D2994" s="61" t="s">
        <v>7274</v>
      </c>
      <c r="E2994" s="62" t="s">
        <v>45</v>
      </c>
      <c r="F2994" s="63">
        <v>28407</v>
      </c>
      <c r="G2994" s="63">
        <v>39239</v>
      </c>
      <c r="H2994" s="63">
        <v>50687</v>
      </c>
      <c r="I2994" s="62" t="s">
        <v>468</v>
      </c>
      <c r="J2994" s="61" t="s">
        <v>469</v>
      </c>
    </row>
    <row r="2995" spans="1:10" s="64" customFormat="1" ht="21">
      <c r="A2995" s="14">
        <v>2991</v>
      </c>
      <c r="B2995" s="61" t="s">
        <v>332</v>
      </c>
      <c r="C2995" s="61" t="s">
        <v>310</v>
      </c>
      <c r="D2995" s="61" t="s">
        <v>7275</v>
      </c>
      <c r="E2995" s="62" t="s">
        <v>45</v>
      </c>
      <c r="F2995" s="63">
        <v>24483</v>
      </c>
      <c r="G2995" s="63" t="s">
        <v>2604</v>
      </c>
      <c r="H2995" s="63">
        <v>46398</v>
      </c>
      <c r="I2995" s="62" t="s">
        <v>468</v>
      </c>
      <c r="J2995" s="61" t="s">
        <v>511</v>
      </c>
    </row>
    <row r="2996" spans="1:10" s="64" customFormat="1" ht="21">
      <c r="A2996" s="14">
        <v>2992</v>
      </c>
      <c r="B2996" s="61" t="s">
        <v>332</v>
      </c>
      <c r="C2996" s="61" t="s">
        <v>310</v>
      </c>
      <c r="D2996" s="61" t="s">
        <v>7276</v>
      </c>
      <c r="E2996" s="62" t="s">
        <v>45</v>
      </c>
      <c r="F2996" s="63">
        <v>33637</v>
      </c>
      <c r="G2996" s="63" t="s">
        <v>819</v>
      </c>
      <c r="H2996" s="63">
        <v>55552</v>
      </c>
      <c r="I2996" s="62" t="s">
        <v>468</v>
      </c>
      <c r="J2996" s="61" t="s">
        <v>585</v>
      </c>
    </row>
    <row r="2997" spans="1:10" s="64" customFormat="1" ht="21">
      <c r="A2997" s="14">
        <v>2993</v>
      </c>
      <c r="B2997" s="61" t="s">
        <v>332</v>
      </c>
      <c r="C2997" s="61" t="s">
        <v>310</v>
      </c>
      <c r="D2997" s="61" t="s">
        <v>7277</v>
      </c>
      <c r="E2997" s="62" t="s">
        <v>45</v>
      </c>
      <c r="F2997" s="63" t="s">
        <v>7278</v>
      </c>
      <c r="G2997" s="63" t="s">
        <v>474</v>
      </c>
      <c r="H2997" s="63" t="s">
        <v>7279</v>
      </c>
      <c r="I2997" s="62" t="s">
        <v>468</v>
      </c>
      <c r="J2997" s="61" t="s">
        <v>19</v>
      </c>
    </row>
    <row r="2998" spans="1:10" s="64" customFormat="1" ht="21">
      <c r="A2998" s="14">
        <v>2994</v>
      </c>
      <c r="B2998" s="61" t="s">
        <v>332</v>
      </c>
      <c r="C2998" s="61" t="s">
        <v>310</v>
      </c>
      <c r="D2998" s="61" t="s">
        <v>7280</v>
      </c>
      <c r="E2998" s="62" t="s">
        <v>45</v>
      </c>
      <c r="F2998" s="63">
        <v>24024</v>
      </c>
      <c r="G2998" s="63">
        <v>33584</v>
      </c>
      <c r="H2998" s="63" t="s">
        <v>5317</v>
      </c>
      <c r="I2998" s="62" t="s">
        <v>506</v>
      </c>
      <c r="J2998" s="61" t="s">
        <v>494</v>
      </c>
    </row>
    <row r="2999" spans="1:10" s="64" customFormat="1" ht="21">
      <c r="A2999" s="14">
        <v>2995</v>
      </c>
      <c r="B2999" s="61" t="s">
        <v>332</v>
      </c>
      <c r="C2999" s="61" t="s">
        <v>310</v>
      </c>
      <c r="D2999" s="61" t="s">
        <v>7281</v>
      </c>
      <c r="E2999" s="62" t="s">
        <v>45</v>
      </c>
      <c r="F2999" s="63">
        <v>33757</v>
      </c>
      <c r="G2999" s="63">
        <v>43070</v>
      </c>
      <c r="H2999" s="63">
        <v>55854</v>
      </c>
      <c r="I2999" s="62" t="s">
        <v>468</v>
      </c>
      <c r="J2999" s="61" t="s">
        <v>22</v>
      </c>
    </row>
    <row r="3000" spans="1:10" s="64" customFormat="1" ht="21">
      <c r="A3000" s="14">
        <v>2996</v>
      </c>
      <c r="B3000" s="61" t="s">
        <v>332</v>
      </c>
      <c r="C3000" s="61" t="s">
        <v>310</v>
      </c>
      <c r="D3000" s="61" t="s">
        <v>7282</v>
      </c>
      <c r="E3000" s="62" t="s">
        <v>45</v>
      </c>
      <c r="F3000" s="63" t="s">
        <v>7283</v>
      </c>
      <c r="G3000" s="63">
        <v>39088</v>
      </c>
      <c r="H3000" s="63" t="s">
        <v>7284</v>
      </c>
      <c r="I3000" s="62" t="s">
        <v>468</v>
      </c>
      <c r="J3000" s="61" t="s">
        <v>18</v>
      </c>
    </row>
    <row r="3001" spans="1:10" s="64" customFormat="1" ht="21">
      <c r="A3001" s="14">
        <v>2997</v>
      </c>
      <c r="B3001" s="61" t="s">
        <v>332</v>
      </c>
      <c r="C3001" s="61" t="s">
        <v>310</v>
      </c>
      <c r="D3001" s="61" t="s">
        <v>7285</v>
      </c>
      <c r="E3001" s="62" t="s">
        <v>45</v>
      </c>
      <c r="F3001" s="63" t="s">
        <v>7286</v>
      </c>
      <c r="G3001" s="63" t="s">
        <v>7287</v>
      </c>
      <c r="H3001" s="63" t="s">
        <v>7288</v>
      </c>
      <c r="I3001" s="62" t="s">
        <v>468</v>
      </c>
      <c r="J3001" s="61" t="s">
        <v>12</v>
      </c>
    </row>
    <row r="3002" spans="1:10" s="64" customFormat="1" ht="21">
      <c r="A3002" s="14">
        <v>2998</v>
      </c>
      <c r="B3002" s="61" t="s">
        <v>332</v>
      </c>
      <c r="C3002" s="61" t="s">
        <v>310</v>
      </c>
      <c r="D3002" s="61" t="s">
        <v>7289</v>
      </c>
      <c r="E3002" s="62" t="s">
        <v>45</v>
      </c>
      <c r="F3002" s="63" t="s">
        <v>7290</v>
      </c>
      <c r="G3002" s="63" t="s">
        <v>474</v>
      </c>
      <c r="H3002" s="63" t="s">
        <v>7291</v>
      </c>
      <c r="I3002" s="62" t="s">
        <v>468</v>
      </c>
      <c r="J3002" s="61" t="s">
        <v>1172</v>
      </c>
    </row>
    <row r="3003" spans="1:10" s="64" customFormat="1" ht="21">
      <c r="A3003" s="14">
        <v>2999</v>
      </c>
      <c r="B3003" s="61" t="s">
        <v>332</v>
      </c>
      <c r="C3003" s="61" t="s">
        <v>310</v>
      </c>
      <c r="D3003" s="61" t="s">
        <v>7292</v>
      </c>
      <c r="E3003" s="62" t="s">
        <v>45</v>
      </c>
      <c r="F3003" s="63" t="s">
        <v>7293</v>
      </c>
      <c r="G3003" s="63" t="s">
        <v>4740</v>
      </c>
      <c r="H3003" s="63" t="s">
        <v>7294</v>
      </c>
      <c r="I3003" s="62" t="s">
        <v>468</v>
      </c>
      <c r="J3003" s="61" t="s">
        <v>600</v>
      </c>
    </row>
    <row r="3004" spans="1:10" s="64" customFormat="1" ht="21">
      <c r="A3004" s="14">
        <v>3000</v>
      </c>
      <c r="B3004" s="61" t="s">
        <v>332</v>
      </c>
      <c r="C3004" s="61" t="s">
        <v>310</v>
      </c>
      <c r="D3004" s="61" t="s">
        <v>7295</v>
      </c>
      <c r="E3004" s="62" t="s">
        <v>44</v>
      </c>
      <c r="F3004" s="63" t="s">
        <v>7296</v>
      </c>
      <c r="G3004" s="63">
        <v>34891</v>
      </c>
      <c r="H3004" s="63" t="s">
        <v>7297</v>
      </c>
      <c r="I3004" s="62" t="s">
        <v>468</v>
      </c>
      <c r="J3004" s="61" t="s">
        <v>487</v>
      </c>
    </row>
    <row r="3005" spans="1:10" s="64" customFormat="1" ht="21">
      <c r="A3005" s="14">
        <v>3001</v>
      </c>
      <c r="B3005" s="61" t="s">
        <v>332</v>
      </c>
      <c r="C3005" s="61" t="s">
        <v>310</v>
      </c>
      <c r="D3005" s="61" t="s">
        <v>7298</v>
      </c>
      <c r="E3005" s="62" t="s">
        <v>45</v>
      </c>
      <c r="F3005" s="63">
        <v>25603</v>
      </c>
      <c r="G3005" s="63">
        <v>36164</v>
      </c>
      <c r="H3005" s="63">
        <v>47518</v>
      </c>
      <c r="I3005" s="62" t="s">
        <v>468</v>
      </c>
      <c r="J3005" s="61" t="s">
        <v>22</v>
      </c>
    </row>
    <row r="3006" spans="1:10" s="64" customFormat="1" ht="21">
      <c r="A3006" s="14">
        <v>3002</v>
      </c>
      <c r="B3006" s="61" t="s">
        <v>332</v>
      </c>
      <c r="C3006" s="61" t="s">
        <v>310</v>
      </c>
      <c r="D3006" s="61" t="s">
        <v>7299</v>
      </c>
      <c r="E3006" s="62" t="s">
        <v>45</v>
      </c>
      <c r="F3006" s="63">
        <v>25813</v>
      </c>
      <c r="G3006" s="63" t="s">
        <v>1240</v>
      </c>
      <c r="H3006" s="63">
        <v>47728</v>
      </c>
      <c r="I3006" s="62" t="s">
        <v>468</v>
      </c>
      <c r="J3006" s="61" t="s">
        <v>22</v>
      </c>
    </row>
    <row r="3007" spans="1:10" s="64" customFormat="1" ht="21">
      <c r="A3007" s="14">
        <v>3003</v>
      </c>
      <c r="B3007" s="61" t="s">
        <v>332</v>
      </c>
      <c r="C3007" s="61" t="s">
        <v>310</v>
      </c>
      <c r="D3007" s="61" t="s">
        <v>7300</v>
      </c>
      <c r="E3007" s="62" t="s">
        <v>44</v>
      </c>
      <c r="F3007" s="63" t="s">
        <v>5012</v>
      </c>
      <c r="G3007" s="63" t="s">
        <v>2135</v>
      </c>
      <c r="H3007" s="63" t="s">
        <v>5013</v>
      </c>
      <c r="I3007" s="62" t="s">
        <v>468</v>
      </c>
      <c r="J3007" s="61" t="s">
        <v>585</v>
      </c>
    </row>
    <row r="3008" spans="1:10" s="64" customFormat="1" ht="21">
      <c r="A3008" s="14">
        <v>3004</v>
      </c>
      <c r="B3008" s="61" t="s">
        <v>332</v>
      </c>
      <c r="C3008" s="61" t="s">
        <v>310</v>
      </c>
      <c r="D3008" s="61" t="s">
        <v>7301</v>
      </c>
      <c r="E3008" s="62" t="s">
        <v>45</v>
      </c>
      <c r="F3008" s="63" t="s">
        <v>1300</v>
      </c>
      <c r="G3008" s="63" t="s">
        <v>5103</v>
      </c>
      <c r="H3008" s="63" t="s">
        <v>7302</v>
      </c>
      <c r="I3008" s="62" t="s">
        <v>468</v>
      </c>
      <c r="J3008" s="61" t="s">
        <v>18</v>
      </c>
    </row>
    <row r="3009" spans="1:10" s="64" customFormat="1" ht="21">
      <c r="A3009" s="14">
        <v>3005</v>
      </c>
      <c r="B3009" s="61" t="s">
        <v>332</v>
      </c>
      <c r="C3009" s="61" t="s">
        <v>310</v>
      </c>
      <c r="D3009" s="61" t="s">
        <v>7303</v>
      </c>
      <c r="E3009" s="62" t="s">
        <v>45</v>
      </c>
      <c r="F3009" s="63">
        <v>24477</v>
      </c>
      <c r="G3009" s="63">
        <v>39269</v>
      </c>
      <c r="H3009" s="63">
        <v>46392</v>
      </c>
      <c r="I3009" s="62" t="s">
        <v>468</v>
      </c>
      <c r="J3009" s="61" t="s">
        <v>600</v>
      </c>
    </row>
    <row r="3010" spans="1:10" s="64" customFormat="1" ht="21">
      <c r="A3010" s="14">
        <v>3006</v>
      </c>
      <c r="B3010" s="61" t="s">
        <v>332</v>
      </c>
      <c r="C3010" s="61" t="s">
        <v>310</v>
      </c>
      <c r="D3010" s="61" t="s">
        <v>7304</v>
      </c>
      <c r="E3010" s="62" t="s">
        <v>45</v>
      </c>
      <c r="F3010" s="63" t="s">
        <v>7305</v>
      </c>
      <c r="G3010" s="63">
        <v>39665</v>
      </c>
      <c r="H3010" s="63" t="s">
        <v>7306</v>
      </c>
      <c r="I3010" s="62" t="s">
        <v>468</v>
      </c>
      <c r="J3010" s="61" t="s">
        <v>22</v>
      </c>
    </row>
    <row r="3011" spans="1:10" s="64" customFormat="1" ht="21">
      <c r="A3011" s="14">
        <v>3007</v>
      </c>
      <c r="B3011" s="61" t="s">
        <v>332</v>
      </c>
      <c r="C3011" s="61" t="s">
        <v>310</v>
      </c>
      <c r="D3011" s="61" t="s">
        <v>7307</v>
      </c>
      <c r="E3011" s="62" t="s">
        <v>44</v>
      </c>
      <c r="F3011" s="63" t="s">
        <v>2851</v>
      </c>
      <c r="G3011" s="63" t="s">
        <v>1557</v>
      </c>
      <c r="H3011" s="63" t="s">
        <v>7308</v>
      </c>
      <c r="I3011" s="62" t="s">
        <v>468</v>
      </c>
      <c r="J3011" s="61" t="s">
        <v>19</v>
      </c>
    </row>
    <row r="3012" spans="1:10" s="64" customFormat="1" ht="21">
      <c r="A3012" s="14">
        <v>3008</v>
      </c>
      <c r="B3012" s="61" t="s">
        <v>332</v>
      </c>
      <c r="C3012" s="61" t="s">
        <v>310</v>
      </c>
      <c r="D3012" s="61" t="s">
        <v>7309</v>
      </c>
      <c r="E3012" s="62" t="s">
        <v>45</v>
      </c>
      <c r="F3012" s="63" t="s">
        <v>7310</v>
      </c>
      <c r="G3012" s="63" t="s">
        <v>7311</v>
      </c>
      <c r="H3012" s="63">
        <v>45699</v>
      </c>
      <c r="I3012" s="62" t="s">
        <v>468</v>
      </c>
      <c r="J3012" s="61" t="s">
        <v>481</v>
      </c>
    </row>
    <row r="3013" spans="1:10" s="64" customFormat="1" ht="21">
      <c r="A3013" s="14">
        <v>3009</v>
      </c>
      <c r="B3013" s="61" t="s">
        <v>332</v>
      </c>
      <c r="C3013" s="61" t="s">
        <v>310</v>
      </c>
      <c r="D3013" s="61" t="s">
        <v>7312</v>
      </c>
      <c r="E3013" s="62" t="s">
        <v>44</v>
      </c>
      <c r="F3013" s="63" t="s">
        <v>7313</v>
      </c>
      <c r="G3013" s="63" t="s">
        <v>4811</v>
      </c>
      <c r="H3013" s="63" t="s">
        <v>7314</v>
      </c>
      <c r="I3013" s="62" t="s">
        <v>468</v>
      </c>
      <c r="J3013" s="61" t="s">
        <v>562</v>
      </c>
    </row>
    <row r="3014" spans="1:10" s="64" customFormat="1" ht="21">
      <c r="A3014" s="14">
        <v>3010</v>
      </c>
      <c r="B3014" s="61" t="s">
        <v>332</v>
      </c>
      <c r="C3014" s="61" t="s">
        <v>310</v>
      </c>
      <c r="D3014" s="61" t="s">
        <v>7315</v>
      </c>
      <c r="E3014" s="62" t="s">
        <v>44</v>
      </c>
      <c r="F3014" s="63" t="s">
        <v>7316</v>
      </c>
      <c r="G3014" s="63">
        <v>34762</v>
      </c>
      <c r="H3014" s="63">
        <v>47546</v>
      </c>
      <c r="I3014" s="62" t="s">
        <v>468</v>
      </c>
      <c r="J3014" s="61" t="s">
        <v>479</v>
      </c>
    </row>
    <row r="3015" spans="1:10" s="64" customFormat="1" ht="21">
      <c r="A3015" s="14">
        <v>3011</v>
      </c>
      <c r="B3015" s="61" t="s">
        <v>332</v>
      </c>
      <c r="C3015" s="61" t="s">
        <v>310</v>
      </c>
      <c r="D3015" s="61" t="s">
        <v>7317</v>
      </c>
      <c r="E3015" s="62" t="s">
        <v>44</v>
      </c>
      <c r="F3015" s="63">
        <v>32542</v>
      </c>
      <c r="G3015" s="63" t="s">
        <v>474</v>
      </c>
      <c r="H3015" s="63">
        <v>54822</v>
      </c>
      <c r="I3015" s="62" t="s">
        <v>468</v>
      </c>
      <c r="J3015" s="61" t="s">
        <v>694</v>
      </c>
    </row>
    <row r="3016" spans="1:10" s="64" customFormat="1" ht="21">
      <c r="A3016" s="14">
        <v>3012</v>
      </c>
      <c r="B3016" s="61" t="s">
        <v>332</v>
      </c>
      <c r="C3016" s="61" t="s">
        <v>310</v>
      </c>
      <c r="D3016" s="61" t="s">
        <v>7318</v>
      </c>
      <c r="E3016" s="62" t="s">
        <v>45</v>
      </c>
      <c r="F3016" s="63" t="s">
        <v>7319</v>
      </c>
      <c r="G3016" s="63">
        <v>36164</v>
      </c>
      <c r="H3016" s="63" t="s">
        <v>7320</v>
      </c>
      <c r="I3016" s="62" t="s">
        <v>468</v>
      </c>
      <c r="J3016" s="61" t="s">
        <v>7321</v>
      </c>
    </row>
    <row r="3017" spans="1:10" s="64" customFormat="1" ht="21">
      <c r="A3017" s="14">
        <v>3013</v>
      </c>
      <c r="B3017" s="61" t="s">
        <v>332</v>
      </c>
      <c r="C3017" s="61" t="s">
        <v>310</v>
      </c>
      <c r="D3017" s="61" t="s">
        <v>7322</v>
      </c>
      <c r="E3017" s="62" t="s">
        <v>45</v>
      </c>
      <c r="F3017" s="63">
        <v>29473</v>
      </c>
      <c r="G3017" s="63" t="s">
        <v>4818</v>
      </c>
      <c r="H3017" s="63">
        <v>51388</v>
      </c>
      <c r="I3017" s="62" t="s">
        <v>468</v>
      </c>
      <c r="J3017" s="61" t="s">
        <v>19</v>
      </c>
    </row>
    <row r="3018" spans="1:10" s="64" customFormat="1" ht="21">
      <c r="A3018" s="14">
        <v>3014</v>
      </c>
      <c r="B3018" s="61" t="s">
        <v>332</v>
      </c>
      <c r="C3018" s="61" t="s">
        <v>310</v>
      </c>
      <c r="D3018" s="61" t="s">
        <v>7323</v>
      </c>
      <c r="E3018" s="62" t="s">
        <v>44</v>
      </c>
      <c r="F3018" s="63">
        <v>30869</v>
      </c>
      <c r="G3018" s="63" t="s">
        <v>7324</v>
      </c>
      <c r="H3018" s="63">
        <v>52784</v>
      </c>
      <c r="I3018" s="62" t="s">
        <v>468</v>
      </c>
      <c r="J3018" s="61" t="s">
        <v>27</v>
      </c>
    </row>
    <row r="3019" spans="1:10" s="64" customFormat="1" ht="21">
      <c r="A3019" s="14">
        <v>3015</v>
      </c>
      <c r="B3019" s="61" t="s">
        <v>332</v>
      </c>
      <c r="C3019" s="61" t="s">
        <v>7325</v>
      </c>
      <c r="D3019" s="61" t="s">
        <v>7326</v>
      </c>
      <c r="E3019" s="62" t="s">
        <v>44</v>
      </c>
      <c r="F3019" s="63" t="s">
        <v>7327</v>
      </c>
      <c r="G3019" s="63">
        <v>40397</v>
      </c>
      <c r="H3019" s="63" t="s">
        <v>7328</v>
      </c>
      <c r="I3019" s="62" t="s">
        <v>468</v>
      </c>
      <c r="J3019" s="61" t="s">
        <v>18</v>
      </c>
    </row>
    <row r="3020" spans="1:10" s="64" customFormat="1" ht="21">
      <c r="A3020" s="14">
        <v>3016</v>
      </c>
      <c r="B3020" s="61" t="s">
        <v>332</v>
      </c>
      <c r="C3020" s="61" t="s">
        <v>7325</v>
      </c>
      <c r="D3020" s="61" t="s">
        <v>7329</v>
      </c>
      <c r="E3020" s="62" t="s">
        <v>45</v>
      </c>
      <c r="F3020" s="63" t="s">
        <v>2920</v>
      </c>
      <c r="G3020" s="63" t="s">
        <v>5103</v>
      </c>
      <c r="H3020" s="63" t="s">
        <v>7330</v>
      </c>
      <c r="I3020" s="62" t="s">
        <v>468</v>
      </c>
      <c r="J3020" s="61" t="s">
        <v>469</v>
      </c>
    </row>
    <row r="3021" spans="1:10" s="64" customFormat="1" ht="21">
      <c r="A3021" s="14">
        <v>3017</v>
      </c>
      <c r="B3021" s="61" t="s">
        <v>332</v>
      </c>
      <c r="C3021" s="61" t="s">
        <v>7325</v>
      </c>
      <c r="D3021" s="61" t="s">
        <v>7331</v>
      </c>
      <c r="E3021" s="62" t="s">
        <v>45</v>
      </c>
      <c r="F3021" s="63" t="s">
        <v>7332</v>
      </c>
      <c r="G3021" s="63">
        <v>39173</v>
      </c>
      <c r="H3021" s="63" t="s">
        <v>6164</v>
      </c>
      <c r="I3021" s="62" t="s">
        <v>468</v>
      </c>
      <c r="J3021" s="61" t="s">
        <v>494</v>
      </c>
    </row>
    <row r="3022" spans="1:10" s="64" customFormat="1" ht="21">
      <c r="A3022" s="14">
        <v>3018</v>
      </c>
      <c r="B3022" s="61" t="s">
        <v>332</v>
      </c>
      <c r="C3022" s="61" t="s">
        <v>7325</v>
      </c>
      <c r="D3022" s="61" t="s">
        <v>7333</v>
      </c>
      <c r="E3022" s="62" t="s">
        <v>45</v>
      </c>
      <c r="F3022" s="63">
        <v>31597</v>
      </c>
      <c r="G3022" s="63">
        <v>41281</v>
      </c>
      <c r="H3022" s="63">
        <v>53512</v>
      </c>
      <c r="I3022" s="62" t="s">
        <v>468</v>
      </c>
      <c r="J3022" s="61" t="s">
        <v>613</v>
      </c>
    </row>
    <row r="3023" spans="1:10" s="64" customFormat="1" ht="21">
      <c r="A3023" s="14">
        <v>3019</v>
      </c>
      <c r="B3023" s="61" t="s">
        <v>332</v>
      </c>
      <c r="C3023" s="61" t="s">
        <v>7325</v>
      </c>
      <c r="D3023" s="61" t="s">
        <v>7334</v>
      </c>
      <c r="E3023" s="62" t="s">
        <v>44</v>
      </c>
      <c r="F3023" s="63">
        <v>24631</v>
      </c>
      <c r="G3023" s="63">
        <v>34002</v>
      </c>
      <c r="H3023" s="63">
        <v>46546</v>
      </c>
      <c r="I3023" s="62" t="s">
        <v>468</v>
      </c>
      <c r="J3023" s="61" t="s">
        <v>694</v>
      </c>
    </row>
    <row r="3024" spans="1:10" s="64" customFormat="1" ht="31.5">
      <c r="A3024" s="14">
        <v>3020</v>
      </c>
      <c r="B3024" s="61" t="s">
        <v>332</v>
      </c>
      <c r="C3024" s="61" t="s">
        <v>7325</v>
      </c>
      <c r="D3024" s="61" t="s">
        <v>7335</v>
      </c>
      <c r="E3024" s="62" t="s">
        <v>44</v>
      </c>
      <c r="F3024" s="63">
        <v>32123</v>
      </c>
      <c r="G3024" s="63" t="s">
        <v>900</v>
      </c>
      <c r="H3024" s="63">
        <v>54038</v>
      </c>
      <c r="I3024" s="62" t="s">
        <v>468</v>
      </c>
      <c r="J3024" s="61" t="s">
        <v>872</v>
      </c>
    </row>
    <row r="3025" spans="1:10" s="64" customFormat="1" ht="21">
      <c r="A3025" s="14">
        <v>3021</v>
      </c>
      <c r="B3025" s="61" t="s">
        <v>332</v>
      </c>
      <c r="C3025" s="61" t="s">
        <v>7325</v>
      </c>
      <c r="D3025" s="61" t="s">
        <v>7336</v>
      </c>
      <c r="E3025" s="62" t="s">
        <v>45</v>
      </c>
      <c r="F3025" s="63" t="s">
        <v>7337</v>
      </c>
      <c r="G3025" s="63" t="s">
        <v>3510</v>
      </c>
      <c r="H3025" s="63" t="s">
        <v>7338</v>
      </c>
      <c r="I3025" s="62" t="s">
        <v>468</v>
      </c>
      <c r="J3025" s="61" t="s">
        <v>22</v>
      </c>
    </row>
    <row r="3026" spans="1:10" s="64" customFormat="1" ht="21">
      <c r="A3026" s="14">
        <v>3022</v>
      </c>
      <c r="B3026" s="61" t="s">
        <v>332</v>
      </c>
      <c r="C3026" s="61" t="s">
        <v>7325</v>
      </c>
      <c r="D3026" s="61" t="s">
        <v>7339</v>
      </c>
      <c r="E3026" s="62" t="s">
        <v>45</v>
      </c>
      <c r="F3026" s="63">
        <v>26878</v>
      </c>
      <c r="G3026" s="63" t="s">
        <v>4708</v>
      </c>
      <c r="H3026" s="63" t="s">
        <v>7340</v>
      </c>
      <c r="I3026" s="62" t="s">
        <v>468</v>
      </c>
      <c r="J3026" s="61" t="s">
        <v>600</v>
      </c>
    </row>
    <row r="3027" spans="1:10" s="64" customFormat="1" ht="21">
      <c r="A3027" s="14">
        <v>3023</v>
      </c>
      <c r="B3027" s="61" t="s">
        <v>332</v>
      </c>
      <c r="C3027" s="61" t="s">
        <v>7325</v>
      </c>
      <c r="D3027" s="61" t="s">
        <v>7341</v>
      </c>
      <c r="E3027" s="62" t="s">
        <v>45</v>
      </c>
      <c r="F3027" s="63">
        <v>23902</v>
      </c>
      <c r="G3027" s="63">
        <v>33153</v>
      </c>
      <c r="H3027" s="63">
        <v>45937</v>
      </c>
      <c r="I3027" s="62" t="s">
        <v>506</v>
      </c>
      <c r="J3027" s="61" t="s">
        <v>22</v>
      </c>
    </row>
    <row r="3028" spans="1:10" s="64" customFormat="1" ht="21">
      <c r="A3028" s="14">
        <v>3024</v>
      </c>
      <c r="B3028" s="61" t="s">
        <v>332</v>
      </c>
      <c r="C3028" s="61" t="s">
        <v>7325</v>
      </c>
      <c r="D3028" s="61" t="s">
        <v>7342</v>
      </c>
      <c r="E3028" s="62" t="s">
        <v>44</v>
      </c>
      <c r="F3028" s="63">
        <v>33880</v>
      </c>
      <c r="G3028" s="63" t="s">
        <v>3072</v>
      </c>
      <c r="H3028" s="63">
        <v>55795</v>
      </c>
      <c r="I3028" s="62" t="s">
        <v>468</v>
      </c>
      <c r="J3028" s="61" t="s">
        <v>596</v>
      </c>
    </row>
    <row r="3029" spans="1:10" s="64" customFormat="1" ht="21">
      <c r="A3029" s="14">
        <v>3025</v>
      </c>
      <c r="B3029" s="61" t="s">
        <v>332</v>
      </c>
      <c r="C3029" s="61" t="s">
        <v>7325</v>
      </c>
      <c r="D3029" s="61" t="s">
        <v>7343</v>
      </c>
      <c r="E3029" s="62" t="s">
        <v>45</v>
      </c>
      <c r="F3029" s="63" t="s">
        <v>5761</v>
      </c>
      <c r="G3029" s="63" t="s">
        <v>7196</v>
      </c>
      <c r="H3029" s="63" t="s">
        <v>5762</v>
      </c>
      <c r="I3029" s="62" t="s">
        <v>468</v>
      </c>
      <c r="J3029" s="61" t="s">
        <v>608</v>
      </c>
    </row>
    <row r="3030" spans="1:10" s="64" customFormat="1" ht="21">
      <c r="A3030" s="14">
        <v>3026</v>
      </c>
      <c r="B3030" s="61" t="s">
        <v>332</v>
      </c>
      <c r="C3030" s="61" t="s">
        <v>7325</v>
      </c>
      <c r="D3030" s="61" t="s">
        <v>7344</v>
      </c>
      <c r="E3030" s="62" t="s">
        <v>45</v>
      </c>
      <c r="F3030" s="63" t="s">
        <v>7345</v>
      </c>
      <c r="G3030" s="63" t="s">
        <v>2135</v>
      </c>
      <c r="H3030" s="63" t="s">
        <v>7346</v>
      </c>
      <c r="I3030" s="62" t="s">
        <v>468</v>
      </c>
      <c r="J3030" s="61" t="s">
        <v>479</v>
      </c>
    </row>
    <row r="3031" spans="1:10" s="64" customFormat="1" ht="21">
      <c r="A3031" s="14">
        <v>3027</v>
      </c>
      <c r="B3031" s="61" t="s">
        <v>332</v>
      </c>
      <c r="C3031" s="61" t="s">
        <v>7325</v>
      </c>
      <c r="D3031" s="61" t="s">
        <v>7347</v>
      </c>
      <c r="E3031" s="62" t="s">
        <v>44</v>
      </c>
      <c r="F3031" s="63">
        <v>27459</v>
      </c>
      <c r="G3031" s="63" t="s">
        <v>1240</v>
      </c>
      <c r="H3031" s="63">
        <v>49374</v>
      </c>
      <c r="I3031" s="62" t="s">
        <v>468</v>
      </c>
      <c r="J3031" s="61" t="s">
        <v>585</v>
      </c>
    </row>
    <row r="3032" spans="1:10" s="64" customFormat="1" ht="21">
      <c r="A3032" s="14">
        <v>3028</v>
      </c>
      <c r="B3032" s="61" t="s">
        <v>332</v>
      </c>
      <c r="C3032" s="61" t="s">
        <v>7325</v>
      </c>
      <c r="D3032" s="61" t="s">
        <v>7348</v>
      </c>
      <c r="E3032" s="62" t="s">
        <v>44</v>
      </c>
      <c r="F3032" s="63" t="s">
        <v>7349</v>
      </c>
      <c r="G3032" s="63" t="s">
        <v>6453</v>
      </c>
      <c r="H3032" s="63" t="s">
        <v>7350</v>
      </c>
      <c r="I3032" s="62" t="s">
        <v>468</v>
      </c>
      <c r="J3032" s="61" t="s">
        <v>7351</v>
      </c>
    </row>
    <row r="3033" spans="1:10" s="64" customFormat="1" ht="21">
      <c r="A3033" s="14">
        <v>3029</v>
      </c>
      <c r="B3033" s="61" t="s">
        <v>332</v>
      </c>
      <c r="C3033" s="61" t="s">
        <v>7325</v>
      </c>
      <c r="D3033" s="61" t="s">
        <v>7352</v>
      </c>
      <c r="E3033" s="62" t="s">
        <v>45</v>
      </c>
      <c r="F3033" s="63" t="s">
        <v>7353</v>
      </c>
      <c r="G3033" s="63" t="s">
        <v>819</v>
      </c>
      <c r="H3033" s="63" t="s">
        <v>7354</v>
      </c>
      <c r="I3033" s="62" t="s">
        <v>468</v>
      </c>
      <c r="J3033" s="61" t="s">
        <v>479</v>
      </c>
    </row>
    <row r="3034" spans="1:10" s="64" customFormat="1" ht="21">
      <c r="A3034" s="14">
        <v>3030</v>
      </c>
      <c r="B3034" s="61" t="s">
        <v>332</v>
      </c>
      <c r="C3034" s="61" t="s">
        <v>7325</v>
      </c>
      <c r="D3034" s="61" t="s">
        <v>7355</v>
      </c>
      <c r="E3034" s="62" t="s">
        <v>45</v>
      </c>
      <c r="F3034" s="63">
        <v>34767</v>
      </c>
      <c r="G3034" s="63" t="s">
        <v>986</v>
      </c>
      <c r="H3034" s="63">
        <v>56682</v>
      </c>
      <c r="I3034" s="62" t="s">
        <v>468</v>
      </c>
      <c r="J3034" s="61" t="s">
        <v>19</v>
      </c>
    </row>
    <row r="3035" spans="1:10" s="64" customFormat="1" ht="21">
      <c r="A3035" s="14">
        <v>3031</v>
      </c>
      <c r="B3035" s="61" t="s">
        <v>332</v>
      </c>
      <c r="C3035" s="61" t="s">
        <v>7325</v>
      </c>
      <c r="D3035" s="61" t="s">
        <v>7356</v>
      </c>
      <c r="E3035" s="62" t="s">
        <v>45</v>
      </c>
      <c r="F3035" s="63" t="s">
        <v>7357</v>
      </c>
      <c r="G3035" s="63" t="s">
        <v>4726</v>
      </c>
      <c r="H3035" s="63" t="s">
        <v>7358</v>
      </c>
      <c r="I3035" s="62" t="s">
        <v>468</v>
      </c>
      <c r="J3035" s="61" t="s">
        <v>494</v>
      </c>
    </row>
    <row r="3036" spans="1:10" s="64" customFormat="1" ht="21">
      <c r="A3036" s="14">
        <v>3032</v>
      </c>
      <c r="B3036" s="61" t="s">
        <v>332</v>
      </c>
      <c r="C3036" s="61" t="s">
        <v>7325</v>
      </c>
      <c r="D3036" s="61" t="s">
        <v>7359</v>
      </c>
      <c r="E3036" s="62" t="s">
        <v>45</v>
      </c>
      <c r="F3036" s="63">
        <v>24323</v>
      </c>
      <c r="G3036" s="63" t="s">
        <v>1508</v>
      </c>
      <c r="H3036" s="63">
        <v>46238</v>
      </c>
      <c r="I3036" s="62" t="s">
        <v>468</v>
      </c>
      <c r="J3036" s="61" t="s">
        <v>19</v>
      </c>
    </row>
    <row r="3037" spans="1:10" s="64" customFormat="1" ht="21">
      <c r="A3037" s="14">
        <v>3033</v>
      </c>
      <c r="B3037" s="61" t="s">
        <v>332</v>
      </c>
      <c r="C3037" s="61" t="s">
        <v>7325</v>
      </c>
      <c r="D3037" s="61" t="s">
        <v>7360</v>
      </c>
      <c r="E3037" s="62" t="s">
        <v>45</v>
      </c>
      <c r="F3037" s="63" t="s">
        <v>7361</v>
      </c>
      <c r="G3037" s="63">
        <v>41281</v>
      </c>
      <c r="H3037" s="63" t="s">
        <v>7362</v>
      </c>
      <c r="I3037" s="62" t="s">
        <v>468</v>
      </c>
      <c r="J3037" s="61" t="s">
        <v>694</v>
      </c>
    </row>
    <row r="3038" spans="1:10" s="64" customFormat="1" ht="21">
      <c r="A3038" s="14">
        <v>3034</v>
      </c>
      <c r="B3038" s="61" t="s">
        <v>332</v>
      </c>
      <c r="C3038" s="61" t="s">
        <v>7325</v>
      </c>
      <c r="D3038" s="61" t="s">
        <v>7363</v>
      </c>
      <c r="E3038" s="62" t="s">
        <v>45</v>
      </c>
      <c r="F3038" s="63" t="s">
        <v>7364</v>
      </c>
      <c r="G3038" s="63">
        <v>45446</v>
      </c>
      <c r="H3038" s="63" t="s">
        <v>1481</v>
      </c>
      <c r="I3038" s="62" t="s">
        <v>468</v>
      </c>
      <c r="J3038" s="61" t="s">
        <v>481</v>
      </c>
    </row>
    <row r="3039" spans="1:10" s="64" customFormat="1" ht="21">
      <c r="A3039" s="14">
        <v>3035</v>
      </c>
      <c r="B3039" s="61" t="s">
        <v>332</v>
      </c>
      <c r="C3039" s="61" t="s">
        <v>7325</v>
      </c>
      <c r="D3039" s="61" t="s">
        <v>7365</v>
      </c>
      <c r="E3039" s="62" t="s">
        <v>45</v>
      </c>
      <c r="F3039" s="63" t="s">
        <v>3382</v>
      </c>
      <c r="G3039" s="63" t="s">
        <v>583</v>
      </c>
      <c r="H3039" s="63" t="s">
        <v>7366</v>
      </c>
      <c r="I3039" s="62" t="s">
        <v>468</v>
      </c>
      <c r="J3039" s="61" t="s">
        <v>22</v>
      </c>
    </row>
    <row r="3040" spans="1:10" s="64" customFormat="1" ht="21">
      <c r="A3040" s="14">
        <v>3036</v>
      </c>
      <c r="B3040" s="61" t="s">
        <v>332</v>
      </c>
      <c r="C3040" s="61" t="s">
        <v>7325</v>
      </c>
      <c r="D3040" s="61" t="s">
        <v>7367</v>
      </c>
      <c r="E3040" s="62" t="s">
        <v>45</v>
      </c>
      <c r="F3040" s="63" t="s">
        <v>7368</v>
      </c>
      <c r="G3040" s="63" t="s">
        <v>1640</v>
      </c>
      <c r="H3040" s="63" t="s">
        <v>7369</v>
      </c>
      <c r="I3040" s="62" t="s">
        <v>468</v>
      </c>
      <c r="J3040" s="61" t="s">
        <v>469</v>
      </c>
    </row>
    <row r="3041" spans="1:10" s="64" customFormat="1" ht="21">
      <c r="A3041" s="14">
        <v>3037</v>
      </c>
      <c r="B3041" s="61" t="s">
        <v>332</v>
      </c>
      <c r="C3041" s="61" t="s">
        <v>7325</v>
      </c>
      <c r="D3041" s="61" t="s">
        <v>7370</v>
      </c>
      <c r="E3041" s="62" t="s">
        <v>45</v>
      </c>
      <c r="F3041" s="63">
        <v>25543</v>
      </c>
      <c r="G3041" s="63" t="s">
        <v>1240</v>
      </c>
      <c r="H3041" s="63">
        <v>47458</v>
      </c>
      <c r="I3041" s="62" t="s">
        <v>468</v>
      </c>
      <c r="J3041" s="61" t="s">
        <v>479</v>
      </c>
    </row>
    <row r="3042" spans="1:10" s="64" customFormat="1" ht="21">
      <c r="A3042" s="14">
        <v>3038</v>
      </c>
      <c r="B3042" s="61" t="s">
        <v>332</v>
      </c>
      <c r="C3042" s="61" t="s">
        <v>7325</v>
      </c>
      <c r="D3042" s="61" t="s">
        <v>7371</v>
      </c>
      <c r="E3042" s="62" t="s">
        <v>44</v>
      </c>
      <c r="F3042" s="63" t="s">
        <v>2802</v>
      </c>
      <c r="G3042" s="63" t="s">
        <v>3122</v>
      </c>
      <c r="H3042" s="63" t="s">
        <v>2803</v>
      </c>
      <c r="I3042" s="62" t="s">
        <v>468</v>
      </c>
      <c r="J3042" s="61" t="s">
        <v>27</v>
      </c>
    </row>
    <row r="3043" spans="1:10" s="64" customFormat="1" ht="21">
      <c r="A3043" s="14">
        <v>3039</v>
      </c>
      <c r="B3043" s="61" t="s">
        <v>332</v>
      </c>
      <c r="C3043" s="61" t="s">
        <v>7325</v>
      </c>
      <c r="D3043" s="61" t="s">
        <v>7372</v>
      </c>
      <c r="E3043" s="62" t="s">
        <v>45</v>
      </c>
      <c r="F3043" s="63" t="s">
        <v>7373</v>
      </c>
      <c r="G3043" s="63" t="s">
        <v>4474</v>
      </c>
      <c r="H3043" s="63">
        <v>57597</v>
      </c>
      <c r="I3043" s="62" t="s">
        <v>468</v>
      </c>
      <c r="J3043" s="61" t="s">
        <v>30</v>
      </c>
    </row>
    <row r="3044" spans="1:10" s="64" customFormat="1" ht="21">
      <c r="A3044" s="14">
        <v>3040</v>
      </c>
      <c r="B3044" s="61" t="s">
        <v>332</v>
      </c>
      <c r="C3044" s="61" t="s">
        <v>7325</v>
      </c>
      <c r="D3044" s="61" t="s">
        <v>7374</v>
      </c>
      <c r="E3044" s="62" t="s">
        <v>45</v>
      </c>
      <c r="F3044" s="63" t="s">
        <v>7375</v>
      </c>
      <c r="G3044" s="63" t="s">
        <v>620</v>
      </c>
      <c r="H3044" s="63" t="s">
        <v>7376</v>
      </c>
      <c r="I3044" s="62" t="s">
        <v>468</v>
      </c>
      <c r="J3044" s="61" t="s">
        <v>720</v>
      </c>
    </row>
    <row r="3045" spans="1:10" s="64" customFormat="1" ht="21">
      <c r="A3045" s="14">
        <v>3041</v>
      </c>
      <c r="B3045" s="61" t="s">
        <v>332</v>
      </c>
      <c r="C3045" s="61" t="s">
        <v>7325</v>
      </c>
      <c r="D3045" s="61" t="s">
        <v>7377</v>
      </c>
      <c r="E3045" s="62" t="s">
        <v>45</v>
      </c>
      <c r="F3045" s="63">
        <v>25843</v>
      </c>
      <c r="G3045" s="63">
        <v>39268</v>
      </c>
      <c r="H3045" s="63">
        <v>47669</v>
      </c>
      <c r="I3045" s="62" t="s">
        <v>468</v>
      </c>
      <c r="J3045" s="61" t="s">
        <v>487</v>
      </c>
    </row>
    <row r="3046" spans="1:10" s="64" customFormat="1" ht="21">
      <c r="A3046" s="14">
        <v>3042</v>
      </c>
      <c r="B3046" s="61" t="s">
        <v>332</v>
      </c>
      <c r="C3046" s="61" t="s">
        <v>7325</v>
      </c>
      <c r="D3046" s="61" t="s">
        <v>7378</v>
      </c>
      <c r="E3046" s="62" t="s">
        <v>44</v>
      </c>
      <c r="F3046" s="63">
        <v>33188</v>
      </c>
      <c r="G3046" s="63" t="s">
        <v>4474</v>
      </c>
      <c r="H3046" s="63">
        <v>55103</v>
      </c>
      <c r="I3046" s="62" t="s">
        <v>468</v>
      </c>
      <c r="J3046" s="61" t="s">
        <v>671</v>
      </c>
    </row>
    <row r="3047" spans="1:10" s="64" customFormat="1" ht="21">
      <c r="A3047" s="14">
        <v>3043</v>
      </c>
      <c r="B3047" s="61" t="s">
        <v>332</v>
      </c>
      <c r="C3047" s="61" t="s">
        <v>7325</v>
      </c>
      <c r="D3047" s="61" t="s">
        <v>7379</v>
      </c>
      <c r="E3047" s="62" t="s">
        <v>45</v>
      </c>
      <c r="F3047" s="63" t="s">
        <v>556</v>
      </c>
      <c r="G3047" s="63">
        <v>41281</v>
      </c>
      <c r="H3047" s="63" t="s">
        <v>7380</v>
      </c>
      <c r="I3047" s="62" t="s">
        <v>468</v>
      </c>
      <c r="J3047" s="61" t="s">
        <v>19</v>
      </c>
    </row>
    <row r="3048" spans="1:10" s="64" customFormat="1" ht="21">
      <c r="A3048" s="14">
        <v>3044</v>
      </c>
      <c r="B3048" s="61" t="s">
        <v>332</v>
      </c>
      <c r="C3048" s="61" t="s">
        <v>7325</v>
      </c>
      <c r="D3048" s="61" t="s">
        <v>7381</v>
      </c>
      <c r="E3048" s="62" t="s">
        <v>45</v>
      </c>
      <c r="F3048" s="63">
        <v>33880</v>
      </c>
      <c r="G3048" s="63" t="s">
        <v>819</v>
      </c>
      <c r="H3048" s="63">
        <v>55795</v>
      </c>
      <c r="I3048" s="62" t="s">
        <v>468</v>
      </c>
      <c r="J3048" s="61" t="s">
        <v>562</v>
      </c>
    </row>
    <row r="3049" spans="1:10" s="64" customFormat="1" ht="21">
      <c r="A3049" s="14">
        <v>3045</v>
      </c>
      <c r="B3049" s="61" t="s">
        <v>332</v>
      </c>
      <c r="C3049" s="61" t="s">
        <v>7325</v>
      </c>
      <c r="D3049" s="61" t="s">
        <v>7382</v>
      </c>
      <c r="E3049" s="62" t="s">
        <v>44</v>
      </c>
      <c r="F3049" s="63" t="s">
        <v>7383</v>
      </c>
      <c r="G3049" s="63" t="s">
        <v>736</v>
      </c>
      <c r="H3049" s="63" t="s">
        <v>7384</v>
      </c>
      <c r="I3049" s="62" t="s">
        <v>468</v>
      </c>
      <c r="J3049" s="61" t="s">
        <v>30</v>
      </c>
    </row>
    <row r="3050" spans="1:10" s="64" customFormat="1" ht="21">
      <c r="A3050" s="14">
        <v>3046</v>
      </c>
      <c r="B3050" s="61" t="s">
        <v>332</v>
      </c>
      <c r="C3050" s="61" t="s">
        <v>7325</v>
      </c>
      <c r="D3050" s="61" t="s">
        <v>7385</v>
      </c>
      <c r="E3050" s="62" t="s">
        <v>45</v>
      </c>
      <c r="F3050" s="63">
        <v>26310</v>
      </c>
      <c r="G3050" s="63" t="s">
        <v>2642</v>
      </c>
      <c r="H3050" s="63">
        <v>48225</v>
      </c>
      <c r="I3050" s="62" t="s">
        <v>468</v>
      </c>
      <c r="J3050" s="61" t="s">
        <v>19</v>
      </c>
    </row>
    <row r="3051" spans="1:10" s="64" customFormat="1" ht="21">
      <c r="A3051" s="14">
        <v>3047</v>
      </c>
      <c r="B3051" s="61" t="s">
        <v>332</v>
      </c>
      <c r="C3051" s="61" t="s">
        <v>7325</v>
      </c>
      <c r="D3051" s="61" t="s">
        <v>7386</v>
      </c>
      <c r="E3051" s="62" t="s">
        <v>45</v>
      </c>
      <c r="F3051" s="63" t="s">
        <v>7387</v>
      </c>
      <c r="G3051" s="63" t="s">
        <v>5303</v>
      </c>
      <c r="H3051" s="63" t="s">
        <v>7388</v>
      </c>
      <c r="I3051" s="62" t="s">
        <v>468</v>
      </c>
      <c r="J3051" s="61" t="s">
        <v>585</v>
      </c>
    </row>
    <row r="3052" spans="1:10" s="64" customFormat="1" ht="21">
      <c r="A3052" s="14">
        <v>3048</v>
      </c>
      <c r="B3052" s="61" t="s">
        <v>332</v>
      </c>
      <c r="C3052" s="61" t="s">
        <v>7389</v>
      </c>
      <c r="D3052" s="61" t="s">
        <v>7390</v>
      </c>
      <c r="E3052" s="62" t="s">
        <v>45</v>
      </c>
      <c r="F3052" s="63">
        <v>29900</v>
      </c>
      <c r="G3052" s="63" t="s">
        <v>3072</v>
      </c>
      <c r="H3052" s="63">
        <v>51815</v>
      </c>
      <c r="I3052" s="62" t="s">
        <v>468</v>
      </c>
      <c r="J3052" s="61" t="s">
        <v>22</v>
      </c>
    </row>
    <row r="3053" spans="1:10" s="64" customFormat="1" ht="21">
      <c r="A3053" s="14">
        <v>3049</v>
      </c>
      <c r="B3053" s="61" t="s">
        <v>332</v>
      </c>
      <c r="C3053" s="61" t="s">
        <v>7389</v>
      </c>
      <c r="D3053" s="61" t="s">
        <v>7391</v>
      </c>
      <c r="E3053" s="62" t="s">
        <v>45</v>
      </c>
      <c r="F3053" s="63" t="s">
        <v>5783</v>
      </c>
      <c r="G3053" s="63" t="s">
        <v>1231</v>
      </c>
      <c r="H3053" s="63" t="s">
        <v>5784</v>
      </c>
      <c r="I3053" s="62" t="s">
        <v>468</v>
      </c>
      <c r="J3053" s="61" t="s">
        <v>4228</v>
      </c>
    </row>
    <row r="3054" spans="1:10" s="64" customFormat="1" ht="21">
      <c r="A3054" s="14">
        <v>3050</v>
      </c>
      <c r="B3054" s="61" t="s">
        <v>332</v>
      </c>
      <c r="C3054" s="61" t="s">
        <v>7389</v>
      </c>
      <c r="D3054" s="61" t="s">
        <v>7392</v>
      </c>
      <c r="E3054" s="62" t="s">
        <v>45</v>
      </c>
      <c r="F3054" s="63" t="s">
        <v>7393</v>
      </c>
      <c r="G3054" s="63" t="s">
        <v>5326</v>
      </c>
      <c r="H3054" s="63" t="s">
        <v>7394</v>
      </c>
      <c r="I3054" s="62" t="s">
        <v>468</v>
      </c>
      <c r="J3054" s="61" t="s">
        <v>22</v>
      </c>
    </row>
    <row r="3055" spans="1:10" s="64" customFormat="1" ht="21">
      <c r="A3055" s="14">
        <v>3051</v>
      </c>
      <c r="B3055" s="61" t="s">
        <v>332</v>
      </c>
      <c r="C3055" s="61" t="s">
        <v>7389</v>
      </c>
      <c r="D3055" s="61" t="s">
        <v>7395</v>
      </c>
      <c r="E3055" s="62" t="s">
        <v>45</v>
      </c>
      <c r="F3055" s="63">
        <v>23960</v>
      </c>
      <c r="G3055" s="63" t="s">
        <v>2007</v>
      </c>
      <c r="H3055" s="63">
        <v>45875</v>
      </c>
      <c r="I3055" s="62" t="s">
        <v>468</v>
      </c>
      <c r="J3055" s="61" t="s">
        <v>469</v>
      </c>
    </row>
    <row r="3056" spans="1:10" s="64" customFormat="1" ht="21">
      <c r="A3056" s="14">
        <v>3052</v>
      </c>
      <c r="B3056" s="61" t="s">
        <v>332</v>
      </c>
      <c r="C3056" s="61" t="s">
        <v>7389</v>
      </c>
      <c r="D3056" s="61" t="s">
        <v>7396</v>
      </c>
      <c r="E3056" s="62" t="s">
        <v>45</v>
      </c>
      <c r="F3056" s="63" t="s">
        <v>4693</v>
      </c>
      <c r="G3056" s="63" t="s">
        <v>4763</v>
      </c>
      <c r="H3056" s="63" t="s">
        <v>4694</v>
      </c>
      <c r="I3056" s="62" t="s">
        <v>468</v>
      </c>
      <c r="J3056" s="61" t="s">
        <v>494</v>
      </c>
    </row>
    <row r="3057" spans="1:10" s="64" customFormat="1" ht="21">
      <c r="A3057" s="14">
        <v>3053</v>
      </c>
      <c r="B3057" s="61" t="s">
        <v>332</v>
      </c>
      <c r="C3057" s="61" t="s">
        <v>7389</v>
      </c>
      <c r="D3057" s="61" t="s">
        <v>7397</v>
      </c>
      <c r="E3057" s="62" t="s">
        <v>45</v>
      </c>
      <c r="F3057" s="63" t="s">
        <v>7398</v>
      </c>
      <c r="G3057" s="63" t="s">
        <v>4474</v>
      </c>
      <c r="H3057" s="63" t="s">
        <v>7399</v>
      </c>
      <c r="I3057" s="62" t="s">
        <v>468</v>
      </c>
      <c r="J3057" s="61" t="s">
        <v>608</v>
      </c>
    </row>
    <row r="3058" spans="1:10" s="64" customFormat="1" ht="21">
      <c r="A3058" s="14">
        <v>3054</v>
      </c>
      <c r="B3058" s="61" t="s">
        <v>332</v>
      </c>
      <c r="C3058" s="61" t="s">
        <v>7389</v>
      </c>
      <c r="D3058" s="61" t="s">
        <v>7400</v>
      </c>
      <c r="E3058" s="62" t="s">
        <v>45</v>
      </c>
      <c r="F3058" s="63">
        <v>25420</v>
      </c>
      <c r="G3058" s="63">
        <v>36164</v>
      </c>
      <c r="H3058" s="63">
        <v>47335</v>
      </c>
      <c r="I3058" s="62" t="s">
        <v>468</v>
      </c>
      <c r="J3058" s="61" t="s">
        <v>7401</v>
      </c>
    </row>
    <row r="3059" spans="1:10" s="64" customFormat="1" ht="21">
      <c r="A3059" s="14">
        <v>3055</v>
      </c>
      <c r="B3059" s="61" t="s">
        <v>332</v>
      </c>
      <c r="C3059" s="61" t="s">
        <v>7389</v>
      </c>
      <c r="D3059" s="61" t="s">
        <v>7402</v>
      </c>
      <c r="E3059" s="62" t="s">
        <v>45</v>
      </c>
      <c r="F3059" s="63" t="s">
        <v>465</v>
      </c>
      <c r="G3059" s="63" t="s">
        <v>999</v>
      </c>
      <c r="H3059" s="63" t="s">
        <v>7403</v>
      </c>
      <c r="I3059" s="62" t="s">
        <v>468</v>
      </c>
      <c r="J3059" s="61" t="s">
        <v>18</v>
      </c>
    </row>
    <row r="3060" spans="1:10" s="64" customFormat="1" ht="21">
      <c r="A3060" s="14">
        <v>3056</v>
      </c>
      <c r="B3060" s="61" t="s">
        <v>332</v>
      </c>
      <c r="C3060" s="61" t="s">
        <v>7389</v>
      </c>
      <c r="D3060" s="61" t="s">
        <v>7404</v>
      </c>
      <c r="E3060" s="62" t="s">
        <v>44</v>
      </c>
      <c r="F3060" s="63" t="s">
        <v>7405</v>
      </c>
      <c r="G3060" s="63">
        <v>36164</v>
      </c>
      <c r="H3060" s="63" t="s">
        <v>7406</v>
      </c>
      <c r="I3060" s="62" t="s">
        <v>468</v>
      </c>
      <c r="J3060" s="61" t="s">
        <v>585</v>
      </c>
    </row>
    <row r="3061" spans="1:10" s="64" customFormat="1" ht="21">
      <c r="A3061" s="14">
        <v>3057</v>
      </c>
      <c r="B3061" s="61" t="s">
        <v>332</v>
      </c>
      <c r="C3061" s="61" t="s">
        <v>7389</v>
      </c>
      <c r="D3061" s="61" t="s">
        <v>7407</v>
      </c>
      <c r="E3061" s="62" t="s">
        <v>45</v>
      </c>
      <c r="F3061" s="63">
        <v>24534</v>
      </c>
      <c r="G3061" s="63">
        <v>33240</v>
      </c>
      <c r="H3061" s="63">
        <v>46024</v>
      </c>
      <c r="I3061" s="62" t="s">
        <v>468</v>
      </c>
      <c r="J3061" s="61" t="s">
        <v>613</v>
      </c>
    </row>
    <row r="3062" spans="1:10" s="64" customFormat="1" ht="31.5">
      <c r="A3062" s="14">
        <v>3058</v>
      </c>
      <c r="B3062" s="61" t="s">
        <v>332</v>
      </c>
      <c r="C3062" s="61" t="s">
        <v>7389</v>
      </c>
      <c r="D3062" s="61" t="s">
        <v>7408</v>
      </c>
      <c r="E3062" s="62" t="s">
        <v>45</v>
      </c>
      <c r="F3062" s="63" t="s">
        <v>7409</v>
      </c>
      <c r="G3062" s="63" t="s">
        <v>4474</v>
      </c>
      <c r="H3062" s="63" t="s">
        <v>7410</v>
      </c>
      <c r="I3062" s="62" t="s">
        <v>468</v>
      </c>
      <c r="J3062" s="61" t="s">
        <v>7411</v>
      </c>
    </row>
    <row r="3063" spans="1:10" s="64" customFormat="1" ht="21">
      <c r="A3063" s="14">
        <v>3059</v>
      </c>
      <c r="B3063" s="61" t="s">
        <v>332</v>
      </c>
      <c r="C3063" s="61" t="s">
        <v>7389</v>
      </c>
      <c r="D3063" s="61" t="s">
        <v>7412</v>
      </c>
      <c r="E3063" s="62" t="s">
        <v>45</v>
      </c>
      <c r="F3063" s="63" t="s">
        <v>7413</v>
      </c>
      <c r="G3063" s="63" t="s">
        <v>5326</v>
      </c>
      <c r="H3063" s="63" t="s">
        <v>7414</v>
      </c>
      <c r="I3063" s="62" t="s">
        <v>468</v>
      </c>
      <c r="J3063" s="61" t="s">
        <v>596</v>
      </c>
    </row>
    <row r="3064" spans="1:10" s="64" customFormat="1" ht="21">
      <c r="A3064" s="14">
        <v>3060</v>
      </c>
      <c r="B3064" s="61" t="s">
        <v>332</v>
      </c>
      <c r="C3064" s="61" t="s">
        <v>7389</v>
      </c>
      <c r="D3064" s="61" t="s">
        <v>7415</v>
      </c>
      <c r="E3064" s="62" t="s">
        <v>45</v>
      </c>
      <c r="F3064" s="63" t="s">
        <v>7416</v>
      </c>
      <c r="G3064" s="63" t="s">
        <v>474</v>
      </c>
      <c r="H3064" s="63" t="s">
        <v>3335</v>
      </c>
      <c r="I3064" s="62" t="s">
        <v>468</v>
      </c>
      <c r="J3064" s="61" t="s">
        <v>494</v>
      </c>
    </row>
    <row r="3065" spans="1:10" s="64" customFormat="1" ht="21">
      <c r="A3065" s="14">
        <v>3061</v>
      </c>
      <c r="B3065" s="61" t="s">
        <v>332</v>
      </c>
      <c r="C3065" s="61" t="s">
        <v>7389</v>
      </c>
      <c r="D3065" s="61" t="s">
        <v>7417</v>
      </c>
      <c r="E3065" s="62" t="s">
        <v>45</v>
      </c>
      <c r="F3065" s="63" t="s">
        <v>7418</v>
      </c>
      <c r="G3065" s="63">
        <v>44418</v>
      </c>
      <c r="H3065" s="63" t="s">
        <v>7419</v>
      </c>
      <c r="I3065" s="62" t="s">
        <v>468</v>
      </c>
      <c r="J3065" s="61" t="s">
        <v>585</v>
      </c>
    </row>
    <row r="3066" spans="1:10" s="64" customFormat="1" ht="21">
      <c r="A3066" s="14">
        <v>3062</v>
      </c>
      <c r="B3066" s="61" t="s">
        <v>332</v>
      </c>
      <c r="C3066" s="61" t="s">
        <v>7389</v>
      </c>
      <c r="D3066" s="61" t="s">
        <v>7420</v>
      </c>
      <c r="E3066" s="62" t="s">
        <v>45</v>
      </c>
      <c r="F3066" s="63" t="s">
        <v>7421</v>
      </c>
      <c r="G3066" s="63">
        <v>39483</v>
      </c>
      <c r="H3066" s="63" t="s">
        <v>7422</v>
      </c>
      <c r="I3066" s="62" t="s">
        <v>468</v>
      </c>
      <c r="J3066" s="61" t="s">
        <v>475</v>
      </c>
    </row>
    <row r="3067" spans="1:10" s="64" customFormat="1" ht="21">
      <c r="A3067" s="14">
        <v>3063</v>
      </c>
      <c r="B3067" s="61" t="s">
        <v>332</v>
      </c>
      <c r="C3067" s="61" t="s">
        <v>7389</v>
      </c>
      <c r="D3067" s="61" t="s">
        <v>7423</v>
      </c>
      <c r="E3067" s="62" t="s">
        <v>45</v>
      </c>
      <c r="F3067" s="63">
        <v>24749</v>
      </c>
      <c r="G3067" s="63" t="s">
        <v>7424</v>
      </c>
      <c r="H3067" s="63">
        <v>46664</v>
      </c>
      <c r="I3067" s="62" t="s">
        <v>544</v>
      </c>
      <c r="J3067" s="61" t="s">
        <v>1107</v>
      </c>
    </row>
    <row r="3068" spans="1:10" s="64" customFormat="1" ht="21">
      <c r="A3068" s="14">
        <v>3064</v>
      </c>
      <c r="B3068" s="61" t="s">
        <v>332</v>
      </c>
      <c r="C3068" s="61" t="s">
        <v>7389</v>
      </c>
      <c r="D3068" s="61" t="s">
        <v>7425</v>
      </c>
      <c r="E3068" s="62" t="s">
        <v>45</v>
      </c>
      <c r="F3068" s="63" t="s">
        <v>3385</v>
      </c>
      <c r="G3068" s="63" t="s">
        <v>1808</v>
      </c>
      <c r="H3068" s="63" t="s">
        <v>3386</v>
      </c>
      <c r="I3068" s="62" t="s">
        <v>468</v>
      </c>
      <c r="J3068" s="61" t="s">
        <v>636</v>
      </c>
    </row>
    <row r="3069" spans="1:10" s="64" customFormat="1" ht="21">
      <c r="A3069" s="14">
        <v>3065</v>
      </c>
      <c r="B3069" s="61" t="s">
        <v>332</v>
      </c>
      <c r="C3069" s="61" t="s">
        <v>7389</v>
      </c>
      <c r="D3069" s="61" t="s">
        <v>7426</v>
      </c>
      <c r="E3069" s="62" t="s">
        <v>45</v>
      </c>
      <c r="F3069" s="63">
        <v>24483</v>
      </c>
      <c r="G3069" s="63" t="s">
        <v>6312</v>
      </c>
      <c r="H3069" s="63" t="s">
        <v>7427</v>
      </c>
      <c r="I3069" s="62" t="s">
        <v>468</v>
      </c>
      <c r="J3069" s="61" t="s">
        <v>19</v>
      </c>
    </row>
    <row r="3070" spans="1:10" s="64" customFormat="1" ht="21">
      <c r="A3070" s="14">
        <v>3066</v>
      </c>
      <c r="B3070" s="61" t="s">
        <v>332</v>
      </c>
      <c r="C3070" s="61" t="s">
        <v>7389</v>
      </c>
      <c r="D3070" s="61" t="s">
        <v>7428</v>
      </c>
      <c r="E3070" s="62" t="s">
        <v>45</v>
      </c>
      <c r="F3070" s="63" t="s">
        <v>7429</v>
      </c>
      <c r="G3070" s="63">
        <v>41281</v>
      </c>
      <c r="H3070" s="63" t="s">
        <v>7430</v>
      </c>
      <c r="I3070" s="62" t="s">
        <v>468</v>
      </c>
      <c r="J3070" s="61" t="s">
        <v>608</v>
      </c>
    </row>
    <row r="3071" spans="1:10" s="64" customFormat="1" ht="21">
      <c r="A3071" s="14">
        <v>3067</v>
      </c>
      <c r="B3071" s="61" t="s">
        <v>332</v>
      </c>
      <c r="C3071" s="61" t="s">
        <v>7389</v>
      </c>
      <c r="D3071" s="61" t="s">
        <v>7431</v>
      </c>
      <c r="E3071" s="62" t="s">
        <v>45</v>
      </c>
      <c r="F3071" s="63" t="s">
        <v>7432</v>
      </c>
      <c r="G3071" s="63">
        <v>36498</v>
      </c>
      <c r="H3071" s="63" t="s">
        <v>7433</v>
      </c>
      <c r="I3071" s="62" t="s">
        <v>468</v>
      </c>
      <c r="J3071" s="61" t="s">
        <v>720</v>
      </c>
    </row>
    <row r="3072" spans="1:10" s="64" customFormat="1" ht="21">
      <c r="A3072" s="14">
        <v>3068</v>
      </c>
      <c r="B3072" s="61" t="s">
        <v>332</v>
      </c>
      <c r="C3072" s="61" t="s">
        <v>7389</v>
      </c>
      <c r="D3072" s="61" t="s">
        <v>7434</v>
      </c>
      <c r="E3072" s="62" t="s">
        <v>45</v>
      </c>
      <c r="F3072" s="63" t="s">
        <v>7435</v>
      </c>
      <c r="G3072" s="63">
        <v>39268</v>
      </c>
      <c r="H3072" s="63" t="s">
        <v>7436</v>
      </c>
      <c r="I3072" s="62" t="s">
        <v>468</v>
      </c>
      <c r="J3072" s="61" t="s">
        <v>22</v>
      </c>
    </row>
    <row r="3073" spans="1:10" s="64" customFormat="1" ht="21">
      <c r="A3073" s="14">
        <v>3069</v>
      </c>
      <c r="B3073" s="61" t="s">
        <v>332</v>
      </c>
      <c r="C3073" s="61" t="s">
        <v>7389</v>
      </c>
      <c r="D3073" s="61" t="s">
        <v>7437</v>
      </c>
      <c r="E3073" s="62" t="s">
        <v>45</v>
      </c>
      <c r="F3073" s="63">
        <v>24726</v>
      </c>
      <c r="G3073" s="63">
        <v>36164</v>
      </c>
      <c r="H3073" s="63">
        <v>46641</v>
      </c>
      <c r="I3073" s="62" t="s">
        <v>468</v>
      </c>
      <c r="J3073" s="61" t="s">
        <v>479</v>
      </c>
    </row>
    <row r="3074" spans="1:10" s="64" customFormat="1" ht="21">
      <c r="A3074" s="14">
        <v>3070</v>
      </c>
      <c r="B3074" s="61" t="s">
        <v>332</v>
      </c>
      <c r="C3074" s="61" t="s">
        <v>7389</v>
      </c>
      <c r="D3074" s="61" t="s">
        <v>7438</v>
      </c>
      <c r="E3074" s="62" t="s">
        <v>45</v>
      </c>
      <c r="F3074" s="63">
        <v>32236</v>
      </c>
      <c r="G3074" s="63" t="s">
        <v>509</v>
      </c>
      <c r="H3074" s="63">
        <v>54516</v>
      </c>
      <c r="I3074" s="62" t="s">
        <v>468</v>
      </c>
      <c r="J3074" s="61" t="s">
        <v>19</v>
      </c>
    </row>
    <row r="3075" spans="1:10" s="64" customFormat="1" ht="21">
      <c r="A3075" s="14">
        <v>3071</v>
      </c>
      <c r="B3075" s="61" t="s">
        <v>332</v>
      </c>
      <c r="C3075" s="61" t="s">
        <v>7389</v>
      </c>
      <c r="D3075" s="61" t="s">
        <v>7439</v>
      </c>
      <c r="E3075" s="62" t="s">
        <v>44</v>
      </c>
      <c r="F3075" s="63" t="s">
        <v>1780</v>
      </c>
      <c r="G3075" s="63" t="s">
        <v>740</v>
      </c>
      <c r="H3075" s="63" t="s">
        <v>7440</v>
      </c>
      <c r="I3075" s="62" t="s">
        <v>468</v>
      </c>
      <c r="J3075" s="61" t="s">
        <v>19</v>
      </c>
    </row>
    <row r="3076" spans="1:10" s="64" customFormat="1" ht="21">
      <c r="A3076" s="14">
        <v>3072</v>
      </c>
      <c r="B3076" s="61" t="s">
        <v>332</v>
      </c>
      <c r="C3076" s="61" t="s">
        <v>7389</v>
      </c>
      <c r="D3076" s="61" t="s">
        <v>7441</v>
      </c>
      <c r="E3076" s="62" t="s">
        <v>45</v>
      </c>
      <c r="F3076" s="63" t="s">
        <v>7442</v>
      </c>
      <c r="G3076" s="63">
        <v>37806</v>
      </c>
      <c r="H3076" s="63" t="s">
        <v>7443</v>
      </c>
      <c r="I3076" s="62" t="s">
        <v>468</v>
      </c>
      <c r="J3076" s="61" t="s">
        <v>600</v>
      </c>
    </row>
    <row r="3077" spans="1:10" s="64" customFormat="1" ht="21">
      <c r="A3077" s="14">
        <v>3073</v>
      </c>
      <c r="B3077" s="61" t="s">
        <v>332</v>
      </c>
      <c r="C3077" s="61" t="s">
        <v>7389</v>
      </c>
      <c r="D3077" s="61" t="s">
        <v>7444</v>
      </c>
      <c r="E3077" s="62" t="s">
        <v>45</v>
      </c>
      <c r="F3077" s="63">
        <v>27852</v>
      </c>
      <c r="G3077" s="63" t="s">
        <v>3122</v>
      </c>
      <c r="H3077" s="63">
        <v>49767</v>
      </c>
      <c r="I3077" s="62" t="s">
        <v>468</v>
      </c>
      <c r="J3077" s="61" t="s">
        <v>487</v>
      </c>
    </row>
    <row r="3078" spans="1:10" s="64" customFormat="1" ht="21">
      <c r="A3078" s="14">
        <v>3074</v>
      </c>
      <c r="B3078" s="61" t="s">
        <v>332</v>
      </c>
      <c r="C3078" s="61" t="s">
        <v>7389</v>
      </c>
      <c r="D3078" s="61" t="s">
        <v>7445</v>
      </c>
      <c r="E3078" s="62" t="s">
        <v>45</v>
      </c>
      <c r="F3078" s="63" t="s">
        <v>7446</v>
      </c>
      <c r="G3078" s="63" t="s">
        <v>7446</v>
      </c>
      <c r="H3078" s="63" t="s">
        <v>7447</v>
      </c>
      <c r="I3078" s="62" t="s">
        <v>468</v>
      </c>
      <c r="J3078" s="61" t="s">
        <v>481</v>
      </c>
    </row>
    <row r="3079" spans="1:10" s="64" customFormat="1" ht="21">
      <c r="A3079" s="14">
        <v>3075</v>
      </c>
      <c r="B3079" s="61" t="s">
        <v>332</v>
      </c>
      <c r="C3079" s="61" t="s">
        <v>7389</v>
      </c>
      <c r="D3079" s="61" t="s">
        <v>7448</v>
      </c>
      <c r="E3079" s="62" t="s">
        <v>45</v>
      </c>
      <c r="F3079" s="63">
        <v>24688</v>
      </c>
      <c r="G3079" s="63" t="s">
        <v>7449</v>
      </c>
      <c r="H3079" s="63" t="s">
        <v>7450</v>
      </c>
      <c r="I3079" s="62" t="s">
        <v>468</v>
      </c>
      <c r="J3079" s="61" t="s">
        <v>694</v>
      </c>
    </row>
    <row r="3080" spans="1:10" s="64" customFormat="1" ht="21">
      <c r="A3080" s="14">
        <v>3076</v>
      </c>
      <c r="B3080" s="61" t="s">
        <v>332</v>
      </c>
      <c r="C3080" s="61" t="s">
        <v>7389</v>
      </c>
      <c r="D3080" s="61" t="s">
        <v>7451</v>
      </c>
      <c r="E3080" s="62" t="s">
        <v>45</v>
      </c>
      <c r="F3080" s="63">
        <v>24412</v>
      </c>
      <c r="G3080" s="63">
        <v>35037</v>
      </c>
      <c r="H3080" s="63">
        <v>46327</v>
      </c>
      <c r="I3080" s="62" t="s">
        <v>506</v>
      </c>
      <c r="J3080" s="61" t="s">
        <v>585</v>
      </c>
    </row>
    <row r="3081" spans="1:10" s="64" customFormat="1" ht="21">
      <c r="A3081" s="14">
        <v>3077</v>
      </c>
      <c r="B3081" s="61" t="s">
        <v>332</v>
      </c>
      <c r="C3081" s="61" t="s">
        <v>7389</v>
      </c>
      <c r="D3081" s="61" t="s">
        <v>7452</v>
      </c>
      <c r="E3081" s="62" t="s">
        <v>45</v>
      </c>
      <c r="F3081" s="63" t="s">
        <v>7453</v>
      </c>
      <c r="G3081" s="63" t="s">
        <v>474</v>
      </c>
      <c r="H3081" s="63">
        <v>56406</v>
      </c>
      <c r="I3081" s="62" t="s">
        <v>468</v>
      </c>
      <c r="J3081" s="61" t="s">
        <v>519</v>
      </c>
    </row>
    <row r="3082" spans="1:10" s="64" customFormat="1" ht="21">
      <c r="A3082" s="14">
        <v>3078</v>
      </c>
      <c r="B3082" s="61" t="s">
        <v>332</v>
      </c>
      <c r="C3082" s="61" t="s">
        <v>7389</v>
      </c>
      <c r="D3082" s="61" t="s">
        <v>7454</v>
      </c>
      <c r="E3082" s="62" t="s">
        <v>45</v>
      </c>
      <c r="F3082" s="63">
        <v>28277</v>
      </c>
      <c r="G3082" s="63">
        <v>39484</v>
      </c>
      <c r="H3082" s="63">
        <v>50192</v>
      </c>
      <c r="I3082" s="62" t="s">
        <v>468</v>
      </c>
      <c r="J3082" s="61" t="s">
        <v>22</v>
      </c>
    </row>
    <row r="3083" spans="1:10" s="64" customFormat="1" ht="21">
      <c r="A3083" s="14">
        <v>3079</v>
      </c>
      <c r="B3083" s="61" t="s">
        <v>332</v>
      </c>
      <c r="C3083" s="61" t="s">
        <v>313</v>
      </c>
      <c r="D3083" s="61" t="s">
        <v>7455</v>
      </c>
      <c r="E3083" s="62" t="s">
        <v>45</v>
      </c>
      <c r="F3083" s="63" t="s">
        <v>4463</v>
      </c>
      <c r="G3083" s="63" t="s">
        <v>6478</v>
      </c>
      <c r="H3083" s="63" t="s">
        <v>7456</v>
      </c>
      <c r="I3083" s="62" t="s">
        <v>468</v>
      </c>
      <c r="J3083" s="61" t="s">
        <v>18</v>
      </c>
    </row>
    <row r="3084" spans="1:10" s="64" customFormat="1" ht="21">
      <c r="A3084" s="14">
        <v>3080</v>
      </c>
      <c r="B3084" s="61" t="s">
        <v>332</v>
      </c>
      <c r="C3084" s="61" t="s">
        <v>313</v>
      </c>
      <c r="D3084" s="61" t="s">
        <v>7457</v>
      </c>
      <c r="E3084" s="62" t="s">
        <v>44</v>
      </c>
      <c r="F3084" s="63">
        <v>31481</v>
      </c>
      <c r="G3084" s="63" t="s">
        <v>5303</v>
      </c>
      <c r="H3084" s="63">
        <v>53396</v>
      </c>
      <c r="I3084" s="62" t="s">
        <v>468</v>
      </c>
      <c r="J3084" s="61" t="s">
        <v>479</v>
      </c>
    </row>
    <row r="3085" spans="1:10" s="64" customFormat="1" ht="21">
      <c r="A3085" s="14">
        <v>3081</v>
      </c>
      <c r="B3085" s="61" t="s">
        <v>332</v>
      </c>
      <c r="C3085" s="61" t="s">
        <v>313</v>
      </c>
      <c r="D3085" s="61" t="s">
        <v>7458</v>
      </c>
      <c r="E3085" s="62" t="s">
        <v>45</v>
      </c>
      <c r="F3085" s="63" t="s">
        <v>7459</v>
      </c>
      <c r="G3085" s="63" t="s">
        <v>2604</v>
      </c>
      <c r="H3085" s="63" t="s">
        <v>7460</v>
      </c>
      <c r="I3085" s="62" t="s">
        <v>468</v>
      </c>
      <c r="J3085" s="61" t="s">
        <v>481</v>
      </c>
    </row>
    <row r="3086" spans="1:10" s="64" customFormat="1" ht="21">
      <c r="A3086" s="14">
        <v>3082</v>
      </c>
      <c r="B3086" s="61" t="s">
        <v>332</v>
      </c>
      <c r="C3086" s="61" t="s">
        <v>313</v>
      </c>
      <c r="D3086" s="61" t="s">
        <v>7461</v>
      </c>
      <c r="E3086" s="62" t="s">
        <v>45</v>
      </c>
      <c r="F3086" s="63" t="s">
        <v>7462</v>
      </c>
      <c r="G3086" s="63">
        <v>39483</v>
      </c>
      <c r="H3086" s="63" t="s">
        <v>7463</v>
      </c>
      <c r="I3086" s="62" t="s">
        <v>468</v>
      </c>
      <c r="J3086" s="61" t="s">
        <v>600</v>
      </c>
    </row>
    <row r="3087" spans="1:10" s="64" customFormat="1" ht="21">
      <c r="A3087" s="14">
        <v>3083</v>
      </c>
      <c r="B3087" s="61" t="s">
        <v>332</v>
      </c>
      <c r="C3087" s="61" t="s">
        <v>313</v>
      </c>
      <c r="D3087" s="61" t="s">
        <v>7464</v>
      </c>
      <c r="E3087" s="62" t="s">
        <v>45</v>
      </c>
      <c r="F3087" s="63" t="s">
        <v>7047</v>
      </c>
      <c r="G3087" s="63" t="s">
        <v>2673</v>
      </c>
      <c r="H3087" s="63" t="s">
        <v>7465</v>
      </c>
      <c r="I3087" s="62" t="s">
        <v>468</v>
      </c>
      <c r="J3087" s="61" t="s">
        <v>494</v>
      </c>
    </row>
    <row r="3088" spans="1:10" s="64" customFormat="1" ht="21">
      <c r="A3088" s="14">
        <v>3084</v>
      </c>
      <c r="B3088" s="61" t="s">
        <v>332</v>
      </c>
      <c r="C3088" s="61" t="s">
        <v>313</v>
      </c>
      <c r="D3088" s="61" t="s">
        <v>7466</v>
      </c>
      <c r="E3088" s="62" t="s">
        <v>45</v>
      </c>
      <c r="F3088" s="63">
        <v>25852</v>
      </c>
      <c r="G3088" s="63" t="s">
        <v>7467</v>
      </c>
      <c r="H3088" s="63" t="s">
        <v>7468</v>
      </c>
      <c r="I3088" s="62" t="s">
        <v>468</v>
      </c>
      <c r="J3088" s="61" t="s">
        <v>487</v>
      </c>
    </row>
    <row r="3089" spans="1:10" s="64" customFormat="1" ht="21">
      <c r="A3089" s="14">
        <v>3085</v>
      </c>
      <c r="B3089" s="61" t="s">
        <v>332</v>
      </c>
      <c r="C3089" s="61" t="s">
        <v>313</v>
      </c>
      <c r="D3089" s="61" t="s">
        <v>7469</v>
      </c>
      <c r="E3089" s="62" t="s">
        <v>44</v>
      </c>
      <c r="F3089" s="63" t="s">
        <v>7138</v>
      </c>
      <c r="G3089" s="63" t="s">
        <v>474</v>
      </c>
      <c r="H3089" s="63" t="s">
        <v>7470</v>
      </c>
      <c r="I3089" s="62" t="s">
        <v>468</v>
      </c>
      <c r="J3089" s="61" t="s">
        <v>18</v>
      </c>
    </row>
    <row r="3090" spans="1:10" s="64" customFormat="1" ht="21">
      <c r="A3090" s="14">
        <v>3086</v>
      </c>
      <c r="B3090" s="61" t="s">
        <v>332</v>
      </c>
      <c r="C3090" s="61" t="s">
        <v>313</v>
      </c>
      <c r="D3090" s="61" t="s">
        <v>7471</v>
      </c>
      <c r="E3090" s="62" t="s">
        <v>45</v>
      </c>
      <c r="F3090" s="63">
        <v>36529</v>
      </c>
      <c r="G3090" s="63" t="s">
        <v>4716</v>
      </c>
      <c r="H3090" s="63" t="s">
        <v>7472</v>
      </c>
      <c r="I3090" s="62" t="s">
        <v>468</v>
      </c>
      <c r="J3090" s="61" t="s">
        <v>585</v>
      </c>
    </row>
    <row r="3091" spans="1:10" s="64" customFormat="1" ht="21">
      <c r="A3091" s="14">
        <v>3087</v>
      </c>
      <c r="B3091" s="61" t="s">
        <v>332</v>
      </c>
      <c r="C3091" s="61" t="s">
        <v>313</v>
      </c>
      <c r="D3091" s="61" t="s">
        <v>7473</v>
      </c>
      <c r="E3091" s="62" t="s">
        <v>45</v>
      </c>
      <c r="F3091" s="63">
        <v>32965</v>
      </c>
      <c r="G3091" s="63" t="s">
        <v>4771</v>
      </c>
      <c r="H3091" s="63">
        <v>57437</v>
      </c>
      <c r="I3091" s="62" t="s">
        <v>468</v>
      </c>
      <c r="J3091" s="61" t="s">
        <v>511</v>
      </c>
    </row>
    <row r="3092" spans="1:10" s="64" customFormat="1" ht="21">
      <c r="A3092" s="14">
        <v>3088</v>
      </c>
      <c r="B3092" s="61" t="s">
        <v>332</v>
      </c>
      <c r="C3092" s="61" t="s">
        <v>313</v>
      </c>
      <c r="D3092" s="61" t="s">
        <v>7474</v>
      </c>
      <c r="E3092" s="62" t="s">
        <v>45</v>
      </c>
      <c r="F3092" s="63">
        <v>30261</v>
      </c>
      <c r="G3092" s="63">
        <v>45242</v>
      </c>
      <c r="H3092" s="63">
        <v>52176</v>
      </c>
      <c r="I3092" s="62" t="s">
        <v>468</v>
      </c>
      <c r="J3092" s="61" t="s">
        <v>475</v>
      </c>
    </row>
    <row r="3093" spans="1:10" s="64" customFormat="1" ht="21">
      <c r="A3093" s="14">
        <v>3089</v>
      </c>
      <c r="B3093" s="61" t="s">
        <v>332</v>
      </c>
      <c r="C3093" s="61" t="s">
        <v>313</v>
      </c>
      <c r="D3093" s="61" t="s">
        <v>7475</v>
      </c>
      <c r="E3093" s="62" t="s">
        <v>45</v>
      </c>
      <c r="F3093" s="63">
        <v>26482</v>
      </c>
      <c r="G3093" s="63" t="s">
        <v>7476</v>
      </c>
      <c r="H3093" s="63" t="s">
        <v>7477</v>
      </c>
      <c r="I3093" s="62" t="s">
        <v>468</v>
      </c>
      <c r="J3093" s="61" t="s">
        <v>479</v>
      </c>
    </row>
    <row r="3094" spans="1:10" s="64" customFormat="1" ht="21">
      <c r="A3094" s="14">
        <v>3090</v>
      </c>
      <c r="B3094" s="61" t="s">
        <v>332</v>
      </c>
      <c r="C3094" s="61" t="s">
        <v>313</v>
      </c>
      <c r="D3094" s="61" t="s">
        <v>7478</v>
      </c>
      <c r="E3094" s="62" t="s">
        <v>44</v>
      </c>
      <c r="F3094" s="63" t="s">
        <v>7479</v>
      </c>
      <c r="G3094" s="63" t="s">
        <v>474</v>
      </c>
      <c r="H3094" s="63" t="s">
        <v>7480</v>
      </c>
      <c r="I3094" s="62" t="s">
        <v>468</v>
      </c>
      <c r="J3094" s="61" t="s">
        <v>494</v>
      </c>
    </row>
    <row r="3095" spans="1:10" s="64" customFormat="1" ht="21">
      <c r="A3095" s="14">
        <v>3091</v>
      </c>
      <c r="B3095" s="61" t="s">
        <v>332</v>
      </c>
      <c r="C3095" s="61" t="s">
        <v>313</v>
      </c>
      <c r="D3095" s="61" t="s">
        <v>7481</v>
      </c>
      <c r="E3095" s="62" t="s">
        <v>45</v>
      </c>
      <c r="F3095" s="63" t="s">
        <v>4251</v>
      </c>
      <c r="G3095" s="63">
        <v>33214</v>
      </c>
      <c r="H3095" s="63">
        <v>45998</v>
      </c>
      <c r="I3095" s="62" t="s">
        <v>506</v>
      </c>
      <c r="J3095" s="61" t="s">
        <v>600</v>
      </c>
    </row>
    <row r="3096" spans="1:10" s="64" customFormat="1" ht="21">
      <c r="A3096" s="14">
        <v>3092</v>
      </c>
      <c r="B3096" s="61" t="s">
        <v>332</v>
      </c>
      <c r="C3096" s="61" t="s">
        <v>313</v>
      </c>
      <c r="D3096" s="61" t="s">
        <v>7482</v>
      </c>
      <c r="E3096" s="62" t="s">
        <v>45</v>
      </c>
      <c r="F3096" s="63">
        <v>32390</v>
      </c>
      <c r="G3096" s="63" t="s">
        <v>3072</v>
      </c>
      <c r="H3096" s="63">
        <v>54305</v>
      </c>
      <c r="I3096" s="62" t="s">
        <v>468</v>
      </c>
      <c r="J3096" s="61" t="s">
        <v>22</v>
      </c>
    </row>
    <row r="3097" spans="1:10" s="64" customFormat="1" ht="21">
      <c r="A3097" s="14">
        <v>3093</v>
      </c>
      <c r="B3097" s="61" t="s">
        <v>332</v>
      </c>
      <c r="C3097" s="61" t="s">
        <v>313</v>
      </c>
      <c r="D3097" s="61" t="s">
        <v>7483</v>
      </c>
      <c r="E3097" s="62" t="s">
        <v>45</v>
      </c>
      <c r="F3097" s="63">
        <v>25753</v>
      </c>
      <c r="G3097" s="63">
        <v>35221</v>
      </c>
      <c r="H3097" s="63">
        <v>46818</v>
      </c>
      <c r="I3097" s="62" t="s">
        <v>468</v>
      </c>
      <c r="J3097" s="61" t="s">
        <v>487</v>
      </c>
    </row>
    <row r="3098" spans="1:10" s="64" customFormat="1" ht="21">
      <c r="A3098" s="14">
        <v>3094</v>
      </c>
      <c r="B3098" s="61" t="s">
        <v>332</v>
      </c>
      <c r="C3098" s="61" t="s">
        <v>313</v>
      </c>
      <c r="D3098" s="61" t="s">
        <v>7484</v>
      </c>
      <c r="E3098" s="62" t="s">
        <v>45</v>
      </c>
      <c r="F3098" s="63" t="s">
        <v>7485</v>
      </c>
      <c r="G3098" s="63" t="s">
        <v>4782</v>
      </c>
      <c r="H3098" s="63" t="s">
        <v>7486</v>
      </c>
      <c r="I3098" s="62" t="s">
        <v>468</v>
      </c>
      <c r="J3098" s="61" t="s">
        <v>19</v>
      </c>
    </row>
    <row r="3099" spans="1:10" s="64" customFormat="1" ht="21">
      <c r="A3099" s="14">
        <v>3095</v>
      </c>
      <c r="B3099" s="61" t="s">
        <v>332</v>
      </c>
      <c r="C3099" s="61" t="s">
        <v>313</v>
      </c>
      <c r="D3099" s="61" t="s">
        <v>7487</v>
      </c>
      <c r="E3099" s="62" t="s">
        <v>45</v>
      </c>
      <c r="F3099" s="63" t="s">
        <v>1097</v>
      </c>
      <c r="G3099" s="63" t="s">
        <v>474</v>
      </c>
      <c r="H3099" s="63" t="s">
        <v>7488</v>
      </c>
      <c r="I3099" s="62" t="s">
        <v>468</v>
      </c>
      <c r="J3099" s="61" t="s">
        <v>22</v>
      </c>
    </row>
    <row r="3100" spans="1:10" s="64" customFormat="1" ht="21">
      <c r="A3100" s="14">
        <v>3096</v>
      </c>
      <c r="B3100" s="61" t="s">
        <v>332</v>
      </c>
      <c r="C3100" s="61" t="s">
        <v>313</v>
      </c>
      <c r="D3100" s="61" t="s">
        <v>7489</v>
      </c>
      <c r="E3100" s="62" t="s">
        <v>45</v>
      </c>
      <c r="F3100" s="63" t="s">
        <v>7490</v>
      </c>
      <c r="G3100" s="63" t="s">
        <v>7491</v>
      </c>
      <c r="H3100" s="63" t="s">
        <v>7492</v>
      </c>
      <c r="I3100" s="62" t="s">
        <v>468</v>
      </c>
      <c r="J3100" s="61" t="s">
        <v>585</v>
      </c>
    </row>
    <row r="3101" spans="1:10" s="64" customFormat="1" ht="21">
      <c r="A3101" s="14">
        <v>3097</v>
      </c>
      <c r="B3101" s="61" t="s">
        <v>332</v>
      </c>
      <c r="C3101" s="61" t="s">
        <v>313</v>
      </c>
      <c r="D3101" s="61" t="s">
        <v>7458</v>
      </c>
      <c r="E3101" s="62" t="s">
        <v>45</v>
      </c>
      <c r="F3101" s="63" t="s">
        <v>7459</v>
      </c>
      <c r="G3101" s="63" t="s">
        <v>2604</v>
      </c>
      <c r="H3101" s="63" t="s">
        <v>7493</v>
      </c>
      <c r="I3101" s="62" t="s">
        <v>468</v>
      </c>
      <c r="J3101" s="61" t="s">
        <v>481</v>
      </c>
    </row>
    <row r="3102" spans="1:10" s="64" customFormat="1" ht="21">
      <c r="A3102" s="14">
        <v>3098</v>
      </c>
      <c r="B3102" s="61" t="s">
        <v>332</v>
      </c>
      <c r="C3102" s="61" t="s">
        <v>313</v>
      </c>
      <c r="D3102" s="61" t="s">
        <v>7494</v>
      </c>
      <c r="E3102" s="62" t="s">
        <v>45</v>
      </c>
      <c r="F3102" s="63" t="s">
        <v>7495</v>
      </c>
      <c r="G3102" s="63">
        <v>33878</v>
      </c>
      <c r="H3102" s="63" t="s">
        <v>7496</v>
      </c>
      <c r="I3102" s="62" t="s">
        <v>468</v>
      </c>
      <c r="J3102" s="61" t="s">
        <v>22</v>
      </c>
    </row>
    <row r="3103" spans="1:10" s="64" customFormat="1" ht="21">
      <c r="A3103" s="14">
        <v>3099</v>
      </c>
      <c r="B3103" s="61" t="s">
        <v>332</v>
      </c>
      <c r="C3103" s="61" t="s">
        <v>313</v>
      </c>
      <c r="D3103" s="61" t="s">
        <v>7497</v>
      </c>
      <c r="E3103" s="62" t="s">
        <v>44</v>
      </c>
      <c r="F3103" s="63" t="s">
        <v>3469</v>
      </c>
      <c r="G3103" s="63">
        <v>36164</v>
      </c>
      <c r="H3103" s="63" t="s">
        <v>3470</v>
      </c>
      <c r="I3103" s="62" t="s">
        <v>468</v>
      </c>
      <c r="J3103" s="61" t="s">
        <v>18</v>
      </c>
    </row>
    <row r="3104" spans="1:10" s="64" customFormat="1" ht="21">
      <c r="A3104" s="14">
        <v>3100</v>
      </c>
      <c r="B3104" s="61" t="s">
        <v>332</v>
      </c>
      <c r="C3104" s="61" t="s">
        <v>313</v>
      </c>
      <c r="D3104" s="61" t="s">
        <v>7498</v>
      </c>
      <c r="E3104" s="62" t="s">
        <v>45</v>
      </c>
      <c r="F3104" s="63" t="s">
        <v>7499</v>
      </c>
      <c r="G3104" s="63" t="s">
        <v>3072</v>
      </c>
      <c r="H3104" s="63" t="s">
        <v>7500</v>
      </c>
      <c r="I3104" s="62" t="s">
        <v>468</v>
      </c>
      <c r="J3104" s="61" t="s">
        <v>1107</v>
      </c>
    </row>
    <row r="3105" spans="1:10" s="64" customFormat="1" ht="21">
      <c r="A3105" s="14">
        <v>3101</v>
      </c>
      <c r="B3105" s="61" t="s">
        <v>332</v>
      </c>
      <c r="C3105" s="61" t="s">
        <v>313</v>
      </c>
      <c r="D3105" s="61" t="s">
        <v>7501</v>
      </c>
      <c r="E3105" s="62" t="s">
        <v>44</v>
      </c>
      <c r="F3105" s="63" t="s">
        <v>7502</v>
      </c>
      <c r="G3105" s="63">
        <v>45242</v>
      </c>
      <c r="H3105" s="63" t="s">
        <v>7503</v>
      </c>
      <c r="I3105" s="62" t="s">
        <v>468</v>
      </c>
      <c r="J3105" s="61" t="s">
        <v>27</v>
      </c>
    </row>
    <row r="3106" spans="1:10" s="64" customFormat="1" ht="21">
      <c r="A3106" s="14">
        <v>3102</v>
      </c>
      <c r="B3106" s="61" t="s">
        <v>332</v>
      </c>
      <c r="C3106" s="61" t="s">
        <v>313</v>
      </c>
      <c r="D3106" s="61" t="s">
        <v>7504</v>
      </c>
      <c r="E3106" s="62" t="s">
        <v>45</v>
      </c>
      <c r="F3106" s="63">
        <v>26452</v>
      </c>
      <c r="G3106" s="63" t="s">
        <v>7505</v>
      </c>
      <c r="H3106" s="63" t="s">
        <v>7506</v>
      </c>
      <c r="I3106" s="62" t="s">
        <v>468</v>
      </c>
      <c r="J3106" s="61" t="s">
        <v>6193</v>
      </c>
    </row>
    <row r="3107" spans="1:10" s="64" customFormat="1" ht="21">
      <c r="A3107" s="14">
        <v>3103</v>
      </c>
      <c r="B3107" s="61" t="s">
        <v>332</v>
      </c>
      <c r="C3107" s="61" t="s">
        <v>313</v>
      </c>
      <c r="D3107" s="61" t="s">
        <v>7507</v>
      </c>
      <c r="E3107" s="62" t="s">
        <v>45</v>
      </c>
      <c r="F3107" s="63" t="s">
        <v>7508</v>
      </c>
      <c r="G3107" s="63" t="s">
        <v>3523</v>
      </c>
      <c r="H3107" s="63" t="s">
        <v>7509</v>
      </c>
      <c r="I3107" s="62" t="s">
        <v>468</v>
      </c>
      <c r="J3107" s="61" t="s">
        <v>19</v>
      </c>
    </row>
    <row r="3108" spans="1:10" s="64" customFormat="1" ht="21">
      <c r="A3108" s="14">
        <v>3104</v>
      </c>
      <c r="B3108" s="61" t="s">
        <v>332</v>
      </c>
      <c r="C3108" s="61" t="s">
        <v>313</v>
      </c>
      <c r="D3108" s="61" t="s">
        <v>7510</v>
      </c>
      <c r="E3108" s="62" t="s">
        <v>45</v>
      </c>
      <c r="F3108" s="63" t="s">
        <v>7511</v>
      </c>
      <c r="G3108" s="63" t="s">
        <v>5375</v>
      </c>
      <c r="H3108" s="63" t="s">
        <v>7512</v>
      </c>
      <c r="I3108" s="62" t="s">
        <v>468</v>
      </c>
      <c r="J3108" s="61" t="s">
        <v>1431</v>
      </c>
    </row>
    <row r="3109" spans="1:10" s="64" customFormat="1" ht="21">
      <c r="A3109" s="14">
        <v>3105</v>
      </c>
      <c r="B3109" s="61" t="s">
        <v>332</v>
      </c>
      <c r="C3109" s="61" t="s">
        <v>313</v>
      </c>
      <c r="D3109" s="61" t="s">
        <v>7513</v>
      </c>
      <c r="E3109" s="62" t="s">
        <v>45</v>
      </c>
      <c r="F3109" s="63" t="s">
        <v>7514</v>
      </c>
      <c r="G3109" s="63" t="s">
        <v>474</v>
      </c>
      <c r="H3109" s="63" t="s">
        <v>7515</v>
      </c>
      <c r="I3109" s="62" t="s">
        <v>468</v>
      </c>
      <c r="J3109" s="61" t="s">
        <v>734</v>
      </c>
    </row>
    <row r="3110" spans="1:10" s="64" customFormat="1" ht="21">
      <c r="A3110" s="14">
        <v>3106</v>
      </c>
      <c r="B3110" s="61" t="s">
        <v>332</v>
      </c>
      <c r="C3110" s="61" t="s">
        <v>314</v>
      </c>
      <c r="D3110" s="61" t="s">
        <v>7516</v>
      </c>
      <c r="E3110" s="62" t="s">
        <v>45</v>
      </c>
      <c r="F3110" s="63">
        <v>34824</v>
      </c>
      <c r="G3110" s="63" t="s">
        <v>4726</v>
      </c>
      <c r="H3110" s="63">
        <v>56374</v>
      </c>
      <c r="I3110" s="62" t="s">
        <v>468</v>
      </c>
      <c r="J3110" s="61" t="s">
        <v>29</v>
      </c>
    </row>
    <row r="3111" spans="1:10" s="64" customFormat="1" ht="21">
      <c r="A3111" s="14">
        <v>3107</v>
      </c>
      <c r="B3111" s="61" t="s">
        <v>332</v>
      </c>
      <c r="C3111" s="61" t="s">
        <v>314</v>
      </c>
      <c r="D3111" s="61" t="s">
        <v>7517</v>
      </c>
      <c r="E3111" s="62" t="s">
        <v>45</v>
      </c>
      <c r="F3111" s="63" t="s">
        <v>5292</v>
      </c>
      <c r="G3111" s="63">
        <v>41281</v>
      </c>
      <c r="H3111" s="63" t="s">
        <v>5293</v>
      </c>
      <c r="I3111" s="62" t="s">
        <v>468</v>
      </c>
      <c r="J3111" s="61" t="s">
        <v>479</v>
      </c>
    </row>
    <row r="3112" spans="1:10" s="64" customFormat="1" ht="21">
      <c r="A3112" s="14">
        <v>3108</v>
      </c>
      <c r="B3112" s="61" t="s">
        <v>332</v>
      </c>
      <c r="C3112" s="61" t="s">
        <v>314</v>
      </c>
      <c r="D3112" s="61" t="s">
        <v>7518</v>
      </c>
      <c r="E3112" s="62" t="s">
        <v>45</v>
      </c>
      <c r="F3112" s="63">
        <v>26705</v>
      </c>
      <c r="G3112" s="63">
        <v>36164</v>
      </c>
      <c r="H3112" s="63">
        <v>48620</v>
      </c>
      <c r="I3112" s="62" t="s">
        <v>468</v>
      </c>
      <c r="J3112" s="61" t="s">
        <v>481</v>
      </c>
    </row>
    <row r="3113" spans="1:10" s="64" customFormat="1" ht="21">
      <c r="A3113" s="14">
        <v>3109</v>
      </c>
      <c r="B3113" s="61" t="s">
        <v>332</v>
      </c>
      <c r="C3113" s="61" t="s">
        <v>314</v>
      </c>
      <c r="D3113" s="61" t="s">
        <v>7519</v>
      </c>
      <c r="E3113" s="62" t="s">
        <v>45</v>
      </c>
      <c r="F3113" s="63">
        <v>24021</v>
      </c>
      <c r="G3113" s="63" t="s">
        <v>3122</v>
      </c>
      <c r="H3113" s="63">
        <v>45936</v>
      </c>
      <c r="I3113" s="62" t="s">
        <v>468</v>
      </c>
      <c r="J3113" s="61" t="s">
        <v>3403</v>
      </c>
    </row>
    <row r="3114" spans="1:10" s="64" customFormat="1" ht="21">
      <c r="A3114" s="14">
        <v>3110</v>
      </c>
      <c r="B3114" s="61" t="s">
        <v>332</v>
      </c>
      <c r="C3114" s="61" t="s">
        <v>314</v>
      </c>
      <c r="D3114" s="61" t="s">
        <v>7520</v>
      </c>
      <c r="E3114" s="62" t="s">
        <v>45</v>
      </c>
      <c r="F3114" s="63" t="s">
        <v>7521</v>
      </c>
      <c r="G3114" s="63">
        <v>36164</v>
      </c>
      <c r="H3114" s="63" t="s">
        <v>7522</v>
      </c>
      <c r="I3114" s="62" t="s">
        <v>468</v>
      </c>
      <c r="J3114" s="61" t="s">
        <v>7523</v>
      </c>
    </row>
    <row r="3115" spans="1:10" s="64" customFormat="1" ht="21">
      <c r="A3115" s="14">
        <v>3111</v>
      </c>
      <c r="B3115" s="61" t="s">
        <v>332</v>
      </c>
      <c r="C3115" s="61" t="s">
        <v>314</v>
      </c>
      <c r="D3115" s="61" t="s">
        <v>7524</v>
      </c>
      <c r="E3115" s="62" t="s">
        <v>45</v>
      </c>
      <c r="F3115" s="63">
        <v>28438</v>
      </c>
      <c r="G3115" s="63" t="s">
        <v>3122</v>
      </c>
      <c r="H3115" s="63">
        <v>50353</v>
      </c>
      <c r="I3115" s="62" t="s">
        <v>468</v>
      </c>
      <c r="J3115" s="61" t="s">
        <v>1385</v>
      </c>
    </row>
    <row r="3116" spans="1:10" s="64" customFormat="1" ht="21">
      <c r="A3116" s="14">
        <v>3112</v>
      </c>
      <c r="B3116" s="61" t="s">
        <v>332</v>
      </c>
      <c r="C3116" s="61" t="s">
        <v>314</v>
      </c>
      <c r="D3116" s="61" t="s">
        <v>7525</v>
      </c>
      <c r="E3116" s="62" t="s">
        <v>44</v>
      </c>
      <c r="F3116" s="63">
        <v>30562</v>
      </c>
      <c r="G3116" s="63" t="s">
        <v>5940</v>
      </c>
      <c r="H3116" s="63">
        <v>52477</v>
      </c>
      <c r="I3116" s="62" t="s">
        <v>468</v>
      </c>
      <c r="J3116" s="61" t="s">
        <v>7526</v>
      </c>
    </row>
    <row r="3117" spans="1:10" s="64" customFormat="1" ht="21">
      <c r="A3117" s="14">
        <v>3113</v>
      </c>
      <c r="B3117" s="61" t="s">
        <v>332</v>
      </c>
      <c r="C3117" s="61" t="s">
        <v>314</v>
      </c>
      <c r="D3117" s="61" t="s">
        <v>7527</v>
      </c>
      <c r="E3117" s="62" t="s">
        <v>45</v>
      </c>
      <c r="F3117" s="63" t="s">
        <v>7528</v>
      </c>
      <c r="G3117" s="63" t="s">
        <v>2349</v>
      </c>
      <c r="H3117" s="63" t="s">
        <v>7529</v>
      </c>
      <c r="I3117" s="62" t="s">
        <v>468</v>
      </c>
      <c r="J3117" s="61" t="s">
        <v>19</v>
      </c>
    </row>
    <row r="3118" spans="1:10" s="64" customFormat="1" ht="21">
      <c r="A3118" s="14">
        <v>3114</v>
      </c>
      <c r="B3118" s="61" t="s">
        <v>332</v>
      </c>
      <c r="C3118" s="61" t="s">
        <v>314</v>
      </c>
      <c r="D3118" s="61" t="s">
        <v>7530</v>
      </c>
      <c r="E3118" s="62" t="s">
        <v>45</v>
      </c>
      <c r="F3118" s="63" t="s">
        <v>7531</v>
      </c>
      <c r="G3118" s="63" t="s">
        <v>4474</v>
      </c>
      <c r="H3118" s="63" t="s">
        <v>7532</v>
      </c>
      <c r="I3118" s="62" t="s">
        <v>468</v>
      </c>
      <c r="J3118" s="61" t="s">
        <v>608</v>
      </c>
    </row>
    <row r="3119" spans="1:10" s="64" customFormat="1" ht="21">
      <c r="A3119" s="14">
        <v>3115</v>
      </c>
      <c r="B3119" s="61" t="s">
        <v>332</v>
      </c>
      <c r="C3119" s="61" t="s">
        <v>314</v>
      </c>
      <c r="D3119" s="61" t="s">
        <v>7533</v>
      </c>
      <c r="E3119" s="62" t="s">
        <v>45</v>
      </c>
      <c r="F3119" s="63">
        <v>26238</v>
      </c>
      <c r="G3119" s="63" t="s">
        <v>6750</v>
      </c>
      <c r="H3119" s="63" t="s">
        <v>7534</v>
      </c>
      <c r="I3119" s="62" t="s">
        <v>468</v>
      </c>
      <c r="J3119" s="61" t="s">
        <v>19</v>
      </c>
    </row>
    <row r="3120" spans="1:10" s="64" customFormat="1" ht="21">
      <c r="A3120" s="14">
        <v>3116</v>
      </c>
      <c r="B3120" s="61" t="s">
        <v>332</v>
      </c>
      <c r="C3120" s="61" t="s">
        <v>314</v>
      </c>
      <c r="D3120" s="61" t="s">
        <v>7535</v>
      </c>
      <c r="E3120" s="62" t="s">
        <v>45</v>
      </c>
      <c r="F3120" s="63">
        <v>31565</v>
      </c>
      <c r="G3120" s="63" t="s">
        <v>474</v>
      </c>
      <c r="H3120" s="63">
        <v>53480</v>
      </c>
      <c r="I3120" s="62" t="s">
        <v>468</v>
      </c>
      <c r="J3120" s="61" t="s">
        <v>479</v>
      </c>
    </row>
    <row r="3121" spans="1:10" s="64" customFormat="1" ht="21">
      <c r="A3121" s="14">
        <v>3117</v>
      </c>
      <c r="B3121" s="61" t="s">
        <v>332</v>
      </c>
      <c r="C3121" s="61" t="s">
        <v>314</v>
      </c>
      <c r="D3121" s="61" t="s">
        <v>7536</v>
      </c>
      <c r="E3121" s="62" t="s">
        <v>44</v>
      </c>
      <c r="F3121" s="63">
        <v>25538</v>
      </c>
      <c r="G3121" s="63" t="s">
        <v>3122</v>
      </c>
      <c r="H3121" s="63">
        <v>47453</v>
      </c>
      <c r="I3121" s="62" t="s">
        <v>468</v>
      </c>
      <c r="J3121" s="61" t="s">
        <v>20</v>
      </c>
    </row>
    <row r="3122" spans="1:10" s="64" customFormat="1" ht="21">
      <c r="A3122" s="14">
        <v>3118</v>
      </c>
      <c r="B3122" s="61" t="s">
        <v>332</v>
      </c>
      <c r="C3122" s="61" t="s">
        <v>314</v>
      </c>
      <c r="D3122" s="61" t="s">
        <v>7537</v>
      </c>
      <c r="E3122" s="62" t="s">
        <v>44</v>
      </c>
      <c r="F3122" s="63" t="s">
        <v>3576</v>
      </c>
      <c r="G3122" s="63" t="s">
        <v>4923</v>
      </c>
      <c r="H3122" s="63" t="s">
        <v>3577</v>
      </c>
      <c r="I3122" s="62" t="s">
        <v>468</v>
      </c>
      <c r="J3122" s="61" t="s">
        <v>19</v>
      </c>
    </row>
    <row r="3123" spans="1:10" s="64" customFormat="1" ht="21">
      <c r="A3123" s="14">
        <v>3119</v>
      </c>
      <c r="B3123" s="61" t="s">
        <v>332</v>
      </c>
      <c r="C3123" s="61" t="s">
        <v>314</v>
      </c>
      <c r="D3123" s="61" t="s">
        <v>7538</v>
      </c>
      <c r="E3123" s="62" t="s">
        <v>44</v>
      </c>
      <c r="F3123" s="63" t="s">
        <v>7539</v>
      </c>
      <c r="G3123" s="63">
        <v>36498</v>
      </c>
      <c r="H3123" s="63" t="s">
        <v>7540</v>
      </c>
      <c r="I3123" s="62" t="s">
        <v>468</v>
      </c>
      <c r="J3123" s="61" t="s">
        <v>1437</v>
      </c>
    </row>
    <row r="3124" spans="1:10" s="64" customFormat="1" ht="21">
      <c r="A3124" s="14">
        <v>3120</v>
      </c>
      <c r="B3124" s="61" t="s">
        <v>332</v>
      </c>
      <c r="C3124" s="61" t="s">
        <v>314</v>
      </c>
      <c r="D3124" s="61" t="s">
        <v>7541</v>
      </c>
      <c r="E3124" s="62" t="s">
        <v>45</v>
      </c>
      <c r="F3124" s="63" t="s">
        <v>7542</v>
      </c>
      <c r="G3124" s="63" t="s">
        <v>4305</v>
      </c>
      <c r="H3124" s="63" t="s">
        <v>7543</v>
      </c>
      <c r="I3124" s="62" t="s">
        <v>544</v>
      </c>
      <c r="J3124" s="61" t="s">
        <v>694</v>
      </c>
    </row>
    <row r="3125" spans="1:10" s="64" customFormat="1" ht="21">
      <c r="A3125" s="14">
        <v>3121</v>
      </c>
      <c r="B3125" s="61" t="s">
        <v>332</v>
      </c>
      <c r="C3125" s="61" t="s">
        <v>314</v>
      </c>
      <c r="D3125" s="61" t="s">
        <v>7544</v>
      </c>
      <c r="E3125" s="62" t="s">
        <v>44</v>
      </c>
      <c r="F3125" s="63" t="s">
        <v>4401</v>
      </c>
      <c r="G3125" s="63">
        <v>33242</v>
      </c>
      <c r="H3125" s="63" t="s">
        <v>4402</v>
      </c>
      <c r="I3125" s="62" t="s">
        <v>468</v>
      </c>
      <c r="J3125" s="61" t="s">
        <v>479</v>
      </c>
    </row>
    <row r="3126" spans="1:10" s="64" customFormat="1" ht="21">
      <c r="A3126" s="14">
        <v>3122</v>
      </c>
      <c r="B3126" s="61" t="s">
        <v>332</v>
      </c>
      <c r="C3126" s="61" t="s">
        <v>314</v>
      </c>
      <c r="D3126" s="61" t="s">
        <v>7545</v>
      </c>
      <c r="E3126" s="62" t="s">
        <v>45</v>
      </c>
      <c r="F3126" s="63">
        <v>34370</v>
      </c>
      <c r="G3126" s="63" t="s">
        <v>4740</v>
      </c>
      <c r="H3126" s="63">
        <v>56285</v>
      </c>
      <c r="I3126" s="62" t="s">
        <v>468</v>
      </c>
      <c r="J3126" s="61" t="s">
        <v>494</v>
      </c>
    </row>
    <row r="3127" spans="1:10" s="64" customFormat="1" ht="21">
      <c r="A3127" s="14">
        <v>3123</v>
      </c>
      <c r="B3127" s="61" t="s">
        <v>332</v>
      </c>
      <c r="C3127" s="61" t="s">
        <v>314</v>
      </c>
      <c r="D3127" s="61" t="s">
        <v>7546</v>
      </c>
      <c r="E3127" s="62" t="s">
        <v>45</v>
      </c>
      <c r="F3127" s="63" t="s">
        <v>1414</v>
      </c>
      <c r="G3127" s="63" t="s">
        <v>1101</v>
      </c>
      <c r="H3127" s="63" t="s">
        <v>1415</v>
      </c>
      <c r="I3127" s="62" t="s">
        <v>468</v>
      </c>
      <c r="J3127" s="61" t="s">
        <v>12</v>
      </c>
    </row>
    <row r="3128" spans="1:10" s="64" customFormat="1" ht="21">
      <c r="A3128" s="14">
        <v>3124</v>
      </c>
      <c r="B3128" s="61" t="s">
        <v>332</v>
      </c>
      <c r="C3128" s="61" t="s">
        <v>314</v>
      </c>
      <c r="D3128" s="61" t="s">
        <v>7547</v>
      </c>
      <c r="E3128" s="62" t="s">
        <v>45</v>
      </c>
      <c r="F3128" s="63">
        <v>31939</v>
      </c>
      <c r="G3128" s="63" t="s">
        <v>6324</v>
      </c>
      <c r="H3128" s="63">
        <v>53854</v>
      </c>
      <c r="I3128" s="62" t="s">
        <v>468</v>
      </c>
      <c r="J3128" s="61" t="s">
        <v>494</v>
      </c>
    </row>
    <row r="3129" spans="1:10" s="64" customFormat="1" ht="21">
      <c r="A3129" s="14">
        <v>3125</v>
      </c>
      <c r="B3129" s="61" t="s">
        <v>332</v>
      </c>
      <c r="C3129" s="61" t="s">
        <v>314</v>
      </c>
      <c r="D3129" s="61" t="s">
        <v>7548</v>
      </c>
      <c r="E3129" s="62" t="s">
        <v>44</v>
      </c>
      <c r="F3129" s="63" t="s">
        <v>791</v>
      </c>
      <c r="G3129" s="63" t="s">
        <v>6252</v>
      </c>
      <c r="H3129" s="63" t="s">
        <v>7515</v>
      </c>
      <c r="I3129" s="62" t="s">
        <v>468</v>
      </c>
      <c r="J3129" s="61" t="s">
        <v>2178</v>
      </c>
    </row>
    <row r="3130" spans="1:10" s="64" customFormat="1" ht="21">
      <c r="A3130" s="14">
        <v>3126</v>
      </c>
      <c r="B3130" s="61" t="s">
        <v>332</v>
      </c>
      <c r="C3130" s="61" t="s">
        <v>314</v>
      </c>
      <c r="D3130" s="61" t="s">
        <v>7549</v>
      </c>
      <c r="E3130" s="62" t="s">
        <v>45</v>
      </c>
      <c r="F3130" s="63" t="s">
        <v>7550</v>
      </c>
      <c r="G3130" s="63" t="s">
        <v>4760</v>
      </c>
      <c r="H3130" s="63">
        <v>56102</v>
      </c>
      <c r="I3130" s="62" t="s">
        <v>468</v>
      </c>
      <c r="J3130" s="61" t="s">
        <v>596</v>
      </c>
    </row>
    <row r="3131" spans="1:10" s="64" customFormat="1" ht="21">
      <c r="A3131" s="14">
        <v>3127</v>
      </c>
      <c r="B3131" s="61" t="s">
        <v>332</v>
      </c>
      <c r="C3131" s="61" t="s">
        <v>314</v>
      </c>
      <c r="D3131" s="61" t="s">
        <v>7551</v>
      </c>
      <c r="E3131" s="62" t="s">
        <v>44</v>
      </c>
      <c r="F3131" s="63" t="s">
        <v>7552</v>
      </c>
      <c r="G3131" s="63" t="s">
        <v>819</v>
      </c>
      <c r="H3131" s="63" t="s">
        <v>7553</v>
      </c>
      <c r="I3131" s="62" t="s">
        <v>468</v>
      </c>
      <c r="J3131" s="61" t="s">
        <v>27</v>
      </c>
    </row>
    <row r="3132" spans="1:10" s="64" customFormat="1" ht="21">
      <c r="A3132" s="14">
        <v>3128</v>
      </c>
      <c r="B3132" s="61" t="s">
        <v>332</v>
      </c>
      <c r="C3132" s="61" t="s">
        <v>314</v>
      </c>
      <c r="D3132" s="61" t="s">
        <v>7554</v>
      </c>
      <c r="E3132" s="62" t="s">
        <v>45</v>
      </c>
      <c r="F3132" s="63" t="s">
        <v>7555</v>
      </c>
      <c r="G3132" s="63" t="s">
        <v>474</v>
      </c>
      <c r="H3132" s="63" t="s">
        <v>7556</v>
      </c>
      <c r="I3132" s="62" t="s">
        <v>468</v>
      </c>
      <c r="J3132" s="61" t="s">
        <v>19</v>
      </c>
    </row>
    <row r="3133" spans="1:10" s="64" customFormat="1" ht="21">
      <c r="A3133" s="14">
        <v>3129</v>
      </c>
      <c r="B3133" s="61" t="s">
        <v>332</v>
      </c>
      <c r="C3133" s="61" t="s">
        <v>314</v>
      </c>
      <c r="D3133" s="61" t="s">
        <v>7557</v>
      </c>
      <c r="E3133" s="62" t="s">
        <v>45</v>
      </c>
      <c r="F3133" s="63" t="s">
        <v>7558</v>
      </c>
      <c r="G3133" s="63" t="s">
        <v>4726</v>
      </c>
      <c r="H3133" s="63" t="s">
        <v>7559</v>
      </c>
      <c r="I3133" s="62" t="s">
        <v>468</v>
      </c>
      <c r="J3133" s="61" t="s">
        <v>636</v>
      </c>
    </row>
    <row r="3134" spans="1:10" s="64" customFormat="1" ht="21">
      <c r="A3134" s="14">
        <v>3130</v>
      </c>
      <c r="B3134" s="61" t="s">
        <v>332</v>
      </c>
      <c r="C3134" s="61" t="s">
        <v>314</v>
      </c>
      <c r="D3134" s="61" t="s">
        <v>7560</v>
      </c>
      <c r="E3134" s="62" t="s">
        <v>45</v>
      </c>
      <c r="F3134" s="63" t="s">
        <v>7561</v>
      </c>
      <c r="G3134" s="63">
        <v>33644</v>
      </c>
      <c r="H3134" s="63" t="s">
        <v>7562</v>
      </c>
      <c r="I3134" s="62" t="s">
        <v>468</v>
      </c>
      <c r="J3134" s="61" t="s">
        <v>596</v>
      </c>
    </row>
    <row r="3135" spans="1:10" s="64" customFormat="1" ht="21">
      <c r="A3135" s="14">
        <v>3131</v>
      </c>
      <c r="B3135" s="61" t="s">
        <v>332</v>
      </c>
      <c r="C3135" s="61" t="s">
        <v>314</v>
      </c>
      <c r="D3135" s="61" t="s">
        <v>7563</v>
      </c>
      <c r="E3135" s="62" t="s">
        <v>45</v>
      </c>
      <c r="F3135" s="63">
        <v>29323</v>
      </c>
      <c r="G3135" s="63" t="s">
        <v>2154</v>
      </c>
      <c r="H3135" s="63">
        <v>51238</v>
      </c>
      <c r="I3135" s="62" t="s">
        <v>468</v>
      </c>
      <c r="J3135" s="61" t="s">
        <v>613</v>
      </c>
    </row>
    <row r="3136" spans="1:10" s="64" customFormat="1" ht="21">
      <c r="A3136" s="14">
        <v>3132</v>
      </c>
      <c r="B3136" s="61" t="s">
        <v>332</v>
      </c>
      <c r="C3136" s="61" t="s">
        <v>314</v>
      </c>
      <c r="D3136" s="61" t="s">
        <v>7564</v>
      </c>
      <c r="E3136" s="62" t="s">
        <v>45</v>
      </c>
      <c r="F3136" s="63">
        <v>27518</v>
      </c>
      <c r="G3136" s="63" t="s">
        <v>2048</v>
      </c>
      <c r="H3136" s="63">
        <v>49433</v>
      </c>
      <c r="I3136" s="62" t="s">
        <v>468</v>
      </c>
      <c r="J3136" s="61" t="s">
        <v>22</v>
      </c>
    </row>
    <row r="3137" spans="1:10" s="64" customFormat="1" ht="21">
      <c r="A3137" s="14">
        <v>3133</v>
      </c>
      <c r="B3137" s="61" t="s">
        <v>332</v>
      </c>
      <c r="C3137" s="61" t="s">
        <v>314</v>
      </c>
      <c r="D3137" s="61" t="s">
        <v>7565</v>
      </c>
      <c r="E3137" s="62" t="s">
        <v>44</v>
      </c>
      <c r="F3137" s="63">
        <v>31232</v>
      </c>
      <c r="G3137" s="63" t="s">
        <v>1101</v>
      </c>
      <c r="H3137" s="63">
        <v>53147</v>
      </c>
      <c r="I3137" s="62" t="s">
        <v>468</v>
      </c>
      <c r="J3137" s="61" t="s">
        <v>12</v>
      </c>
    </row>
    <row r="3138" spans="1:10" s="64" customFormat="1" ht="21">
      <c r="A3138" s="14">
        <v>3134</v>
      </c>
      <c r="B3138" s="61" t="s">
        <v>332</v>
      </c>
      <c r="C3138" s="61" t="s">
        <v>314</v>
      </c>
      <c r="D3138" s="61" t="s">
        <v>7566</v>
      </c>
      <c r="E3138" s="62" t="s">
        <v>45</v>
      </c>
      <c r="F3138" s="63" t="s">
        <v>2935</v>
      </c>
      <c r="G3138" s="63">
        <v>43898</v>
      </c>
      <c r="H3138" s="63" t="s">
        <v>2195</v>
      </c>
      <c r="I3138" s="62" t="s">
        <v>468</v>
      </c>
      <c r="J3138" s="61" t="s">
        <v>600</v>
      </c>
    </row>
    <row r="3139" spans="1:10" s="64" customFormat="1" ht="21">
      <c r="A3139" s="14">
        <v>3135</v>
      </c>
      <c r="B3139" s="61" t="s">
        <v>332</v>
      </c>
      <c r="C3139" s="61" t="s">
        <v>314</v>
      </c>
      <c r="D3139" s="61" t="s">
        <v>7567</v>
      </c>
      <c r="E3139" s="62" t="s">
        <v>45</v>
      </c>
      <c r="F3139" s="63">
        <v>34187</v>
      </c>
      <c r="G3139" s="63" t="s">
        <v>4763</v>
      </c>
      <c r="H3139" s="63">
        <v>56102</v>
      </c>
      <c r="I3139" s="62" t="s">
        <v>468</v>
      </c>
      <c r="J3139" s="61" t="s">
        <v>1037</v>
      </c>
    </row>
    <row r="3140" spans="1:10" s="64" customFormat="1" ht="21">
      <c r="A3140" s="14">
        <v>3136</v>
      </c>
      <c r="B3140" s="61" t="s">
        <v>332</v>
      </c>
      <c r="C3140" s="61" t="s">
        <v>314</v>
      </c>
      <c r="D3140" s="61" t="s">
        <v>7568</v>
      </c>
      <c r="E3140" s="62" t="s">
        <v>45</v>
      </c>
      <c r="F3140" s="63" t="s">
        <v>7569</v>
      </c>
      <c r="G3140" s="63">
        <v>39787</v>
      </c>
      <c r="H3140" s="63">
        <v>52570</v>
      </c>
      <c r="I3140" s="62" t="s">
        <v>468</v>
      </c>
      <c r="J3140" s="61" t="s">
        <v>18</v>
      </c>
    </row>
    <row r="3141" spans="1:10" s="64" customFormat="1" ht="21">
      <c r="A3141" s="14">
        <v>3137</v>
      </c>
      <c r="B3141" s="61" t="s">
        <v>332</v>
      </c>
      <c r="C3141" s="61" t="s">
        <v>314</v>
      </c>
      <c r="D3141" s="61" t="s">
        <v>7570</v>
      </c>
      <c r="E3141" s="62" t="s">
        <v>45</v>
      </c>
      <c r="F3141" s="63">
        <v>32333</v>
      </c>
      <c r="G3141" s="63" t="s">
        <v>4923</v>
      </c>
      <c r="H3141" s="63">
        <v>54248</v>
      </c>
      <c r="I3141" s="62" t="s">
        <v>468</v>
      </c>
      <c r="J3141" s="61" t="s">
        <v>487</v>
      </c>
    </row>
    <row r="3142" spans="1:10" s="64" customFormat="1" ht="21">
      <c r="A3142" s="14">
        <v>3138</v>
      </c>
      <c r="B3142" s="61" t="s">
        <v>332</v>
      </c>
      <c r="C3142" s="61" t="s">
        <v>314</v>
      </c>
      <c r="D3142" s="61" t="s">
        <v>7571</v>
      </c>
      <c r="E3142" s="62" t="s">
        <v>45</v>
      </c>
      <c r="F3142" s="63">
        <v>31447</v>
      </c>
      <c r="G3142" s="63">
        <v>39483</v>
      </c>
      <c r="H3142" s="63">
        <v>52267</v>
      </c>
      <c r="I3142" s="62" t="s">
        <v>468</v>
      </c>
      <c r="J3142" s="61" t="s">
        <v>585</v>
      </c>
    </row>
    <row r="3143" spans="1:10" s="64" customFormat="1" ht="21">
      <c r="A3143" s="14">
        <v>3139</v>
      </c>
      <c r="B3143" s="61" t="s">
        <v>332</v>
      </c>
      <c r="C3143" s="61" t="s">
        <v>314</v>
      </c>
      <c r="D3143" s="61" t="s">
        <v>7572</v>
      </c>
      <c r="E3143" s="62" t="s">
        <v>45</v>
      </c>
      <c r="F3143" s="63" t="s">
        <v>7573</v>
      </c>
      <c r="G3143" s="63" t="s">
        <v>6324</v>
      </c>
      <c r="H3143" s="63" t="s">
        <v>7574</v>
      </c>
      <c r="I3143" s="62" t="s">
        <v>468</v>
      </c>
      <c r="J3143" s="61" t="s">
        <v>18</v>
      </c>
    </row>
    <row r="3144" spans="1:10" s="64" customFormat="1" ht="21">
      <c r="A3144" s="14">
        <v>3140</v>
      </c>
      <c r="B3144" s="61" t="s">
        <v>332</v>
      </c>
      <c r="C3144" s="61" t="s">
        <v>314</v>
      </c>
      <c r="D3144" s="61" t="s">
        <v>7575</v>
      </c>
      <c r="E3144" s="62" t="s">
        <v>45</v>
      </c>
      <c r="F3144" s="63" t="s">
        <v>1725</v>
      </c>
      <c r="G3144" s="63">
        <v>34184</v>
      </c>
      <c r="H3144" s="63" t="s">
        <v>1726</v>
      </c>
      <c r="I3144" s="62" t="s">
        <v>468</v>
      </c>
      <c r="J3144" s="61" t="s">
        <v>585</v>
      </c>
    </row>
    <row r="3145" spans="1:10" s="64" customFormat="1" ht="21">
      <c r="A3145" s="14">
        <v>3141</v>
      </c>
      <c r="B3145" s="61" t="s">
        <v>332</v>
      </c>
      <c r="C3145" s="61" t="s">
        <v>314</v>
      </c>
      <c r="D3145" s="61" t="s">
        <v>7576</v>
      </c>
      <c r="E3145" s="62" t="s">
        <v>45</v>
      </c>
      <c r="F3145" s="63" t="s">
        <v>7577</v>
      </c>
      <c r="G3145" s="63" t="s">
        <v>7287</v>
      </c>
      <c r="H3145" s="63" t="s">
        <v>6819</v>
      </c>
      <c r="I3145" s="62" t="s">
        <v>468</v>
      </c>
      <c r="J3145" s="61" t="s">
        <v>19</v>
      </c>
    </row>
    <row r="3146" spans="1:10" s="64" customFormat="1" ht="21">
      <c r="A3146" s="14">
        <v>3142</v>
      </c>
      <c r="B3146" s="61" t="s">
        <v>332</v>
      </c>
      <c r="C3146" s="61" t="s">
        <v>314</v>
      </c>
      <c r="D3146" s="61" t="s">
        <v>7578</v>
      </c>
      <c r="E3146" s="62" t="s">
        <v>45</v>
      </c>
      <c r="F3146" s="63">
        <v>30198</v>
      </c>
      <c r="G3146" s="63" t="s">
        <v>6150</v>
      </c>
      <c r="H3146" s="63">
        <v>52113</v>
      </c>
      <c r="I3146" s="62" t="s">
        <v>468</v>
      </c>
      <c r="J3146" s="61" t="s">
        <v>636</v>
      </c>
    </row>
    <row r="3147" spans="1:10" s="64" customFormat="1" ht="21">
      <c r="A3147" s="14">
        <v>3143</v>
      </c>
      <c r="B3147" s="61" t="s">
        <v>332</v>
      </c>
      <c r="C3147" s="61" t="s">
        <v>314</v>
      </c>
      <c r="D3147" s="61" t="s">
        <v>7579</v>
      </c>
      <c r="E3147" s="62" t="s">
        <v>45</v>
      </c>
      <c r="F3147" s="63" t="s">
        <v>7580</v>
      </c>
      <c r="G3147" s="63">
        <v>39934</v>
      </c>
      <c r="H3147" s="63" t="s">
        <v>7581</v>
      </c>
      <c r="I3147" s="62" t="s">
        <v>468</v>
      </c>
      <c r="J3147" s="61" t="s">
        <v>22</v>
      </c>
    </row>
    <row r="3148" spans="1:10" s="64" customFormat="1" ht="21">
      <c r="A3148" s="14">
        <v>3144</v>
      </c>
      <c r="B3148" s="61" t="s">
        <v>332</v>
      </c>
      <c r="C3148" s="61" t="s">
        <v>314</v>
      </c>
      <c r="D3148" s="61" t="s">
        <v>7582</v>
      </c>
      <c r="E3148" s="62" t="s">
        <v>45</v>
      </c>
      <c r="F3148" s="63" t="s">
        <v>5247</v>
      </c>
      <c r="G3148" s="63">
        <v>45446</v>
      </c>
      <c r="H3148" s="63" t="s">
        <v>7583</v>
      </c>
      <c r="I3148" s="62" t="s">
        <v>468</v>
      </c>
      <c r="J3148" s="61" t="s">
        <v>479</v>
      </c>
    </row>
    <row r="3149" spans="1:10" s="64" customFormat="1" ht="21">
      <c r="A3149" s="14">
        <v>3145</v>
      </c>
      <c r="B3149" s="61" t="s">
        <v>332</v>
      </c>
      <c r="C3149" s="61" t="s">
        <v>314</v>
      </c>
      <c r="D3149" s="61" t="s">
        <v>7584</v>
      </c>
      <c r="E3149" s="62" t="s">
        <v>44</v>
      </c>
      <c r="F3149" s="63">
        <v>24259</v>
      </c>
      <c r="G3149" s="63" t="s">
        <v>4209</v>
      </c>
      <c r="H3149" s="63">
        <v>46174</v>
      </c>
      <c r="I3149" s="62" t="s">
        <v>506</v>
      </c>
      <c r="J3149" s="61" t="s">
        <v>7585</v>
      </c>
    </row>
    <row r="3150" spans="1:10" s="64" customFormat="1" ht="21">
      <c r="A3150" s="14">
        <v>3146</v>
      </c>
      <c r="B3150" s="61" t="s">
        <v>332</v>
      </c>
      <c r="C3150" s="61" t="s">
        <v>314</v>
      </c>
      <c r="D3150" s="61" t="s">
        <v>7586</v>
      </c>
      <c r="E3150" s="62" t="s">
        <v>45</v>
      </c>
      <c r="F3150" s="63">
        <v>24422</v>
      </c>
      <c r="G3150" s="63" t="s">
        <v>3523</v>
      </c>
      <c r="H3150" s="63">
        <v>46337</v>
      </c>
      <c r="I3150" s="62" t="s">
        <v>468</v>
      </c>
      <c r="J3150" s="61" t="s">
        <v>22</v>
      </c>
    </row>
    <row r="3151" spans="1:10" s="64" customFormat="1" ht="21">
      <c r="A3151" s="14">
        <v>3147</v>
      </c>
      <c r="B3151" s="61" t="s">
        <v>332</v>
      </c>
      <c r="C3151" s="61" t="s">
        <v>314</v>
      </c>
      <c r="D3151" s="61" t="s">
        <v>7587</v>
      </c>
      <c r="E3151" s="62" t="s">
        <v>45</v>
      </c>
      <c r="F3151" s="63" t="s">
        <v>7435</v>
      </c>
      <c r="G3151" s="63">
        <v>39787</v>
      </c>
      <c r="H3151" s="63" t="s">
        <v>7588</v>
      </c>
      <c r="I3151" s="62" t="s">
        <v>468</v>
      </c>
      <c r="J3151" s="61" t="s">
        <v>600</v>
      </c>
    </row>
    <row r="3152" spans="1:10" s="64" customFormat="1" ht="21">
      <c r="A3152" s="14">
        <v>3148</v>
      </c>
      <c r="B3152" s="61" t="s">
        <v>332</v>
      </c>
      <c r="C3152" s="61" t="s">
        <v>314</v>
      </c>
      <c r="D3152" s="61" t="s">
        <v>7589</v>
      </c>
      <c r="E3152" s="62" t="s">
        <v>44</v>
      </c>
      <c r="F3152" s="63" t="s">
        <v>7590</v>
      </c>
      <c r="G3152" s="63" t="s">
        <v>4474</v>
      </c>
      <c r="H3152" s="63" t="s">
        <v>7591</v>
      </c>
      <c r="I3152" s="62" t="s">
        <v>468</v>
      </c>
      <c r="J3152" s="61" t="s">
        <v>18</v>
      </c>
    </row>
    <row r="3153" spans="1:10" s="64" customFormat="1" ht="21">
      <c r="A3153" s="14">
        <v>3149</v>
      </c>
      <c r="B3153" s="61" t="s">
        <v>332</v>
      </c>
      <c r="C3153" s="61" t="s">
        <v>314</v>
      </c>
      <c r="D3153" s="61" t="s">
        <v>7592</v>
      </c>
      <c r="E3153" s="62" t="s">
        <v>45</v>
      </c>
      <c r="F3153" s="63" t="s">
        <v>7593</v>
      </c>
      <c r="G3153" s="63" t="s">
        <v>4885</v>
      </c>
      <c r="H3153" s="63" t="s">
        <v>2222</v>
      </c>
      <c r="I3153" s="62" t="s">
        <v>468</v>
      </c>
      <c r="J3153" s="61" t="s">
        <v>469</v>
      </c>
    </row>
    <row r="3154" spans="1:10" s="64" customFormat="1" ht="21">
      <c r="A3154" s="14">
        <v>3150</v>
      </c>
      <c r="B3154" s="61" t="s">
        <v>332</v>
      </c>
      <c r="C3154" s="61" t="s">
        <v>7594</v>
      </c>
      <c r="D3154" s="61" t="s">
        <v>7595</v>
      </c>
      <c r="E3154" s="62" t="s">
        <v>45</v>
      </c>
      <c r="F3154" s="63">
        <v>29622</v>
      </c>
      <c r="G3154" s="63" t="s">
        <v>4800</v>
      </c>
      <c r="H3154" s="63" t="s">
        <v>7596</v>
      </c>
      <c r="I3154" s="62" t="s">
        <v>468</v>
      </c>
      <c r="J3154" s="61" t="s">
        <v>596</v>
      </c>
    </row>
    <row r="3155" spans="1:10" s="64" customFormat="1" ht="21">
      <c r="A3155" s="14">
        <v>3151</v>
      </c>
      <c r="B3155" s="61" t="s">
        <v>332</v>
      </c>
      <c r="C3155" s="61" t="s">
        <v>7594</v>
      </c>
      <c r="D3155" s="61" t="s">
        <v>7597</v>
      </c>
      <c r="E3155" s="62" t="s">
        <v>45</v>
      </c>
      <c r="F3155" s="63">
        <v>25662</v>
      </c>
      <c r="G3155" s="63">
        <v>39268</v>
      </c>
      <c r="H3155" s="63">
        <v>47577</v>
      </c>
      <c r="I3155" s="62" t="s">
        <v>468</v>
      </c>
      <c r="J3155" s="61" t="s">
        <v>22</v>
      </c>
    </row>
    <row r="3156" spans="1:10" s="64" customFormat="1" ht="21">
      <c r="A3156" s="14">
        <v>3152</v>
      </c>
      <c r="B3156" s="61" t="s">
        <v>332</v>
      </c>
      <c r="C3156" s="61" t="s">
        <v>7594</v>
      </c>
      <c r="D3156" s="61" t="s">
        <v>7598</v>
      </c>
      <c r="E3156" s="62" t="s">
        <v>44</v>
      </c>
      <c r="F3156" s="63" t="s">
        <v>7599</v>
      </c>
      <c r="G3156" s="63" t="s">
        <v>4740</v>
      </c>
      <c r="H3156" s="63" t="s">
        <v>7600</v>
      </c>
      <c r="I3156" s="62" t="s">
        <v>468</v>
      </c>
      <c r="J3156" s="61" t="s">
        <v>22</v>
      </c>
    </row>
    <row r="3157" spans="1:10" s="64" customFormat="1" ht="21">
      <c r="A3157" s="14">
        <v>3153</v>
      </c>
      <c r="B3157" s="61" t="s">
        <v>332</v>
      </c>
      <c r="C3157" s="61" t="s">
        <v>7594</v>
      </c>
      <c r="D3157" s="61" t="s">
        <v>7601</v>
      </c>
      <c r="E3157" s="62" t="s">
        <v>45</v>
      </c>
      <c r="F3157" s="63">
        <v>30382</v>
      </c>
      <c r="G3157" s="63">
        <v>41456</v>
      </c>
      <c r="H3157" s="63">
        <v>52297</v>
      </c>
      <c r="I3157" s="62" t="s">
        <v>468</v>
      </c>
      <c r="J3157" s="61" t="s">
        <v>22</v>
      </c>
    </row>
    <row r="3158" spans="1:10" s="64" customFormat="1" ht="21">
      <c r="A3158" s="14">
        <v>3154</v>
      </c>
      <c r="B3158" s="61" t="s">
        <v>332</v>
      </c>
      <c r="C3158" s="61" t="s">
        <v>7594</v>
      </c>
      <c r="D3158" s="61" t="s">
        <v>7602</v>
      </c>
      <c r="E3158" s="62" t="s">
        <v>45</v>
      </c>
      <c r="F3158" s="63">
        <v>27767</v>
      </c>
      <c r="G3158" s="63" t="s">
        <v>2642</v>
      </c>
      <c r="H3158" s="63">
        <v>45660</v>
      </c>
      <c r="I3158" s="62" t="s">
        <v>468</v>
      </c>
      <c r="J3158" s="61" t="s">
        <v>585</v>
      </c>
    </row>
    <row r="3159" spans="1:10" s="64" customFormat="1" ht="21">
      <c r="A3159" s="14">
        <v>3155</v>
      </c>
      <c r="B3159" s="61" t="s">
        <v>332</v>
      </c>
      <c r="C3159" s="61" t="s">
        <v>7594</v>
      </c>
      <c r="D3159" s="61" t="s">
        <v>7603</v>
      </c>
      <c r="E3159" s="62" t="s">
        <v>45</v>
      </c>
      <c r="F3159" s="63" t="s">
        <v>7604</v>
      </c>
      <c r="G3159" s="63">
        <v>36164</v>
      </c>
      <c r="H3159" s="63" t="s">
        <v>7605</v>
      </c>
      <c r="I3159" s="62" t="s">
        <v>468</v>
      </c>
      <c r="J3159" s="61" t="s">
        <v>494</v>
      </c>
    </row>
    <row r="3160" spans="1:10" s="64" customFormat="1" ht="21">
      <c r="A3160" s="14">
        <v>3156</v>
      </c>
      <c r="B3160" s="61" t="s">
        <v>332</v>
      </c>
      <c r="C3160" s="61" t="s">
        <v>7594</v>
      </c>
      <c r="D3160" s="61" t="s">
        <v>7606</v>
      </c>
      <c r="E3160" s="62" t="s">
        <v>45</v>
      </c>
      <c r="F3160" s="63" t="s">
        <v>7607</v>
      </c>
      <c r="G3160" s="63" t="s">
        <v>1458</v>
      </c>
      <c r="H3160" s="63" t="s">
        <v>7608</v>
      </c>
      <c r="I3160" s="62" t="s">
        <v>506</v>
      </c>
      <c r="J3160" s="61" t="s">
        <v>585</v>
      </c>
    </row>
    <row r="3161" spans="1:10" s="64" customFormat="1" ht="21">
      <c r="A3161" s="14">
        <v>3157</v>
      </c>
      <c r="B3161" s="61" t="s">
        <v>332</v>
      </c>
      <c r="C3161" s="61" t="s">
        <v>7594</v>
      </c>
      <c r="D3161" s="61" t="s">
        <v>7609</v>
      </c>
      <c r="E3161" s="62" t="s">
        <v>45</v>
      </c>
      <c r="F3161" s="63" t="s">
        <v>6620</v>
      </c>
      <c r="G3161" s="63" t="s">
        <v>509</v>
      </c>
      <c r="H3161" s="63" t="s">
        <v>510</v>
      </c>
      <c r="I3161" s="62" t="s">
        <v>468</v>
      </c>
      <c r="J3161" s="61" t="s">
        <v>613</v>
      </c>
    </row>
    <row r="3162" spans="1:10" s="64" customFormat="1" ht="21">
      <c r="A3162" s="14">
        <v>3158</v>
      </c>
      <c r="B3162" s="61" t="s">
        <v>332</v>
      </c>
      <c r="C3162" s="61" t="s">
        <v>7594</v>
      </c>
      <c r="D3162" s="61" t="s">
        <v>7610</v>
      </c>
      <c r="E3162" s="62" t="s">
        <v>45</v>
      </c>
      <c r="F3162" s="63" t="s">
        <v>7611</v>
      </c>
      <c r="G3162" s="63" t="s">
        <v>493</v>
      </c>
      <c r="H3162" s="63" t="s">
        <v>7612</v>
      </c>
      <c r="I3162" s="62" t="s">
        <v>468</v>
      </c>
      <c r="J3162" s="61" t="s">
        <v>648</v>
      </c>
    </row>
    <row r="3163" spans="1:10" s="64" customFormat="1" ht="21">
      <c r="A3163" s="14">
        <v>3159</v>
      </c>
      <c r="B3163" s="61" t="s">
        <v>332</v>
      </c>
      <c r="C3163" s="61" t="s">
        <v>7594</v>
      </c>
      <c r="D3163" s="61" t="s">
        <v>7613</v>
      </c>
      <c r="E3163" s="62" t="s">
        <v>44</v>
      </c>
      <c r="F3163" s="63">
        <v>24200</v>
      </c>
      <c r="G3163" s="63">
        <v>33604</v>
      </c>
      <c r="H3163" s="63">
        <v>46115</v>
      </c>
      <c r="I3163" s="62" t="s">
        <v>544</v>
      </c>
      <c r="J3163" s="61" t="s">
        <v>487</v>
      </c>
    </row>
    <row r="3164" spans="1:10" s="64" customFormat="1" ht="21">
      <c r="A3164" s="14">
        <v>3160</v>
      </c>
      <c r="B3164" s="61" t="s">
        <v>332</v>
      </c>
      <c r="C3164" s="61" t="s">
        <v>7594</v>
      </c>
      <c r="D3164" s="61" t="s">
        <v>7614</v>
      </c>
      <c r="E3164" s="62" t="s">
        <v>44</v>
      </c>
      <c r="F3164" s="63">
        <v>34035</v>
      </c>
      <c r="G3164" s="63" t="s">
        <v>999</v>
      </c>
      <c r="H3164" s="63">
        <v>55950</v>
      </c>
      <c r="I3164" s="62" t="s">
        <v>468</v>
      </c>
      <c r="J3164" s="61" t="s">
        <v>479</v>
      </c>
    </row>
    <row r="3165" spans="1:10" s="64" customFormat="1" ht="21">
      <c r="A3165" s="14">
        <v>3161</v>
      </c>
      <c r="B3165" s="61" t="s">
        <v>332</v>
      </c>
      <c r="C3165" s="61" t="s">
        <v>7594</v>
      </c>
      <c r="D3165" s="61" t="s">
        <v>7615</v>
      </c>
      <c r="E3165" s="62" t="s">
        <v>45</v>
      </c>
      <c r="F3165" s="63" t="s">
        <v>4272</v>
      </c>
      <c r="G3165" s="63" t="s">
        <v>2154</v>
      </c>
      <c r="H3165" s="63" t="s">
        <v>4273</v>
      </c>
      <c r="I3165" s="62" t="s">
        <v>468</v>
      </c>
      <c r="J3165" s="61" t="s">
        <v>7616</v>
      </c>
    </row>
    <row r="3166" spans="1:10" s="64" customFormat="1" ht="21">
      <c r="A3166" s="14">
        <v>3162</v>
      </c>
      <c r="B3166" s="61" t="s">
        <v>332</v>
      </c>
      <c r="C3166" s="61" t="s">
        <v>7594</v>
      </c>
      <c r="D3166" s="61" t="s">
        <v>7617</v>
      </c>
      <c r="E3166" s="62" t="s">
        <v>45</v>
      </c>
      <c r="F3166" s="63" t="s">
        <v>7618</v>
      </c>
      <c r="G3166" s="63">
        <v>33858</v>
      </c>
      <c r="H3166" s="63" t="s">
        <v>7619</v>
      </c>
      <c r="I3166" s="62" t="s">
        <v>544</v>
      </c>
      <c r="J3166" s="61" t="s">
        <v>479</v>
      </c>
    </row>
    <row r="3167" spans="1:10" s="64" customFormat="1" ht="21">
      <c r="A3167" s="14">
        <v>3163</v>
      </c>
      <c r="B3167" s="61" t="s">
        <v>332</v>
      </c>
      <c r="C3167" s="61" t="s">
        <v>7594</v>
      </c>
      <c r="D3167" s="61" t="s">
        <v>7620</v>
      </c>
      <c r="E3167" s="62" t="s">
        <v>45</v>
      </c>
      <c r="F3167" s="63" t="s">
        <v>7621</v>
      </c>
      <c r="G3167" s="63">
        <v>41281</v>
      </c>
      <c r="H3167" s="63" t="s">
        <v>612</v>
      </c>
      <c r="I3167" s="62" t="s">
        <v>468</v>
      </c>
      <c r="J3167" s="61" t="s">
        <v>475</v>
      </c>
    </row>
    <row r="3168" spans="1:10" s="64" customFormat="1" ht="21">
      <c r="A3168" s="14">
        <v>3164</v>
      </c>
      <c r="B3168" s="61" t="s">
        <v>332</v>
      </c>
      <c r="C3168" s="61" t="s">
        <v>7594</v>
      </c>
      <c r="D3168" s="61" t="s">
        <v>7622</v>
      </c>
      <c r="E3168" s="62" t="s">
        <v>45</v>
      </c>
      <c r="F3168" s="63">
        <v>30042</v>
      </c>
      <c r="G3168" s="63">
        <v>41281</v>
      </c>
      <c r="H3168" s="63">
        <v>51957</v>
      </c>
      <c r="I3168" s="62" t="s">
        <v>468</v>
      </c>
      <c r="J3168" s="61" t="s">
        <v>481</v>
      </c>
    </row>
    <row r="3169" spans="1:10" s="64" customFormat="1" ht="21">
      <c r="A3169" s="14">
        <v>3165</v>
      </c>
      <c r="B3169" s="61" t="s">
        <v>332</v>
      </c>
      <c r="C3169" s="61" t="s">
        <v>7594</v>
      </c>
      <c r="D3169" s="61" t="s">
        <v>7623</v>
      </c>
      <c r="E3169" s="62" t="s">
        <v>45</v>
      </c>
      <c r="F3169" s="63">
        <v>29323</v>
      </c>
      <c r="G3169" s="63" t="s">
        <v>526</v>
      </c>
      <c r="H3169" s="63">
        <v>51238</v>
      </c>
      <c r="I3169" s="62" t="s">
        <v>468</v>
      </c>
      <c r="J3169" s="61" t="s">
        <v>608</v>
      </c>
    </row>
    <row r="3170" spans="1:10" s="64" customFormat="1" ht="21">
      <c r="A3170" s="14">
        <v>3166</v>
      </c>
      <c r="B3170" s="61" t="s">
        <v>332</v>
      </c>
      <c r="C3170" s="61" t="s">
        <v>7594</v>
      </c>
      <c r="D3170" s="61" t="s">
        <v>7624</v>
      </c>
      <c r="E3170" s="62" t="s">
        <v>45</v>
      </c>
      <c r="F3170" s="63">
        <v>31059</v>
      </c>
      <c r="G3170" s="63" t="s">
        <v>7625</v>
      </c>
      <c r="H3170" s="63">
        <v>52974</v>
      </c>
      <c r="I3170" s="62" t="s">
        <v>468</v>
      </c>
      <c r="J3170" s="61" t="s">
        <v>596</v>
      </c>
    </row>
    <row r="3171" spans="1:10" s="64" customFormat="1" ht="21">
      <c r="A3171" s="14">
        <v>3167</v>
      </c>
      <c r="B3171" s="61" t="s">
        <v>332</v>
      </c>
      <c r="C3171" s="61" t="s">
        <v>7594</v>
      </c>
      <c r="D3171" s="61" t="s">
        <v>7626</v>
      </c>
      <c r="E3171" s="62" t="s">
        <v>45</v>
      </c>
      <c r="F3171" s="63" t="s">
        <v>4107</v>
      </c>
      <c r="G3171" s="63">
        <v>36346</v>
      </c>
      <c r="H3171" s="63" t="s">
        <v>4108</v>
      </c>
      <c r="I3171" s="62" t="s">
        <v>468</v>
      </c>
      <c r="J3171" s="61" t="s">
        <v>487</v>
      </c>
    </row>
    <row r="3172" spans="1:10" s="64" customFormat="1" ht="21">
      <c r="A3172" s="14">
        <v>3168</v>
      </c>
      <c r="B3172" s="61" t="s">
        <v>332</v>
      </c>
      <c r="C3172" s="61" t="s">
        <v>7594</v>
      </c>
      <c r="D3172" s="61" t="s">
        <v>7627</v>
      </c>
      <c r="E3172" s="62" t="s">
        <v>45</v>
      </c>
      <c r="F3172" s="63">
        <v>45724</v>
      </c>
      <c r="G3172" s="63" t="s">
        <v>474</v>
      </c>
      <c r="H3172" s="63">
        <v>51933</v>
      </c>
      <c r="I3172" s="62" t="s">
        <v>468</v>
      </c>
      <c r="J3172" s="61" t="s">
        <v>12</v>
      </c>
    </row>
    <row r="3173" spans="1:10" s="64" customFormat="1" ht="21">
      <c r="A3173" s="14">
        <v>3169</v>
      </c>
      <c r="B3173" s="61" t="s">
        <v>332</v>
      </c>
      <c r="C3173" s="61" t="s">
        <v>7594</v>
      </c>
      <c r="D3173" s="61" t="s">
        <v>7628</v>
      </c>
      <c r="E3173" s="62" t="s">
        <v>45</v>
      </c>
      <c r="F3173" s="63">
        <v>26026</v>
      </c>
      <c r="G3173" s="63" t="s">
        <v>7629</v>
      </c>
      <c r="H3173" s="63">
        <v>47882</v>
      </c>
      <c r="I3173" s="62" t="s">
        <v>468</v>
      </c>
      <c r="J3173" s="61" t="s">
        <v>511</v>
      </c>
    </row>
    <row r="3174" spans="1:10" s="64" customFormat="1" ht="21">
      <c r="A3174" s="14">
        <v>3170</v>
      </c>
      <c r="B3174" s="61" t="s">
        <v>332</v>
      </c>
      <c r="C3174" s="61" t="s">
        <v>7594</v>
      </c>
      <c r="D3174" s="61" t="s">
        <v>7630</v>
      </c>
      <c r="E3174" s="62" t="s">
        <v>45</v>
      </c>
      <c r="F3174" s="63" t="s">
        <v>4779</v>
      </c>
      <c r="G3174" s="63" t="s">
        <v>509</v>
      </c>
      <c r="H3174" s="63" t="s">
        <v>4780</v>
      </c>
      <c r="I3174" s="62" t="s">
        <v>468</v>
      </c>
      <c r="J3174" s="61" t="s">
        <v>1027</v>
      </c>
    </row>
    <row r="3175" spans="1:10" s="64" customFormat="1" ht="21">
      <c r="A3175" s="14">
        <v>3171</v>
      </c>
      <c r="B3175" s="61" t="s">
        <v>332</v>
      </c>
      <c r="C3175" s="61" t="s">
        <v>7594</v>
      </c>
      <c r="D3175" s="61" t="s">
        <v>7631</v>
      </c>
      <c r="E3175" s="62" t="s">
        <v>45</v>
      </c>
      <c r="F3175" s="63" t="s">
        <v>7580</v>
      </c>
      <c r="G3175" s="63" t="s">
        <v>4885</v>
      </c>
      <c r="H3175" s="63" t="s">
        <v>7581</v>
      </c>
      <c r="I3175" s="62" t="s">
        <v>468</v>
      </c>
      <c r="J3175" s="61" t="s">
        <v>18</v>
      </c>
    </row>
    <row r="3176" spans="1:10" s="64" customFormat="1" ht="21">
      <c r="A3176" s="14">
        <v>3172</v>
      </c>
      <c r="B3176" s="61" t="s">
        <v>332</v>
      </c>
      <c r="C3176" s="61" t="s">
        <v>7594</v>
      </c>
      <c r="D3176" s="61" t="s">
        <v>7632</v>
      </c>
      <c r="E3176" s="62" t="s">
        <v>45</v>
      </c>
      <c r="F3176" s="63">
        <v>33400</v>
      </c>
      <c r="G3176" s="63" t="s">
        <v>3072</v>
      </c>
      <c r="H3176" s="63">
        <v>55315</v>
      </c>
      <c r="I3176" s="62" t="s">
        <v>468</v>
      </c>
      <c r="J3176" s="61" t="s">
        <v>585</v>
      </c>
    </row>
    <row r="3177" spans="1:10" s="64" customFormat="1" ht="21">
      <c r="A3177" s="14">
        <v>3173</v>
      </c>
      <c r="B3177" s="61" t="s">
        <v>332</v>
      </c>
      <c r="C3177" s="61" t="s">
        <v>7594</v>
      </c>
      <c r="D3177" s="61" t="s">
        <v>7633</v>
      </c>
      <c r="E3177" s="62" t="s">
        <v>45</v>
      </c>
      <c r="F3177" s="63" t="s">
        <v>7634</v>
      </c>
      <c r="G3177" s="63" t="s">
        <v>603</v>
      </c>
      <c r="H3177" s="63" t="s">
        <v>1868</v>
      </c>
      <c r="I3177" s="62" t="s">
        <v>468</v>
      </c>
      <c r="J3177" s="61" t="s">
        <v>479</v>
      </c>
    </row>
    <row r="3178" spans="1:10" s="64" customFormat="1" ht="21">
      <c r="A3178" s="14">
        <v>3174</v>
      </c>
      <c r="B3178" s="61" t="s">
        <v>332</v>
      </c>
      <c r="C3178" s="61" t="s">
        <v>7594</v>
      </c>
      <c r="D3178" s="61" t="s">
        <v>7635</v>
      </c>
      <c r="E3178" s="62" t="s">
        <v>45</v>
      </c>
      <c r="F3178" s="63">
        <v>34974</v>
      </c>
      <c r="G3178" s="63">
        <v>45446</v>
      </c>
      <c r="H3178" s="63">
        <v>56889</v>
      </c>
      <c r="I3178" s="62" t="s">
        <v>468</v>
      </c>
      <c r="J3178" s="61" t="s">
        <v>19</v>
      </c>
    </row>
    <row r="3179" spans="1:10" s="64" customFormat="1" ht="21">
      <c r="A3179" s="14">
        <v>3175</v>
      </c>
      <c r="B3179" s="61" t="s">
        <v>332</v>
      </c>
      <c r="C3179" s="61" t="s">
        <v>7594</v>
      </c>
      <c r="D3179" s="61" t="s">
        <v>7636</v>
      </c>
      <c r="E3179" s="62" t="s">
        <v>45</v>
      </c>
      <c r="F3179" s="63" t="s">
        <v>7637</v>
      </c>
      <c r="G3179" s="63">
        <v>45242</v>
      </c>
      <c r="H3179" s="63" t="s">
        <v>7638</v>
      </c>
      <c r="I3179" s="62" t="s">
        <v>468</v>
      </c>
      <c r="J3179" s="61" t="s">
        <v>648</v>
      </c>
    </row>
    <row r="3180" spans="1:10" s="64" customFormat="1" ht="21">
      <c r="A3180" s="14">
        <v>3176</v>
      </c>
      <c r="B3180" s="61" t="s">
        <v>332</v>
      </c>
      <c r="C3180" s="61" t="s">
        <v>7594</v>
      </c>
      <c r="D3180" s="61" t="s">
        <v>7639</v>
      </c>
      <c r="E3180" s="62" t="s">
        <v>45</v>
      </c>
      <c r="F3180" s="63" t="s">
        <v>7640</v>
      </c>
      <c r="G3180" s="63" t="s">
        <v>6312</v>
      </c>
      <c r="H3180" s="63" t="s">
        <v>7427</v>
      </c>
      <c r="I3180" s="62" t="s">
        <v>468</v>
      </c>
      <c r="J3180" s="61" t="s">
        <v>7641</v>
      </c>
    </row>
    <row r="3181" spans="1:10" s="64" customFormat="1" ht="21">
      <c r="A3181" s="14">
        <v>3177</v>
      </c>
      <c r="B3181" s="61" t="s">
        <v>332</v>
      </c>
      <c r="C3181" s="61" t="s">
        <v>316</v>
      </c>
      <c r="D3181" s="61" t="s">
        <v>7642</v>
      </c>
      <c r="E3181" s="62" t="s">
        <v>45</v>
      </c>
      <c r="F3181" s="63">
        <v>28308</v>
      </c>
      <c r="G3181" s="63" t="s">
        <v>3122</v>
      </c>
      <c r="H3181" s="63">
        <v>50223</v>
      </c>
      <c r="I3181" s="62" t="s">
        <v>468</v>
      </c>
      <c r="J3181" s="61" t="s">
        <v>27</v>
      </c>
    </row>
    <row r="3182" spans="1:10" s="64" customFormat="1" ht="21">
      <c r="A3182" s="14">
        <v>3178</v>
      </c>
      <c r="B3182" s="61" t="s">
        <v>332</v>
      </c>
      <c r="C3182" s="61" t="s">
        <v>316</v>
      </c>
      <c r="D3182" s="61" t="s">
        <v>7643</v>
      </c>
      <c r="E3182" s="62" t="s">
        <v>45</v>
      </c>
      <c r="F3182" s="63" t="s">
        <v>7644</v>
      </c>
      <c r="G3182" s="63">
        <v>39483</v>
      </c>
      <c r="H3182" s="63" t="s">
        <v>7645</v>
      </c>
      <c r="I3182" s="62" t="s">
        <v>468</v>
      </c>
      <c r="J3182" s="61" t="s">
        <v>22</v>
      </c>
    </row>
    <row r="3183" spans="1:10" s="64" customFormat="1" ht="21">
      <c r="A3183" s="14">
        <v>3179</v>
      </c>
      <c r="B3183" s="61" t="s">
        <v>332</v>
      </c>
      <c r="C3183" s="61" t="s">
        <v>316</v>
      </c>
      <c r="D3183" s="61" t="s">
        <v>7646</v>
      </c>
      <c r="E3183" s="62" t="s">
        <v>45</v>
      </c>
      <c r="F3183" s="63">
        <v>25238</v>
      </c>
      <c r="G3183" s="63">
        <v>36164</v>
      </c>
      <c r="H3183" s="63">
        <v>47122</v>
      </c>
      <c r="I3183" s="62" t="s">
        <v>468</v>
      </c>
      <c r="J3183" s="61" t="s">
        <v>487</v>
      </c>
    </row>
    <row r="3184" spans="1:10" s="64" customFormat="1" ht="21">
      <c r="A3184" s="14">
        <v>3180</v>
      </c>
      <c r="B3184" s="61" t="s">
        <v>332</v>
      </c>
      <c r="C3184" s="61" t="s">
        <v>316</v>
      </c>
      <c r="D3184" s="61" t="s">
        <v>7647</v>
      </c>
      <c r="E3184" s="62" t="s">
        <v>45</v>
      </c>
      <c r="F3184" s="63" t="s">
        <v>7648</v>
      </c>
      <c r="G3184" s="63">
        <v>36164</v>
      </c>
      <c r="H3184" s="63" t="s">
        <v>7649</v>
      </c>
      <c r="I3184" s="62" t="s">
        <v>468</v>
      </c>
      <c r="J3184" s="61" t="s">
        <v>481</v>
      </c>
    </row>
    <row r="3185" spans="1:10" s="64" customFormat="1" ht="21">
      <c r="A3185" s="14">
        <v>3181</v>
      </c>
      <c r="B3185" s="61" t="s">
        <v>332</v>
      </c>
      <c r="C3185" s="61" t="s">
        <v>316</v>
      </c>
      <c r="D3185" s="61" t="s">
        <v>7650</v>
      </c>
      <c r="E3185" s="62" t="s">
        <v>45</v>
      </c>
      <c r="F3185" s="63" t="s">
        <v>7651</v>
      </c>
      <c r="G3185" s="63" t="s">
        <v>1706</v>
      </c>
      <c r="H3185" s="63" t="s">
        <v>7652</v>
      </c>
      <c r="I3185" s="62" t="s">
        <v>468</v>
      </c>
      <c r="J3185" s="61" t="s">
        <v>22</v>
      </c>
    </row>
    <row r="3186" spans="1:10" s="64" customFormat="1" ht="21">
      <c r="A3186" s="14">
        <v>3182</v>
      </c>
      <c r="B3186" s="61" t="s">
        <v>332</v>
      </c>
      <c r="C3186" s="61" t="s">
        <v>316</v>
      </c>
      <c r="D3186" s="61" t="s">
        <v>7653</v>
      </c>
      <c r="E3186" s="62" t="s">
        <v>45</v>
      </c>
      <c r="F3186" s="63" t="s">
        <v>7654</v>
      </c>
      <c r="G3186" s="63" t="s">
        <v>3797</v>
      </c>
      <c r="H3186" s="63" t="s">
        <v>7655</v>
      </c>
      <c r="I3186" s="62" t="s">
        <v>468</v>
      </c>
      <c r="J3186" s="61" t="s">
        <v>511</v>
      </c>
    </row>
    <row r="3187" spans="1:10" s="64" customFormat="1" ht="21">
      <c r="A3187" s="14">
        <v>3183</v>
      </c>
      <c r="B3187" s="61" t="s">
        <v>332</v>
      </c>
      <c r="C3187" s="61" t="s">
        <v>316</v>
      </c>
      <c r="D3187" s="61" t="s">
        <v>7656</v>
      </c>
      <c r="E3187" s="62" t="s">
        <v>45</v>
      </c>
      <c r="F3187" s="63" t="s">
        <v>7657</v>
      </c>
      <c r="G3187" s="63" t="s">
        <v>4474</v>
      </c>
      <c r="H3187" s="63" t="s">
        <v>7658</v>
      </c>
      <c r="I3187" s="62" t="s">
        <v>468</v>
      </c>
      <c r="J3187" s="61" t="s">
        <v>636</v>
      </c>
    </row>
    <row r="3188" spans="1:10" s="64" customFormat="1" ht="21">
      <c r="A3188" s="14">
        <v>3184</v>
      </c>
      <c r="B3188" s="61" t="s">
        <v>332</v>
      </c>
      <c r="C3188" s="61" t="s">
        <v>316</v>
      </c>
      <c r="D3188" s="61" t="s">
        <v>7659</v>
      </c>
      <c r="E3188" s="62" t="s">
        <v>45</v>
      </c>
      <c r="F3188" s="63">
        <v>36443</v>
      </c>
      <c r="G3188" s="63" t="s">
        <v>533</v>
      </c>
      <c r="H3188" s="63">
        <v>58358</v>
      </c>
      <c r="I3188" s="62" t="s">
        <v>468</v>
      </c>
      <c r="J3188" s="61" t="s">
        <v>18</v>
      </c>
    </row>
    <row r="3189" spans="1:10" s="64" customFormat="1" ht="21">
      <c r="A3189" s="14">
        <v>3185</v>
      </c>
      <c r="B3189" s="61" t="s">
        <v>332</v>
      </c>
      <c r="C3189" s="61" t="s">
        <v>316</v>
      </c>
      <c r="D3189" s="61" t="s">
        <v>7660</v>
      </c>
      <c r="E3189" s="62" t="s">
        <v>45</v>
      </c>
      <c r="F3189" s="63" t="s">
        <v>7661</v>
      </c>
      <c r="G3189" s="63" t="s">
        <v>580</v>
      </c>
      <c r="H3189" s="63">
        <v>52850</v>
      </c>
      <c r="I3189" s="62" t="s">
        <v>468</v>
      </c>
      <c r="J3189" s="61" t="s">
        <v>704</v>
      </c>
    </row>
    <row r="3190" spans="1:10" s="64" customFormat="1" ht="21">
      <c r="A3190" s="14">
        <v>3186</v>
      </c>
      <c r="B3190" s="61" t="s">
        <v>332</v>
      </c>
      <c r="C3190" s="61" t="s">
        <v>316</v>
      </c>
      <c r="D3190" s="61" t="s">
        <v>7662</v>
      </c>
      <c r="E3190" s="62" t="s">
        <v>45</v>
      </c>
      <c r="F3190" s="63">
        <v>31146</v>
      </c>
      <c r="G3190" s="63" t="s">
        <v>474</v>
      </c>
      <c r="H3190" s="63">
        <v>53061</v>
      </c>
      <c r="I3190" s="62" t="s">
        <v>468</v>
      </c>
      <c r="J3190" s="61" t="s">
        <v>600</v>
      </c>
    </row>
    <row r="3191" spans="1:10" s="64" customFormat="1" ht="21">
      <c r="A3191" s="14">
        <v>3187</v>
      </c>
      <c r="B3191" s="61" t="s">
        <v>332</v>
      </c>
      <c r="C3191" s="61" t="s">
        <v>316</v>
      </c>
      <c r="D3191" s="61" t="s">
        <v>7663</v>
      </c>
      <c r="E3191" s="62" t="s">
        <v>45</v>
      </c>
      <c r="F3191" s="63" t="s">
        <v>7664</v>
      </c>
      <c r="G3191" s="63" t="s">
        <v>7665</v>
      </c>
      <c r="H3191" s="63" t="s">
        <v>7666</v>
      </c>
      <c r="I3191" s="62" t="s">
        <v>468</v>
      </c>
      <c r="J3191" s="61" t="s">
        <v>636</v>
      </c>
    </row>
    <row r="3192" spans="1:10" s="64" customFormat="1" ht="21">
      <c r="A3192" s="14">
        <v>3188</v>
      </c>
      <c r="B3192" s="61" t="s">
        <v>332</v>
      </c>
      <c r="C3192" s="61" t="s">
        <v>316</v>
      </c>
      <c r="D3192" s="61" t="s">
        <v>7667</v>
      </c>
      <c r="E3192" s="62" t="s">
        <v>44</v>
      </c>
      <c r="F3192" s="63">
        <v>23721</v>
      </c>
      <c r="G3192" s="63" t="s">
        <v>6006</v>
      </c>
      <c r="H3192" s="63">
        <v>46000</v>
      </c>
      <c r="I3192" s="62" t="s">
        <v>468</v>
      </c>
      <c r="J3192" s="61" t="s">
        <v>600</v>
      </c>
    </row>
    <row r="3193" spans="1:10" s="64" customFormat="1" ht="21">
      <c r="A3193" s="14">
        <v>3189</v>
      </c>
      <c r="B3193" s="61" t="s">
        <v>332</v>
      </c>
      <c r="C3193" s="61" t="s">
        <v>316</v>
      </c>
      <c r="D3193" s="61" t="s">
        <v>7668</v>
      </c>
      <c r="E3193" s="62" t="s">
        <v>45</v>
      </c>
      <c r="F3193" s="63" t="s">
        <v>7669</v>
      </c>
      <c r="G3193" s="63">
        <v>35129</v>
      </c>
      <c r="H3193" s="63" t="s">
        <v>4260</v>
      </c>
      <c r="I3193" s="62" t="s">
        <v>468</v>
      </c>
      <c r="J3193" s="61" t="s">
        <v>19</v>
      </c>
    </row>
    <row r="3194" spans="1:10" s="64" customFormat="1" ht="21">
      <c r="A3194" s="14">
        <v>3190</v>
      </c>
      <c r="B3194" s="61" t="s">
        <v>332</v>
      </c>
      <c r="C3194" s="61" t="s">
        <v>316</v>
      </c>
      <c r="D3194" s="61" t="s">
        <v>7670</v>
      </c>
      <c r="E3194" s="62" t="s">
        <v>44</v>
      </c>
      <c r="F3194" s="63" t="s">
        <v>7671</v>
      </c>
      <c r="G3194" s="63" t="s">
        <v>1101</v>
      </c>
      <c r="H3194" s="63" t="s">
        <v>7672</v>
      </c>
      <c r="I3194" s="62" t="s">
        <v>468</v>
      </c>
      <c r="J3194" s="61" t="s">
        <v>1172</v>
      </c>
    </row>
    <row r="3195" spans="1:10" s="64" customFormat="1" ht="21">
      <c r="A3195" s="14">
        <v>3191</v>
      </c>
      <c r="B3195" s="61" t="s">
        <v>332</v>
      </c>
      <c r="C3195" s="61" t="s">
        <v>316</v>
      </c>
      <c r="D3195" s="61" t="s">
        <v>7673</v>
      </c>
      <c r="E3195" s="62" t="s">
        <v>44</v>
      </c>
      <c r="F3195" s="63">
        <v>30349</v>
      </c>
      <c r="G3195" s="63" t="s">
        <v>4760</v>
      </c>
      <c r="H3195" s="63">
        <v>52629</v>
      </c>
      <c r="I3195" s="62" t="s">
        <v>468</v>
      </c>
      <c r="J3195" s="61" t="s">
        <v>2545</v>
      </c>
    </row>
    <row r="3196" spans="1:10" s="64" customFormat="1" ht="21">
      <c r="A3196" s="14">
        <v>3192</v>
      </c>
      <c r="B3196" s="61" t="s">
        <v>332</v>
      </c>
      <c r="C3196" s="61" t="s">
        <v>316</v>
      </c>
      <c r="D3196" s="61" t="s">
        <v>7674</v>
      </c>
      <c r="E3196" s="62" t="s">
        <v>44</v>
      </c>
      <c r="F3196" s="63">
        <v>31414</v>
      </c>
      <c r="G3196" s="63" t="s">
        <v>474</v>
      </c>
      <c r="H3196" s="63">
        <v>53330</v>
      </c>
      <c r="I3196" s="62" t="s">
        <v>468</v>
      </c>
      <c r="J3196" s="61" t="s">
        <v>720</v>
      </c>
    </row>
    <row r="3197" spans="1:10" s="64" customFormat="1" ht="21">
      <c r="A3197" s="14">
        <v>3193</v>
      </c>
      <c r="B3197" s="61" t="s">
        <v>332</v>
      </c>
      <c r="C3197" s="61" t="s">
        <v>316</v>
      </c>
      <c r="D3197" s="61" t="s">
        <v>7675</v>
      </c>
      <c r="E3197" s="62" t="s">
        <v>45</v>
      </c>
      <c r="F3197" s="63">
        <v>25087</v>
      </c>
      <c r="G3197" s="63" t="s">
        <v>1402</v>
      </c>
      <c r="H3197" s="63">
        <v>47002</v>
      </c>
      <c r="I3197" s="62" t="s">
        <v>468</v>
      </c>
      <c r="J3197" s="61" t="s">
        <v>18</v>
      </c>
    </row>
    <row r="3198" spans="1:10" s="64" customFormat="1" ht="21">
      <c r="A3198" s="14">
        <v>3194</v>
      </c>
      <c r="B3198" s="61" t="s">
        <v>332</v>
      </c>
      <c r="C3198" s="61" t="s">
        <v>316</v>
      </c>
      <c r="D3198" s="61" t="s">
        <v>7676</v>
      </c>
      <c r="E3198" s="62" t="s">
        <v>45</v>
      </c>
      <c r="F3198" s="63">
        <v>27307</v>
      </c>
      <c r="G3198" s="63">
        <v>33644</v>
      </c>
      <c r="H3198" s="63">
        <v>46428</v>
      </c>
      <c r="I3198" s="62" t="s">
        <v>468</v>
      </c>
      <c r="J3198" s="61" t="s">
        <v>600</v>
      </c>
    </row>
    <row r="3199" spans="1:10" s="64" customFormat="1" ht="21">
      <c r="A3199" s="14">
        <v>3195</v>
      </c>
      <c r="B3199" s="61" t="s">
        <v>332</v>
      </c>
      <c r="C3199" s="61" t="s">
        <v>316</v>
      </c>
      <c r="D3199" s="61" t="s">
        <v>7677</v>
      </c>
      <c r="E3199" s="62" t="s">
        <v>45</v>
      </c>
      <c r="F3199" s="63">
        <v>27121</v>
      </c>
      <c r="G3199" s="63" t="s">
        <v>7678</v>
      </c>
      <c r="H3199" s="63">
        <v>49036</v>
      </c>
      <c r="I3199" s="62" t="s">
        <v>468</v>
      </c>
      <c r="J3199" s="61" t="s">
        <v>479</v>
      </c>
    </row>
    <row r="3200" spans="1:10" s="64" customFormat="1" ht="21">
      <c r="A3200" s="14">
        <v>3196</v>
      </c>
      <c r="B3200" s="61" t="s">
        <v>332</v>
      </c>
      <c r="C3200" s="61" t="s">
        <v>316</v>
      </c>
      <c r="D3200" s="61" t="s">
        <v>7679</v>
      </c>
      <c r="E3200" s="62" t="s">
        <v>45</v>
      </c>
      <c r="F3200" s="63">
        <v>34881</v>
      </c>
      <c r="G3200" s="63" t="s">
        <v>1084</v>
      </c>
      <c r="H3200" s="63">
        <v>56796</v>
      </c>
      <c r="I3200" s="62" t="s">
        <v>468</v>
      </c>
      <c r="J3200" s="61" t="s">
        <v>19</v>
      </c>
    </row>
    <row r="3201" spans="1:10" s="64" customFormat="1" ht="21">
      <c r="A3201" s="14">
        <v>3197</v>
      </c>
      <c r="B3201" s="61" t="s">
        <v>332</v>
      </c>
      <c r="C3201" s="61" t="s">
        <v>316</v>
      </c>
      <c r="D3201" s="61" t="s">
        <v>7680</v>
      </c>
      <c r="E3201" s="62" t="s">
        <v>45</v>
      </c>
      <c r="F3201" s="63" t="s">
        <v>7681</v>
      </c>
      <c r="G3201" s="63">
        <v>45446</v>
      </c>
      <c r="H3201" s="63">
        <v>58229</v>
      </c>
      <c r="I3201" s="62" t="s">
        <v>468</v>
      </c>
      <c r="J3201" s="61" t="s">
        <v>596</v>
      </c>
    </row>
    <row r="3202" spans="1:10" s="64" customFormat="1" ht="21">
      <c r="A3202" s="14">
        <v>3198</v>
      </c>
      <c r="B3202" s="61" t="s">
        <v>332</v>
      </c>
      <c r="C3202" s="61" t="s">
        <v>316</v>
      </c>
      <c r="D3202" s="61" t="s">
        <v>7682</v>
      </c>
      <c r="E3202" s="62" t="s">
        <v>45</v>
      </c>
      <c r="F3202" s="63" t="s">
        <v>7683</v>
      </c>
      <c r="G3202" s="63" t="s">
        <v>7684</v>
      </c>
      <c r="H3202" s="63" t="s">
        <v>7685</v>
      </c>
      <c r="I3202" s="62" t="s">
        <v>468</v>
      </c>
      <c r="J3202" s="61" t="s">
        <v>600</v>
      </c>
    </row>
    <row r="3203" spans="1:10" s="64" customFormat="1" ht="21">
      <c r="A3203" s="14">
        <v>3199</v>
      </c>
      <c r="B3203" s="61" t="s">
        <v>332</v>
      </c>
      <c r="C3203" s="61" t="s">
        <v>316</v>
      </c>
      <c r="D3203" s="61" t="s">
        <v>7686</v>
      </c>
      <c r="E3203" s="62" t="s">
        <v>45</v>
      </c>
      <c r="F3203" s="63" t="s">
        <v>7687</v>
      </c>
      <c r="G3203" s="63" t="s">
        <v>474</v>
      </c>
      <c r="H3203" s="63" t="s">
        <v>3335</v>
      </c>
      <c r="I3203" s="62" t="s">
        <v>468</v>
      </c>
      <c r="J3203" s="61" t="s">
        <v>19</v>
      </c>
    </row>
    <row r="3204" spans="1:10" s="64" customFormat="1" ht="21">
      <c r="A3204" s="14">
        <v>3200</v>
      </c>
      <c r="B3204" s="61" t="s">
        <v>332</v>
      </c>
      <c r="C3204" s="61" t="s">
        <v>316</v>
      </c>
      <c r="D3204" s="61" t="s">
        <v>7688</v>
      </c>
      <c r="E3204" s="62" t="s">
        <v>45</v>
      </c>
      <c r="F3204" s="63">
        <v>24322</v>
      </c>
      <c r="G3204" s="63" t="s">
        <v>7689</v>
      </c>
      <c r="H3204" s="63">
        <v>46237</v>
      </c>
      <c r="I3204" s="62" t="s">
        <v>468</v>
      </c>
      <c r="J3204" s="61" t="s">
        <v>613</v>
      </c>
    </row>
    <row r="3205" spans="1:10" s="64" customFormat="1" ht="21">
      <c r="A3205" s="14">
        <v>3201</v>
      </c>
      <c r="B3205" s="61" t="s">
        <v>332</v>
      </c>
      <c r="C3205" s="61" t="s">
        <v>316</v>
      </c>
      <c r="D3205" s="61" t="s">
        <v>7690</v>
      </c>
      <c r="E3205" s="62" t="s">
        <v>45</v>
      </c>
      <c r="F3205" s="63" t="s">
        <v>7691</v>
      </c>
      <c r="G3205" s="63">
        <v>36498</v>
      </c>
      <c r="H3205" s="63" t="s">
        <v>7692</v>
      </c>
      <c r="I3205" s="62" t="s">
        <v>468</v>
      </c>
      <c r="J3205" s="61" t="s">
        <v>600</v>
      </c>
    </row>
    <row r="3206" spans="1:10" s="64" customFormat="1" ht="21">
      <c r="A3206" s="14">
        <v>3202</v>
      </c>
      <c r="B3206" s="61" t="s">
        <v>332</v>
      </c>
      <c r="C3206" s="61" t="s">
        <v>316</v>
      </c>
      <c r="D3206" s="61" t="s">
        <v>7693</v>
      </c>
      <c r="E3206" s="62" t="s">
        <v>45</v>
      </c>
      <c r="F3206" s="63" t="s">
        <v>7694</v>
      </c>
      <c r="G3206" s="63" t="s">
        <v>4811</v>
      </c>
      <c r="H3206" s="63" t="s">
        <v>7695</v>
      </c>
      <c r="I3206" s="62" t="s">
        <v>468</v>
      </c>
      <c r="J3206" s="61" t="s">
        <v>13</v>
      </c>
    </row>
    <row r="3207" spans="1:10" s="64" customFormat="1" ht="21">
      <c r="A3207" s="14">
        <v>3203</v>
      </c>
      <c r="B3207" s="61" t="s">
        <v>332</v>
      </c>
      <c r="C3207" s="61" t="s">
        <v>316</v>
      </c>
      <c r="D3207" s="61" t="s">
        <v>7696</v>
      </c>
      <c r="E3207" s="62" t="s">
        <v>44</v>
      </c>
      <c r="F3207" s="63">
        <v>24901</v>
      </c>
      <c r="G3207" s="63">
        <v>33249</v>
      </c>
      <c r="H3207" s="63">
        <v>46033</v>
      </c>
      <c r="I3207" s="62" t="s">
        <v>506</v>
      </c>
      <c r="J3207" s="61" t="s">
        <v>469</v>
      </c>
    </row>
    <row r="3208" spans="1:10" s="64" customFormat="1" ht="21">
      <c r="A3208" s="14">
        <v>3204</v>
      </c>
      <c r="B3208" s="61" t="s">
        <v>332</v>
      </c>
      <c r="C3208" s="61" t="s">
        <v>316</v>
      </c>
      <c r="D3208" s="61" t="s">
        <v>7697</v>
      </c>
      <c r="E3208" s="62" t="s">
        <v>45</v>
      </c>
      <c r="F3208" s="63" t="s">
        <v>7698</v>
      </c>
      <c r="G3208" s="63">
        <v>36164</v>
      </c>
      <c r="H3208" s="63" t="s">
        <v>1587</v>
      </c>
      <c r="I3208" s="62" t="s">
        <v>468</v>
      </c>
      <c r="J3208" s="61" t="s">
        <v>469</v>
      </c>
    </row>
    <row r="3209" spans="1:10" s="64" customFormat="1" ht="21">
      <c r="A3209" s="14">
        <v>3205</v>
      </c>
      <c r="B3209" s="61" t="s">
        <v>332</v>
      </c>
      <c r="C3209" s="61" t="s">
        <v>316</v>
      </c>
      <c r="D3209" s="61" t="s">
        <v>7699</v>
      </c>
      <c r="E3209" s="62" t="s">
        <v>45</v>
      </c>
      <c r="F3209" s="63" t="s">
        <v>7700</v>
      </c>
      <c r="G3209" s="63" t="s">
        <v>474</v>
      </c>
      <c r="H3209" s="63" t="s">
        <v>7701</v>
      </c>
      <c r="I3209" s="62" t="s">
        <v>468</v>
      </c>
      <c r="J3209" s="61" t="s">
        <v>479</v>
      </c>
    </row>
    <row r="3210" spans="1:10" s="64" customFormat="1" ht="21">
      <c r="A3210" s="14">
        <v>3206</v>
      </c>
      <c r="B3210" s="61" t="s">
        <v>332</v>
      </c>
      <c r="C3210" s="61" t="s">
        <v>316</v>
      </c>
      <c r="D3210" s="61" t="s">
        <v>7702</v>
      </c>
      <c r="E3210" s="62" t="s">
        <v>45</v>
      </c>
      <c r="F3210" s="63" t="s">
        <v>7703</v>
      </c>
      <c r="G3210" s="63" t="s">
        <v>4771</v>
      </c>
      <c r="H3210" s="63" t="s">
        <v>7704</v>
      </c>
      <c r="I3210" s="62" t="s">
        <v>468</v>
      </c>
      <c r="J3210" s="61" t="s">
        <v>511</v>
      </c>
    </row>
    <row r="3211" spans="1:10" s="64" customFormat="1" ht="21">
      <c r="A3211" s="14">
        <v>3207</v>
      </c>
      <c r="B3211" s="61" t="s">
        <v>332</v>
      </c>
      <c r="C3211" s="61" t="s">
        <v>316</v>
      </c>
      <c r="D3211" s="61" t="s">
        <v>7705</v>
      </c>
      <c r="E3211" s="62" t="s">
        <v>45</v>
      </c>
      <c r="F3211" s="63">
        <v>24449</v>
      </c>
      <c r="G3211" s="63" t="s">
        <v>1458</v>
      </c>
      <c r="H3211" s="63">
        <v>46364</v>
      </c>
      <c r="I3211" s="62" t="s">
        <v>468</v>
      </c>
      <c r="J3211" s="61" t="s">
        <v>479</v>
      </c>
    </row>
    <row r="3212" spans="1:10" s="64" customFormat="1" ht="21">
      <c r="A3212" s="14">
        <v>3208</v>
      </c>
      <c r="B3212" s="61" t="s">
        <v>332</v>
      </c>
      <c r="C3212" s="61" t="s">
        <v>316</v>
      </c>
      <c r="D3212" s="61" t="s">
        <v>7706</v>
      </c>
      <c r="E3212" s="62" t="s">
        <v>45</v>
      </c>
      <c r="F3212" s="63" t="s">
        <v>7707</v>
      </c>
      <c r="G3212" s="63">
        <v>35069</v>
      </c>
      <c r="H3212" s="63" t="s">
        <v>7708</v>
      </c>
      <c r="I3212" s="62" t="s">
        <v>468</v>
      </c>
      <c r="J3212" s="61" t="s">
        <v>479</v>
      </c>
    </row>
    <row r="3213" spans="1:10" s="64" customFormat="1" ht="21">
      <c r="A3213" s="14">
        <v>3209</v>
      </c>
      <c r="B3213" s="61" t="s">
        <v>332</v>
      </c>
      <c r="C3213" s="61" t="s">
        <v>316</v>
      </c>
      <c r="D3213" s="61" t="s">
        <v>7709</v>
      </c>
      <c r="E3213" s="62" t="s">
        <v>44</v>
      </c>
      <c r="F3213" s="63" t="s">
        <v>1828</v>
      </c>
      <c r="G3213" s="63" t="s">
        <v>474</v>
      </c>
      <c r="H3213" s="63" t="s">
        <v>1829</v>
      </c>
      <c r="I3213" s="62" t="s">
        <v>468</v>
      </c>
      <c r="J3213" s="61" t="s">
        <v>694</v>
      </c>
    </row>
    <row r="3214" spans="1:10" s="64" customFormat="1" ht="21">
      <c r="A3214" s="14">
        <v>3210</v>
      </c>
      <c r="B3214" s="61" t="s">
        <v>332</v>
      </c>
      <c r="C3214" s="61" t="s">
        <v>316</v>
      </c>
      <c r="D3214" s="61" t="s">
        <v>7710</v>
      </c>
      <c r="E3214" s="62" t="s">
        <v>45</v>
      </c>
      <c r="F3214" s="63">
        <v>26669</v>
      </c>
      <c r="G3214" s="63" t="s">
        <v>3122</v>
      </c>
      <c r="H3214" s="63">
        <v>48584</v>
      </c>
      <c r="I3214" s="62" t="s">
        <v>468</v>
      </c>
      <c r="J3214" s="61" t="s">
        <v>494</v>
      </c>
    </row>
    <row r="3215" spans="1:10" s="64" customFormat="1" ht="21">
      <c r="A3215" s="14">
        <v>3211</v>
      </c>
      <c r="B3215" s="61" t="s">
        <v>332</v>
      </c>
      <c r="C3215" s="61" t="s">
        <v>316</v>
      </c>
      <c r="D3215" s="61" t="s">
        <v>7711</v>
      </c>
      <c r="E3215" s="62" t="s">
        <v>45</v>
      </c>
      <c r="F3215" s="63" t="s">
        <v>7712</v>
      </c>
      <c r="G3215" s="63">
        <v>33241</v>
      </c>
      <c r="H3215" s="63" t="s">
        <v>7713</v>
      </c>
      <c r="I3215" s="62" t="s">
        <v>468</v>
      </c>
      <c r="J3215" s="61" t="s">
        <v>481</v>
      </c>
    </row>
    <row r="3216" spans="1:10" s="64" customFormat="1" ht="21">
      <c r="A3216" s="14">
        <v>3212</v>
      </c>
      <c r="B3216" s="61" t="s">
        <v>332</v>
      </c>
      <c r="C3216" s="61" t="s">
        <v>316</v>
      </c>
      <c r="D3216" s="61" t="s">
        <v>7714</v>
      </c>
      <c r="E3216" s="62" t="s">
        <v>45</v>
      </c>
      <c r="F3216" s="63">
        <v>25750</v>
      </c>
      <c r="G3216" s="63" t="s">
        <v>6265</v>
      </c>
      <c r="H3216" s="63">
        <v>47665</v>
      </c>
      <c r="I3216" s="62" t="s">
        <v>468</v>
      </c>
      <c r="J3216" s="61" t="s">
        <v>1107</v>
      </c>
    </row>
    <row r="3217" spans="1:10" s="64" customFormat="1" ht="21">
      <c r="A3217" s="14">
        <v>3213</v>
      </c>
      <c r="B3217" s="61" t="s">
        <v>332</v>
      </c>
      <c r="C3217" s="61" t="s">
        <v>316</v>
      </c>
      <c r="D3217" s="61" t="s">
        <v>7715</v>
      </c>
      <c r="E3217" s="62" t="s">
        <v>44</v>
      </c>
      <c r="F3217" s="63">
        <v>24020</v>
      </c>
      <c r="G3217" s="63">
        <v>33240</v>
      </c>
      <c r="H3217" s="63">
        <v>45935</v>
      </c>
      <c r="I3217" s="62" t="s">
        <v>468</v>
      </c>
      <c r="J3217" s="61" t="s">
        <v>487</v>
      </c>
    </row>
    <row r="3218" spans="1:10" s="64" customFormat="1" ht="21">
      <c r="A3218" s="14">
        <v>3214</v>
      </c>
      <c r="B3218" s="61" t="s">
        <v>332</v>
      </c>
      <c r="C3218" s="61" t="s">
        <v>316</v>
      </c>
      <c r="D3218" s="61" t="s">
        <v>7716</v>
      </c>
      <c r="E3218" s="62" t="s">
        <v>45</v>
      </c>
      <c r="F3218" s="63" t="s">
        <v>6102</v>
      </c>
      <c r="G3218" s="63">
        <v>33309</v>
      </c>
      <c r="H3218" s="63" t="s">
        <v>6103</v>
      </c>
      <c r="I3218" s="62" t="s">
        <v>468</v>
      </c>
      <c r="J3218" s="61" t="s">
        <v>596</v>
      </c>
    </row>
    <row r="3219" spans="1:10" s="64" customFormat="1" ht="21">
      <c r="A3219" s="14">
        <v>3215</v>
      </c>
      <c r="B3219" s="61" t="s">
        <v>332</v>
      </c>
      <c r="C3219" s="61" t="s">
        <v>316</v>
      </c>
      <c r="D3219" s="61" t="s">
        <v>7717</v>
      </c>
      <c r="E3219" s="62" t="s">
        <v>45</v>
      </c>
      <c r="F3219" s="63">
        <v>29284</v>
      </c>
      <c r="G3219" s="63" t="s">
        <v>576</v>
      </c>
      <c r="H3219" s="63">
        <v>51260</v>
      </c>
      <c r="I3219" s="62" t="s">
        <v>468</v>
      </c>
      <c r="J3219" s="61" t="s">
        <v>22</v>
      </c>
    </row>
    <row r="3220" spans="1:10" s="64" customFormat="1" ht="21">
      <c r="A3220" s="14">
        <v>3216</v>
      </c>
      <c r="B3220" s="61" t="s">
        <v>332</v>
      </c>
      <c r="C3220" s="61" t="s">
        <v>316</v>
      </c>
      <c r="D3220" s="61" t="s">
        <v>7718</v>
      </c>
      <c r="E3220" s="62" t="s">
        <v>45</v>
      </c>
      <c r="F3220" s="63" t="s">
        <v>842</v>
      </c>
      <c r="G3220" s="63">
        <v>36164</v>
      </c>
      <c r="H3220" s="63" t="s">
        <v>7719</v>
      </c>
      <c r="I3220" s="62" t="s">
        <v>468</v>
      </c>
      <c r="J3220" s="61" t="s">
        <v>803</v>
      </c>
    </row>
    <row r="3221" spans="1:10" s="64" customFormat="1" ht="21">
      <c r="A3221" s="14">
        <v>3217</v>
      </c>
      <c r="B3221" s="61" t="s">
        <v>332</v>
      </c>
      <c r="C3221" s="61" t="s">
        <v>316</v>
      </c>
      <c r="D3221" s="61" t="s">
        <v>7720</v>
      </c>
      <c r="E3221" s="62" t="s">
        <v>45</v>
      </c>
      <c r="F3221" s="63" t="s">
        <v>7721</v>
      </c>
      <c r="G3221" s="63">
        <v>36164</v>
      </c>
      <c r="H3221" s="63" t="s">
        <v>7722</v>
      </c>
      <c r="I3221" s="62" t="s">
        <v>468</v>
      </c>
      <c r="J3221" s="61" t="s">
        <v>12</v>
      </c>
    </row>
    <row r="3222" spans="1:10" s="64" customFormat="1" ht="21">
      <c r="A3222" s="14">
        <v>3218</v>
      </c>
      <c r="B3222" s="61" t="s">
        <v>332</v>
      </c>
      <c r="C3222" s="61" t="s">
        <v>316</v>
      </c>
      <c r="D3222" s="61" t="s">
        <v>7723</v>
      </c>
      <c r="E3222" s="62" t="s">
        <v>45</v>
      </c>
      <c r="F3222" s="63" t="s">
        <v>7724</v>
      </c>
      <c r="G3222" s="63" t="s">
        <v>1084</v>
      </c>
      <c r="H3222" s="63" t="s">
        <v>7725</v>
      </c>
      <c r="I3222" s="62" t="s">
        <v>468</v>
      </c>
      <c r="J3222" s="61" t="s">
        <v>803</v>
      </c>
    </row>
    <row r="3223" spans="1:10" s="64" customFormat="1" ht="21">
      <c r="A3223" s="14">
        <v>3219</v>
      </c>
      <c r="B3223" s="61" t="s">
        <v>332</v>
      </c>
      <c r="C3223" s="61" t="s">
        <v>317</v>
      </c>
      <c r="D3223" s="61" t="s">
        <v>7726</v>
      </c>
      <c r="E3223" s="62" t="s">
        <v>45</v>
      </c>
      <c r="F3223" s="63" t="s">
        <v>7727</v>
      </c>
      <c r="G3223" s="63" t="s">
        <v>4474</v>
      </c>
      <c r="H3223" s="63" t="s">
        <v>4475</v>
      </c>
      <c r="I3223" s="62" t="s">
        <v>468</v>
      </c>
      <c r="J3223" s="61" t="s">
        <v>494</v>
      </c>
    </row>
    <row r="3224" spans="1:10" s="64" customFormat="1" ht="21">
      <c r="A3224" s="14">
        <v>3220</v>
      </c>
      <c r="B3224" s="61" t="s">
        <v>332</v>
      </c>
      <c r="C3224" s="61" t="s">
        <v>317</v>
      </c>
      <c r="D3224" s="61" t="s">
        <v>7728</v>
      </c>
      <c r="E3224" s="62" t="s">
        <v>45</v>
      </c>
      <c r="F3224" s="63" t="s">
        <v>7729</v>
      </c>
      <c r="G3224" s="63">
        <v>39880</v>
      </c>
      <c r="H3224" s="63" t="s">
        <v>7730</v>
      </c>
      <c r="I3224" s="62" t="s">
        <v>468</v>
      </c>
      <c r="J3224" s="61" t="s">
        <v>469</v>
      </c>
    </row>
    <row r="3225" spans="1:10" s="64" customFormat="1" ht="21">
      <c r="A3225" s="14">
        <v>3221</v>
      </c>
      <c r="B3225" s="61" t="s">
        <v>332</v>
      </c>
      <c r="C3225" s="61" t="s">
        <v>317</v>
      </c>
      <c r="D3225" s="61" t="s">
        <v>7731</v>
      </c>
      <c r="E3225" s="62" t="s">
        <v>45</v>
      </c>
      <c r="F3225" s="63" t="s">
        <v>7732</v>
      </c>
      <c r="G3225" s="63" t="s">
        <v>819</v>
      </c>
      <c r="H3225" s="63" t="s">
        <v>7733</v>
      </c>
      <c r="I3225" s="62" t="s">
        <v>468</v>
      </c>
      <c r="J3225" s="61" t="s">
        <v>22</v>
      </c>
    </row>
    <row r="3226" spans="1:10" s="64" customFormat="1" ht="21">
      <c r="A3226" s="14">
        <v>3222</v>
      </c>
      <c r="B3226" s="61" t="s">
        <v>332</v>
      </c>
      <c r="C3226" s="61" t="s">
        <v>317</v>
      </c>
      <c r="D3226" s="61" t="s">
        <v>7734</v>
      </c>
      <c r="E3226" s="62" t="s">
        <v>45</v>
      </c>
      <c r="F3226" s="63" t="s">
        <v>7735</v>
      </c>
      <c r="G3226" s="63" t="s">
        <v>3122</v>
      </c>
      <c r="H3226" s="63" t="s">
        <v>7736</v>
      </c>
      <c r="I3226" s="62" t="s">
        <v>468</v>
      </c>
      <c r="J3226" s="61" t="s">
        <v>671</v>
      </c>
    </row>
    <row r="3227" spans="1:10" s="64" customFormat="1" ht="21">
      <c r="A3227" s="14">
        <v>3223</v>
      </c>
      <c r="B3227" s="61" t="s">
        <v>332</v>
      </c>
      <c r="C3227" s="61" t="s">
        <v>317</v>
      </c>
      <c r="D3227" s="61" t="s">
        <v>7737</v>
      </c>
      <c r="E3227" s="62" t="s">
        <v>44</v>
      </c>
      <c r="F3227" s="63">
        <v>32823</v>
      </c>
      <c r="G3227" s="63" t="s">
        <v>4771</v>
      </c>
      <c r="H3227" s="63">
        <v>57660</v>
      </c>
      <c r="I3227" s="62" t="s">
        <v>468</v>
      </c>
      <c r="J3227" s="61" t="s">
        <v>694</v>
      </c>
    </row>
    <row r="3228" spans="1:10" s="64" customFormat="1" ht="21">
      <c r="A3228" s="14">
        <v>3224</v>
      </c>
      <c r="B3228" s="61" t="s">
        <v>332</v>
      </c>
      <c r="C3228" s="61" t="s">
        <v>317</v>
      </c>
      <c r="D3228" s="61" t="s">
        <v>7738</v>
      </c>
      <c r="E3228" s="62" t="s">
        <v>45</v>
      </c>
      <c r="F3228" s="63" t="s">
        <v>7739</v>
      </c>
      <c r="G3228" s="63" t="s">
        <v>2349</v>
      </c>
      <c r="H3228" s="63" t="s">
        <v>7740</v>
      </c>
      <c r="I3228" s="62" t="s">
        <v>468</v>
      </c>
      <c r="J3228" s="61" t="s">
        <v>596</v>
      </c>
    </row>
    <row r="3229" spans="1:10" s="64" customFormat="1" ht="21">
      <c r="A3229" s="14">
        <v>3225</v>
      </c>
      <c r="B3229" s="61" t="s">
        <v>332</v>
      </c>
      <c r="C3229" s="61" t="s">
        <v>317</v>
      </c>
      <c r="D3229" s="61" t="s">
        <v>7741</v>
      </c>
      <c r="E3229" s="62" t="s">
        <v>45</v>
      </c>
      <c r="F3229" s="63" t="s">
        <v>1481</v>
      </c>
      <c r="G3229" s="63" t="s">
        <v>4818</v>
      </c>
      <c r="H3229" s="63" t="s">
        <v>7742</v>
      </c>
      <c r="I3229" s="62" t="s">
        <v>468</v>
      </c>
      <c r="J3229" s="61" t="s">
        <v>22</v>
      </c>
    </row>
    <row r="3230" spans="1:10" s="64" customFormat="1" ht="21">
      <c r="A3230" s="14">
        <v>3226</v>
      </c>
      <c r="B3230" s="61" t="s">
        <v>332</v>
      </c>
      <c r="C3230" s="61" t="s">
        <v>317</v>
      </c>
      <c r="D3230" s="61" t="s">
        <v>7743</v>
      </c>
      <c r="E3230" s="62" t="s">
        <v>44</v>
      </c>
      <c r="F3230" s="63">
        <v>31665</v>
      </c>
      <c r="G3230" s="63">
        <v>41275</v>
      </c>
      <c r="H3230" s="63">
        <v>53580</v>
      </c>
      <c r="I3230" s="62" t="s">
        <v>468</v>
      </c>
      <c r="J3230" s="61" t="s">
        <v>997</v>
      </c>
    </row>
    <row r="3231" spans="1:10" s="64" customFormat="1" ht="21">
      <c r="A3231" s="14">
        <v>3227</v>
      </c>
      <c r="B3231" s="61" t="s">
        <v>332</v>
      </c>
      <c r="C3231" s="61" t="s">
        <v>317</v>
      </c>
      <c r="D3231" s="61" t="s">
        <v>7744</v>
      </c>
      <c r="E3231" s="62" t="s">
        <v>45</v>
      </c>
      <c r="F3231" s="63" t="s">
        <v>2529</v>
      </c>
      <c r="G3231" s="63">
        <v>41281</v>
      </c>
      <c r="H3231" s="63" t="s">
        <v>2531</v>
      </c>
      <c r="I3231" s="62" t="s">
        <v>468</v>
      </c>
      <c r="J3231" s="61" t="s">
        <v>636</v>
      </c>
    </row>
    <row r="3232" spans="1:10" s="64" customFormat="1" ht="21">
      <c r="A3232" s="14">
        <v>3228</v>
      </c>
      <c r="B3232" s="61" t="s">
        <v>332</v>
      </c>
      <c r="C3232" s="61" t="s">
        <v>317</v>
      </c>
      <c r="D3232" s="61" t="s">
        <v>7745</v>
      </c>
      <c r="E3232" s="62" t="s">
        <v>45</v>
      </c>
      <c r="F3232" s="63" t="s">
        <v>7746</v>
      </c>
      <c r="G3232" s="63" t="s">
        <v>4771</v>
      </c>
      <c r="H3232" s="63" t="s">
        <v>7747</v>
      </c>
      <c r="I3232" s="62" t="s">
        <v>468</v>
      </c>
      <c r="J3232" s="61" t="s">
        <v>1172</v>
      </c>
    </row>
    <row r="3233" spans="1:10" s="64" customFormat="1" ht="21">
      <c r="A3233" s="14">
        <v>3229</v>
      </c>
      <c r="B3233" s="61" t="s">
        <v>332</v>
      </c>
      <c r="C3233" s="61" t="s">
        <v>317</v>
      </c>
      <c r="D3233" s="61" t="s">
        <v>7748</v>
      </c>
      <c r="E3233" s="62" t="s">
        <v>45</v>
      </c>
      <c r="F3233" s="63">
        <v>25238</v>
      </c>
      <c r="G3233" s="63">
        <v>33512</v>
      </c>
      <c r="H3233" s="63">
        <v>46296</v>
      </c>
      <c r="I3233" s="62" t="s">
        <v>544</v>
      </c>
      <c r="J3233" s="61" t="s">
        <v>829</v>
      </c>
    </row>
    <row r="3234" spans="1:10" s="64" customFormat="1" ht="21">
      <c r="A3234" s="14">
        <v>3230</v>
      </c>
      <c r="B3234" s="61" t="s">
        <v>332</v>
      </c>
      <c r="C3234" s="61" t="s">
        <v>317</v>
      </c>
      <c r="D3234" s="61" t="s">
        <v>7749</v>
      </c>
      <c r="E3234" s="62" t="s">
        <v>45</v>
      </c>
      <c r="F3234" s="63" t="s">
        <v>7750</v>
      </c>
      <c r="G3234" s="63" t="s">
        <v>474</v>
      </c>
      <c r="H3234" s="63" t="s">
        <v>1902</v>
      </c>
      <c r="I3234" s="62" t="s">
        <v>468</v>
      </c>
      <c r="J3234" s="61" t="s">
        <v>494</v>
      </c>
    </row>
    <row r="3235" spans="1:10" s="64" customFormat="1" ht="21">
      <c r="A3235" s="14">
        <v>3231</v>
      </c>
      <c r="B3235" s="61" t="s">
        <v>332</v>
      </c>
      <c r="C3235" s="61" t="s">
        <v>317</v>
      </c>
      <c r="D3235" s="61" t="s">
        <v>7751</v>
      </c>
      <c r="E3235" s="62" t="s">
        <v>44</v>
      </c>
      <c r="F3235" s="63" t="s">
        <v>7752</v>
      </c>
      <c r="G3235" s="63" t="s">
        <v>5375</v>
      </c>
      <c r="H3235" s="63" t="s">
        <v>7753</v>
      </c>
      <c r="I3235" s="62" t="s">
        <v>468</v>
      </c>
      <c r="J3235" s="61" t="s">
        <v>469</v>
      </c>
    </row>
    <row r="3236" spans="1:10" s="64" customFormat="1" ht="21">
      <c r="A3236" s="14">
        <v>3232</v>
      </c>
      <c r="B3236" s="61" t="s">
        <v>332</v>
      </c>
      <c r="C3236" s="61" t="s">
        <v>317</v>
      </c>
      <c r="D3236" s="61" t="s">
        <v>7754</v>
      </c>
      <c r="E3236" s="62" t="s">
        <v>45</v>
      </c>
      <c r="F3236" s="63">
        <v>32204</v>
      </c>
      <c r="G3236" s="63">
        <v>45446</v>
      </c>
      <c r="H3236" s="63">
        <v>54119</v>
      </c>
      <c r="I3236" s="62" t="s">
        <v>468</v>
      </c>
      <c r="J3236" s="61" t="s">
        <v>596</v>
      </c>
    </row>
    <row r="3237" spans="1:10" s="64" customFormat="1" ht="21">
      <c r="A3237" s="14">
        <v>3233</v>
      </c>
      <c r="B3237" s="61" t="s">
        <v>332</v>
      </c>
      <c r="C3237" s="61" t="s">
        <v>317</v>
      </c>
      <c r="D3237" s="61" t="s">
        <v>7755</v>
      </c>
      <c r="E3237" s="62" t="s">
        <v>45</v>
      </c>
      <c r="F3237" s="63" t="s">
        <v>7756</v>
      </c>
      <c r="G3237" s="63" t="s">
        <v>4818</v>
      </c>
      <c r="H3237" s="63" t="s">
        <v>7757</v>
      </c>
      <c r="I3237" s="62" t="s">
        <v>468</v>
      </c>
      <c r="J3237" s="61" t="s">
        <v>22</v>
      </c>
    </row>
    <row r="3238" spans="1:10" s="64" customFormat="1" ht="21">
      <c r="A3238" s="14">
        <v>3234</v>
      </c>
      <c r="B3238" s="61" t="s">
        <v>332</v>
      </c>
      <c r="C3238" s="61" t="s">
        <v>317</v>
      </c>
      <c r="D3238" s="61" t="s">
        <v>7758</v>
      </c>
      <c r="E3238" s="62" t="s">
        <v>44</v>
      </c>
      <c r="F3238" s="63">
        <v>26452</v>
      </c>
      <c r="G3238" s="63" t="s">
        <v>7759</v>
      </c>
      <c r="H3238" s="63">
        <v>48371</v>
      </c>
      <c r="I3238" s="62" t="s">
        <v>468</v>
      </c>
      <c r="J3238" s="61" t="s">
        <v>13</v>
      </c>
    </row>
    <row r="3239" spans="1:10" s="64" customFormat="1" ht="21">
      <c r="A3239" s="14">
        <v>3235</v>
      </c>
      <c r="B3239" s="61" t="s">
        <v>332</v>
      </c>
      <c r="C3239" s="61" t="s">
        <v>317</v>
      </c>
      <c r="D3239" s="61" t="s">
        <v>7760</v>
      </c>
      <c r="E3239" s="62" t="s">
        <v>45</v>
      </c>
      <c r="F3239" s="63" t="s">
        <v>7761</v>
      </c>
      <c r="G3239" s="63">
        <v>44538</v>
      </c>
      <c r="H3239" s="63" t="s">
        <v>7762</v>
      </c>
      <c r="I3239" s="62" t="s">
        <v>468</v>
      </c>
      <c r="J3239" s="61" t="s">
        <v>479</v>
      </c>
    </row>
    <row r="3240" spans="1:10" s="64" customFormat="1" ht="21">
      <c r="A3240" s="14">
        <v>3236</v>
      </c>
      <c r="B3240" s="61" t="s">
        <v>332</v>
      </c>
      <c r="C3240" s="61" t="s">
        <v>317</v>
      </c>
      <c r="D3240" s="61" t="s">
        <v>7763</v>
      </c>
      <c r="E3240" s="62" t="s">
        <v>44</v>
      </c>
      <c r="F3240" s="63">
        <v>24140</v>
      </c>
      <c r="G3240" s="63" t="s">
        <v>4151</v>
      </c>
      <c r="H3240" s="63">
        <v>46055</v>
      </c>
      <c r="I3240" s="62" t="s">
        <v>468</v>
      </c>
      <c r="J3240" s="61" t="s">
        <v>27</v>
      </c>
    </row>
    <row r="3241" spans="1:10" s="64" customFormat="1" ht="21">
      <c r="A3241" s="14">
        <v>3237</v>
      </c>
      <c r="B3241" s="61" t="s">
        <v>332</v>
      </c>
      <c r="C3241" s="61" t="s">
        <v>317</v>
      </c>
      <c r="D3241" s="61" t="s">
        <v>7764</v>
      </c>
      <c r="E3241" s="62" t="s">
        <v>45</v>
      </c>
      <c r="F3241" s="63" t="s">
        <v>7765</v>
      </c>
      <c r="G3241" s="63" t="s">
        <v>509</v>
      </c>
      <c r="H3241" s="63" t="s">
        <v>1177</v>
      </c>
      <c r="I3241" s="62" t="s">
        <v>468</v>
      </c>
      <c r="J3241" s="61" t="s">
        <v>511</v>
      </c>
    </row>
    <row r="3242" spans="1:10" s="64" customFormat="1" ht="21">
      <c r="A3242" s="14">
        <v>3238</v>
      </c>
      <c r="B3242" s="61" t="s">
        <v>332</v>
      </c>
      <c r="C3242" s="61" t="s">
        <v>317</v>
      </c>
      <c r="D3242" s="61" t="s">
        <v>7766</v>
      </c>
      <c r="E3242" s="62" t="s">
        <v>45</v>
      </c>
      <c r="F3242" s="63" t="s">
        <v>7767</v>
      </c>
      <c r="G3242" s="63" t="s">
        <v>877</v>
      </c>
      <c r="H3242" s="63" t="s">
        <v>7768</v>
      </c>
      <c r="I3242" s="62" t="s">
        <v>468</v>
      </c>
      <c r="J3242" s="61" t="s">
        <v>600</v>
      </c>
    </row>
    <row r="3243" spans="1:10" s="64" customFormat="1" ht="21">
      <c r="A3243" s="14">
        <v>3239</v>
      </c>
      <c r="B3243" s="61" t="s">
        <v>332</v>
      </c>
      <c r="C3243" s="61" t="s">
        <v>317</v>
      </c>
      <c r="D3243" s="61" t="s">
        <v>7769</v>
      </c>
      <c r="E3243" s="62" t="s">
        <v>44</v>
      </c>
      <c r="F3243" s="63" t="s">
        <v>7770</v>
      </c>
      <c r="G3243" s="63">
        <v>35343</v>
      </c>
      <c r="H3243" s="63" t="s">
        <v>6754</v>
      </c>
      <c r="I3243" s="62" t="s">
        <v>468</v>
      </c>
      <c r="J3243" s="61" t="s">
        <v>479</v>
      </c>
    </row>
    <row r="3244" spans="1:10" s="64" customFormat="1" ht="21">
      <c r="A3244" s="14">
        <v>3240</v>
      </c>
      <c r="B3244" s="61" t="s">
        <v>332</v>
      </c>
      <c r="C3244" s="61" t="s">
        <v>317</v>
      </c>
      <c r="D3244" s="61" t="s">
        <v>7771</v>
      </c>
      <c r="E3244" s="62" t="s">
        <v>45</v>
      </c>
      <c r="F3244" s="63">
        <v>30779</v>
      </c>
      <c r="G3244" s="63" t="s">
        <v>6324</v>
      </c>
      <c r="H3244" s="63">
        <v>52694</v>
      </c>
      <c r="I3244" s="62" t="s">
        <v>468</v>
      </c>
      <c r="J3244" s="61" t="s">
        <v>18</v>
      </c>
    </row>
    <row r="3245" spans="1:10" s="64" customFormat="1" ht="21">
      <c r="A3245" s="14">
        <v>3241</v>
      </c>
      <c r="B3245" s="61" t="s">
        <v>332</v>
      </c>
      <c r="C3245" s="61" t="s">
        <v>317</v>
      </c>
      <c r="D3245" s="61" t="s">
        <v>7772</v>
      </c>
      <c r="E3245" s="62" t="s">
        <v>44</v>
      </c>
      <c r="F3245" s="63">
        <v>30326</v>
      </c>
      <c r="G3245" s="63" t="s">
        <v>986</v>
      </c>
      <c r="H3245" s="63">
        <v>52241</v>
      </c>
      <c r="I3245" s="62" t="s">
        <v>468</v>
      </c>
      <c r="J3245" s="61" t="s">
        <v>479</v>
      </c>
    </row>
    <row r="3246" spans="1:10" s="64" customFormat="1" ht="21">
      <c r="A3246" s="14">
        <v>3242</v>
      </c>
      <c r="B3246" s="61" t="s">
        <v>332</v>
      </c>
      <c r="C3246" s="61" t="s">
        <v>317</v>
      </c>
      <c r="D3246" s="61" t="s">
        <v>7773</v>
      </c>
      <c r="E3246" s="62" t="s">
        <v>45</v>
      </c>
      <c r="F3246" s="63" t="s">
        <v>7774</v>
      </c>
      <c r="G3246" s="63" t="s">
        <v>1640</v>
      </c>
      <c r="H3246" s="63" t="s">
        <v>7775</v>
      </c>
      <c r="I3246" s="62" t="s">
        <v>468</v>
      </c>
      <c r="J3246" s="61" t="s">
        <v>12</v>
      </c>
    </row>
    <row r="3247" spans="1:10" s="64" customFormat="1" ht="21">
      <c r="A3247" s="14">
        <v>3243</v>
      </c>
      <c r="B3247" s="61" t="s">
        <v>332</v>
      </c>
      <c r="C3247" s="61" t="s">
        <v>317</v>
      </c>
      <c r="D3247" s="61" t="s">
        <v>7776</v>
      </c>
      <c r="E3247" s="62" t="s">
        <v>45</v>
      </c>
      <c r="F3247" s="63" t="s">
        <v>7777</v>
      </c>
      <c r="G3247" s="63">
        <v>40184</v>
      </c>
      <c r="H3247" s="63" t="s">
        <v>7778</v>
      </c>
      <c r="I3247" s="62" t="s">
        <v>468</v>
      </c>
      <c r="J3247" s="61" t="s">
        <v>19</v>
      </c>
    </row>
    <row r="3248" spans="1:10" s="64" customFormat="1" ht="21">
      <c r="A3248" s="14">
        <v>3244</v>
      </c>
      <c r="B3248" s="61" t="s">
        <v>332</v>
      </c>
      <c r="C3248" s="61" t="s">
        <v>317</v>
      </c>
      <c r="D3248" s="61" t="s">
        <v>7779</v>
      </c>
      <c r="E3248" s="62" t="s">
        <v>45</v>
      </c>
      <c r="F3248" s="63">
        <v>24993</v>
      </c>
      <c r="G3248" s="63">
        <v>36498</v>
      </c>
      <c r="H3248" s="63">
        <v>46908</v>
      </c>
      <c r="I3248" s="62" t="s">
        <v>468</v>
      </c>
      <c r="J3248" s="61" t="s">
        <v>18</v>
      </c>
    </row>
    <row r="3249" spans="1:10" s="64" customFormat="1" ht="21">
      <c r="A3249" s="14">
        <v>3245</v>
      </c>
      <c r="B3249" s="61" t="s">
        <v>332</v>
      </c>
      <c r="C3249" s="61" t="s">
        <v>317</v>
      </c>
      <c r="D3249" s="61" t="s">
        <v>7780</v>
      </c>
      <c r="E3249" s="62" t="s">
        <v>45</v>
      </c>
      <c r="F3249" s="63" t="s">
        <v>2073</v>
      </c>
      <c r="G3249" s="63" t="s">
        <v>1508</v>
      </c>
      <c r="H3249" s="63" t="s">
        <v>2074</v>
      </c>
      <c r="I3249" s="62" t="s">
        <v>468</v>
      </c>
      <c r="J3249" s="61" t="s">
        <v>19</v>
      </c>
    </row>
    <row r="3250" spans="1:10" s="64" customFormat="1" ht="21">
      <c r="A3250" s="14">
        <v>3246</v>
      </c>
      <c r="B3250" s="61" t="s">
        <v>332</v>
      </c>
      <c r="C3250" s="61" t="s">
        <v>317</v>
      </c>
      <c r="D3250" s="61" t="s">
        <v>7781</v>
      </c>
      <c r="E3250" s="62" t="s">
        <v>45</v>
      </c>
      <c r="F3250" s="63" t="s">
        <v>7782</v>
      </c>
      <c r="G3250" s="63" t="s">
        <v>4782</v>
      </c>
      <c r="H3250" s="63" t="s">
        <v>7783</v>
      </c>
      <c r="I3250" s="62" t="s">
        <v>468</v>
      </c>
      <c r="J3250" s="61" t="s">
        <v>19</v>
      </c>
    </row>
    <row r="3251" spans="1:10" s="64" customFormat="1" ht="21">
      <c r="A3251" s="14">
        <v>3247</v>
      </c>
      <c r="B3251" s="61" t="s">
        <v>332</v>
      </c>
      <c r="C3251" s="61" t="s">
        <v>317</v>
      </c>
      <c r="D3251" s="61" t="s">
        <v>7784</v>
      </c>
      <c r="E3251" s="62" t="s">
        <v>45</v>
      </c>
      <c r="F3251" s="63">
        <v>27400</v>
      </c>
      <c r="G3251" s="63">
        <v>39295</v>
      </c>
      <c r="H3251" s="63">
        <v>49315</v>
      </c>
      <c r="I3251" s="62" t="s">
        <v>468</v>
      </c>
      <c r="J3251" s="61" t="s">
        <v>481</v>
      </c>
    </row>
    <row r="3252" spans="1:10" s="64" customFormat="1" ht="21">
      <c r="A3252" s="14">
        <v>3248</v>
      </c>
      <c r="B3252" s="61" t="s">
        <v>332</v>
      </c>
      <c r="C3252" s="61" t="s">
        <v>317</v>
      </c>
      <c r="D3252" s="61" t="s">
        <v>7785</v>
      </c>
      <c r="E3252" s="62" t="s">
        <v>44</v>
      </c>
      <c r="F3252" s="63">
        <v>34582</v>
      </c>
      <c r="G3252" s="63" t="s">
        <v>5303</v>
      </c>
      <c r="H3252" s="63">
        <v>56497</v>
      </c>
      <c r="I3252" s="62" t="s">
        <v>468</v>
      </c>
      <c r="J3252" s="61" t="s">
        <v>997</v>
      </c>
    </row>
    <row r="3253" spans="1:10" s="64" customFormat="1" ht="21">
      <c r="A3253" s="14">
        <v>3249</v>
      </c>
      <c r="B3253" s="61" t="s">
        <v>332</v>
      </c>
      <c r="C3253" s="61" t="s">
        <v>317</v>
      </c>
      <c r="D3253" s="61" t="s">
        <v>7786</v>
      </c>
      <c r="E3253" s="62" t="s">
        <v>45</v>
      </c>
      <c r="F3253" s="63" t="s">
        <v>7787</v>
      </c>
      <c r="G3253" s="63" t="s">
        <v>825</v>
      </c>
      <c r="H3253" s="63" t="s">
        <v>7788</v>
      </c>
      <c r="I3253" s="62" t="s">
        <v>468</v>
      </c>
      <c r="J3253" s="61" t="s">
        <v>18</v>
      </c>
    </row>
    <row r="3254" spans="1:10" s="64" customFormat="1" ht="21">
      <c r="A3254" s="14">
        <v>3250</v>
      </c>
      <c r="B3254" s="61" t="s">
        <v>332</v>
      </c>
      <c r="C3254" s="61" t="s">
        <v>317</v>
      </c>
      <c r="D3254" s="61" t="s">
        <v>7789</v>
      </c>
      <c r="E3254" s="62" t="s">
        <v>45</v>
      </c>
      <c r="F3254" s="63" t="s">
        <v>7790</v>
      </c>
      <c r="G3254" s="63" t="s">
        <v>526</v>
      </c>
      <c r="H3254" s="63" t="s">
        <v>7791</v>
      </c>
      <c r="I3254" s="62" t="s">
        <v>468</v>
      </c>
      <c r="J3254" s="61" t="s">
        <v>7792</v>
      </c>
    </row>
    <row r="3255" spans="1:10" s="64" customFormat="1" ht="21">
      <c r="A3255" s="14">
        <v>3251</v>
      </c>
      <c r="B3255" s="61" t="s">
        <v>332</v>
      </c>
      <c r="C3255" s="61" t="s">
        <v>7793</v>
      </c>
      <c r="D3255" s="61" t="s">
        <v>7794</v>
      </c>
      <c r="E3255" s="62" t="s">
        <v>45</v>
      </c>
      <c r="F3255" s="63" t="s">
        <v>7795</v>
      </c>
      <c r="G3255" s="63">
        <v>33646</v>
      </c>
      <c r="H3255" s="63" t="s">
        <v>7796</v>
      </c>
      <c r="I3255" s="62" t="s">
        <v>468</v>
      </c>
      <c r="J3255" s="61" t="s">
        <v>19</v>
      </c>
    </row>
    <row r="3256" spans="1:10" s="64" customFormat="1" ht="21">
      <c r="A3256" s="14">
        <v>3252</v>
      </c>
      <c r="B3256" s="61" t="s">
        <v>332</v>
      </c>
      <c r="C3256" s="61" t="s">
        <v>7793</v>
      </c>
      <c r="D3256" s="61" t="s">
        <v>7797</v>
      </c>
      <c r="E3256" s="62" t="s">
        <v>45</v>
      </c>
      <c r="F3256" s="63" t="s">
        <v>7798</v>
      </c>
      <c r="G3256" s="63" t="s">
        <v>2642</v>
      </c>
      <c r="H3256" s="63" t="s">
        <v>7799</v>
      </c>
      <c r="I3256" s="62" t="s">
        <v>468</v>
      </c>
      <c r="J3256" s="61" t="s">
        <v>511</v>
      </c>
    </row>
    <row r="3257" spans="1:10" s="64" customFormat="1" ht="21">
      <c r="A3257" s="14">
        <v>3253</v>
      </c>
      <c r="B3257" s="61" t="s">
        <v>332</v>
      </c>
      <c r="C3257" s="61" t="s">
        <v>7793</v>
      </c>
      <c r="D3257" s="61" t="s">
        <v>7800</v>
      </c>
      <c r="E3257" s="62" t="s">
        <v>44</v>
      </c>
      <c r="F3257" s="63" t="s">
        <v>7801</v>
      </c>
      <c r="G3257" s="63">
        <v>43040</v>
      </c>
      <c r="H3257" s="63" t="s">
        <v>7802</v>
      </c>
      <c r="I3257" s="62" t="s">
        <v>468</v>
      </c>
      <c r="J3257" s="61" t="s">
        <v>22</v>
      </c>
    </row>
    <row r="3258" spans="1:10" s="64" customFormat="1" ht="21">
      <c r="A3258" s="14">
        <v>3254</v>
      </c>
      <c r="B3258" s="61" t="s">
        <v>332</v>
      </c>
      <c r="C3258" s="61" t="s">
        <v>7793</v>
      </c>
      <c r="D3258" s="61" t="s">
        <v>7803</v>
      </c>
      <c r="E3258" s="62" t="s">
        <v>45</v>
      </c>
      <c r="F3258" s="63" t="s">
        <v>6210</v>
      </c>
      <c r="G3258" s="63">
        <v>40184</v>
      </c>
      <c r="H3258" s="63" t="s">
        <v>6211</v>
      </c>
      <c r="I3258" s="62" t="s">
        <v>468</v>
      </c>
      <c r="J3258" s="61" t="s">
        <v>694</v>
      </c>
    </row>
    <row r="3259" spans="1:10" s="64" customFormat="1" ht="21">
      <c r="A3259" s="14">
        <v>3255</v>
      </c>
      <c r="B3259" s="61" t="s">
        <v>332</v>
      </c>
      <c r="C3259" s="61" t="s">
        <v>7793</v>
      </c>
      <c r="D3259" s="61" t="s">
        <v>7804</v>
      </c>
      <c r="E3259" s="62" t="s">
        <v>44</v>
      </c>
      <c r="F3259" s="63" t="s">
        <v>7805</v>
      </c>
      <c r="G3259" s="63">
        <v>41281</v>
      </c>
      <c r="H3259" s="63" t="s">
        <v>7806</v>
      </c>
      <c r="I3259" s="62" t="s">
        <v>468</v>
      </c>
      <c r="J3259" s="61" t="s">
        <v>596</v>
      </c>
    </row>
    <row r="3260" spans="1:10" s="64" customFormat="1" ht="21">
      <c r="A3260" s="14">
        <v>3256</v>
      </c>
      <c r="B3260" s="61" t="s">
        <v>332</v>
      </c>
      <c r="C3260" s="61" t="s">
        <v>7793</v>
      </c>
      <c r="D3260" s="61" t="s">
        <v>7807</v>
      </c>
      <c r="E3260" s="62" t="s">
        <v>45</v>
      </c>
      <c r="F3260" s="63" t="s">
        <v>7808</v>
      </c>
      <c r="G3260" s="63" t="s">
        <v>627</v>
      </c>
      <c r="H3260" s="63" t="s">
        <v>7809</v>
      </c>
      <c r="I3260" s="62" t="s">
        <v>468</v>
      </c>
      <c r="J3260" s="61" t="s">
        <v>613</v>
      </c>
    </row>
    <row r="3261" spans="1:10" s="64" customFormat="1" ht="21">
      <c r="A3261" s="14">
        <v>3257</v>
      </c>
      <c r="B3261" s="61" t="s">
        <v>332</v>
      </c>
      <c r="C3261" s="61" t="s">
        <v>7793</v>
      </c>
      <c r="D3261" s="61" t="s">
        <v>7810</v>
      </c>
      <c r="E3261" s="62" t="s">
        <v>45</v>
      </c>
      <c r="F3261" s="63" t="s">
        <v>7811</v>
      </c>
      <c r="G3261" s="63">
        <v>33242</v>
      </c>
      <c r="H3261" s="63">
        <v>46026</v>
      </c>
      <c r="I3261" s="62" t="s">
        <v>468</v>
      </c>
      <c r="J3261" s="61" t="s">
        <v>22</v>
      </c>
    </row>
    <row r="3262" spans="1:10" s="64" customFormat="1" ht="21">
      <c r="A3262" s="14">
        <v>3258</v>
      </c>
      <c r="B3262" s="61" t="s">
        <v>332</v>
      </c>
      <c r="C3262" s="61" t="s">
        <v>7793</v>
      </c>
      <c r="D3262" s="61" t="s">
        <v>7812</v>
      </c>
      <c r="E3262" s="62" t="s">
        <v>44</v>
      </c>
      <c r="F3262" s="63" t="s">
        <v>7813</v>
      </c>
      <c r="G3262" s="63">
        <v>39665</v>
      </c>
      <c r="H3262" s="63" t="s">
        <v>7814</v>
      </c>
      <c r="I3262" s="62" t="s">
        <v>468</v>
      </c>
      <c r="J3262" s="61" t="s">
        <v>12</v>
      </c>
    </row>
    <row r="3263" spans="1:10" s="64" customFormat="1" ht="21">
      <c r="A3263" s="14">
        <v>3259</v>
      </c>
      <c r="B3263" s="61" t="s">
        <v>332</v>
      </c>
      <c r="C3263" s="61" t="s">
        <v>7793</v>
      </c>
      <c r="D3263" s="61" t="s">
        <v>7815</v>
      </c>
      <c r="E3263" s="62" t="s">
        <v>45</v>
      </c>
      <c r="F3263" s="63">
        <v>25844</v>
      </c>
      <c r="G3263" s="63">
        <v>35004</v>
      </c>
      <c r="H3263" s="63">
        <v>47788</v>
      </c>
      <c r="I3263" s="62" t="s">
        <v>468</v>
      </c>
      <c r="J3263" s="61" t="s">
        <v>479</v>
      </c>
    </row>
    <row r="3264" spans="1:10" s="64" customFormat="1" ht="21">
      <c r="A3264" s="14">
        <v>3260</v>
      </c>
      <c r="B3264" s="61" t="s">
        <v>332</v>
      </c>
      <c r="C3264" s="61" t="s">
        <v>7793</v>
      </c>
      <c r="D3264" s="61" t="s">
        <v>7816</v>
      </c>
      <c r="E3264" s="62" t="s">
        <v>45</v>
      </c>
      <c r="F3264" s="63" t="s">
        <v>7817</v>
      </c>
      <c r="G3264" s="63" t="s">
        <v>999</v>
      </c>
      <c r="H3264" s="63" t="s">
        <v>7818</v>
      </c>
      <c r="I3264" s="62" t="s">
        <v>468</v>
      </c>
      <c r="J3264" s="61" t="s">
        <v>636</v>
      </c>
    </row>
    <row r="3265" spans="1:10" s="64" customFormat="1" ht="21">
      <c r="A3265" s="14">
        <v>3261</v>
      </c>
      <c r="B3265" s="61" t="s">
        <v>332</v>
      </c>
      <c r="C3265" s="61" t="s">
        <v>7793</v>
      </c>
      <c r="D3265" s="61" t="s">
        <v>7819</v>
      </c>
      <c r="E3265" s="62" t="s">
        <v>45</v>
      </c>
      <c r="F3265" s="63">
        <v>25879</v>
      </c>
      <c r="G3265" s="63" t="s">
        <v>2673</v>
      </c>
      <c r="H3265" s="63">
        <v>47794</v>
      </c>
      <c r="I3265" s="62" t="s">
        <v>468</v>
      </c>
      <c r="J3265" s="61" t="s">
        <v>694</v>
      </c>
    </row>
    <row r="3266" spans="1:10" s="64" customFormat="1" ht="21">
      <c r="A3266" s="14">
        <v>3262</v>
      </c>
      <c r="B3266" s="61" t="s">
        <v>332</v>
      </c>
      <c r="C3266" s="61" t="s">
        <v>7793</v>
      </c>
      <c r="D3266" s="61" t="s">
        <v>7820</v>
      </c>
      <c r="E3266" s="62" t="s">
        <v>45</v>
      </c>
      <c r="F3266" s="63" t="s">
        <v>7821</v>
      </c>
      <c r="G3266" s="63" t="s">
        <v>4474</v>
      </c>
      <c r="H3266" s="63" t="s">
        <v>7822</v>
      </c>
      <c r="I3266" s="62" t="s">
        <v>468</v>
      </c>
      <c r="J3266" s="61" t="s">
        <v>487</v>
      </c>
    </row>
    <row r="3267" spans="1:10" s="64" customFormat="1" ht="21">
      <c r="A3267" s="14">
        <v>3263</v>
      </c>
      <c r="B3267" s="61" t="s">
        <v>332</v>
      </c>
      <c r="C3267" s="61" t="s">
        <v>7793</v>
      </c>
      <c r="D3267" s="61" t="s">
        <v>7823</v>
      </c>
      <c r="E3267" s="62" t="s">
        <v>45</v>
      </c>
      <c r="F3267" s="63" t="s">
        <v>7824</v>
      </c>
      <c r="G3267" s="63" t="s">
        <v>4474</v>
      </c>
      <c r="H3267" s="63" t="s">
        <v>1110</v>
      </c>
      <c r="I3267" s="62" t="s">
        <v>468</v>
      </c>
      <c r="J3267" s="61" t="s">
        <v>487</v>
      </c>
    </row>
    <row r="3268" spans="1:10" s="64" customFormat="1" ht="21">
      <c r="A3268" s="14">
        <v>3264</v>
      </c>
      <c r="B3268" s="61" t="s">
        <v>332</v>
      </c>
      <c r="C3268" s="61" t="s">
        <v>7793</v>
      </c>
      <c r="D3268" s="61" t="s">
        <v>7825</v>
      </c>
      <c r="E3268" s="62" t="s">
        <v>45</v>
      </c>
      <c r="F3268" s="63" t="s">
        <v>7826</v>
      </c>
      <c r="G3268" s="63" t="s">
        <v>1117</v>
      </c>
      <c r="H3268" s="63" t="s">
        <v>7827</v>
      </c>
      <c r="I3268" s="62" t="s">
        <v>468</v>
      </c>
      <c r="J3268" s="61" t="s">
        <v>600</v>
      </c>
    </row>
    <row r="3269" spans="1:10" s="64" customFormat="1" ht="21">
      <c r="A3269" s="14">
        <v>3265</v>
      </c>
      <c r="B3269" s="61" t="s">
        <v>332</v>
      </c>
      <c r="C3269" s="61" t="s">
        <v>7793</v>
      </c>
      <c r="D3269" s="61" t="s">
        <v>7828</v>
      </c>
      <c r="E3269" s="62" t="s">
        <v>45</v>
      </c>
      <c r="F3269" s="63" t="s">
        <v>7829</v>
      </c>
      <c r="G3269" s="63">
        <v>44816</v>
      </c>
      <c r="H3269" s="63" t="s">
        <v>7830</v>
      </c>
      <c r="I3269" s="62" t="s">
        <v>468</v>
      </c>
      <c r="J3269" s="61" t="s">
        <v>585</v>
      </c>
    </row>
    <row r="3270" spans="1:10" s="64" customFormat="1" ht="21">
      <c r="A3270" s="14">
        <v>3266</v>
      </c>
      <c r="B3270" s="61" t="s">
        <v>332</v>
      </c>
      <c r="C3270" s="61" t="s">
        <v>7793</v>
      </c>
      <c r="D3270" s="61" t="s">
        <v>7831</v>
      </c>
      <c r="E3270" s="62" t="s">
        <v>45</v>
      </c>
      <c r="F3270" s="63">
        <v>34185</v>
      </c>
      <c r="G3270" s="63" t="s">
        <v>4782</v>
      </c>
      <c r="H3270" s="63">
        <v>56100</v>
      </c>
      <c r="I3270" s="62" t="s">
        <v>468</v>
      </c>
      <c r="J3270" s="61" t="s">
        <v>19</v>
      </c>
    </row>
    <row r="3271" spans="1:10" s="64" customFormat="1" ht="21">
      <c r="A3271" s="14">
        <v>3267</v>
      </c>
      <c r="B3271" s="61" t="s">
        <v>332</v>
      </c>
      <c r="C3271" s="61" t="s">
        <v>7793</v>
      </c>
      <c r="D3271" s="61" t="s">
        <v>7832</v>
      </c>
      <c r="E3271" s="62" t="s">
        <v>45</v>
      </c>
      <c r="F3271" s="63" t="s">
        <v>7833</v>
      </c>
      <c r="G3271" s="63" t="s">
        <v>5103</v>
      </c>
      <c r="H3271" s="63" t="s">
        <v>7834</v>
      </c>
      <c r="I3271" s="62" t="s">
        <v>468</v>
      </c>
      <c r="J3271" s="61" t="s">
        <v>19</v>
      </c>
    </row>
    <row r="3272" spans="1:10" s="64" customFormat="1" ht="21">
      <c r="A3272" s="14">
        <v>3268</v>
      </c>
      <c r="B3272" s="61" t="s">
        <v>332</v>
      </c>
      <c r="C3272" s="61" t="s">
        <v>7793</v>
      </c>
      <c r="D3272" s="61" t="s">
        <v>7835</v>
      </c>
      <c r="E3272" s="62" t="s">
        <v>45</v>
      </c>
      <c r="F3272" s="63">
        <v>34861</v>
      </c>
      <c r="G3272" s="63" t="s">
        <v>4885</v>
      </c>
      <c r="H3272" s="63">
        <v>56776</v>
      </c>
      <c r="I3272" s="62" t="s">
        <v>468</v>
      </c>
      <c r="J3272" s="61" t="s">
        <v>608</v>
      </c>
    </row>
    <row r="3273" spans="1:10" s="64" customFormat="1" ht="21">
      <c r="A3273" s="14">
        <v>3269</v>
      </c>
      <c r="B3273" s="61" t="s">
        <v>332</v>
      </c>
      <c r="C3273" s="61" t="s">
        <v>7793</v>
      </c>
      <c r="D3273" s="61" t="s">
        <v>7836</v>
      </c>
      <c r="E3273" s="62" t="s">
        <v>44</v>
      </c>
      <c r="F3273" s="63" t="s">
        <v>7837</v>
      </c>
      <c r="G3273" s="63">
        <v>45446</v>
      </c>
      <c r="H3273" s="63" t="s">
        <v>7838</v>
      </c>
      <c r="I3273" s="62" t="s">
        <v>468</v>
      </c>
      <c r="J3273" s="61" t="s">
        <v>494</v>
      </c>
    </row>
    <row r="3274" spans="1:10" s="64" customFormat="1" ht="21">
      <c r="A3274" s="14">
        <v>3270</v>
      </c>
      <c r="B3274" s="61" t="s">
        <v>332</v>
      </c>
      <c r="C3274" s="61" t="s">
        <v>7793</v>
      </c>
      <c r="D3274" s="61" t="s">
        <v>7839</v>
      </c>
      <c r="E3274" s="62" t="s">
        <v>44</v>
      </c>
      <c r="F3274" s="63" t="s">
        <v>7840</v>
      </c>
      <c r="G3274" s="63">
        <v>33493</v>
      </c>
      <c r="H3274" s="63" t="s">
        <v>7841</v>
      </c>
      <c r="I3274" s="62" t="s">
        <v>468</v>
      </c>
      <c r="J3274" s="61" t="s">
        <v>479</v>
      </c>
    </row>
    <row r="3275" spans="1:10" s="64" customFormat="1" ht="21">
      <c r="A3275" s="14">
        <v>3271</v>
      </c>
      <c r="B3275" s="61" t="s">
        <v>332</v>
      </c>
      <c r="C3275" s="61" t="s">
        <v>7793</v>
      </c>
      <c r="D3275" s="61" t="s">
        <v>7842</v>
      </c>
      <c r="E3275" s="62" t="s">
        <v>44</v>
      </c>
      <c r="F3275" s="63" t="s">
        <v>7843</v>
      </c>
      <c r="G3275" s="63" t="s">
        <v>3122</v>
      </c>
      <c r="H3275" s="63" t="s">
        <v>7844</v>
      </c>
      <c r="I3275" s="62" t="s">
        <v>468</v>
      </c>
      <c r="J3275" s="61" t="s">
        <v>585</v>
      </c>
    </row>
    <row r="3276" spans="1:10" s="64" customFormat="1" ht="21">
      <c r="A3276" s="14">
        <v>3272</v>
      </c>
      <c r="B3276" s="61" t="s">
        <v>332</v>
      </c>
      <c r="C3276" s="61" t="s">
        <v>7793</v>
      </c>
      <c r="D3276" s="61" t="s">
        <v>7845</v>
      </c>
      <c r="E3276" s="62" t="s">
        <v>45</v>
      </c>
      <c r="F3276" s="63" t="s">
        <v>7846</v>
      </c>
      <c r="G3276" s="63">
        <v>35188</v>
      </c>
      <c r="H3276" s="63" t="s">
        <v>7847</v>
      </c>
      <c r="I3276" s="62" t="s">
        <v>468</v>
      </c>
      <c r="J3276" s="61" t="s">
        <v>481</v>
      </c>
    </row>
    <row r="3277" spans="1:10" s="64" customFormat="1" ht="21">
      <c r="A3277" s="14">
        <v>3273</v>
      </c>
      <c r="B3277" s="61" t="s">
        <v>332</v>
      </c>
      <c r="C3277" s="61" t="s">
        <v>7793</v>
      </c>
      <c r="D3277" s="61" t="s">
        <v>7848</v>
      </c>
      <c r="E3277" s="62" t="s">
        <v>45</v>
      </c>
      <c r="F3277" s="63" t="s">
        <v>7849</v>
      </c>
      <c r="G3277" s="63" t="s">
        <v>2642</v>
      </c>
      <c r="H3277" s="63" t="s">
        <v>7850</v>
      </c>
      <c r="I3277" s="62" t="s">
        <v>468</v>
      </c>
      <c r="J3277" s="61" t="s">
        <v>469</v>
      </c>
    </row>
    <row r="3278" spans="1:10" s="64" customFormat="1" ht="21">
      <c r="A3278" s="14">
        <v>3274</v>
      </c>
      <c r="B3278" s="61" t="s">
        <v>332</v>
      </c>
      <c r="C3278" s="61" t="s">
        <v>319</v>
      </c>
      <c r="D3278" s="61" t="s">
        <v>7851</v>
      </c>
      <c r="E3278" s="62" t="s">
        <v>44</v>
      </c>
      <c r="F3278" s="63">
        <v>33917</v>
      </c>
      <c r="G3278" s="63" t="s">
        <v>4776</v>
      </c>
      <c r="H3278" s="63">
        <v>55832</v>
      </c>
      <c r="I3278" s="62" t="s">
        <v>468</v>
      </c>
      <c r="J3278" s="61" t="s">
        <v>19</v>
      </c>
    </row>
    <row r="3279" spans="1:10" s="64" customFormat="1" ht="21">
      <c r="A3279" s="14">
        <v>3275</v>
      </c>
      <c r="B3279" s="61" t="s">
        <v>332</v>
      </c>
      <c r="C3279" s="61" t="s">
        <v>319</v>
      </c>
      <c r="D3279" s="61" t="s">
        <v>7852</v>
      </c>
      <c r="E3279" s="62" t="s">
        <v>45</v>
      </c>
      <c r="F3279" s="63" t="s">
        <v>7853</v>
      </c>
      <c r="G3279" s="63">
        <v>41281</v>
      </c>
      <c r="H3279" s="63" t="s">
        <v>7854</v>
      </c>
      <c r="I3279" s="62" t="s">
        <v>468</v>
      </c>
      <c r="J3279" s="61" t="s">
        <v>22</v>
      </c>
    </row>
    <row r="3280" spans="1:10" s="64" customFormat="1" ht="21">
      <c r="A3280" s="14">
        <v>3276</v>
      </c>
      <c r="B3280" s="61" t="s">
        <v>332</v>
      </c>
      <c r="C3280" s="61" t="s">
        <v>319</v>
      </c>
      <c r="D3280" s="61" t="s">
        <v>7855</v>
      </c>
      <c r="E3280" s="62" t="s">
        <v>45</v>
      </c>
      <c r="F3280" s="63" t="s">
        <v>7856</v>
      </c>
      <c r="G3280" s="63" t="s">
        <v>3072</v>
      </c>
      <c r="H3280" s="63" t="s">
        <v>5887</v>
      </c>
      <c r="I3280" s="62" t="s">
        <v>468</v>
      </c>
      <c r="J3280" s="61" t="s">
        <v>18</v>
      </c>
    </row>
    <row r="3281" spans="1:10" s="64" customFormat="1" ht="21">
      <c r="A3281" s="14">
        <v>3277</v>
      </c>
      <c r="B3281" s="61" t="s">
        <v>332</v>
      </c>
      <c r="C3281" s="61" t="s">
        <v>319</v>
      </c>
      <c r="D3281" s="61" t="s">
        <v>7857</v>
      </c>
      <c r="E3281" s="62" t="s">
        <v>45</v>
      </c>
      <c r="F3281" s="63">
        <v>33914</v>
      </c>
      <c r="G3281" s="63" t="s">
        <v>3072</v>
      </c>
      <c r="H3281" s="63">
        <v>55829</v>
      </c>
      <c r="I3281" s="62" t="s">
        <v>468</v>
      </c>
      <c r="J3281" s="61" t="s">
        <v>636</v>
      </c>
    </row>
    <row r="3282" spans="1:10" s="64" customFormat="1" ht="21">
      <c r="A3282" s="14">
        <v>3278</v>
      </c>
      <c r="B3282" s="61" t="s">
        <v>332</v>
      </c>
      <c r="C3282" s="61" t="s">
        <v>319</v>
      </c>
      <c r="D3282" s="61" t="s">
        <v>7858</v>
      </c>
      <c r="E3282" s="62" t="s">
        <v>45</v>
      </c>
      <c r="F3282" s="63" t="s">
        <v>7859</v>
      </c>
      <c r="G3282" s="63" t="s">
        <v>819</v>
      </c>
      <c r="H3282" s="63" t="s">
        <v>7860</v>
      </c>
      <c r="I3282" s="62" t="s">
        <v>468</v>
      </c>
      <c r="J3282" s="61" t="s">
        <v>636</v>
      </c>
    </row>
    <row r="3283" spans="1:10" s="64" customFormat="1" ht="21">
      <c r="A3283" s="14">
        <v>3279</v>
      </c>
      <c r="B3283" s="61" t="s">
        <v>332</v>
      </c>
      <c r="C3283" s="61" t="s">
        <v>319</v>
      </c>
      <c r="D3283" s="61" t="s">
        <v>7861</v>
      </c>
      <c r="E3283" s="62" t="s">
        <v>45</v>
      </c>
      <c r="F3283" s="63" t="s">
        <v>7862</v>
      </c>
      <c r="G3283" s="63" t="s">
        <v>7863</v>
      </c>
      <c r="H3283" s="63" t="s">
        <v>7864</v>
      </c>
      <c r="I3283" s="62" t="s">
        <v>468</v>
      </c>
      <c r="J3283" s="61" t="s">
        <v>22</v>
      </c>
    </row>
    <row r="3284" spans="1:10" s="64" customFormat="1" ht="21">
      <c r="A3284" s="14">
        <v>3280</v>
      </c>
      <c r="B3284" s="61" t="s">
        <v>332</v>
      </c>
      <c r="C3284" s="61" t="s">
        <v>319</v>
      </c>
      <c r="D3284" s="61" t="s">
        <v>7865</v>
      </c>
      <c r="E3284" s="62" t="s">
        <v>45</v>
      </c>
      <c r="F3284" s="63">
        <v>35101</v>
      </c>
      <c r="G3284" s="63" t="s">
        <v>509</v>
      </c>
      <c r="H3284" s="63">
        <v>57016</v>
      </c>
      <c r="I3284" s="62" t="s">
        <v>468</v>
      </c>
      <c r="J3284" s="61" t="s">
        <v>600</v>
      </c>
    </row>
    <row r="3285" spans="1:10" s="64" customFormat="1" ht="21">
      <c r="A3285" s="14">
        <v>3281</v>
      </c>
      <c r="B3285" s="61" t="s">
        <v>332</v>
      </c>
      <c r="C3285" s="61" t="s">
        <v>319</v>
      </c>
      <c r="D3285" s="61" t="s">
        <v>7866</v>
      </c>
      <c r="E3285" s="62" t="s">
        <v>45</v>
      </c>
      <c r="F3285" s="63" t="s">
        <v>7867</v>
      </c>
      <c r="G3285" s="63">
        <v>45446</v>
      </c>
      <c r="H3285" s="63" t="s">
        <v>7868</v>
      </c>
      <c r="I3285" s="62" t="s">
        <v>468</v>
      </c>
      <c r="J3285" s="61" t="s">
        <v>585</v>
      </c>
    </row>
    <row r="3286" spans="1:10" s="64" customFormat="1" ht="21">
      <c r="A3286" s="14">
        <v>3282</v>
      </c>
      <c r="B3286" s="61" t="s">
        <v>332</v>
      </c>
      <c r="C3286" s="61" t="s">
        <v>319</v>
      </c>
      <c r="D3286" s="61" t="s">
        <v>7869</v>
      </c>
      <c r="E3286" s="62" t="s">
        <v>44</v>
      </c>
      <c r="F3286" s="63">
        <v>23962</v>
      </c>
      <c r="G3286" s="63" t="s">
        <v>994</v>
      </c>
      <c r="H3286" s="63">
        <v>45877</v>
      </c>
      <c r="I3286" s="62" t="s">
        <v>506</v>
      </c>
      <c r="J3286" s="61" t="s">
        <v>491</v>
      </c>
    </row>
    <row r="3287" spans="1:10" s="64" customFormat="1" ht="21">
      <c r="A3287" s="14">
        <v>3283</v>
      </c>
      <c r="B3287" s="61" t="s">
        <v>332</v>
      </c>
      <c r="C3287" s="61" t="s">
        <v>319</v>
      </c>
      <c r="D3287" s="61" t="s">
        <v>7870</v>
      </c>
      <c r="E3287" s="62" t="s">
        <v>45</v>
      </c>
      <c r="F3287" s="63" t="s">
        <v>5385</v>
      </c>
      <c r="G3287" s="63" t="s">
        <v>1508</v>
      </c>
      <c r="H3287" s="63" t="s">
        <v>3204</v>
      </c>
      <c r="I3287" s="62" t="s">
        <v>544</v>
      </c>
      <c r="J3287" s="61" t="s">
        <v>1172</v>
      </c>
    </row>
    <row r="3288" spans="1:10" s="64" customFormat="1" ht="21">
      <c r="A3288" s="14">
        <v>3284</v>
      </c>
      <c r="B3288" s="61" t="s">
        <v>332</v>
      </c>
      <c r="C3288" s="61" t="s">
        <v>319</v>
      </c>
      <c r="D3288" s="61" t="s">
        <v>7871</v>
      </c>
      <c r="E3288" s="62" t="s">
        <v>45</v>
      </c>
      <c r="F3288" s="63" t="s">
        <v>5343</v>
      </c>
      <c r="G3288" s="63" t="s">
        <v>5326</v>
      </c>
      <c r="H3288" s="63" t="s">
        <v>5706</v>
      </c>
      <c r="I3288" s="62" t="s">
        <v>468</v>
      </c>
      <c r="J3288" s="61" t="s">
        <v>494</v>
      </c>
    </row>
    <row r="3289" spans="1:10" s="64" customFormat="1" ht="21">
      <c r="A3289" s="14">
        <v>3285</v>
      </c>
      <c r="B3289" s="61" t="s">
        <v>332</v>
      </c>
      <c r="C3289" s="61" t="s">
        <v>319</v>
      </c>
      <c r="D3289" s="61" t="s">
        <v>7872</v>
      </c>
      <c r="E3289" s="62" t="s">
        <v>45</v>
      </c>
      <c r="F3289" s="63" t="s">
        <v>884</v>
      </c>
      <c r="G3289" s="63" t="s">
        <v>3072</v>
      </c>
      <c r="H3289" s="63" t="s">
        <v>885</v>
      </c>
      <c r="I3289" s="62" t="s">
        <v>468</v>
      </c>
      <c r="J3289" s="61" t="s">
        <v>720</v>
      </c>
    </row>
    <row r="3290" spans="1:10" s="64" customFormat="1" ht="21">
      <c r="A3290" s="14">
        <v>3286</v>
      </c>
      <c r="B3290" s="61" t="s">
        <v>332</v>
      </c>
      <c r="C3290" s="61" t="s">
        <v>319</v>
      </c>
      <c r="D3290" s="61" t="s">
        <v>7873</v>
      </c>
      <c r="E3290" s="62" t="s">
        <v>44</v>
      </c>
      <c r="F3290" s="63" t="s">
        <v>7874</v>
      </c>
      <c r="G3290" s="63">
        <v>36164</v>
      </c>
      <c r="H3290" s="63" t="s">
        <v>7875</v>
      </c>
      <c r="I3290" s="62" t="s">
        <v>468</v>
      </c>
      <c r="J3290" s="61" t="s">
        <v>479</v>
      </c>
    </row>
    <row r="3291" spans="1:10" s="64" customFormat="1" ht="21">
      <c r="A3291" s="14">
        <v>3287</v>
      </c>
      <c r="B3291" s="61" t="s">
        <v>332</v>
      </c>
      <c r="C3291" s="61" t="s">
        <v>319</v>
      </c>
      <c r="D3291" s="61" t="s">
        <v>7876</v>
      </c>
      <c r="E3291" s="62" t="s">
        <v>45</v>
      </c>
      <c r="F3291" s="63" t="s">
        <v>7877</v>
      </c>
      <c r="G3291" s="63" t="s">
        <v>1916</v>
      </c>
      <c r="H3291" s="63" t="s">
        <v>7878</v>
      </c>
      <c r="I3291" s="62" t="s">
        <v>468</v>
      </c>
      <c r="J3291" s="61" t="s">
        <v>481</v>
      </c>
    </row>
    <row r="3292" spans="1:10" s="64" customFormat="1" ht="21">
      <c r="A3292" s="14">
        <v>3288</v>
      </c>
      <c r="B3292" s="61" t="s">
        <v>332</v>
      </c>
      <c r="C3292" s="61" t="s">
        <v>319</v>
      </c>
      <c r="D3292" s="61" t="s">
        <v>7879</v>
      </c>
      <c r="E3292" s="62" t="s">
        <v>45</v>
      </c>
      <c r="F3292" s="63" t="s">
        <v>3281</v>
      </c>
      <c r="G3292" s="63" t="s">
        <v>4740</v>
      </c>
      <c r="H3292" s="63" t="s">
        <v>7880</v>
      </c>
      <c r="I3292" s="62" t="s">
        <v>468</v>
      </c>
      <c r="J3292" s="61" t="s">
        <v>7881</v>
      </c>
    </row>
    <row r="3293" spans="1:10" s="64" customFormat="1" ht="21">
      <c r="A3293" s="14">
        <v>3289</v>
      </c>
      <c r="B3293" s="61" t="s">
        <v>332</v>
      </c>
      <c r="C3293" s="61" t="s">
        <v>319</v>
      </c>
      <c r="D3293" s="61" t="s">
        <v>7882</v>
      </c>
      <c r="E3293" s="62" t="s">
        <v>45</v>
      </c>
      <c r="F3293" s="63" t="s">
        <v>2231</v>
      </c>
      <c r="G3293" s="63" t="s">
        <v>7883</v>
      </c>
      <c r="H3293" s="63" t="s">
        <v>7884</v>
      </c>
      <c r="I3293" s="62" t="s">
        <v>468</v>
      </c>
      <c r="J3293" s="61" t="s">
        <v>19</v>
      </c>
    </row>
    <row r="3294" spans="1:10" s="64" customFormat="1" ht="21">
      <c r="A3294" s="14">
        <v>3290</v>
      </c>
      <c r="B3294" s="61" t="s">
        <v>332</v>
      </c>
      <c r="C3294" s="61" t="s">
        <v>319</v>
      </c>
      <c r="D3294" s="61" t="s">
        <v>7885</v>
      </c>
      <c r="E3294" s="62" t="s">
        <v>44</v>
      </c>
      <c r="F3294" s="63">
        <v>28493</v>
      </c>
      <c r="G3294" s="63" t="s">
        <v>2642</v>
      </c>
      <c r="H3294" s="63">
        <v>50408</v>
      </c>
      <c r="I3294" s="62" t="s">
        <v>468</v>
      </c>
      <c r="J3294" s="61" t="s">
        <v>479</v>
      </c>
    </row>
    <row r="3295" spans="1:10" s="64" customFormat="1" ht="21">
      <c r="A3295" s="14">
        <v>3291</v>
      </c>
      <c r="B3295" s="61" t="s">
        <v>332</v>
      </c>
      <c r="C3295" s="61" t="s">
        <v>319</v>
      </c>
      <c r="D3295" s="61" t="s">
        <v>7886</v>
      </c>
      <c r="E3295" s="62" t="s">
        <v>45</v>
      </c>
      <c r="F3295" s="63">
        <v>34554</v>
      </c>
      <c r="G3295" s="63">
        <v>45449</v>
      </c>
      <c r="H3295" s="63">
        <v>57565</v>
      </c>
      <c r="I3295" s="62" t="s">
        <v>468</v>
      </c>
      <c r="J3295" s="61" t="s">
        <v>608</v>
      </c>
    </row>
    <row r="3296" spans="1:10" s="64" customFormat="1" ht="21">
      <c r="A3296" s="14">
        <v>3292</v>
      </c>
      <c r="B3296" s="61" t="s">
        <v>332</v>
      </c>
      <c r="C3296" s="61" t="s">
        <v>319</v>
      </c>
      <c r="D3296" s="61" t="s">
        <v>7887</v>
      </c>
      <c r="E3296" s="62" t="s">
        <v>44</v>
      </c>
      <c r="F3296" s="63" t="s">
        <v>2760</v>
      </c>
      <c r="G3296" s="63" t="s">
        <v>850</v>
      </c>
      <c r="H3296" s="63" t="s">
        <v>2761</v>
      </c>
      <c r="I3296" s="62" t="s">
        <v>468</v>
      </c>
      <c r="J3296" s="61" t="s">
        <v>585</v>
      </c>
    </row>
    <row r="3297" spans="1:10" s="64" customFormat="1" ht="21">
      <c r="A3297" s="14">
        <v>3293</v>
      </c>
      <c r="B3297" s="61" t="s">
        <v>332</v>
      </c>
      <c r="C3297" s="61" t="s">
        <v>319</v>
      </c>
      <c r="D3297" s="61" t="s">
        <v>7888</v>
      </c>
      <c r="E3297" s="62" t="s">
        <v>45</v>
      </c>
      <c r="F3297" s="63">
        <v>26031</v>
      </c>
      <c r="G3297" s="63">
        <v>36407</v>
      </c>
      <c r="H3297" s="63">
        <v>47946</v>
      </c>
      <c r="I3297" s="62" t="s">
        <v>468</v>
      </c>
      <c r="J3297" s="61" t="s">
        <v>6256</v>
      </c>
    </row>
    <row r="3298" spans="1:10" s="64" customFormat="1" ht="21">
      <c r="A3298" s="14">
        <v>3294</v>
      </c>
      <c r="B3298" s="61" t="s">
        <v>332</v>
      </c>
      <c r="C3298" s="61" t="s">
        <v>319</v>
      </c>
      <c r="D3298" s="61" t="s">
        <v>7889</v>
      </c>
      <c r="E3298" s="62" t="s">
        <v>45</v>
      </c>
      <c r="F3298" s="63">
        <v>27371</v>
      </c>
      <c r="G3298" s="63" t="s">
        <v>3079</v>
      </c>
      <c r="H3298" s="63">
        <v>49286</v>
      </c>
      <c r="I3298" s="62" t="s">
        <v>468</v>
      </c>
      <c r="J3298" s="61" t="s">
        <v>1172</v>
      </c>
    </row>
    <row r="3299" spans="1:10" s="64" customFormat="1" ht="21">
      <c r="A3299" s="14">
        <v>3295</v>
      </c>
      <c r="B3299" s="61" t="s">
        <v>332</v>
      </c>
      <c r="C3299" s="61" t="s">
        <v>319</v>
      </c>
      <c r="D3299" s="61" t="s">
        <v>7890</v>
      </c>
      <c r="E3299" s="62" t="s">
        <v>44</v>
      </c>
      <c r="F3299" s="63" t="s">
        <v>7891</v>
      </c>
      <c r="G3299" s="63" t="s">
        <v>819</v>
      </c>
      <c r="H3299" s="63" t="s">
        <v>7892</v>
      </c>
      <c r="I3299" s="62" t="s">
        <v>468</v>
      </c>
      <c r="J3299" s="61" t="s">
        <v>22</v>
      </c>
    </row>
    <row r="3300" spans="1:10" s="64" customFormat="1" ht="21">
      <c r="A3300" s="14">
        <v>3296</v>
      </c>
      <c r="B3300" s="61" t="s">
        <v>332</v>
      </c>
      <c r="C3300" s="61" t="s">
        <v>319</v>
      </c>
      <c r="D3300" s="61" t="s">
        <v>7893</v>
      </c>
      <c r="E3300" s="62" t="s">
        <v>45</v>
      </c>
      <c r="F3300" s="63" t="s">
        <v>1162</v>
      </c>
      <c r="G3300" s="63" t="s">
        <v>3072</v>
      </c>
      <c r="H3300" s="63" t="s">
        <v>7894</v>
      </c>
      <c r="I3300" s="62" t="s">
        <v>468</v>
      </c>
      <c r="J3300" s="61" t="s">
        <v>7895</v>
      </c>
    </row>
    <row r="3301" spans="1:10" s="64" customFormat="1" ht="21">
      <c r="A3301" s="14">
        <v>3297</v>
      </c>
      <c r="B3301" s="61" t="s">
        <v>332</v>
      </c>
      <c r="C3301" s="61" t="s">
        <v>319</v>
      </c>
      <c r="D3301" s="61" t="s">
        <v>7896</v>
      </c>
      <c r="E3301" s="62" t="s">
        <v>44</v>
      </c>
      <c r="F3301" s="63" t="s">
        <v>6739</v>
      </c>
      <c r="G3301" s="63">
        <v>45479</v>
      </c>
      <c r="H3301" s="63" t="s">
        <v>2248</v>
      </c>
      <c r="I3301" s="62" t="s">
        <v>468</v>
      </c>
      <c r="J3301" s="61" t="s">
        <v>596</v>
      </c>
    </row>
    <row r="3302" spans="1:10" s="64" customFormat="1" ht="21">
      <c r="A3302" s="14">
        <v>3298</v>
      </c>
      <c r="B3302" s="61" t="s">
        <v>332</v>
      </c>
      <c r="C3302" s="61" t="s">
        <v>7897</v>
      </c>
      <c r="D3302" s="61" t="s">
        <v>7898</v>
      </c>
      <c r="E3302" s="62" t="s">
        <v>45</v>
      </c>
      <c r="F3302" s="63">
        <v>27851</v>
      </c>
      <c r="G3302" s="63" t="s">
        <v>3072</v>
      </c>
      <c r="H3302" s="63">
        <v>49400</v>
      </c>
      <c r="I3302" s="62" t="s">
        <v>468</v>
      </c>
      <c r="J3302" s="61" t="s">
        <v>19</v>
      </c>
    </row>
    <row r="3303" spans="1:10" s="64" customFormat="1" ht="21">
      <c r="A3303" s="14">
        <v>3299</v>
      </c>
      <c r="B3303" s="61" t="s">
        <v>332</v>
      </c>
      <c r="C3303" s="61" t="s">
        <v>7897</v>
      </c>
      <c r="D3303" s="61" t="s">
        <v>7899</v>
      </c>
      <c r="E3303" s="62" t="s">
        <v>44</v>
      </c>
      <c r="F3303" s="63" t="s">
        <v>7900</v>
      </c>
      <c r="G3303" s="63" t="s">
        <v>986</v>
      </c>
      <c r="H3303" s="63" t="s">
        <v>7901</v>
      </c>
      <c r="I3303" s="62" t="s">
        <v>468</v>
      </c>
      <c r="J3303" s="61" t="s">
        <v>720</v>
      </c>
    </row>
    <row r="3304" spans="1:10" s="64" customFormat="1" ht="21">
      <c r="A3304" s="14">
        <v>3300</v>
      </c>
      <c r="B3304" s="61" t="s">
        <v>332</v>
      </c>
      <c r="C3304" s="61" t="s">
        <v>7897</v>
      </c>
      <c r="D3304" s="61" t="s">
        <v>7902</v>
      </c>
      <c r="E3304" s="62" t="s">
        <v>44</v>
      </c>
      <c r="F3304" s="63">
        <v>24874</v>
      </c>
      <c r="G3304" s="63" t="s">
        <v>7903</v>
      </c>
      <c r="H3304" s="63">
        <v>46789</v>
      </c>
      <c r="I3304" s="62" t="s">
        <v>468</v>
      </c>
      <c r="J3304" s="61" t="s">
        <v>27</v>
      </c>
    </row>
    <row r="3305" spans="1:10" s="64" customFormat="1" ht="21">
      <c r="A3305" s="14">
        <v>3301</v>
      </c>
      <c r="B3305" s="61" t="s">
        <v>332</v>
      </c>
      <c r="C3305" s="61" t="s">
        <v>7897</v>
      </c>
      <c r="D3305" s="61" t="s">
        <v>7904</v>
      </c>
      <c r="E3305" s="62" t="s">
        <v>44</v>
      </c>
      <c r="F3305" s="63" t="s">
        <v>7905</v>
      </c>
      <c r="G3305" s="63" t="s">
        <v>2920</v>
      </c>
      <c r="H3305" s="63" t="s">
        <v>2921</v>
      </c>
      <c r="I3305" s="62" t="s">
        <v>468</v>
      </c>
      <c r="J3305" s="61" t="s">
        <v>29</v>
      </c>
    </row>
    <row r="3306" spans="1:10" s="64" customFormat="1" ht="21">
      <c r="A3306" s="14">
        <v>3302</v>
      </c>
      <c r="B3306" s="61" t="s">
        <v>332</v>
      </c>
      <c r="C3306" s="61" t="s">
        <v>7897</v>
      </c>
      <c r="D3306" s="61" t="s">
        <v>7906</v>
      </c>
      <c r="E3306" s="62" t="s">
        <v>45</v>
      </c>
      <c r="F3306" s="63">
        <v>29168</v>
      </c>
      <c r="G3306" s="63" t="s">
        <v>3122</v>
      </c>
      <c r="H3306" s="63" t="s">
        <v>4149</v>
      </c>
      <c r="I3306" s="62" t="s">
        <v>468</v>
      </c>
      <c r="J3306" s="61" t="s">
        <v>469</v>
      </c>
    </row>
    <row r="3307" spans="1:10" s="64" customFormat="1" ht="21">
      <c r="A3307" s="14">
        <v>3303</v>
      </c>
      <c r="B3307" s="61" t="s">
        <v>332</v>
      </c>
      <c r="C3307" s="61" t="s">
        <v>7897</v>
      </c>
      <c r="D3307" s="61" t="s">
        <v>7907</v>
      </c>
      <c r="E3307" s="62" t="s">
        <v>45</v>
      </c>
      <c r="F3307" s="63">
        <v>26401</v>
      </c>
      <c r="G3307" s="63" t="s">
        <v>825</v>
      </c>
      <c r="H3307" s="63">
        <v>48316</v>
      </c>
      <c r="I3307" s="62" t="s">
        <v>468</v>
      </c>
      <c r="J3307" s="61" t="s">
        <v>600</v>
      </c>
    </row>
    <row r="3308" spans="1:10" s="64" customFormat="1" ht="21">
      <c r="A3308" s="14">
        <v>3304</v>
      </c>
      <c r="B3308" s="61" t="s">
        <v>332</v>
      </c>
      <c r="C3308" s="61" t="s">
        <v>7897</v>
      </c>
      <c r="D3308" s="61" t="s">
        <v>7908</v>
      </c>
      <c r="E3308" s="62" t="s">
        <v>45</v>
      </c>
      <c r="F3308" s="63" t="s">
        <v>7909</v>
      </c>
      <c r="G3308" s="63">
        <v>37263</v>
      </c>
      <c r="H3308" s="63" t="s">
        <v>7910</v>
      </c>
      <c r="I3308" s="62" t="s">
        <v>468</v>
      </c>
      <c r="J3308" s="61" t="s">
        <v>479</v>
      </c>
    </row>
    <row r="3309" spans="1:10" s="64" customFormat="1" ht="21">
      <c r="A3309" s="14">
        <v>3305</v>
      </c>
      <c r="B3309" s="61" t="s">
        <v>332</v>
      </c>
      <c r="C3309" s="61" t="s">
        <v>7897</v>
      </c>
      <c r="D3309" s="61" t="s">
        <v>7911</v>
      </c>
      <c r="E3309" s="62" t="s">
        <v>45</v>
      </c>
      <c r="F3309" s="63">
        <v>34246</v>
      </c>
      <c r="G3309" s="63" t="s">
        <v>7912</v>
      </c>
      <c r="H3309" s="63" t="s">
        <v>7913</v>
      </c>
      <c r="I3309" s="62" t="s">
        <v>468</v>
      </c>
      <c r="J3309" s="61" t="s">
        <v>18</v>
      </c>
    </row>
    <row r="3310" spans="1:10" s="64" customFormat="1" ht="21">
      <c r="A3310" s="14">
        <v>3306</v>
      </c>
      <c r="B3310" s="61" t="s">
        <v>332</v>
      </c>
      <c r="C3310" s="61" t="s">
        <v>7897</v>
      </c>
      <c r="D3310" s="61" t="s">
        <v>7914</v>
      </c>
      <c r="E3310" s="62" t="s">
        <v>45</v>
      </c>
      <c r="F3310" s="63">
        <v>28643</v>
      </c>
      <c r="G3310" s="63" t="s">
        <v>1640</v>
      </c>
      <c r="H3310" s="63">
        <v>50558</v>
      </c>
      <c r="I3310" s="62" t="s">
        <v>468</v>
      </c>
      <c r="J3310" s="61" t="s">
        <v>585</v>
      </c>
    </row>
    <row r="3311" spans="1:10" s="64" customFormat="1" ht="21">
      <c r="A3311" s="14">
        <v>3307</v>
      </c>
      <c r="B3311" s="61" t="s">
        <v>332</v>
      </c>
      <c r="C3311" s="61" t="s">
        <v>7897</v>
      </c>
      <c r="D3311" s="61" t="s">
        <v>7915</v>
      </c>
      <c r="E3311" s="62" t="s">
        <v>45</v>
      </c>
      <c r="F3311" s="63" t="s">
        <v>7916</v>
      </c>
      <c r="G3311" s="63">
        <v>36164</v>
      </c>
      <c r="H3311" s="63" t="s">
        <v>7917</v>
      </c>
      <c r="I3311" s="62" t="s">
        <v>468</v>
      </c>
      <c r="J3311" s="61" t="s">
        <v>481</v>
      </c>
    </row>
    <row r="3312" spans="1:10" s="64" customFormat="1" ht="21">
      <c r="A3312" s="14">
        <v>3308</v>
      </c>
      <c r="B3312" s="61" t="s">
        <v>332</v>
      </c>
      <c r="C3312" s="61" t="s">
        <v>7897</v>
      </c>
      <c r="D3312" s="61" t="s">
        <v>7918</v>
      </c>
      <c r="E3312" s="62" t="s">
        <v>45</v>
      </c>
      <c r="F3312" s="63" t="s">
        <v>2092</v>
      </c>
      <c r="G3312" s="63">
        <v>41281</v>
      </c>
      <c r="H3312" s="63" t="s">
        <v>2093</v>
      </c>
      <c r="I3312" s="62" t="s">
        <v>468</v>
      </c>
      <c r="J3312" s="61" t="s">
        <v>636</v>
      </c>
    </row>
    <row r="3313" spans="1:10" s="64" customFormat="1" ht="21">
      <c r="A3313" s="14">
        <v>3309</v>
      </c>
      <c r="B3313" s="61" t="s">
        <v>332</v>
      </c>
      <c r="C3313" s="61" t="s">
        <v>7897</v>
      </c>
      <c r="D3313" s="61" t="s">
        <v>7919</v>
      </c>
      <c r="E3313" s="62" t="s">
        <v>45</v>
      </c>
      <c r="F3313" s="63" t="s">
        <v>3701</v>
      </c>
      <c r="G3313" s="63" t="s">
        <v>819</v>
      </c>
      <c r="H3313" s="63" t="s">
        <v>7920</v>
      </c>
      <c r="I3313" s="62" t="s">
        <v>468</v>
      </c>
      <c r="J3313" s="61" t="s">
        <v>479</v>
      </c>
    </row>
    <row r="3314" spans="1:10" s="64" customFormat="1" ht="21">
      <c r="A3314" s="14">
        <v>3310</v>
      </c>
      <c r="B3314" s="61" t="s">
        <v>332</v>
      </c>
      <c r="C3314" s="61" t="s">
        <v>7897</v>
      </c>
      <c r="D3314" s="61" t="s">
        <v>7921</v>
      </c>
      <c r="E3314" s="62" t="s">
        <v>45</v>
      </c>
      <c r="F3314" s="63" t="s">
        <v>7922</v>
      </c>
      <c r="G3314" s="63" t="s">
        <v>7923</v>
      </c>
      <c r="H3314" s="63" t="s">
        <v>7924</v>
      </c>
      <c r="I3314" s="62" t="s">
        <v>468</v>
      </c>
      <c r="J3314" s="61" t="s">
        <v>479</v>
      </c>
    </row>
    <row r="3315" spans="1:10" s="64" customFormat="1" ht="21">
      <c r="A3315" s="14">
        <v>3311</v>
      </c>
      <c r="B3315" s="61" t="s">
        <v>332</v>
      </c>
      <c r="C3315" s="61" t="s">
        <v>7897</v>
      </c>
      <c r="D3315" s="61" t="s">
        <v>7925</v>
      </c>
      <c r="E3315" s="62" t="s">
        <v>45</v>
      </c>
      <c r="F3315" s="63" t="s">
        <v>7926</v>
      </c>
      <c r="G3315" s="63">
        <v>39235</v>
      </c>
      <c r="H3315" s="63" t="s">
        <v>7927</v>
      </c>
      <c r="I3315" s="62" t="s">
        <v>468</v>
      </c>
      <c r="J3315" s="61" t="s">
        <v>22</v>
      </c>
    </row>
    <row r="3316" spans="1:10" s="64" customFormat="1" ht="21">
      <c r="A3316" s="14">
        <v>3312</v>
      </c>
      <c r="B3316" s="61" t="s">
        <v>332</v>
      </c>
      <c r="C3316" s="61" t="s">
        <v>7897</v>
      </c>
      <c r="D3316" s="61" t="s">
        <v>7928</v>
      </c>
      <c r="E3316" s="62" t="s">
        <v>45</v>
      </c>
      <c r="F3316" s="63">
        <v>30135</v>
      </c>
      <c r="G3316" s="63" t="s">
        <v>3072</v>
      </c>
      <c r="H3316" s="63">
        <v>52050</v>
      </c>
      <c r="I3316" s="62" t="s">
        <v>468</v>
      </c>
      <c r="J3316" s="61" t="s">
        <v>596</v>
      </c>
    </row>
    <row r="3317" spans="1:10" s="64" customFormat="1" ht="21">
      <c r="A3317" s="14">
        <v>3313</v>
      </c>
      <c r="B3317" s="61" t="s">
        <v>332</v>
      </c>
      <c r="C3317" s="61" t="s">
        <v>7897</v>
      </c>
      <c r="D3317" s="61" t="s">
        <v>7929</v>
      </c>
      <c r="E3317" s="62" t="s">
        <v>45</v>
      </c>
      <c r="F3317" s="63">
        <v>25091</v>
      </c>
      <c r="G3317" s="63">
        <v>34034</v>
      </c>
      <c r="H3317" s="63">
        <v>46818</v>
      </c>
      <c r="I3317" s="62" t="s">
        <v>468</v>
      </c>
      <c r="J3317" s="61" t="s">
        <v>519</v>
      </c>
    </row>
    <row r="3318" spans="1:10" s="64" customFormat="1" ht="21">
      <c r="A3318" s="14">
        <v>3314</v>
      </c>
      <c r="B3318" s="61" t="s">
        <v>332</v>
      </c>
      <c r="C3318" s="61" t="s">
        <v>7897</v>
      </c>
      <c r="D3318" s="61" t="s">
        <v>7930</v>
      </c>
      <c r="E3318" s="62" t="s">
        <v>45</v>
      </c>
      <c r="F3318" s="63" t="s">
        <v>7931</v>
      </c>
      <c r="G3318" s="63" t="s">
        <v>1536</v>
      </c>
      <c r="H3318" s="63">
        <v>46270</v>
      </c>
      <c r="I3318" s="62" t="s">
        <v>468</v>
      </c>
      <c r="J3318" s="61" t="s">
        <v>694</v>
      </c>
    </row>
    <row r="3319" spans="1:10" s="64" customFormat="1" ht="21">
      <c r="A3319" s="14">
        <v>3315</v>
      </c>
      <c r="B3319" s="61" t="s">
        <v>332</v>
      </c>
      <c r="C3319" s="61" t="s">
        <v>7897</v>
      </c>
      <c r="D3319" s="61" t="s">
        <v>7932</v>
      </c>
      <c r="E3319" s="62" t="s">
        <v>45</v>
      </c>
      <c r="F3319" s="63" t="s">
        <v>1162</v>
      </c>
      <c r="G3319" s="63" t="s">
        <v>4800</v>
      </c>
      <c r="H3319" s="63" t="s">
        <v>7894</v>
      </c>
      <c r="I3319" s="62" t="s">
        <v>468</v>
      </c>
      <c r="J3319" s="61" t="s">
        <v>585</v>
      </c>
    </row>
    <row r="3320" spans="1:10" s="64" customFormat="1" ht="21">
      <c r="A3320" s="14">
        <v>3316</v>
      </c>
      <c r="B3320" s="61" t="s">
        <v>332</v>
      </c>
      <c r="C3320" s="61" t="s">
        <v>7897</v>
      </c>
      <c r="D3320" s="61" t="s">
        <v>7933</v>
      </c>
      <c r="E3320" s="62" t="s">
        <v>44</v>
      </c>
      <c r="F3320" s="63">
        <v>24932</v>
      </c>
      <c r="G3320" s="63" t="s">
        <v>7934</v>
      </c>
      <c r="H3320" s="63">
        <v>46847</v>
      </c>
      <c r="I3320" s="62" t="s">
        <v>468</v>
      </c>
      <c r="J3320" s="61" t="s">
        <v>585</v>
      </c>
    </row>
    <row r="3321" spans="1:10" s="64" customFormat="1" ht="21">
      <c r="A3321" s="14">
        <v>3317</v>
      </c>
      <c r="B3321" s="61" t="s">
        <v>332</v>
      </c>
      <c r="C3321" s="61" t="s">
        <v>7897</v>
      </c>
      <c r="D3321" s="61" t="s">
        <v>7935</v>
      </c>
      <c r="E3321" s="62" t="s">
        <v>44</v>
      </c>
      <c r="F3321" s="63">
        <v>24568</v>
      </c>
      <c r="G3321" s="63" t="s">
        <v>3573</v>
      </c>
      <c r="H3321" s="63" t="s">
        <v>3574</v>
      </c>
      <c r="I3321" s="62" t="s">
        <v>506</v>
      </c>
      <c r="J3321" s="61" t="s">
        <v>6193</v>
      </c>
    </row>
    <row r="3322" spans="1:10" s="64" customFormat="1" ht="21">
      <c r="A3322" s="14">
        <v>3318</v>
      </c>
      <c r="B3322" s="61" t="s">
        <v>332</v>
      </c>
      <c r="C3322" s="61" t="s">
        <v>7897</v>
      </c>
      <c r="D3322" s="61" t="s">
        <v>7936</v>
      </c>
      <c r="E3322" s="62" t="s">
        <v>45</v>
      </c>
      <c r="F3322" s="63">
        <v>36224</v>
      </c>
      <c r="G3322" s="63" t="s">
        <v>474</v>
      </c>
      <c r="H3322" s="63">
        <v>58139</v>
      </c>
      <c r="I3322" s="62" t="s">
        <v>468</v>
      </c>
      <c r="J3322" s="61" t="s">
        <v>19</v>
      </c>
    </row>
    <row r="3323" spans="1:10" s="64" customFormat="1" ht="21">
      <c r="A3323" s="14">
        <v>3319</v>
      </c>
      <c r="B3323" s="61" t="s">
        <v>332</v>
      </c>
      <c r="C3323" s="61" t="s">
        <v>7897</v>
      </c>
      <c r="D3323" s="61" t="s">
        <v>7937</v>
      </c>
      <c r="E3323" s="62" t="s">
        <v>45</v>
      </c>
      <c r="F3323" s="63">
        <v>26947</v>
      </c>
      <c r="G3323" s="63">
        <v>36164</v>
      </c>
      <c r="H3323" s="63">
        <v>48862</v>
      </c>
      <c r="I3323" s="62" t="s">
        <v>468</v>
      </c>
      <c r="J3323" s="61" t="s">
        <v>494</v>
      </c>
    </row>
    <row r="3324" spans="1:10" s="64" customFormat="1" ht="21">
      <c r="A3324" s="14">
        <v>3320</v>
      </c>
      <c r="B3324" s="61" t="s">
        <v>332</v>
      </c>
      <c r="C3324" s="61" t="s">
        <v>7897</v>
      </c>
      <c r="D3324" s="61" t="s">
        <v>7938</v>
      </c>
      <c r="E3324" s="62" t="s">
        <v>45</v>
      </c>
      <c r="F3324" s="63" t="s">
        <v>7939</v>
      </c>
      <c r="G3324" s="63">
        <v>33249</v>
      </c>
      <c r="H3324" s="63" t="s">
        <v>7940</v>
      </c>
      <c r="I3324" s="62" t="s">
        <v>468</v>
      </c>
      <c r="J3324" s="61" t="s">
        <v>19</v>
      </c>
    </row>
    <row r="3325" spans="1:10" s="64" customFormat="1" ht="21">
      <c r="A3325" s="14">
        <v>3321</v>
      </c>
      <c r="B3325" s="61" t="s">
        <v>332</v>
      </c>
      <c r="C3325" s="61" t="s">
        <v>7897</v>
      </c>
      <c r="D3325" s="61" t="s">
        <v>7941</v>
      </c>
      <c r="E3325" s="62" t="s">
        <v>45</v>
      </c>
      <c r="F3325" s="63" t="s">
        <v>7942</v>
      </c>
      <c r="G3325" s="63" t="s">
        <v>474</v>
      </c>
      <c r="H3325" s="63" t="s">
        <v>7943</v>
      </c>
      <c r="I3325" s="62" t="s">
        <v>468</v>
      </c>
      <c r="J3325" s="61" t="s">
        <v>22</v>
      </c>
    </row>
    <row r="3326" spans="1:10" s="64" customFormat="1" ht="21">
      <c r="A3326" s="14">
        <v>3322</v>
      </c>
      <c r="B3326" s="61" t="s">
        <v>332</v>
      </c>
      <c r="C3326" s="61" t="s">
        <v>7897</v>
      </c>
      <c r="D3326" s="61" t="s">
        <v>7944</v>
      </c>
      <c r="E3326" s="62" t="s">
        <v>44</v>
      </c>
      <c r="F3326" s="63" t="s">
        <v>7945</v>
      </c>
      <c r="G3326" s="63" t="s">
        <v>4726</v>
      </c>
      <c r="H3326" s="63" t="s">
        <v>7946</v>
      </c>
      <c r="I3326" s="62" t="s">
        <v>468</v>
      </c>
      <c r="J3326" s="61" t="s">
        <v>608</v>
      </c>
    </row>
    <row r="3327" spans="1:10" s="64" customFormat="1" ht="21">
      <c r="A3327" s="14">
        <v>3323</v>
      </c>
      <c r="B3327" s="61" t="s">
        <v>332</v>
      </c>
      <c r="C3327" s="61" t="s">
        <v>7897</v>
      </c>
      <c r="D3327" s="61" t="s">
        <v>7947</v>
      </c>
      <c r="E3327" s="62" t="s">
        <v>45</v>
      </c>
      <c r="F3327" s="63">
        <v>31418</v>
      </c>
      <c r="G3327" s="63" t="s">
        <v>4776</v>
      </c>
      <c r="H3327" s="63">
        <v>53333</v>
      </c>
      <c r="I3327" s="62" t="s">
        <v>468</v>
      </c>
      <c r="J3327" s="61" t="s">
        <v>2491</v>
      </c>
    </row>
    <row r="3328" spans="1:10" s="64" customFormat="1" ht="21">
      <c r="A3328" s="14">
        <v>3324</v>
      </c>
      <c r="B3328" s="61" t="s">
        <v>332</v>
      </c>
      <c r="C3328" s="61" t="s">
        <v>7897</v>
      </c>
      <c r="D3328" s="61" t="s">
        <v>7948</v>
      </c>
      <c r="E3328" s="62" t="s">
        <v>45</v>
      </c>
      <c r="F3328" s="63" t="s">
        <v>7949</v>
      </c>
      <c r="G3328" s="63" t="s">
        <v>1557</v>
      </c>
      <c r="H3328" s="63" t="s">
        <v>1089</v>
      </c>
      <c r="I3328" s="62" t="s">
        <v>468</v>
      </c>
      <c r="J3328" s="61" t="s">
        <v>479</v>
      </c>
    </row>
    <row r="3329" spans="1:10" s="64" customFormat="1" ht="21">
      <c r="A3329" s="14">
        <v>3325</v>
      </c>
      <c r="B3329" s="61" t="s">
        <v>332</v>
      </c>
      <c r="C3329" s="61" t="s">
        <v>7897</v>
      </c>
      <c r="D3329" s="61" t="s">
        <v>7950</v>
      </c>
      <c r="E3329" s="62" t="s">
        <v>45</v>
      </c>
      <c r="F3329" s="63">
        <v>30072</v>
      </c>
      <c r="G3329" s="63">
        <v>41281</v>
      </c>
      <c r="H3329" s="63">
        <v>51987</v>
      </c>
      <c r="I3329" s="62" t="s">
        <v>468</v>
      </c>
      <c r="J3329" s="61" t="s">
        <v>694</v>
      </c>
    </row>
    <row r="3330" spans="1:10" s="64" customFormat="1" ht="21">
      <c r="A3330" s="14">
        <v>3326</v>
      </c>
      <c r="B3330" s="61" t="s">
        <v>332</v>
      </c>
      <c r="C3330" s="61" t="s">
        <v>7897</v>
      </c>
      <c r="D3330" s="61" t="s">
        <v>7951</v>
      </c>
      <c r="E3330" s="62" t="s">
        <v>45</v>
      </c>
      <c r="F3330" s="63" t="s">
        <v>7952</v>
      </c>
      <c r="G3330" s="63" t="s">
        <v>5103</v>
      </c>
      <c r="H3330" s="63" t="s">
        <v>7953</v>
      </c>
      <c r="I3330" s="62" t="s">
        <v>468</v>
      </c>
      <c r="J3330" s="61" t="s">
        <v>18</v>
      </c>
    </row>
    <row r="3331" spans="1:10" s="64" customFormat="1" ht="21">
      <c r="A3331" s="14">
        <v>3327</v>
      </c>
      <c r="B3331" s="61" t="s">
        <v>332</v>
      </c>
      <c r="C3331" s="61" t="s">
        <v>7954</v>
      </c>
      <c r="D3331" s="61" t="s">
        <v>7955</v>
      </c>
      <c r="E3331" s="62" t="s">
        <v>45</v>
      </c>
      <c r="F3331" s="63" t="s">
        <v>7956</v>
      </c>
      <c r="G3331" s="63">
        <v>41281</v>
      </c>
      <c r="H3331" s="63" t="s">
        <v>7957</v>
      </c>
      <c r="I3331" s="62" t="s">
        <v>468</v>
      </c>
      <c r="J3331" s="61" t="s">
        <v>1172</v>
      </c>
    </row>
    <row r="3332" spans="1:10" s="64" customFormat="1" ht="21">
      <c r="A3332" s="14">
        <v>3328</v>
      </c>
      <c r="B3332" s="61" t="s">
        <v>332</v>
      </c>
      <c r="C3332" s="61" t="s">
        <v>7954</v>
      </c>
      <c r="D3332" s="61" t="s">
        <v>7958</v>
      </c>
      <c r="E3332" s="62" t="s">
        <v>45</v>
      </c>
      <c r="F3332" s="63">
        <v>25781</v>
      </c>
      <c r="G3332" s="63">
        <v>36164</v>
      </c>
      <c r="H3332" s="63">
        <v>47696</v>
      </c>
      <c r="I3332" s="62" t="s">
        <v>468</v>
      </c>
      <c r="J3332" s="61" t="s">
        <v>22</v>
      </c>
    </row>
    <row r="3333" spans="1:10" s="64" customFormat="1" ht="21">
      <c r="A3333" s="14">
        <v>3329</v>
      </c>
      <c r="B3333" s="61" t="s">
        <v>332</v>
      </c>
      <c r="C3333" s="61" t="s">
        <v>7954</v>
      </c>
      <c r="D3333" s="61" t="s">
        <v>7959</v>
      </c>
      <c r="E3333" s="62" t="s">
        <v>45</v>
      </c>
      <c r="F3333" s="63" t="s">
        <v>7960</v>
      </c>
      <c r="G3333" s="63" t="s">
        <v>6324</v>
      </c>
      <c r="H3333" s="63" t="s">
        <v>1669</v>
      </c>
      <c r="I3333" s="62" t="s">
        <v>468</v>
      </c>
      <c r="J3333" s="61" t="s">
        <v>613</v>
      </c>
    </row>
    <row r="3334" spans="1:10" s="64" customFormat="1" ht="21">
      <c r="A3334" s="14">
        <v>3330</v>
      </c>
      <c r="B3334" s="61" t="s">
        <v>332</v>
      </c>
      <c r="C3334" s="61" t="s">
        <v>7954</v>
      </c>
      <c r="D3334" s="61" t="s">
        <v>7961</v>
      </c>
      <c r="E3334" s="62" t="s">
        <v>45</v>
      </c>
      <c r="F3334" s="63">
        <v>24756</v>
      </c>
      <c r="G3334" s="63">
        <v>34002</v>
      </c>
      <c r="H3334" s="63">
        <v>46671</v>
      </c>
      <c r="I3334" s="62" t="s">
        <v>468</v>
      </c>
      <c r="J3334" s="61" t="s">
        <v>12</v>
      </c>
    </row>
    <row r="3335" spans="1:10" s="64" customFormat="1" ht="21">
      <c r="A3335" s="14">
        <v>3331</v>
      </c>
      <c r="B3335" s="61" t="s">
        <v>332</v>
      </c>
      <c r="C3335" s="61" t="s">
        <v>7954</v>
      </c>
      <c r="D3335" s="61" t="s">
        <v>7962</v>
      </c>
      <c r="E3335" s="62" t="s">
        <v>44</v>
      </c>
      <c r="F3335" s="63">
        <v>27216</v>
      </c>
      <c r="G3335" s="63">
        <v>39483</v>
      </c>
      <c r="H3335" s="63">
        <v>49131</v>
      </c>
      <c r="I3335" s="62" t="s">
        <v>468</v>
      </c>
      <c r="J3335" s="61" t="s">
        <v>12</v>
      </c>
    </row>
    <row r="3336" spans="1:10" s="64" customFormat="1" ht="21">
      <c r="A3336" s="14">
        <v>3332</v>
      </c>
      <c r="B3336" s="61" t="s">
        <v>332</v>
      </c>
      <c r="C3336" s="61" t="s">
        <v>7954</v>
      </c>
      <c r="D3336" s="61" t="s">
        <v>7963</v>
      </c>
      <c r="E3336" s="62" t="s">
        <v>45</v>
      </c>
      <c r="F3336" s="63" t="s">
        <v>7964</v>
      </c>
      <c r="G3336" s="63" t="s">
        <v>709</v>
      </c>
      <c r="H3336" s="63" t="s">
        <v>7965</v>
      </c>
      <c r="I3336" s="62" t="s">
        <v>468</v>
      </c>
      <c r="J3336" s="61" t="s">
        <v>720</v>
      </c>
    </row>
    <row r="3337" spans="1:10" s="64" customFormat="1" ht="21">
      <c r="A3337" s="14">
        <v>3333</v>
      </c>
      <c r="B3337" s="61" t="s">
        <v>332</v>
      </c>
      <c r="C3337" s="61" t="s">
        <v>7954</v>
      </c>
      <c r="D3337" s="61" t="s">
        <v>7966</v>
      </c>
      <c r="E3337" s="62" t="s">
        <v>45</v>
      </c>
      <c r="F3337" s="63" t="s">
        <v>7967</v>
      </c>
      <c r="G3337" s="63" t="s">
        <v>3072</v>
      </c>
      <c r="H3337" s="63" t="s">
        <v>7968</v>
      </c>
      <c r="I3337" s="62" t="s">
        <v>468</v>
      </c>
      <c r="J3337" s="61" t="s">
        <v>22</v>
      </c>
    </row>
    <row r="3338" spans="1:10" s="64" customFormat="1" ht="21">
      <c r="A3338" s="14">
        <v>3334</v>
      </c>
      <c r="B3338" s="61" t="s">
        <v>332</v>
      </c>
      <c r="C3338" s="61" t="s">
        <v>7954</v>
      </c>
      <c r="D3338" s="61" t="s">
        <v>7969</v>
      </c>
      <c r="E3338" s="62" t="s">
        <v>44</v>
      </c>
      <c r="F3338" s="63">
        <v>33212</v>
      </c>
      <c r="G3338" s="63" t="s">
        <v>4776</v>
      </c>
      <c r="H3338" s="63">
        <v>55127</v>
      </c>
      <c r="I3338" s="62" t="s">
        <v>468</v>
      </c>
      <c r="J3338" s="61" t="s">
        <v>19</v>
      </c>
    </row>
    <row r="3339" spans="1:10" s="64" customFormat="1" ht="21">
      <c r="A3339" s="14">
        <v>3335</v>
      </c>
      <c r="B3339" s="61" t="s">
        <v>332</v>
      </c>
      <c r="C3339" s="61" t="s">
        <v>7954</v>
      </c>
      <c r="D3339" s="61" t="s">
        <v>7970</v>
      </c>
      <c r="E3339" s="62" t="s">
        <v>45</v>
      </c>
      <c r="F3339" s="63">
        <v>33731</v>
      </c>
      <c r="G3339" s="63" t="s">
        <v>4763</v>
      </c>
      <c r="H3339" s="63">
        <v>55646</v>
      </c>
      <c r="I3339" s="62" t="s">
        <v>468</v>
      </c>
      <c r="J3339" s="61" t="s">
        <v>608</v>
      </c>
    </row>
    <row r="3340" spans="1:10" s="64" customFormat="1" ht="21">
      <c r="A3340" s="14">
        <v>3336</v>
      </c>
      <c r="B3340" s="61" t="s">
        <v>332</v>
      </c>
      <c r="C3340" s="61" t="s">
        <v>7954</v>
      </c>
      <c r="D3340" s="61" t="s">
        <v>7971</v>
      </c>
      <c r="E3340" s="62" t="s">
        <v>45</v>
      </c>
      <c r="F3340" s="63" t="s">
        <v>7972</v>
      </c>
      <c r="G3340" s="63">
        <v>45446</v>
      </c>
      <c r="H3340" s="63" t="s">
        <v>7973</v>
      </c>
      <c r="I3340" s="62" t="s">
        <v>468</v>
      </c>
      <c r="J3340" s="61" t="s">
        <v>494</v>
      </c>
    </row>
    <row r="3341" spans="1:10" s="64" customFormat="1" ht="21">
      <c r="A3341" s="14">
        <v>3337</v>
      </c>
      <c r="B3341" s="61" t="s">
        <v>332</v>
      </c>
      <c r="C3341" s="61" t="s">
        <v>7954</v>
      </c>
      <c r="D3341" s="61" t="s">
        <v>7974</v>
      </c>
      <c r="E3341" s="62" t="s">
        <v>45</v>
      </c>
      <c r="F3341" s="63">
        <v>33950</v>
      </c>
      <c r="G3341" s="63" t="s">
        <v>999</v>
      </c>
      <c r="H3341" s="63">
        <v>55865</v>
      </c>
      <c r="I3341" s="62" t="s">
        <v>468</v>
      </c>
      <c r="J3341" s="61" t="s">
        <v>19</v>
      </c>
    </row>
    <row r="3342" spans="1:10" s="64" customFormat="1" ht="21">
      <c r="A3342" s="14">
        <v>3338</v>
      </c>
      <c r="B3342" s="61" t="s">
        <v>332</v>
      </c>
      <c r="C3342" s="61" t="s">
        <v>7954</v>
      </c>
      <c r="D3342" s="61" t="s">
        <v>7975</v>
      </c>
      <c r="E3342" s="62" t="s">
        <v>45</v>
      </c>
      <c r="F3342" s="63">
        <v>24021</v>
      </c>
      <c r="G3342" s="63">
        <v>35069</v>
      </c>
      <c r="H3342" s="63">
        <v>45814</v>
      </c>
      <c r="I3342" s="62" t="s">
        <v>468</v>
      </c>
      <c r="J3342" s="61" t="s">
        <v>585</v>
      </c>
    </row>
    <row r="3343" spans="1:10" s="64" customFormat="1" ht="21">
      <c r="A3343" s="14">
        <v>3339</v>
      </c>
      <c r="B3343" s="61" t="s">
        <v>332</v>
      </c>
      <c r="C3343" s="61" t="s">
        <v>7954</v>
      </c>
      <c r="D3343" s="61" t="s">
        <v>7976</v>
      </c>
      <c r="E3343" s="62" t="s">
        <v>45</v>
      </c>
      <c r="F3343" s="63">
        <v>26949</v>
      </c>
      <c r="G3343" s="63">
        <v>39787</v>
      </c>
      <c r="H3343" s="63">
        <v>48864</v>
      </c>
      <c r="I3343" s="62" t="s">
        <v>468</v>
      </c>
      <c r="J3343" s="61" t="s">
        <v>511</v>
      </c>
    </row>
    <row r="3344" spans="1:10" s="64" customFormat="1" ht="21">
      <c r="A3344" s="14">
        <v>3340</v>
      </c>
      <c r="B3344" s="61" t="s">
        <v>332</v>
      </c>
      <c r="C3344" s="61" t="s">
        <v>7954</v>
      </c>
      <c r="D3344" s="61" t="s">
        <v>7977</v>
      </c>
      <c r="E3344" s="62" t="s">
        <v>45</v>
      </c>
      <c r="F3344" s="63">
        <v>28044</v>
      </c>
      <c r="G3344" s="63" t="s">
        <v>2048</v>
      </c>
      <c r="H3344" s="63">
        <v>49959</v>
      </c>
      <c r="I3344" s="62" t="s">
        <v>468</v>
      </c>
      <c r="J3344" s="61" t="s">
        <v>562</v>
      </c>
    </row>
    <row r="3345" spans="1:10" s="64" customFormat="1" ht="21">
      <c r="A3345" s="14">
        <v>3341</v>
      </c>
      <c r="B3345" s="61" t="s">
        <v>332</v>
      </c>
      <c r="C3345" s="61" t="s">
        <v>7954</v>
      </c>
      <c r="D3345" s="61" t="s">
        <v>7978</v>
      </c>
      <c r="E3345" s="62" t="s">
        <v>45</v>
      </c>
      <c r="F3345" s="63" t="s">
        <v>7979</v>
      </c>
      <c r="G3345" s="63" t="s">
        <v>474</v>
      </c>
      <c r="H3345" s="63" t="s">
        <v>7980</v>
      </c>
      <c r="I3345" s="62" t="s">
        <v>468</v>
      </c>
      <c r="J3345" s="61" t="s">
        <v>585</v>
      </c>
    </row>
    <row r="3346" spans="1:10" s="64" customFormat="1" ht="21">
      <c r="A3346" s="14">
        <v>3342</v>
      </c>
      <c r="B3346" s="61" t="s">
        <v>332</v>
      </c>
      <c r="C3346" s="61" t="s">
        <v>7954</v>
      </c>
      <c r="D3346" s="61" t="s">
        <v>7981</v>
      </c>
      <c r="E3346" s="62" t="s">
        <v>45</v>
      </c>
      <c r="F3346" s="63">
        <v>25030</v>
      </c>
      <c r="G3346" s="63">
        <v>37504</v>
      </c>
      <c r="H3346" s="63">
        <v>46945</v>
      </c>
      <c r="I3346" s="62" t="s">
        <v>468</v>
      </c>
      <c r="J3346" s="61" t="s">
        <v>26</v>
      </c>
    </row>
    <row r="3347" spans="1:10" s="64" customFormat="1" ht="21">
      <c r="A3347" s="14">
        <v>3343</v>
      </c>
      <c r="B3347" s="61" t="s">
        <v>332</v>
      </c>
      <c r="C3347" s="61" t="s">
        <v>7954</v>
      </c>
      <c r="D3347" s="61" t="s">
        <v>7982</v>
      </c>
      <c r="E3347" s="62" t="s">
        <v>45</v>
      </c>
      <c r="F3347" s="63" t="s">
        <v>7983</v>
      </c>
      <c r="G3347" s="63" t="s">
        <v>880</v>
      </c>
      <c r="H3347" s="63" t="s">
        <v>7984</v>
      </c>
      <c r="I3347" s="62" t="s">
        <v>468</v>
      </c>
      <c r="J3347" s="61" t="s">
        <v>487</v>
      </c>
    </row>
    <row r="3348" spans="1:10" s="64" customFormat="1" ht="21">
      <c r="A3348" s="14">
        <v>3344</v>
      </c>
      <c r="B3348" s="61" t="s">
        <v>332</v>
      </c>
      <c r="C3348" s="61" t="s">
        <v>7954</v>
      </c>
      <c r="D3348" s="61" t="s">
        <v>7985</v>
      </c>
      <c r="E3348" s="62" t="s">
        <v>45</v>
      </c>
      <c r="F3348" s="63" t="s">
        <v>7986</v>
      </c>
      <c r="G3348" s="63" t="s">
        <v>6024</v>
      </c>
      <c r="H3348" s="63" t="s">
        <v>7987</v>
      </c>
      <c r="I3348" s="62" t="s">
        <v>468</v>
      </c>
      <c r="J3348" s="61" t="s">
        <v>562</v>
      </c>
    </row>
    <row r="3349" spans="1:10" s="64" customFormat="1" ht="21">
      <c r="A3349" s="14">
        <v>3345</v>
      </c>
      <c r="B3349" s="61" t="s">
        <v>332</v>
      </c>
      <c r="C3349" s="61" t="s">
        <v>7954</v>
      </c>
      <c r="D3349" s="61" t="s">
        <v>7988</v>
      </c>
      <c r="E3349" s="62" t="s">
        <v>44</v>
      </c>
      <c r="F3349" s="63">
        <v>25479</v>
      </c>
      <c r="G3349" s="63">
        <v>39544</v>
      </c>
      <c r="H3349" s="63">
        <v>47394</v>
      </c>
      <c r="I3349" s="62" t="s">
        <v>468</v>
      </c>
      <c r="J3349" s="61" t="s">
        <v>4935</v>
      </c>
    </row>
    <row r="3350" spans="1:10" s="64" customFormat="1" ht="21">
      <c r="A3350" s="14">
        <v>3346</v>
      </c>
      <c r="B3350" s="61" t="s">
        <v>332</v>
      </c>
      <c r="C3350" s="61" t="s">
        <v>7954</v>
      </c>
      <c r="D3350" s="61" t="s">
        <v>7989</v>
      </c>
      <c r="E3350" s="62" t="s">
        <v>45</v>
      </c>
      <c r="F3350" s="63" t="s">
        <v>7990</v>
      </c>
      <c r="G3350" s="63" t="s">
        <v>474</v>
      </c>
      <c r="H3350" s="63" t="s">
        <v>5892</v>
      </c>
      <c r="I3350" s="62" t="s">
        <v>468</v>
      </c>
      <c r="J3350" s="61" t="s">
        <v>22</v>
      </c>
    </row>
    <row r="3351" spans="1:10" s="64" customFormat="1" ht="21">
      <c r="A3351" s="14">
        <v>3347</v>
      </c>
      <c r="B3351" s="61" t="s">
        <v>332</v>
      </c>
      <c r="C3351" s="61" t="s">
        <v>7954</v>
      </c>
      <c r="D3351" s="61" t="s">
        <v>7991</v>
      </c>
      <c r="E3351" s="62" t="s">
        <v>45</v>
      </c>
      <c r="F3351" s="63">
        <v>23995</v>
      </c>
      <c r="G3351" s="63" t="s">
        <v>4672</v>
      </c>
      <c r="H3351" s="63">
        <v>45910</v>
      </c>
      <c r="I3351" s="62" t="s">
        <v>468</v>
      </c>
      <c r="J3351" s="61" t="s">
        <v>479</v>
      </c>
    </row>
    <row r="3352" spans="1:10" s="64" customFormat="1" ht="21">
      <c r="A3352" s="14">
        <v>3348</v>
      </c>
      <c r="B3352" s="61" t="s">
        <v>332</v>
      </c>
      <c r="C3352" s="61" t="s">
        <v>7954</v>
      </c>
      <c r="D3352" s="61" t="s">
        <v>7992</v>
      </c>
      <c r="E3352" s="62" t="s">
        <v>44</v>
      </c>
      <c r="F3352" s="63">
        <v>34672</v>
      </c>
      <c r="G3352" s="63" t="s">
        <v>6324</v>
      </c>
      <c r="H3352" s="63">
        <v>56587</v>
      </c>
      <c r="I3352" s="62" t="s">
        <v>468</v>
      </c>
      <c r="J3352" s="61" t="s">
        <v>469</v>
      </c>
    </row>
    <row r="3353" spans="1:10" s="64" customFormat="1" ht="21">
      <c r="A3353" s="14">
        <v>3349</v>
      </c>
      <c r="B3353" s="61" t="s">
        <v>332</v>
      </c>
      <c r="C3353" s="61" t="s">
        <v>7954</v>
      </c>
      <c r="D3353" s="61" t="s">
        <v>7993</v>
      </c>
      <c r="E3353" s="62" t="s">
        <v>45</v>
      </c>
      <c r="F3353" s="63">
        <v>26917</v>
      </c>
      <c r="G3353" s="63">
        <v>39269</v>
      </c>
      <c r="H3353" s="63">
        <v>48832</v>
      </c>
      <c r="I3353" s="62" t="s">
        <v>468</v>
      </c>
      <c r="J3353" s="61" t="s">
        <v>479</v>
      </c>
    </row>
    <row r="3354" spans="1:10" s="64" customFormat="1" ht="21">
      <c r="A3354" s="14">
        <v>3350</v>
      </c>
      <c r="B3354" s="61" t="s">
        <v>332</v>
      </c>
      <c r="C3354" s="61" t="s">
        <v>7954</v>
      </c>
      <c r="D3354" s="61" t="s">
        <v>7994</v>
      </c>
      <c r="E3354" s="62" t="s">
        <v>45</v>
      </c>
      <c r="F3354" s="63" t="s">
        <v>7995</v>
      </c>
      <c r="G3354" s="63">
        <v>39208</v>
      </c>
      <c r="H3354" s="63" t="s">
        <v>7996</v>
      </c>
      <c r="I3354" s="62" t="s">
        <v>468</v>
      </c>
      <c r="J3354" s="61" t="s">
        <v>487</v>
      </c>
    </row>
    <row r="3355" spans="1:10" s="64" customFormat="1" ht="21">
      <c r="A3355" s="14">
        <v>3351</v>
      </c>
      <c r="B3355" s="61" t="s">
        <v>332</v>
      </c>
      <c r="C3355" s="61" t="s">
        <v>7954</v>
      </c>
      <c r="D3355" s="61" t="s">
        <v>7997</v>
      </c>
      <c r="E3355" s="62" t="s">
        <v>45</v>
      </c>
      <c r="F3355" s="63" t="s">
        <v>7998</v>
      </c>
      <c r="G3355" s="63" t="s">
        <v>4771</v>
      </c>
      <c r="H3355" s="63" t="s">
        <v>7999</v>
      </c>
      <c r="I3355" s="62" t="s">
        <v>468</v>
      </c>
      <c r="J3355" s="61" t="s">
        <v>694</v>
      </c>
    </row>
    <row r="3356" spans="1:10" s="64" customFormat="1" ht="21">
      <c r="A3356" s="14">
        <v>3352</v>
      </c>
      <c r="B3356" s="61" t="s">
        <v>332</v>
      </c>
      <c r="C3356" s="61" t="s">
        <v>7954</v>
      </c>
      <c r="D3356" s="61" t="s">
        <v>8000</v>
      </c>
      <c r="E3356" s="62" t="s">
        <v>45</v>
      </c>
      <c r="F3356" s="63" t="s">
        <v>2657</v>
      </c>
      <c r="G3356" s="63">
        <v>34336</v>
      </c>
      <c r="H3356" s="63">
        <v>47120</v>
      </c>
      <c r="I3356" s="62" t="s">
        <v>468</v>
      </c>
      <c r="J3356" s="61" t="s">
        <v>1049</v>
      </c>
    </row>
    <row r="3357" spans="1:10" s="64" customFormat="1" ht="21">
      <c r="A3357" s="14">
        <v>3353</v>
      </c>
      <c r="B3357" s="61" t="s">
        <v>332</v>
      </c>
      <c r="C3357" s="61" t="s">
        <v>8001</v>
      </c>
      <c r="D3357" s="61" t="s">
        <v>8002</v>
      </c>
      <c r="E3357" s="62" t="s">
        <v>45</v>
      </c>
      <c r="F3357" s="63">
        <v>31385</v>
      </c>
      <c r="G3357" s="63" t="s">
        <v>474</v>
      </c>
      <c r="H3357" s="63">
        <v>53300</v>
      </c>
      <c r="I3357" s="62" t="s">
        <v>468</v>
      </c>
      <c r="J3357" s="61" t="s">
        <v>636</v>
      </c>
    </row>
    <row r="3358" spans="1:10" s="64" customFormat="1" ht="21">
      <c r="A3358" s="14">
        <v>3354</v>
      </c>
      <c r="B3358" s="61" t="s">
        <v>332</v>
      </c>
      <c r="C3358" s="61" t="s">
        <v>8001</v>
      </c>
      <c r="D3358" s="61" t="s">
        <v>8003</v>
      </c>
      <c r="E3358" s="62" t="s">
        <v>45</v>
      </c>
      <c r="F3358" s="63">
        <v>24178</v>
      </c>
      <c r="G3358" s="63" t="s">
        <v>2468</v>
      </c>
      <c r="H3358" s="63" t="s">
        <v>2469</v>
      </c>
      <c r="I3358" s="62" t="s">
        <v>544</v>
      </c>
      <c r="J3358" s="61" t="s">
        <v>608</v>
      </c>
    </row>
    <row r="3359" spans="1:10" s="64" customFormat="1" ht="21">
      <c r="A3359" s="14">
        <v>3355</v>
      </c>
      <c r="B3359" s="61" t="s">
        <v>332</v>
      </c>
      <c r="C3359" s="61" t="s">
        <v>8001</v>
      </c>
      <c r="D3359" s="61" t="s">
        <v>8004</v>
      </c>
      <c r="E3359" s="62" t="s">
        <v>44</v>
      </c>
      <c r="F3359" s="63" t="s">
        <v>8005</v>
      </c>
      <c r="G3359" s="63" t="s">
        <v>8006</v>
      </c>
      <c r="H3359" s="63" t="s">
        <v>8007</v>
      </c>
      <c r="I3359" s="62" t="s">
        <v>468</v>
      </c>
      <c r="J3359" s="61" t="s">
        <v>600</v>
      </c>
    </row>
    <row r="3360" spans="1:10" s="64" customFormat="1" ht="21">
      <c r="A3360" s="14">
        <v>3356</v>
      </c>
      <c r="B3360" s="61" t="s">
        <v>332</v>
      </c>
      <c r="C3360" s="61" t="s">
        <v>8001</v>
      </c>
      <c r="D3360" s="61" t="s">
        <v>8008</v>
      </c>
      <c r="E3360" s="62" t="s">
        <v>45</v>
      </c>
      <c r="F3360" s="63">
        <v>31543</v>
      </c>
      <c r="G3360" s="63">
        <v>39513</v>
      </c>
      <c r="H3360" s="63" t="s">
        <v>7827</v>
      </c>
      <c r="I3360" s="62" t="s">
        <v>468</v>
      </c>
      <c r="J3360" s="61" t="s">
        <v>19</v>
      </c>
    </row>
    <row r="3361" spans="1:10" s="64" customFormat="1" ht="21">
      <c r="A3361" s="14">
        <v>3357</v>
      </c>
      <c r="B3361" s="61" t="s">
        <v>332</v>
      </c>
      <c r="C3361" s="61" t="s">
        <v>8001</v>
      </c>
      <c r="D3361" s="61" t="s">
        <v>8009</v>
      </c>
      <c r="E3361" s="62" t="s">
        <v>45</v>
      </c>
      <c r="F3361" s="63" t="s">
        <v>8010</v>
      </c>
      <c r="G3361" s="63">
        <v>39696</v>
      </c>
      <c r="H3361" s="63" t="s">
        <v>8011</v>
      </c>
      <c r="I3361" s="62" t="s">
        <v>468</v>
      </c>
      <c r="J3361" s="61" t="s">
        <v>479</v>
      </c>
    </row>
    <row r="3362" spans="1:10" s="64" customFormat="1" ht="21">
      <c r="A3362" s="14">
        <v>3358</v>
      </c>
      <c r="B3362" s="61" t="s">
        <v>332</v>
      </c>
      <c r="C3362" s="61" t="s">
        <v>8001</v>
      </c>
      <c r="D3362" s="61" t="s">
        <v>8012</v>
      </c>
      <c r="E3362" s="62" t="s">
        <v>45</v>
      </c>
      <c r="F3362" s="63">
        <v>24414</v>
      </c>
      <c r="G3362" s="63" t="s">
        <v>8013</v>
      </c>
      <c r="H3362" s="63">
        <v>46329</v>
      </c>
      <c r="I3362" s="62" t="s">
        <v>506</v>
      </c>
      <c r="J3362" s="61" t="s">
        <v>1860</v>
      </c>
    </row>
    <row r="3363" spans="1:10" s="64" customFormat="1" ht="21">
      <c r="A3363" s="14">
        <v>3359</v>
      </c>
      <c r="B3363" s="61" t="s">
        <v>332</v>
      </c>
      <c r="C3363" s="61" t="s">
        <v>8001</v>
      </c>
      <c r="D3363" s="61" t="s">
        <v>8014</v>
      </c>
      <c r="E3363" s="62" t="s">
        <v>45</v>
      </c>
      <c r="F3363" s="63">
        <v>26972</v>
      </c>
      <c r="G3363" s="63">
        <v>39268</v>
      </c>
      <c r="H3363" s="63">
        <v>48887</v>
      </c>
      <c r="I3363" s="62" t="s">
        <v>468</v>
      </c>
      <c r="J3363" s="61" t="s">
        <v>479</v>
      </c>
    </row>
    <row r="3364" spans="1:10" s="64" customFormat="1" ht="21">
      <c r="A3364" s="14">
        <v>3360</v>
      </c>
      <c r="B3364" s="61" t="s">
        <v>332</v>
      </c>
      <c r="C3364" s="61" t="s">
        <v>8001</v>
      </c>
      <c r="D3364" s="61" t="s">
        <v>8015</v>
      </c>
      <c r="E3364" s="62" t="s">
        <v>45</v>
      </c>
      <c r="F3364" s="63">
        <v>27457</v>
      </c>
      <c r="G3364" s="63">
        <v>39208</v>
      </c>
      <c r="H3364" s="63">
        <v>49372</v>
      </c>
      <c r="I3364" s="62" t="s">
        <v>468</v>
      </c>
      <c r="J3364" s="61" t="s">
        <v>648</v>
      </c>
    </row>
    <row r="3365" spans="1:10" s="64" customFormat="1" ht="21">
      <c r="A3365" s="14">
        <v>3361</v>
      </c>
      <c r="B3365" s="61" t="s">
        <v>332</v>
      </c>
      <c r="C3365" s="61" t="s">
        <v>8001</v>
      </c>
      <c r="D3365" s="61" t="s">
        <v>8016</v>
      </c>
      <c r="E3365" s="62" t="s">
        <v>45</v>
      </c>
      <c r="F3365" s="63" t="s">
        <v>8017</v>
      </c>
      <c r="G3365" s="63">
        <v>41281</v>
      </c>
      <c r="H3365" s="63" t="s">
        <v>8018</v>
      </c>
      <c r="I3365" s="62" t="s">
        <v>468</v>
      </c>
      <c r="J3365" s="61" t="s">
        <v>8019</v>
      </c>
    </row>
    <row r="3366" spans="1:10" s="64" customFormat="1" ht="21">
      <c r="A3366" s="14">
        <v>3362</v>
      </c>
      <c r="B3366" s="61" t="s">
        <v>332</v>
      </c>
      <c r="C3366" s="61" t="s">
        <v>8001</v>
      </c>
      <c r="D3366" s="61" t="s">
        <v>8020</v>
      </c>
      <c r="E3366" s="62" t="s">
        <v>45</v>
      </c>
      <c r="F3366" s="63">
        <v>35125</v>
      </c>
      <c r="G3366" s="63" t="s">
        <v>4474</v>
      </c>
      <c r="H3366" s="63">
        <v>57040</v>
      </c>
      <c r="I3366" s="62" t="s">
        <v>468</v>
      </c>
      <c r="J3366" s="61" t="s">
        <v>19</v>
      </c>
    </row>
    <row r="3367" spans="1:10" s="64" customFormat="1" ht="21">
      <c r="A3367" s="14">
        <v>3363</v>
      </c>
      <c r="B3367" s="61" t="s">
        <v>332</v>
      </c>
      <c r="C3367" s="61" t="s">
        <v>8001</v>
      </c>
      <c r="D3367" s="61" t="s">
        <v>8021</v>
      </c>
      <c r="E3367" s="62" t="s">
        <v>45</v>
      </c>
      <c r="F3367" s="63">
        <v>33761</v>
      </c>
      <c r="G3367" s="63" t="s">
        <v>999</v>
      </c>
      <c r="H3367" s="63">
        <v>55676</v>
      </c>
      <c r="I3367" s="62" t="s">
        <v>468</v>
      </c>
      <c r="J3367" s="61" t="s">
        <v>18</v>
      </c>
    </row>
    <row r="3368" spans="1:10" s="64" customFormat="1" ht="21">
      <c r="A3368" s="14">
        <v>3364</v>
      </c>
      <c r="B3368" s="61" t="s">
        <v>332</v>
      </c>
      <c r="C3368" s="61" t="s">
        <v>8001</v>
      </c>
      <c r="D3368" s="61" t="s">
        <v>8022</v>
      </c>
      <c r="E3368" s="62" t="s">
        <v>44</v>
      </c>
      <c r="F3368" s="63">
        <v>33393</v>
      </c>
      <c r="G3368" s="63" t="s">
        <v>4726</v>
      </c>
      <c r="H3368" s="63">
        <v>55308</v>
      </c>
      <c r="I3368" s="62" t="s">
        <v>468</v>
      </c>
      <c r="J3368" s="61" t="s">
        <v>585</v>
      </c>
    </row>
    <row r="3369" spans="1:10" s="64" customFormat="1" ht="21">
      <c r="A3369" s="14">
        <v>3365</v>
      </c>
      <c r="B3369" s="61" t="s">
        <v>332</v>
      </c>
      <c r="C3369" s="61" t="s">
        <v>8001</v>
      </c>
      <c r="D3369" s="61" t="s">
        <v>8023</v>
      </c>
      <c r="E3369" s="62" t="s">
        <v>44</v>
      </c>
      <c r="F3369" s="63" t="s">
        <v>8024</v>
      </c>
      <c r="G3369" s="63" t="s">
        <v>999</v>
      </c>
      <c r="H3369" s="63">
        <v>54095</v>
      </c>
      <c r="I3369" s="62" t="s">
        <v>468</v>
      </c>
      <c r="J3369" s="61" t="s">
        <v>479</v>
      </c>
    </row>
    <row r="3370" spans="1:10" s="64" customFormat="1" ht="21">
      <c r="A3370" s="14">
        <v>3366</v>
      </c>
      <c r="B3370" s="61" t="s">
        <v>332</v>
      </c>
      <c r="C3370" s="61" t="s">
        <v>8001</v>
      </c>
      <c r="D3370" s="61" t="s">
        <v>8025</v>
      </c>
      <c r="E3370" s="62" t="s">
        <v>45</v>
      </c>
      <c r="F3370" s="63">
        <v>28343</v>
      </c>
      <c r="G3370" s="63">
        <v>39392</v>
      </c>
      <c r="H3370" s="63">
        <v>50255</v>
      </c>
      <c r="I3370" s="62" t="s">
        <v>468</v>
      </c>
      <c r="J3370" s="61" t="s">
        <v>596</v>
      </c>
    </row>
    <row r="3371" spans="1:10" s="64" customFormat="1" ht="31.5">
      <c r="A3371" s="14">
        <v>3367</v>
      </c>
      <c r="B3371" s="61" t="s">
        <v>332</v>
      </c>
      <c r="C3371" s="61" t="s">
        <v>8001</v>
      </c>
      <c r="D3371" s="61" t="s">
        <v>8026</v>
      </c>
      <c r="E3371" s="62" t="s">
        <v>45</v>
      </c>
      <c r="F3371" s="63">
        <v>24625</v>
      </c>
      <c r="G3371" s="63" t="s">
        <v>8027</v>
      </c>
      <c r="H3371" s="63">
        <v>46540</v>
      </c>
      <c r="I3371" s="62" t="s">
        <v>468</v>
      </c>
      <c r="J3371" s="61" t="s">
        <v>2978</v>
      </c>
    </row>
    <row r="3372" spans="1:10" s="64" customFormat="1" ht="21">
      <c r="A3372" s="14">
        <v>3368</v>
      </c>
      <c r="B3372" s="61" t="s">
        <v>332</v>
      </c>
      <c r="C3372" s="61" t="s">
        <v>8001</v>
      </c>
      <c r="D3372" s="61" t="s">
        <v>8028</v>
      </c>
      <c r="E3372" s="62" t="s">
        <v>44</v>
      </c>
      <c r="F3372" s="63">
        <v>28708</v>
      </c>
      <c r="G3372" s="63" t="s">
        <v>3122</v>
      </c>
      <c r="H3372" s="63">
        <v>50623</v>
      </c>
      <c r="I3372" s="62" t="s">
        <v>468</v>
      </c>
      <c r="J3372" s="61" t="s">
        <v>8029</v>
      </c>
    </row>
    <row r="3373" spans="1:10" s="64" customFormat="1" ht="21">
      <c r="A3373" s="14">
        <v>3369</v>
      </c>
      <c r="B3373" s="61" t="s">
        <v>332</v>
      </c>
      <c r="C3373" s="61" t="s">
        <v>8001</v>
      </c>
      <c r="D3373" s="61" t="s">
        <v>8030</v>
      </c>
      <c r="E3373" s="62" t="s">
        <v>45</v>
      </c>
      <c r="F3373" s="63" t="s">
        <v>7508</v>
      </c>
      <c r="G3373" s="63">
        <v>36376</v>
      </c>
      <c r="H3373" s="63">
        <v>46116</v>
      </c>
      <c r="I3373" s="62" t="s">
        <v>468</v>
      </c>
      <c r="J3373" s="61" t="s">
        <v>608</v>
      </c>
    </row>
    <row r="3374" spans="1:10" s="64" customFormat="1" ht="21">
      <c r="A3374" s="14">
        <v>3370</v>
      </c>
      <c r="B3374" s="61" t="s">
        <v>332</v>
      </c>
      <c r="C3374" s="61" t="s">
        <v>8001</v>
      </c>
      <c r="D3374" s="61" t="s">
        <v>8031</v>
      </c>
      <c r="E3374" s="62" t="s">
        <v>44</v>
      </c>
      <c r="F3374" s="63" t="s">
        <v>8032</v>
      </c>
      <c r="G3374" s="63">
        <v>41281</v>
      </c>
      <c r="H3374" s="63" t="s">
        <v>8033</v>
      </c>
      <c r="I3374" s="62" t="s">
        <v>468</v>
      </c>
      <c r="J3374" s="61" t="s">
        <v>494</v>
      </c>
    </row>
    <row r="3375" spans="1:10" s="64" customFormat="1" ht="21">
      <c r="A3375" s="14">
        <v>3371</v>
      </c>
      <c r="B3375" s="61" t="s">
        <v>332</v>
      </c>
      <c r="C3375" s="61" t="s">
        <v>8001</v>
      </c>
      <c r="D3375" s="61" t="s">
        <v>8034</v>
      </c>
      <c r="E3375" s="62" t="s">
        <v>45</v>
      </c>
      <c r="F3375" s="63">
        <v>31725</v>
      </c>
      <c r="G3375" s="63" t="s">
        <v>4923</v>
      </c>
      <c r="H3375" s="63">
        <v>53640</v>
      </c>
      <c r="I3375" s="62" t="s">
        <v>468</v>
      </c>
      <c r="J3375" s="61" t="s">
        <v>19</v>
      </c>
    </row>
    <row r="3376" spans="1:10" s="64" customFormat="1" ht="21">
      <c r="A3376" s="14">
        <v>3372</v>
      </c>
      <c r="B3376" s="61" t="s">
        <v>332</v>
      </c>
      <c r="C3376" s="61" t="s">
        <v>8001</v>
      </c>
      <c r="D3376" s="61" t="s">
        <v>8035</v>
      </c>
      <c r="E3376" s="62" t="s">
        <v>45</v>
      </c>
      <c r="F3376" s="63">
        <v>29286</v>
      </c>
      <c r="G3376" s="63" t="s">
        <v>1101</v>
      </c>
      <c r="H3376" s="63">
        <v>51201</v>
      </c>
      <c r="I3376" s="62" t="s">
        <v>468</v>
      </c>
      <c r="J3376" s="61" t="s">
        <v>585</v>
      </c>
    </row>
    <row r="3377" spans="1:10" s="64" customFormat="1" ht="21">
      <c r="A3377" s="14">
        <v>3373</v>
      </c>
      <c r="B3377" s="61" t="s">
        <v>332</v>
      </c>
      <c r="C3377" s="61" t="s">
        <v>8001</v>
      </c>
      <c r="D3377" s="61" t="s">
        <v>8036</v>
      </c>
      <c r="E3377" s="62" t="s">
        <v>45</v>
      </c>
      <c r="F3377" s="63" t="s">
        <v>8037</v>
      </c>
      <c r="G3377" s="63" t="s">
        <v>7558</v>
      </c>
      <c r="H3377" s="63" t="s">
        <v>8038</v>
      </c>
      <c r="I3377" s="62" t="s">
        <v>468</v>
      </c>
      <c r="J3377" s="61" t="s">
        <v>481</v>
      </c>
    </row>
    <row r="3378" spans="1:10" s="64" customFormat="1" ht="21">
      <c r="A3378" s="14">
        <v>3374</v>
      </c>
      <c r="B3378" s="61" t="s">
        <v>332</v>
      </c>
      <c r="C3378" s="61" t="s">
        <v>8001</v>
      </c>
      <c r="D3378" s="61" t="s">
        <v>8039</v>
      </c>
      <c r="E3378" s="62" t="s">
        <v>45</v>
      </c>
      <c r="F3378" s="63">
        <v>30262</v>
      </c>
      <c r="G3378" s="63" t="s">
        <v>4763</v>
      </c>
      <c r="H3378" s="63">
        <v>52177</v>
      </c>
      <c r="I3378" s="62" t="s">
        <v>468</v>
      </c>
      <c r="J3378" s="61" t="s">
        <v>22</v>
      </c>
    </row>
    <row r="3379" spans="1:10" s="64" customFormat="1" ht="21">
      <c r="A3379" s="14">
        <v>3375</v>
      </c>
      <c r="B3379" s="61" t="s">
        <v>332</v>
      </c>
      <c r="C3379" s="61" t="s">
        <v>8001</v>
      </c>
      <c r="D3379" s="61" t="s">
        <v>8040</v>
      </c>
      <c r="E3379" s="62" t="s">
        <v>44</v>
      </c>
      <c r="F3379" s="63" t="s">
        <v>8041</v>
      </c>
      <c r="G3379" s="63">
        <v>45299</v>
      </c>
      <c r="H3379" s="63" t="s">
        <v>8042</v>
      </c>
      <c r="I3379" s="62" t="s">
        <v>468</v>
      </c>
      <c r="J3379" s="61" t="s">
        <v>608</v>
      </c>
    </row>
    <row r="3380" spans="1:10" s="64" customFormat="1" ht="21">
      <c r="A3380" s="14">
        <v>3376</v>
      </c>
      <c r="B3380" s="61" t="s">
        <v>332</v>
      </c>
      <c r="C3380" s="61" t="s">
        <v>8043</v>
      </c>
      <c r="D3380" s="61" t="s">
        <v>8044</v>
      </c>
      <c r="E3380" s="62" t="s">
        <v>45</v>
      </c>
      <c r="F3380" s="63" t="s">
        <v>8045</v>
      </c>
      <c r="G3380" s="63">
        <v>40184</v>
      </c>
      <c r="H3380" s="63" t="s">
        <v>8046</v>
      </c>
      <c r="I3380" s="62" t="s">
        <v>468</v>
      </c>
      <c r="J3380" s="61" t="s">
        <v>22</v>
      </c>
    </row>
    <row r="3381" spans="1:10" s="64" customFormat="1" ht="21">
      <c r="A3381" s="14">
        <v>3377</v>
      </c>
      <c r="B3381" s="61" t="s">
        <v>332</v>
      </c>
      <c r="C3381" s="61" t="s">
        <v>8043</v>
      </c>
      <c r="D3381" s="61" t="s">
        <v>8047</v>
      </c>
      <c r="E3381" s="62" t="s">
        <v>45</v>
      </c>
      <c r="F3381" s="63" t="s">
        <v>8048</v>
      </c>
      <c r="G3381" s="63">
        <v>36315</v>
      </c>
      <c r="H3381" s="63" t="s">
        <v>8049</v>
      </c>
      <c r="I3381" s="62" t="s">
        <v>468</v>
      </c>
      <c r="J3381" s="61" t="s">
        <v>479</v>
      </c>
    </row>
    <row r="3382" spans="1:10" s="64" customFormat="1" ht="21">
      <c r="A3382" s="14">
        <v>3378</v>
      </c>
      <c r="B3382" s="61" t="s">
        <v>332</v>
      </c>
      <c r="C3382" s="61" t="s">
        <v>8043</v>
      </c>
      <c r="D3382" s="61" t="s">
        <v>8050</v>
      </c>
      <c r="E3382" s="62" t="s">
        <v>45</v>
      </c>
      <c r="F3382" s="63" t="s">
        <v>1777</v>
      </c>
      <c r="G3382" s="63" t="s">
        <v>923</v>
      </c>
      <c r="H3382" s="63" t="s">
        <v>1778</v>
      </c>
      <c r="I3382" s="62" t="s">
        <v>468</v>
      </c>
      <c r="J3382" s="61" t="s">
        <v>600</v>
      </c>
    </row>
    <row r="3383" spans="1:10" s="64" customFormat="1" ht="21">
      <c r="A3383" s="14">
        <v>3379</v>
      </c>
      <c r="B3383" s="61" t="s">
        <v>332</v>
      </c>
      <c r="C3383" s="61" t="s">
        <v>8043</v>
      </c>
      <c r="D3383" s="61" t="s">
        <v>8051</v>
      </c>
      <c r="E3383" s="62" t="s">
        <v>45</v>
      </c>
      <c r="F3383" s="63" t="s">
        <v>8052</v>
      </c>
      <c r="G3383" s="63" t="s">
        <v>999</v>
      </c>
      <c r="H3383" s="63" t="s">
        <v>8053</v>
      </c>
      <c r="I3383" s="62" t="s">
        <v>468</v>
      </c>
      <c r="J3383" s="61" t="s">
        <v>18</v>
      </c>
    </row>
    <row r="3384" spans="1:10" s="64" customFormat="1" ht="21">
      <c r="A3384" s="14">
        <v>3380</v>
      </c>
      <c r="B3384" s="61" t="s">
        <v>332</v>
      </c>
      <c r="C3384" s="61" t="s">
        <v>8043</v>
      </c>
      <c r="D3384" s="61" t="s">
        <v>8054</v>
      </c>
      <c r="E3384" s="62" t="s">
        <v>45</v>
      </c>
      <c r="F3384" s="63">
        <v>36469</v>
      </c>
      <c r="G3384" s="63" t="s">
        <v>474</v>
      </c>
      <c r="H3384" s="63">
        <v>58384</v>
      </c>
      <c r="I3384" s="62" t="s">
        <v>468</v>
      </c>
      <c r="J3384" s="61" t="s">
        <v>8055</v>
      </c>
    </row>
    <row r="3385" spans="1:10" s="64" customFormat="1" ht="21">
      <c r="A3385" s="14">
        <v>3381</v>
      </c>
      <c r="B3385" s="61" t="s">
        <v>332</v>
      </c>
      <c r="C3385" s="61" t="s">
        <v>8043</v>
      </c>
      <c r="D3385" s="61" t="s">
        <v>8056</v>
      </c>
      <c r="E3385" s="62" t="s">
        <v>45</v>
      </c>
      <c r="F3385" s="63" t="s">
        <v>8057</v>
      </c>
      <c r="G3385" s="63">
        <v>36224</v>
      </c>
      <c r="H3385" s="63" t="s">
        <v>8058</v>
      </c>
      <c r="I3385" s="62" t="s">
        <v>468</v>
      </c>
      <c r="J3385" s="61" t="s">
        <v>519</v>
      </c>
    </row>
    <row r="3386" spans="1:10" s="64" customFormat="1" ht="21">
      <c r="A3386" s="14">
        <v>3382</v>
      </c>
      <c r="B3386" s="61" t="s">
        <v>332</v>
      </c>
      <c r="C3386" s="61" t="s">
        <v>8043</v>
      </c>
      <c r="D3386" s="61" t="s">
        <v>8059</v>
      </c>
      <c r="E3386" s="62" t="s">
        <v>45</v>
      </c>
      <c r="F3386" s="63" t="s">
        <v>8060</v>
      </c>
      <c r="G3386" s="63" t="s">
        <v>2642</v>
      </c>
      <c r="H3386" s="63" t="s">
        <v>8061</v>
      </c>
      <c r="I3386" s="62" t="s">
        <v>468</v>
      </c>
      <c r="J3386" s="61" t="s">
        <v>12</v>
      </c>
    </row>
    <row r="3387" spans="1:10" s="64" customFormat="1" ht="21">
      <c r="A3387" s="14">
        <v>3383</v>
      </c>
      <c r="B3387" s="61" t="s">
        <v>332</v>
      </c>
      <c r="C3387" s="61" t="s">
        <v>8043</v>
      </c>
      <c r="D3387" s="61" t="s">
        <v>8062</v>
      </c>
      <c r="E3387" s="62" t="s">
        <v>45</v>
      </c>
      <c r="F3387" s="63" t="s">
        <v>2962</v>
      </c>
      <c r="G3387" s="63" t="s">
        <v>580</v>
      </c>
      <c r="H3387" s="63" t="s">
        <v>2963</v>
      </c>
      <c r="I3387" s="62" t="s">
        <v>468</v>
      </c>
      <c r="J3387" s="61" t="s">
        <v>1917</v>
      </c>
    </row>
    <row r="3388" spans="1:10" s="64" customFormat="1" ht="21">
      <c r="A3388" s="14">
        <v>3384</v>
      </c>
      <c r="B3388" s="61" t="s">
        <v>332</v>
      </c>
      <c r="C3388" s="61" t="s">
        <v>8043</v>
      </c>
      <c r="D3388" s="61" t="s">
        <v>8063</v>
      </c>
      <c r="E3388" s="62" t="s">
        <v>45</v>
      </c>
      <c r="F3388" s="63">
        <v>28313</v>
      </c>
      <c r="G3388" s="63" t="s">
        <v>6623</v>
      </c>
      <c r="H3388" s="63">
        <v>50228</v>
      </c>
      <c r="I3388" s="62" t="s">
        <v>468</v>
      </c>
      <c r="J3388" s="61" t="s">
        <v>19</v>
      </c>
    </row>
    <row r="3389" spans="1:10" s="64" customFormat="1" ht="21">
      <c r="A3389" s="14">
        <v>3385</v>
      </c>
      <c r="B3389" s="61" t="s">
        <v>332</v>
      </c>
      <c r="C3389" s="61" t="s">
        <v>8043</v>
      </c>
      <c r="D3389" s="61" t="s">
        <v>8064</v>
      </c>
      <c r="E3389" s="62" t="s">
        <v>45</v>
      </c>
      <c r="F3389" s="63">
        <v>26217</v>
      </c>
      <c r="G3389" s="63" t="s">
        <v>3122</v>
      </c>
      <c r="H3389" s="63">
        <v>48132</v>
      </c>
      <c r="I3389" s="62" t="s">
        <v>468</v>
      </c>
      <c r="J3389" s="61" t="s">
        <v>494</v>
      </c>
    </row>
    <row r="3390" spans="1:10" s="64" customFormat="1" ht="21">
      <c r="A3390" s="14">
        <v>3386</v>
      </c>
      <c r="B3390" s="61" t="s">
        <v>332</v>
      </c>
      <c r="C3390" s="61" t="s">
        <v>8043</v>
      </c>
      <c r="D3390" s="61" t="s">
        <v>8065</v>
      </c>
      <c r="E3390" s="62" t="s">
        <v>44</v>
      </c>
      <c r="F3390" s="63">
        <v>25538</v>
      </c>
      <c r="G3390" s="63">
        <v>34824</v>
      </c>
      <c r="H3390" s="63">
        <v>47453</v>
      </c>
      <c r="I3390" s="62" t="s">
        <v>468</v>
      </c>
      <c r="J3390" s="61" t="s">
        <v>29</v>
      </c>
    </row>
    <row r="3391" spans="1:10" s="64" customFormat="1" ht="21">
      <c r="A3391" s="14">
        <v>3387</v>
      </c>
      <c r="B3391" s="61" t="s">
        <v>332</v>
      </c>
      <c r="C3391" s="61" t="s">
        <v>8043</v>
      </c>
      <c r="D3391" s="61" t="s">
        <v>8066</v>
      </c>
      <c r="E3391" s="62" t="s">
        <v>45</v>
      </c>
      <c r="F3391" s="63">
        <v>25451</v>
      </c>
      <c r="G3391" s="63" t="s">
        <v>7287</v>
      </c>
      <c r="H3391" s="63">
        <v>47366</v>
      </c>
      <c r="I3391" s="62" t="s">
        <v>468</v>
      </c>
      <c r="J3391" s="61" t="s">
        <v>479</v>
      </c>
    </row>
    <row r="3392" spans="1:10" s="64" customFormat="1" ht="21">
      <c r="A3392" s="14">
        <v>3388</v>
      </c>
      <c r="B3392" s="61" t="s">
        <v>332</v>
      </c>
      <c r="C3392" s="61" t="s">
        <v>8043</v>
      </c>
      <c r="D3392" s="61" t="s">
        <v>8067</v>
      </c>
      <c r="E3392" s="62" t="s">
        <v>45</v>
      </c>
      <c r="F3392" s="63">
        <v>24781</v>
      </c>
      <c r="G3392" s="63" t="s">
        <v>1240</v>
      </c>
      <c r="H3392" s="63">
        <v>46696</v>
      </c>
      <c r="I3392" s="62" t="s">
        <v>468</v>
      </c>
      <c r="J3392" s="61" t="s">
        <v>487</v>
      </c>
    </row>
    <row r="3393" spans="1:10" s="64" customFormat="1" ht="21">
      <c r="A3393" s="14">
        <v>3389</v>
      </c>
      <c r="B3393" s="61" t="s">
        <v>332</v>
      </c>
      <c r="C3393" s="61" t="s">
        <v>8043</v>
      </c>
      <c r="D3393" s="61" t="s">
        <v>8068</v>
      </c>
      <c r="E3393" s="62" t="s">
        <v>45</v>
      </c>
      <c r="F3393" s="63" t="s">
        <v>8069</v>
      </c>
      <c r="G3393" s="63">
        <v>39513</v>
      </c>
      <c r="H3393" s="63" t="s">
        <v>8070</v>
      </c>
      <c r="I3393" s="62" t="s">
        <v>468</v>
      </c>
      <c r="J3393" s="61" t="s">
        <v>481</v>
      </c>
    </row>
    <row r="3394" spans="1:10" s="64" customFormat="1" ht="21">
      <c r="A3394" s="14">
        <v>3390</v>
      </c>
      <c r="B3394" s="61" t="s">
        <v>332</v>
      </c>
      <c r="C3394" s="61" t="s">
        <v>8043</v>
      </c>
      <c r="D3394" s="61" t="s">
        <v>8071</v>
      </c>
      <c r="E3394" s="62" t="s">
        <v>44</v>
      </c>
      <c r="F3394" s="63">
        <v>23866</v>
      </c>
      <c r="G3394" s="63" t="s">
        <v>2468</v>
      </c>
      <c r="H3394" s="63">
        <v>45781</v>
      </c>
      <c r="I3394" s="62" t="s">
        <v>544</v>
      </c>
      <c r="J3394" s="61" t="s">
        <v>694</v>
      </c>
    </row>
    <row r="3395" spans="1:10" s="64" customFormat="1" ht="21">
      <c r="A3395" s="14">
        <v>3391</v>
      </c>
      <c r="B3395" s="61" t="s">
        <v>332</v>
      </c>
      <c r="C3395" s="61" t="s">
        <v>8043</v>
      </c>
      <c r="D3395" s="61" t="s">
        <v>8072</v>
      </c>
      <c r="E3395" s="62" t="s">
        <v>45</v>
      </c>
      <c r="F3395" s="63">
        <v>35583</v>
      </c>
      <c r="G3395" s="63" t="s">
        <v>4740</v>
      </c>
      <c r="H3395" s="63">
        <v>57498</v>
      </c>
      <c r="I3395" s="62" t="s">
        <v>468</v>
      </c>
      <c r="J3395" s="61" t="s">
        <v>600</v>
      </c>
    </row>
    <row r="3396" spans="1:10" s="64" customFormat="1" ht="21">
      <c r="A3396" s="14">
        <v>3392</v>
      </c>
      <c r="B3396" s="61" t="s">
        <v>332</v>
      </c>
      <c r="C3396" s="61" t="s">
        <v>8043</v>
      </c>
      <c r="D3396" s="61" t="s">
        <v>8073</v>
      </c>
      <c r="E3396" s="62" t="s">
        <v>45</v>
      </c>
      <c r="F3396" s="63">
        <v>29656</v>
      </c>
      <c r="G3396" s="63">
        <v>39880</v>
      </c>
      <c r="H3396" s="63">
        <v>51571</v>
      </c>
      <c r="I3396" s="62" t="s">
        <v>468</v>
      </c>
      <c r="J3396" s="61" t="s">
        <v>18</v>
      </c>
    </row>
    <row r="3397" spans="1:10" s="64" customFormat="1" ht="21">
      <c r="A3397" s="14">
        <v>3393</v>
      </c>
      <c r="B3397" s="61" t="s">
        <v>332</v>
      </c>
      <c r="C3397" s="61" t="s">
        <v>8043</v>
      </c>
      <c r="D3397" s="61" t="s">
        <v>8074</v>
      </c>
      <c r="E3397" s="62" t="s">
        <v>45</v>
      </c>
      <c r="F3397" s="63">
        <v>25026</v>
      </c>
      <c r="G3397" s="63">
        <v>36164</v>
      </c>
      <c r="H3397" s="63">
        <v>46941</v>
      </c>
      <c r="I3397" s="62" t="s">
        <v>468</v>
      </c>
      <c r="J3397" s="61" t="s">
        <v>8075</v>
      </c>
    </row>
    <row r="3398" spans="1:10" s="64" customFormat="1" ht="21">
      <c r="A3398" s="14">
        <v>3394</v>
      </c>
      <c r="B3398" s="61" t="s">
        <v>332</v>
      </c>
      <c r="C3398" s="61" t="s">
        <v>8043</v>
      </c>
      <c r="D3398" s="61" t="s">
        <v>8076</v>
      </c>
      <c r="E3398" s="62" t="s">
        <v>44</v>
      </c>
      <c r="F3398" s="63" t="s">
        <v>8077</v>
      </c>
      <c r="G3398" s="63">
        <v>36164</v>
      </c>
      <c r="H3398" s="63">
        <v>49129</v>
      </c>
      <c r="I3398" s="62" t="s">
        <v>468</v>
      </c>
      <c r="J3398" s="61" t="s">
        <v>479</v>
      </c>
    </row>
    <row r="3399" spans="1:10" s="64" customFormat="1" ht="21">
      <c r="A3399" s="14">
        <v>3395</v>
      </c>
      <c r="B3399" s="61" t="s">
        <v>332</v>
      </c>
      <c r="C3399" s="61" t="s">
        <v>8043</v>
      </c>
      <c r="D3399" s="61" t="s">
        <v>8078</v>
      </c>
      <c r="E3399" s="62" t="s">
        <v>45</v>
      </c>
      <c r="F3399" s="63" t="s">
        <v>8079</v>
      </c>
      <c r="G3399" s="63" t="s">
        <v>4740</v>
      </c>
      <c r="H3399" s="63" t="s">
        <v>8080</v>
      </c>
      <c r="I3399" s="62" t="s">
        <v>468</v>
      </c>
      <c r="J3399" s="61" t="s">
        <v>18</v>
      </c>
    </row>
    <row r="3400" spans="1:10" s="64" customFormat="1" ht="21">
      <c r="A3400" s="14">
        <v>3396</v>
      </c>
      <c r="B3400" s="61" t="s">
        <v>332</v>
      </c>
      <c r="C3400" s="61" t="s">
        <v>8043</v>
      </c>
      <c r="D3400" s="61" t="s">
        <v>8081</v>
      </c>
      <c r="E3400" s="62" t="s">
        <v>44</v>
      </c>
      <c r="F3400" s="63" t="s">
        <v>5638</v>
      </c>
      <c r="G3400" s="63">
        <v>33242</v>
      </c>
      <c r="H3400" s="63" t="s">
        <v>5639</v>
      </c>
      <c r="I3400" s="62" t="s">
        <v>506</v>
      </c>
      <c r="J3400" s="61" t="s">
        <v>27</v>
      </c>
    </row>
    <row r="3401" spans="1:10" s="64" customFormat="1" ht="21">
      <c r="A3401" s="14">
        <v>3397</v>
      </c>
      <c r="B3401" s="61" t="s">
        <v>332</v>
      </c>
      <c r="C3401" s="61" t="s">
        <v>8043</v>
      </c>
      <c r="D3401" s="61" t="s">
        <v>8082</v>
      </c>
      <c r="E3401" s="62" t="s">
        <v>44</v>
      </c>
      <c r="F3401" s="63">
        <v>25480</v>
      </c>
      <c r="G3401" s="63" t="s">
        <v>3303</v>
      </c>
      <c r="H3401" s="63">
        <v>47395</v>
      </c>
      <c r="I3401" s="62" t="s">
        <v>468</v>
      </c>
      <c r="J3401" s="61" t="s">
        <v>8083</v>
      </c>
    </row>
    <row r="3402" spans="1:10" s="64" customFormat="1" ht="21">
      <c r="A3402" s="14">
        <v>3398</v>
      </c>
      <c r="B3402" s="61" t="s">
        <v>332</v>
      </c>
      <c r="C3402" s="61" t="s">
        <v>8043</v>
      </c>
      <c r="D3402" s="61" t="s">
        <v>8084</v>
      </c>
      <c r="E3402" s="62" t="s">
        <v>45</v>
      </c>
      <c r="F3402" s="63" t="s">
        <v>2663</v>
      </c>
      <c r="G3402" s="63" t="s">
        <v>474</v>
      </c>
      <c r="H3402" s="63" t="s">
        <v>8085</v>
      </c>
      <c r="I3402" s="62" t="s">
        <v>468</v>
      </c>
      <c r="J3402" s="61" t="s">
        <v>671</v>
      </c>
    </row>
    <row r="3403" spans="1:10" s="64" customFormat="1" ht="21">
      <c r="A3403" s="14">
        <v>3399</v>
      </c>
      <c r="B3403" s="61" t="s">
        <v>332</v>
      </c>
      <c r="C3403" s="61" t="s">
        <v>8043</v>
      </c>
      <c r="D3403" s="61" t="s">
        <v>8086</v>
      </c>
      <c r="E3403" s="62" t="s">
        <v>45</v>
      </c>
      <c r="F3403" s="63" t="s">
        <v>8087</v>
      </c>
      <c r="G3403" s="63" t="s">
        <v>962</v>
      </c>
      <c r="H3403" s="63" t="s">
        <v>8088</v>
      </c>
      <c r="I3403" s="62" t="s">
        <v>468</v>
      </c>
      <c r="J3403" s="61" t="s">
        <v>585</v>
      </c>
    </row>
    <row r="3404" spans="1:10" s="64" customFormat="1" ht="21">
      <c r="A3404" s="14">
        <v>3400</v>
      </c>
      <c r="B3404" s="61" t="s">
        <v>332</v>
      </c>
      <c r="C3404" s="61" t="s">
        <v>8043</v>
      </c>
      <c r="D3404" s="61" t="s">
        <v>8089</v>
      </c>
      <c r="E3404" s="62" t="s">
        <v>45</v>
      </c>
      <c r="F3404" s="63" t="s">
        <v>8090</v>
      </c>
      <c r="G3404" s="63">
        <v>35221</v>
      </c>
      <c r="H3404" s="63" t="s">
        <v>8091</v>
      </c>
      <c r="I3404" s="62" t="s">
        <v>468</v>
      </c>
      <c r="J3404" s="61" t="s">
        <v>511</v>
      </c>
    </row>
    <row r="3405" spans="1:10" s="64" customFormat="1" ht="21">
      <c r="A3405" s="14">
        <v>3401</v>
      </c>
      <c r="B3405" s="61" t="s">
        <v>332</v>
      </c>
      <c r="C3405" s="61" t="s">
        <v>8043</v>
      </c>
      <c r="D3405" s="61" t="s">
        <v>8092</v>
      </c>
      <c r="E3405" s="62" t="s">
        <v>45</v>
      </c>
      <c r="F3405" s="63" t="s">
        <v>5478</v>
      </c>
      <c r="G3405" s="63" t="s">
        <v>576</v>
      </c>
      <c r="H3405" s="63" t="s">
        <v>5479</v>
      </c>
      <c r="I3405" s="62" t="s">
        <v>468</v>
      </c>
      <c r="J3405" s="61" t="s">
        <v>19</v>
      </c>
    </row>
    <row r="3406" spans="1:10" s="64" customFormat="1" ht="21">
      <c r="A3406" s="14">
        <v>3402</v>
      </c>
      <c r="B3406" s="61" t="s">
        <v>332</v>
      </c>
      <c r="C3406" s="61" t="s">
        <v>8093</v>
      </c>
      <c r="D3406" s="61" t="s">
        <v>8094</v>
      </c>
      <c r="E3406" s="62" t="s">
        <v>45</v>
      </c>
      <c r="F3406" s="63" t="s">
        <v>2234</v>
      </c>
      <c r="G3406" s="63" t="s">
        <v>819</v>
      </c>
      <c r="H3406" s="63" t="s">
        <v>8095</v>
      </c>
      <c r="I3406" s="62" t="s">
        <v>468</v>
      </c>
      <c r="J3406" s="61" t="s">
        <v>30</v>
      </c>
    </row>
    <row r="3407" spans="1:10" s="64" customFormat="1" ht="21">
      <c r="A3407" s="14">
        <v>3403</v>
      </c>
      <c r="B3407" s="61" t="s">
        <v>332</v>
      </c>
      <c r="C3407" s="61" t="s">
        <v>8093</v>
      </c>
      <c r="D3407" s="61" t="s">
        <v>8096</v>
      </c>
      <c r="E3407" s="62" t="s">
        <v>45</v>
      </c>
      <c r="F3407" s="63" t="s">
        <v>8097</v>
      </c>
      <c r="G3407" s="63" t="s">
        <v>557</v>
      </c>
      <c r="H3407" s="63" t="s">
        <v>8098</v>
      </c>
      <c r="I3407" s="62" t="s">
        <v>468</v>
      </c>
      <c r="J3407" s="61" t="s">
        <v>491</v>
      </c>
    </row>
    <row r="3408" spans="1:10" s="64" customFormat="1" ht="21">
      <c r="A3408" s="14">
        <v>3404</v>
      </c>
      <c r="B3408" s="61" t="s">
        <v>332</v>
      </c>
      <c r="C3408" s="61" t="s">
        <v>8093</v>
      </c>
      <c r="D3408" s="61" t="s">
        <v>8099</v>
      </c>
      <c r="E3408" s="62" t="s">
        <v>45</v>
      </c>
      <c r="F3408" s="63" t="s">
        <v>8100</v>
      </c>
      <c r="G3408" s="63" t="s">
        <v>474</v>
      </c>
      <c r="H3408" s="63" t="s">
        <v>8101</v>
      </c>
      <c r="I3408" s="62" t="s">
        <v>468</v>
      </c>
      <c r="J3408" s="61" t="s">
        <v>636</v>
      </c>
    </row>
    <row r="3409" spans="1:10" s="64" customFormat="1" ht="21">
      <c r="A3409" s="14">
        <v>3405</v>
      </c>
      <c r="B3409" s="61" t="s">
        <v>332</v>
      </c>
      <c r="C3409" s="61" t="s">
        <v>8093</v>
      </c>
      <c r="D3409" s="61" t="s">
        <v>8102</v>
      </c>
      <c r="E3409" s="62" t="s">
        <v>45</v>
      </c>
      <c r="F3409" s="63">
        <v>24511</v>
      </c>
      <c r="G3409" s="63" t="s">
        <v>1508</v>
      </c>
      <c r="H3409" s="63">
        <v>46426</v>
      </c>
      <c r="I3409" s="62" t="s">
        <v>468</v>
      </c>
      <c r="J3409" s="61" t="s">
        <v>600</v>
      </c>
    </row>
    <row r="3410" spans="1:10" s="64" customFormat="1" ht="21">
      <c r="A3410" s="14">
        <v>3406</v>
      </c>
      <c r="B3410" s="61" t="s">
        <v>332</v>
      </c>
      <c r="C3410" s="61" t="s">
        <v>8093</v>
      </c>
      <c r="D3410" s="61" t="s">
        <v>8103</v>
      </c>
      <c r="E3410" s="62" t="s">
        <v>45</v>
      </c>
      <c r="F3410" s="63" t="s">
        <v>8104</v>
      </c>
      <c r="G3410" s="63">
        <v>36407</v>
      </c>
      <c r="H3410" s="63" t="s">
        <v>8105</v>
      </c>
      <c r="I3410" s="62" t="s">
        <v>468</v>
      </c>
      <c r="J3410" s="61" t="s">
        <v>608</v>
      </c>
    </row>
    <row r="3411" spans="1:10" s="64" customFormat="1" ht="21">
      <c r="A3411" s="14">
        <v>3407</v>
      </c>
      <c r="B3411" s="61" t="s">
        <v>332</v>
      </c>
      <c r="C3411" s="61" t="s">
        <v>8093</v>
      </c>
      <c r="D3411" s="61" t="s">
        <v>8106</v>
      </c>
      <c r="E3411" s="62" t="s">
        <v>45</v>
      </c>
      <c r="F3411" s="63">
        <v>32395</v>
      </c>
      <c r="G3411" s="63" t="s">
        <v>4818</v>
      </c>
      <c r="H3411" s="63">
        <v>54310</v>
      </c>
      <c r="I3411" s="62" t="s">
        <v>468</v>
      </c>
      <c r="J3411" s="61" t="s">
        <v>596</v>
      </c>
    </row>
    <row r="3412" spans="1:10" s="64" customFormat="1" ht="21">
      <c r="A3412" s="14">
        <v>3408</v>
      </c>
      <c r="B3412" s="61" t="s">
        <v>332</v>
      </c>
      <c r="C3412" s="61" t="s">
        <v>8093</v>
      </c>
      <c r="D3412" s="61" t="s">
        <v>8107</v>
      </c>
      <c r="E3412" s="62" t="s">
        <v>45</v>
      </c>
      <c r="F3412" s="63">
        <v>24474</v>
      </c>
      <c r="G3412" s="63">
        <v>34187</v>
      </c>
      <c r="H3412" s="63">
        <v>46389</v>
      </c>
      <c r="I3412" s="62" t="s">
        <v>544</v>
      </c>
      <c r="J3412" s="61" t="s">
        <v>12</v>
      </c>
    </row>
    <row r="3413" spans="1:10" s="64" customFormat="1" ht="21">
      <c r="A3413" s="14">
        <v>3409</v>
      </c>
      <c r="B3413" s="61" t="s">
        <v>332</v>
      </c>
      <c r="C3413" s="61" t="s">
        <v>8093</v>
      </c>
      <c r="D3413" s="61" t="s">
        <v>8108</v>
      </c>
      <c r="E3413" s="62" t="s">
        <v>45</v>
      </c>
      <c r="F3413" s="63">
        <v>25973</v>
      </c>
      <c r="G3413" s="63">
        <v>34340</v>
      </c>
      <c r="H3413" s="63">
        <v>47124</v>
      </c>
      <c r="I3413" s="62" t="s">
        <v>506</v>
      </c>
      <c r="J3413" s="61" t="s">
        <v>3571</v>
      </c>
    </row>
    <row r="3414" spans="1:10" s="64" customFormat="1" ht="21">
      <c r="A3414" s="14">
        <v>3410</v>
      </c>
      <c r="B3414" s="61" t="s">
        <v>332</v>
      </c>
      <c r="C3414" s="61" t="s">
        <v>8093</v>
      </c>
      <c r="D3414" s="61" t="s">
        <v>8109</v>
      </c>
      <c r="E3414" s="62" t="s">
        <v>44</v>
      </c>
      <c r="F3414" s="63" t="s">
        <v>8110</v>
      </c>
      <c r="G3414" s="63">
        <v>45479</v>
      </c>
      <c r="H3414" s="63" t="s">
        <v>8111</v>
      </c>
      <c r="I3414" s="62" t="s">
        <v>468</v>
      </c>
      <c r="J3414" s="61" t="s">
        <v>636</v>
      </c>
    </row>
    <row r="3415" spans="1:10" s="64" customFormat="1" ht="21">
      <c r="A3415" s="14">
        <v>3411</v>
      </c>
      <c r="B3415" s="61" t="s">
        <v>332</v>
      </c>
      <c r="C3415" s="61" t="s">
        <v>8093</v>
      </c>
      <c r="D3415" s="61" t="s">
        <v>8112</v>
      </c>
      <c r="E3415" s="62" t="s">
        <v>45</v>
      </c>
      <c r="F3415" s="63">
        <v>24452</v>
      </c>
      <c r="G3415" s="63" t="s">
        <v>8113</v>
      </c>
      <c r="H3415" s="63">
        <v>46367</v>
      </c>
      <c r="I3415" s="62" t="s">
        <v>468</v>
      </c>
      <c r="J3415" s="61" t="s">
        <v>469</v>
      </c>
    </row>
    <row r="3416" spans="1:10" s="64" customFormat="1" ht="21">
      <c r="A3416" s="14">
        <v>3412</v>
      </c>
      <c r="B3416" s="61" t="s">
        <v>332</v>
      </c>
      <c r="C3416" s="61" t="s">
        <v>8093</v>
      </c>
      <c r="D3416" s="61" t="s">
        <v>8114</v>
      </c>
      <c r="E3416" s="62" t="s">
        <v>45</v>
      </c>
      <c r="F3416" s="63" t="s">
        <v>8115</v>
      </c>
      <c r="G3416" s="63">
        <v>36345</v>
      </c>
      <c r="H3416" s="63" t="s">
        <v>8116</v>
      </c>
      <c r="I3416" s="62" t="s">
        <v>468</v>
      </c>
      <c r="J3416" s="61" t="s">
        <v>479</v>
      </c>
    </row>
    <row r="3417" spans="1:10" s="64" customFormat="1" ht="21">
      <c r="A3417" s="14">
        <v>3413</v>
      </c>
      <c r="B3417" s="61" t="s">
        <v>332</v>
      </c>
      <c r="C3417" s="61" t="s">
        <v>8093</v>
      </c>
      <c r="D3417" s="61" t="s">
        <v>8117</v>
      </c>
      <c r="E3417" s="62" t="s">
        <v>44</v>
      </c>
      <c r="F3417" s="63">
        <v>24812</v>
      </c>
      <c r="G3417" s="63">
        <v>35069</v>
      </c>
      <c r="H3417" s="63">
        <v>46727</v>
      </c>
      <c r="I3417" s="62" t="s">
        <v>468</v>
      </c>
      <c r="J3417" s="61" t="s">
        <v>22</v>
      </c>
    </row>
    <row r="3418" spans="1:10" s="64" customFormat="1" ht="21">
      <c r="A3418" s="14">
        <v>3414</v>
      </c>
      <c r="B3418" s="61" t="s">
        <v>332</v>
      </c>
      <c r="C3418" s="61" t="s">
        <v>8093</v>
      </c>
      <c r="D3418" s="61" t="s">
        <v>8118</v>
      </c>
      <c r="E3418" s="62" t="s">
        <v>45</v>
      </c>
      <c r="F3418" s="63">
        <v>30229</v>
      </c>
      <c r="G3418" s="63">
        <v>41281</v>
      </c>
      <c r="H3418" s="63">
        <v>52144</v>
      </c>
      <c r="I3418" s="62" t="s">
        <v>468</v>
      </c>
      <c r="J3418" s="61" t="s">
        <v>494</v>
      </c>
    </row>
    <row r="3419" spans="1:10" s="64" customFormat="1" ht="21">
      <c r="A3419" s="14">
        <v>3415</v>
      </c>
      <c r="B3419" s="61" t="s">
        <v>332</v>
      </c>
      <c r="C3419" s="61" t="s">
        <v>8093</v>
      </c>
      <c r="D3419" s="61" t="s">
        <v>8119</v>
      </c>
      <c r="E3419" s="62" t="s">
        <v>45</v>
      </c>
      <c r="F3419" s="63" t="s">
        <v>8120</v>
      </c>
      <c r="G3419" s="63">
        <v>45363</v>
      </c>
      <c r="H3419" s="63" t="s">
        <v>8121</v>
      </c>
      <c r="I3419" s="62" t="s">
        <v>468</v>
      </c>
      <c r="J3419" s="61" t="s">
        <v>19</v>
      </c>
    </row>
    <row r="3420" spans="1:10" s="64" customFormat="1" ht="21">
      <c r="A3420" s="14">
        <v>3416</v>
      </c>
      <c r="B3420" s="61" t="s">
        <v>332</v>
      </c>
      <c r="C3420" s="61" t="s">
        <v>8093</v>
      </c>
      <c r="D3420" s="61" t="s">
        <v>8122</v>
      </c>
      <c r="E3420" s="62" t="s">
        <v>44</v>
      </c>
      <c r="F3420" s="63" t="s">
        <v>8123</v>
      </c>
      <c r="G3420" s="63">
        <v>39176</v>
      </c>
      <c r="H3420" s="63" t="s">
        <v>8124</v>
      </c>
      <c r="I3420" s="62" t="s">
        <v>468</v>
      </c>
      <c r="J3420" s="61" t="s">
        <v>803</v>
      </c>
    </row>
    <row r="3421" spans="1:10" s="64" customFormat="1" ht="21">
      <c r="A3421" s="14">
        <v>3417</v>
      </c>
      <c r="B3421" s="61" t="s">
        <v>332</v>
      </c>
      <c r="C3421" s="61" t="s">
        <v>8093</v>
      </c>
      <c r="D3421" s="61" t="s">
        <v>8125</v>
      </c>
      <c r="E3421" s="62" t="s">
        <v>45</v>
      </c>
      <c r="F3421" s="63">
        <v>30407</v>
      </c>
      <c r="G3421" s="63">
        <v>41281</v>
      </c>
      <c r="H3421" s="63">
        <v>52322</v>
      </c>
      <c r="I3421" s="62" t="s">
        <v>468</v>
      </c>
      <c r="J3421" s="61" t="s">
        <v>519</v>
      </c>
    </row>
    <row r="3422" spans="1:10" s="64" customFormat="1" ht="21">
      <c r="A3422" s="14">
        <v>3418</v>
      </c>
      <c r="B3422" s="61" t="s">
        <v>332</v>
      </c>
      <c r="C3422" s="61" t="s">
        <v>8093</v>
      </c>
      <c r="D3422" s="61" t="s">
        <v>8126</v>
      </c>
      <c r="E3422" s="62" t="s">
        <v>45</v>
      </c>
      <c r="F3422" s="63" t="s">
        <v>8127</v>
      </c>
      <c r="G3422" s="63" t="s">
        <v>4474</v>
      </c>
      <c r="H3422" s="63" t="s">
        <v>8128</v>
      </c>
      <c r="I3422" s="62" t="s">
        <v>468</v>
      </c>
      <c r="J3422" s="61" t="s">
        <v>22</v>
      </c>
    </row>
    <row r="3423" spans="1:10" s="64" customFormat="1" ht="21">
      <c r="A3423" s="14">
        <v>3419</v>
      </c>
      <c r="B3423" s="61" t="s">
        <v>332</v>
      </c>
      <c r="C3423" s="61" t="s">
        <v>8093</v>
      </c>
      <c r="D3423" s="61" t="s">
        <v>8129</v>
      </c>
      <c r="E3423" s="62" t="s">
        <v>45</v>
      </c>
      <c r="F3423" s="63" t="s">
        <v>8130</v>
      </c>
      <c r="G3423" s="63">
        <v>45479</v>
      </c>
      <c r="H3423" s="63" t="s">
        <v>5959</v>
      </c>
      <c r="I3423" s="62" t="s">
        <v>468</v>
      </c>
      <c r="J3423" s="61" t="s">
        <v>613</v>
      </c>
    </row>
    <row r="3424" spans="1:10" s="64" customFormat="1" ht="21">
      <c r="A3424" s="14">
        <v>3420</v>
      </c>
      <c r="B3424" s="61" t="s">
        <v>332</v>
      </c>
      <c r="C3424" s="61" t="s">
        <v>8093</v>
      </c>
      <c r="D3424" s="61" t="s">
        <v>8131</v>
      </c>
      <c r="E3424" s="62" t="s">
        <v>45</v>
      </c>
      <c r="F3424" s="63" t="s">
        <v>8132</v>
      </c>
      <c r="G3424" s="63">
        <v>34012</v>
      </c>
      <c r="H3424" s="63">
        <v>46795</v>
      </c>
      <c r="I3424" s="62" t="s">
        <v>468</v>
      </c>
      <c r="J3424" s="61" t="s">
        <v>481</v>
      </c>
    </row>
    <row r="3425" spans="1:10" s="64" customFormat="1" ht="21">
      <c r="A3425" s="14">
        <v>3421</v>
      </c>
      <c r="B3425" s="61" t="s">
        <v>332</v>
      </c>
      <c r="C3425" s="61" t="s">
        <v>8093</v>
      </c>
      <c r="D3425" s="61" t="s">
        <v>8133</v>
      </c>
      <c r="E3425" s="62" t="s">
        <v>44</v>
      </c>
      <c r="F3425" s="63" t="s">
        <v>1342</v>
      </c>
      <c r="G3425" s="63" t="s">
        <v>4899</v>
      </c>
      <c r="H3425" s="63" t="s">
        <v>1343</v>
      </c>
      <c r="I3425" s="62" t="s">
        <v>468</v>
      </c>
      <c r="J3425" s="61" t="s">
        <v>479</v>
      </c>
    </row>
    <row r="3426" spans="1:10" s="64" customFormat="1" ht="21">
      <c r="A3426" s="14">
        <v>3422</v>
      </c>
      <c r="B3426" s="61" t="s">
        <v>332</v>
      </c>
      <c r="C3426" s="61" t="s">
        <v>326</v>
      </c>
      <c r="D3426" s="61" t="s">
        <v>8134</v>
      </c>
      <c r="E3426" s="62" t="s">
        <v>45</v>
      </c>
      <c r="F3426" s="63" t="s">
        <v>8135</v>
      </c>
      <c r="G3426" s="63">
        <v>34062</v>
      </c>
      <c r="H3426" s="63">
        <v>46846</v>
      </c>
      <c r="I3426" s="62" t="s">
        <v>544</v>
      </c>
      <c r="J3426" s="61" t="s">
        <v>12</v>
      </c>
    </row>
    <row r="3427" spans="1:10" s="64" customFormat="1" ht="21">
      <c r="A3427" s="14">
        <v>3423</v>
      </c>
      <c r="B3427" s="61" t="s">
        <v>332</v>
      </c>
      <c r="C3427" s="61" t="s">
        <v>326</v>
      </c>
      <c r="D3427" s="61" t="s">
        <v>8136</v>
      </c>
      <c r="E3427" s="62" t="s">
        <v>45</v>
      </c>
      <c r="F3427" s="63" t="s">
        <v>8137</v>
      </c>
      <c r="G3427" s="63" t="s">
        <v>4474</v>
      </c>
      <c r="H3427" s="63" t="s">
        <v>8138</v>
      </c>
      <c r="I3427" s="62" t="s">
        <v>468</v>
      </c>
      <c r="J3427" s="61" t="s">
        <v>19</v>
      </c>
    </row>
    <row r="3428" spans="1:10" s="64" customFormat="1" ht="21">
      <c r="A3428" s="14">
        <v>3424</v>
      </c>
      <c r="B3428" s="61" t="s">
        <v>332</v>
      </c>
      <c r="C3428" s="61" t="s">
        <v>326</v>
      </c>
      <c r="D3428" s="61" t="s">
        <v>8139</v>
      </c>
      <c r="E3428" s="62" t="s">
        <v>45</v>
      </c>
      <c r="F3428" s="63">
        <v>26484</v>
      </c>
      <c r="G3428" s="63" t="s">
        <v>2334</v>
      </c>
      <c r="H3428" s="63" t="s">
        <v>8140</v>
      </c>
      <c r="I3428" s="62" t="s">
        <v>468</v>
      </c>
      <c r="J3428" s="61" t="s">
        <v>479</v>
      </c>
    </row>
    <row r="3429" spans="1:10" s="64" customFormat="1" ht="21">
      <c r="A3429" s="14">
        <v>3425</v>
      </c>
      <c r="B3429" s="61" t="s">
        <v>332</v>
      </c>
      <c r="C3429" s="61" t="s">
        <v>326</v>
      </c>
      <c r="D3429" s="61" t="s">
        <v>8141</v>
      </c>
      <c r="E3429" s="62" t="s">
        <v>44</v>
      </c>
      <c r="F3429" s="63">
        <v>24261</v>
      </c>
      <c r="G3429" s="63">
        <v>33401</v>
      </c>
      <c r="H3429" s="63">
        <v>46176</v>
      </c>
      <c r="I3429" s="62" t="s">
        <v>506</v>
      </c>
      <c r="J3429" s="61" t="s">
        <v>585</v>
      </c>
    </row>
    <row r="3430" spans="1:10" s="64" customFormat="1" ht="21">
      <c r="A3430" s="14">
        <v>3426</v>
      </c>
      <c r="B3430" s="61" t="s">
        <v>332</v>
      </c>
      <c r="C3430" s="61" t="s">
        <v>326</v>
      </c>
      <c r="D3430" s="61" t="s">
        <v>8142</v>
      </c>
      <c r="E3430" s="62" t="s">
        <v>45</v>
      </c>
      <c r="F3430" s="63" t="s">
        <v>8143</v>
      </c>
      <c r="G3430" s="63">
        <v>41281</v>
      </c>
      <c r="H3430" s="63" t="s">
        <v>8144</v>
      </c>
      <c r="I3430" s="62" t="s">
        <v>468</v>
      </c>
      <c r="J3430" s="61" t="s">
        <v>18</v>
      </c>
    </row>
    <row r="3431" spans="1:10" s="64" customFormat="1" ht="21">
      <c r="A3431" s="14">
        <v>3427</v>
      </c>
      <c r="B3431" s="61" t="s">
        <v>332</v>
      </c>
      <c r="C3431" s="61" t="s">
        <v>326</v>
      </c>
      <c r="D3431" s="61" t="s">
        <v>8145</v>
      </c>
      <c r="E3431" s="62" t="s">
        <v>45</v>
      </c>
      <c r="F3431" s="63" t="s">
        <v>8146</v>
      </c>
      <c r="G3431" s="63" t="s">
        <v>6324</v>
      </c>
      <c r="H3431" s="63" t="s">
        <v>8147</v>
      </c>
      <c r="I3431" s="62" t="s">
        <v>468</v>
      </c>
      <c r="J3431" s="61" t="s">
        <v>18</v>
      </c>
    </row>
    <row r="3432" spans="1:10" s="64" customFormat="1" ht="31.5">
      <c r="A3432" s="14">
        <v>3428</v>
      </c>
      <c r="B3432" s="61" t="s">
        <v>332</v>
      </c>
      <c r="C3432" s="61" t="s">
        <v>326</v>
      </c>
      <c r="D3432" s="61" t="s">
        <v>8148</v>
      </c>
      <c r="E3432" s="62" t="s">
        <v>44</v>
      </c>
      <c r="F3432" s="63">
        <v>26491</v>
      </c>
      <c r="G3432" s="63">
        <v>36164</v>
      </c>
      <c r="H3432" s="63">
        <v>48406</v>
      </c>
      <c r="I3432" s="62" t="s">
        <v>468</v>
      </c>
      <c r="J3432" s="61" t="s">
        <v>8149</v>
      </c>
    </row>
    <row r="3433" spans="1:10" s="64" customFormat="1" ht="21">
      <c r="A3433" s="14">
        <v>3429</v>
      </c>
      <c r="B3433" s="61" t="s">
        <v>332</v>
      </c>
      <c r="C3433" s="61" t="s">
        <v>326</v>
      </c>
      <c r="D3433" s="61" t="s">
        <v>8150</v>
      </c>
      <c r="E3433" s="62" t="s">
        <v>44</v>
      </c>
      <c r="F3433" s="63">
        <v>25549</v>
      </c>
      <c r="G3433" s="63">
        <v>36164</v>
      </c>
      <c r="H3433" s="63">
        <v>47464</v>
      </c>
      <c r="I3433" s="62" t="s">
        <v>468</v>
      </c>
      <c r="J3433" s="61" t="s">
        <v>570</v>
      </c>
    </row>
    <row r="3434" spans="1:10" s="64" customFormat="1" ht="21">
      <c r="A3434" s="14">
        <v>3430</v>
      </c>
      <c r="B3434" s="61" t="s">
        <v>332</v>
      </c>
      <c r="C3434" s="61" t="s">
        <v>326</v>
      </c>
      <c r="D3434" s="61" t="s">
        <v>8151</v>
      </c>
      <c r="E3434" s="62" t="s">
        <v>45</v>
      </c>
      <c r="F3434" s="63" t="s">
        <v>8152</v>
      </c>
      <c r="G3434" s="63" t="s">
        <v>900</v>
      </c>
      <c r="H3434" s="63" t="s">
        <v>8153</v>
      </c>
      <c r="I3434" s="62" t="s">
        <v>468</v>
      </c>
      <c r="J3434" s="61" t="s">
        <v>479</v>
      </c>
    </row>
    <row r="3435" spans="1:10" s="64" customFormat="1" ht="21">
      <c r="A3435" s="14">
        <v>3431</v>
      </c>
      <c r="B3435" s="61" t="s">
        <v>332</v>
      </c>
      <c r="C3435" s="61" t="s">
        <v>326</v>
      </c>
      <c r="D3435" s="61" t="s">
        <v>8154</v>
      </c>
      <c r="E3435" s="62" t="s">
        <v>45</v>
      </c>
      <c r="F3435" s="63" t="s">
        <v>8155</v>
      </c>
      <c r="G3435" s="63">
        <v>39208</v>
      </c>
      <c r="H3435" s="63" t="s">
        <v>8156</v>
      </c>
      <c r="I3435" s="62" t="s">
        <v>468</v>
      </c>
      <c r="J3435" s="61" t="s">
        <v>1172</v>
      </c>
    </row>
    <row r="3436" spans="1:10" s="64" customFormat="1" ht="21">
      <c r="A3436" s="14">
        <v>3432</v>
      </c>
      <c r="B3436" s="61" t="s">
        <v>332</v>
      </c>
      <c r="C3436" s="61" t="s">
        <v>326</v>
      </c>
      <c r="D3436" s="61" t="s">
        <v>8157</v>
      </c>
      <c r="E3436" s="62" t="s">
        <v>45</v>
      </c>
      <c r="F3436" s="63" t="s">
        <v>8158</v>
      </c>
      <c r="G3436" s="63" t="s">
        <v>474</v>
      </c>
      <c r="H3436" s="63" t="s">
        <v>8159</v>
      </c>
      <c r="I3436" s="62" t="s">
        <v>468</v>
      </c>
      <c r="J3436" s="61" t="s">
        <v>585</v>
      </c>
    </row>
    <row r="3437" spans="1:10" s="64" customFormat="1" ht="21">
      <c r="A3437" s="14">
        <v>3433</v>
      </c>
      <c r="B3437" s="61" t="s">
        <v>332</v>
      </c>
      <c r="C3437" s="61" t="s">
        <v>326</v>
      </c>
      <c r="D3437" s="61" t="s">
        <v>8160</v>
      </c>
      <c r="E3437" s="62" t="s">
        <v>45</v>
      </c>
      <c r="F3437" s="63" t="s">
        <v>4295</v>
      </c>
      <c r="G3437" s="63" t="s">
        <v>474</v>
      </c>
      <c r="H3437" s="63" t="s">
        <v>8161</v>
      </c>
      <c r="I3437" s="62" t="s">
        <v>468</v>
      </c>
      <c r="J3437" s="61" t="s">
        <v>19</v>
      </c>
    </row>
    <row r="3438" spans="1:10" s="64" customFormat="1" ht="21">
      <c r="A3438" s="14">
        <v>3434</v>
      </c>
      <c r="B3438" s="61" t="s">
        <v>332</v>
      </c>
      <c r="C3438" s="61" t="s">
        <v>326</v>
      </c>
      <c r="D3438" s="61" t="s">
        <v>8162</v>
      </c>
      <c r="E3438" s="62" t="s">
        <v>45</v>
      </c>
      <c r="F3438" s="63" t="s">
        <v>8163</v>
      </c>
      <c r="G3438" s="63">
        <v>39544</v>
      </c>
      <c r="H3438" s="63" t="s">
        <v>8164</v>
      </c>
      <c r="I3438" s="62" t="s">
        <v>468</v>
      </c>
      <c r="J3438" s="61" t="s">
        <v>596</v>
      </c>
    </row>
    <row r="3439" spans="1:10" s="64" customFormat="1" ht="21">
      <c r="A3439" s="14">
        <v>3435</v>
      </c>
      <c r="B3439" s="61" t="s">
        <v>332</v>
      </c>
      <c r="C3439" s="61" t="s">
        <v>326</v>
      </c>
      <c r="D3439" s="61" t="s">
        <v>8165</v>
      </c>
      <c r="E3439" s="62" t="s">
        <v>44</v>
      </c>
      <c r="F3439" s="63" t="s">
        <v>8166</v>
      </c>
      <c r="G3439" s="63" t="s">
        <v>4760</v>
      </c>
      <c r="H3439" s="63" t="s">
        <v>8167</v>
      </c>
      <c r="I3439" s="62" t="s">
        <v>468</v>
      </c>
      <c r="J3439" s="61" t="s">
        <v>479</v>
      </c>
    </row>
    <row r="3440" spans="1:10" s="64" customFormat="1" ht="21">
      <c r="A3440" s="14">
        <v>3436</v>
      </c>
      <c r="B3440" s="61" t="s">
        <v>332</v>
      </c>
      <c r="C3440" s="61" t="s">
        <v>326</v>
      </c>
      <c r="D3440" s="61" t="s">
        <v>8168</v>
      </c>
      <c r="E3440" s="62" t="s">
        <v>45</v>
      </c>
      <c r="F3440" s="63" t="s">
        <v>8169</v>
      </c>
      <c r="G3440" s="63">
        <v>39417</v>
      </c>
      <c r="H3440" s="63" t="s">
        <v>8170</v>
      </c>
      <c r="I3440" s="62" t="s">
        <v>468</v>
      </c>
      <c r="J3440" s="61" t="s">
        <v>13</v>
      </c>
    </row>
    <row r="3441" spans="1:10" s="64" customFormat="1" ht="21">
      <c r="A3441" s="14">
        <v>3437</v>
      </c>
      <c r="B3441" s="61" t="s">
        <v>332</v>
      </c>
      <c r="C3441" s="61" t="s">
        <v>326</v>
      </c>
      <c r="D3441" s="61" t="s">
        <v>8171</v>
      </c>
      <c r="E3441" s="62" t="s">
        <v>44</v>
      </c>
      <c r="F3441" s="63">
        <v>26150</v>
      </c>
      <c r="G3441" s="63" t="s">
        <v>2334</v>
      </c>
      <c r="H3441" s="63" t="s">
        <v>8140</v>
      </c>
      <c r="I3441" s="62" t="s">
        <v>468</v>
      </c>
      <c r="J3441" s="61" t="s">
        <v>585</v>
      </c>
    </row>
    <row r="3442" spans="1:10" s="64" customFormat="1" ht="21">
      <c r="A3442" s="14">
        <v>3438</v>
      </c>
      <c r="B3442" s="61" t="s">
        <v>332</v>
      </c>
      <c r="C3442" s="61" t="s">
        <v>326</v>
      </c>
      <c r="D3442" s="61" t="s">
        <v>8172</v>
      </c>
      <c r="E3442" s="62" t="s">
        <v>45</v>
      </c>
      <c r="F3442" s="63" t="s">
        <v>8173</v>
      </c>
      <c r="G3442" s="63" t="s">
        <v>1291</v>
      </c>
      <c r="H3442" s="63" t="s">
        <v>8174</v>
      </c>
      <c r="I3442" s="62" t="s">
        <v>468</v>
      </c>
      <c r="J3442" s="61" t="s">
        <v>22</v>
      </c>
    </row>
    <row r="3443" spans="1:10" s="64" customFormat="1" ht="21">
      <c r="A3443" s="14">
        <v>3439</v>
      </c>
      <c r="B3443" s="61" t="s">
        <v>332</v>
      </c>
      <c r="C3443" s="61" t="s">
        <v>8175</v>
      </c>
      <c r="D3443" s="61" t="s">
        <v>8176</v>
      </c>
      <c r="E3443" s="62" t="s">
        <v>45</v>
      </c>
      <c r="F3443" s="63">
        <v>30386</v>
      </c>
      <c r="G3443" s="63" t="s">
        <v>4782</v>
      </c>
      <c r="H3443" s="63">
        <v>52301</v>
      </c>
      <c r="I3443" s="62" t="s">
        <v>468</v>
      </c>
      <c r="J3443" s="61" t="s">
        <v>475</v>
      </c>
    </row>
    <row r="3444" spans="1:10" s="64" customFormat="1" ht="21">
      <c r="A3444" s="14">
        <v>3440</v>
      </c>
      <c r="B3444" s="61" t="s">
        <v>332</v>
      </c>
      <c r="C3444" s="61" t="s">
        <v>8175</v>
      </c>
      <c r="D3444" s="61" t="s">
        <v>8177</v>
      </c>
      <c r="E3444" s="62" t="s">
        <v>45</v>
      </c>
      <c r="F3444" s="63" t="s">
        <v>8178</v>
      </c>
      <c r="G3444" s="63" t="s">
        <v>4474</v>
      </c>
      <c r="H3444" s="63" t="s">
        <v>8179</v>
      </c>
      <c r="I3444" s="62" t="s">
        <v>468</v>
      </c>
      <c r="J3444" s="61" t="s">
        <v>18</v>
      </c>
    </row>
    <row r="3445" spans="1:10" s="64" customFormat="1" ht="21">
      <c r="A3445" s="14">
        <v>3441</v>
      </c>
      <c r="B3445" s="61" t="s">
        <v>332</v>
      </c>
      <c r="C3445" s="61" t="s">
        <v>8175</v>
      </c>
      <c r="D3445" s="61" t="s">
        <v>8180</v>
      </c>
      <c r="E3445" s="62" t="s">
        <v>45</v>
      </c>
      <c r="F3445" s="63" t="s">
        <v>8181</v>
      </c>
      <c r="G3445" s="63">
        <v>41281</v>
      </c>
      <c r="H3445" s="63" t="s">
        <v>8182</v>
      </c>
      <c r="I3445" s="62" t="s">
        <v>468</v>
      </c>
      <c r="J3445" s="61" t="s">
        <v>12</v>
      </c>
    </row>
    <row r="3446" spans="1:10" s="64" customFormat="1" ht="21">
      <c r="A3446" s="14">
        <v>3442</v>
      </c>
      <c r="B3446" s="61" t="s">
        <v>332</v>
      </c>
      <c r="C3446" s="61" t="s">
        <v>8175</v>
      </c>
      <c r="D3446" s="61" t="s">
        <v>8183</v>
      </c>
      <c r="E3446" s="62" t="s">
        <v>44</v>
      </c>
      <c r="F3446" s="63">
        <v>34465</v>
      </c>
      <c r="G3446" s="63" t="s">
        <v>819</v>
      </c>
      <c r="H3446" s="63">
        <v>56380</v>
      </c>
      <c r="I3446" s="62" t="s">
        <v>468</v>
      </c>
      <c r="J3446" s="61" t="s">
        <v>22</v>
      </c>
    </row>
    <row r="3447" spans="1:10" s="64" customFormat="1" ht="21">
      <c r="A3447" s="14">
        <v>3443</v>
      </c>
      <c r="B3447" s="61" t="s">
        <v>332</v>
      </c>
      <c r="C3447" s="61" t="s">
        <v>8175</v>
      </c>
      <c r="D3447" s="61" t="s">
        <v>8184</v>
      </c>
      <c r="E3447" s="62" t="s">
        <v>45</v>
      </c>
      <c r="F3447" s="63" t="s">
        <v>8185</v>
      </c>
      <c r="G3447" s="63">
        <v>39880</v>
      </c>
      <c r="H3447" s="63">
        <v>50864</v>
      </c>
      <c r="I3447" s="62" t="s">
        <v>468</v>
      </c>
      <c r="J3447" s="61" t="s">
        <v>18</v>
      </c>
    </row>
    <row r="3448" spans="1:10" s="64" customFormat="1" ht="21">
      <c r="A3448" s="14">
        <v>3444</v>
      </c>
      <c r="B3448" s="61" t="s">
        <v>332</v>
      </c>
      <c r="C3448" s="61" t="s">
        <v>8175</v>
      </c>
      <c r="D3448" s="61" t="s">
        <v>8186</v>
      </c>
      <c r="E3448" s="62" t="s">
        <v>44</v>
      </c>
      <c r="F3448" s="63" t="s">
        <v>8187</v>
      </c>
      <c r="G3448" s="63">
        <v>39269</v>
      </c>
      <c r="H3448" s="63" t="s">
        <v>5187</v>
      </c>
      <c r="I3448" s="62" t="s">
        <v>468</v>
      </c>
      <c r="J3448" s="61" t="s">
        <v>18</v>
      </c>
    </row>
    <row r="3449" spans="1:10" s="64" customFormat="1" ht="21">
      <c r="A3449" s="14">
        <v>3445</v>
      </c>
      <c r="B3449" s="61" t="s">
        <v>332</v>
      </c>
      <c r="C3449" s="61" t="s">
        <v>8175</v>
      </c>
      <c r="D3449" s="61" t="s">
        <v>8188</v>
      </c>
      <c r="E3449" s="62" t="s">
        <v>45</v>
      </c>
      <c r="F3449" s="63" t="s">
        <v>8189</v>
      </c>
      <c r="G3449" s="63" t="s">
        <v>474</v>
      </c>
      <c r="H3449" s="63" t="s">
        <v>8190</v>
      </c>
      <c r="I3449" s="62" t="s">
        <v>468</v>
      </c>
      <c r="J3449" s="61" t="s">
        <v>19</v>
      </c>
    </row>
    <row r="3450" spans="1:10" s="64" customFormat="1" ht="21">
      <c r="A3450" s="14">
        <v>3446</v>
      </c>
      <c r="B3450" s="61" t="s">
        <v>332</v>
      </c>
      <c r="C3450" s="61" t="s">
        <v>8175</v>
      </c>
      <c r="D3450" s="61" t="s">
        <v>8191</v>
      </c>
      <c r="E3450" s="62" t="s">
        <v>44</v>
      </c>
      <c r="F3450" s="63" t="s">
        <v>8192</v>
      </c>
      <c r="G3450" s="63" t="s">
        <v>986</v>
      </c>
      <c r="H3450" s="63" t="s">
        <v>8193</v>
      </c>
      <c r="I3450" s="62" t="s">
        <v>468</v>
      </c>
      <c r="J3450" s="61" t="s">
        <v>479</v>
      </c>
    </row>
    <row r="3451" spans="1:10" s="64" customFormat="1" ht="21">
      <c r="A3451" s="14">
        <v>3447</v>
      </c>
      <c r="B3451" s="61" t="s">
        <v>332</v>
      </c>
      <c r="C3451" s="61" t="s">
        <v>8175</v>
      </c>
      <c r="D3451" s="61" t="s">
        <v>8194</v>
      </c>
      <c r="E3451" s="62" t="s">
        <v>44</v>
      </c>
      <c r="F3451" s="63">
        <v>28799</v>
      </c>
      <c r="G3451" s="63" t="s">
        <v>3122</v>
      </c>
      <c r="H3451" s="63">
        <v>50714</v>
      </c>
      <c r="I3451" s="62" t="s">
        <v>468</v>
      </c>
      <c r="J3451" s="61" t="s">
        <v>469</v>
      </c>
    </row>
    <row r="3452" spans="1:10" s="64" customFormat="1" ht="21">
      <c r="A3452" s="14">
        <v>3448</v>
      </c>
      <c r="B3452" s="61" t="s">
        <v>332</v>
      </c>
      <c r="C3452" s="61" t="s">
        <v>8175</v>
      </c>
      <c r="D3452" s="61" t="s">
        <v>8195</v>
      </c>
      <c r="E3452" s="62" t="s">
        <v>45</v>
      </c>
      <c r="F3452" s="63">
        <v>29135</v>
      </c>
      <c r="G3452" s="63" t="s">
        <v>3079</v>
      </c>
      <c r="H3452" s="63">
        <v>51050</v>
      </c>
      <c r="I3452" s="62" t="s">
        <v>468</v>
      </c>
      <c r="J3452" s="61" t="s">
        <v>600</v>
      </c>
    </row>
    <row r="3453" spans="1:10" s="64" customFormat="1" ht="21">
      <c r="A3453" s="14">
        <v>3449</v>
      </c>
      <c r="B3453" s="61" t="s">
        <v>332</v>
      </c>
      <c r="C3453" s="61" t="s">
        <v>8175</v>
      </c>
      <c r="D3453" s="61" t="s">
        <v>8196</v>
      </c>
      <c r="E3453" s="62" t="s">
        <v>44</v>
      </c>
      <c r="F3453" s="63">
        <v>31388</v>
      </c>
      <c r="G3453" s="63" t="s">
        <v>1117</v>
      </c>
      <c r="H3453" s="63">
        <v>53303</v>
      </c>
      <c r="I3453" s="62" t="s">
        <v>468</v>
      </c>
      <c r="J3453" s="61" t="s">
        <v>585</v>
      </c>
    </row>
    <row r="3454" spans="1:10" s="64" customFormat="1" ht="21">
      <c r="A3454" s="14">
        <v>3450</v>
      </c>
      <c r="B3454" s="61" t="s">
        <v>332</v>
      </c>
      <c r="C3454" s="61" t="s">
        <v>8175</v>
      </c>
      <c r="D3454" s="61" t="s">
        <v>8197</v>
      </c>
      <c r="E3454" s="62" t="s">
        <v>44</v>
      </c>
      <c r="F3454" s="63">
        <v>25815</v>
      </c>
      <c r="G3454" s="63" t="s">
        <v>4305</v>
      </c>
      <c r="H3454" s="63" t="s">
        <v>8198</v>
      </c>
      <c r="I3454" s="62" t="s">
        <v>468</v>
      </c>
      <c r="J3454" s="61" t="s">
        <v>19</v>
      </c>
    </row>
    <row r="3455" spans="1:10" s="64" customFormat="1" ht="21">
      <c r="A3455" s="14">
        <v>3451</v>
      </c>
      <c r="B3455" s="61" t="s">
        <v>332</v>
      </c>
      <c r="C3455" s="61" t="s">
        <v>8175</v>
      </c>
      <c r="D3455" s="61" t="s">
        <v>8199</v>
      </c>
      <c r="E3455" s="62" t="s">
        <v>44</v>
      </c>
      <c r="F3455" s="63">
        <v>26516</v>
      </c>
      <c r="G3455" s="63" t="s">
        <v>1240</v>
      </c>
      <c r="H3455" s="63">
        <v>48431</v>
      </c>
      <c r="I3455" s="62" t="s">
        <v>468</v>
      </c>
      <c r="J3455" s="61" t="s">
        <v>600</v>
      </c>
    </row>
    <row r="3456" spans="1:10" s="64" customFormat="1" ht="21">
      <c r="A3456" s="14">
        <v>3452</v>
      </c>
      <c r="B3456" s="61" t="s">
        <v>332</v>
      </c>
      <c r="C3456" s="61" t="s">
        <v>8175</v>
      </c>
      <c r="D3456" s="61" t="s">
        <v>8200</v>
      </c>
      <c r="E3456" s="62" t="s">
        <v>45</v>
      </c>
      <c r="F3456" s="63" t="s">
        <v>8201</v>
      </c>
      <c r="G3456" s="63" t="s">
        <v>986</v>
      </c>
      <c r="H3456" s="63" t="s">
        <v>8202</v>
      </c>
      <c r="I3456" s="62" t="s">
        <v>468</v>
      </c>
      <c r="J3456" s="61" t="s">
        <v>19</v>
      </c>
    </row>
    <row r="3457" spans="1:10" s="64" customFormat="1" ht="21">
      <c r="A3457" s="14">
        <v>3453</v>
      </c>
      <c r="B3457" s="61" t="s">
        <v>332</v>
      </c>
      <c r="C3457" s="61" t="s">
        <v>8175</v>
      </c>
      <c r="D3457" s="61" t="s">
        <v>8203</v>
      </c>
      <c r="E3457" s="62" t="s">
        <v>45</v>
      </c>
      <c r="F3457" s="63" t="s">
        <v>8204</v>
      </c>
      <c r="G3457" s="63" t="s">
        <v>2642</v>
      </c>
      <c r="H3457" s="63" t="s">
        <v>8205</v>
      </c>
      <c r="I3457" s="62" t="s">
        <v>468</v>
      </c>
      <c r="J3457" s="61" t="s">
        <v>19</v>
      </c>
    </row>
    <row r="3458" spans="1:10" s="64" customFormat="1" ht="21">
      <c r="A3458" s="14">
        <v>3454</v>
      </c>
      <c r="B3458" s="61" t="s">
        <v>332</v>
      </c>
      <c r="C3458" s="61" t="s">
        <v>8175</v>
      </c>
      <c r="D3458" s="61" t="s">
        <v>8206</v>
      </c>
      <c r="E3458" s="62" t="s">
        <v>45</v>
      </c>
      <c r="F3458" s="63" t="s">
        <v>8207</v>
      </c>
      <c r="G3458" s="63">
        <v>39268</v>
      </c>
      <c r="H3458" s="63" t="s">
        <v>8208</v>
      </c>
      <c r="I3458" s="62" t="s">
        <v>468</v>
      </c>
      <c r="J3458" s="61" t="s">
        <v>481</v>
      </c>
    </row>
    <row r="3459" spans="1:10" s="64" customFormat="1" ht="21">
      <c r="A3459" s="14">
        <v>3455</v>
      </c>
      <c r="B3459" s="61" t="s">
        <v>332</v>
      </c>
      <c r="C3459" s="61" t="s">
        <v>8175</v>
      </c>
      <c r="D3459" s="61" t="s">
        <v>8209</v>
      </c>
      <c r="E3459" s="62" t="s">
        <v>45</v>
      </c>
      <c r="F3459" s="63">
        <v>32974</v>
      </c>
      <c r="G3459" s="63">
        <v>44693</v>
      </c>
      <c r="H3459" s="63">
        <v>54889</v>
      </c>
      <c r="I3459" s="62" t="s">
        <v>468</v>
      </c>
      <c r="J3459" s="61" t="s">
        <v>30</v>
      </c>
    </row>
    <row r="3460" spans="1:10" s="64" customFormat="1" ht="21">
      <c r="A3460" s="14">
        <v>3456</v>
      </c>
      <c r="B3460" s="61" t="s">
        <v>332</v>
      </c>
      <c r="C3460" s="61" t="s">
        <v>8175</v>
      </c>
      <c r="D3460" s="61" t="s">
        <v>8210</v>
      </c>
      <c r="E3460" s="62" t="s">
        <v>45</v>
      </c>
      <c r="F3460" s="63" t="s">
        <v>8211</v>
      </c>
      <c r="G3460" s="63" t="s">
        <v>4776</v>
      </c>
      <c r="H3460" s="63" t="s">
        <v>8212</v>
      </c>
      <c r="I3460" s="62" t="s">
        <v>468</v>
      </c>
      <c r="J3460" s="61" t="s">
        <v>13</v>
      </c>
    </row>
    <row r="3461" spans="1:10" s="64" customFormat="1" ht="21">
      <c r="A3461" s="14">
        <v>3457</v>
      </c>
      <c r="B3461" s="61" t="s">
        <v>332</v>
      </c>
      <c r="C3461" s="61" t="s">
        <v>8175</v>
      </c>
      <c r="D3461" s="61" t="s">
        <v>8213</v>
      </c>
      <c r="E3461" s="62" t="s">
        <v>45</v>
      </c>
      <c r="F3461" s="63">
        <v>25022</v>
      </c>
      <c r="G3461" s="63">
        <v>34497</v>
      </c>
      <c r="H3461" s="63">
        <v>46819</v>
      </c>
      <c r="I3461" s="62" t="s">
        <v>506</v>
      </c>
      <c r="J3461" s="61" t="s">
        <v>585</v>
      </c>
    </row>
    <row r="3462" spans="1:10" s="64" customFormat="1" ht="21">
      <c r="A3462" s="14">
        <v>3458</v>
      </c>
      <c r="B3462" s="61" t="s">
        <v>332</v>
      </c>
      <c r="C3462" s="61" t="s">
        <v>8175</v>
      </c>
      <c r="D3462" s="61" t="s">
        <v>8214</v>
      </c>
      <c r="E3462" s="62" t="s">
        <v>45</v>
      </c>
      <c r="F3462" s="63" t="s">
        <v>2556</v>
      </c>
      <c r="G3462" s="63" t="s">
        <v>1665</v>
      </c>
      <c r="H3462" s="63" t="s">
        <v>2557</v>
      </c>
      <c r="I3462" s="62" t="s">
        <v>468</v>
      </c>
      <c r="J3462" s="61" t="s">
        <v>494</v>
      </c>
    </row>
    <row r="3463" spans="1:10" s="64" customFormat="1" ht="21">
      <c r="A3463" s="14">
        <v>3459</v>
      </c>
      <c r="B3463" s="61" t="s">
        <v>332</v>
      </c>
      <c r="C3463" s="61" t="s">
        <v>8175</v>
      </c>
      <c r="D3463" s="61" t="s">
        <v>8215</v>
      </c>
      <c r="E3463" s="62" t="s">
        <v>45</v>
      </c>
      <c r="F3463" s="63" t="s">
        <v>8216</v>
      </c>
      <c r="G3463" s="63">
        <v>39787</v>
      </c>
      <c r="H3463" s="63" t="s">
        <v>8217</v>
      </c>
      <c r="I3463" s="62" t="s">
        <v>468</v>
      </c>
      <c r="J3463" s="61" t="s">
        <v>479</v>
      </c>
    </row>
    <row r="3464" spans="1:10" s="64" customFormat="1" ht="21">
      <c r="A3464" s="14">
        <v>3460</v>
      </c>
      <c r="B3464" s="61" t="s">
        <v>332</v>
      </c>
      <c r="C3464" s="61" t="s">
        <v>8175</v>
      </c>
      <c r="D3464" s="61" t="s">
        <v>8218</v>
      </c>
      <c r="E3464" s="62" t="s">
        <v>45</v>
      </c>
      <c r="F3464" s="63" t="s">
        <v>8219</v>
      </c>
      <c r="G3464" s="63" t="s">
        <v>877</v>
      </c>
      <c r="H3464" s="63" t="s">
        <v>8220</v>
      </c>
      <c r="I3464" s="62" t="s">
        <v>468</v>
      </c>
      <c r="J3464" s="61" t="s">
        <v>479</v>
      </c>
    </row>
    <row r="3465" spans="1:10" s="64" customFormat="1" ht="21">
      <c r="A3465" s="14">
        <v>3461</v>
      </c>
      <c r="B3465" s="61" t="s">
        <v>332</v>
      </c>
      <c r="C3465" s="61" t="s">
        <v>8175</v>
      </c>
      <c r="D3465" s="61" t="s">
        <v>8221</v>
      </c>
      <c r="E3465" s="62" t="s">
        <v>45</v>
      </c>
      <c r="F3465" s="63" t="s">
        <v>8222</v>
      </c>
      <c r="G3465" s="63" t="s">
        <v>4474</v>
      </c>
      <c r="H3465" s="63" t="s">
        <v>8223</v>
      </c>
      <c r="I3465" s="62" t="s">
        <v>468</v>
      </c>
      <c r="J3465" s="61" t="s">
        <v>585</v>
      </c>
    </row>
    <row r="3466" spans="1:10" s="64" customFormat="1" ht="21">
      <c r="A3466" s="14">
        <v>3462</v>
      </c>
      <c r="B3466" s="61" t="s">
        <v>332</v>
      </c>
      <c r="C3466" s="61" t="s">
        <v>8175</v>
      </c>
      <c r="D3466" s="61" t="s">
        <v>8224</v>
      </c>
      <c r="E3466" s="62" t="s">
        <v>44</v>
      </c>
      <c r="F3466" s="63" t="s">
        <v>3556</v>
      </c>
      <c r="G3466" s="63">
        <v>34245</v>
      </c>
      <c r="H3466" s="63" t="s">
        <v>3558</v>
      </c>
      <c r="I3466" s="62" t="s">
        <v>468</v>
      </c>
      <c r="J3466" s="61" t="s">
        <v>487</v>
      </c>
    </row>
    <row r="3467" spans="1:10" s="64" customFormat="1" ht="21">
      <c r="A3467" s="14">
        <v>3463</v>
      </c>
      <c r="B3467" s="61" t="s">
        <v>332</v>
      </c>
      <c r="C3467" s="61" t="s">
        <v>8225</v>
      </c>
      <c r="D3467" s="61" t="s">
        <v>8226</v>
      </c>
      <c r="E3467" s="62" t="s">
        <v>44</v>
      </c>
      <c r="F3467" s="63">
        <v>31354</v>
      </c>
      <c r="G3467" s="63" t="s">
        <v>819</v>
      </c>
      <c r="H3467" s="63">
        <v>53269</v>
      </c>
      <c r="I3467" s="62" t="s">
        <v>468</v>
      </c>
      <c r="J3467" s="61" t="s">
        <v>479</v>
      </c>
    </row>
    <row r="3468" spans="1:10" s="64" customFormat="1" ht="21">
      <c r="A3468" s="14">
        <v>3464</v>
      </c>
      <c r="B3468" s="61" t="s">
        <v>332</v>
      </c>
      <c r="C3468" s="61" t="s">
        <v>8225</v>
      </c>
      <c r="D3468" s="61" t="s">
        <v>8227</v>
      </c>
      <c r="E3468" s="62" t="s">
        <v>45</v>
      </c>
      <c r="F3468" s="63" t="s">
        <v>8228</v>
      </c>
      <c r="G3468" s="63" t="s">
        <v>3072</v>
      </c>
      <c r="H3468" s="63" t="s">
        <v>8229</v>
      </c>
      <c r="I3468" s="62" t="s">
        <v>468</v>
      </c>
      <c r="J3468" s="61" t="s">
        <v>22</v>
      </c>
    </row>
    <row r="3469" spans="1:10" s="64" customFormat="1" ht="21">
      <c r="A3469" s="14">
        <v>3465</v>
      </c>
      <c r="B3469" s="61" t="s">
        <v>332</v>
      </c>
      <c r="C3469" s="61" t="s">
        <v>8225</v>
      </c>
      <c r="D3469" s="61" t="s">
        <v>8230</v>
      </c>
      <c r="E3469" s="62" t="s">
        <v>44</v>
      </c>
      <c r="F3469" s="63">
        <v>32151</v>
      </c>
      <c r="G3469" s="63" t="s">
        <v>4811</v>
      </c>
      <c r="H3469" s="63">
        <v>54066</v>
      </c>
      <c r="I3469" s="62" t="s">
        <v>468</v>
      </c>
      <c r="J3469" s="61" t="s">
        <v>479</v>
      </c>
    </row>
    <row r="3470" spans="1:10" s="64" customFormat="1" ht="21">
      <c r="A3470" s="14">
        <v>3466</v>
      </c>
      <c r="B3470" s="61" t="s">
        <v>332</v>
      </c>
      <c r="C3470" s="61" t="s">
        <v>8225</v>
      </c>
      <c r="D3470" s="61" t="s">
        <v>8231</v>
      </c>
      <c r="E3470" s="62" t="s">
        <v>44</v>
      </c>
      <c r="F3470" s="63">
        <v>34740</v>
      </c>
      <c r="G3470" s="63" t="s">
        <v>819</v>
      </c>
      <c r="H3470" s="63">
        <v>56655</v>
      </c>
      <c r="I3470" s="62" t="s">
        <v>468</v>
      </c>
      <c r="J3470" s="61" t="s">
        <v>479</v>
      </c>
    </row>
    <row r="3471" spans="1:10" s="64" customFormat="1" ht="21">
      <c r="A3471" s="14">
        <v>3467</v>
      </c>
      <c r="B3471" s="61" t="s">
        <v>332</v>
      </c>
      <c r="C3471" s="61" t="s">
        <v>8225</v>
      </c>
      <c r="D3471" s="61" t="s">
        <v>8232</v>
      </c>
      <c r="E3471" s="62" t="s">
        <v>45</v>
      </c>
      <c r="F3471" s="63">
        <v>35408</v>
      </c>
      <c r="G3471" s="63" t="s">
        <v>999</v>
      </c>
      <c r="H3471" s="63">
        <v>57323</v>
      </c>
      <c r="I3471" s="62" t="s">
        <v>468</v>
      </c>
      <c r="J3471" s="61" t="s">
        <v>18</v>
      </c>
    </row>
    <row r="3472" spans="1:10" s="64" customFormat="1" ht="21">
      <c r="A3472" s="14">
        <v>3468</v>
      </c>
      <c r="B3472" s="61" t="s">
        <v>332</v>
      </c>
      <c r="C3472" s="61" t="s">
        <v>8225</v>
      </c>
      <c r="D3472" s="61" t="s">
        <v>8233</v>
      </c>
      <c r="E3472" s="62" t="s">
        <v>44</v>
      </c>
      <c r="F3472" s="63" t="s">
        <v>1069</v>
      </c>
      <c r="G3472" s="63" t="s">
        <v>627</v>
      </c>
      <c r="H3472" s="63" t="s">
        <v>1070</v>
      </c>
      <c r="I3472" s="62" t="s">
        <v>468</v>
      </c>
      <c r="J3472" s="61" t="s">
        <v>648</v>
      </c>
    </row>
    <row r="3473" spans="1:10" s="64" customFormat="1" ht="21">
      <c r="A3473" s="14">
        <v>3469</v>
      </c>
      <c r="B3473" s="61" t="s">
        <v>332</v>
      </c>
      <c r="C3473" s="61" t="s">
        <v>8225</v>
      </c>
      <c r="D3473" s="61" t="s">
        <v>8234</v>
      </c>
      <c r="E3473" s="62" t="s">
        <v>44</v>
      </c>
      <c r="F3473" s="63">
        <v>24119</v>
      </c>
      <c r="G3473" s="63" t="s">
        <v>1790</v>
      </c>
      <c r="H3473" s="63">
        <v>46034</v>
      </c>
      <c r="I3473" s="62" t="s">
        <v>468</v>
      </c>
      <c r="J3473" s="61" t="s">
        <v>18</v>
      </c>
    </row>
    <row r="3474" spans="1:10" s="64" customFormat="1" ht="21">
      <c r="A3474" s="14">
        <v>3470</v>
      </c>
      <c r="B3474" s="61" t="s">
        <v>332</v>
      </c>
      <c r="C3474" s="61" t="s">
        <v>8225</v>
      </c>
      <c r="D3474" s="61" t="s">
        <v>8235</v>
      </c>
      <c r="E3474" s="62" t="s">
        <v>44</v>
      </c>
      <c r="F3474" s="63" t="s">
        <v>8236</v>
      </c>
      <c r="G3474" s="63" t="s">
        <v>3122</v>
      </c>
      <c r="H3474" s="63" t="s">
        <v>8237</v>
      </c>
      <c r="I3474" s="62" t="s">
        <v>468</v>
      </c>
      <c r="J3474" s="61" t="s">
        <v>487</v>
      </c>
    </row>
    <row r="3475" spans="1:10" s="64" customFormat="1" ht="21">
      <c r="A3475" s="14">
        <v>3471</v>
      </c>
      <c r="B3475" s="61" t="s">
        <v>332</v>
      </c>
      <c r="C3475" s="61" t="s">
        <v>8225</v>
      </c>
      <c r="D3475" s="61" t="s">
        <v>8238</v>
      </c>
      <c r="E3475" s="62" t="s">
        <v>44</v>
      </c>
      <c r="F3475" s="63" t="s">
        <v>8239</v>
      </c>
      <c r="G3475" s="63" t="s">
        <v>4923</v>
      </c>
      <c r="H3475" s="63" t="s">
        <v>8240</v>
      </c>
      <c r="I3475" s="62" t="s">
        <v>468</v>
      </c>
      <c r="J3475" s="61" t="s">
        <v>562</v>
      </c>
    </row>
    <row r="3476" spans="1:10" s="64" customFormat="1" ht="21">
      <c r="A3476" s="14">
        <v>3472</v>
      </c>
      <c r="B3476" s="61" t="s">
        <v>332</v>
      </c>
      <c r="C3476" s="61" t="s">
        <v>8225</v>
      </c>
      <c r="D3476" s="61" t="s">
        <v>8241</v>
      </c>
      <c r="E3476" s="62" t="s">
        <v>45</v>
      </c>
      <c r="F3476" s="63" t="s">
        <v>7010</v>
      </c>
      <c r="G3476" s="63">
        <v>33249</v>
      </c>
      <c r="H3476" s="63" t="s">
        <v>7011</v>
      </c>
      <c r="I3476" s="62" t="s">
        <v>468</v>
      </c>
      <c r="J3476" s="61" t="s">
        <v>479</v>
      </c>
    </row>
    <row r="3477" spans="1:10" s="64" customFormat="1" ht="21">
      <c r="A3477" s="14">
        <v>3473</v>
      </c>
      <c r="B3477" s="61" t="s">
        <v>332</v>
      </c>
      <c r="C3477" s="61" t="s">
        <v>8225</v>
      </c>
      <c r="D3477" s="61" t="s">
        <v>8242</v>
      </c>
      <c r="E3477" s="62" t="s">
        <v>45</v>
      </c>
      <c r="F3477" s="63" t="s">
        <v>8243</v>
      </c>
      <c r="G3477" s="63">
        <v>33281</v>
      </c>
      <c r="H3477" s="63" t="s">
        <v>8244</v>
      </c>
      <c r="I3477" s="62" t="s">
        <v>506</v>
      </c>
      <c r="J3477" s="61" t="s">
        <v>1107</v>
      </c>
    </row>
    <row r="3478" spans="1:10" s="64" customFormat="1" ht="21">
      <c r="A3478" s="14">
        <v>3474</v>
      </c>
      <c r="B3478" s="61" t="s">
        <v>332</v>
      </c>
      <c r="C3478" s="61" t="s">
        <v>8225</v>
      </c>
      <c r="D3478" s="61" t="s">
        <v>8245</v>
      </c>
      <c r="E3478" s="62" t="s">
        <v>45</v>
      </c>
      <c r="F3478" s="63" t="s">
        <v>8246</v>
      </c>
      <c r="G3478" s="63" t="s">
        <v>3072</v>
      </c>
      <c r="H3478" s="63" t="s">
        <v>4858</v>
      </c>
      <c r="I3478" s="62" t="s">
        <v>468</v>
      </c>
      <c r="J3478" s="61" t="s">
        <v>19</v>
      </c>
    </row>
    <row r="3479" spans="1:10" s="64" customFormat="1" ht="21">
      <c r="A3479" s="14">
        <v>3475</v>
      </c>
      <c r="B3479" s="61" t="s">
        <v>332</v>
      </c>
      <c r="C3479" s="61" t="s">
        <v>8225</v>
      </c>
      <c r="D3479" s="61" t="s">
        <v>8247</v>
      </c>
      <c r="E3479" s="62" t="s">
        <v>45</v>
      </c>
      <c r="F3479" s="63">
        <v>24933</v>
      </c>
      <c r="G3479" s="63">
        <v>33575</v>
      </c>
      <c r="H3479" s="63">
        <v>46359</v>
      </c>
      <c r="I3479" s="62" t="s">
        <v>468</v>
      </c>
      <c r="J3479" s="61" t="s">
        <v>22</v>
      </c>
    </row>
    <row r="3480" spans="1:10" s="64" customFormat="1" ht="21">
      <c r="A3480" s="14">
        <v>3476</v>
      </c>
      <c r="B3480" s="61" t="s">
        <v>332</v>
      </c>
      <c r="C3480" s="61" t="s">
        <v>8225</v>
      </c>
      <c r="D3480" s="61" t="s">
        <v>8248</v>
      </c>
      <c r="E3480" s="62" t="s">
        <v>45</v>
      </c>
      <c r="F3480" s="63" t="s">
        <v>8249</v>
      </c>
      <c r="G3480" s="63" t="s">
        <v>2673</v>
      </c>
      <c r="H3480" s="63" t="s">
        <v>8250</v>
      </c>
      <c r="I3480" s="62" t="s">
        <v>468</v>
      </c>
      <c r="J3480" s="61" t="s">
        <v>1172</v>
      </c>
    </row>
    <row r="3481" spans="1:10" s="64" customFormat="1" ht="21">
      <c r="A3481" s="14">
        <v>3477</v>
      </c>
      <c r="B3481" s="61" t="s">
        <v>332</v>
      </c>
      <c r="C3481" s="61" t="s">
        <v>8225</v>
      </c>
      <c r="D3481" s="61" t="s">
        <v>8251</v>
      </c>
      <c r="E3481" s="62" t="s">
        <v>45</v>
      </c>
      <c r="F3481" s="63">
        <v>31779</v>
      </c>
      <c r="G3481" s="63" t="s">
        <v>900</v>
      </c>
      <c r="H3481" s="63">
        <v>53694</v>
      </c>
      <c r="I3481" s="62" t="s">
        <v>468</v>
      </c>
      <c r="J3481" s="61" t="s">
        <v>479</v>
      </c>
    </row>
    <row r="3482" spans="1:10" s="64" customFormat="1" ht="21">
      <c r="A3482" s="14">
        <v>3478</v>
      </c>
      <c r="B3482" s="61" t="s">
        <v>332</v>
      </c>
      <c r="C3482" s="61" t="s">
        <v>8225</v>
      </c>
      <c r="D3482" s="61" t="s">
        <v>8252</v>
      </c>
      <c r="E3482" s="62" t="s">
        <v>45</v>
      </c>
      <c r="F3482" s="63">
        <v>32027</v>
      </c>
      <c r="G3482" s="63">
        <v>45446</v>
      </c>
      <c r="H3482" s="63">
        <v>53942</v>
      </c>
      <c r="I3482" s="62" t="s">
        <v>468</v>
      </c>
      <c r="J3482" s="61" t="s">
        <v>481</v>
      </c>
    </row>
    <row r="3483" spans="1:10" s="64" customFormat="1" ht="21">
      <c r="A3483" s="14">
        <v>3479</v>
      </c>
      <c r="B3483" s="61" t="s">
        <v>332</v>
      </c>
      <c r="C3483" s="61" t="s">
        <v>8225</v>
      </c>
      <c r="D3483" s="61" t="s">
        <v>8253</v>
      </c>
      <c r="E3483" s="62" t="s">
        <v>45</v>
      </c>
      <c r="F3483" s="63">
        <v>25637</v>
      </c>
      <c r="G3483" s="63">
        <v>39295</v>
      </c>
      <c r="H3483" s="63">
        <v>47552</v>
      </c>
      <c r="I3483" s="62" t="s">
        <v>468</v>
      </c>
      <c r="J3483" s="61" t="s">
        <v>19</v>
      </c>
    </row>
    <row r="3484" spans="1:10" s="64" customFormat="1" ht="21">
      <c r="A3484" s="14">
        <v>3480</v>
      </c>
      <c r="B3484" s="61" t="s">
        <v>332</v>
      </c>
      <c r="C3484" s="61" t="s">
        <v>8225</v>
      </c>
      <c r="D3484" s="61" t="s">
        <v>8254</v>
      </c>
      <c r="E3484" s="62" t="s">
        <v>45</v>
      </c>
      <c r="F3484" s="63" t="s">
        <v>8255</v>
      </c>
      <c r="G3484" s="63">
        <v>36498</v>
      </c>
      <c r="H3484" s="63" t="s">
        <v>8256</v>
      </c>
      <c r="I3484" s="62" t="s">
        <v>468</v>
      </c>
      <c r="J3484" s="61" t="s">
        <v>600</v>
      </c>
    </row>
    <row r="3485" spans="1:10" s="64" customFormat="1" ht="21">
      <c r="A3485" s="14">
        <v>3481</v>
      </c>
      <c r="B3485" s="61" t="s">
        <v>332</v>
      </c>
      <c r="C3485" s="61" t="s">
        <v>8225</v>
      </c>
      <c r="D3485" s="61" t="s">
        <v>8257</v>
      </c>
      <c r="E3485" s="62" t="s">
        <v>45</v>
      </c>
      <c r="F3485" s="63" t="s">
        <v>8258</v>
      </c>
      <c r="G3485" s="63">
        <v>41281</v>
      </c>
      <c r="H3485" s="63" t="s">
        <v>8259</v>
      </c>
      <c r="I3485" s="62" t="s">
        <v>468</v>
      </c>
      <c r="J3485" s="61" t="s">
        <v>4228</v>
      </c>
    </row>
    <row r="3486" spans="1:10" s="64" customFormat="1" ht="21">
      <c r="A3486" s="14">
        <v>3482</v>
      </c>
      <c r="B3486" s="61" t="s">
        <v>332</v>
      </c>
      <c r="C3486" s="61" t="s">
        <v>8225</v>
      </c>
      <c r="D3486" s="61" t="s">
        <v>8260</v>
      </c>
      <c r="E3486" s="62" t="s">
        <v>44</v>
      </c>
      <c r="F3486" s="63" t="s">
        <v>8261</v>
      </c>
      <c r="G3486" s="63" t="s">
        <v>712</v>
      </c>
      <c r="H3486" s="63" t="s">
        <v>8262</v>
      </c>
      <c r="I3486" s="62" t="s">
        <v>468</v>
      </c>
      <c r="J3486" s="61" t="s">
        <v>487</v>
      </c>
    </row>
    <row r="3487" spans="1:10" s="64" customFormat="1" ht="21">
      <c r="A3487" s="14">
        <v>3483</v>
      </c>
      <c r="B3487" s="61" t="s">
        <v>332</v>
      </c>
      <c r="C3487" s="61" t="s">
        <v>8225</v>
      </c>
      <c r="D3487" s="61" t="s">
        <v>8263</v>
      </c>
      <c r="E3487" s="62" t="s">
        <v>44</v>
      </c>
      <c r="F3487" s="63" t="s">
        <v>8264</v>
      </c>
      <c r="G3487" s="63" t="s">
        <v>4782</v>
      </c>
      <c r="H3487" s="63" t="s">
        <v>8265</v>
      </c>
      <c r="I3487" s="62" t="s">
        <v>468</v>
      </c>
      <c r="J3487" s="61" t="s">
        <v>596</v>
      </c>
    </row>
    <row r="3488" spans="1:10" s="64" customFormat="1" ht="21">
      <c r="A3488" s="14">
        <v>3484</v>
      </c>
      <c r="B3488" s="61" t="s">
        <v>332</v>
      </c>
      <c r="C3488" s="61" t="s">
        <v>329</v>
      </c>
      <c r="D3488" s="61" t="s">
        <v>8266</v>
      </c>
      <c r="E3488" s="62" t="s">
        <v>44</v>
      </c>
      <c r="F3488" s="63" t="s">
        <v>8267</v>
      </c>
      <c r="G3488" s="63" t="s">
        <v>1101</v>
      </c>
      <c r="H3488" s="63" t="s">
        <v>8268</v>
      </c>
      <c r="I3488" s="62" t="s">
        <v>468</v>
      </c>
      <c r="J3488" s="61" t="s">
        <v>8269</v>
      </c>
    </row>
    <row r="3489" spans="1:10" s="64" customFormat="1" ht="21">
      <c r="A3489" s="14">
        <v>3485</v>
      </c>
      <c r="B3489" s="61" t="s">
        <v>332</v>
      </c>
      <c r="C3489" s="61" t="s">
        <v>329</v>
      </c>
      <c r="D3489" s="61" t="s">
        <v>8270</v>
      </c>
      <c r="E3489" s="62" t="s">
        <v>45</v>
      </c>
      <c r="F3489" s="63">
        <v>29012</v>
      </c>
      <c r="G3489" s="63" t="s">
        <v>2642</v>
      </c>
      <c r="H3489" s="63">
        <v>50927</v>
      </c>
      <c r="I3489" s="62" t="s">
        <v>468</v>
      </c>
      <c r="J3489" s="61" t="s">
        <v>608</v>
      </c>
    </row>
    <row r="3490" spans="1:10" s="64" customFormat="1" ht="21">
      <c r="A3490" s="14">
        <v>3486</v>
      </c>
      <c r="B3490" s="61" t="s">
        <v>332</v>
      </c>
      <c r="C3490" s="61" t="s">
        <v>329</v>
      </c>
      <c r="D3490" s="61" t="s">
        <v>8271</v>
      </c>
      <c r="E3490" s="62" t="s">
        <v>45</v>
      </c>
      <c r="F3490" s="63">
        <v>34003</v>
      </c>
      <c r="G3490" s="63" t="s">
        <v>509</v>
      </c>
      <c r="H3490" s="63">
        <v>55918</v>
      </c>
      <c r="I3490" s="62" t="s">
        <v>468</v>
      </c>
      <c r="J3490" s="61" t="s">
        <v>491</v>
      </c>
    </row>
    <row r="3491" spans="1:10" s="64" customFormat="1" ht="21">
      <c r="A3491" s="14">
        <v>3487</v>
      </c>
      <c r="B3491" s="61" t="s">
        <v>332</v>
      </c>
      <c r="C3491" s="61" t="s">
        <v>329</v>
      </c>
      <c r="D3491" s="61" t="s">
        <v>8272</v>
      </c>
      <c r="E3491" s="62" t="s">
        <v>45</v>
      </c>
      <c r="F3491" s="63" t="s">
        <v>8273</v>
      </c>
      <c r="G3491" s="63" t="s">
        <v>8274</v>
      </c>
      <c r="H3491" s="63" t="s">
        <v>8275</v>
      </c>
      <c r="I3491" s="62" t="s">
        <v>468</v>
      </c>
      <c r="J3491" s="61" t="s">
        <v>1611</v>
      </c>
    </row>
    <row r="3492" spans="1:10" s="64" customFormat="1" ht="21">
      <c r="A3492" s="14">
        <v>3488</v>
      </c>
      <c r="B3492" s="61" t="s">
        <v>332</v>
      </c>
      <c r="C3492" s="61" t="s">
        <v>329</v>
      </c>
      <c r="D3492" s="61" t="s">
        <v>8276</v>
      </c>
      <c r="E3492" s="62" t="s">
        <v>44</v>
      </c>
      <c r="F3492" s="63">
        <v>25605</v>
      </c>
      <c r="G3492" s="63">
        <v>36164</v>
      </c>
      <c r="H3492" s="63">
        <v>47520</v>
      </c>
      <c r="I3492" s="62" t="s">
        <v>468</v>
      </c>
      <c r="J3492" s="61" t="s">
        <v>479</v>
      </c>
    </row>
    <row r="3493" spans="1:10" s="64" customFormat="1" ht="21">
      <c r="A3493" s="14">
        <v>3489</v>
      </c>
      <c r="B3493" s="61" t="s">
        <v>332</v>
      </c>
      <c r="C3493" s="61" t="s">
        <v>329</v>
      </c>
      <c r="D3493" s="61" t="s">
        <v>8277</v>
      </c>
      <c r="E3493" s="62" t="s">
        <v>45</v>
      </c>
      <c r="F3493" s="63">
        <v>31326</v>
      </c>
      <c r="G3493" s="63" t="s">
        <v>3072</v>
      </c>
      <c r="H3493" s="63">
        <v>53241</v>
      </c>
      <c r="I3493" s="62" t="s">
        <v>468</v>
      </c>
      <c r="J3493" s="61" t="s">
        <v>22</v>
      </c>
    </row>
    <row r="3494" spans="1:10" s="64" customFormat="1" ht="21">
      <c r="A3494" s="14">
        <v>3490</v>
      </c>
      <c r="B3494" s="61" t="s">
        <v>332</v>
      </c>
      <c r="C3494" s="61" t="s">
        <v>329</v>
      </c>
      <c r="D3494" s="61" t="s">
        <v>8278</v>
      </c>
      <c r="E3494" s="62" t="s">
        <v>44</v>
      </c>
      <c r="F3494" s="63">
        <v>34976</v>
      </c>
      <c r="G3494" s="63" t="s">
        <v>583</v>
      </c>
      <c r="H3494" s="63">
        <v>57257</v>
      </c>
      <c r="I3494" s="62" t="s">
        <v>468</v>
      </c>
      <c r="J3494" s="61" t="s">
        <v>19</v>
      </c>
    </row>
    <row r="3495" spans="1:10" s="64" customFormat="1" ht="21">
      <c r="A3495" s="14">
        <v>3491</v>
      </c>
      <c r="B3495" s="61" t="s">
        <v>332</v>
      </c>
      <c r="C3495" s="61" t="s">
        <v>329</v>
      </c>
      <c r="D3495" s="61" t="s">
        <v>8279</v>
      </c>
      <c r="E3495" s="62" t="s">
        <v>45</v>
      </c>
      <c r="F3495" s="63" t="s">
        <v>8280</v>
      </c>
      <c r="G3495" s="63" t="s">
        <v>2779</v>
      </c>
      <c r="H3495" s="63" t="s">
        <v>8281</v>
      </c>
      <c r="I3495" s="62" t="s">
        <v>544</v>
      </c>
      <c r="J3495" s="61" t="s">
        <v>608</v>
      </c>
    </row>
    <row r="3496" spans="1:10" s="64" customFormat="1" ht="21">
      <c r="A3496" s="14">
        <v>3492</v>
      </c>
      <c r="B3496" s="61" t="s">
        <v>332</v>
      </c>
      <c r="C3496" s="61" t="s">
        <v>329</v>
      </c>
      <c r="D3496" s="61" t="s">
        <v>8282</v>
      </c>
      <c r="E3496" s="62" t="s">
        <v>45</v>
      </c>
      <c r="F3496" s="63">
        <v>30813</v>
      </c>
      <c r="G3496" s="63" t="s">
        <v>819</v>
      </c>
      <c r="H3496" s="63">
        <v>52728</v>
      </c>
      <c r="I3496" s="62" t="s">
        <v>468</v>
      </c>
      <c r="J3496" s="61" t="s">
        <v>469</v>
      </c>
    </row>
    <row r="3497" spans="1:10" s="64" customFormat="1" ht="21">
      <c r="A3497" s="14">
        <v>3493</v>
      </c>
      <c r="B3497" s="61" t="s">
        <v>332</v>
      </c>
      <c r="C3497" s="61" t="s">
        <v>329</v>
      </c>
      <c r="D3497" s="61" t="s">
        <v>8283</v>
      </c>
      <c r="E3497" s="62" t="s">
        <v>45</v>
      </c>
      <c r="F3497" s="63">
        <v>31170</v>
      </c>
      <c r="G3497" s="63" t="s">
        <v>4740</v>
      </c>
      <c r="H3497" s="63">
        <v>53094</v>
      </c>
      <c r="I3497" s="62" t="s">
        <v>468</v>
      </c>
      <c r="J3497" s="61" t="s">
        <v>585</v>
      </c>
    </row>
    <row r="3498" spans="1:10" s="64" customFormat="1" ht="21">
      <c r="A3498" s="14">
        <v>3494</v>
      </c>
      <c r="B3498" s="61" t="s">
        <v>332</v>
      </c>
      <c r="C3498" s="61" t="s">
        <v>329</v>
      </c>
      <c r="D3498" s="61" t="s">
        <v>8284</v>
      </c>
      <c r="E3498" s="62" t="s">
        <v>45</v>
      </c>
      <c r="F3498" s="63" t="s">
        <v>8285</v>
      </c>
      <c r="G3498" s="63">
        <v>43898</v>
      </c>
      <c r="H3498" s="63" t="s">
        <v>8286</v>
      </c>
      <c r="I3498" s="62" t="s">
        <v>468</v>
      </c>
      <c r="J3498" s="61" t="s">
        <v>596</v>
      </c>
    </row>
    <row r="3499" spans="1:10" s="64" customFormat="1" ht="21">
      <c r="A3499" s="14">
        <v>3495</v>
      </c>
      <c r="B3499" s="61" t="s">
        <v>332</v>
      </c>
      <c r="C3499" s="61" t="s">
        <v>329</v>
      </c>
      <c r="D3499" s="61" t="s">
        <v>8287</v>
      </c>
      <c r="E3499" s="62" t="s">
        <v>44</v>
      </c>
      <c r="F3499" s="63">
        <v>29290</v>
      </c>
      <c r="G3499" s="63" t="s">
        <v>999</v>
      </c>
      <c r="H3499" s="63">
        <v>51205</v>
      </c>
      <c r="I3499" s="62" t="s">
        <v>468</v>
      </c>
      <c r="J3499" s="61" t="s">
        <v>18</v>
      </c>
    </row>
    <row r="3500" spans="1:10" s="64" customFormat="1" ht="21">
      <c r="A3500" s="14">
        <v>3496</v>
      </c>
      <c r="B3500" s="61" t="s">
        <v>332</v>
      </c>
      <c r="C3500" s="61" t="s">
        <v>329</v>
      </c>
      <c r="D3500" s="61" t="s">
        <v>8288</v>
      </c>
      <c r="E3500" s="62" t="s">
        <v>45</v>
      </c>
      <c r="F3500" s="63" t="s">
        <v>8052</v>
      </c>
      <c r="G3500" s="63" t="s">
        <v>4811</v>
      </c>
      <c r="H3500" s="63" t="s">
        <v>8053</v>
      </c>
      <c r="I3500" s="62" t="s">
        <v>468</v>
      </c>
      <c r="J3500" s="61" t="s">
        <v>585</v>
      </c>
    </row>
    <row r="3501" spans="1:10" s="64" customFormat="1" ht="21">
      <c r="A3501" s="14">
        <v>3497</v>
      </c>
      <c r="B3501" s="61" t="s">
        <v>332</v>
      </c>
      <c r="C3501" s="61" t="s">
        <v>329</v>
      </c>
      <c r="D3501" s="61" t="s">
        <v>8289</v>
      </c>
      <c r="E3501" s="62" t="s">
        <v>45</v>
      </c>
      <c r="F3501" s="63" t="s">
        <v>8290</v>
      </c>
      <c r="G3501" s="63">
        <v>43892</v>
      </c>
      <c r="H3501" s="63" t="s">
        <v>6511</v>
      </c>
      <c r="I3501" s="62" t="s">
        <v>468</v>
      </c>
      <c r="J3501" s="61" t="s">
        <v>600</v>
      </c>
    </row>
    <row r="3502" spans="1:10" s="64" customFormat="1" ht="21">
      <c r="A3502" s="14">
        <v>3498</v>
      </c>
      <c r="B3502" s="61" t="s">
        <v>332</v>
      </c>
      <c r="C3502" s="61" t="s">
        <v>329</v>
      </c>
      <c r="D3502" s="61" t="s">
        <v>8291</v>
      </c>
      <c r="E3502" s="62" t="s">
        <v>45</v>
      </c>
      <c r="F3502" s="63" t="s">
        <v>8292</v>
      </c>
      <c r="G3502" s="63">
        <v>35069</v>
      </c>
      <c r="H3502" s="63" t="s">
        <v>8293</v>
      </c>
      <c r="I3502" s="62" t="s">
        <v>468</v>
      </c>
      <c r="J3502" s="61" t="s">
        <v>1107</v>
      </c>
    </row>
    <row r="3503" spans="1:10" s="64" customFormat="1" ht="21">
      <c r="A3503" s="14">
        <v>3499</v>
      </c>
      <c r="B3503" s="61" t="s">
        <v>332</v>
      </c>
      <c r="C3503" s="61" t="s">
        <v>329</v>
      </c>
      <c r="D3503" s="61" t="s">
        <v>8294</v>
      </c>
      <c r="E3503" s="62" t="s">
        <v>45</v>
      </c>
      <c r="F3503" s="63" t="s">
        <v>2076</v>
      </c>
      <c r="G3503" s="63" t="s">
        <v>3072</v>
      </c>
      <c r="H3503" s="63" t="s">
        <v>2077</v>
      </c>
      <c r="I3503" s="62" t="s">
        <v>468</v>
      </c>
      <c r="J3503" s="61" t="s">
        <v>511</v>
      </c>
    </row>
    <row r="3504" spans="1:10" s="64" customFormat="1" ht="21">
      <c r="A3504" s="14">
        <v>3500</v>
      </c>
      <c r="B3504" s="61" t="s">
        <v>332</v>
      </c>
      <c r="C3504" s="61" t="s">
        <v>329</v>
      </c>
      <c r="D3504" s="61" t="s">
        <v>8295</v>
      </c>
      <c r="E3504" s="62" t="s">
        <v>45</v>
      </c>
      <c r="F3504" s="63">
        <v>24693</v>
      </c>
      <c r="G3504" s="63">
        <v>35069</v>
      </c>
      <c r="H3504" s="63">
        <v>46608</v>
      </c>
      <c r="I3504" s="62" t="s">
        <v>468</v>
      </c>
      <c r="J3504" s="61" t="s">
        <v>479</v>
      </c>
    </row>
    <row r="3505" spans="1:10" s="64" customFormat="1" ht="21">
      <c r="A3505" s="14">
        <v>3501</v>
      </c>
      <c r="B3505" s="61" t="s">
        <v>332</v>
      </c>
      <c r="C3505" s="61" t="s">
        <v>329</v>
      </c>
      <c r="D3505" s="61" t="s">
        <v>8296</v>
      </c>
      <c r="E3505" s="62" t="s">
        <v>45</v>
      </c>
      <c r="F3505" s="63">
        <v>24207</v>
      </c>
      <c r="G3505" s="63" t="s">
        <v>3254</v>
      </c>
      <c r="H3505" s="63">
        <v>46122</v>
      </c>
      <c r="I3505" s="62" t="s">
        <v>506</v>
      </c>
      <c r="J3505" s="61" t="s">
        <v>479</v>
      </c>
    </row>
    <row r="3506" spans="1:10" s="64" customFormat="1" ht="21">
      <c r="A3506" s="14">
        <v>3502</v>
      </c>
      <c r="B3506" s="61" t="s">
        <v>332</v>
      </c>
      <c r="C3506" s="61" t="s">
        <v>329</v>
      </c>
      <c r="D3506" s="61" t="s">
        <v>8297</v>
      </c>
      <c r="E3506" s="62" t="s">
        <v>44</v>
      </c>
      <c r="F3506" s="63">
        <v>28652</v>
      </c>
      <c r="G3506" s="63" t="s">
        <v>1101</v>
      </c>
      <c r="H3506" s="63">
        <v>50567</v>
      </c>
      <c r="I3506" s="62" t="s">
        <v>468</v>
      </c>
      <c r="J3506" s="61" t="s">
        <v>487</v>
      </c>
    </row>
    <row r="3507" spans="1:10" s="64" customFormat="1" ht="21">
      <c r="A3507" s="14">
        <v>3503</v>
      </c>
      <c r="B3507" s="61" t="s">
        <v>332</v>
      </c>
      <c r="C3507" s="61" t="s">
        <v>330</v>
      </c>
      <c r="D3507" s="61" t="s">
        <v>8298</v>
      </c>
      <c r="E3507" s="62" t="s">
        <v>45</v>
      </c>
      <c r="F3507" s="63">
        <v>33761</v>
      </c>
      <c r="G3507" s="63">
        <v>43070</v>
      </c>
      <c r="H3507" s="63">
        <v>55676</v>
      </c>
      <c r="I3507" s="62" t="s">
        <v>468</v>
      </c>
      <c r="J3507" s="61" t="s">
        <v>475</v>
      </c>
    </row>
    <row r="3508" spans="1:10" s="64" customFormat="1" ht="21">
      <c r="A3508" s="14">
        <v>3504</v>
      </c>
      <c r="B3508" s="61" t="s">
        <v>332</v>
      </c>
      <c r="C3508" s="61" t="s">
        <v>330</v>
      </c>
      <c r="D3508" s="61" t="s">
        <v>8299</v>
      </c>
      <c r="E3508" s="62" t="s">
        <v>45</v>
      </c>
      <c r="F3508" s="63" t="s">
        <v>4564</v>
      </c>
      <c r="G3508" s="63" t="s">
        <v>3072</v>
      </c>
      <c r="H3508" s="63" t="s">
        <v>8300</v>
      </c>
      <c r="I3508" s="62" t="s">
        <v>468</v>
      </c>
      <c r="J3508" s="61" t="s">
        <v>479</v>
      </c>
    </row>
    <row r="3509" spans="1:10" s="64" customFormat="1" ht="21">
      <c r="A3509" s="14">
        <v>3505</v>
      </c>
      <c r="B3509" s="61" t="s">
        <v>332</v>
      </c>
      <c r="C3509" s="61" t="s">
        <v>330</v>
      </c>
      <c r="D3509" s="61" t="s">
        <v>8301</v>
      </c>
      <c r="E3509" s="62" t="s">
        <v>45</v>
      </c>
      <c r="F3509" s="63">
        <v>33818</v>
      </c>
      <c r="G3509" s="63" t="s">
        <v>4474</v>
      </c>
      <c r="H3509" s="63">
        <v>55733</v>
      </c>
      <c r="I3509" s="62" t="s">
        <v>468</v>
      </c>
      <c r="J3509" s="61" t="s">
        <v>479</v>
      </c>
    </row>
    <row r="3510" spans="1:10" s="64" customFormat="1" ht="21">
      <c r="A3510" s="14">
        <v>3506</v>
      </c>
      <c r="B3510" s="61" t="s">
        <v>332</v>
      </c>
      <c r="C3510" s="61" t="s">
        <v>330</v>
      </c>
      <c r="D3510" s="61" t="s">
        <v>8302</v>
      </c>
      <c r="E3510" s="62" t="s">
        <v>45</v>
      </c>
      <c r="F3510" s="63" t="s">
        <v>8303</v>
      </c>
      <c r="G3510" s="63" t="s">
        <v>658</v>
      </c>
      <c r="H3510" s="63" t="s">
        <v>8304</v>
      </c>
      <c r="I3510" s="62" t="s">
        <v>468</v>
      </c>
      <c r="J3510" s="61" t="s">
        <v>18</v>
      </c>
    </row>
    <row r="3511" spans="1:10" s="64" customFormat="1" ht="21">
      <c r="A3511" s="14">
        <v>3507</v>
      </c>
      <c r="B3511" s="61" t="s">
        <v>332</v>
      </c>
      <c r="C3511" s="61" t="s">
        <v>330</v>
      </c>
      <c r="D3511" s="61" t="s">
        <v>8305</v>
      </c>
      <c r="E3511" s="62" t="s">
        <v>45</v>
      </c>
      <c r="F3511" s="63">
        <v>29041</v>
      </c>
      <c r="G3511" s="63" t="s">
        <v>7684</v>
      </c>
      <c r="H3511" s="63">
        <v>50956</v>
      </c>
      <c r="I3511" s="62" t="s">
        <v>468</v>
      </c>
      <c r="J3511" s="61" t="s">
        <v>22</v>
      </c>
    </row>
    <row r="3512" spans="1:10" s="64" customFormat="1" ht="21">
      <c r="A3512" s="14">
        <v>3508</v>
      </c>
      <c r="B3512" s="61" t="s">
        <v>332</v>
      </c>
      <c r="C3512" s="61" t="s">
        <v>330</v>
      </c>
      <c r="D3512" s="61" t="s">
        <v>8306</v>
      </c>
      <c r="E3512" s="62" t="s">
        <v>44</v>
      </c>
      <c r="F3512" s="63" t="s">
        <v>1404</v>
      </c>
      <c r="G3512" s="63" t="s">
        <v>3432</v>
      </c>
      <c r="H3512" s="63" t="s">
        <v>2921</v>
      </c>
      <c r="I3512" s="62" t="s">
        <v>506</v>
      </c>
      <c r="J3512" s="61" t="s">
        <v>6193</v>
      </c>
    </row>
    <row r="3513" spans="1:10" s="64" customFormat="1" ht="21">
      <c r="A3513" s="14">
        <v>3509</v>
      </c>
      <c r="B3513" s="61" t="s">
        <v>332</v>
      </c>
      <c r="C3513" s="61" t="s">
        <v>330</v>
      </c>
      <c r="D3513" s="61" t="s">
        <v>8307</v>
      </c>
      <c r="E3513" s="62" t="s">
        <v>44</v>
      </c>
      <c r="F3513" s="63" t="s">
        <v>8308</v>
      </c>
      <c r="G3513" s="63">
        <v>41281</v>
      </c>
      <c r="H3513" s="63" t="s">
        <v>8309</v>
      </c>
      <c r="I3513" s="62" t="s">
        <v>468</v>
      </c>
      <c r="J3513" s="61" t="s">
        <v>20</v>
      </c>
    </row>
    <row r="3514" spans="1:10" s="64" customFormat="1" ht="21">
      <c r="A3514" s="14">
        <v>3510</v>
      </c>
      <c r="B3514" s="61" t="s">
        <v>332</v>
      </c>
      <c r="C3514" s="61" t="s">
        <v>330</v>
      </c>
      <c r="D3514" s="61" t="s">
        <v>8310</v>
      </c>
      <c r="E3514" s="62" t="s">
        <v>45</v>
      </c>
      <c r="F3514" s="63">
        <v>35500</v>
      </c>
      <c r="G3514" s="63" t="s">
        <v>900</v>
      </c>
      <c r="H3514" s="63">
        <v>57780</v>
      </c>
      <c r="I3514" s="62" t="s">
        <v>468</v>
      </c>
      <c r="J3514" s="61" t="s">
        <v>600</v>
      </c>
    </row>
    <row r="3515" spans="1:10" s="64" customFormat="1" ht="21">
      <c r="A3515" s="14">
        <v>3511</v>
      </c>
      <c r="B3515" s="61" t="s">
        <v>332</v>
      </c>
      <c r="C3515" s="61" t="s">
        <v>330</v>
      </c>
      <c r="D3515" s="61" t="s">
        <v>8311</v>
      </c>
      <c r="E3515" s="62" t="s">
        <v>45</v>
      </c>
      <c r="F3515" s="63" t="s">
        <v>8312</v>
      </c>
      <c r="G3515" s="63">
        <v>41281</v>
      </c>
      <c r="H3515" s="63" t="s">
        <v>8313</v>
      </c>
      <c r="I3515" s="62" t="s">
        <v>468</v>
      </c>
      <c r="J3515" s="61" t="s">
        <v>19</v>
      </c>
    </row>
    <row r="3516" spans="1:10" s="64" customFormat="1" ht="21">
      <c r="A3516" s="14">
        <v>3512</v>
      </c>
      <c r="B3516" s="61" t="s">
        <v>332</v>
      </c>
      <c r="C3516" s="61" t="s">
        <v>330</v>
      </c>
      <c r="D3516" s="61" t="s">
        <v>8314</v>
      </c>
      <c r="E3516" s="62" t="s">
        <v>45</v>
      </c>
      <c r="F3516" s="63" t="s">
        <v>5056</v>
      </c>
      <c r="G3516" s="63" t="s">
        <v>999</v>
      </c>
      <c r="H3516" s="63" t="s">
        <v>5058</v>
      </c>
      <c r="I3516" s="62" t="s">
        <v>468</v>
      </c>
      <c r="J3516" s="61" t="s">
        <v>18</v>
      </c>
    </row>
    <row r="3517" spans="1:10" s="64" customFormat="1" ht="21">
      <c r="A3517" s="14">
        <v>3513</v>
      </c>
      <c r="B3517" s="61" t="s">
        <v>332</v>
      </c>
      <c r="C3517" s="61" t="s">
        <v>330</v>
      </c>
      <c r="D3517" s="61" t="s">
        <v>8315</v>
      </c>
      <c r="E3517" s="62" t="s">
        <v>45</v>
      </c>
      <c r="F3517" s="63" t="s">
        <v>2044</v>
      </c>
      <c r="G3517" s="63">
        <v>39665</v>
      </c>
      <c r="H3517" s="63">
        <v>52267</v>
      </c>
      <c r="I3517" s="62" t="s">
        <v>468</v>
      </c>
      <c r="J3517" s="61" t="s">
        <v>585</v>
      </c>
    </row>
    <row r="3518" spans="1:10" s="64" customFormat="1" ht="21">
      <c r="A3518" s="14">
        <v>3514</v>
      </c>
      <c r="B3518" s="61" t="s">
        <v>332</v>
      </c>
      <c r="C3518" s="61" t="s">
        <v>330</v>
      </c>
      <c r="D3518" s="61" t="s">
        <v>8316</v>
      </c>
      <c r="E3518" s="62" t="s">
        <v>45</v>
      </c>
      <c r="F3518" s="63" t="s">
        <v>8317</v>
      </c>
      <c r="G3518" s="63" t="s">
        <v>853</v>
      </c>
      <c r="H3518" s="63" t="s">
        <v>8318</v>
      </c>
      <c r="I3518" s="62" t="s">
        <v>468</v>
      </c>
      <c r="J3518" s="61" t="s">
        <v>596</v>
      </c>
    </row>
    <row r="3519" spans="1:10" s="64" customFormat="1" ht="21">
      <c r="A3519" s="14">
        <v>3515</v>
      </c>
      <c r="B3519" s="61" t="s">
        <v>332</v>
      </c>
      <c r="C3519" s="61" t="s">
        <v>330</v>
      </c>
      <c r="D3519" s="61" t="s">
        <v>8319</v>
      </c>
      <c r="E3519" s="62" t="s">
        <v>45</v>
      </c>
      <c r="F3519" s="63" t="s">
        <v>8320</v>
      </c>
      <c r="G3519" s="63">
        <v>34187</v>
      </c>
      <c r="H3519" s="63" t="s">
        <v>3799</v>
      </c>
      <c r="I3519" s="62" t="s">
        <v>544</v>
      </c>
      <c r="J3519" s="61" t="s">
        <v>18</v>
      </c>
    </row>
    <row r="3520" spans="1:10" s="64" customFormat="1" ht="21">
      <c r="A3520" s="14">
        <v>3516</v>
      </c>
      <c r="B3520" s="61" t="s">
        <v>332</v>
      </c>
      <c r="C3520" s="61" t="s">
        <v>330</v>
      </c>
      <c r="D3520" s="61" t="s">
        <v>8321</v>
      </c>
      <c r="E3520" s="62" t="s">
        <v>44</v>
      </c>
      <c r="F3520" s="63">
        <v>30358</v>
      </c>
      <c r="G3520" s="63">
        <v>41281</v>
      </c>
      <c r="H3520" s="63">
        <v>52273</v>
      </c>
      <c r="I3520" s="62" t="s">
        <v>468</v>
      </c>
      <c r="J3520" s="61" t="s">
        <v>494</v>
      </c>
    </row>
    <row r="3521" spans="1:10" s="64" customFormat="1" ht="21">
      <c r="A3521" s="14">
        <v>3517</v>
      </c>
      <c r="B3521" s="61" t="s">
        <v>332</v>
      </c>
      <c r="C3521" s="61" t="s">
        <v>330</v>
      </c>
      <c r="D3521" s="61" t="s">
        <v>8322</v>
      </c>
      <c r="E3521" s="62" t="s">
        <v>44</v>
      </c>
      <c r="F3521" s="63">
        <v>28126</v>
      </c>
      <c r="G3521" s="63">
        <v>39880</v>
      </c>
      <c r="H3521" s="63">
        <v>50041</v>
      </c>
      <c r="I3521" s="62" t="s">
        <v>468</v>
      </c>
      <c r="J3521" s="61" t="s">
        <v>479</v>
      </c>
    </row>
    <row r="3522" spans="1:10" s="64" customFormat="1" ht="21">
      <c r="A3522" s="14">
        <v>3518</v>
      </c>
      <c r="B3522" s="61" t="s">
        <v>332</v>
      </c>
      <c r="C3522" s="61" t="s">
        <v>330</v>
      </c>
      <c r="D3522" s="61" t="s">
        <v>8323</v>
      </c>
      <c r="E3522" s="62" t="s">
        <v>44</v>
      </c>
      <c r="F3522" s="63" t="s">
        <v>4195</v>
      </c>
      <c r="G3522" s="63" t="s">
        <v>4726</v>
      </c>
      <c r="H3522" s="63" t="s">
        <v>4196</v>
      </c>
      <c r="I3522" s="62" t="s">
        <v>468</v>
      </c>
      <c r="J3522" s="61" t="s">
        <v>585</v>
      </c>
    </row>
    <row r="3523" spans="1:10" s="64" customFormat="1" ht="21">
      <c r="A3523" s="14">
        <v>3519</v>
      </c>
      <c r="B3523" s="61" t="s">
        <v>332</v>
      </c>
      <c r="C3523" s="61" t="s">
        <v>330</v>
      </c>
      <c r="D3523" s="61" t="s">
        <v>8324</v>
      </c>
      <c r="E3523" s="62" t="s">
        <v>45</v>
      </c>
      <c r="F3523" s="63">
        <v>30866</v>
      </c>
      <c r="G3523" s="63" t="s">
        <v>5326</v>
      </c>
      <c r="H3523" s="63">
        <v>52781</v>
      </c>
      <c r="I3523" s="62" t="s">
        <v>468</v>
      </c>
      <c r="J3523" s="61" t="s">
        <v>608</v>
      </c>
    </row>
    <row r="3524" spans="1:10" s="64" customFormat="1" ht="21">
      <c r="A3524" s="14">
        <v>3520</v>
      </c>
      <c r="B3524" s="61" t="s">
        <v>332</v>
      </c>
      <c r="C3524" s="61" t="s">
        <v>330</v>
      </c>
      <c r="D3524" s="61" t="s">
        <v>8325</v>
      </c>
      <c r="E3524" s="62" t="s">
        <v>45</v>
      </c>
      <c r="F3524" s="63" t="s">
        <v>8326</v>
      </c>
      <c r="G3524" s="63" t="s">
        <v>5889</v>
      </c>
      <c r="H3524" s="63" t="s">
        <v>8327</v>
      </c>
      <c r="I3524" s="62" t="s">
        <v>468</v>
      </c>
      <c r="J3524" s="61" t="s">
        <v>19</v>
      </c>
    </row>
    <row r="3525" spans="1:10" s="64" customFormat="1" ht="21">
      <c r="A3525" s="14">
        <v>3521</v>
      </c>
      <c r="B3525" s="61" t="s">
        <v>332</v>
      </c>
      <c r="C3525" s="61" t="s">
        <v>330</v>
      </c>
      <c r="D3525" s="61" t="s">
        <v>8328</v>
      </c>
      <c r="E3525" s="62" t="s">
        <v>45</v>
      </c>
      <c r="F3525" s="63" t="s">
        <v>8329</v>
      </c>
      <c r="G3525" s="63">
        <v>36407</v>
      </c>
      <c r="H3525" s="63" t="s">
        <v>8330</v>
      </c>
      <c r="I3525" s="62" t="s">
        <v>468</v>
      </c>
      <c r="J3525" s="61" t="s">
        <v>22</v>
      </c>
    </row>
    <row r="3526" spans="1:10" s="64" customFormat="1" ht="21">
      <c r="A3526" s="14">
        <v>3522</v>
      </c>
      <c r="B3526" s="61" t="s">
        <v>332</v>
      </c>
      <c r="C3526" s="61" t="s">
        <v>330</v>
      </c>
      <c r="D3526" s="61" t="s">
        <v>8331</v>
      </c>
      <c r="E3526" s="62" t="s">
        <v>44</v>
      </c>
      <c r="F3526" s="63" t="s">
        <v>1822</v>
      </c>
      <c r="G3526" s="63">
        <v>35251</v>
      </c>
      <c r="H3526" s="63" t="s">
        <v>1823</v>
      </c>
      <c r="I3526" s="62" t="s">
        <v>468</v>
      </c>
      <c r="J3526" s="61" t="s">
        <v>570</v>
      </c>
    </row>
    <row r="3527" spans="1:10" s="64" customFormat="1" ht="21">
      <c r="A3527" s="14">
        <v>3523</v>
      </c>
      <c r="B3527" s="61" t="s">
        <v>332</v>
      </c>
      <c r="C3527" s="61" t="s">
        <v>330</v>
      </c>
      <c r="D3527" s="61" t="s">
        <v>8332</v>
      </c>
      <c r="E3527" s="62" t="s">
        <v>45</v>
      </c>
      <c r="F3527" s="63" t="s">
        <v>8333</v>
      </c>
      <c r="G3527" s="63" t="s">
        <v>8334</v>
      </c>
      <c r="H3527" s="63" t="s">
        <v>2950</v>
      </c>
      <c r="I3527" s="62" t="s">
        <v>468</v>
      </c>
      <c r="J3527" s="61" t="s">
        <v>22</v>
      </c>
    </row>
    <row r="3528" spans="1:10" s="64" customFormat="1" ht="21">
      <c r="A3528" s="14">
        <v>3524</v>
      </c>
      <c r="B3528" s="61" t="s">
        <v>332</v>
      </c>
      <c r="C3528" s="61" t="s">
        <v>8335</v>
      </c>
      <c r="D3528" s="61" t="s">
        <v>8336</v>
      </c>
      <c r="E3528" s="62" t="s">
        <v>44</v>
      </c>
      <c r="F3528" s="63">
        <v>32209</v>
      </c>
      <c r="G3528" s="63" t="s">
        <v>4923</v>
      </c>
      <c r="H3528" s="63">
        <v>54124</v>
      </c>
      <c r="I3528" s="62" t="s">
        <v>468</v>
      </c>
      <c r="J3528" s="61" t="s">
        <v>19</v>
      </c>
    </row>
    <row r="3529" spans="1:10" s="64" customFormat="1" ht="21">
      <c r="A3529" s="14">
        <v>3525</v>
      </c>
      <c r="B3529" s="61" t="s">
        <v>332</v>
      </c>
      <c r="C3529" s="61" t="s">
        <v>8335</v>
      </c>
      <c r="D3529" s="61" t="s">
        <v>8337</v>
      </c>
      <c r="E3529" s="62" t="s">
        <v>45</v>
      </c>
      <c r="F3529" s="63">
        <v>30263</v>
      </c>
      <c r="G3529" s="63">
        <v>41281</v>
      </c>
      <c r="H3529" s="63">
        <v>52178</v>
      </c>
      <c r="I3529" s="62" t="s">
        <v>468</v>
      </c>
      <c r="J3529" s="61" t="s">
        <v>19</v>
      </c>
    </row>
    <row r="3530" spans="1:10" s="64" customFormat="1" ht="21">
      <c r="A3530" s="14">
        <v>3526</v>
      </c>
      <c r="B3530" s="61" t="s">
        <v>332</v>
      </c>
      <c r="C3530" s="61" t="s">
        <v>8335</v>
      </c>
      <c r="D3530" s="61" t="s">
        <v>8338</v>
      </c>
      <c r="E3530" s="62" t="s">
        <v>45</v>
      </c>
      <c r="F3530" s="63" t="s">
        <v>8339</v>
      </c>
      <c r="G3530" s="63">
        <v>39696</v>
      </c>
      <c r="H3530" s="63" t="s">
        <v>4395</v>
      </c>
      <c r="I3530" s="62" t="s">
        <v>468</v>
      </c>
      <c r="J3530" s="61" t="s">
        <v>600</v>
      </c>
    </row>
    <row r="3531" spans="1:10" s="64" customFormat="1" ht="21">
      <c r="A3531" s="14">
        <v>3527</v>
      </c>
      <c r="B3531" s="61" t="s">
        <v>332</v>
      </c>
      <c r="C3531" s="61" t="s">
        <v>8335</v>
      </c>
      <c r="D3531" s="61" t="s">
        <v>8340</v>
      </c>
      <c r="E3531" s="62" t="s">
        <v>45</v>
      </c>
      <c r="F3531" s="63" t="s">
        <v>8341</v>
      </c>
      <c r="G3531" s="63">
        <v>34861</v>
      </c>
      <c r="H3531" s="63" t="s">
        <v>8342</v>
      </c>
      <c r="I3531" s="62" t="s">
        <v>468</v>
      </c>
      <c r="J3531" s="61" t="s">
        <v>608</v>
      </c>
    </row>
    <row r="3532" spans="1:10" s="64" customFormat="1" ht="31.5">
      <c r="A3532" s="14">
        <v>3528</v>
      </c>
      <c r="B3532" s="61" t="s">
        <v>332</v>
      </c>
      <c r="C3532" s="61" t="s">
        <v>8335</v>
      </c>
      <c r="D3532" s="61" t="s">
        <v>8343</v>
      </c>
      <c r="E3532" s="62" t="s">
        <v>44</v>
      </c>
      <c r="F3532" s="63" t="s">
        <v>8344</v>
      </c>
      <c r="G3532" s="63" t="s">
        <v>5653</v>
      </c>
      <c r="H3532" s="63" t="s">
        <v>8345</v>
      </c>
      <c r="I3532" s="62" t="s">
        <v>468</v>
      </c>
      <c r="J3532" s="61" t="s">
        <v>8346</v>
      </c>
    </row>
    <row r="3533" spans="1:10" s="64" customFormat="1" ht="21">
      <c r="A3533" s="14">
        <v>3529</v>
      </c>
      <c r="B3533" s="61" t="s">
        <v>332</v>
      </c>
      <c r="C3533" s="61" t="s">
        <v>8335</v>
      </c>
      <c r="D3533" s="61" t="s">
        <v>8347</v>
      </c>
      <c r="E3533" s="62" t="s">
        <v>45</v>
      </c>
      <c r="F3533" s="63" t="s">
        <v>3480</v>
      </c>
      <c r="G3533" s="63" t="s">
        <v>474</v>
      </c>
      <c r="H3533" s="63" t="s">
        <v>8348</v>
      </c>
      <c r="I3533" s="62" t="s">
        <v>468</v>
      </c>
      <c r="J3533" s="61" t="s">
        <v>30</v>
      </c>
    </row>
    <row r="3534" spans="1:10" s="64" customFormat="1" ht="21">
      <c r="A3534" s="14">
        <v>3530</v>
      </c>
      <c r="B3534" s="61" t="s">
        <v>332</v>
      </c>
      <c r="C3534" s="61" t="s">
        <v>8335</v>
      </c>
      <c r="D3534" s="61" t="s">
        <v>8349</v>
      </c>
      <c r="E3534" s="62" t="s">
        <v>45</v>
      </c>
      <c r="F3534" s="63">
        <v>29955</v>
      </c>
      <c r="G3534" s="63">
        <v>40184</v>
      </c>
      <c r="H3534" s="63">
        <v>51870</v>
      </c>
      <c r="I3534" s="62" t="s">
        <v>468</v>
      </c>
      <c r="J3534" s="61" t="s">
        <v>487</v>
      </c>
    </row>
    <row r="3535" spans="1:10" s="64" customFormat="1" ht="21">
      <c r="A3535" s="14">
        <v>3531</v>
      </c>
      <c r="B3535" s="61" t="s">
        <v>332</v>
      </c>
      <c r="C3535" s="61" t="s">
        <v>8335</v>
      </c>
      <c r="D3535" s="61" t="s">
        <v>8350</v>
      </c>
      <c r="E3535" s="62" t="s">
        <v>45</v>
      </c>
      <c r="F3535" s="63" t="s">
        <v>6350</v>
      </c>
      <c r="G3535" s="63">
        <v>33574</v>
      </c>
      <c r="H3535" s="63">
        <v>46358</v>
      </c>
      <c r="I3535" s="62" t="s">
        <v>506</v>
      </c>
      <c r="J3535" s="61" t="s">
        <v>694</v>
      </c>
    </row>
    <row r="3536" spans="1:10" s="64" customFormat="1" ht="21">
      <c r="A3536" s="14">
        <v>3532</v>
      </c>
      <c r="B3536" s="61" t="s">
        <v>332</v>
      </c>
      <c r="C3536" s="61" t="s">
        <v>8335</v>
      </c>
      <c r="D3536" s="61" t="s">
        <v>8351</v>
      </c>
      <c r="E3536" s="62" t="s">
        <v>45</v>
      </c>
      <c r="F3536" s="63">
        <v>33366</v>
      </c>
      <c r="G3536" s="63" t="s">
        <v>4800</v>
      </c>
      <c r="H3536" s="63">
        <v>55281</v>
      </c>
      <c r="I3536" s="62" t="s">
        <v>468</v>
      </c>
      <c r="J3536" s="61" t="s">
        <v>585</v>
      </c>
    </row>
    <row r="3537" spans="1:10" s="64" customFormat="1" ht="21">
      <c r="A3537" s="14">
        <v>3533</v>
      </c>
      <c r="B3537" s="61" t="s">
        <v>332</v>
      </c>
      <c r="C3537" s="61" t="s">
        <v>8335</v>
      </c>
      <c r="D3537" s="61" t="s">
        <v>8352</v>
      </c>
      <c r="E3537" s="62" t="s">
        <v>45</v>
      </c>
      <c r="F3537" s="63">
        <v>36008</v>
      </c>
      <c r="G3537" s="63" t="s">
        <v>5303</v>
      </c>
      <c r="H3537" s="63" t="s">
        <v>8353</v>
      </c>
      <c r="I3537" s="62" t="s">
        <v>468</v>
      </c>
      <c r="J3537" s="61" t="s">
        <v>608</v>
      </c>
    </row>
    <row r="3538" spans="1:10" s="64" customFormat="1" ht="21">
      <c r="A3538" s="14">
        <v>3534</v>
      </c>
      <c r="B3538" s="61" t="s">
        <v>332</v>
      </c>
      <c r="C3538" s="61" t="s">
        <v>8335</v>
      </c>
      <c r="D3538" s="61" t="s">
        <v>8354</v>
      </c>
      <c r="E3538" s="62" t="s">
        <v>45</v>
      </c>
      <c r="F3538" s="63">
        <v>29620</v>
      </c>
      <c r="G3538" s="63">
        <v>39665</v>
      </c>
      <c r="H3538" s="63">
        <v>51535</v>
      </c>
      <c r="I3538" s="62" t="s">
        <v>468</v>
      </c>
      <c r="J3538" s="61" t="s">
        <v>18</v>
      </c>
    </row>
    <row r="3539" spans="1:10" s="64" customFormat="1" ht="21">
      <c r="A3539" s="14">
        <v>3535</v>
      </c>
      <c r="B3539" s="61" t="s">
        <v>332</v>
      </c>
      <c r="C3539" s="61" t="s">
        <v>8335</v>
      </c>
      <c r="D3539" s="61" t="s">
        <v>8355</v>
      </c>
      <c r="E3539" s="62" t="s">
        <v>45</v>
      </c>
      <c r="F3539" s="63" t="s">
        <v>8356</v>
      </c>
      <c r="G3539" s="63" t="s">
        <v>3072</v>
      </c>
      <c r="H3539" s="63" t="s">
        <v>8357</v>
      </c>
      <c r="I3539" s="62" t="s">
        <v>468</v>
      </c>
      <c r="J3539" s="61" t="s">
        <v>1172</v>
      </c>
    </row>
    <row r="3540" spans="1:10" s="64" customFormat="1" ht="21">
      <c r="A3540" s="14">
        <v>3536</v>
      </c>
      <c r="B3540" s="61" t="s">
        <v>332</v>
      </c>
      <c r="C3540" s="61" t="s">
        <v>8335</v>
      </c>
      <c r="D3540" s="61" t="s">
        <v>8358</v>
      </c>
      <c r="E3540" s="62" t="s">
        <v>45</v>
      </c>
      <c r="F3540" s="63" t="s">
        <v>8359</v>
      </c>
      <c r="G3540" s="63" t="s">
        <v>923</v>
      </c>
      <c r="H3540" s="63" t="s">
        <v>8360</v>
      </c>
      <c r="I3540" s="62" t="s">
        <v>468</v>
      </c>
      <c r="J3540" s="61" t="s">
        <v>479</v>
      </c>
    </row>
    <row r="3541" spans="1:10" s="64" customFormat="1" ht="21">
      <c r="A3541" s="14">
        <v>3537</v>
      </c>
      <c r="B3541" s="61" t="s">
        <v>332</v>
      </c>
      <c r="C3541" s="61" t="s">
        <v>8335</v>
      </c>
      <c r="D3541" s="61" t="s">
        <v>8361</v>
      </c>
      <c r="E3541" s="62" t="s">
        <v>44</v>
      </c>
      <c r="F3541" s="63">
        <v>32427</v>
      </c>
      <c r="G3541" s="63" t="s">
        <v>474</v>
      </c>
      <c r="H3541" s="63">
        <v>54342</v>
      </c>
      <c r="I3541" s="62" t="s">
        <v>468</v>
      </c>
      <c r="J3541" s="61" t="s">
        <v>671</v>
      </c>
    </row>
    <row r="3542" spans="1:10" s="64" customFormat="1" ht="21">
      <c r="A3542" s="14">
        <v>3538</v>
      </c>
      <c r="B3542" s="61" t="s">
        <v>332</v>
      </c>
      <c r="C3542" s="61" t="s">
        <v>8335</v>
      </c>
      <c r="D3542" s="61" t="s">
        <v>8362</v>
      </c>
      <c r="E3542" s="62" t="s">
        <v>44</v>
      </c>
      <c r="F3542" s="63" t="s">
        <v>8363</v>
      </c>
      <c r="G3542" s="63" t="s">
        <v>4474</v>
      </c>
      <c r="H3542" s="63" t="s">
        <v>8364</v>
      </c>
      <c r="I3542" s="62" t="s">
        <v>468</v>
      </c>
      <c r="J3542" s="61" t="s">
        <v>479</v>
      </c>
    </row>
    <row r="3543" spans="1:10" s="64" customFormat="1" ht="21">
      <c r="A3543" s="14">
        <v>3539</v>
      </c>
      <c r="B3543" s="61" t="s">
        <v>332</v>
      </c>
      <c r="C3543" s="61" t="s">
        <v>8335</v>
      </c>
      <c r="D3543" s="61" t="s">
        <v>8365</v>
      </c>
      <c r="E3543" s="62" t="s">
        <v>44</v>
      </c>
      <c r="F3543" s="63" t="s">
        <v>8366</v>
      </c>
      <c r="G3543" s="63" t="s">
        <v>4151</v>
      </c>
      <c r="H3543" s="63" t="s">
        <v>2780</v>
      </c>
      <c r="I3543" s="62" t="s">
        <v>468</v>
      </c>
      <c r="J3543" s="61" t="s">
        <v>8367</v>
      </c>
    </row>
    <row r="3544" spans="1:10" s="64" customFormat="1" ht="21">
      <c r="A3544" s="14">
        <v>3540</v>
      </c>
      <c r="B3544" s="61" t="s">
        <v>332</v>
      </c>
      <c r="C3544" s="61" t="s">
        <v>8335</v>
      </c>
      <c r="D3544" s="61" t="s">
        <v>8368</v>
      </c>
      <c r="E3544" s="62" t="s">
        <v>45</v>
      </c>
      <c r="F3544" s="63" t="s">
        <v>8369</v>
      </c>
      <c r="G3544" s="63" t="s">
        <v>6753</v>
      </c>
      <c r="H3544" s="63" t="s">
        <v>6754</v>
      </c>
      <c r="I3544" s="62" t="s">
        <v>468</v>
      </c>
      <c r="J3544" s="61" t="s">
        <v>22</v>
      </c>
    </row>
    <row r="3545" spans="1:10" s="64" customFormat="1" ht="21">
      <c r="A3545" s="14">
        <v>3541</v>
      </c>
      <c r="B3545" s="61" t="s">
        <v>332</v>
      </c>
      <c r="C3545" s="61" t="s">
        <v>8335</v>
      </c>
      <c r="D3545" s="61" t="s">
        <v>8370</v>
      </c>
      <c r="E3545" s="62" t="s">
        <v>45</v>
      </c>
      <c r="F3545" s="63">
        <v>25025</v>
      </c>
      <c r="G3545" s="63">
        <v>39696</v>
      </c>
      <c r="H3545" s="63">
        <v>46940</v>
      </c>
      <c r="I3545" s="62" t="s">
        <v>468</v>
      </c>
      <c r="J3545" s="61" t="s">
        <v>600</v>
      </c>
    </row>
    <row r="3546" spans="1:10" s="64" customFormat="1" ht="21">
      <c r="A3546" s="14">
        <v>3542</v>
      </c>
      <c r="B3546" s="61" t="s">
        <v>332</v>
      </c>
      <c r="C3546" s="61" t="s">
        <v>8335</v>
      </c>
      <c r="D3546" s="61" t="s">
        <v>8371</v>
      </c>
      <c r="E3546" s="62" t="s">
        <v>45</v>
      </c>
      <c r="F3546" s="63">
        <v>25026</v>
      </c>
      <c r="G3546" s="63">
        <v>33675</v>
      </c>
      <c r="H3546" s="63">
        <v>46430</v>
      </c>
      <c r="I3546" s="62" t="s">
        <v>468</v>
      </c>
      <c r="J3546" s="61" t="s">
        <v>2491</v>
      </c>
    </row>
    <row r="3547" spans="1:10" s="64" customFormat="1" ht="21">
      <c r="A3547" s="14">
        <v>3543</v>
      </c>
      <c r="B3547" s="61" t="s">
        <v>332</v>
      </c>
      <c r="C3547" s="61" t="s">
        <v>8335</v>
      </c>
      <c r="D3547" s="61" t="s">
        <v>8372</v>
      </c>
      <c r="E3547" s="62" t="s">
        <v>44</v>
      </c>
      <c r="F3547" s="63">
        <v>35381</v>
      </c>
      <c r="G3547" s="63" t="s">
        <v>4740</v>
      </c>
      <c r="H3547" s="63">
        <v>57325</v>
      </c>
      <c r="I3547" s="62" t="s">
        <v>468</v>
      </c>
      <c r="J3547" s="61" t="s">
        <v>22</v>
      </c>
    </row>
    <row r="3548" spans="1:10" s="64" customFormat="1" ht="21">
      <c r="A3548" s="14">
        <v>3544</v>
      </c>
      <c r="B3548" s="61" t="s">
        <v>332</v>
      </c>
      <c r="C3548" s="61" t="s">
        <v>8335</v>
      </c>
      <c r="D3548" s="61" t="s">
        <v>8373</v>
      </c>
      <c r="E3548" s="62" t="s">
        <v>45</v>
      </c>
      <c r="F3548" s="63">
        <v>29221</v>
      </c>
      <c r="G3548" s="63" t="s">
        <v>2642</v>
      </c>
      <c r="H3548" s="63">
        <v>51136</v>
      </c>
      <c r="I3548" s="62" t="s">
        <v>468</v>
      </c>
      <c r="J3548" s="61" t="s">
        <v>648</v>
      </c>
    </row>
    <row r="3549" spans="1:10" s="64" customFormat="1" ht="21">
      <c r="A3549" s="14">
        <v>3545</v>
      </c>
      <c r="B3549" s="61" t="s">
        <v>407</v>
      </c>
      <c r="C3549" s="61" t="s">
        <v>346</v>
      </c>
      <c r="D3549" s="61" t="s">
        <v>8374</v>
      </c>
      <c r="E3549" s="62" t="s">
        <v>44</v>
      </c>
      <c r="F3549" s="63">
        <v>33636</v>
      </c>
      <c r="G3549" s="63" t="s">
        <v>1233</v>
      </c>
      <c r="H3549" s="63" t="s">
        <v>7894</v>
      </c>
      <c r="I3549" s="62" t="s">
        <v>468</v>
      </c>
      <c r="J3549" s="61" t="s">
        <v>608</v>
      </c>
    </row>
    <row r="3550" spans="1:10" s="64" customFormat="1" ht="21">
      <c r="A3550" s="14">
        <v>3546</v>
      </c>
      <c r="B3550" s="61" t="s">
        <v>407</v>
      </c>
      <c r="C3550" s="61" t="s">
        <v>373</v>
      </c>
      <c r="D3550" s="61" t="s">
        <v>8375</v>
      </c>
      <c r="E3550" s="62" t="s">
        <v>44</v>
      </c>
      <c r="F3550" s="63">
        <v>28680</v>
      </c>
      <c r="G3550" s="63">
        <v>39088</v>
      </c>
      <c r="H3550" s="63">
        <v>50595</v>
      </c>
      <c r="I3550" s="62" t="s">
        <v>468</v>
      </c>
      <c r="J3550" s="61" t="s">
        <v>22</v>
      </c>
    </row>
    <row r="3551" spans="1:10" s="64" customFormat="1" ht="21">
      <c r="A3551" s="14">
        <v>3547</v>
      </c>
      <c r="B3551" s="61" t="s">
        <v>407</v>
      </c>
      <c r="C3551" s="61" t="s">
        <v>8376</v>
      </c>
      <c r="D3551" s="61" t="s">
        <v>8377</v>
      </c>
      <c r="E3551" s="62" t="s">
        <v>44</v>
      </c>
      <c r="F3551" s="63">
        <v>33881</v>
      </c>
      <c r="G3551" s="63" t="s">
        <v>3072</v>
      </c>
      <c r="H3551" s="63">
        <v>55795</v>
      </c>
      <c r="I3551" s="62" t="s">
        <v>468</v>
      </c>
      <c r="J3551" s="61" t="s">
        <v>8378</v>
      </c>
    </row>
    <row r="3552" spans="1:10" s="64" customFormat="1" ht="21">
      <c r="A3552" s="14">
        <v>3548</v>
      </c>
      <c r="B3552" s="61" t="s">
        <v>407</v>
      </c>
      <c r="C3552" s="61" t="s">
        <v>346</v>
      </c>
      <c r="D3552" s="61" t="s">
        <v>8379</v>
      </c>
      <c r="E3552" s="62" t="s">
        <v>44</v>
      </c>
      <c r="F3552" s="63">
        <v>31236</v>
      </c>
      <c r="G3552" s="63" t="s">
        <v>5352</v>
      </c>
      <c r="H3552" s="63" t="s">
        <v>5353</v>
      </c>
      <c r="I3552" s="62" t="s">
        <v>468</v>
      </c>
      <c r="J3552" s="61" t="s">
        <v>608</v>
      </c>
    </row>
    <row r="3553" spans="1:10" s="64" customFormat="1" ht="21">
      <c r="A3553" s="14">
        <v>3549</v>
      </c>
      <c r="B3553" s="61" t="s">
        <v>407</v>
      </c>
      <c r="C3553" s="61" t="s">
        <v>358</v>
      </c>
      <c r="D3553" s="61" t="s">
        <v>8380</v>
      </c>
      <c r="E3553" s="62" t="s">
        <v>45</v>
      </c>
      <c r="F3553" s="63" t="s">
        <v>8381</v>
      </c>
      <c r="G3553" s="63" t="s">
        <v>1531</v>
      </c>
      <c r="H3553" s="63" t="s">
        <v>3145</v>
      </c>
      <c r="I3553" s="62" t="s">
        <v>506</v>
      </c>
      <c r="J3553" s="61" t="s">
        <v>608</v>
      </c>
    </row>
    <row r="3554" spans="1:10" s="64" customFormat="1" ht="21">
      <c r="A3554" s="14">
        <v>3550</v>
      </c>
      <c r="B3554" s="61" t="s">
        <v>407</v>
      </c>
      <c r="C3554" s="61" t="s">
        <v>8376</v>
      </c>
      <c r="D3554" s="61" t="s">
        <v>8382</v>
      </c>
      <c r="E3554" s="62" t="s">
        <v>45</v>
      </c>
      <c r="F3554" s="63">
        <v>33883</v>
      </c>
      <c r="G3554" s="63" t="s">
        <v>4776</v>
      </c>
      <c r="H3554" s="63">
        <v>55798</v>
      </c>
      <c r="I3554" s="62" t="s">
        <v>468</v>
      </c>
      <c r="J3554" s="61" t="s">
        <v>479</v>
      </c>
    </row>
    <row r="3555" spans="1:10" s="64" customFormat="1" ht="21">
      <c r="A3555" s="14">
        <v>3551</v>
      </c>
      <c r="B3555" s="61" t="s">
        <v>407</v>
      </c>
      <c r="C3555" s="61" t="s">
        <v>8376</v>
      </c>
      <c r="D3555" s="61" t="s">
        <v>8383</v>
      </c>
      <c r="E3555" s="62" t="s">
        <v>45</v>
      </c>
      <c r="F3555" s="63" t="s">
        <v>8384</v>
      </c>
      <c r="G3555" s="63" t="s">
        <v>3510</v>
      </c>
      <c r="H3555" s="63" t="s">
        <v>8385</v>
      </c>
      <c r="I3555" s="62" t="s">
        <v>544</v>
      </c>
      <c r="J3555" s="61" t="s">
        <v>803</v>
      </c>
    </row>
    <row r="3556" spans="1:10" s="64" customFormat="1" ht="21">
      <c r="A3556" s="14">
        <v>3552</v>
      </c>
      <c r="B3556" s="61" t="s">
        <v>407</v>
      </c>
      <c r="C3556" s="61" t="s">
        <v>389</v>
      </c>
      <c r="D3556" s="61" t="s">
        <v>8386</v>
      </c>
      <c r="E3556" s="62" t="s">
        <v>44</v>
      </c>
      <c r="F3556" s="63">
        <v>30747</v>
      </c>
      <c r="G3556" s="63" t="s">
        <v>1101</v>
      </c>
      <c r="H3556" s="63">
        <v>52662</v>
      </c>
      <c r="I3556" s="62" t="s">
        <v>468</v>
      </c>
      <c r="J3556" s="61" t="s">
        <v>2465</v>
      </c>
    </row>
    <row r="3557" spans="1:10" s="64" customFormat="1" ht="21">
      <c r="A3557" s="14">
        <v>3553</v>
      </c>
      <c r="B3557" s="61" t="s">
        <v>407</v>
      </c>
      <c r="C3557" s="61" t="s">
        <v>8387</v>
      </c>
      <c r="D3557" s="61" t="s">
        <v>8388</v>
      </c>
      <c r="E3557" s="62" t="s">
        <v>45</v>
      </c>
      <c r="F3557" s="63">
        <v>32117</v>
      </c>
      <c r="G3557" s="63" t="s">
        <v>5326</v>
      </c>
      <c r="H3557" s="63">
        <v>54032</v>
      </c>
      <c r="I3557" s="62" t="s">
        <v>468</v>
      </c>
      <c r="J3557" s="61" t="s">
        <v>608</v>
      </c>
    </row>
    <row r="3558" spans="1:10" s="64" customFormat="1" ht="21">
      <c r="A3558" s="14">
        <v>3554</v>
      </c>
      <c r="B3558" s="61" t="s">
        <v>407</v>
      </c>
      <c r="C3558" s="61" t="s">
        <v>8376</v>
      </c>
      <c r="D3558" s="61" t="s">
        <v>8389</v>
      </c>
      <c r="E3558" s="62" t="s">
        <v>45</v>
      </c>
      <c r="F3558" s="63" t="s">
        <v>1020</v>
      </c>
      <c r="G3558" s="63" t="s">
        <v>474</v>
      </c>
      <c r="H3558" s="63" t="s">
        <v>6855</v>
      </c>
      <c r="I3558" s="62" t="s">
        <v>468</v>
      </c>
      <c r="J3558" s="61" t="s">
        <v>494</v>
      </c>
    </row>
    <row r="3559" spans="1:10" s="64" customFormat="1" ht="21">
      <c r="A3559" s="14">
        <v>3555</v>
      </c>
      <c r="B3559" s="61" t="s">
        <v>407</v>
      </c>
      <c r="C3559" s="61" t="s">
        <v>338</v>
      </c>
      <c r="D3559" s="61" t="s">
        <v>8390</v>
      </c>
      <c r="E3559" s="62" t="s">
        <v>44</v>
      </c>
      <c r="F3559" s="63">
        <v>29769</v>
      </c>
      <c r="G3559" s="63" t="s">
        <v>642</v>
      </c>
      <c r="H3559" s="63">
        <v>53875</v>
      </c>
      <c r="I3559" s="62" t="s">
        <v>468</v>
      </c>
      <c r="J3559" s="61" t="s">
        <v>1172</v>
      </c>
    </row>
    <row r="3560" spans="1:10" s="64" customFormat="1" ht="21">
      <c r="A3560" s="14">
        <v>3556</v>
      </c>
      <c r="B3560" s="61" t="s">
        <v>407</v>
      </c>
      <c r="C3560" s="61" t="s">
        <v>386</v>
      </c>
      <c r="D3560" s="61" t="s">
        <v>8391</v>
      </c>
      <c r="E3560" s="62" t="s">
        <v>45</v>
      </c>
      <c r="F3560" s="63">
        <v>33489</v>
      </c>
      <c r="G3560" s="63" t="s">
        <v>8392</v>
      </c>
      <c r="H3560" s="63">
        <v>55404</v>
      </c>
      <c r="I3560" s="62" t="s">
        <v>468</v>
      </c>
      <c r="J3560" s="61" t="s">
        <v>596</v>
      </c>
    </row>
    <row r="3561" spans="1:10" s="64" customFormat="1" ht="21">
      <c r="A3561" s="14">
        <v>3557</v>
      </c>
      <c r="B3561" s="61" t="s">
        <v>407</v>
      </c>
      <c r="C3561" s="61" t="s">
        <v>404</v>
      </c>
      <c r="D3561" s="61" t="s">
        <v>8393</v>
      </c>
      <c r="E3561" s="62" t="s">
        <v>45</v>
      </c>
      <c r="F3561" s="63" t="s">
        <v>8394</v>
      </c>
      <c r="G3561" s="63" t="s">
        <v>2673</v>
      </c>
      <c r="H3561" s="63" t="s">
        <v>8395</v>
      </c>
      <c r="I3561" s="62" t="s">
        <v>468</v>
      </c>
      <c r="J3561" s="61" t="s">
        <v>22</v>
      </c>
    </row>
    <row r="3562" spans="1:10" s="64" customFormat="1" ht="21">
      <c r="A3562" s="14">
        <v>3558</v>
      </c>
      <c r="B3562" s="61" t="s">
        <v>407</v>
      </c>
      <c r="C3562" s="61" t="s">
        <v>8376</v>
      </c>
      <c r="D3562" s="61" t="s">
        <v>8396</v>
      </c>
      <c r="E3562" s="62" t="s">
        <v>45</v>
      </c>
      <c r="F3562" s="63">
        <v>30226</v>
      </c>
      <c r="G3562" s="63" t="s">
        <v>8397</v>
      </c>
      <c r="H3562" s="63">
        <v>53237</v>
      </c>
      <c r="I3562" s="62" t="s">
        <v>468</v>
      </c>
      <c r="J3562" s="61" t="s">
        <v>22</v>
      </c>
    </row>
    <row r="3563" spans="1:10" s="64" customFormat="1" ht="21">
      <c r="A3563" s="14">
        <v>3559</v>
      </c>
      <c r="B3563" s="61" t="s">
        <v>407</v>
      </c>
      <c r="C3563" s="61" t="s">
        <v>8376</v>
      </c>
      <c r="D3563" s="61" t="s">
        <v>8398</v>
      </c>
      <c r="E3563" s="62" t="s">
        <v>45</v>
      </c>
      <c r="F3563" s="63" t="s">
        <v>8399</v>
      </c>
      <c r="G3563" s="63" t="s">
        <v>949</v>
      </c>
      <c r="H3563" s="63" t="s">
        <v>8400</v>
      </c>
      <c r="I3563" s="62" t="s">
        <v>468</v>
      </c>
      <c r="J3563" s="61" t="s">
        <v>1385</v>
      </c>
    </row>
    <row r="3564" spans="1:10" s="64" customFormat="1" ht="21">
      <c r="A3564" s="14">
        <v>3560</v>
      </c>
      <c r="B3564" s="61" t="s">
        <v>407</v>
      </c>
      <c r="C3564" s="61" t="s">
        <v>8401</v>
      </c>
      <c r="D3564" s="61" t="s">
        <v>8402</v>
      </c>
      <c r="E3564" s="62" t="s">
        <v>45</v>
      </c>
      <c r="F3564" s="63">
        <v>26818</v>
      </c>
      <c r="G3564" s="63" t="s">
        <v>8403</v>
      </c>
      <c r="H3564" s="63" t="s">
        <v>8404</v>
      </c>
      <c r="I3564" s="62" t="s">
        <v>506</v>
      </c>
      <c r="J3564" s="61" t="s">
        <v>491</v>
      </c>
    </row>
    <row r="3565" spans="1:10" s="64" customFormat="1" ht="21">
      <c r="A3565" s="14">
        <v>3561</v>
      </c>
      <c r="B3565" s="61" t="s">
        <v>407</v>
      </c>
      <c r="C3565" s="61" t="s">
        <v>358</v>
      </c>
      <c r="D3565" s="61" t="s">
        <v>8405</v>
      </c>
      <c r="E3565" s="62" t="s">
        <v>44</v>
      </c>
      <c r="F3565" s="63" t="s">
        <v>8406</v>
      </c>
      <c r="G3565" s="63">
        <v>45446</v>
      </c>
      <c r="H3565" s="63" t="s">
        <v>8407</v>
      </c>
      <c r="I3565" s="62" t="s">
        <v>468</v>
      </c>
      <c r="J3565" s="61" t="s">
        <v>479</v>
      </c>
    </row>
    <row r="3566" spans="1:10" s="64" customFormat="1" ht="21">
      <c r="A3566" s="14">
        <v>3562</v>
      </c>
      <c r="B3566" s="61" t="s">
        <v>407</v>
      </c>
      <c r="C3566" s="61" t="s">
        <v>8408</v>
      </c>
      <c r="D3566" s="61" t="s">
        <v>8409</v>
      </c>
      <c r="E3566" s="62" t="s">
        <v>45</v>
      </c>
      <c r="F3566" s="63" t="s">
        <v>8410</v>
      </c>
      <c r="G3566" s="63">
        <v>34249</v>
      </c>
      <c r="H3566" s="63">
        <v>47033</v>
      </c>
      <c r="I3566" s="62" t="s">
        <v>544</v>
      </c>
      <c r="J3566" s="61" t="s">
        <v>481</v>
      </c>
    </row>
    <row r="3567" spans="1:10" s="64" customFormat="1" ht="21">
      <c r="A3567" s="14">
        <v>3563</v>
      </c>
      <c r="B3567" s="61" t="s">
        <v>407</v>
      </c>
      <c r="C3567" s="61" t="s">
        <v>363</v>
      </c>
      <c r="D3567" s="61" t="s">
        <v>8411</v>
      </c>
      <c r="E3567" s="62" t="s">
        <v>45</v>
      </c>
      <c r="F3567" s="63" t="s">
        <v>8412</v>
      </c>
      <c r="G3567" s="63" t="s">
        <v>8413</v>
      </c>
      <c r="H3567" s="63" t="s">
        <v>8414</v>
      </c>
      <c r="I3567" s="62" t="s">
        <v>506</v>
      </c>
      <c r="J3567" s="61" t="s">
        <v>608</v>
      </c>
    </row>
    <row r="3568" spans="1:10" s="64" customFormat="1" ht="21">
      <c r="A3568" s="14">
        <v>3564</v>
      </c>
      <c r="B3568" s="61" t="s">
        <v>407</v>
      </c>
      <c r="C3568" s="61" t="s">
        <v>8376</v>
      </c>
      <c r="D3568" s="61" t="s">
        <v>8415</v>
      </c>
      <c r="E3568" s="62" t="s">
        <v>44</v>
      </c>
      <c r="F3568" s="63">
        <v>26734</v>
      </c>
      <c r="G3568" s="63" t="s">
        <v>947</v>
      </c>
      <c r="H3568" s="63">
        <v>48649</v>
      </c>
      <c r="I3568" s="62" t="s">
        <v>468</v>
      </c>
      <c r="J3568" s="61" t="s">
        <v>585</v>
      </c>
    </row>
    <row r="3569" spans="1:10" s="64" customFormat="1" ht="21">
      <c r="A3569" s="14">
        <v>3565</v>
      </c>
      <c r="B3569" s="61" t="s">
        <v>407</v>
      </c>
      <c r="C3569" s="61" t="s">
        <v>386</v>
      </c>
      <c r="D3569" s="61" t="s">
        <v>8416</v>
      </c>
      <c r="E3569" s="62" t="s">
        <v>44</v>
      </c>
      <c r="F3569" s="63">
        <v>24963</v>
      </c>
      <c r="G3569" s="63">
        <v>33674</v>
      </c>
      <c r="H3569" s="63">
        <v>46457</v>
      </c>
      <c r="I3569" s="62" t="s">
        <v>544</v>
      </c>
      <c r="J3569" s="61" t="s">
        <v>585</v>
      </c>
    </row>
    <row r="3570" spans="1:10" s="64" customFormat="1" ht="21">
      <c r="A3570" s="14">
        <v>3566</v>
      </c>
      <c r="B3570" s="61" t="s">
        <v>407</v>
      </c>
      <c r="C3570" s="61" t="s">
        <v>386</v>
      </c>
      <c r="D3570" s="61" t="s">
        <v>8417</v>
      </c>
      <c r="E3570" s="62" t="s">
        <v>45</v>
      </c>
      <c r="F3570" s="63">
        <v>30872</v>
      </c>
      <c r="G3570" s="63" t="s">
        <v>1101</v>
      </c>
      <c r="H3570" s="63">
        <v>52787</v>
      </c>
      <c r="I3570" s="62" t="s">
        <v>468</v>
      </c>
      <c r="J3570" s="61" t="s">
        <v>694</v>
      </c>
    </row>
    <row r="3571" spans="1:10" s="64" customFormat="1" ht="21">
      <c r="A3571" s="14">
        <v>3567</v>
      </c>
      <c r="B3571" s="61" t="s">
        <v>407</v>
      </c>
      <c r="C3571" s="61" t="s">
        <v>8376</v>
      </c>
      <c r="D3571" s="61" t="s">
        <v>8418</v>
      </c>
      <c r="E3571" s="62" t="s">
        <v>44</v>
      </c>
      <c r="F3571" s="63">
        <v>24869</v>
      </c>
      <c r="G3571" s="63">
        <v>34245</v>
      </c>
      <c r="H3571" s="63">
        <v>46784</v>
      </c>
      <c r="I3571" s="62" t="s">
        <v>506</v>
      </c>
      <c r="J3571" s="61" t="s">
        <v>491</v>
      </c>
    </row>
    <row r="3572" spans="1:10" s="64" customFormat="1" ht="21">
      <c r="A3572" s="14">
        <v>3568</v>
      </c>
      <c r="B3572" s="61" t="s">
        <v>407</v>
      </c>
      <c r="C3572" s="61" t="s">
        <v>8376</v>
      </c>
      <c r="D3572" s="61" t="s">
        <v>8419</v>
      </c>
      <c r="E3572" s="62" t="s">
        <v>45</v>
      </c>
      <c r="F3572" s="63" t="s">
        <v>8420</v>
      </c>
      <c r="G3572" s="63" t="s">
        <v>819</v>
      </c>
      <c r="H3572" s="63" t="s">
        <v>2304</v>
      </c>
      <c r="I3572" s="62" t="s">
        <v>468</v>
      </c>
      <c r="J3572" s="61" t="s">
        <v>18</v>
      </c>
    </row>
    <row r="3573" spans="1:10" s="64" customFormat="1" ht="21">
      <c r="A3573" s="14">
        <v>3569</v>
      </c>
      <c r="B3573" s="61" t="s">
        <v>407</v>
      </c>
      <c r="C3573" s="61" t="s">
        <v>8387</v>
      </c>
      <c r="D3573" s="61" t="s">
        <v>8421</v>
      </c>
      <c r="E3573" s="62" t="s">
        <v>45</v>
      </c>
      <c r="F3573" s="63" t="s">
        <v>8422</v>
      </c>
      <c r="G3573" s="63" t="s">
        <v>580</v>
      </c>
      <c r="H3573" s="63" t="s">
        <v>8423</v>
      </c>
      <c r="I3573" s="62" t="s">
        <v>468</v>
      </c>
      <c r="J3573" s="61" t="s">
        <v>479</v>
      </c>
    </row>
    <row r="3574" spans="1:10" s="64" customFormat="1" ht="21">
      <c r="A3574" s="14">
        <v>3570</v>
      </c>
      <c r="B3574" s="61" t="s">
        <v>407</v>
      </c>
      <c r="C3574" s="61" t="s">
        <v>8376</v>
      </c>
      <c r="D3574" s="61" t="s">
        <v>8424</v>
      </c>
      <c r="E3574" s="62" t="s">
        <v>45</v>
      </c>
      <c r="F3574" s="63" t="s">
        <v>8425</v>
      </c>
      <c r="G3574" s="63" t="s">
        <v>8426</v>
      </c>
      <c r="H3574" s="63" t="s">
        <v>8427</v>
      </c>
      <c r="I3574" s="62" t="s">
        <v>468</v>
      </c>
      <c r="J3574" s="61" t="s">
        <v>13</v>
      </c>
    </row>
    <row r="3575" spans="1:10" s="64" customFormat="1" ht="21">
      <c r="A3575" s="14">
        <v>3571</v>
      </c>
      <c r="B3575" s="61" t="s">
        <v>407</v>
      </c>
      <c r="C3575" s="61" t="s">
        <v>373</v>
      </c>
      <c r="D3575" s="61" t="s">
        <v>8428</v>
      </c>
      <c r="E3575" s="62" t="s">
        <v>45</v>
      </c>
      <c r="F3575" s="63" t="s">
        <v>8429</v>
      </c>
      <c r="G3575" s="63">
        <v>36164</v>
      </c>
      <c r="H3575" s="63">
        <v>48948</v>
      </c>
      <c r="I3575" s="62" t="s">
        <v>468</v>
      </c>
      <c r="J3575" s="61" t="s">
        <v>19</v>
      </c>
    </row>
    <row r="3576" spans="1:10" s="64" customFormat="1" ht="21">
      <c r="A3576" s="14">
        <v>3572</v>
      </c>
      <c r="B3576" s="61" t="s">
        <v>407</v>
      </c>
      <c r="C3576" s="61" t="s">
        <v>358</v>
      </c>
      <c r="D3576" s="61" t="s">
        <v>8430</v>
      </c>
      <c r="E3576" s="62" t="s">
        <v>45</v>
      </c>
      <c r="F3576" s="63">
        <v>33491</v>
      </c>
      <c r="G3576" s="63" t="s">
        <v>8274</v>
      </c>
      <c r="H3576" s="63">
        <v>56867</v>
      </c>
      <c r="I3576" s="62" t="s">
        <v>468</v>
      </c>
      <c r="J3576" s="61" t="s">
        <v>596</v>
      </c>
    </row>
    <row r="3577" spans="1:10" s="64" customFormat="1" ht="21">
      <c r="A3577" s="14">
        <v>3573</v>
      </c>
      <c r="B3577" s="61" t="s">
        <v>407</v>
      </c>
      <c r="C3577" s="61" t="s">
        <v>8376</v>
      </c>
      <c r="D3577" s="61" t="s">
        <v>8431</v>
      </c>
      <c r="E3577" s="62" t="s">
        <v>45</v>
      </c>
      <c r="F3577" s="63">
        <v>29648</v>
      </c>
      <c r="G3577" s="63">
        <v>43837</v>
      </c>
      <c r="H3577" s="63">
        <v>51563</v>
      </c>
      <c r="I3577" s="62" t="s">
        <v>468</v>
      </c>
      <c r="J3577" s="61" t="s">
        <v>29</v>
      </c>
    </row>
    <row r="3578" spans="1:10" s="64" customFormat="1" ht="21">
      <c r="A3578" s="14">
        <v>3574</v>
      </c>
      <c r="B3578" s="61" t="s">
        <v>407</v>
      </c>
      <c r="C3578" s="61" t="s">
        <v>8376</v>
      </c>
      <c r="D3578" s="61" t="s">
        <v>8432</v>
      </c>
      <c r="E3578" s="62" t="s">
        <v>45</v>
      </c>
      <c r="F3578" s="63" t="s">
        <v>8433</v>
      </c>
      <c r="G3578" s="63" t="s">
        <v>4771</v>
      </c>
      <c r="H3578" s="63" t="s">
        <v>8434</v>
      </c>
      <c r="I3578" s="62" t="s">
        <v>468</v>
      </c>
      <c r="J3578" s="61" t="s">
        <v>1172</v>
      </c>
    </row>
    <row r="3579" spans="1:10" s="64" customFormat="1" ht="21">
      <c r="A3579" s="14">
        <v>3575</v>
      </c>
      <c r="B3579" s="61" t="s">
        <v>407</v>
      </c>
      <c r="C3579" s="61" t="s">
        <v>405</v>
      </c>
      <c r="D3579" s="61" t="s">
        <v>8435</v>
      </c>
      <c r="E3579" s="62" t="s">
        <v>44</v>
      </c>
      <c r="F3579" s="63" t="s">
        <v>8436</v>
      </c>
      <c r="G3579" s="63" t="s">
        <v>5326</v>
      </c>
      <c r="H3579" s="63" t="s">
        <v>5685</v>
      </c>
      <c r="I3579" s="62" t="s">
        <v>468</v>
      </c>
      <c r="J3579" s="61" t="s">
        <v>596</v>
      </c>
    </row>
    <row r="3580" spans="1:10" s="64" customFormat="1" ht="21">
      <c r="A3580" s="14">
        <v>3576</v>
      </c>
      <c r="B3580" s="61" t="s">
        <v>407</v>
      </c>
      <c r="C3580" s="61" t="s">
        <v>346</v>
      </c>
      <c r="D3580" s="61" t="s">
        <v>8437</v>
      </c>
      <c r="E3580" s="62" t="s">
        <v>44</v>
      </c>
      <c r="F3580" s="63" t="s">
        <v>6510</v>
      </c>
      <c r="G3580" s="63">
        <v>35252</v>
      </c>
      <c r="H3580" s="63">
        <v>48035</v>
      </c>
      <c r="I3580" s="62" t="s">
        <v>544</v>
      </c>
      <c r="J3580" s="61" t="s">
        <v>491</v>
      </c>
    </row>
    <row r="3581" spans="1:10" s="64" customFormat="1" ht="21">
      <c r="A3581" s="14">
        <v>3577</v>
      </c>
      <c r="B3581" s="61" t="s">
        <v>407</v>
      </c>
      <c r="C3581" s="61" t="s">
        <v>397</v>
      </c>
      <c r="D3581" s="61" t="s">
        <v>8438</v>
      </c>
      <c r="E3581" s="62" t="s">
        <v>44</v>
      </c>
      <c r="F3581" s="63" t="s">
        <v>8439</v>
      </c>
      <c r="G3581" s="63">
        <v>39604</v>
      </c>
      <c r="H3581" s="63" t="s">
        <v>8440</v>
      </c>
      <c r="I3581" s="62" t="s">
        <v>468</v>
      </c>
      <c r="J3581" s="61" t="s">
        <v>585</v>
      </c>
    </row>
    <row r="3582" spans="1:10" s="64" customFormat="1" ht="21">
      <c r="A3582" s="14">
        <v>3578</v>
      </c>
      <c r="B3582" s="61" t="s">
        <v>407</v>
      </c>
      <c r="C3582" s="61" t="s">
        <v>358</v>
      </c>
      <c r="D3582" s="61" t="s">
        <v>8441</v>
      </c>
      <c r="E3582" s="62" t="s">
        <v>44</v>
      </c>
      <c r="F3582" s="63">
        <v>32147</v>
      </c>
      <c r="G3582" s="63" t="s">
        <v>4771</v>
      </c>
      <c r="H3582" s="63">
        <v>54062</v>
      </c>
      <c r="I3582" s="62" t="s">
        <v>468</v>
      </c>
      <c r="J3582" s="61" t="s">
        <v>636</v>
      </c>
    </row>
    <row r="3583" spans="1:10" s="64" customFormat="1" ht="21">
      <c r="A3583" s="14">
        <v>3579</v>
      </c>
      <c r="B3583" s="61" t="s">
        <v>407</v>
      </c>
      <c r="C3583" s="61" t="s">
        <v>8408</v>
      </c>
      <c r="D3583" s="61" t="s">
        <v>8442</v>
      </c>
      <c r="E3583" s="62" t="s">
        <v>45</v>
      </c>
      <c r="F3583" s="63">
        <v>34491</v>
      </c>
      <c r="G3583" s="63" t="s">
        <v>2257</v>
      </c>
      <c r="H3583" s="63">
        <v>56771</v>
      </c>
      <c r="I3583" s="62" t="s">
        <v>468</v>
      </c>
      <c r="J3583" s="61" t="s">
        <v>585</v>
      </c>
    </row>
    <row r="3584" spans="1:10" s="64" customFormat="1" ht="21">
      <c r="A3584" s="14">
        <v>3580</v>
      </c>
      <c r="B3584" s="61" t="s">
        <v>407</v>
      </c>
      <c r="C3584" s="61" t="s">
        <v>8376</v>
      </c>
      <c r="D3584" s="61" t="s">
        <v>8443</v>
      </c>
      <c r="E3584" s="62" t="s">
        <v>45</v>
      </c>
      <c r="F3584" s="63" t="s">
        <v>8444</v>
      </c>
      <c r="G3584" s="63" t="s">
        <v>580</v>
      </c>
      <c r="H3584" s="63" t="s">
        <v>6273</v>
      </c>
      <c r="I3584" s="62" t="s">
        <v>468</v>
      </c>
      <c r="J3584" s="61" t="s">
        <v>22</v>
      </c>
    </row>
    <row r="3585" spans="1:10" s="64" customFormat="1" ht="21">
      <c r="A3585" s="14">
        <v>3581</v>
      </c>
      <c r="B3585" s="61" t="s">
        <v>407</v>
      </c>
      <c r="C3585" s="61" t="s">
        <v>338</v>
      </c>
      <c r="D3585" s="61" t="s">
        <v>8445</v>
      </c>
      <c r="E3585" s="62" t="s">
        <v>45</v>
      </c>
      <c r="F3585" s="63">
        <v>30632</v>
      </c>
      <c r="G3585" s="63" t="s">
        <v>580</v>
      </c>
      <c r="H3585" s="63">
        <v>52547</v>
      </c>
      <c r="I3585" s="62" t="s">
        <v>468</v>
      </c>
      <c r="J3585" s="61" t="s">
        <v>22</v>
      </c>
    </row>
    <row r="3586" spans="1:10" s="64" customFormat="1" ht="21">
      <c r="A3586" s="14">
        <v>3582</v>
      </c>
      <c r="B3586" s="61" t="s">
        <v>407</v>
      </c>
      <c r="C3586" s="61" t="s">
        <v>345</v>
      </c>
      <c r="D3586" s="61" t="s">
        <v>8446</v>
      </c>
      <c r="E3586" s="62" t="s">
        <v>45</v>
      </c>
      <c r="F3586" s="63" t="s">
        <v>8447</v>
      </c>
      <c r="G3586" s="63" t="s">
        <v>7196</v>
      </c>
      <c r="H3586" s="63" t="s">
        <v>5136</v>
      </c>
      <c r="I3586" s="62" t="s">
        <v>506</v>
      </c>
      <c r="J3586" s="61" t="s">
        <v>608</v>
      </c>
    </row>
    <row r="3587" spans="1:10" s="64" customFormat="1" ht="21">
      <c r="A3587" s="14">
        <v>3583</v>
      </c>
      <c r="B3587" s="61" t="s">
        <v>407</v>
      </c>
      <c r="C3587" s="61" t="s">
        <v>8408</v>
      </c>
      <c r="D3587" s="61" t="s">
        <v>8448</v>
      </c>
      <c r="E3587" s="62" t="s">
        <v>45</v>
      </c>
      <c r="F3587" s="63">
        <v>31330</v>
      </c>
      <c r="G3587" s="63" t="s">
        <v>627</v>
      </c>
      <c r="H3587" s="63">
        <v>53245</v>
      </c>
      <c r="I3587" s="62" t="s">
        <v>468</v>
      </c>
      <c r="J3587" s="61" t="s">
        <v>600</v>
      </c>
    </row>
    <row r="3588" spans="1:10" s="64" customFormat="1" ht="21">
      <c r="A3588" s="14">
        <v>3584</v>
      </c>
      <c r="B3588" s="61" t="s">
        <v>407</v>
      </c>
      <c r="C3588" s="61" t="s">
        <v>358</v>
      </c>
      <c r="D3588" s="61" t="s">
        <v>8449</v>
      </c>
      <c r="E3588" s="62" t="s">
        <v>45</v>
      </c>
      <c r="F3588" s="63" t="s">
        <v>2063</v>
      </c>
      <c r="G3588" s="63" t="s">
        <v>1101</v>
      </c>
      <c r="H3588" s="63" t="s">
        <v>2064</v>
      </c>
      <c r="I3588" s="62" t="s">
        <v>468</v>
      </c>
      <c r="J3588" s="61" t="s">
        <v>22</v>
      </c>
    </row>
    <row r="3589" spans="1:10" s="64" customFormat="1" ht="21">
      <c r="A3589" s="14">
        <v>3585</v>
      </c>
      <c r="B3589" s="61" t="s">
        <v>407</v>
      </c>
      <c r="C3589" s="61" t="s">
        <v>358</v>
      </c>
      <c r="D3589" s="61" t="s">
        <v>8450</v>
      </c>
      <c r="E3589" s="62" t="s">
        <v>45</v>
      </c>
      <c r="F3589" s="63">
        <v>31085</v>
      </c>
      <c r="G3589" s="63">
        <v>41433</v>
      </c>
      <c r="H3589" s="63">
        <v>53119</v>
      </c>
      <c r="I3589" s="62" t="s">
        <v>468</v>
      </c>
      <c r="J3589" s="61" t="s">
        <v>18</v>
      </c>
    </row>
    <row r="3590" spans="1:10" s="64" customFormat="1" ht="21">
      <c r="A3590" s="14">
        <v>3586</v>
      </c>
      <c r="B3590" s="61" t="s">
        <v>407</v>
      </c>
      <c r="C3590" s="61" t="s">
        <v>358</v>
      </c>
      <c r="D3590" s="61" t="s">
        <v>8451</v>
      </c>
      <c r="E3590" s="62" t="s">
        <v>45</v>
      </c>
      <c r="F3590" s="63">
        <v>30560</v>
      </c>
      <c r="G3590" s="63">
        <v>41281</v>
      </c>
      <c r="H3590" s="63">
        <v>52475</v>
      </c>
      <c r="I3590" s="62" t="s">
        <v>468</v>
      </c>
      <c r="J3590" s="61" t="s">
        <v>19</v>
      </c>
    </row>
    <row r="3591" spans="1:10" s="64" customFormat="1" ht="21">
      <c r="A3591" s="14">
        <v>3587</v>
      </c>
      <c r="B3591" s="61" t="s">
        <v>407</v>
      </c>
      <c r="C3591" s="61" t="s">
        <v>386</v>
      </c>
      <c r="D3591" s="61" t="s">
        <v>8452</v>
      </c>
      <c r="E3591" s="62" t="s">
        <v>44</v>
      </c>
      <c r="F3591" s="63">
        <v>31842</v>
      </c>
      <c r="G3591" s="63">
        <v>44174</v>
      </c>
      <c r="H3591" s="63">
        <v>56956</v>
      </c>
      <c r="I3591" s="62" t="s">
        <v>468</v>
      </c>
      <c r="J3591" s="61" t="s">
        <v>19</v>
      </c>
    </row>
    <row r="3592" spans="1:10" s="64" customFormat="1" ht="21">
      <c r="A3592" s="14">
        <v>3588</v>
      </c>
      <c r="B3592" s="61" t="s">
        <v>407</v>
      </c>
      <c r="C3592" s="61" t="s">
        <v>338</v>
      </c>
      <c r="D3592" s="61" t="s">
        <v>8453</v>
      </c>
      <c r="E3592" s="62" t="s">
        <v>44</v>
      </c>
      <c r="F3592" s="63" t="s">
        <v>8454</v>
      </c>
      <c r="G3592" s="63" t="s">
        <v>474</v>
      </c>
      <c r="H3592" s="63" t="s">
        <v>8455</v>
      </c>
      <c r="I3592" s="62" t="s">
        <v>468</v>
      </c>
      <c r="J3592" s="61" t="s">
        <v>19</v>
      </c>
    </row>
    <row r="3593" spans="1:10" s="64" customFormat="1" ht="21">
      <c r="A3593" s="14">
        <v>3589</v>
      </c>
      <c r="B3593" s="61" t="s">
        <v>407</v>
      </c>
      <c r="C3593" s="61" t="s">
        <v>8376</v>
      </c>
      <c r="D3593" s="61" t="s">
        <v>8456</v>
      </c>
      <c r="E3593" s="62" t="s">
        <v>44</v>
      </c>
      <c r="F3593" s="63">
        <v>33822</v>
      </c>
      <c r="G3593" s="63" t="s">
        <v>3072</v>
      </c>
      <c r="H3593" s="63">
        <v>55737</v>
      </c>
      <c r="I3593" s="62" t="s">
        <v>468</v>
      </c>
      <c r="J3593" s="61" t="s">
        <v>19</v>
      </c>
    </row>
    <row r="3594" spans="1:10" s="64" customFormat="1" ht="21">
      <c r="A3594" s="14">
        <v>3590</v>
      </c>
      <c r="B3594" s="61" t="s">
        <v>407</v>
      </c>
      <c r="C3594" s="61" t="s">
        <v>8387</v>
      </c>
      <c r="D3594" s="61" t="s">
        <v>8457</v>
      </c>
      <c r="E3594" s="62" t="s">
        <v>45</v>
      </c>
      <c r="F3594" s="63" t="s">
        <v>8458</v>
      </c>
      <c r="G3594" s="63">
        <v>43892</v>
      </c>
      <c r="H3594" s="63" t="s">
        <v>8459</v>
      </c>
      <c r="I3594" s="62" t="s">
        <v>468</v>
      </c>
      <c r="J3594" s="61" t="s">
        <v>469</v>
      </c>
    </row>
    <row r="3595" spans="1:10" s="64" customFormat="1" ht="21">
      <c r="A3595" s="14">
        <v>3591</v>
      </c>
      <c r="B3595" s="61" t="s">
        <v>407</v>
      </c>
      <c r="C3595" s="61" t="s">
        <v>358</v>
      </c>
      <c r="D3595" s="61" t="s">
        <v>8460</v>
      </c>
      <c r="E3595" s="62" t="s">
        <v>45</v>
      </c>
      <c r="F3595" s="63" t="s">
        <v>8461</v>
      </c>
      <c r="G3595" s="63" t="s">
        <v>819</v>
      </c>
      <c r="H3595" s="63" t="s">
        <v>8462</v>
      </c>
      <c r="I3595" s="62" t="s">
        <v>468</v>
      </c>
      <c r="J3595" s="61" t="s">
        <v>22</v>
      </c>
    </row>
    <row r="3596" spans="1:10" s="64" customFormat="1" ht="21">
      <c r="A3596" s="14">
        <v>3592</v>
      </c>
      <c r="B3596" s="61" t="s">
        <v>407</v>
      </c>
      <c r="C3596" s="61" t="s">
        <v>358</v>
      </c>
      <c r="D3596" s="61" t="s">
        <v>8463</v>
      </c>
      <c r="E3596" s="62" t="s">
        <v>44</v>
      </c>
      <c r="F3596" s="63">
        <v>33889</v>
      </c>
      <c r="G3596" s="63" t="s">
        <v>3072</v>
      </c>
      <c r="H3596" s="63">
        <v>55804</v>
      </c>
      <c r="I3596" s="62" t="s">
        <v>468</v>
      </c>
      <c r="J3596" s="61" t="s">
        <v>22</v>
      </c>
    </row>
    <row r="3597" spans="1:10" s="64" customFormat="1" ht="21">
      <c r="A3597" s="14">
        <v>3593</v>
      </c>
      <c r="B3597" s="61" t="s">
        <v>407</v>
      </c>
      <c r="C3597" s="61" t="s">
        <v>373</v>
      </c>
      <c r="D3597" s="61" t="s">
        <v>8464</v>
      </c>
      <c r="E3597" s="62" t="s">
        <v>45</v>
      </c>
      <c r="F3597" s="63" t="s">
        <v>8465</v>
      </c>
      <c r="G3597" s="63" t="s">
        <v>8466</v>
      </c>
      <c r="H3597" s="63" t="s">
        <v>5536</v>
      </c>
      <c r="I3597" s="62" t="s">
        <v>506</v>
      </c>
      <c r="J3597" s="61" t="s">
        <v>479</v>
      </c>
    </row>
    <row r="3598" spans="1:10" s="64" customFormat="1" ht="21">
      <c r="A3598" s="14">
        <v>3594</v>
      </c>
      <c r="B3598" s="61" t="s">
        <v>407</v>
      </c>
      <c r="C3598" s="61" t="s">
        <v>8387</v>
      </c>
      <c r="D3598" s="61" t="s">
        <v>8467</v>
      </c>
      <c r="E3598" s="62" t="s">
        <v>45</v>
      </c>
      <c r="F3598" s="63" t="s">
        <v>8468</v>
      </c>
      <c r="G3598" s="63" t="s">
        <v>6324</v>
      </c>
      <c r="H3598" s="63" t="s">
        <v>8469</v>
      </c>
      <c r="I3598" s="62" t="s">
        <v>468</v>
      </c>
      <c r="J3598" s="61" t="s">
        <v>19</v>
      </c>
    </row>
    <row r="3599" spans="1:10" s="64" customFormat="1" ht="21">
      <c r="A3599" s="14">
        <v>3595</v>
      </c>
      <c r="B3599" s="61" t="s">
        <v>407</v>
      </c>
      <c r="C3599" s="61" t="s">
        <v>373</v>
      </c>
      <c r="D3599" s="61" t="s">
        <v>8470</v>
      </c>
      <c r="E3599" s="62" t="s">
        <v>45</v>
      </c>
      <c r="F3599" s="63" t="s">
        <v>7528</v>
      </c>
      <c r="G3599" s="63" t="s">
        <v>580</v>
      </c>
      <c r="H3599" s="63" t="s">
        <v>7529</v>
      </c>
      <c r="I3599" s="62" t="s">
        <v>468</v>
      </c>
      <c r="J3599" s="61" t="s">
        <v>487</v>
      </c>
    </row>
    <row r="3600" spans="1:10" s="64" customFormat="1" ht="21">
      <c r="A3600" s="14">
        <v>3596</v>
      </c>
      <c r="B3600" s="61" t="s">
        <v>407</v>
      </c>
      <c r="C3600" s="61" t="s">
        <v>8376</v>
      </c>
      <c r="D3600" s="61" t="s">
        <v>8471</v>
      </c>
      <c r="E3600" s="62" t="s">
        <v>45</v>
      </c>
      <c r="F3600" s="63">
        <v>32302</v>
      </c>
      <c r="G3600" s="63" t="s">
        <v>616</v>
      </c>
      <c r="H3600" s="63">
        <v>54217</v>
      </c>
      <c r="I3600" s="62" t="s">
        <v>468</v>
      </c>
      <c r="J3600" s="61" t="s">
        <v>475</v>
      </c>
    </row>
    <row r="3601" spans="1:10" s="64" customFormat="1" ht="21">
      <c r="A3601" s="14">
        <v>3597</v>
      </c>
      <c r="B3601" s="61" t="s">
        <v>407</v>
      </c>
      <c r="C3601" s="61" t="s">
        <v>359</v>
      </c>
      <c r="D3601" s="61" t="s">
        <v>8472</v>
      </c>
      <c r="E3601" s="62" t="s">
        <v>44</v>
      </c>
      <c r="F3601" s="63" t="s">
        <v>8473</v>
      </c>
      <c r="G3601" s="63" t="s">
        <v>4885</v>
      </c>
      <c r="H3601" s="63" t="s">
        <v>8474</v>
      </c>
      <c r="I3601" s="62" t="s">
        <v>468</v>
      </c>
      <c r="J3601" s="61" t="s">
        <v>12</v>
      </c>
    </row>
    <row r="3602" spans="1:10" s="64" customFormat="1" ht="21">
      <c r="A3602" s="14">
        <v>3598</v>
      </c>
      <c r="B3602" s="61" t="s">
        <v>407</v>
      </c>
      <c r="C3602" s="61" t="s">
        <v>8376</v>
      </c>
      <c r="D3602" s="61" t="s">
        <v>8475</v>
      </c>
      <c r="E3602" s="62" t="s">
        <v>45</v>
      </c>
      <c r="F3602" s="63" t="s">
        <v>8476</v>
      </c>
      <c r="G3602" s="63" t="s">
        <v>509</v>
      </c>
      <c r="H3602" s="63" t="s">
        <v>8477</v>
      </c>
      <c r="I3602" s="62" t="s">
        <v>468</v>
      </c>
      <c r="J3602" s="61" t="s">
        <v>481</v>
      </c>
    </row>
    <row r="3603" spans="1:10" s="64" customFormat="1" ht="21">
      <c r="A3603" s="14">
        <v>3599</v>
      </c>
      <c r="B3603" s="61" t="s">
        <v>407</v>
      </c>
      <c r="C3603" s="61" t="s">
        <v>8376</v>
      </c>
      <c r="D3603" s="61" t="s">
        <v>8478</v>
      </c>
      <c r="E3603" s="62" t="s">
        <v>45</v>
      </c>
      <c r="F3603" s="63" t="s">
        <v>8479</v>
      </c>
      <c r="G3603" s="63" t="s">
        <v>8480</v>
      </c>
      <c r="H3603" s="63" t="s">
        <v>8481</v>
      </c>
      <c r="I3603" s="62" t="s">
        <v>468</v>
      </c>
      <c r="J3603" s="61" t="s">
        <v>30</v>
      </c>
    </row>
    <row r="3604" spans="1:10" s="64" customFormat="1" ht="21">
      <c r="A3604" s="14">
        <v>3600</v>
      </c>
      <c r="B3604" s="61" t="s">
        <v>407</v>
      </c>
      <c r="C3604" s="61" t="s">
        <v>405</v>
      </c>
      <c r="D3604" s="61" t="s">
        <v>8482</v>
      </c>
      <c r="E3604" s="62" t="s">
        <v>45</v>
      </c>
      <c r="F3604" s="63" t="s">
        <v>8483</v>
      </c>
      <c r="G3604" s="63" t="s">
        <v>5326</v>
      </c>
      <c r="H3604" s="63" t="s">
        <v>8484</v>
      </c>
      <c r="I3604" s="62" t="s">
        <v>468</v>
      </c>
      <c r="J3604" s="61" t="s">
        <v>29</v>
      </c>
    </row>
    <row r="3605" spans="1:10" s="64" customFormat="1" ht="21">
      <c r="A3605" s="14">
        <v>3601</v>
      </c>
      <c r="B3605" s="61" t="s">
        <v>407</v>
      </c>
      <c r="C3605" s="61" t="s">
        <v>8408</v>
      </c>
      <c r="D3605" s="61" t="s">
        <v>8485</v>
      </c>
      <c r="E3605" s="62" t="s">
        <v>45</v>
      </c>
      <c r="F3605" s="63">
        <v>33126</v>
      </c>
      <c r="G3605" s="63" t="s">
        <v>3072</v>
      </c>
      <c r="H3605" s="63">
        <v>56867</v>
      </c>
      <c r="I3605" s="62" t="s">
        <v>468</v>
      </c>
      <c r="J3605" s="61" t="s">
        <v>562</v>
      </c>
    </row>
    <row r="3606" spans="1:10" s="64" customFormat="1" ht="21">
      <c r="A3606" s="14">
        <v>3602</v>
      </c>
      <c r="B3606" s="61" t="s">
        <v>407</v>
      </c>
      <c r="C3606" s="61" t="s">
        <v>405</v>
      </c>
      <c r="D3606" s="61" t="s">
        <v>8486</v>
      </c>
      <c r="E3606" s="62" t="s">
        <v>45</v>
      </c>
      <c r="F3606" s="63" t="s">
        <v>6288</v>
      </c>
      <c r="G3606" s="63">
        <v>36164</v>
      </c>
      <c r="H3606" s="63" t="s">
        <v>6290</v>
      </c>
      <c r="I3606" s="62" t="s">
        <v>544</v>
      </c>
      <c r="J3606" s="61" t="s">
        <v>600</v>
      </c>
    </row>
    <row r="3607" spans="1:10" s="64" customFormat="1" ht="21">
      <c r="A3607" s="14">
        <v>3603</v>
      </c>
      <c r="B3607" s="61" t="s">
        <v>407</v>
      </c>
      <c r="C3607" s="61" t="s">
        <v>338</v>
      </c>
      <c r="D3607" s="61" t="s">
        <v>8487</v>
      </c>
      <c r="E3607" s="62" t="s">
        <v>44</v>
      </c>
      <c r="F3607" s="63" t="s">
        <v>8488</v>
      </c>
      <c r="G3607" s="63">
        <v>45242</v>
      </c>
      <c r="H3607" s="63" t="s">
        <v>2625</v>
      </c>
      <c r="I3607" s="62" t="s">
        <v>468</v>
      </c>
      <c r="J3607" s="61" t="s">
        <v>2545</v>
      </c>
    </row>
    <row r="3608" spans="1:10" s="64" customFormat="1" ht="21">
      <c r="A3608" s="14">
        <v>3604</v>
      </c>
      <c r="B3608" s="61" t="s">
        <v>407</v>
      </c>
      <c r="C3608" s="61" t="s">
        <v>8489</v>
      </c>
      <c r="D3608" s="61" t="s">
        <v>8490</v>
      </c>
      <c r="E3608" s="62" t="s">
        <v>44</v>
      </c>
      <c r="F3608" s="63">
        <v>25549</v>
      </c>
      <c r="G3608" s="63">
        <v>34953</v>
      </c>
      <c r="H3608" s="63">
        <v>47464</v>
      </c>
      <c r="I3608" s="62" t="s">
        <v>506</v>
      </c>
      <c r="J3608" s="61" t="s">
        <v>600</v>
      </c>
    </row>
    <row r="3609" spans="1:10" s="64" customFormat="1" ht="21">
      <c r="A3609" s="14">
        <v>3605</v>
      </c>
      <c r="B3609" s="61" t="s">
        <v>407</v>
      </c>
      <c r="C3609" s="61" t="s">
        <v>8491</v>
      </c>
      <c r="D3609" s="61" t="s">
        <v>8492</v>
      </c>
      <c r="E3609" s="62" t="s">
        <v>45</v>
      </c>
      <c r="F3609" s="63">
        <v>34497</v>
      </c>
      <c r="G3609" s="63" t="s">
        <v>3072</v>
      </c>
      <c r="H3609" s="63">
        <v>56412</v>
      </c>
      <c r="I3609" s="62" t="s">
        <v>468</v>
      </c>
      <c r="J3609" s="61" t="s">
        <v>2192</v>
      </c>
    </row>
    <row r="3610" spans="1:10" s="64" customFormat="1" ht="21">
      <c r="A3610" s="14">
        <v>3606</v>
      </c>
      <c r="B3610" s="61" t="s">
        <v>407</v>
      </c>
      <c r="C3610" s="61" t="s">
        <v>358</v>
      </c>
      <c r="D3610" s="61" t="s">
        <v>8493</v>
      </c>
      <c r="E3610" s="62" t="s">
        <v>45</v>
      </c>
      <c r="F3610" s="63" t="s">
        <v>8494</v>
      </c>
      <c r="G3610" s="63" t="s">
        <v>1101</v>
      </c>
      <c r="H3610" s="63" t="s">
        <v>8495</v>
      </c>
      <c r="I3610" s="62" t="s">
        <v>468</v>
      </c>
      <c r="J3610" s="61" t="s">
        <v>22</v>
      </c>
    </row>
    <row r="3611" spans="1:10" s="64" customFormat="1" ht="21">
      <c r="A3611" s="14">
        <v>3607</v>
      </c>
      <c r="B3611" s="61" t="s">
        <v>407</v>
      </c>
      <c r="C3611" s="61" t="s">
        <v>8376</v>
      </c>
      <c r="D3611" s="61" t="s">
        <v>8496</v>
      </c>
      <c r="E3611" s="62" t="s">
        <v>45</v>
      </c>
      <c r="F3611" s="63" t="s">
        <v>7305</v>
      </c>
      <c r="G3611" s="63">
        <v>41281</v>
      </c>
      <c r="H3611" s="63" t="s">
        <v>2943</v>
      </c>
      <c r="I3611" s="62" t="s">
        <v>468</v>
      </c>
      <c r="J3611" s="61" t="s">
        <v>636</v>
      </c>
    </row>
    <row r="3612" spans="1:10" s="64" customFormat="1" ht="21">
      <c r="A3612" s="14">
        <v>3608</v>
      </c>
      <c r="B3612" s="61" t="s">
        <v>407</v>
      </c>
      <c r="C3612" s="61" t="s">
        <v>358</v>
      </c>
      <c r="D3612" s="61" t="s">
        <v>8497</v>
      </c>
      <c r="E3612" s="62" t="s">
        <v>45</v>
      </c>
      <c r="F3612" s="63" t="s">
        <v>8498</v>
      </c>
      <c r="G3612" s="63">
        <v>40184</v>
      </c>
      <c r="H3612" s="63" t="s">
        <v>8499</v>
      </c>
      <c r="I3612" s="62" t="s">
        <v>468</v>
      </c>
      <c r="J3612" s="61" t="s">
        <v>971</v>
      </c>
    </row>
    <row r="3613" spans="1:10" s="64" customFormat="1" ht="21">
      <c r="A3613" s="14">
        <v>3609</v>
      </c>
      <c r="B3613" s="61" t="s">
        <v>407</v>
      </c>
      <c r="C3613" s="61" t="s">
        <v>358</v>
      </c>
      <c r="D3613" s="61" t="s">
        <v>8500</v>
      </c>
      <c r="E3613" s="62" t="s">
        <v>45</v>
      </c>
      <c r="F3613" s="63" t="s">
        <v>8501</v>
      </c>
      <c r="G3613" s="63">
        <v>45242</v>
      </c>
      <c r="H3613" s="63" t="s">
        <v>8502</v>
      </c>
      <c r="I3613" s="62" t="s">
        <v>468</v>
      </c>
      <c r="J3613" s="61" t="s">
        <v>585</v>
      </c>
    </row>
    <row r="3614" spans="1:10" s="64" customFormat="1" ht="21">
      <c r="A3614" s="14">
        <v>3610</v>
      </c>
      <c r="B3614" s="61" t="s">
        <v>407</v>
      </c>
      <c r="C3614" s="61" t="s">
        <v>358</v>
      </c>
      <c r="D3614" s="61" t="s">
        <v>8503</v>
      </c>
      <c r="E3614" s="62" t="s">
        <v>45</v>
      </c>
      <c r="F3614" s="63">
        <v>33308</v>
      </c>
      <c r="G3614" s="63" t="s">
        <v>533</v>
      </c>
      <c r="H3614" s="63">
        <v>55223</v>
      </c>
      <c r="I3614" s="62" t="s">
        <v>468</v>
      </c>
      <c r="J3614" s="61" t="s">
        <v>494</v>
      </c>
    </row>
    <row r="3615" spans="1:10" s="64" customFormat="1" ht="21">
      <c r="A3615" s="14">
        <v>3611</v>
      </c>
      <c r="B3615" s="61" t="s">
        <v>407</v>
      </c>
      <c r="C3615" s="61" t="s">
        <v>338</v>
      </c>
      <c r="D3615" s="61" t="s">
        <v>8504</v>
      </c>
      <c r="E3615" s="62" t="s">
        <v>44</v>
      </c>
      <c r="F3615" s="63">
        <v>32360</v>
      </c>
      <c r="G3615" s="63">
        <v>43892</v>
      </c>
      <c r="H3615" s="63">
        <v>54275</v>
      </c>
      <c r="I3615" s="62" t="s">
        <v>468</v>
      </c>
      <c r="J3615" s="61" t="s">
        <v>636</v>
      </c>
    </row>
    <row r="3616" spans="1:10" s="64" customFormat="1" ht="21">
      <c r="A3616" s="14">
        <v>3612</v>
      </c>
      <c r="B3616" s="61" t="s">
        <v>407</v>
      </c>
      <c r="C3616" s="61" t="s">
        <v>8491</v>
      </c>
      <c r="D3616" s="61" t="s">
        <v>8505</v>
      </c>
      <c r="E3616" s="62" t="s">
        <v>45</v>
      </c>
      <c r="F3616" s="63" t="s">
        <v>8506</v>
      </c>
      <c r="G3616" s="63" t="s">
        <v>999</v>
      </c>
      <c r="H3616" s="63" t="s">
        <v>8507</v>
      </c>
      <c r="I3616" s="62" t="s">
        <v>468</v>
      </c>
      <c r="J3616" s="61" t="s">
        <v>18</v>
      </c>
    </row>
    <row r="3617" spans="1:10" s="64" customFormat="1" ht="21">
      <c r="A3617" s="14">
        <v>3613</v>
      </c>
      <c r="B3617" s="61" t="s">
        <v>407</v>
      </c>
      <c r="C3617" s="61" t="s">
        <v>8387</v>
      </c>
      <c r="D3617" s="61" t="s">
        <v>8508</v>
      </c>
      <c r="E3617" s="62" t="s">
        <v>45</v>
      </c>
      <c r="F3617" s="63">
        <v>30720</v>
      </c>
      <c r="G3617" s="63">
        <v>41312</v>
      </c>
      <c r="H3617" s="63">
        <v>52629</v>
      </c>
      <c r="I3617" s="62" t="s">
        <v>468</v>
      </c>
      <c r="J3617" s="61" t="s">
        <v>636</v>
      </c>
    </row>
    <row r="3618" spans="1:10" s="64" customFormat="1" ht="21">
      <c r="A3618" s="14">
        <v>3614</v>
      </c>
      <c r="B3618" s="61" t="s">
        <v>407</v>
      </c>
      <c r="C3618" s="61" t="s">
        <v>404</v>
      </c>
      <c r="D3618" s="61" t="s">
        <v>8509</v>
      </c>
      <c r="E3618" s="62" t="s">
        <v>44</v>
      </c>
      <c r="F3618" s="63" t="s">
        <v>8510</v>
      </c>
      <c r="G3618" s="63" t="s">
        <v>3072</v>
      </c>
      <c r="H3618" s="63">
        <v>55525</v>
      </c>
      <c r="I3618" s="62" t="s">
        <v>468</v>
      </c>
      <c r="J3618" s="61" t="s">
        <v>479</v>
      </c>
    </row>
    <row r="3619" spans="1:10" s="64" customFormat="1" ht="21">
      <c r="A3619" s="14">
        <v>3615</v>
      </c>
      <c r="B3619" s="61" t="s">
        <v>407</v>
      </c>
      <c r="C3619" s="61" t="s">
        <v>8491</v>
      </c>
      <c r="D3619" s="61" t="s">
        <v>8511</v>
      </c>
      <c r="E3619" s="62" t="s">
        <v>44</v>
      </c>
      <c r="F3619" s="63">
        <v>28767</v>
      </c>
      <c r="G3619" s="63" t="s">
        <v>8512</v>
      </c>
      <c r="H3619" s="63">
        <v>50682</v>
      </c>
      <c r="I3619" s="62" t="s">
        <v>468</v>
      </c>
      <c r="J3619" s="61" t="s">
        <v>479</v>
      </c>
    </row>
    <row r="3620" spans="1:10" s="64" customFormat="1" ht="21">
      <c r="A3620" s="14">
        <v>3616</v>
      </c>
      <c r="B3620" s="61" t="s">
        <v>407</v>
      </c>
      <c r="C3620" s="61" t="s">
        <v>405</v>
      </c>
      <c r="D3620" s="61" t="s">
        <v>8513</v>
      </c>
      <c r="E3620" s="62" t="s">
        <v>44</v>
      </c>
      <c r="F3620" s="63">
        <v>24635</v>
      </c>
      <c r="G3620" s="63" t="s">
        <v>4463</v>
      </c>
      <c r="H3620" s="63">
        <v>46550</v>
      </c>
      <c r="I3620" s="62" t="s">
        <v>506</v>
      </c>
      <c r="J3620" s="61" t="s">
        <v>720</v>
      </c>
    </row>
    <row r="3621" spans="1:10" s="64" customFormat="1" ht="21">
      <c r="A3621" s="14">
        <v>3617</v>
      </c>
      <c r="B3621" s="61" t="s">
        <v>407</v>
      </c>
      <c r="C3621" s="61" t="s">
        <v>386</v>
      </c>
      <c r="D3621" s="61" t="s">
        <v>8514</v>
      </c>
      <c r="E3621" s="62" t="s">
        <v>44</v>
      </c>
      <c r="F3621" s="63" t="s">
        <v>8515</v>
      </c>
      <c r="G3621" s="63">
        <v>36164</v>
      </c>
      <c r="H3621" s="63" t="s">
        <v>8516</v>
      </c>
      <c r="I3621" s="62" t="s">
        <v>468</v>
      </c>
      <c r="J3621" s="61" t="s">
        <v>2178</v>
      </c>
    </row>
    <row r="3622" spans="1:10" s="64" customFormat="1" ht="21">
      <c r="A3622" s="14">
        <v>3618</v>
      </c>
      <c r="B3622" s="61" t="s">
        <v>407</v>
      </c>
      <c r="C3622" s="61" t="s">
        <v>346</v>
      </c>
      <c r="D3622" s="61" t="s">
        <v>8517</v>
      </c>
      <c r="E3622" s="62" t="s">
        <v>44</v>
      </c>
      <c r="F3622" s="63">
        <v>34151</v>
      </c>
      <c r="G3622" s="63" t="s">
        <v>5303</v>
      </c>
      <c r="H3622" s="63">
        <v>56066</v>
      </c>
      <c r="I3622" s="62" t="s">
        <v>468</v>
      </c>
      <c r="J3622" s="61" t="s">
        <v>19</v>
      </c>
    </row>
    <row r="3623" spans="1:10" s="64" customFormat="1" ht="21">
      <c r="A3623" s="14">
        <v>3619</v>
      </c>
      <c r="B3623" s="61" t="s">
        <v>407</v>
      </c>
      <c r="C3623" s="61" t="s">
        <v>358</v>
      </c>
      <c r="D3623" s="61" t="s">
        <v>8518</v>
      </c>
      <c r="E3623" s="62" t="s">
        <v>45</v>
      </c>
      <c r="F3623" s="63" t="s">
        <v>6396</v>
      </c>
      <c r="G3623" s="63" t="s">
        <v>642</v>
      </c>
      <c r="H3623" s="63" t="s">
        <v>6397</v>
      </c>
      <c r="I3623" s="62" t="s">
        <v>468</v>
      </c>
      <c r="J3623" s="61" t="s">
        <v>511</v>
      </c>
    </row>
    <row r="3624" spans="1:10" s="64" customFormat="1" ht="21">
      <c r="A3624" s="14">
        <v>3620</v>
      </c>
      <c r="B3624" s="61" t="s">
        <v>407</v>
      </c>
      <c r="C3624" s="61" t="s">
        <v>8491</v>
      </c>
      <c r="D3624" s="61" t="s">
        <v>8519</v>
      </c>
      <c r="E3624" s="62" t="s">
        <v>45</v>
      </c>
      <c r="F3624" s="63">
        <v>34827</v>
      </c>
      <c r="G3624" s="63" t="s">
        <v>533</v>
      </c>
      <c r="H3624" s="63" t="s">
        <v>8520</v>
      </c>
      <c r="I3624" s="62" t="s">
        <v>468</v>
      </c>
      <c r="J3624" s="61" t="s">
        <v>494</v>
      </c>
    </row>
    <row r="3625" spans="1:10" s="64" customFormat="1" ht="21">
      <c r="A3625" s="14">
        <v>3621</v>
      </c>
      <c r="B3625" s="61" t="s">
        <v>407</v>
      </c>
      <c r="C3625" s="61" t="s">
        <v>346</v>
      </c>
      <c r="D3625" s="61" t="s">
        <v>8521</v>
      </c>
      <c r="E3625" s="62" t="s">
        <v>44</v>
      </c>
      <c r="F3625" s="63" t="s">
        <v>8522</v>
      </c>
      <c r="G3625" s="63" t="s">
        <v>3072</v>
      </c>
      <c r="H3625" s="63" t="s">
        <v>8523</v>
      </c>
      <c r="I3625" s="62" t="s">
        <v>468</v>
      </c>
      <c r="J3625" s="61" t="s">
        <v>13</v>
      </c>
    </row>
    <row r="3626" spans="1:10" s="64" customFormat="1" ht="21">
      <c r="A3626" s="14">
        <v>3622</v>
      </c>
      <c r="B3626" s="61" t="s">
        <v>407</v>
      </c>
      <c r="C3626" s="61" t="s">
        <v>8408</v>
      </c>
      <c r="D3626" s="61" t="s">
        <v>8524</v>
      </c>
      <c r="E3626" s="62" t="s">
        <v>45</v>
      </c>
      <c r="F3626" s="63">
        <v>28166</v>
      </c>
      <c r="G3626" s="63">
        <v>39483</v>
      </c>
      <c r="H3626" s="63">
        <v>50081</v>
      </c>
      <c r="I3626" s="62" t="s">
        <v>468</v>
      </c>
      <c r="J3626" s="61" t="s">
        <v>648</v>
      </c>
    </row>
    <row r="3627" spans="1:10" s="64" customFormat="1" ht="21">
      <c r="A3627" s="14">
        <v>3623</v>
      </c>
      <c r="B3627" s="61" t="s">
        <v>407</v>
      </c>
      <c r="C3627" s="61" t="s">
        <v>360</v>
      </c>
      <c r="D3627" s="61" t="s">
        <v>8525</v>
      </c>
      <c r="E3627" s="62" t="s">
        <v>45</v>
      </c>
      <c r="F3627" s="63">
        <v>31449</v>
      </c>
      <c r="G3627" s="63" t="s">
        <v>3072</v>
      </c>
      <c r="H3627" s="63">
        <v>53729</v>
      </c>
      <c r="I3627" s="62" t="s">
        <v>468</v>
      </c>
      <c r="J3627" s="61" t="s">
        <v>608</v>
      </c>
    </row>
    <row r="3628" spans="1:10" s="64" customFormat="1" ht="21">
      <c r="A3628" s="14">
        <v>3624</v>
      </c>
      <c r="B3628" s="61" t="s">
        <v>407</v>
      </c>
      <c r="C3628" s="61" t="s">
        <v>8387</v>
      </c>
      <c r="D3628" s="61" t="s">
        <v>8526</v>
      </c>
      <c r="E3628" s="62" t="s">
        <v>45</v>
      </c>
      <c r="F3628" s="63" t="s">
        <v>8527</v>
      </c>
      <c r="G3628" s="63" t="s">
        <v>819</v>
      </c>
      <c r="H3628" s="63" t="s">
        <v>8528</v>
      </c>
      <c r="I3628" s="62" t="s">
        <v>468</v>
      </c>
      <c r="J3628" s="61" t="s">
        <v>18</v>
      </c>
    </row>
    <row r="3629" spans="1:10" s="64" customFormat="1" ht="21">
      <c r="A3629" s="14">
        <v>3625</v>
      </c>
      <c r="B3629" s="61" t="s">
        <v>407</v>
      </c>
      <c r="C3629" s="61" t="s">
        <v>351</v>
      </c>
      <c r="D3629" s="61" t="s">
        <v>8529</v>
      </c>
      <c r="E3629" s="62" t="s">
        <v>45</v>
      </c>
      <c r="F3629" s="63">
        <v>26763</v>
      </c>
      <c r="G3629" s="63">
        <v>35221</v>
      </c>
      <c r="H3629" s="63">
        <v>47853</v>
      </c>
      <c r="I3629" s="62" t="s">
        <v>468</v>
      </c>
      <c r="J3629" s="61" t="s">
        <v>22</v>
      </c>
    </row>
    <row r="3630" spans="1:10" s="64" customFormat="1" ht="21">
      <c r="A3630" s="14">
        <v>3626</v>
      </c>
      <c r="B3630" s="61" t="s">
        <v>407</v>
      </c>
      <c r="C3630" s="61" t="s">
        <v>8387</v>
      </c>
      <c r="D3630" s="61" t="s">
        <v>8530</v>
      </c>
      <c r="E3630" s="62" t="s">
        <v>45</v>
      </c>
      <c r="F3630" s="63">
        <v>29649</v>
      </c>
      <c r="G3630" s="63">
        <v>40184</v>
      </c>
      <c r="H3630" s="63">
        <v>51564</v>
      </c>
      <c r="I3630" s="62" t="s">
        <v>468</v>
      </c>
      <c r="J3630" s="61" t="s">
        <v>734</v>
      </c>
    </row>
    <row r="3631" spans="1:10" s="64" customFormat="1" ht="21">
      <c r="A3631" s="14">
        <v>3627</v>
      </c>
      <c r="B3631" s="61" t="s">
        <v>407</v>
      </c>
      <c r="C3631" s="61" t="s">
        <v>8531</v>
      </c>
      <c r="D3631" s="61" t="s">
        <v>8532</v>
      </c>
      <c r="E3631" s="62" t="s">
        <v>45</v>
      </c>
      <c r="F3631" s="63" t="s">
        <v>6410</v>
      </c>
      <c r="G3631" s="63" t="s">
        <v>8533</v>
      </c>
      <c r="H3631" s="63" t="s">
        <v>8534</v>
      </c>
      <c r="I3631" s="62" t="s">
        <v>468</v>
      </c>
      <c r="J3631" s="61" t="s">
        <v>19</v>
      </c>
    </row>
    <row r="3632" spans="1:10" s="64" customFormat="1" ht="21">
      <c r="A3632" s="14">
        <v>3628</v>
      </c>
      <c r="B3632" s="61" t="s">
        <v>407</v>
      </c>
      <c r="C3632" s="61" t="s">
        <v>336</v>
      </c>
      <c r="D3632" s="61" t="s">
        <v>8535</v>
      </c>
      <c r="E3632" s="62" t="s">
        <v>44</v>
      </c>
      <c r="F3632" s="63" t="s">
        <v>5420</v>
      </c>
      <c r="G3632" s="63" t="s">
        <v>4885</v>
      </c>
      <c r="H3632" s="63" t="s">
        <v>8536</v>
      </c>
      <c r="I3632" s="62" t="s">
        <v>468</v>
      </c>
      <c r="J3632" s="61" t="s">
        <v>19</v>
      </c>
    </row>
    <row r="3633" spans="1:10" s="64" customFormat="1" ht="21">
      <c r="A3633" s="14">
        <v>3629</v>
      </c>
      <c r="B3633" s="61" t="s">
        <v>407</v>
      </c>
      <c r="C3633" s="61" t="s">
        <v>352</v>
      </c>
      <c r="D3633" s="61" t="s">
        <v>8537</v>
      </c>
      <c r="E3633" s="62" t="s">
        <v>45</v>
      </c>
      <c r="F3633" s="63" t="s">
        <v>8538</v>
      </c>
      <c r="G3633" s="63">
        <v>41281</v>
      </c>
      <c r="H3633" s="63" t="s">
        <v>8539</v>
      </c>
      <c r="I3633" s="62" t="s">
        <v>468</v>
      </c>
      <c r="J3633" s="61" t="s">
        <v>636</v>
      </c>
    </row>
    <row r="3634" spans="1:10" s="64" customFormat="1" ht="21">
      <c r="A3634" s="14">
        <v>3630</v>
      </c>
      <c r="B3634" s="61" t="s">
        <v>407</v>
      </c>
      <c r="C3634" s="61" t="s">
        <v>8491</v>
      </c>
      <c r="D3634" s="61" t="s">
        <v>8540</v>
      </c>
      <c r="E3634" s="62" t="s">
        <v>45</v>
      </c>
      <c r="F3634" s="63">
        <v>33703</v>
      </c>
      <c r="G3634" s="63">
        <v>43892</v>
      </c>
      <c r="H3634" s="63">
        <v>55618</v>
      </c>
      <c r="I3634" s="62" t="s">
        <v>468</v>
      </c>
      <c r="J3634" s="61" t="s">
        <v>671</v>
      </c>
    </row>
    <row r="3635" spans="1:10" s="64" customFormat="1" ht="21">
      <c r="A3635" s="14">
        <v>3631</v>
      </c>
      <c r="B3635" s="61" t="s">
        <v>407</v>
      </c>
      <c r="C3635" s="61" t="s">
        <v>8491</v>
      </c>
      <c r="D3635" s="61" t="s">
        <v>8541</v>
      </c>
      <c r="E3635" s="62" t="s">
        <v>45</v>
      </c>
      <c r="F3635" s="63" t="s">
        <v>8542</v>
      </c>
      <c r="G3635" s="63" t="s">
        <v>4763</v>
      </c>
      <c r="H3635" s="63" t="s">
        <v>8543</v>
      </c>
      <c r="I3635" s="62" t="s">
        <v>468</v>
      </c>
      <c r="J3635" s="61" t="s">
        <v>19</v>
      </c>
    </row>
    <row r="3636" spans="1:10" s="64" customFormat="1" ht="21">
      <c r="A3636" s="14">
        <v>3632</v>
      </c>
      <c r="B3636" s="61" t="s">
        <v>407</v>
      </c>
      <c r="C3636" s="61" t="s">
        <v>336</v>
      </c>
      <c r="D3636" s="61" t="s">
        <v>8544</v>
      </c>
      <c r="E3636" s="62" t="s">
        <v>45</v>
      </c>
      <c r="F3636" s="63">
        <v>34948</v>
      </c>
      <c r="G3636" s="63" t="s">
        <v>8545</v>
      </c>
      <c r="H3636" s="63" t="s">
        <v>8546</v>
      </c>
      <c r="I3636" s="62" t="s">
        <v>468</v>
      </c>
      <c r="J3636" s="61" t="s">
        <v>494</v>
      </c>
    </row>
    <row r="3637" spans="1:10" s="64" customFormat="1" ht="21">
      <c r="A3637" s="14">
        <v>3633</v>
      </c>
      <c r="B3637" s="61" t="s">
        <v>407</v>
      </c>
      <c r="C3637" s="61" t="s">
        <v>336</v>
      </c>
      <c r="D3637" s="61" t="s">
        <v>8547</v>
      </c>
      <c r="E3637" s="62" t="s">
        <v>44</v>
      </c>
      <c r="F3637" s="63" t="s">
        <v>8548</v>
      </c>
      <c r="G3637" s="63" t="s">
        <v>1084</v>
      </c>
      <c r="H3637" s="63" t="s">
        <v>8549</v>
      </c>
      <c r="I3637" s="62" t="s">
        <v>468</v>
      </c>
      <c r="J3637" s="61" t="s">
        <v>18</v>
      </c>
    </row>
    <row r="3638" spans="1:10" s="64" customFormat="1" ht="21">
      <c r="A3638" s="14">
        <v>3634</v>
      </c>
      <c r="B3638" s="61" t="s">
        <v>407</v>
      </c>
      <c r="C3638" s="61" t="s">
        <v>340</v>
      </c>
      <c r="D3638" s="61" t="s">
        <v>8550</v>
      </c>
      <c r="E3638" s="62" t="s">
        <v>45</v>
      </c>
      <c r="F3638" s="63" t="s">
        <v>2433</v>
      </c>
      <c r="G3638" s="63">
        <v>41400</v>
      </c>
      <c r="H3638" s="63" t="s">
        <v>8551</v>
      </c>
      <c r="I3638" s="62" t="s">
        <v>468</v>
      </c>
      <c r="J3638" s="61" t="s">
        <v>18</v>
      </c>
    </row>
    <row r="3639" spans="1:10" s="64" customFormat="1" ht="21">
      <c r="A3639" s="14">
        <v>3635</v>
      </c>
      <c r="B3639" s="61" t="s">
        <v>407</v>
      </c>
      <c r="C3639" s="61" t="s">
        <v>358</v>
      </c>
      <c r="D3639" s="61" t="s">
        <v>8552</v>
      </c>
      <c r="E3639" s="62" t="s">
        <v>45</v>
      </c>
      <c r="F3639" s="63" t="s">
        <v>8553</v>
      </c>
      <c r="G3639" s="63" t="s">
        <v>1260</v>
      </c>
      <c r="H3639" s="63" t="s">
        <v>8554</v>
      </c>
      <c r="I3639" s="62" t="s">
        <v>468</v>
      </c>
      <c r="J3639" s="61" t="s">
        <v>481</v>
      </c>
    </row>
    <row r="3640" spans="1:10" s="64" customFormat="1" ht="21">
      <c r="A3640" s="14">
        <v>3636</v>
      </c>
      <c r="B3640" s="61" t="s">
        <v>407</v>
      </c>
      <c r="C3640" s="61" t="s">
        <v>341</v>
      </c>
      <c r="D3640" s="61" t="s">
        <v>8555</v>
      </c>
      <c r="E3640" s="62" t="s">
        <v>44</v>
      </c>
      <c r="F3640" s="63">
        <v>33581</v>
      </c>
      <c r="G3640" s="63" t="s">
        <v>999</v>
      </c>
      <c r="H3640" s="63" t="s">
        <v>8556</v>
      </c>
      <c r="I3640" s="62" t="s">
        <v>468</v>
      </c>
      <c r="J3640" s="61" t="s">
        <v>608</v>
      </c>
    </row>
    <row r="3641" spans="1:10" s="64" customFormat="1" ht="21">
      <c r="A3641" s="14">
        <v>3637</v>
      </c>
      <c r="B3641" s="61" t="s">
        <v>407</v>
      </c>
      <c r="C3641" s="61" t="s">
        <v>405</v>
      </c>
      <c r="D3641" s="61" t="s">
        <v>8557</v>
      </c>
      <c r="E3641" s="62" t="s">
        <v>45</v>
      </c>
      <c r="F3641" s="63">
        <v>28185</v>
      </c>
      <c r="G3641" s="63" t="s">
        <v>1101</v>
      </c>
      <c r="H3641" s="63">
        <v>50100</v>
      </c>
      <c r="I3641" s="62" t="s">
        <v>468</v>
      </c>
      <c r="J3641" s="61" t="s">
        <v>600</v>
      </c>
    </row>
    <row r="3642" spans="1:10" s="64" customFormat="1" ht="21">
      <c r="A3642" s="14">
        <v>3638</v>
      </c>
      <c r="B3642" s="61" t="s">
        <v>407</v>
      </c>
      <c r="C3642" s="61" t="s">
        <v>389</v>
      </c>
      <c r="D3642" s="61" t="s">
        <v>8558</v>
      </c>
      <c r="E3642" s="62" t="s">
        <v>44</v>
      </c>
      <c r="F3642" s="63">
        <v>29893</v>
      </c>
      <c r="G3642" s="63">
        <v>39300</v>
      </c>
      <c r="H3642" s="63">
        <v>51808</v>
      </c>
      <c r="I3642" s="62" t="s">
        <v>468</v>
      </c>
      <c r="J3642" s="61" t="s">
        <v>479</v>
      </c>
    </row>
    <row r="3643" spans="1:10" s="64" customFormat="1" ht="21">
      <c r="A3643" s="14">
        <v>3639</v>
      </c>
      <c r="B3643" s="61" t="s">
        <v>407</v>
      </c>
      <c r="C3643" s="61" t="s">
        <v>358</v>
      </c>
      <c r="D3643" s="61" t="s">
        <v>8559</v>
      </c>
      <c r="E3643" s="62" t="s">
        <v>44</v>
      </c>
      <c r="F3643" s="63" t="s">
        <v>8560</v>
      </c>
      <c r="G3643" s="63" t="s">
        <v>4716</v>
      </c>
      <c r="H3643" s="63" t="s">
        <v>7472</v>
      </c>
      <c r="I3643" s="62" t="s">
        <v>468</v>
      </c>
      <c r="J3643" s="61" t="s">
        <v>608</v>
      </c>
    </row>
    <row r="3644" spans="1:10" s="64" customFormat="1" ht="21">
      <c r="A3644" s="14">
        <v>3640</v>
      </c>
      <c r="B3644" s="61" t="s">
        <v>407</v>
      </c>
      <c r="C3644" s="61" t="s">
        <v>367</v>
      </c>
      <c r="D3644" s="61" t="s">
        <v>8561</v>
      </c>
      <c r="E3644" s="62" t="s">
        <v>45</v>
      </c>
      <c r="F3644" s="63" t="s">
        <v>8562</v>
      </c>
      <c r="G3644" s="63">
        <v>39088</v>
      </c>
      <c r="H3644" s="63">
        <v>51872</v>
      </c>
      <c r="I3644" s="62" t="s">
        <v>468</v>
      </c>
      <c r="J3644" s="61" t="s">
        <v>18</v>
      </c>
    </row>
    <row r="3645" spans="1:10" s="64" customFormat="1" ht="31.5">
      <c r="A3645" s="14">
        <v>3641</v>
      </c>
      <c r="B3645" s="61" t="s">
        <v>407</v>
      </c>
      <c r="C3645" s="61" t="s">
        <v>359</v>
      </c>
      <c r="D3645" s="61" t="s">
        <v>8563</v>
      </c>
      <c r="E3645" s="62" t="s">
        <v>44</v>
      </c>
      <c r="F3645" s="63">
        <v>32237</v>
      </c>
      <c r="G3645" s="63" t="s">
        <v>2530</v>
      </c>
      <c r="H3645" s="63">
        <v>54152</v>
      </c>
      <c r="I3645" s="62" t="s">
        <v>468</v>
      </c>
      <c r="J3645" s="61" t="s">
        <v>4656</v>
      </c>
    </row>
    <row r="3646" spans="1:10" s="64" customFormat="1" ht="21">
      <c r="A3646" s="14">
        <v>3642</v>
      </c>
      <c r="B3646" s="61" t="s">
        <v>407</v>
      </c>
      <c r="C3646" s="61" t="s">
        <v>352</v>
      </c>
      <c r="D3646" s="61" t="s">
        <v>8564</v>
      </c>
      <c r="E3646" s="62" t="s">
        <v>44</v>
      </c>
      <c r="F3646" s="63" t="s">
        <v>8565</v>
      </c>
      <c r="G3646" s="63" t="s">
        <v>4771</v>
      </c>
      <c r="H3646" s="63" t="s">
        <v>8566</v>
      </c>
      <c r="I3646" s="62" t="s">
        <v>468</v>
      </c>
      <c r="J3646" s="61" t="s">
        <v>636</v>
      </c>
    </row>
    <row r="3647" spans="1:10" s="64" customFormat="1" ht="21">
      <c r="A3647" s="14">
        <v>3643</v>
      </c>
      <c r="B3647" s="61" t="s">
        <v>407</v>
      </c>
      <c r="C3647" s="61" t="s">
        <v>359</v>
      </c>
      <c r="D3647" s="61" t="s">
        <v>8567</v>
      </c>
      <c r="E3647" s="62" t="s">
        <v>45</v>
      </c>
      <c r="F3647" s="63" t="s">
        <v>8568</v>
      </c>
      <c r="G3647" s="63">
        <v>43892</v>
      </c>
      <c r="H3647" s="63" t="s">
        <v>1928</v>
      </c>
      <c r="I3647" s="62" t="s">
        <v>468</v>
      </c>
      <c r="J3647" s="61" t="s">
        <v>22</v>
      </c>
    </row>
    <row r="3648" spans="1:10" s="64" customFormat="1" ht="21">
      <c r="A3648" s="14">
        <v>3644</v>
      </c>
      <c r="B3648" s="61" t="s">
        <v>407</v>
      </c>
      <c r="C3648" s="61" t="s">
        <v>352</v>
      </c>
      <c r="D3648" s="61" t="s">
        <v>8569</v>
      </c>
      <c r="E3648" s="62" t="s">
        <v>45</v>
      </c>
      <c r="F3648" s="63" t="s">
        <v>5822</v>
      </c>
      <c r="G3648" s="63">
        <v>43892</v>
      </c>
      <c r="H3648" s="63" t="s">
        <v>8570</v>
      </c>
      <c r="I3648" s="62" t="s">
        <v>468</v>
      </c>
      <c r="J3648" s="61" t="s">
        <v>22</v>
      </c>
    </row>
    <row r="3649" spans="1:10" s="64" customFormat="1" ht="21">
      <c r="A3649" s="14">
        <v>3645</v>
      </c>
      <c r="B3649" s="61" t="s">
        <v>407</v>
      </c>
      <c r="C3649" s="61" t="s">
        <v>8531</v>
      </c>
      <c r="D3649" s="61" t="s">
        <v>8571</v>
      </c>
      <c r="E3649" s="62" t="s">
        <v>45</v>
      </c>
      <c r="F3649" s="63">
        <v>34761</v>
      </c>
      <c r="G3649" s="63" t="s">
        <v>8572</v>
      </c>
      <c r="H3649" s="63">
        <v>56676</v>
      </c>
      <c r="I3649" s="62" t="s">
        <v>468</v>
      </c>
      <c r="J3649" s="61" t="s">
        <v>494</v>
      </c>
    </row>
    <row r="3650" spans="1:10" s="64" customFormat="1" ht="21">
      <c r="A3650" s="14">
        <v>3646</v>
      </c>
      <c r="B3650" s="61" t="s">
        <v>407</v>
      </c>
      <c r="C3650" s="61" t="s">
        <v>405</v>
      </c>
      <c r="D3650" s="61" t="s">
        <v>8573</v>
      </c>
      <c r="E3650" s="62" t="s">
        <v>44</v>
      </c>
      <c r="F3650" s="63" t="s">
        <v>8574</v>
      </c>
      <c r="G3650" s="63">
        <v>36251</v>
      </c>
      <c r="H3650" s="63" t="s">
        <v>8575</v>
      </c>
      <c r="I3650" s="62" t="s">
        <v>468</v>
      </c>
      <c r="J3650" s="61" t="s">
        <v>22</v>
      </c>
    </row>
    <row r="3651" spans="1:10" s="64" customFormat="1" ht="21">
      <c r="A3651" s="14">
        <v>3647</v>
      </c>
      <c r="B3651" s="61" t="s">
        <v>407</v>
      </c>
      <c r="C3651" s="61" t="s">
        <v>8489</v>
      </c>
      <c r="D3651" s="61" t="s">
        <v>8576</v>
      </c>
      <c r="E3651" s="62" t="s">
        <v>44</v>
      </c>
      <c r="F3651" s="63" t="s">
        <v>8577</v>
      </c>
      <c r="G3651" s="63">
        <v>41281</v>
      </c>
      <c r="H3651" s="63" t="s">
        <v>8578</v>
      </c>
      <c r="I3651" s="62" t="s">
        <v>468</v>
      </c>
      <c r="J3651" s="61" t="s">
        <v>494</v>
      </c>
    </row>
    <row r="3652" spans="1:10" s="64" customFormat="1" ht="21">
      <c r="A3652" s="14">
        <v>3648</v>
      </c>
      <c r="B3652" s="61" t="s">
        <v>407</v>
      </c>
      <c r="C3652" s="61" t="s">
        <v>8531</v>
      </c>
      <c r="D3652" s="61" t="s">
        <v>8579</v>
      </c>
      <c r="E3652" s="62" t="s">
        <v>44</v>
      </c>
      <c r="F3652" s="63">
        <v>34549</v>
      </c>
      <c r="G3652" s="63" t="s">
        <v>8572</v>
      </c>
      <c r="H3652" s="63">
        <v>56464</v>
      </c>
      <c r="I3652" s="62" t="s">
        <v>468</v>
      </c>
      <c r="J3652" s="61" t="s">
        <v>479</v>
      </c>
    </row>
    <row r="3653" spans="1:10" s="64" customFormat="1" ht="21">
      <c r="A3653" s="14">
        <v>3649</v>
      </c>
      <c r="B3653" s="61" t="s">
        <v>407</v>
      </c>
      <c r="C3653" s="61" t="s">
        <v>8408</v>
      </c>
      <c r="D3653" s="61" t="s">
        <v>8580</v>
      </c>
      <c r="E3653" s="62" t="s">
        <v>44</v>
      </c>
      <c r="F3653" s="63">
        <v>35008</v>
      </c>
      <c r="G3653" s="63" t="s">
        <v>4885</v>
      </c>
      <c r="H3653" s="63">
        <v>56715</v>
      </c>
      <c r="I3653" s="62" t="s">
        <v>468</v>
      </c>
      <c r="J3653" s="61" t="s">
        <v>608</v>
      </c>
    </row>
    <row r="3654" spans="1:10" s="64" customFormat="1" ht="21">
      <c r="A3654" s="14">
        <v>3650</v>
      </c>
      <c r="B3654" s="61" t="s">
        <v>407</v>
      </c>
      <c r="C3654" s="61" t="s">
        <v>346</v>
      </c>
      <c r="D3654" s="61" t="s">
        <v>8581</v>
      </c>
      <c r="E3654" s="62" t="s">
        <v>45</v>
      </c>
      <c r="F3654" s="63" t="s">
        <v>3704</v>
      </c>
      <c r="G3654" s="63">
        <v>34033</v>
      </c>
      <c r="H3654" s="63">
        <v>46817</v>
      </c>
      <c r="I3654" s="62" t="s">
        <v>506</v>
      </c>
      <c r="J3654" s="61" t="s">
        <v>491</v>
      </c>
    </row>
    <row r="3655" spans="1:10" s="64" customFormat="1" ht="21">
      <c r="A3655" s="14">
        <v>3651</v>
      </c>
      <c r="B3655" s="61" t="s">
        <v>407</v>
      </c>
      <c r="C3655" s="61" t="s">
        <v>348</v>
      </c>
      <c r="D3655" s="61" t="s">
        <v>8582</v>
      </c>
      <c r="E3655" s="62" t="s">
        <v>44</v>
      </c>
      <c r="F3655" s="63">
        <v>33331</v>
      </c>
      <c r="G3655" s="63" t="s">
        <v>4771</v>
      </c>
      <c r="H3655" s="63">
        <v>55246</v>
      </c>
      <c r="I3655" s="62" t="s">
        <v>468</v>
      </c>
      <c r="J3655" s="61" t="s">
        <v>8583</v>
      </c>
    </row>
    <row r="3656" spans="1:10" s="64" customFormat="1" ht="21">
      <c r="A3656" s="14">
        <v>3652</v>
      </c>
      <c r="B3656" s="61" t="s">
        <v>407</v>
      </c>
      <c r="C3656" s="61" t="s">
        <v>8491</v>
      </c>
      <c r="D3656" s="61" t="s">
        <v>8584</v>
      </c>
      <c r="E3656" s="62" t="s">
        <v>45</v>
      </c>
      <c r="F3656" s="63" t="s">
        <v>2430</v>
      </c>
      <c r="G3656" s="63">
        <v>33645</v>
      </c>
      <c r="H3656" s="63">
        <v>46429</v>
      </c>
      <c r="I3656" s="62" t="s">
        <v>506</v>
      </c>
      <c r="J3656" s="61" t="s">
        <v>600</v>
      </c>
    </row>
    <row r="3657" spans="1:10" s="64" customFormat="1" ht="21">
      <c r="A3657" s="14">
        <v>3653</v>
      </c>
      <c r="B3657" s="61" t="s">
        <v>407</v>
      </c>
      <c r="C3657" s="61" t="s">
        <v>389</v>
      </c>
      <c r="D3657" s="61" t="s">
        <v>8585</v>
      </c>
      <c r="E3657" s="62" t="s">
        <v>44</v>
      </c>
      <c r="F3657" s="63">
        <v>24808</v>
      </c>
      <c r="G3657" s="63">
        <v>34552</v>
      </c>
      <c r="H3657" s="63">
        <v>46723</v>
      </c>
      <c r="I3657" s="62" t="s">
        <v>544</v>
      </c>
      <c r="J3657" s="61" t="s">
        <v>720</v>
      </c>
    </row>
    <row r="3658" spans="1:10" s="64" customFormat="1" ht="21">
      <c r="A3658" s="14">
        <v>3654</v>
      </c>
      <c r="B3658" s="61" t="s">
        <v>407</v>
      </c>
      <c r="C3658" s="61" t="s">
        <v>8376</v>
      </c>
      <c r="D3658" s="61" t="s">
        <v>8586</v>
      </c>
      <c r="E3658" s="62" t="s">
        <v>45</v>
      </c>
      <c r="F3658" s="63" t="s">
        <v>6304</v>
      </c>
      <c r="G3658" s="63" t="s">
        <v>683</v>
      </c>
      <c r="H3658" s="63" t="s">
        <v>1481</v>
      </c>
      <c r="I3658" s="62" t="s">
        <v>468</v>
      </c>
      <c r="J3658" s="61" t="s">
        <v>613</v>
      </c>
    </row>
    <row r="3659" spans="1:10" s="64" customFormat="1" ht="21">
      <c r="A3659" s="14">
        <v>3655</v>
      </c>
      <c r="B3659" s="61" t="s">
        <v>407</v>
      </c>
      <c r="C3659" s="61" t="s">
        <v>367</v>
      </c>
      <c r="D3659" s="61" t="s">
        <v>8587</v>
      </c>
      <c r="E3659" s="62" t="s">
        <v>45</v>
      </c>
      <c r="F3659" s="63" t="s">
        <v>8588</v>
      </c>
      <c r="G3659" s="63" t="s">
        <v>642</v>
      </c>
      <c r="H3659" s="63" t="s">
        <v>2484</v>
      </c>
      <c r="I3659" s="62" t="s">
        <v>468</v>
      </c>
      <c r="J3659" s="61" t="s">
        <v>30</v>
      </c>
    </row>
    <row r="3660" spans="1:10" s="64" customFormat="1" ht="21">
      <c r="A3660" s="14">
        <v>3656</v>
      </c>
      <c r="B3660" s="61" t="s">
        <v>407</v>
      </c>
      <c r="C3660" s="61" t="s">
        <v>351</v>
      </c>
      <c r="D3660" s="61" t="s">
        <v>8589</v>
      </c>
      <c r="E3660" s="62" t="s">
        <v>45</v>
      </c>
      <c r="F3660" s="63">
        <v>30317</v>
      </c>
      <c r="G3660" s="63">
        <v>39544</v>
      </c>
      <c r="H3660" s="63">
        <v>52232</v>
      </c>
      <c r="I3660" s="62" t="s">
        <v>468</v>
      </c>
      <c r="J3660" s="61" t="s">
        <v>479</v>
      </c>
    </row>
    <row r="3661" spans="1:10" s="64" customFormat="1" ht="21">
      <c r="A3661" s="14">
        <v>3657</v>
      </c>
      <c r="B3661" s="61" t="s">
        <v>407</v>
      </c>
      <c r="C3661" s="61" t="s">
        <v>8590</v>
      </c>
      <c r="D3661" s="61" t="s">
        <v>8591</v>
      </c>
      <c r="E3661" s="62" t="s">
        <v>45</v>
      </c>
      <c r="F3661" s="63" t="s">
        <v>8592</v>
      </c>
      <c r="G3661" s="63" t="s">
        <v>1084</v>
      </c>
      <c r="H3661" s="63" t="s">
        <v>8593</v>
      </c>
      <c r="I3661" s="62" t="s">
        <v>468</v>
      </c>
      <c r="J3661" s="61" t="s">
        <v>22</v>
      </c>
    </row>
    <row r="3662" spans="1:10" s="64" customFormat="1" ht="21">
      <c r="A3662" s="14">
        <v>3658</v>
      </c>
      <c r="B3662" s="61" t="s">
        <v>407</v>
      </c>
      <c r="C3662" s="61" t="s">
        <v>346</v>
      </c>
      <c r="D3662" s="61" t="s">
        <v>8594</v>
      </c>
      <c r="E3662" s="62" t="s">
        <v>44</v>
      </c>
      <c r="F3662" s="63">
        <v>30359</v>
      </c>
      <c r="G3662" s="63" t="s">
        <v>1101</v>
      </c>
      <c r="H3662" s="63">
        <v>52274</v>
      </c>
      <c r="I3662" s="62" t="s">
        <v>468</v>
      </c>
      <c r="J3662" s="61" t="s">
        <v>585</v>
      </c>
    </row>
    <row r="3663" spans="1:10" s="64" customFormat="1" ht="21">
      <c r="A3663" s="14">
        <v>3659</v>
      </c>
      <c r="B3663" s="61" t="s">
        <v>407</v>
      </c>
      <c r="C3663" s="61" t="s">
        <v>359</v>
      </c>
      <c r="D3663" s="61" t="s">
        <v>8595</v>
      </c>
      <c r="E3663" s="62" t="s">
        <v>44</v>
      </c>
      <c r="F3663" s="63" t="s">
        <v>513</v>
      </c>
      <c r="G3663" s="63">
        <v>41281</v>
      </c>
      <c r="H3663" s="63" t="s">
        <v>515</v>
      </c>
      <c r="I3663" s="62" t="s">
        <v>468</v>
      </c>
      <c r="J3663" s="61" t="s">
        <v>22</v>
      </c>
    </row>
    <row r="3664" spans="1:10" s="64" customFormat="1" ht="21">
      <c r="A3664" s="14">
        <v>3660</v>
      </c>
      <c r="B3664" s="61" t="s">
        <v>407</v>
      </c>
      <c r="C3664" s="61" t="s">
        <v>358</v>
      </c>
      <c r="D3664" s="61" t="s">
        <v>8596</v>
      </c>
      <c r="E3664" s="62" t="s">
        <v>44</v>
      </c>
      <c r="F3664" s="63" t="s">
        <v>8597</v>
      </c>
      <c r="G3664" s="63" t="s">
        <v>474</v>
      </c>
      <c r="H3664" s="63" t="s">
        <v>8598</v>
      </c>
      <c r="I3664" s="62" t="s">
        <v>468</v>
      </c>
      <c r="J3664" s="61" t="s">
        <v>29</v>
      </c>
    </row>
    <row r="3665" spans="1:10" s="64" customFormat="1" ht="21">
      <c r="A3665" s="14">
        <v>3661</v>
      </c>
      <c r="B3665" s="61" t="s">
        <v>407</v>
      </c>
      <c r="C3665" s="61" t="s">
        <v>339</v>
      </c>
      <c r="D3665" s="61" t="s">
        <v>8599</v>
      </c>
      <c r="E3665" s="62" t="s">
        <v>45</v>
      </c>
      <c r="F3665" s="63" t="s">
        <v>8600</v>
      </c>
      <c r="G3665" s="63" t="s">
        <v>580</v>
      </c>
      <c r="H3665" s="63" t="s">
        <v>8601</v>
      </c>
      <c r="I3665" s="62" t="s">
        <v>468</v>
      </c>
      <c r="J3665" s="61" t="s">
        <v>494</v>
      </c>
    </row>
    <row r="3666" spans="1:10" s="64" customFormat="1" ht="21">
      <c r="A3666" s="14">
        <v>3662</v>
      </c>
      <c r="B3666" s="61" t="s">
        <v>407</v>
      </c>
      <c r="C3666" s="61" t="s">
        <v>358</v>
      </c>
      <c r="D3666" s="61" t="s">
        <v>8602</v>
      </c>
      <c r="E3666" s="62" t="s">
        <v>44</v>
      </c>
      <c r="F3666" s="63" t="s">
        <v>2654</v>
      </c>
      <c r="G3666" s="63" t="s">
        <v>1101</v>
      </c>
      <c r="H3666" s="63" t="s">
        <v>2655</v>
      </c>
      <c r="I3666" s="62" t="s">
        <v>468</v>
      </c>
      <c r="J3666" s="61" t="s">
        <v>600</v>
      </c>
    </row>
    <row r="3667" spans="1:10" s="64" customFormat="1" ht="21">
      <c r="A3667" s="14">
        <v>3663</v>
      </c>
      <c r="B3667" s="61" t="s">
        <v>407</v>
      </c>
      <c r="C3667" s="61" t="s">
        <v>8376</v>
      </c>
      <c r="D3667" s="61" t="s">
        <v>8603</v>
      </c>
      <c r="E3667" s="62" t="s">
        <v>45</v>
      </c>
      <c r="F3667" s="63" t="s">
        <v>8604</v>
      </c>
      <c r="G3667" s="63">
        <v>36164</v>
      </c>
      <c r="H3667" s="63" t="s">
        <v>8605</v>
      </c>
      <c r="I3667" s="62" t="s">
        <v>468</v>
      </c>
      <c r="J3667" s="61" t="s">
        <v>600</v>
      </c>
    </row>
    <row r="3668" spans="1:10" s="64" customFormat="1" ht="21">
      <c r="A3668" s="14">
        <v>3664</v>
      </c>
      <c r="B3668" s="61" t="s">
        <v>407</v>
      </c>
      <c r="C3668" s="61" t="s">
        <v>8376</v>
      </c>
      <c r="D3668" s="61" t="s">
        <v>8606</v>
      </c>
      <c r="E3668" s="62" t="s">
        <v>45</v>
      </c>
      <c r="F3668" s="63">
        <v>33035</v>
      </c>
      <c r="G3668" s="63" t="s">
        <v>2257</v>
      </c>
      <c r="H3668" s="63" t="s">
        <v>8607</v>
      </c>
      <c r="I3668" s="62" t="s">
        <v>468</v>
      </c>
      <c r="J3668" s="61" t="s">
        <v>487</v>
      </c>
    </row>
    <row r="3669" spans="1:10" s="64" customFormat="1" ht="21">
      <c r="A3669" s="14">
        <v>3665</v>
      </c>
      <c r="B3669" s="61" t="s">
        <v>407</v>
      </c>
      <c r="C3669" s="61" t="s">
        <v>347</v>
      </c>
      <c r="D3669" s="61" t="s">
        <v>8608</v>
      </c>
      <c r="E3669" s="62" t="s">
        <v>45</v>
      </c>
      <c r="F3669" s="63" t="s">
        <v>8609</v>
      </c>
      <c r="G3669" s="63" t="s">
        <v>580</v>
      </c>
      <c r="H3669" s="63" t="s">
        <v>8345</v>
      </c>
      <c r="I3669" s="62" t="s">
        <v>468</v>
      </c>
      <c r="J3669" s="61" t="s">
        <v>600</v>
      </c>
    </row>
    <row r="3670" spans="1:10" s="64" customFormat="1" ht="21">
      <c r="A3670" s="14">
        <v>3666</v>
      </c>
      <c r="B3670" s="61" t="s">
        <v>407</v>
      </c>
      <c r="C3670" s="61" t="s">
        <v>335</v>
      </c>
      <c r="D3670" s="61" t="s">
        <v>8610</v>
      </c>
      <c r="E3670" s="62" t="s">
        <v>44</v>
      </c>
      <c r="F3670" s="63">
        <v>34923</v>
      </c>
      <c r="G3670" s="63" t="s">
        <v>4885</v>
      </c>
      <c r="H3670" s="63">
        <v>56838</v>
      </c>
      <c r="I3670" s="62" t="s">
        <v>468</v>
      </c>
      <c r="J3670" s="61" t="s">
        <v>13</v>
      </c>
    </row>
    <row r="3671" spans="1:10" s="64" customFormat="1" ht="21">
      <c r="A3671" s="14">
        <v>3667</v>
      </c>
      <c r="B3671" s="61" t="s">
        <v>407</v>
      </c>
      <c r="C3671" s="61" t="s">
        <v>335</v>
      </c>
      <c r="D3671" s="61" t="s">
        <v>8611</v>
      </c>
      <c r="E3671" s="62" t="s">
        <v>44</v>
      </c>
      <c r="F3671" s="63">
        <v>33096</v>
      </c>
      <c r="G3671" s="63" t="s">
        <v>3072</v>
      </c>
      <c r="H3671" s="63">
        <v>55011</v>
      </c>
      <c r="I3671" s="62" t="s">
        <v>468</v>
      </c>
      <c r="J3671" s="61" t="s">
        <v>596</v>
      </c>
    </row>
    <row r="3672" spans="1:10" s="64" customFormat="1" ht="21">
      <c r="A3672" s="14">
        <v>3668</v>
      </c>
      <c r="B3672" s="61" t="s">
        <v>407</v>
      </c>
      <c r="C3672" s="61" t="s">
        <v>8491</v>
      </c>
      <c r="D3672" s="61" t="s">
        <v>8612</v>
      </c>
      <c r="E3672" s="62" t="s">
        <v>45</v>
      </c>
      <c r="F3672" s="63" t="s">
        <v>1531</v>
      </c>
      <c r="G3672" s="63" t="s">
        <v>533</v>
      </c>
      <c r="H3672" s="63" t="s">
        <v>8613</v>
      </c>
      <c r="I3672" s="62" t="s">
        <v>468</v>
      </c>
      <c r="J3672" s="61" t="s">
        <v>479</v>
      </c>
    </row>
    <row r="3673" spans="1:10" s="64" customFormat="1" ht="21">
      <c r="A3673" s="14">
        <v>3669</v>
      </c>
      <c r="B3673" s="61" t="s">
        <v>407</v>
      </c>
      <c r="C3673" s="61" t="s">
        <v>358</v>
      </c>
      <c r="D3673" s="61" t="s">
        <v>8614</v>
      </c>
      <c r="E3673" s="62" t="s">
        <v>45</v>
      </c>
      <c r="F3673" s="63">
        <v>33795</v>
      </c>
      <c r="G3673" s="63" t="s">
        <v>3072</v>
      </c>
      <c r="H3673" s="63">
        <v>55710</v>
      </c>
      <c r="I3673" s="62" t="s">
        <v>468</v>
      </c>
      <c r="J3673" s="61" t="s">
        <v>600</v>
      </c>
    </row>
    <row r="3674" spans="1:10" s="64" customFormat="1" ht="21">
      <c r="A3674" s="14">
        <v>3670</v>
      </c>
      <c r="B3674" s="61" t="s">
        <v>407</v>
      </c>
      <c r="C3674" s="61" t="s">
        <v>358</v>
      </c>
      <c r="D3674" s="61" t="s">
        <v>8615</v>
      </c>
      <c r="E3674" s="62" t="s">
        <v>45</v>
      </c>
      <c r="F3674" s="63">
        <v>33514</v>
      </c>
      <c r="G3674" s="63" t="s">
        <v>8572</v>
      </c>
      <c r="H3674" s="63">
        <v>55429</v>
      </c>
      <c r="I3674" s="62" t="s">
        <v>468</v>
      </c>
      <c r="J3674" s="61" t="s">
        <v>19</v>
      </c>
    </row>
    <row r="3675" spans="1:10" s="64" customFormat="1" ht="21">
      <c r="A3675" s="14">
        <v>3671</v>
      </c>
      <c r="B3675" s="61" t="s">
        <v>407</v>
      </c>
      <c r="C3675" s="61" t="s">
        <v>348</v>
      </c>
      <c r="D3675" s="61" t="s">
        <v>8616</v>
      </c>
      <c r="E3675" s="62" t="s">
        <v>44</v>
      </c>
      <c r="F3675" s="63">
        <v>32455</v>
      </c>
      <c r="G3675" s="63" t="s">
        <v>999</v>
      </c>
      <c r="H3675" s="63">
        <v>55831</v>
      </c>
      <c r="I3675" s="62" t="s">
        <v>468</v>
      </c>
      <c r="J3675" s="61" t="s">
        <v>608</v>
      </c>
    </row>
    <row r="3676" spans="1:10" s="64" customFormat="1" ht="21">
      <c r="A3676" s="14">
        <v>3672</v>
      </c>
      <c r="B3676" s="61" t="s">
        <v>407</v>
      </c>
      <c r="C3676" s="61" t="s">
        <v>347</v>
      </c>
      <c r="D3676" s="61" t="s">
        <v>8617</v>
      </c>
      <c r="E3676" s="62" t="s">
        <v>44</v>
      </c>
      <c r="F3676" s="63">
        <v>28528</v>
      </c>
      <c r="G3676" s="63">
        <v>41281</v>
      </c>
      <c r="H3676" s="63">
        <v>50443</v>
      </c>
      <c r="I3676" s="62" t="s">
        <v>468</v>
      </c>
      <c r="J3676" s="61" t="s">
        <v>8618</v>
      </c>
    </row>
    <row r="3677" spans="1:10" s="64" customFormat="1" ht="21">
      <c r="A3677" s="14">
        <v>3673</v>
      </c>
      <c r="B3677" s="61" t="s">
        <v>407</v>
      </c>
      <c r="C3677" s="61" t="s">
        <v>335</v>
      </c>
      <c r="D3677" s="61" t="s">
        <v>8619</v>
      </c>
      <c r="E3677" s="62" t="s">
        <v>45</v>
      </c>
      <c r="F3677" s="63" t="s">
        <v>8620</v>
      </c>
      <c r="G3677" s="63" t="s">
        <v>4885</v>
      </c>
      <c r="H3677" s="63" t="s">
        <v>8621</v>
      </c>
      <c r="I3677" s="62" t="s">
        <v>468</v>
      </c>
      <c r="J3677" s="61" t="s">
        <v>585</v>
      </c>
    </row>
    <row r="3678" spans="1:10" s="64" customFormat="1" ht="21">
      <c r="A3678" s="14">
        <v>3674</v>
      </c>
      <c r="B3678" s="61" t="s">
        <v>407</v>
      </c>
      <c r="C3678" s="61" t="s">
        <v>398</v>
      </c>
      <c r="D3678" s="61" t="s">
        <v>8622</v>
      </c>
      <c r="E3678" s="62" t="s">
        <v>44</v>
      </c>
      <c r="F3678" s="63" t="s">
        <v>8623</v>
      </c>
      <c r="G3678" s="63" t="s">
        <v>4800</v>
      </c>
      <c r="H3678" s="63" t="s">
        <v>8624</v>
      </c>
      <c r="I3678" s="62" t="s">
        <v>468</v>
      </c>
      <c r="J3678" s="61" t="s">
        <v>636</v>
      </c>
    </row>
    <row r="3679" spans="1:10" s="64" customFormat="1" ht="21">
      <c r="A3679" s="14">
        <v>3675</v>
      </c>
      <c r="B3679" s="61" t="s">
        <v>407</v>
      </c>
      <c r="C3679" s="61" t="s">
        <v>355</v>
      </c>
      <c r="D3679" s="61" t="s">
        <v>8625</v>
      </c>
      <c r="E3679" s="62" t="s">
        <v>45</v>
      </c>
      <c r="F3679" s="63" t="s">
        <v>8626</v>
      </c>
      <c r="G3679" s="63" t="s">
        <v>8627</v>
      </c>
      <c r="H3679" s="63" t="s">
        <v>8628</v>
      </c>
      <c r="I3679" s="62" t="s">
        <v>468</v>
      </c>
      <c r="J3679" s="61" t="s">
        <v>469</v>
      </c>
    </row>
    <row r="3680" spans="1:10" s="64" customFormat="1" ht="21">
      <c r="A3680" s="14">
        <v>3676</v>
      </c>
      <c r="B3680" s="61" t="s">
        <v>407</v>
      </c>
      <c r="C3680" s="61" t="s">
        <v>340</v>
      </c>
      <c r="D3680" s="61" t="s">
        <v>8629</v>
      </c>
      <c r="E3680" s="62" t="s">
        <v>45</v>
      </c>
      <c r="F3680" s="63">
        <v>34311</v>
      </c>
      <c r="G3680" s="63" t="s">
        <v>923</v>
      </c>
      <c r="H3680" s="63">
        <v>56226</v>
      </c>
      <c r="I3680" s="62" t="s">
        <v>468</v>
      </c>
      <c r="J3680" s="61" t="s">
        <v>494</v>
      </c>
    </row>
    <row r="3681" spans="1:10" s="64" customFormat="1" ht="21">
      <c r="A3681" s="14">
        <v>3677</v>
      </c>
      <c r="B3681" s="61" t="s">
        <v>407</v>
      </c>
      <c r="C3681" s="61" t="s">
        <v>8491</v>
      </c>
      <c r="D3681" s="61" t="s">
        <v>8630</v>
      </c>
      <c r="E3681" s="62" t="s">
        <v>45</v>
      </c>
      <c r="F3681" s="63">
        <v>34859</v>
      </c>
      <c r="G3681" s="63" t="s">
        <v>4800</v>
      </c>
      <c r="H3681" s="63">
        <v>56774</v>
      </c>
      <c r="I3681" s="62" t="s">
        <v>468</v>
      </c>
      <c r="J3681" s="61" t="s">
        <v>30</v>
      </c>
    </row>
    <row r="3682" spans="1:10" s="64" customFormat="1" ht="21">
      <c r="A3682" s="14">
        <v>3678</v>
      </c>
      <c r="B3682" s="61" t="s">
        <v>407</v>
      </c>
      <c r="C3682" s="61" t="s">
        <v>335</v>
      </c>
      <c r="D3682" s="61" t="s">
        <v>8631</v>
      </c>
      <c r="E3682" s="62" t="s">
        <v>44</v>
      </c>
      <c r="F3682" s="63">
        <v>33978</v>
      </c>
      <c r="G3682" s="63" t="s">
        <v>4885</v>
      </c>
      <c r="H3682" s="63">
        <v>55893</v>
      </c>
      <c r="I3682" s="62" t="s">
        <v>468</v>
      </c>
      <c r="J3682" s="61" t="s">
        <v>30</v>
      </c>
    </row>
    <row r="3683" spans="1:10" s="64" customFormat="1" ht="21">
      <c r="A3683" s="14">
        <v>3679</v>
      </c>
      <c r="B3683" s="61" t="s">
        <v>407</v>
      </c>
      <c r="C3683" s="61" t="s">
        <v>391</v>
      </c>
      <c r="D3683" s="61" t="s">
        <v>8632</v>
      </c>
      <c r="E3683" s="62" t="s">
        <v>45</v>
      </c>
      <c r="F3683" s="63" t="s">
        <v>5073</v>
      </c>
      <c r="G3683" s="63" t="s">
        <v>2923</v>
      </c>
      <c r="H3683" s="63" t="s">
        <v>8633</v>
      </c>
      <c r="I3683" s="62" t="s">
        <v>544</v>
      </c>
      <c r="J3683" s="61" t="s">
        <v>18</v>
      </c>
    </row>
    <row r="3684" spans="1:10" s="64" customFormat="1" ht="21">
      <c r="A3684" s="14">
        <v>3680</v>
      </c>
      <c r="B3684" s="61" t="s">
        <v>407</v>
      </c>
      <c r="C3684" s="61" t="s">
        <v>339</v>
      </c>
      <c r="D3684" s="61" t="s">
        <v>8634</v>
      </c>
      <c r="E3684" s="62" t="s">
        <v>45</v>
      </c>
      <c r="F3684" s="63" t="s">
        <v>8635</v>
      </c>
      <c r="G3684" s="63" t="s">
        <v>6309</v>
      </c>
      <c r="H3684" s="63" t="s">
        <v>8636</v>
      </c>
      <c r="I3684" s="62" t="s">
        <v>544</v>
      </c>
      <c r="J3684" s="61" t="s">
        <v>479</v>
      </c>
    </row>
    <row r="3685" spans="1:10" s="64" customFormat="1" ht="21">
      <c r="A3685" s="14">
        <v>3681</v>
      </c>
      <c r="B3685" s="61" t="s">
        <v>407</v>
      </c>
      <c r="C3685" s="61" t="s">
        <v>360</v>
      </c>
      <c r="D3685" s="61" t="s">
        <v>8637</v>
      </c>
      <c r="E3685" s="62" t="s">
        <v>45</v>
      </c>
      <c r="F3685" s="63" t="s">
        <v>8638</v>
      </c>
      <c r="G3685" s="63" t="s">
        <v>1101</v>
      </c>
      <c r="H3685" s="63" t="s">
        <v>8639</v>
      </c>
      <c r="I3685" s="62" t="s">
        <v>468</v>
      </c>
      <c r="J3685" s="61" t="s">
        <v>22</v>
      </c>
    </row>
    <row r="3686" spans="1:10" s="64" customFormat="1" ht="21">
      <c r="A3686" s="14">
        <v>3682</v>
      </c>
      <c r="B3686" s="61" t="s">
        <v>407</v>
      </c>
      <c r="C3686" s="61" t="s">
        <v>8640</v>
      </c>
      <c r="D3686" s="61" t="s">
        <v>8641</v>
      </c>
      <c r="E3686" s="62" t="s">
        <v>45</v>
      </c>
      <c r="F3686" s="63" t="s">
        <v>8642</v>
      </c>
      <c r="G3686" s="63" t="s">
        <v>3072</v>
      </c>
      <c r="H3686" s="63" t="s">
        <v>8643</v>
      </c>
      <c r="I3686" s="62" t="s">
        <v>468</v>
      </c>
      <c r="J3686" s="61" t="s">
        <v>600</v>
      </c>
    </row>
    <row r="3687" spans="1:10" s="64" customFormat="1" ht="21">
      <c r="A3687" s="14">
        <v>3683</v>
      </c>
      <c r="B3687" s="61" t="s">
        <v>407</v>
      </c>
      <c r="C3687" s="61" t="s">
        <v>351</v>
      </c>
      <c r="D3687" s="61" t="s">
        <v>8644</v>
      </c>
      <c r="E3687" s="62" t="s">
        <v>45</v>
      </c>
      <c r="F3687" s="63" t="s">
        <v>8645</v>
      </c>
      <c r="G3687" s="63" t="s">
        <v>580</v>
      </c>
      <c r="H3687" s="63" t="s">
        <v>2963</v>
      </c>
      <c r="I3687" s="62" t="s">
        <v>468</v>
      </c>
      <c r="J3687" s="61" t="s">
        <v>12</v>
      </c>
    </row>
    <row r="3688" spans="1:10" s="64" customFormat="1" ht="21">
      <c r="A3688" s="14">
        <v>3684</v>
      </c>
      <c r="B3688" s="61" t="s">
        <v>407</v>
      </c>
      <c r="C3688" s="61" t="s">
        <v>348</v>
      </c>
      <c r="D3688" s="61" t="s">
        <v>8646</v>
      </c>
      <c r="E3688" s="62" t="s">
        <v>44</v>
      </c>
      <c r="F3688" s="63" t="s">
        <v>8647</v>
      </c>
      <c r="G3688" s="63" t="s">
        <v>853</v>
      </c>
      <c r="H3688" s="63">
        <v>49311</v>
      </c>
      <c r="I3688" s="62" t="s">
        <v>468</v>
      </c>
      <c r="J3688" s="61" t="s">
        <v>479</v>
      </c>
    </row>
    <row r="3689" spans="1:10" s="64" customFormat="1" ht="21">
      <c r="A3689" s="14">
        <v>3685</v>
      </c>
      <c r="B3689" s="61" t="s">
        <v>407</v>
      </c>
      <c r="C3689" s="61" t="s">
        <v>8590</v>
      </c>
      <c r="D3689" s="61" t="s">
        <v>8648</v>
      </c>
      <c r="E3689" s="62" t="s">
        <v>44</v>
      </c>
      <c r="F3689" s="63">
        <v>29282</v>
      </c>
      <c r="G3689" s="63" t="s">
        <v>1101</v>
      </c>
      <c r="H3689" s="63">
        <v>51197</v>
      </c>
      <c r="I3689" s="62" t="s">
        <v>468</v>
      </c>
      <c r="J3689" s="61" t="s">
        <v>600</v>
      </c>
    </row>
    <row r="3690" spans="1:10" s="64" customFormat="1" ht="21">
      <c r="A3690" s="14">
        <v>3686</v>
      </c>
      <c r="B3690" s="61" t="s">
        <v>407</v>
      </c>
      <c r="C3690" s="61" t="s">
        <v>338</v>
      </c>
      <c r="D3690" s="61" t="s">
        <v>8649</v>
      </c>
      <c r="E3690" s="62" t="s">
        <v>45</v>
      </c>
      <c r="F3690" s="63">
        <v>24053</v>
      </c>
      <c r="G3690" s="63" t="s">
        <v>1153</v>
      </c>
      <c r="H3690" s="63">
        <v>45968</v>
      </c>
      <c r="I3690" s="62" t="s">
        <v>544</v>
      </c>
      <c r="J3690" s="61" t="s">
        <v>613</v>
      </c>
    </row>
    <row r="3691" spans="1:10" s="64" customFormat="1" ht="21">
      <c r="A3691" s="14">
        <v>3687</v>
      </c>
      <c r="B3691" s="61" t="s">
        <v>407</v>
      </c>
      <c r="C3691" s="61" t="s">
        <v>352</v>
      </c>
      <c r="D3691" s="61" t="s">
        <v>8650</v>
      </c>
      <c r="E3691" s="62" t="s">
        <v>44</v>
      </c>
      <c r="F3691" s="63">
        <v>33421</v>
      </c>
      <c r="G3691" s="63" t="s">
        <v>683</v>
      </c>
      <c r="H3691" s="63">
        <v>55336</v>
      </c>
      <c r="I3691" s="62" t="s">
        <v>468</v>
      </c>
      <c r="J3691" s="61" t="s">
        <v>30</v>
      </c>
    </row>
    <row r="3692" spans="1:10" s="64" customFormat="1" ht="21">
      <c r="A3692" s="14">
        <v>3688</v>
      </c>
      <c r="B3692" s="61" t="s">
        <v>407</v>
      </c>
      <c r="C3692" s="61" t="s">
        <v>8376</v>
      </c>
      <c r="D3692" s="61" t="s">
        <v>8651</v>
      </c>
      <c r="E3692" s="62" t="s">
        <v>44</v>
      </c>
      <c r="F3692" s="63" t="s">
        <v>8652</v>
      </c>
      <c r="G3692" s="63" t="s">
        <v>580</v>
      </c>
      <c r="H3692" s="63" t="s">
        <v>8653</v>
      </c>
      <c r="I3692" s="62" t="s">
        <v>468</v>
      </c>
      <c r="J3692" s="61" t="s">
        <v>608</v>
      </c>
    </row>
    <row r="3693" spans="1:10" s="64" customFormat="1" ht="21">
      <c r="A3693" s="14">
        <v>3689</v>
      </c>
      <c r="B3693" s="61" t="s">
        <v>407</v>
      </c>
      <c r="C3693" s="61" t="s">
        <v>8408</v>
      </c>
      <c r="D3693" s="61" t="s">
        <v>8654</v>
      </c>
      <c r="E3693" s="62" t="s">
        <v>44</v>
      </c>
      <c r="F3693" s="63">
        <v>33209</v>
      </c>
      <c r="G3693" s="63" t="s">
        <v>4800</v>
      </c>
      <c r="H3693" s="63" t="s">
        <v>2724</v>
      </c>
      <c r="I3693" s="62" t="s">
        <v>468</v>
      </c>
      <c r="J3693" s="61" t="s">
        <v>19</v>
      </c>
    </row>
    <row r="3694" spans="1:10" s="64" customFormat="1" ht="21">
      <c r="A3694" s="14">
        <v>3690</v>
      </c>
      <c r="B3694" s="61" t="s">
        <v>407</v>
      </c>
      <c r="C3694" s="61" t="s">
        <v>404</v>
      </c>
      <c r="D3694" s="61" t="s">
        <v>8655</v>
      </c>
      <c r="E3694" s="62" t="s">
        <v>45</v>
      </c>
      <c r="F3694" s="63">
        <v>32387</v>
      </c>
      <c r="G3694" s="63">
        <v>42979</v>
      </c>
      <c r="H3694" s="63">
        <v>54302</v>
      </c>
      <c r="I3694" s="62" t="s">
        <v>468</v>
      </c>
      <c r="J3694" s="61" t="s">
        <v>494</v>
      </c>
    </row>
    <row r="3695" spans="1:10" s="64" customFormat="1" ht="21">
      <c r="A3695" s="14">
        <v>3691</v>
      </c>
      <c r="B3695" s="61" t="s">
        <v>407</v>
      </c>
      <c r="C3695" s="61" t="s">
        <v>367</v>
      </c>
      <c r="D3695" s="61" t="s">
        <v>8656</v>
      </c>
      <c r="E3695" s="62" t="s">
        <v>44</v>
      </c>
      <c r="F3695" s="63">
        <v>32268</v>
      </c>
      <c r="G3695" s="63" t="s">
        <v>999</v>
      </c>
      <c r="H3695" s="63" t="s">
        <v>8657</v>
      </c>
      <c r="I3695" s="62" t="s">
        <v>468</v>
      </c>
      <c r="J3695" s="61" t="s">
        <v>8658</v>
      </c>
    </row>
    <row r="3696" spans="1:10" s="64" customFormat="1" ht="21">
      <c r="A3696" s="14">
        <v>3692</v>
      </c>
      <c r="B3696" s="61" t="s">
        <v>407</v>
      </c>
      <c r="C3696" s="61" t="s">
        <v>340</v>
      </c>
      <c r="D3696" s="61" t="s">
        <v>8659</v>
      </c>
      <c r="E3696" s="62" t="s">
        <v>45</v>
      </c>
      <c r="F3696" s="63" t="s">
        <v>8660</v>
      </c>
      <c r="G3696" s="63" t="s">
        <v>6324</v>
      </c>
      <c r="H3696" s="63" t="s">
        <v>8661</v>
      </c>
      <c r="I3696" s="62" t="s">
        <v>468</v>
      </c>
      <c r="J3696" s="61" t="s">
        <v>1037</v>
      </c>
    </row>
    <row r="3697" spans="1:10" s="64" customFormat="1" ht="21">
      <c r="A3697" s="14">
        <v>3693</v>
      </c>
      <c r="B3697" s="61" t="s">
        <v>407</v>
      </c>
      <c r="C3697" s="61" t="s">
        <v>352</v>
      </c>
      <c r="D3697" s="61" t="s">
        <v>8662</v>
      </c>
      <c r="E3697" s="62" t="s">
        <v>45</v>
      </c>
      <c r="F3697" s="63" t="s">
        <v>8663</v>
      </c>
      <c r="G3697" s="63" t="s">
        <v>3072</v>
      </c>
      <c r="H3697" s="63" t="s">
        <v>8664</v>
      </c>
      <c r="I3697" s="62" t="s">
        <v>468</v>
      </c>
      <c r="J3697" s="61" t="s">
        <v>487</v>
      </c>
    </row>
    <row r="3698" spans="1:10" s="64" customFormat="1" ht="21">
      <c r="A3698" s="14">
        <v>3694</v>
      </c>
      <c r="B3698" s="61" t="s">
        <v>407</v>
      </c>
      <c r="C3698" s="61" t="s">
        <v>8408</v>
      </c>
      <c r="D3698" s="61" t="s">
        <v>8665</v>
      </c>
      <c r="E3698" s="62" t="s">
        <v>44</v>
      </c>
      <c r="F3698" s="63" t="s">
        <v>8666</v>
      </c>
      <c r="G3698" s="63" t="s">
        <v>4800</v>
      </c>
      <c r="H3698" s="63" t="s">
        <v>4589</v>
      </c>
      <c r="I3698" s="62" t="s">
        <v>468</v>
      </c>
      <c r="J3698" s="61" t="s">
        <v>596</v>
      </c>
    </row>
    <row r="3699" spans="1:10" s="64" customFormat="1" ht="21">
      <c r="A3699" s="14">
        <v>3695</v>
      </c>
      <c r="B3699" s="61" t="s">
        <v>407</v>
      </c>
      <c r="C3699" s="61" t="s">
        <v>339</v>
      </c>
      <c r="D3699" s="61" t="s">
        <v>8667</v>
      </c>
      <c r="E3699" s="62" t="s">
        <v>45</v>
      </c>
      <c r="F3699" s="63" t="s">
        <v>3382</v>
      </c>
      <c r="G3699" s="63" t="s">
        <v>5303</v>
      </c>
      <c r="H3699" s="63" t="s">
        <v>7366</v>
      </c>
      <c r="I3699" s="62" t="s">
        <v>468</v>
      </c>
      <c r="J3699" s="61" t="s">
        <v>22</v>
      </c>
    </row>
    <row r="3700" spans="1:10" s="64" customFormat="1" ht="21">
      <c r="A3700" s="14">
        <v>3696</v>
      </c>
      <c r="B3700" s="61" t="s">
        <v>407</v>
      </c>
      <c r="C3700" s="61" t="s">
        <v>348</v>
      </c>
      <c r="D3700" s="61" t="s">
        <v>8668</v>
      </c>
      <c r="E3700" s="62" t="s">
        <v>45</v>
      </c>
      <c r="F3700" s="63" t="s">
        <v>4650</v>
      </c>
      <c r="G3700" s="63" t="s">
        <v>2673</v>
      </c>
      <c r="H3700" s="63" t="s">
        <v>8669</v>
      </c>
      <c r="I3700" s="62" t="s">
        <v>468</v>
      </c>
      <c r="J3700" s="61" t="s">
        <v>5654</v>
      </c>
    </row>
    <row r="3701" spans="1:10" s="64" customFormat="1" ht="21">
      <c r="A3701" s="14">
        <v>3697</v>
      </c>
      <c r="B3701" s="61" t="s">
        <v>407</v>
      </c>
      <c r="C3701" s="61" t="s">
        <v>403</v>
      </c>
      <c r="D3701" s="61" t="s">
        <v>8670</v>
      </c>
      <c r="E3701" s="62" t="s">
        <v>44</v>
      </c>
      <c r="F3701" s="63" t="s">
        <v>8671</v>
      </c>
      <c r="G3701" s="63" t="s">
        <v>819</v>
      </c>
      <c r="H3701" s="63" t="s">
        <v>8672</v>
      </c>
      <c r="I3701" s="62" t="s">
        <v>468</v>
      </c>
      <c r="J3701" s="61" t="s">
        <v>596</v>
      </c>
    </row>
    <row r="3702" spans="1:10" s="64" customFormat="1" ht="21">
      <c r="A3702" s="14">
        <v>3698</v>
      </c>
      <c r="B3702" s="61" t="s">
        <v>407</v>
      </c>
      <c r="C3702" s="61" t="s">
        <v>363</v>
      </c>
      <c r="D3702" s="61" t="s">
        <v>8673</v>
      </c>
      <c r="E3702" s="62" t="s">
        <v>44</v>
      </c>
      <c r="F3702" s="63">
        <v>25173</v>
      </c>
      <c r="G3702" s="63" t="s">
        <v>740</v>
      </c>
      <c r="H3702" s="63">
        <v>47088</v>
      </c>
      <c r="I3702" s="62" t="s">
        <v>544</v>
      </c>
      <c r="J3702" s="61" t="s">
        <v>704</v>
      </c>
    </row>
    <row r="3703" spans="1:10" s="64" customFormat="1" ht="21">
      <c r="A3703" s="14">
        <v>3699</v>
      </c>
      <c r="B3703" s="61" t="s">
        <v>407</v>
      </c>
      <c r="C3703" s="61" t="s">
        <v>404</v>
      </c>
      <c r="D3703" s="61" t="s">
        <v>8674</v>
      </c>
      <c r="E3703" s="62" t="s">
        <v>44</v>
      </c>
      <c r="F3703" s="63">
        <v>27063</v>
      </c>
      <c r="G3703" s="63">
        <v>39483</v>
      </c>
      <c r="H3703" s="63">
        <v>48978</v>
      </c>
      <c r="I3703" s="62" t="s">
        <v>468</v>
      </c>
      <c r="J3703" s="61" t="s">
        <v>19</v>
      </c>
    </row>
    <row r="3704" spans="1:10" s="64" customFormat="1" ht="21">
      <c r="A3704" s="14">
        <v>3700</v>
      </c>
      <c r="B3704" s="61" t="s">
        <v>407</v>
      </c>
      <c r="C3704" s="61" t="s">
        <v>391</v>
      </c>
      <c r="D3704" s="61" t="s">
        <v>8675</v>
      </c>
      <c r="E3704" s="62" t="s">
        <v>44</v>
      </c>
      <c r="F3704" s="63">
        <v>30235</v>
      </c>
      <c r="G3704" s="63" t="s">
        <v>1101</v>
      </c>
      <c r="H3704" s="63">
        <v>52150</v>
      </c>
      <c r="I3704" s="62" t="s">
        <v>468</v>
      </c>
      <c r="J3704" s="61" t="s">
        <v>22</v>
      </c>
    </row>
    <row r="3705" spans="1:10" s="64" customFormat="1" ht="21">
      <c r="A3705" s="14">
        <v>3701</v>
      </c>
      <c r="B3705" s="61" t="s">
        <v>407</v>
      </c>
      <c r="C3705" s="61" t="s">
        <v>345</v>
      </c>
      <c r="D3705" s="61" t="s">
        <v>8676</v>
      </c>
      <c r="E3705" s="62" t="s">
        <v>45</v>
      </c>
      <c r="F3705" s="63" t="s">
        <v>7238</v>
      </c>
      <c r="G3705" s="63" t="s">
        <v>2530</v>
      </c>
      <c r="H3705" s="63" t="s">
        <v>7239</v>
      </c>
      <c r="I3705" s="62" t="s">
        <v>468</v>
      </c>
      <c r="J3705" s="61" t="s">
        <v>636</v>
      </c>
    </row>
    <row r="3706" spans="1:10" s="64" customFormat="1" ht="21">
      <c r="A3706" s="14">
        <v>3702</v>
      </c>
      <c r="B3706" s="61" t="s">
        <v>407</v>
      </c>
      <c r="C3706" s="61" t="s">
        <v>360</v>
      </c>
      <c r="D3706" s="61" t="s">
        <v>8677</v>
      </c>
      <c r="E3706" s="62" t="s">
        <v>45</v>
      </c>
      <c r="F3706" s="63" t="s">
        <v>6210</v>
      </c>
      <c r="G3706" s="63" t="s">
        <v>580</v>
      </c>
      <c r="H3706" s="63" t="s">
        <v>6211</v>
      </c>
      <c r="I3706" s="62" t="s">
        <v>468</v>
      </c>
      <c r="J3706" s="61" t="s">
        <v>469</v>
      </c>
    </row>
    <row r="3707" spans="1:10" s="64" customFormat="1" ht="21">
      <c r="A3707" s="14">
        <v>3703</v>
      </c>
      <c r="B3707" s="61" t="s">
        <v>407</v>
      </c>
      <c r="C3707" s="61" t="s">
        <v>8678</v>
      </c>
      <c r="D3707" s="61" t="s">
        <v>8679</v>
      </c>
      <c r="E3707" s="62" t="s">
        <v>44</v>
      </c>
      <c r="F3707" s="63" t="s">
        <v>8680</v>
      </c>
      <c r="G3707" s="63">
        <v>43863</v>
      </c>
      <c r="H3707" s="63" t="s">
        <v>8681</v>
      </c>
      <c r="I3707" s="62" t="s">
        <v>468</v>
      </c>
      <c r="J3707" s="61" t="s">
        <v>479</v>
      </c>
    </row>
    <row r="3708" spans="1:10" s="64" customFormat="1" ht="21">
      <c r="A3708" s="14">
        <v>3704</v>
      </c>
      <c r="B3708" s="61" t="s">
        <v>407</v>
      </c>
      <c r="C3708" s="61" t="s">
        <v>338</v>
      </c>
      <c r="D3708" s="61" t="s">
        <v>8682</v>
      </c>
      <c r="E3708" s="62" t="s">
        <v>44</v>
      </c>
      <c r="F3708" s="63">
        <v>32060</v>
      </c>
      <c r="G3708" s="63" t="s">
        <v>683</v>
      </c>
      <c r="H3708" s="63">
        <v>53975</v>
      </c>
      <c r="I3708" s="62" t="s">
        <v>468</v>
      </c>
      <c r="J3708" s="61" t="s">
        <v>613</v>
      </c>
    </row>
    <row r="3709" spans="1:10" s="64" customFormat="1" ht="21">
      <c r="A3709" s="14">
        <v>3705</v>
      </c>
      <c r="B3709" s="61" t="s">
        <v>407</v>
      </c>
      <c r="C3709" s="61" t="s">
        <v>341</v>
      </c>
      <c r="D3709" s="61" t="s">
        <v>8683</v>
      </c>
      <c r="E3709" s="62" t="s">
        <v>44</v>
      </c>
      <c r="F3709" s="63" t="s">
        <v>8684</v>
      </c>
      <c r="G3709" s="63">
        <v>41281</v>
      </c>
      <c r="H3709" s="63" t="s">
        <v>8685</v>
      </c>
      <c r="I3709" s="62" t="s">
        <v>468</v>
      </c>
      <c r="J3709" s="61" t="s">
        <v>487</v>
      </c>
    </row>
    <row r="3710" spans="1:10" s="64" customFormat="1" ht="21">
      <c r="A3710" s="14">
        <v>3706</v>
      </c>
      <c r="B3710" s="61" t="s">
        <v>407</v>
      </c>
      <c r="C3710" s="61" t="s">
        <v>8686</v>
      </c>
      <c r="D3710" s="61" t="s">
        <v>8687</v>
      </c>
      <c r="E3710" s="62" t="s">
        <v>45</v>
      </c>
      <c r="F3710" s="63" t="s">
        <v>8688</v>
      </c>
      <c r="G3710" s="63" t="s">
        <v>1117</v>
      </c>
      <c r="H3710" s="63" t="s">
        <v>8689</v>
      </c>
      <c r="I3710" s="62" t="s">
        <v>468</v>
      </c>
      <c r="J3710" s="61" t="s">
        <v>613</v>
      </c>
    </row>
    <row r="3711" spans="1:10" s="64" customFormat="1" ht="21">
      <c r="A3711" s="14">
        <v>3707</v>
      </c>
      <c r="B3711" s="61" t="s">
        <v>407</v>
      </c>
      <c r="C3711" s="61" t="s">
        <v>378</v>
      </c>
      <c r="D3711" s="61" t="s">
        <v>8690</v>
      </c>
      <c r="E3711" s="62" t="s">
        <v>44</v>
      </c>
      <c r="F3711" s="63" t="s">
        <v>7208</v>
      </c>
      <c r="G3711" s="63" t="s">
        <v>3523</v>
      </c>
      <c r="H3711" s="63" t="s">
        <v>8691</v>
      </c>
      <c r="I3711" s="62" t="s">
        <v>506</v>
      </c>
      <c r="J3711" s="61" t="s">
        <v>22</v>
      </c>
    </row>
    <row r="3712" spans="1:10" s="64" customFormat="1" ht="21">
      <c r="A3712" s="14">
        <v>3708</v>
      </c>
      <c r="B3712" s="61" t="s">
        <v>407</v>
      </c>
      <c r="C3712" s="61" t="s">
        <v>341</v>
      </c>
      <c r="D3712" s="61" t="s">
        <v>8692</v>
      </c>
      <c r="E3712" s="62" t="s">
        <v>44</v>
      </c>
      <c r="F3712" s="63">
        <v>33430</v>
      </c>
      <c r="G3712" s="63" t="s">
        <v>3072</v>
      </c>
      <c r="H3712" s="63">
        <v>55345</v>
      </c>
      <c r="I3712" s="62" t="s">
        <v>468</v>
      </c>
      <c r="J3712" s="61" t="s">
        <v>585</v>
      </c>
    </row>
    <row r="3713" spans="1:10" s="64" customFormat="1" ht="21">
      <c r="A3713" s="14">
        <v>3709</v>
      </c>
      <c r="B3713" s="61" t="s">
        <v>407</v>
      </c>
      <c r="C3713" s="61" t="s">
        <v>8376</v>
      </c>
      <c r="D3713" s="61" t="s">
        <v>8693</v>
      </c>
      <c r="E3713" s="62" t="s">
        <v>45</v>
      </c>
      <c r="F3713" s="63" t="s">
        <v>8694</v>
      </c>
      <c r="G3713" s="63">
        <v>34004</v>
      </c>
      <c r="H3713" s="63" t="s">
        <v>8695</v>
      </c>
      <c r="I3713" s="62" t="s">
        <v>468</v>
      </c>
      <c r="J3713" s="61" t="s">
        <v>608</v>
      </c>
    </row>
    <row r="3714" spans="1:10" s="64" customFormat="1" ht="21">
      <c r="A3714" s="14">
        <v>3710</v>
      </c>
      <c r="B3714" s="61" t="s">
        <v>407</v>
      </c>
      <c r="C3714" s="61" t="s">
        <v>351</v>
      </c>
      <c r="D3714" s="61" t="s">
        <v>8696</v>
      </c>
      <c r="E3714" s="62" t="s">
        <v>45</v>
      </c>
      <c r="F3714" s="63" t="s">
        <v>8697</v>
      </c>
      <c r="G3714" s="63" t="s">
        <v>474</v>
      </c>
      <c r="H3714" s="63" t="s">
        <v>8698</v>
      </c>
      <c r="I3714" s="62" t="s">
        <v>468</v>
      </c>
      <c r="J3714" s="61" t="s">
        <v>8699</v>
      </c>
    </row>
    <row r="3715" spans="1:10" s="64" customFormat="1" ht="21">
      <c r="A3715" s="14">
        <v>3711</v>
      </c>
      <c r="B3715" s="61" t="s">
        <v>407</v>
      </c>
      <c r="C3715" s="61" t="s">
        <v>391</v>
      </c>
      <c r="D3715" s="61" t="s">
        <v>8700</v>
      </c>
      <c r="E3715" s="62" t="s">
        <v>45</v>
      </c>
      <c r="F3715" s="63" t="s">
        <v>8701</v>
      </c>
      <c r="G3715" s="63" t="s">
        <v>748</v>
      </c>
      <c r="H3715" s="63" t="s">
        <v>8702</v>
      </c>
      <c r="I3715" s="62" t="s">
        <v>468</v>
      </c>
      <c r="J3715" s="61" t="s">
        <v>1237</v>
      </c>
    </row>
    <row r="3716" spans="1:10" s="64" customFormat="1" ht="21">
      <c r="A3716" s="14">
        <v>3712</v>
      </c>
      <c r="B3716" s="61" t="s">
        <v>407</v>
      </c>
      <c r="C3716" s="61" t="s">
        <v>8376</v>
      </c>
      <c r="D3716" s="61" t="s">
        <v>8703</v>
      </c>
      <c r="E3716" s="62" t="s">
        <v>44</v>
      </c>
      <c r="F3716" s="63">
        <v>29435</v>
      </c>
      <c r="G3716" s="63" t="s">
        <v>1101</v>
      </c>
      <c r="H3716" s="63">
        <v>51350</v>
      </c>
      <c r="I3716" s="62" t="s">
        <v>468</v>
      </c>
      <c r="J3716" s="61" t="s">
        <v>487</v>
      </c>
    </row>
    <row r="3717" spans="1:10" s="64" customFormat="1" ht="21">
      <c r="A3717" s="14">
        <v>3713</v>
      </c>
      <c r="B3717" s="61" t="s">
        <v>407</v>
      </c>
      <c r="C3717" s="61" t="s">
        <v>357</v>
      </c>
      <c r="D3717" s="61" t="s">
        <v>8704</v>
      </c>
      <c r="E3717" s="62" t="s">
        <v>44</v>
      </c>
      <c r="F3717" s="63" t="s">
        <v>8705</v>
      </c>
      <c r="G3717" s="63">
        <v>36345</v>
      </c>
      <c r="H3717" s="63" t="s">
        <v>8706</v>
      </c>
      <c r="I3717" s="62" t="s">
        <v>468</v>
      </c>
      <c r="J3717" s="61" t="s">
        <v>19</v>
      </c>
    </row>
    <row r="3718" spans="1:10" s="64" customFormat="1" ht="21">
      <c r="A3718" s="14">
        <v>3714</v>
      </c>
      <c r="B3718" s="61" t="s">
        <v>407</v>
      </c>
      <c r="C3718" s="61" t="s">
        <v>350</v>
      </c>
      <c r="D3718" s="61" t="s">
        <v>8707</v>
      </c>
      <c r="E3718" s="62" t="s">
        <v>45</v>
      </c>
      <c r="F3718" s="63">
        <v>33427</v>
      </c>
      <c r="G3718" s="63" t="s">
        <v>6324</v>
      </c>
      <c r="H3718" s="63" t="s">
        <v>7583</v>
      </c>
      <c r="I3718" s="62" t="s">
        <v>468</v>
      </c>
      <c r="J3718" s="61" t="s">
        <v>22</v>
      </c>
    </row>
    <row r="3719" spans="1:10" s="64" customFormat="1" ht="21">
      <c r="A3719" s="14">
        <v>3715</v>
      </c>
      <c r="B3719" s="61" t="s">
        <v>407</v>
      </c>
      <c r="C3719" s="61" t="s">
        <v>400</v>
      </c>
      <c r="D3719" s="61" t="s">
        <v>8708</v>
      </c>
      <c r="E3719" s="62" t="s">
        <v>45</v>
      </c>
      <c r="F3719" s="63">
        <v>29472</v>
      </c>
      <c r="G3719" s="63" t="s">
        <v>580</v>
      </c>
      <c r="H3719" s="63">
        <v>51387</v>
      </c>
      <c r="I3719" s="62" t="s">
        <v>468</v>
      </c>
      <c r="J3719" s="61" t="s">
        <v>475</v>
      </c>
    </row>
    <row r="3720" spans="1:10" s="64" customFormat="1" ht="21">
      <c r="A3720" s="14">
        <v>3716</v>
      </c>
      <c r="B3720" s="61" t="s">
        <v>407</v>
      </c>
      <c r="C3720" s="61" t="s">
        <v>338</v>
      </c>
      <c r="D3720" s="61" t="s">
        <v>8709</v>
      </c>
      <c r="E3720" s="62" t="s">
        <v>44</v>
      </c>
      <c r="F3720" s="63">
        <v>32573</v>
      </c>
      <c r="G3720" s="63" t="s">
        <v>5303</v>
      </c>
      <c r="H3720" s="63">
        <v>55218</v>
      </c>
      <c r="I3720" s="62" t="s">
        <v>468</v>
      </c>
      <c r="J3720" s="61" t="s">
        <v>613</v>
      </c>
    </row>
    <row r="3721" spans="1:10" s="64" customFormat="1" ht="21">
      <c r="A3721" s="14">
        <v>3717</v>
      </c>
      <c r="B3721" s="61" t="s">
        <v>407</v>
      </c>
      <c r="C3721" s="61" t="s">
        <v>341</v>
      </c>
      <c r="D3721" s="61" t="s">
        <v>8710</v>
      </c>
      <c r="E3721" s="62" t="s">
        <v>45</v>
      </c>
      <c r="F3721" s="63">
        <v>28735</v>
      </c>
      <c r="G3721" s="63" t="s">
        <v>627</v>
      </c>
      <c r="H3721" s="63">
        <v>50650</v>
      </c>
      <c r="I3721" s="62" t="s">
        <v>468</v>
      </c>
      <c r="J3721" s="61" t="s">
        <v>694</v>
      </c>
    </row>
    <row r="3722" spans="1:10" s="64" customFormat="1" ht="21">
      <c r="A3722" s="14">
        <v>3718</v>
      </c>
      <c r="B3722" s="61" t="s">
        <v>407</v>
      </c>
      <c r="C3722" s="61" t="s">
        <v>402</v>
      </c>
      <c r="D3722" s="61" t="s">
        <v>8711</v>
      </c>
      <c r="E3722" s="62" t="s">
        <v>45</v>
      </c>
      <c r="F3722" s="63" t="s">
        <v>8712</v>
      </c>
      <c r="G3722" s="63">
        <v>44538</v>
      </c>
      <c r="H3722" s="63" t="s">
        <v>8713</v>
      </c>
      <c r="I3722" s="62" t="s">
        <v>468</v>
      </c>
      <c r="J3722" s="61" t="s">
        <v>18</v>
      </c>
    </row>
    <row r="3723" spans="1:10" s="64" customFormat="1" ht="21">
      <c r="A3723" s="14">
        <v>3719</v>
      </c>
      <c r="B3723" s="61" t="s">
        <v>407</v>
      </c>
      <c r="C3723" s="61" t="s">
        <v>347</v>
      </c>
      <c r="D3723" s="61" t="s">
        <v>8714</v>
      </c>
      <c r="E3723" s="62" t="s">
        <v>45</v>
      </c>
      <c r="F3723" s="63" t="s">
        <v>7429</v>
      </c>
      <c r="G3723" s="63" t="s">
        <v>8715</v>
      </c>
      <c r="H3723" s="63" t="s">
        <v>8716</v>
      </c>
      <c r="I3723" s="62" t="s">
        <v>468</v>
      </c>
      <c r="J3723" s="61" t="s">
        <v>600</v>
      </c>
    </row>
    <row r="3724" spans="1:10" s="64" customFormat="1" ht="21">
      <c r="A3724" s="14">
        <v>3720</v>
      </c>
      <c r="B3724" s="61" t="s">
        <v>407</v>
      </c>
      <c r="C3724" s="61" t="s">
        <v>403</v>
      </c>
      <c r="D3724" s="61" t="s">
        <v>8717</v>
      </c>
      <c r="E3724" s="62" t="s">
        <v>45</v>
      </c>
      <c r="F3724" s="63">
        <v>30934</v>
      </c>
      <c r="G3724" s="63" t="s">
        <v>1101</v>
      </c>
      <c r="H3724" s="63">
        <v>52849</v>
      </c>
      <c r="I3724" s="62" t="s">
        <v>468</v>
      </c>
      <c r="J3724" s="61" t="s">
        <v>27</v>
      </c>
    </row>
    <row r="3725" spans="1:10" s="64" customFormat="1" ht="21">
      <c r="A3725" s="14">
        <v>3721</v>
      </c>
      <c r="B3725" s="61" t="s">
        <v>407</v>
      </c>
      <c r="C3725" s="61" t="s">
        <v>8491</v>
      </c>
      <c r="D3725" s="61" t="s">
        <v>8718</v>
      </c>
      <c r="E3725" s="62" t="s">
        <v>45</v>
      </c>
      <c r="F3725" s="63" t="s">
        <v>8719</v>
      </c>
      <c r="G3725" s="63" t="s">
        <v>6324</v>
      </c>
      <c r="H3725" s="63" t="s">
        <v>8720</v>
      </c>
      <c r="I3725" s="62" t="s">
        <v>468</v>
      </c>
      <c r="J3725" s="61" t="s">
        <v>479</v>
      </c>
    </row>
    <row r="3726" spans="1:10" s="64" customFormat="1" ht="21">
      <c r="A3726" s="14">
        <v>3722</v>
      </c>
      <c r="B3726" s="61" t="s">
        <v>407</v>
      </c>
      <c r="C3726" s="61" t="s">
        <v>391</v>
      </c>
      <c r="D3726" s="61" t="s">
        <v>8721</v>
      </c>
      <c r="E3726" s="62" t="s">
        <v>44</v>
      </c>
      <c r="F3726" s="63" t="s">
        <v>7939</v>
      </c>
      <c r="G3726" s="63" t="s">
        <v>8722</v>
      </c>
      <c r="H3726" s="63" t="s">
        <v>7940</v>
      </c>
      <c r="I3726" s="62" t="s">
        <v>506</v>
      </c>
      <c r="J3726" s="61" t="s">
        <v>26</v>
      </c>
    </row>
    <row r="3727" spans="1:10" s="64" customFormat="1" ht="21">
      <c r="A3727" s="14">
        <v>3723</v>
      </c>
      <c r="B3727" s="61" t="s">
        <v>407</v>
      </c>
      <c r="C3727" s="61" t="s">
        <v>351</v>
      </c>
      <c r="D3727" s="61" t="s">
        <v>8723</v>
      </c>
      <c r="E3727" s="62" t="s">
        <v>45</v>
      </c>
      <c r="F3727" s="63">
        <v>37319</v>
      </c>
      <c r="G3727" s="63" t="s">
        <v>4885</v>
      </c>
      <c r="H3727" s="63">
        <v>58177</v>
      </c>
      <c r="I3727" s="62" t="s">
        <v>468</v>
      </c>
      <c r="J3727" s="61" t="s">
        <v>18</v>
      </c>
    </row>
    <row r="3728" spans="1:10" s="64" customFormat="1" ht="21">
      <c r="A3728" s="14">
        <v>3724</v>
      </c>
      <c r="B3728" s="61" t="s">
        <v>407</v>
      </c>
      <c r="C3728" s="61" t="s">
        <v>8387</v>
      </c>
      <c r="D3728" s="61" t="s">
        <v>8724</v>
      </c>
      <c r="E3728" s="62" t="s">
        <v>45</v>
      </c>
      <c r="F3728" s="63">
        <v>30108</v>
      </c>
      <c r="G3728" s="63" t="s">
        <v>880</v>
      </c>
      <c r="H3728" s="63">
        <v>52023</v>
      </c>
      <c r="I3728" s="62" t="s">
        <v>468</v>
      </c>
      <c r="J3728" s="61" t="s">
        <v>19</v>
      </c>
    </row>
    <row r="3729" spans="1:10" s="64" customFormat="1" ht="21">
      <c r="A3729" s="14">
        <v>3725</v>
      </c>
      <c r="B3729" s="61" t="s">
        <v>407</v>
      </c>
      <c r="C3729" s="61" t="s">
        <v>335</v>
      </c>
      <c r="D3729" s="61" t="s">
        <v>8725</v>
      </c>
      <c r="E3729" s="62" t="s">
        <v>44</v>
      </c>
      <c r="F3729" s="63">
        <v>27795</v>
      </c>
      <c r="G3729" s="63">
        <v>45242</v>
      </c>
      <c r="H3729" s="63">
        <v>49710</v>
      </c>
      <c r="I3729" s="62" t="s">
        <v>468</v>
      </c>
      <c r="J3729" s="61" t="s">
        <v>479</v>
      </c>
    </row>
    <row r="3730" spans="1:10" s="64" customFormat="1" ht="21">
      <c r="A3730" s="14">
        <v>3726</v>
      </c>
      <c r="B3730" s="61" t="s">
        <v>407</v>
      </c>
      <c r="C3730" s="61" t="s">
        <v>405</v>
      </c>
      <c r="D3730" s="61" t="s">
        <v>8726</v>
      </c>
      <c r="E3730" s="62" t="s">
        <v>45</v>
      </c>
      <c r="F3730" s="63" t="s">
        <v>8727</v>
      </c>
      <c r="G3730" s="63">
        <v>39088</v>
      </c>
      <c r="H3730" s="63" t="s">
        <v>8728</v>
      </c>
      <c r="I3730" s="62" t="s">
        <v>468</v>
      </c>
      <c r="J3730" s="61" t="s">
        <v>494</v>
      </c>
    </row>
    <row r="3731" spans="1:10" s="64" customFormat="1" ht="21">
      <c r="A3731" s="14">
        <v>3727</v>
      </c>
      <c r="B3731" s="61" t="s">
        <v>407</v>
      </c>
      <c r="C3731" s="61" t="s">
        <v>335</v>
      </c>
      <c r="D3731" s="61" t="s">
        <v>8729</v>
      </c>
      <c r="E3731" s="62" t="s">
        <v>45</v>
      </c>
      <c r="F3731" s="63" t="s">
        <v>1465</v>
      </c>
      <c r="G3731" s="63" t="s">
        <v>4885</v>
      </c>
      <c r="H3731" s="63" t="s">
        <v>8730</v>
      </c>
      <c r="I3731" s="62" t="s">
        <v>468</v>
      </c>
      <c r="J3731" s="61" t="s">
        <v>562</v>
      </c>
    </row>
    <row r="3732" spans="1:10" s="64" customFormat="1" ht="21">
      <c r="A3732" s="14">
        <v>3728</v>
      </c>
      <c r="B3732" s="61" t="s">
        <v>407</v>
      </c>
      <c r="C3732" s="61" t="s">
        <v>391</v>
      </c>
      <c r="D3732" s="61" t="s">
        <v>8731</v>
      </c>
      <c r="E3732" s="62" t="s">
        <v>45</v>
      </c>
      <c r="F3732" s="63" t="s">
        <v>8732</v>
      </c>
      <c r="G3732" s="63">
        <v>39088</v>
      </c>
      <c r="H3732" s="63" t="s">
        <v>8733</v>
      </c>
      <c r="I3732" s="62" t="s">
        <v>468</v>
      </c>
      <c r="J3732" s="61" t="s">
        <v>22</v>
      </c>
    </row>
    <row r="3733" spans="1:10" s="64" customFormat="1" ht="21">
      <c r="A3733" s="14">
        <v>3729</v>
      </c>
      <c r="B3733" s="61" t="s">
        <v>407</v>
      </c>
      <c r="C3733" s="61" t="s">
        <v>403</v>
      </c>
      <c r="D3733" s="61" t="s">
        <v>8734</v>
      </c>
      <c r="E3733" s="62" t="s">
        <v>45</v>
      </c>
      <c r="F3733" s="63">
        <v>27853</v>
      </c>
      <c r="G3733" s="63">
        <v>39573</v>
      </c>
      <c r="H3733" s="63">
        <v>49768</v>
      </c>
      <c r="I3733" s="62" t="s">
        <v>468</v>
      </c>
      <c r="J3733" s="61" t="s">
        <v>600</v>
      </c>
    </row>
    <row r="3734" spans="1:10" s="64" customFormat="1" ht="21">
      <c r="A3734" s="14">
        <v>3730</v>
      </c>
      <c r="B3734" s="61" t="s">
        <v>407</v>
      </c>
      <c r="C3734" s="61" t="s">
        <v>8640</v>
      </c>
      <c r="D3734" s="61" t="s">
        <v>8735</v>
      </c>
      <c r="E3734" s="62" t="s">
        <v>44</v>
      </c>
      <c r="F3734" s="63">
        <v>28892</v>
      </c>
      <c r="G3734" s="63" t="s">
        <v>580</v>
      </c>
      <c r="H3734" s="63">
        <v>50807</v>
      </c>
      <c r="I3734" s="62" t="s">
        <v>468</v>
      </c>
      <c r="J3734" s="61" t="s">
        <v>8736</v>
      </c>
    </row>
    <row r="3735" spans="1:10" s="64" customFormat="1" ht="21">
      <c r="A3735" s="14">
        <v>3731</v>
      </c>
      <c r="B3735" s="61" t="s">
        <v>407</v>
      </c>
      <c r="C3735" s="61" t="s">
        <v>339</v>
      </c>
      <c r="D3735" s="61" t="s">
        <v>8737</v>
      </c>
      <c r="E3735" s="62" t="s">
        <v>45</v>
      </c>
      <c r="F3735" s="63" t="s">
        <v>8738</v>
      </c>
      <c r="G3735" s="63" t="s">
        <v>533</v>
      </c>
      <c r="H3735" s="63" t="s">
        <v>8739</v>
      </c>
      <c r="I3735" s="62" t="s">
        <v>468</v>
      </c>
      <c r="J3735" s="61" t="s">
        <v>19</v>
      </c>
    </row>
    <row r="3736" spans="1:10" s="64" customFormat="1" ht="21">
      <c r="A3736" s="14">
        <v>3732</v>
      </c>
      <c r="B3736" s="61" t="s">
        <v>407</v>
      </c>
      <c r="C3736" s="61" t="s">
        <v>348</v>
      </c>
      <c r="D3736" s="61" t="s">
        <v>8740</v>
      </c>
      <c r="E3736" s="62" t="s">
        <v>44</v>
      </c>
      <c r="F3736" s="63" t="s">
        <v>8741</v>
      </c>
      <c r="G3736" s="63" t="s">
        <v>3072</v>
      </c>
      <c r="H3736" s="63" t="s">
        <v>1736</v>
      </c>
      <c r="I3736" s="62" t="s">
        <v>468</v>
      </c>
      <c r="J3736" s="61" t="s">
        <v>596</v>
      </c>
    </row>
    <row r="3737" spans="1:10" s="64" customFormat="1" ht="21">
      <c r="A3737" s="14">
        <v>3733</v>
      </c>
      <c r="B3737" s="61" t="s">
        <v>407</v>
      </c>
      <c r="C3737" s="61" t="s">
        <v>391</v>
      </c>
      <c r="D3737" s="61" t="s">
        <v>8742</v>
      </c>
      <c r="E3737" s="62" t="s">
        <v>45</v>
      </c>
      <c r="F3737" s="63">
        <v>31447</v>
      </c>
      <c r="G3737" s="63" t="s">
        <v>1101</v>
      </c>
      <c r="H3737" s="63">
        <v>52997</v>
      </c>
      <c r="I3737" s="62" t="s">
        <v>468</v>
      </c>
      <c r="J3737" s="61" t="s">
        <v>19</v>
      </c>
    </row>
    <row r="3738" spans="1:10" s="64" customFormat="1" ht="21">
      <c r="A3738" s="14">
        <v>3734</v>
      </c>
      <c r="B3738" s="61" t="s">
        <v>407</v>
      </c>
      <c r="C3738" s="61" t="s">
        <v>8743</v>
      </c>
      <c r="D3738" s="61" t="s">
        <v>8744</v>
      </c>
      <c r="E3738" s="62" t="s">
        <v>44</v>
      </c>
      <c r="F3738" s="63">
        <v>33725</v>
      </c>
      <c r="G3738" s="63">
        <v>44538</v>
      </c>
      <c r="H3738" s="63">
        <v>55640</v>
      </c>
      <c r="I3738" s="62" t="s">
        <v>468</v>
      </c>
      <c r="J3738" s="61" t="s">
        <v>30</v>
      </c>
    </row>
    <row r="3739" spans="1:10" s="64" customFormat="1" ht="21">
      <c r="A3739" s="14">
        <v>3735</v>
      </c>
      <c r="B3739" s="61" t="s">
        <v>407</v>
      </c>
      <c r="C3739" s="61" t="s">
        <v>357</v>
      </c>
      <c r="D3739" s="61" t="s">
        <v>8745</v>
      </c>
      <c r="E3739" s="62" t="s">
        <v>44</v>
      </c>
      <c r="F3739" s="63">
        <v>33332</v>
      </c>
      <c r="G3739" s="63" t="s">
        <v>8572</v>
      </c>
      <c r="H3739" s="63">
        <v>55247</v>
      </c>
      <c r="I3739" s="62" t="s">
        <v>468</v>
      </c>
      <c r="J3739" s="61" t="s">
        <v>479</v>
      </c>
    </row>
    <row r="3740" spans="1:10" s="64" customFormat="1" ht="21">
      <c r="A3740" s="14">
        <v>3736</v>
      </c>
      <c r="B3740" s="61" t="s">
        <v>407</v>
      </c>
      <c r="C3740" s="61" t="s">
        <v>355</v>
      </c>
      <c r="D3740" s="61" t="s">
        <v>8746</v>
      </c>
      <c r="E3740" s="62" t="s">
        <v>44</v>
      </c>
      <c r="F3740" s="63" t="s">
        <v>8747</v>
      </c>
      <c r="G3740" s="63" t="s">
        <v>627</v>
      </c>
      <c r="H3740" s="63" t="s">
        <v>8477</v>
      </c>
      <c r="I3740" s="62" t="s">
        <v>468</v>
      </c>
      <c r="J3740" s="61" t="s">
        <v>636</v>
      </c>
    </row>
    <row r="3741" spans="1:10" s="64" customFormat="1" ht="21">
      <c r="A3741" s="14">
        <v>3737</v>
      </c>
      <c r="B3741" s="61" t="s">
        <v>407</v>
      </c>
      <c r="C3741" s="61" t="s">
        <v>348</v>
      </c>
      <c r="D3741" s="61" t="s">
        <v>8748</v>
      </c>
      <c r="E3741" s="62" t="s">
        <v>44</v>
      </c>
      <c r="F3741" s="63">
        <v>32761</v>
      </c>
      <c r="G3741" s="63" t="s">
        <v>877</v>
      </c>
      <c r="H3741" s="63">
        <v>54676</v>
      </c>
      <c r="I3741" s="62" t="s">
        <v>468</v>
      </c>
      <c r="J3741" s="61" t="s">
        <v>479</v>
      </c>
    </row>
    <row r="3742" spans="1:10" s="64" customFormat="1" ht="21">
      <c r="A3742" s="14">
        <v>3738</v>
      </c>
      <c r="B3742" s="61" t="s">
        <v>407</v>
      </c>
      <c r="C3742" s="61" t="s">
        <v>349</v>
      </c>
      <c r="D3742" s="61" t="s">
        <v>8749</v>
      </c>
      <c r="E3742" s="62" t="s">
        <v>44</v>
      </c>
      <c r="F3742" s="63">
        <v>31626</v>
      </c>
      <c r="G3742" s="63" t="s">
        <v>3072</v>
      </c>
      <c r="H3742" s="63">
        <v>53541</v>
      </c>
      <c r="I3742" s="62" t="s">
        <v>468</v>
      </c>
      <c r="J3742" s="61" t="s">
        <v>22</v>
      </c>
    </row>
    <row r="3743" spans="1:10" s="64" customFormat="1" ht="21">
      <c r="A3743" s="14">
        <v>3739</v>
      </c>
      <c r="B3743" s="61" t="s">
        <v>407</v>
      </c>
      <c r="C3743" s="61" t="s">
        <v>403</v>
      </c>
      <c r="D3743" s="61" t="s">
        <v>8750</v>
      </c>
      <c r="E3743" s="62" t="s">
        <v>44</v>
      </c>
      <c r="F3743" s="63" t="s">
        <v>1313</v>
      </c>
      <c r="G3743" s="63" t="s">
        <v>4716</v>
      </c>
      <c r="H3743" s="63" t="s">
        <v>1314</v>
      </c>
      <c r="I3743" s="62" t="s">
        <v>468</v>
      </c>
      <c r="J3743" s="61" t="s">
        <v>479</v>
      </c>
    </row>
    <row r="3744" spans="1:10" s="64" customFormat="1" ht="21">
      <c r="A3744" s="14">
        <v>3740</v>
      </c>
      <c r="B3744" s="61" t="s">
        <v>407</v>
      </c>
      <c r="C3744" s="61" t="s">
        <v>400</v>
      </c>
      <c r="D3744" s="61" t="s">
        <v>8751</v>
      </c>
      <c r="E3744" s="62" t="s">
        <v>45</v>
      </c>
      <c r="F3744" s="63" t="s">
        <v>6330</v>
      </c>
      <c r="G3744" s="63">
        <v>33644</v>
      </c>
      <c r="H3744" s="63" t="s">
        <v>6331</v>
      </c>
      <c r="I3744" s="62" t="s">
        <v>506</v>
      </c>
      <c r="J3744" s="61" t="s">
        <v>479</v>
      </c>
    </row>
    <row r="3745" spans="1:10" s="64" customFormat="1" ht="21">
      <c r="A3745" s="14">
        <v>3741</v>
      </c>
      <c r="B3745" s="61" t="s">
        <v>407</v>
      </c>
      <c r="C3745" s="61" t="s">
        <v>8387</v>
      </c>
      <c r="D3745" s="61" t="s">
        <v>8752</v>
      </c>
      <c r="E3745" s="62" t="s">
        <v>45</v>
      </c>
      <c r="F3745" s="63" t="s">
        <v>8753</v>
      </c>
      <c r="G3745" s="63" t="s">
        <v>8754</v>
      </c>
      <c r="H3745" s="63" t="s">
        <v>8755</v>
      </c>
      <c r="I3745" s="62" t="s">
        <v>468</v>
      </c>
      <c r="J3745" s="61" t="s">
        <v>494</v>
      </c>
    </row>
    <row r="3746" spans="1:10" s="64" customFormat="1" ht="21">
      <c r="A3746" s="14">
        <v>3742</v>
      </c>
      <c r="B3746" s="61" t="s">
        <v>407</v>
      </c>
      <c r="C3746" s="61" t="s">
        <v>335</v>
      </c>
      <c r="D3746" s="61" t="s">
        <v>8756</v>
      </c>
      <c r="E3746" s="62" t="s">
        <v>44</v>
      </c>
      <c r="F3746" s="63">
        <v>29835</v>
      </c>
      <c r="G3746" s="63" t="s">
        <v>580</v>
      </c>
      <c r="H3746" s="63">
        <v>51750</v>
      </c>
      <c r="I3746" s="62" t="s">
        <v>468</v>
      </c>
      <c r="J3746" s="61" t="s">
        <v>479</v>
      </c>
    </row>
    <row r="3747" spans="1:10" s="64" customFormat="1" ht="21">
      <c r="A3747" s="14">
        <v>3743</v>
      </c>
      <c r="B3747" s="61" t="s">
        <v>407</v>
      </c>
      <c r="C3747" s="61" t="s">
        <v>338</v>
      </c>
      <c r="D3747" s="61" t="s">
        <v>8757</v>
      </c>
      <c r="E3747" s="62" t="s">
        <v>44</v>
      </c>
      <c r="F3747" s="63">
        <v>28736</v>
      </c>
      <c r="G3747" s="63">
        <v>39634</v>
      </c>
      <c r="H3747" s="63">
        <v>50651</v>
      </c>
      <c r="I3747" s="62" t="s">
        <v>468</v>
      </c>
      <c r="J3747" s="61" t="s">
        <v>479</v>
      </c>
    </row>
    <row r="3748" spans="1:10" s="64" customFormat="1" ht="21">
      <c r="A3748" s="14">
        <v>3744</v>
      </c>
      <c r="B3748" s="61" t="s">
        <v>407</v>
      </c>
      <c r="C3748" s="61" t="s">
        <v>405</v>
      </c>
      <c r="D3748" s="61" t="s">
        <v>8758</v>
      </c>
      <c r="E3748" s="62" t="s">
        <v>44</v>
      </c>
      <c r="F3748" s="63" t="s">
        <v>8759</v>
      </c>
      <c r="G3748" s="63">
        <v>42979</v>
      </c>
      <c r="H3748" s="63" t="s">
        <v>8760</v>
      </c>
      <c r="I3748" s="62" t="s">
        <v>468</v>
      </c>
      <c r="J3748" s="61" t="s">
        <v>19</v>
      </c>
    </row>
    <row r="3749" spans="1:10" s="64" customFormat="1" ht="21">
      <c r="A3749" s="14">
        <v>3745</v>
      </c>
      <c r="B3749" s="61" t="s">
        <v>407</v>
      </c>
      <c r="C3749" s="61" t="s">
        <v>8678</v>
      </c>
      <c r="D3749" s="61" t="s">
        <v>8761</v>
      </c>
      <c r="E3749" s="62" t="s">
        <v>45</v>
      </c>
      <c r="F3749" s="63" t="s">
        <v>7158</v>
      </c>
      <c r="G3749" s="63">
        <v>43892</v>
      </c>
      <c r="H3749" s="63" t="s">
        <v>8762</v>
      </c>
      <c r="I3749" s="62" t="s">
        <v>468</v>
      </c>
      <c r="J3749" s="61" t="s">
        <v>22</v>
      </c>
    </row>
    <row r="3750" spans="1:10" s="64" customFormat="1" ht="21">
      <c r="A3750" s="14">
        <v>3746</v>
      </c>
      <c r="B3750" s="61" t="s">
        <v>407</v>
      </c>
      <c r="C3750" s="61" t="s">
        <v>367</v>
      </c>
      <c r="D3750" s="61" t="s">
        <v>8763</v>
      </c>
      <c r="E3750" s="62" t="s">
        <v>45</v>
      </c>
      <c r="F3750" s="63" t="s">
        <v>8764</v>
      </c>
      <c r="G3750" s="63" t="s">
        <v>2673</v>
      </c>
      <c r="H3750" s="63" t="s">
        <v>8765</v>
      </c>
      <c r="I3750" s="62" t="s">
        <v>468</v>
      </c>
      <c r="J3750" s="61" t="s">
        <v>479</v>
      </c>
    </row>
    <row r="3751" spans="1:10" s="64" customFormat="1" ht="21">
      <c r="A3751" s="14">
        <v>3747</v>
      </c>
      <c r="B3751" s="61" t="s">
        <v>407</v>
      </c>
      <c r="C3751" s="61" t="s">
        <v>393</v>
      </c>
      <c r="D3751" s="61" t="s">
        <v>8766</v>
      </c>
      <c r="E3751" s="62" t="s">
        <v>45</v>
      </c>
      <c r="F3751" s="63">
        <v>31995</v>
      </c>
      <c r="G3751" s="63" t="s">
        <v>1101</v>
      </c>
      <c r="H3751" s="63" t="s">
        <v>8767</v>
      </c>
      <c r="I3751" s="62" t="s">
        <v>468</v>
      </c>
      <c r="J3751" s="61" t="s">
        <v>585</v>
      </c>
    </row>
    <row r="3752" spans="1:10" s="64" customFormat="1" ht="21">
      <c r="A3752" s="14">
        <v>3748</v>
      </c>
      <c r="B3752" s="61" t="s">
        <v>407</v>
      </c>
      <c r="C3752" s="61" t="s">
        <v>340</v>
      </c>
      <c r="D3752" s="61" t="s">
        <v>8768</v>
      </c>
      <c r="E3752" s="62" t="s">
        <v>45</v>
      </c>
      <c r="F3752" s="63">
        <v>30468</v>
      </c>
      <c r="G3752" s="63">
        <v>39603</v>
      </c>
      <c r="H3752" s="63">
        <v>52383</v>
      </c>
      <c r="I3752" s="62" t="s">
        <v>468</v>
      </c>
      <c r="J3752" s="61" t="s">
        <v>22</v>
      </c>
    </row>
    <row r="3753" spans="1:10" s="64" customFormat="1" ht="21">
      <c r="A3753" s="14">
        <v>3749</v>
      </c>
      <c r="B3753" s="61" t="s">
        <v>407</v>
      </c>
      <c r="C3753" s="61" t="s">
        <v>335</v>
      </c>
      <c r="D3753" s="61" t="s">
        <v>8769</v>
      </c>
      <c r="E3753" s="62" t="s">
        <v>45</v>
      </c>
      <c r="F3753" s="63">
        <v>30295</v>
      </c>
      <c r="G3753" s="63">
        <v>41281</v>
      </c>
      <c r="H3753" s="63">
        <v>52210</v>
      </c>
      <c r="I3753" s="62" t="s">
        <v>468</v>
      </c>
      <c r="J3753" s="61" t="s">
        <v>22</v>
      </c>
    </row>
    <row r="3754" spans="1:10" s="64" customFormat="1" ht="21">
      <c r="A3754" s="14">
        <v>3750</v>
      </c>
      <c r="B3754" s="61" t="s">
        <v>407</v>
      </c>
      <c r="C3754" s="61" t="s">
        <v>8686</v>
      </c>
      <c r="D3754" s="61" t="s">
        <v>8770</v>
      </c>
      <c r="E3754" s="62" t="s">
        <v>44</v>
      </c>
      <c r="F3754" s="63">
        <v>28620</v>
      </c>
      <c r="G3754" s="63" t="s">
        <v>1640</v>
      </c>
      <c r="H3754" s="63">
        <v>50535</v>
      </c>
      <c r="I3754" s="62" t="s">
        <v>468</v>
      </c>
      <c r="J3754" s="61" t="s">
        <v>8771</v>
      </c>
    </row>
    <row r="3755" spans="1:10" s="64" customFormat="1" ht="21">
      <c r="A3755" s="14">
        <v>3751</v>
      </c>
      <c r="B3755" s="61" t="s">
        <v>407</v>
      </c>
      <c r="C3755" s="61" t="s">
        <v>400</v>
      </c>
      <c r="D3755" s="61" t="s">
        <v>8772</v>
      </c>
      <c r="E3755" s="62" t="s">
        <v>45</v>
      </c>
      <c r="F3755" s="63" t="s">
        <v>1220</v>
      </c>
      <c r="G3755" s="63">
        <v>36345</v>
      </c>
      <c r="H3755" s="63" t="s">
        <v>1221</v>
      </c>
      <c r="I3755" s="62" t="s">
        <v>468</v>
      </c>
      <c r="J3755" s="61" t="s">
        <v>585</v>
      </c>
    </row>
    <row r="3756" spans="1:10" s="64" customFormat="1" ht="21">
      <c r="A3756" s="14">
        <v>3752</v>
      </c>
      <c r="B3756" s="61" t="s">
        <v>407</v>
      </c>
      <c r="C3756" s="61" t="s">
        <v>352</v>
      </c>
      <c r="D3756" s="61" t="s">
        <v>8773</v>
      </c>
      <c r="E3756" s="62" t="s">
        <v>45</v>
      </c>
      <c r="F3756" s="63">
        <v>35100</v>
      </c>
      <c r="G3756" s="63" t="s">
        <v>4716</v>
      </c>
      <c r="H3756" s="63" t="s">
        <v>8774</v>
      </c>
      <c r="I3756" s="62" t="s">
        <v>468</v>
      </c>
      <c r="J3756" s="61" t="s">
        <v>12</v>
      </c>
    </row>
    <row r="3757" spans="1:10" s="64" customFormat="1" ht="21">
      <c r="A3757" s="14">
        <v>3753</v>
      </c>
      <c r="B3757" s="61" t="s">
        <v>407</v>
      </c>
      <c r="C3757" s="61" t="s">
        <v>8531</v>
      </c>
      <c r="D3757" s="61" t="s">
        <v>8775</v>
      </c>
      <c r="E3757" s="62" t="s">
        <v>44</v>
      </c>
      <c r="F3757" s="63">
        <v>24630</v>
      </c>
      <c r="G3757" s="63">
        <v>34953</v>
      </c>
      <c r="H3757" s="63">
        <v>46545</v>
      </c>
      <c r="I3757" s="62" t="s">
        <v>506</v>
      </c>
      <c r="J3757" s="61" t="s">
        <v>491</v>
      </c>
    </row>
    <row r="3758" spans="1:10" s="64" customFormat="1" ht="21">
      <c r="A3758" s="14">
        <v>3754</v>
      </c>
      <c r="B3758" s="61" t="s">
        <v>407</v>
      </c>
      <c r="C3758" s="61" t="s">
        <v>8376</v>
      </c>
      <c r="D3758" s="61" t="s">
        <v>8776</v>
      </c>
      <c r="E3758" s="62" t="s">
        <v>45</v>
      </c>
      <c r="F3758" s="63" t="s">
        <v>8777</v>
      </c>
      <c r="G3758" s="63" t="s">
        <v>8778</v>
      </c>
      <c r="H3758" s="63" t="s">
        <v>8779</v>
      </c>
      <c r="I3758" s="62" t="s">
        <v>468</v>
      </c>
      <c r="J3758" s="61" t="s">
        <v>494</v>
      </c>
    </row>
    <row r="3759" spans="1:10" s="64" customFormat="1" ht="21">
      <c r="A3759" s="14">
        <v>3755</v>
      </c>
      <c r="B3759" s="61" t="s">
        <v>407</v>
      </c>
      <c r="C3759" s="61" t="s">
        <v>340</v>
      </c>
      <c r="D3759" s="61" t="s">
        <v>8780</v>
      </c>
      <c r="E3759" s="62" t="s">
        <v>45</v>
      </c>
      <c r="F3759" s="63" t="s">
        <v>8781</v>
      </c>
      <c r="G3759" s="63">
        <v>45446</v>
      </c>
      <c r="H3759" s="63" t="s">
        <v>8782</v>
      </c>
      <c r="I3759" s="62" t="s">
        <v>468</v>
      </c>
      <c r="J3759" s="61" t="s">
        <v>481</v>
      </c>
    </row>
    <row r="3760" spans="1:10" s="64" customFormat="1" ht="21">
      <c r="A3760" s="14">
        <v>3756</v>
      </c>
      <c r="B3760" s="61" t="s">
        <v>407</v>
      </c>
      <c r="C3760" s="61" t="s">
        <v>340</v>
      </c>
      <c r="D3760" s="61" t="s">
        <v>8783</v>
      </c>
      <c r="E3760" s="62" t="s">
        <v>44</v>
      </c>
      <c r="F3760" s="63" t="s">
        <v>8784</v>
      </c>
      <c r="G3760" s="63">
        <v>43892</v>
      </c>
      <c r="H3760" s="63" t="s">
        <v>3000</v>
      </c>
      <c r="I3760" s="62" t="s">
        <v>468</v>
      </c>
      <c r="J3760" s="61" t="s">
        <v>22</v>
      </c>
    </row>
    <row r="3761" spans="1:10" s="64" customFormat="1" ht="21">
      <c r="A3761" s="14">
        <v>3757</v>
      </c>
      <c r="B3761" s="61" t="s">
        <v>407</v>
      </c>
      <c r="C3761" s="61" t="s">
        <v>358</v>
      </c>
      <c r="D3761" s="61" t="s">
        <v>8785</v>
      </c>
      <c r="E3761" s="62" t="s">
        <v>45</v>
      </c>
      <c r="F3761" s="63">
        <v>31961</v>
      </c>
      <c r="G3761" s="63" t="s">
        <v>3072</v>
      </c>
      <c r="H3761" s="63">
        <v>31961</v>
      </c>
      <c r="I3761" s="62" t="s">
        <v>468</v>
      </c>
      <c r="J3761" s="61" t="s">
        <v>1431</v>
      </c>
    </row>
    <row r="3762" spans="1:10" s="64" customFormat="1" ht="21">
      <c r="A3762" s="14">
        <v>3758</v>
      </c>
      <c r="B3762" s="61" t="s">
        <v>407</v>
      </c>
      <c r="C3762" s="61" t="s">
        <v>391</v>
      </c>
      <c r="D3762" s="61" t="s">
        <v>8786</v>
      </c>
      <c r="E3762" s="62" t="s">
        <v>45</v>
      </c>
      <c r="F3762" s="63">
        <v>33460</v>
      </c>
      <c r="G3762" s="63" t="s">
        <v>4800</v>
      </c>
      <c r="H3762" s="63">
        <v>55375</v>
      </c>
      <c r="I3762" s="62" t="s">
        <v>468</v>
      </c>
      <c r="J3762" s="61" t="s">
        <v>18</v>
      </c>
    </row>
    <row r="3763" spans="1:10" s="64" customFormat="1" ht="21">
      <c r="A3763" s="14">
        <v>3759</v>
      </c>
      <c r="B3763" s="61" t="s">
        <v>407</v>
      </c>
      <c r="C3763" s="61" t="s">
        <v>368</v>
      </c>
      <c r="D3763" s="61" t="s">
        <v>8787</v>
      </c>
      <c r="E3763" s="62" t="s">
        <v>44</v>
      </c>
      <c r="F3763" s="63" t="s">
        <v>8788</v>
      </c>
      <c r="G3763" s="63" t="s">
        <v>8789</v>
      </c>
      <c r="H3763" s="63" t="s">
        <v>8790</v>
      </c>
      <c r="I3763" s="62" t="s">
        <v>468</v>
      </c>
      <c r="J3763" s="61" t="s">
        <v>1431</v>
      </c>
    </row>
    <row r="3764" spans="1:10" s="64" customFormat="1" ht="21">
      <c r="A3764" s="14">
        <v>3760</v>
      </c>
      <c r="B3764" s="61" t="s">
        <v>407</v>
      </c>
      <c r="C3764" s="61" t="s">
        <v>351</v>
      </c>
      <c r="D3764" s="61" t="s">
        <v>8791</v>
      </c>
      <c r="E3764" s="62" t="s">
        <v>45</v>
      </c>
      <c r="F3764" s="63" t="s">
        <v>8792</v>
      </c>
      <c r="G3764" s="63">
        <v>40184</v>
      </c>
      <c r="H3764" s="63">
        <v>52968</v>
      </c>
      <c r="I3764" s="62" t="s">
        <v>468</v>
      </c>
      <c r="J3764" s="61" t="s">
        <v>19</v>
      </c>
    </row>
    <row r="3765" spans="1:10" s="64" customFormat="1" ht="21">
      <c r="A3765" s="14">
        <v>3761</v>
      </c>
      <c r="B3765" s="61" t="s">
        <v>407</v>
      </c>
      <c r="C3765" s="61" t="s">
        <v>401</v>
      </c>
      <c r="D3765" s="61" t="s">
        <v>8793</v>
      </c>
      <c r="E3765" s="62" t="s">
        <v>44</v>
      </c>
      <c r="F3765" s="63">
        <v>32060</v>
      </c>
      <c r="G3765" s="63" t="s">
        <v>4800</v>
      </c>
      <c r="H3765" s="63">
        <v>54341</v>
      </c>
      <c r="I3765" s="62" t="s">
        <v>468</v>
      </c>
      <c r="J3765" s="61" t="s">
        <v>3224</v>
      </c>
    </row>
    <row r="3766" spans="1:10" s="64" customFormat="1" ht="21">
      <c r="A3766" s="14">
        <v>3762</v>
      </c>
      <c r="B3766" s="61" t="s">
        <v>407</v>
      </c>
      <c r="C3766" s="61" t="s">
        <v>380</v>
      </c>
      <c r="D3766" s="61" t="s">
        <v>8794</v>
      </c>
      <c r="E3766" s="62" t="s">
        <v>45</v>
      </c>
      <c r="F3766" s="63">
        <v>25509</v>
      </c>
      <c r="G3766" s="63" t="s">
        <v>882</v>
      </c>
      <c r="H3766" s="63" t="s">
        <v>2452</v>
      </c>
      <c r="I3766" s="62" t="s">
        <v>506</v>
      </c>
      <c r="J3766" s="61" t="s">
        <v>8795</v>
      </c>
    </row>
    <row r="3767" spans="1:10" s="64" customFormat="1" ht="21">
      <c r="A3767" s="14">
        <v>3763</v>
      </c>
      <c r="B3767" s="61" t="s">
        <v>407</v>
      </c>
      <c r="C3767" s="61" t="s">
        <v>360</v>
      </c>
      <c r="D3767" s="61" t="s">
        <v>8796</v>
      </c>
      <c r="E3767" s="62" t="s">
        <v>45</v>
      </c>
      <c r="F3767" s="63" t="s">
        <v>8797</v>
      </c>
      <c r="G3767" s="63" t="s">
        <v>8798</v>
      </c>
      <c r="H3767" s="63">
        <v>55397</v>
      </c>
      <c r="I3767" s="62" t="s">
        <v>468</v>
      </c>
      <c r="J3767" s="61" t="s">
        <v>636</v>
      </c>
    </row>
    <row r="3768" spans="1:10" s="64" customFormat="1" ht="21">
      <c r="A3768" s="14">
        <v>3764</v>
      </c>
      <c r="B3768" s="61" t="s">
        <v>407</v>
      </c>
      <c r="C3768" s="61" t="s">
        <v>338</v>
      </c>
      <c r="D3768" s="61" t="s">
        <v>8799</v>
      </c>
      <c r="E3768" s="62" t="s">
        <v>45</v>
      </c>
      <c r="F3768" s="63">
        <v>34672</v>
      </c>
      <c r="G3768" s="63" t="s">
        <v>2100</v>
      </c>
      <c r="H3768" s="63">
        <v>55491</v>
      </c>
      <c r="I3768" s="62" t="s">
        <v>468</v>
      </c>
      <c r="J3768" s="61" t="s">
        <v>19</v>
      </c>
    </row>
    <row r="3769" spans="1:10" s="64" customFormat="1" ht="21">
      <c r="A3769" s="14">
        <v>3765</v>
      </c>
      <c r="B3769" s="61" t="s">
        <v>407</v>
      </c>
      <c r="C3769" s="61" t="s">
        <v>8387</v>
      </c>
      <c r="D3769" s="61" t="s">
        <v>8800</v>
      </c>
      <c r="E3769" s="62" t="s">
        <v>45</v>
      </c>
      <c r="F3769" s="63" t="s">
        <v>8801</v>
      </c>
      <c r="G3769" s="63" t="s">
        <v>7001</v>
      </c>
      <c r="H3769" s="63" t="s">
        <v>8802</v>
      </c>
      <c r="I3769" s="62" t="s">
        <v>468</v>
      </c>
      <c r="J3769" s="61" t="s">
        <v>19</v>
      </c>
    </row>
    <row r="3770" spans="1:10" s="64" customFormat="1" ht="21">
      <c r="A3770" s="14">
        <v>3766</v>
      </c>
      <c r="B3770" s="61" t="s">
        <v>407</v>
      </c>
      <c r="C3770" s="61" t="s">
        <v>360</v>
      </c>
      <c r="D3770" s="61" t="s">
        <v>8803</v>
      </c>
      <c r="E3770" s="62" t="s">
        <v>45</v>
      </c>
      <c r="F3770" s="63" t="s">
        <v>8804</v>
      </c>
      <c r="G3770" s="63">
        <v>39295</v>
      </c>
      <c r="H3770" s="63" t="s">
        <v>8805</v>
      </c>
      <c r="I3770" s="62" t="s">
        <v>468</v>
      </c>
      <c r="J3770" s="61" t="s">
        <v>600</v>
      </c>
    </row>
    <row r="3771" spans="1:10" s="64" customFormat="1" ht="21">
      <c r="A3771" s="14">
        <v>3767</v>
      </c>
      <c r="B3771" s="61" t="s">
        <v>407</v>
      </c>
      <c r="C3771" s="61" t="s">
        <v>8408</v>
      </c>
      <c r="D3771" s="61" t="s">
        <v>8806</v>
      </c>
      <c r="E3771" s="62" t="s">
        <v>45</v>
      </c>
      <c r="F3771" s="63" t="s">
        <v>8807</v>
      </c>
      <c r="G3771" s="63" t="s">
        <v>4782</v>
      </c>
      <c r="H3771" s="63" t="s">
        <v>733</v>
      </c>
      <c r="I3771" s="62" t="s">
        <v>468</v>
      </c>
      <c r="J3771" s="61" t="s">
        <v>636</v>
      </c>
    </row>
    <row r="3772" spans="1:10" s="64" customFormat="1" ht="21">
      <c r="A3772" s="14">
        <v>3768</v>
      </c>
      <c r="B3772" s="61" t="s">
        <v>407</v>
      </c>
      <c r="C3772" s="61" t="s">
        <v>356</v>
      </c>
      <c r="D3772" s="61" t="s">
        <v>8808</v>
      </c>
      <c r="E3772" s="62" t="s">
        <v>45</v>
      </c>
      <c r="F3772" s="63" t="s">
        <v>8809</v>
      </c>
      <c r="G3772" s="63" t="s">
        <v>1101</v>
      </c>
      <c r="H3772" s="63" t="s">
        <v>8810</v>
      </c>
      <c r="I3772" s="62" t="s">
        <v>468</v>
      </c>
      <c r="J3772" s="61" t="s">
        <v>694</v>
      </c>
    </row>
    <row r="3773" spans="1:10" s="64" customFormat="1" ht="21">
      <c r="A3773" s="14">
        <v>3769</v>
      </c>
      <c r="B3773" s="61" t="s">
        <v>407</v>
      </c>
      <c r="C3773" s="61" t="s">
        <v>391</v>
      </c>
      <c r="D3773" s="61" t="s">
        <v>8811</v>
      </c>
      <c r="E3773" s="62" t="s">
        <v>45</v>
      </c>
      <c r="F3773" s="63" t="s">
        <v>8812</v>
      </c>
      <c r="G3773" s="63" t="s">
        <v>4800</v>
      </c>
      <c r="H3773" s="63" t="s">
        <v>8813</v>
      </c>
      <c r="I3773" s="62" t="s">
        <v>468</v>
      </c>
      <c r="J3773" s="61" t="s">
        <v>694</v>
      </c>
    </row>
    <row r="3774" spans="1:10" s="64" customFormat="1" ht="21">
      <c r="A3774" s="14">
        <v>3770</v>
      </c>
      <c r="B3774" s="61" t="s">
        <v>407</v>
      </c>
      <c r="C3774" s="61" t="s">
        <v>8814</v>
      </c>
      <c r="D3774" s="61" t="s">
        <v>8815</v>
      </c>
      <c r="E3774" s="62" t="s">
        <v>45</v>
      </c>
      <c r="F3774" s="63" t="s">
        <v>8816</v>
      </c>
      <c r="G3774" s="63" t="s">
        <v>8572</v>
      </c>
      <c r="H3774" s="63" t="s">
        <v>8817</v>
      </c>
      <c r="I3774" s="62" t="s">
        <v>468</v>
      </c>
      <c r="J3774" s="61" t="s">
        <v>27</v>
      </c>
    </row>
    <row r="3775" spans="1:10" s="64" customFormat="1" ht="21">
      <c r="A3775" s="14">
        <v>3771</v>
      </c>
      <c r="B3775" s="61" t="s">
        <v>407</v>
      </c>
      <c r="C3775" s="61" t="s">
        <v>379</v>
      </c>
      <c r="D3775" s="61" t="s">
        <v>8818</v>
      </c>
      <c r="E3775" s="62" t="s">
        <v>45</v>
      </c>
      <c r="F3775" s="63">
        <v>24055</v>
      </c>
      <c r="G3775" s="63" t="s">
        <v>5205</v>
      </c>
      <c r="H3775" s="63">
        <v>45970</v>
      </c>
      <c r="I3775" s="62" t="s">
        <v>506</v>
      </c>
      <c r="J3775" s="61" t="s">
        <v>29</v>
      </c>
    </row>
    <row r="3776" spans="1:10" s="64" customFormat="1" ht="21">
      <c r="A3776" s="14">
        <v>3772</v>
      </c>
      <c r="B3776" s="61" t="s">
        <v>407</v>
      </c>
      <c r="C3776" s="61" t="s">
        <v>405</v>
      </c>
      <c r="D3776" s="61" t="s">
        <v>8819</v>
      </c>
      <c r="E3776" s="62" t="s">
        <v>45</v>
      </c>
      <c r="F3776" s="63">
        <v>28714</v>
      </c>
      <c r="G3776" s="63" t="s">
        <v>2673</v>
      </c>
      <c r="H3776" s="63">
        <v>50629</v>
      </c>
      <c r="I3776" s="62" t="s">
        <v>468</v>
      </c>
      <c r="J3776" s="61" t="s">
        <v>27</v>
      </c>
    </row>
    <row r="3777" spans="1:10" s="64" customFormat="1" ht="21">
      <c r="A3777" s="14">
        <v>3773</v>
      </c>
      <c r="B3777" s="61" t="s">
        <v>407</v>
      </c>
      <c r="C3777" s="61" t="s">
        <v>340</v>
      </c>
      <c r="D3777" s="61" t="s">
        <v>8820</v>
      </c>
      <c r="E3777" s="62" t="s">
        <v>44</v>
      </c>
      <c r="F3777" s="63">
        <v>29317</v>
      </c>
      <c r="G3777" s="63">
        <v>44690</v>
      </c>
      <c r="H3777" s="63">
        <v>51232</v>
      </c>
      <c r="I3777" s="62" t="s">
        <v>468</v>
      </c>
      <c r="J3777" s="61" t="s">
        <v>30</v>
      </c>
    </row>
    <row r="3778" spans="1:10" s="64" customFormat="1" ht="21">
      <c r="A3778" s="14">
        <v>3774</v>
      </c>
      <c r="B3778" s="61" t="s">
        <v>407</v>
      </c>
      <c r="C3778" s="61" t="s">
        <v>349</v>
      </c>
      <c r="D3778" s="61" t="s">
        <v>8821</v>
      </c>
      <c r="E3778" s="62" t="s">
        <v>44</v>
      </c>
      <c r="F3778" s="63" t="s">
        <v>8822</v>
      </c>
      <c r="G3778" s="63" t="s">
        <v>3072</v>
      </c>
      <c r="H3778" s="63" t="s">
        <v>8823</v>
      </c>
      <c r="I3778" s="62" t="s">
        <v>468</v>
      </c>
      <c r="J3778" s="61" t="s">
        <v>596</v>
      </c>
    </row>
    <row r="3779" spans="1:10" s="64" customFormat="1" ht="21">
      <c r="A3779" s="14">
        <v>3775</v>
      </c>
      <c r="B3779" s="61" t="s">
        <v>407</v>
      </c>
      <c r="C3779" s="61" t="s">
        <v>336</v>
      </c>
      <c r="D3779" s="61" t="s">
        <v>8824</v>
      </c>
      <c r="E3779" s="62" t="s">
        <v>45</v>
      </c>
      <c r="F3779" s="63" t="s">
        <v>8825</v>
      </c>
      <c r="G3779" s="63">
        <v>33451</v>
      </c>
      <c r="H3779" s="63">
        <v>46235</v>
      </c>
      <c r="I3779" s="62" t="s">
        <v>506</v>
      </c>
      <c r="J3779" s="61" t="s">
        <v>19</v>
      </c>
    </row>
    <row r="3780" spans="1:10" s="64" customFormat="1" ht="21">
      <c r="A3780" s="14">
        <v>3776</v>
      </c>
      <c r="B3780" s="61" t="s">
        <v>407</v>
      </c>
      <c r="C3780" s="61" t="s">
        <v>8387</v>
      </c>
      <c r="D3780" s="61" t="s">
        <v>8826</v>
      </c>
      <c r="E3780" s="62" t="s">
        <v>44</v>
      </c>
      <c r="F3780" s="63" t="s">
        <v>8827</v>
      </c>
      <c r="G3780" s="63" t="s">
        <v>2154</v>
      </c>
      <c r="H3780" s="63" t="s">
        <v>8828</v>
      </c>
      <c r="I3780" s="62" t="s">
        <v>468</v>
      </c>
      <c r="J3780" s="61" t="s">
        <v>596</v>
      </c>
    </row>
    <row r="3781" spans="1:10" s="64" customFormat="1" ht="21">
      <c r="A3781" s="14">
        <v>3777</v>
      </c>
      <c r="B3781" s="61" t="s">
        <v>407</v>
      </c>
      <c r="C3781" s="61" t="s">
        <v>340</v>
      </c>
      <c r="D3781" s="61" t="s">
        <v>8829</v>
      </c>
      <c r="E3781" s="62" t="s">
        <v>45</v>
      </c>
      <c r="F3781" s="63" t="s">
        <v>8830</v>
      </c>
      <c r="G3781" s="63">
        <v>33401</v>
      </c>
      <c r="H3781" s="63" t="s">
        <v>8831</v>
      </c>
      <c r="I3781" s="62" t="s">
        <v>506</v>
      </c>
      <c r="J3781" s="61" t="s">
        <v>22</v>
      </c>
    </row>
    <row r="3782" spans="1:10" s="64" customFormat="1" ht="21">
      <c r="A3782" s="14">
        <v>3778</v>
      </c>
      <c r="B3782" s="61" t="s">
        <v>407</v>
      </c>
      <c r="C3782" s="61" t="s">
        <v>358</v>
      </c>
      <c r="D3782" s="61" t="s">
        <v>8832</v>
      </c>
      <c r="E3782" s="62" t="s">
        <v>45</v>
      </c>
      <c r="F3782" s="63" t="s">
        <v>4485</v>
      </c>
      <c r="G3782" s="63" t="s">
        <v>5326</v>
      </c>
      <c r="H3782" s="63" t="s">
        <v>4486</v>
      </c>
      <c r="I3782" s="62" t="s">
        <v>468</v>
      </c>
      <c r="J3782" s="61" t="s">
        <v>585</v>
      </c>
    </row>
    <row r="3783" spans="1:10" s="64" customFormat="1" ht="21">
      <c r="A3783" s="14">
        <v>3779</v>
      </c>
      <c r="B3783" s="61" t="s">
        <v>407</v>
      </c>
      <c r="C3783" s="61" t="s">
        <v>8387</v>
      </c>
      <c r="D3783" s="61" t="s">
        <v>8833</v>
      </c>
      <c r="E3783" s="62" t="s">
        <v>44</v>
      </c>
      <c r="F3783" s="63" t="s">
        <v>2526</v>
      </c>
      <c r="G3783" s="63" t="s">
        <v>3072</v>
      </c>
      <c r="H3783" s="63" t="s">
        <v>2527</v>
      </c>
      <c r="I3783" s="62" t="s">
        <v>468</v>
      </c>
      <c r="J3783" s="61" t="s">
        <v>22</v>
      </c>
    </row>
    <row r="3784" spans="1:10" s="64" customFormat="1" ht="21">
      <c r="A3784" s="14">
        <v>3780</v>
      </c>
      <c r="B3784" s="61" t="s">
        <v>407</v>
      </c>
      <c r="C3784" s="61" t="s">
        <v>360</v>
      </c>
      <c r="D3784" s="61" t="s">
        <v>8834</v>
      </c>
      <c r="E3784" s="62" t="s">
        <v>45</v>
      </c>
      <c r="F3784" s="63" t="s">
        <v>8663</v>
      </c>
      <c r="G3784" s="63" t="s">
        <v>5375</v>
      </c>
      <c r="H3784" s="63" t="s">
        <v>8835</v>
      </c>
      <c r="I3784" s="62" t="s">
        <v>468</v>
      </c>
      <c r="J3784" s="61" t="s">
        <v>494</v>
      </c>
    </row>
    <row r="3785" spans="1:10" s="64" customFormat="1" ht="21">
      <c r="A3785" s="14">
        <v>3781</v>
      </c>
      <c r="B3785" s="61" t="s">
        <v>407</v>
      </c>
      <c r="C3785" s="61" t="s">
        <v>347</v>
      </c>
      <c r="D3785" s="61" t="s">
        <v>8836</v>
      </c>
      <c r="E3785" s="62" t="s">
        <v>45</v>
      </c>
      <c r="F3785" s="63">
        <v>28950</v>
      </c>
      <c r="G3785" s="63" t="s">
        <v>580</v>
      </c>
      <c r="H3785" s="63">
        <v>50865</v>
      </c>
      <c r="I3785" s="62" t="s">
        <v>468</v>
      </c>
      <c r="J3785" s="61" t="s">
        <v>8837</v>
      </c>
    </row>
    <row r="3786" spans="1:10" s="64" customFormat="1" ht="21">
      <c r="A3786" s="14">
        <v>3782</v>
      </c>
      <c r="B3786" s="61" t="s">
        <v>407</v>
      </c>
      <c r="C3786" s="61" t="s">
        <v>335</v>
      </c>
      <c r="D3786" s="61" t="s">
        <v>8838</v>
      </c>
      <c r="E3786" s="62" t="s">
        <v>45</v>
      </c>
      <c r="F3786" s="63">
        <v>31752</v>
      </c>
      <c r="G3786" s="63">
        <v>41281</v>
      </c>
      <c r="H3786" s="63">
        <v>53667</v>
      </c>
      <c r="I3786" s="62" t="s">
        <v>468</v>
      </c>
      <c r="J3786" s="61" t="s">
        <v>469</v>
      </c>
    </row>
    <row r="3787" spans="1:10" s="64" customFormat="1" ht="21">
      <c r="A3787" s="14">
        <v>3783</v>
      </c>
      <c r="B3787" s="61" t="s">
        <v>407</v>
      </c>
      <c r="C3787" s="61" t="s">
        <v>341</v>
      </c>
      <c r="D3787" s="61" t="s">
        <v>8839</v>
      </c>
      <c r="E3787" s="62" t="s">
        <v>45</v>
      </c>
      <c r="F3787" s="63" t="s">
        <v>8840</v>
      </c>
      <c r="G3787" s="63" t="s">
        <v>580</v>
      </c>
      <c r="H3787" s="63" t="s">
        <v>3676</v>
      </c>
      <c r="I3787" s="62" t="s">
        <v>468</v>
      </c>
      <c r="J3787" s="61" t="s">
        <v>3224</v>
      </c>
    </row>
    <row r="3788" spans="1:10" s="64" customFormat="1" ht="21">
      <c r="A3788" s="14">
        <v>3784</v>
      </c>
      <c r="B3788" s="61" t="s">
        <v>407</v>
      </c>
      <c r="C3788" s="61" t="s">
        <v>8489</v>
      </c>
      <c r="D3788" s="61" t="s">
        <v>8841</v>
      </c>
      <c r="E3788" s="62" t="s">
        <v>45</v>
      </c>
      <c r="F3788" s="63" t="s">
        <v>8842</v>
      </c>
      <c r="G3788" s="63" t="s">
        <v>533</v>
      </c>
      <c r="H3788" s="63" t="s">
        <v>8843</v>
      </c>
      <c r="I3788" s="62" t="s">
        <v>468</v>
      </c>
      <c r="J3788" s="61" t="s">
        <v>608</v>
      </c>
    </row>
    <row r="3789" spans="1:10" s="64" customFormat="1" ht="21">
      <c r="A3789" s="14">
        <v>3785</v>
      </c>
      <c r="B3789" s="61" t="s">
        <v>407</v>
      </c>
      <c r="C3789" s="61" t="s">
        <v>8640</v>
      </c>
      <c r="D3789" s="61" t="s">
        <v>8844</v>
      </c>
      <c r="E3789" s="62" t="s">
        <v>44</v>
      </c>
      <c r="F3789" s="63">
        <v>28917</v>
      </c>
      <c r="G3789" s="63" t="s">
        <v>1101</v>
      </c>
      <c r="H3789" s="63">
        <v>50832</v>
      </c>
      <c r="I3789" s="62" t="s">
        <v>468</v>
      </c>
      <c r="J3789" s="61" t="s">
        <v>694</v>
      </c>
    </row>
    <row r="3790" spans="1:10" s="64" customFormat="1" ht="21">
      <c r="A3790" s="14">
        <v>3786</v>
      </c>
      <c r="B3790" s="61" t="s">
        <v>407</v>
      </c>
      <c r="C3790" s="61" t="s">
        <v>8401</v>
      </c>
      <c r="D3790" s="61" t="s">
        <v>8845</v>
      </c>
      <c r="E3790" s="62" t="s">
        <v>44</v>
      </c>
      <c r="F3790" s="63">
        <v>32914</v>
      </c>
      <c r="G3790" s="63" t="s">
        <v>4800</v>
      </c>
      <c r="H3790" s="63">
        <v>54829</v>
      </c>
      <c r="I3790" s="62" t="s">
        <v>468</v>
      </c>
      <c r="J3790" s="61" t="s">
        <v>608</v>
      </c>
    </row>
    <row r="3791" spans="1:10" s="64" customFormat="1" ht="21">
      <c r="A3791" s="14">
        <v>3787</v>
      </c>
      <c r="B3791" s="61" t="s">
        <v>407</v>
      </c>
      <c r="C3791" s="61" t="s">
        <v>8686</v>
      </c>
      <c r="D3791" s="61" t="s">
        <v>8846</v>
      </c>
      <c r="E3791" s="62" t="s">
        <v>45</v>
      </c>
      <c r="F3791" s="63">
        <v>34674</v>
      </c>
      <c r="G3791" s="63" t="s">
        <v>949</v>
      </c>
      <c r="H3791" s="63">
        <v>56589</v>
      </c>
      <c r="I3791" s="62" t="s">
        <v>468</v>
      </c>
      <c r="J3791" s="61" t="s">
        <v>12</v>
      </c>
    </row>
    <row r="3792" spans="1:10" s="64" customFormat="1" ht="21">
      <c r="A3792" s="14">
        <v>3788</v>
      </c>
      <c r="B3792" s="61" t="s">
        <v>407</v>
      </c>
      <c r="C3792" s="61" t="s">
        <v>404</v>
      </c>
      <c r="D3792" s="61" t="s">
        <v>8847</v>
      </c>
      <c r="E3792" s="62" t="s">
        <v>45</v>
      </c>
      <c r="F3792" s="63" t="s">
        <v>8848</v>
      </c>
      <c r="G3792" s="63">
        <v>39604</v>
      </c>
      <c r="H3792" s="63" t="s">
        <v>8849</v>
      </c>
      <c r="I3792" s="62" t="s">
        <v>468</v>
      </c>
      <c r="J3792" s="61" t="s">
        <v>600</v>
      </c>
    </row>
    <row r="3793" spans="1:10" s="64" customFormat="1" ht="21">
      <c r="A3793" s="14">
        <v>3789</v>
      </c>
      <c r="B3793" s="61" t="s">
        <v>407</v>
      </c>
      <c r="C3793" s="61" t="s">
        <v>8686</v>
      </c>
      <c r="D3793" s="61" t="s">
        <v>8850</v>
      </c>
      <c r="E3793" s="62" t="s">
        <v>45</v>
      </c>
      <c r="F3793" s="63">
        <v>33670</v>
      </c>
      <c r="G3793" s="63" t="s">
        <v>8572</v>
      </c>
      <c r="H3793" s="63">
        <v>55585</v>
      </c>
      <c r="I3793" s="62" t="s">
        <v>468</v>
      </c>
      <c r="J3793" s="61" t="s">
        <v>1057</v>
      </c>
    </row>
    <row r="3794" spans="1:10" s="64" customFormat="1" ht="21">
      <c r="A3794" s="14">
        <v>3790</v>
      </c>
      <c r="B3794" s="61" t="s">
        <v>407</v>
      </c>
      <c r="C3794" s="61" t="s">
        <v>355</v>
      </c>
      <c r="D3794" s="61" t="s">
        <v>8851</v>
      </c>
      <c r="E3794" s="62" t="s">
        <v>44</v>
      </c>
      <c r="F3794" s="63" t="s">
        <v>8852</v>
      </c>
      <c r="G3794" s="63" t="s">
        <v>580</v>
      </c>
      <c r="H3794" s="63" t="s">
        <v>8853</v>
      </c>
      <c r="I3794" s="62" t="s">
        <v>468</v>
      </c>
      <c r="J3794" s="61" t="s">
        <v>479</v>
      </c>
    </row>
    <row r="3795" spans="1:10" s="64" customFormat="1" ht="21">
      <c r="A3795" s="14">
        <v>3791</v>
      </c>
      <c r="B3795" s="61" t="s">
        <v>407</v>
      </c>
      <c r="C3795" s="61" t="s">
        <v>8531</v>
      </c>
      <c r="D3795" s="61" t="s">
        <v>8854</v>
      </c>
      <c r="E3795" s="62" t="s">
        <v>45</v>
      </c>
      <c r="F3795" s="63" t="s">
        <v>8855</v>
      </c>
      <c r="G3795" s="63" t="s">
        <v>8856</v>
      </c>
      <c r="H3795" s="63" t="s">
        <v>8857</v>
      </c>
      <c r="I3795" s="62" t="s">
        <v>468</v>
      </c>
      <c r="J3795" s="61" t="s">
        <v>608</v>
      </c>
    </row>
    <row r="3796" spans="1:10" s="64" customFormat="1" ht="21">
      <c r="A3796" s="14">
        <v>3792</v>
      </c>
      <c r="B3796" s="61" t="s">
        <v>407</v>
      </c>
      <c r="C3796" s="61" t="s">
        <v>358</v>
      </c>
      <c r="D3796" s="61" t="s">
        <v>8858</v>
      </c>
      <c r="E3796" s="62" t="s">
        <v>45</v>
      </c>
      <c r="F3796" s="63">
        <v>26974</v>
      </c>
      <c r="G3796" s="63" t="s">
        <v>1240</v>
      </c>
      <c r="H3796" s="63" t="s">
        <v>8250</v>
      </c>
      <c r="I3796" s="62" t="s">
        <v>468</v>
      </c>
      <c r="J3796" s="61" t="s">
        <v>608</v>
      </c>
    </row>
    <row r="3797" spans="1:10" s="64" customFormat="1" ht="21">
      <c r="A3797" s="14">
        <v>3793</v>
      </c>
      <c r="B3797" s="61" t="s">
        <v>407</v>
      </c>
      <c r="C3797" s="61" t="s">
        <v>352</v>
      </c>
      <c r="D3797" s="61" t="s">
        <v>8859</v>
      </c>
      <c r="E3797" s="62" t="s">
        <v>45</v>
      </c>
      <c r="F3797" s="63" t="s">
        <v>8860</v>
      </c>
      <c r="G3797" s="63" t="s">
        <v>4920</v>
      </c>
      <c r="H3797" s="63" t="s">
        <v>8861</v>
      </c>
      <c r="I3797" s="62" t="s">
        <v>468</v>
      </c>
      <c r="J3797" s="61" t="s">
        <v>600</v>
      </c>
    </row>
    <row r="3798" spans="1:10" s="64" customFormat="1" ht="21">
      <c r="A3798" s="14">
        <v>3794</v>
      </c>
      <c r="B3798" s="61" t="s">
        <v>407</v>
      </c>
      <c r="C3798" s="61" t="s">
        <v>335</v>
      </c>
      <c r="D3798" s="61" t="s">
        <v>8862</v>
      </c>
      <c r="E3798" s="62" t="s">
        <v>44</v>
      </c>
      <c r="F3798" s="63" t="s">
        <v>8863</v>
      </c>
      <c r="G3798" s="63" t="s">
        <v>580</v>
      </c>
      <c r="H3798" s="63" t="s">
        <v>8864</v>
      </c>
      <c r="I3798" s="62" t="s">
        <v>468</v>
      </c>
      <c r="J3798" s="61" t="s">
        <v>600</v>
      </c>
    </row>
    <row r="3799" spans="1:10" s="64" customFormat="1" ht="21">
      <c r="A3799" s="14">
        <v>3795</v>
      </c>
      <c r="B3799" s="61" t="s">
        <v>407</v>
      </c>
      <c r="C3799" s="61" t="s">
        <v>356</v>
      </c>
      <c r="D3799" s="61" t="s">
        <v>8865</v>
      </c>
      <c r="E3799" s="62" t="s">
        <v>45</v>
      </c>
      <c r="F3799" s="63" t="s">
        <v>8866</v>
      </c>
      <c r="G3799" s="63" t="s">
        <v>1101</v>
      </c>
      <c r="H3799" s="63" t="s">
        <v>8867</v>
      </c>
      <c r="I3799" s="62" t="s">
        <v>468</v>
      </c>
      <c r="J3799" s="61" t="s">
        <v>585</v>
      </c>
    </row>
    <row r="3800" spans="1:10" s="64" customFormat="1" ht="21">
      <c r="A3800" s="14">
        <v>3796</v>
      </c>
      <c r="B3800" s="61" t="s">
        <v>407</v>
      </c>
      <c r="C3800" s="61" t="s">
        <v>337</v>
      </c>
      <c r="D3800" s="61" t="s">
        <v>8868</v>
      </c>
      <c r="E3800" s="62" t="s">
        <v>45</v>
      </c>
      <c r="F3800" s="63" t="s">
        <v>8869</v>
      </c>
      <c r="G3800" s="63" t="s">
        <v>8870</v>
      </c>
      <c r="H3800" s="63" t="s">
        <v>4706</v>
      </c>
      <c r="I3800" s="62" t="s">
        <v>468</v>
      </c>
      <c r="J3800" s="61" t="s">
        <v>608</v>
      </c>
    </row>
    <row r="3801" spans="1:10" s="64" customFormat="1" ht="21">
      <c r="A3801" s="14">
        <v>3797</v>
      </c>
      <c r="B3801" s="61" t="s">
        <v>407</v>
      </c>
      <c r="C3801" s="61" t="s">
        <v>367</v>
      </c>
      <c r="D3801" s="61" t="s">
        <v>8871</v>
      </c>
      <c r="E3801" s="62" t="s">
        <v>45</v>
      </c>
      <c r="F3801" s="63">
        <v>24353</v>
      </c>
      <c r="G3801" s="63" t="s">
        <v>882</v>
      </c>
      <c r="H3801" s="63">
        <v>46268</v>
      </c>
      <c r="I3801" s="62" t="s">
        <v>506</v>
      </c>
      <c r="J3801" s="61" t="s">
        <v>608</v>
      </c>
    </row>
    <row r="3802" spans="1:10" s="64" customFormat="1" ht="21">
      <c r="A3802" s="14">
        <v>3798</v>
      </c>
      <c r="B3802" s="61" t="s">
        <v>407</v>
      </c>
      <c r="C3802" s="61" t="s">
        <v>391</v>
      </c>
      <c r="D3802" s="61" t="s">
        <v>8872</v>
      </c>
      <c r="E3802" s="62" t="s">
        <v>44</v>
      </c>
      <c r="F3802" s="63">
        <v>31298</v>
      </c>
      <c r="G3802" s="63" t="s">
        <v>1101</v>
      </c>
      <c r="H3802" s="63">
        <v>53213</v>
      </c>
      <c r="I3802" s="62" t="s">
        <v>468</v>
      </c>
      <c r="J3802" s="61" t="s">
        <v>2545</v>
      </c>
    </row>
    <row r="3803" spans="1:10" s="64" customFormat="1" ht="21">
      <c r="A3803" s="14">
        <v>3799</v>
      </c>
      <c r="B3803" s="61" t="s">
        <v>407</v>
      </c>
      <c r="C3803" s="61" t="s">
        <v>335</v>
      </c>
      <c r="D3803" s="61" t="s">
        <v>8873</v>
      </c>
      <c r="E3803" s="62" t="s">
        <v>45</v>
      </c>
      <c r="F3803" s="63" t="s">
        <v>8874</v>
      </c>
      <c r="G3803" s="63" t="s">
        <v>493</v>
      </c>
      <c r="H3803" s="63" t="s">
        <v>8875</v>
      </c>
      <c r="I3803" s="62" t="s">
        <v>468</v>
      </c>
      <c r="J3803" s="61" t="s">
        <v>18</v>
      </c>
    </row>
    <row r="3804" spans="1:10" s="64" customFormat="1" ht="21">
      <c r="A3804" s="14">
        <v>3800</v>
      </c>
      <c r="B3804" s="61" t="s">
        <v>407</v>
      </c>
      <c r="C3804" s="61" t="s">
        <v>351</v>
      </c>
      <c r="D3804" s="61" t="s">
        <v>8876</v>
      </c>
      <c r="E3804" s="62" t="s">
        <v>44</v>
      </c>
      <c r="F3804" s="63">
        <v>28953</v>
      </c>
      <c r="G3804" s="63" t="s">
        <v>580</v>
      </c>
      <c r="H3804" s="63">
        <v>50868</v>
      </c>
      <c r="I3804" s="62" t="s">
        <v>468</v>
      </c>
      <c r="J3804" s="61" t="s">
        <v>22</v>
      </c>
    </row>
    <row r="3805" spans="1:10" s="64" customFormat="1" ht="21">
      <c r="A3805" s="14">
        <v>3801</v>
      </c>
      <c r="B3805" s="61" t="s">
        <v>407</v>
      </c>
      <c r="C3805" s="61" t="s">
        <v>337</v>
      </c>
      <c r="D3805" s="61" t="s">
        <v>8877</v>
      </c>
      <c r="E3805" s="62" t="s">
        <v>45</v>
      </c>
      <c r="F3805" s="63" t="s">
        <v>8878</v>
      </c>
      <c r="G3805" s="63" t="s">
        <v>580</v>
      </c>
      <c r="H3805" s="63" t="s">
        <v>8879</v>
      </c>
      <c r="I3805" s="62" t="s">
        <v>468</v>
      </c>
      <c r="J3805" s="61" t="s">
        <v>479</v>
      </c>
    </row>
    <row r="3806" spans="1:10" s="64" customFormat="1" ht="21">
      <c r="A3806" s="14">
        <v>3802</v>
      </c>
      <c r="B3806" s="61" t="s">
        <v>407</v>
      </c>
      <c r="C3806" s="61" t="s">
        <v>405</v>
      </c>
      <c r="D3806" s="61" t="s">
        <v>8880</v>
      </c>
      <c r="E3806" s="62" t="s">
        <v>45</v>
      </c>
      <c r="F3806" s="63">
        <v>27214</v>
      </c>
      <c r="G3806" s="63" t="s">
        <v>1240</v>
      </c>
      <c r="H3806" s="63">
        <v>49129</v>
      </c>
      <c r="I3806" s="62" t="s">
        <v>468</v>
      </c>
      <c r="J3806" s="61" t="s">
        <v>1037</v>
      </c>
    </row>
    <row r="3807" spans="1:10" s="64" customFormat="1" ht="21">
      <c r="A3807" s="14">
        <v>3803</v>
      </c>
      <c r="B3807" s="61" t="s">
        <v>407</v>
      </c>
      <c r="C3807" s="61" t="s">
        <v>8686</v>
      </c>
      <c r="D3807" s="61" t="s">
        <v>8881</v>
      </c>
      <c r="E3807" s="62" t="s">
        <v>45</v>
      </c>
      <c r="F3807" s="63" t="s">
        <v>1305</v>
      </c>
      <c r="G3807" s="63" t="s">
        <v>1101</v>
      </c>
      <c r="H3807" s="63" t="s">
        <v>8767</v>
      </c>
      <c r="I3807" s="62" t="s">
        <v>468</v>
      </c>
      <c r="J3807" s="61" t="s">
        <v>8882</v>
      </c>
    </row>
    <row r="3808" spans="1:10" s="64" customFormat="1" ht="21">
      <c r="A3808" s="14">
        <v>3804</v>
      </c>
      <c r="B3808" s="61" t="s">
        <v>407</v>
      </c>
      <c r="C3808" s="61" t="s">
        <v>8678</v>
      </c>
      <c r="D3808" s="61" t="s">
        <v>8883</v>
      </c>
      <c r="E3808" s="62" t="s">
        <v>45</v>
      </c>
      <c r="F3808" s="63">
        <v>33249</v>
      </c>
      <c r="G3808" s="63">
        <v>45242</v>
      </c>
      <c r="H3808" s="63">
        <v>55164</v>
      </c>
      <c r="I3808" s="62" t="s">
        <v>468</v>
      </c>
      <c r="J3808" s="61" t="s">
        <v>671</v>
      </c>
    </row>
    <row r="3809" spans="1:10" s="64" customFormat="1" ht="21">
      <c r="A3809" s="14">
        <v>3805</v>
      </c>
      <c r="B3809" s="61" t="s">
        <v>407</v>
      </c>
      <c r="C3809" s="61" t="s">
        <v>352</v>
      </c>
      <c r="D3809" s="61" t="s">
        <v>8884</v>
      </c>
      <c r="E3809" s="62" t="s">
        <v>45</v>
      </c>
      <c r="F3809" s="63" t="s">
        <v>1609</v>
      </c>
      <c r="G3809" s="63">
        <v>41281</v>
      </c>
      <c r="H3809" s="63" t="s">
        <v>1610</v>
      </c>
      <c r="I3809" s="62" t="s">
        <v>468</v>
      </c>
      <c r="J3809" s="61" t="s">
        <v>481</v>
      </c>
    </row>
    <row r="3810" spans="1:10" s="64" customFormat="1" ht="21">
      <c r="A3810" s="14">
        <v>3806</v>
      </c>
      <c r="B3810" s="61" t="s">
        <v>407</v>
      </c>
      <c r="C3810" s="61" t="s">
        <v>341</v>
      </c>
      <c r="D3810" s="61" t="s">
        <v>8885</v>
      </c>
      <c r="E3810" s="62" t="s">
        <v>44</v>
      </c>
      <c r="F3810" s="63">
        <v>33184</v>
      </c>
      <c r="G3810" s="63" t="s">
        <v>3072</v>
      </c>
      <c r="H3810" s="63" t="s">
        <v>8523</v>
      </c>
      <c r="I3810" s="62" t="s">
        <v>468</v>
      </c>
      <c r="J3810" s="61" t="s">
        <v>27</v>
      </c>
    </row>
    <row r="3811" spans="1:10" s="64" customFormat="1" ht="21">
      <c r="A3811" s="14">
        <v>3807</v>
      </c>
      <c r="B3811" s="61" t="s">
        <v>407</v>
      </c>
      <c r="C3811" s="61" t="s">
        <v>338</v>
      </c>
      <c r="D3811" s="61" t="s">
        <v>8886</v>
      </c>
      <c r="E3811" s="62" t="s">
        <v>44</v>
      </c>
      <c r="F3811" s="63" t="s">
        <v>8887</v>
      </c>
      <c r="G3811" s="63" t="s">
        <v>533</v>
      </c>
      <c r="H3811" s="63" t="s">
        <v>8888</v>
      </c>
      <c r="I3811" s="62" t="s">
        <v>468</v>
      </c>
      <c r="J3811" s="61" t="s">
        <v>562</v>
      </c>
    </row>
    <row r="3812" spans="1:10" s="64" customFormat="1" ht="21">
      <c r="A3812" s="14">
        <v>3808</v>
      </c>
      <c r="B3812" s="61" t="s">
        <v>407</v>
      </c>
      <c r="C3812" s="61" t="s">
        <v>8387</v>
      </c>
      <c r="D3812" s="61" t="s">
        <v>8889</v>
      </c>
      <c r="E3812" s="62" t="s">
        <v>45</v>
      </c>
      <c r="F3812" s="63">
        <v>26645</v>
      </c>
      <c r="G3812" s="63">
        <v>36164</v>
      </c>
      <c r="H3812" s="63">
        <v>48560</v>
      </c>
      <c r="I3812" s="62" t="s">
        <v>544</v>
      </c>
      <c r="J3812" s="61" t="s">
        <v>479</v>
      </c>
    </row>
    <row r="3813" spans="1:10" s="64" customFormat="1" ht="21">
      <c r="A3813" s="14">
        <v>3809</v>
      </c>
      <c r="B3813" s="61" t="s">
        <v>407</v>
      </c>
      <c r="C3813" s="61" t="s">
        <v>337</v>
      </c>
      <c r="D3813" s="61" t="s">
        <v>8890</v>
      </c>
      <c r="E3813" s="62" t="s">
        <v>44</v>
      </c>
      <c r="F3813" s="63">
        <v>30994</v>
      </c>
      <c r="G3813" s="63" t="s">
        <v>3072</v>
      </c>
      <c r="H3813" s="63">
        <v>52909</v>
      </c>
      <c r="I3813" s="62" t="s">
        <v>468</v>
      </c>
      <c r="J3813" s="61" t="s">
        <v>479</v>
      </c>
    </row>
    <row r="3814" spans="1:10" s="64" customFormat="1" ht="21">
      <c r="A3814" s="14">
        <v>3810</v>
      </c>
      <c r="B3814" s="61" t="s">
        <v>407</v>
      </c>
      <c r="C3814" s="61" t="s">
        <v>368</v>
      </c>
      <c r="D3814" s="61" t="s">
        <v>8891</v>
      </c>
      <c r="E3814" s="62" t="s">
        <v>44</v>
      </c>
      <c r="F3814" s="63">
        <v>30965</v>
      </c>
      <c r="G3814" s="63" t="s">
        <v>2673</v>
      </c>
      <c r="H3814" s="63" t="s">
        <v>8669</v>
      </c>
      <c r="I3814" s="62" t="s">
        <v>468</v>
      </c>
      <c r="J3814" s="61" t="s">
        <v>479</v>
      </c>
    </row>
    <row r="3815" spans="1:10" s="64" customFormat="1" ht="21">
      <c r="A3815" s="14">
        <v>3811</v>
      </c>
      <c r="B3815" s="61" t="s">
        <v>407</v>
      </c>
      <c r="C3815" s="61" t="s">
        <v>352</v>
      </c>
      <c r="D3815" s="61" t="s">
        <v>8892</v>
      </c>
      <c r="E3815" s="62" t="s">
        <v>44</v>
      </c>
      <c r="F3815" s="63" t="s">
        <v>8893</v>
      </c>
      <c r="G3815" s="63" t="s">
        <v>1101</v>
      </c>
      <c r="H3815" s="63" t="s">
        <v>8894</v>
      </c>
      <c r="I3815" s="62" t="s">
        <v>468</v>
      </c>
      <c r="J3815" s="61" t="s">
        <v>479</v>
      </c>
    </row>
    <row r="3816" spans="1:10" s="64" customFormat="1" ht="21">
      <c r="A3816" s="14">
        <v>3812</v>
      </c>
      <c r="B3816" s="61" t="s">
        <v>407</v>
      </c>
      <c r="C3816" s="61" t="s">
        <v>351</v>
      </c>
      <c r="D3816" s="61" t="s">
        <v>8895</v>
      </c>
      <c r="E3816" s="62" t="s">
        <v>44</v>
      </c>
      <c r="F3816" s="63" t="s">
        <v>5117</v>
      </c>
      <c r="G3816" s="63" t="s">
        <v>3072</v>
      </c>
      <c r="H3816" s="63" t="s">
        <v>5118</v>
      </c>
      <c r="I3816" s="62" t="s">
        <v>468</v>
      </c>
      <c r="J3816" s="61" t="s">
        <v>30</v>
      </c>
    </row>
    <row r="3817" spans="1:10" s="64" customFormat="1" ht="21">
      <c r="A3817" s="14">
        <v>3813</v>
      </c>
      <c r="B3817" s="61" t="s">
        <v>407</v>
      </c>
      <c r="C3817" s="61" t="s">
        <v>386</v>
      </c>
      <c r="D3817" s="61" t="s">
        <v>8896</v>
      </c>
      <c r="E3817" s="62" t="s">
        <v>45</v>
      </c>
      <c r="F3817" s="63">
        <v>29443</v>
      </c>
      <c r="G3817" s="63">
        <v>39634</v>
      </c>
      <c r="H3817" s="63">
        <v>51358</v>
      </c>
      <c r="I3817" s="62" t="s">
        <v>468</v>
      </c>
      <c r="J3817" s="61" t="s">
        <v>13</v>
      </c>
    </row>
    <row r="3818" spans="1:10" s="64" customFormat="1" ht="21">
      <c r="A3818" s="14">
        <v>3814</v>
      </c>
      <c r="B3818" s="61" t="s">
        <v>407</v>
      </c>
      <c r="C3818" s="61" t="s">
        <v>359</v>
      </c>
      <c r="D3818" s="61" t="s">
        <v>8897</v>
      </c>
      <c r="E3818" s="62" t="s">
        <v>44</v>
      </c>
      <c r="F3818" s="63" t="s">
        <v>2425</v>
      </c>
      <c r="G3818" s="63">
        <v>45242</v>
      </c>
      <c r="H3818" s="63" t="s">
        <v>2426</v>
      </c>
      <c r="I3818" s="62" t="s">
        <v>468</v>
      </c>
      <c r="J3818" s="61" t="s">
        <v>30</v>
      </c>
    </row>
    <row r="3819" spans="1:10" s="64" customFormat="1" ht="21">
      <c r="A3819" s="14">
        <v>3815</v>
      </c>
      <c r="B3819" s="61" t="s">
        <v>407</v>
      </c>
      <c r="C3819" s="61" t="s">
        <v>367</v>
      </c>
      <c r="D3819" s="61" t="s">
        <v>8898</v>
      </c>
      <c r="E3819" s="62" t="s">
        <v>45</v>
      </c>
      <c r="F3819" s="63" t="s">
        <v>8899</v>
      </c>
      <c r="G3819" s="63" t="s">
        <v>3079</v>
      </c>
      <c r="H3819" s="63" t="s">
        <v>8900</v>
      </c>
      <c r="I3819" s="62" t="s">
        <v>468</v>
      </c>
      <c r="J3819" s="61" t="s">
        <v>19</v>
      </c>
    </row>
    <row r="3820" spans="1:10" s="64" customFormat="1" ht="21">
      <c r="A3820" s="14">
        <v>3816</v>
      </c>
      <c r="B3820" s="61" t="s">
        <v>407</v>
      </c>
      <c r="C3820" s="61" t="s">
        <v>341</v>
      </c>
      <c r="D3820" s="61" t="s">
        <v>8901</v>
      </c>
      <c r="E3820" s="62" t="s">
        <v>45</v>
      </c>
      <c r="F3820" s="63">
        <v>31360</v>
      </c>
      <c r="G3820" s="63" t="s">
        <v>4771</v>
      </c>
      <c r="H3820" s="63">
        <v>53275</v>
      </c>
      <c r="I3820" s="62" t="s">
        <v>468</v>
      </c>
      <c r="J3820" s="61" t="s">
        <v>19</v>
      </c>
    </row>
    <row r="3821" spans="1:10" s="64" customFormat="1" ht="21">
      <c r="A3821" s="14">
        <v>3817</v>
      </c>
      <c r="B3821" s="61" t="s">
        <v>407</v>
      </c>
      <c r="C3821" s="61" t="s">
        <v>382</v>
      </c>
      <c r="D3821" s="61" t="s">
        <v>8902</v>
      </c>
      <c r="E3821" s="62" t="s">
        <v>44</v>
      </c>
      <c r="F3821" s="63" t="s">
        <v>8903</v>
      </c>
      <c r="G3821" s="63">
        <v>39573</v>
      </c>
      <c r="H3821" s="63" t="s">
        <v>8904</v>
      </c>
      <c r="I3821" s="62" t="s">
        <v>468</v>
      </c>
      <c r="J3821" s="61" t="s">
        <v>22</v>
      </c>
    </row>
    <row r="3822" spans="1:10" s="64" customFormat="1" ht="21">
      <c r="A3822" s="14">
        <v>3818</v>
      </c>
      <c r="B3822" s="61" t="s">
        <v>407</v>
      </c>
      <c r="C3822" s="61" t="s">
        <v>340</v>
      </c>
      <c r="D3822" s="61" t="s">
        <v>8905</v>
      </c>
      <c r="E3822" s="62" t="s">
        <v>44</v>
      </c>
      <c r="F3822" s="63" t="s">
        <v>8906</v>
      </c>
      <c r="G3822" s="63" t="s">
        <v>877</v>
      </c>
      <c r="H3822" s="63" t="s">
        <v>8907</v>
      </c>
      <c r="I3822" s="62" t="s">
        <v>468</v>
      </c>
      <c r="J3822" s="61" t="s">
        <v>494</v>
      </c>
    </row>
    <row r="3823" spans="1:10" s="64" customFormat="1" ht="21">
      <c r="A3823" s="14">
        <v>3819</v>
      </c>
      <c r="B3823" s="61" t="s">
        <v>407</v>
      </c>
      <c r="C3823" s="61" t="s">
        <v>337</v>
      </c>
      <c r="D3823" s="61" t="s">
        <v>8908</v>
      </c>
      <c r="E3823" s="62" t="s">
        <v>45</v>
      </c>
      <c r="F3823" s="63">
        <v>30289</v>
      </c>
      <c r="G3823" s="63">
        <v>39574</v>
      </c>
      <c r="H3823" s="63">
        <v>51474</v>
      </c>
      <c r="I3823" s="62" t="s">
        <v>468</v>
      </c>
      <c r="J3823" s="61" t="s">
        <v>600</v>
      </c>
    </row>
    <row r="3824" spans="1:10" s="64" customFormat="1" ht="21">
      <c r="A3824" s="14">
        <v>3820</v>
      </c>
      <c r="B3824" s="61" t="s">
        <v>407</v>
      </c>
      <c r="C3824" s="61" t="s">
        <v>353</v>
      </c>
      <c r="D3824" s="61" t="s">
        <v>8909</v>
      </c>
      <c r="E3824" s="62" t="s">
        <v>45</v>
      </c>
      <c r="F3824" s="63" t="s">
        <v>5135</v>
      </c>
      <c r="G3824" s="63" t="s">
        <v>533</v>
      </c>
      <c r="H3824" s="63" t="s">
        <v>8910</v>
      </c>
      <c r="I3824" s="62" t="s">
        <v>468</v>
      </c>
      <c r="J3824" s="61" t="s">
        <v>596</v>
      </c>
    </row>
    <row r="3825" spans="1:10" s="64" customFormat="1" ht="21">
      <c r="A3825" s="14">
        <v>3821</v>
      </c>
      <c r="B3825" s="61" t="s">
        <v>407</v>
      </c>
      <c r="C3825" s="61" t="s">
        <v>8686</v>
      </c>
      <c r="D3825" s="61" t="s">
        <v>8911</v>
      </c>
      <c r="E3825" s="62" t="s">
        <v>44</v>
      </c>
      <c r="F3825" s="63">
        <v>34489</v>
      </c>
      <c r="G3825" s="63" t="s">
        <v>533</v>
      </c>
      <c r="H3825" s="63">
        <v>56404</v>
      </c>
      <c r="I3825" s="62" t="s">
        <v>468</v>
      </c>
      <c r="J3825" s="61" t="s">
        <v>18</v>
      </c>
    </row>
    <row r="3826" spans="1:10" s="64" customFormat="1" ht="21">
      <c r="A3826" s="14">
        <v>3822</v>
      </c>
      <c r="B3826" s="61" t="s">
        <v>407</v>
      </c>
      <c r="C3826" s="61" t="s">
        <v>8686</v>
      </c>
      <c r="D3826" s="61" t="s">
        <v>8912</v>
      </c>
      <c r="E3826" s="62" t="s">
        <v>44</v>
      </c>
      <c r="F3826" s="63">
        <v>28251</v>
      </c>
      <c r="G3826" s="63" t="s">
        <v>6728</v>
      </c>
      <c r="H3826" s="63">
        <v>50166</v>
      </c>
      <c r="I3826" s="62" t="s">
        <v>468</v>
      </c>
      <c r="J3826" s="61" t="s">
        <v>596</v>
      </c>
    </row>
    <row r="3827" spans="1:10" s="64" customFormat="1" ht="21">
      <c r="A3827" s="14">
        <v>3823</v>
      </c>
      <c r="B3827" s="61" t="s">
        <v>407</v>
      </c>
      <c r="C3827" s="61" t="s">
        <v>341</v>
      </c>
      <c r="D3827" s="61" t="s">
        <v>8913</v>
      </c>
      <c r="E3827" s="62" t="s">
        <v>45</v>
      </c>
      <c r="F3827" s="63" t="s">
        <v>2457</v>
      </c>
      <c r="G3827" s="63" t="s">
        <v>509</v>
      </c>
      <c r="H3827" s="63" t="s">
        <v>8914</v>
      </c>
      <c r="I3827" s="62" t="s">
        <v>468</v>
      </c>
      <c r="J3827" s="61" t="s">
        <v>19</v>
      </c>
    </row>
    <row r="3828" spans="1:10" s="64" customFormat="1" ht="21">
      <c r="A3828" s="14">
        <v>3824</v>
      </c>
      <c r="B3828" s="61" t="s">
        <v>407</v>
      </c>
      <c r="C3828" s="61" t="s">
        <v>349</v>
      </c>
      <c r="D3828" s="61" t="s">
        <v>8915</v>
      </c>
      <c r="E3828" s="62" t="s">
        <v>45</v>
      </c>
      <c r="F3828" s="63" t="s">
        <v>8916</v>
      </c>
      <c r="G3828" s="63" t="s">
        <v>7934</v>
      </c>
      <c r="H3828" s="63" t="s">
        <v>8917</v>
      </c>
      <c r="I3828" s="62" t="s">
        <v>506</v>
      </c>
      <c r="J3828" s="61" t="s">
        <v>967</v>
      </c>
    </row>
    <row r="3829" spans="1:10" s="64" customFormat="1" ht="21">
      <c r="A3829" s="14">
        <v>3825</v>
      </c>
      <c r="B3829" s="61" t="s">
        <v>407</v>
      </c>
      <c r="C3829" s="61" t="s">
        <v>358</v>
      </c>
      <c r="D3829" s="61" t="s">
        <v>8918</v>
      </c>
      <c r="E3829" s="62" t="s">
        <v>45</v>
      </c>
      <c r="F3829" s="63">
        <v>31566</v>
      </c>
      <c r="G3829" s="63" t="s">
        <v>533</v>
      </c>
      <c r="H3829" s="63" t="s">
        <v>8919</v>
      </c>
      <c r="I3829" s="62" t="s">
        <v>468</v>
      </c>
      <c r="J3829" s="61" t="s">
        <v>608</v>
      </c>
    </row>
    <row r="3830" spans="1:10" s="64" customFormat="1" ht="21">
      <c r="A3830" s="14">
        <v>3826</v>
      </c>
      <c r="B3830" s="61" t="s">
        <v>407</v>
      </c>
      <c r="C3830" s="61" t="s">
        <v>337</v>
      </c>
      <c r="D3830" s="61" t="s">
        <v>8920</v>
      </c>
      <c r="E3830" s="62" t="s">
        <v>44</v>
      </c>
      <c r="F3830" s="63">
        <v>33332</v>
      </c>
      <c r="G3830" s="63" t="s">
        <v>3072</v>
      </c>
      <c r="H3830" s="63">
        <v>55247</v>
      </c>
      <c r="I3830" s="62" t="s">
        <v>468</v>
      </c>
      <c r="J3830" s="61" t="s">
        <v>585</v>
      </c>
    </row>
    <row r="3831" spans="1:10" s="64" customFormat="1" ht="21">
      <c r="A3831" s="14">
        <v>3827</v>
      </c>
      <c r="B3831" s="61" t="s">
        <v>407</v>
      </c>
      <c r="C3831" s="61" t="s">
        <v>352</v>
      </c>
      <c r="D3831" s="61" t="s">
        <v>8921</v>
      </c>
      <c r="E3831" s="62" t="s">
        <v>45</v>
      </c>
      <c r="F3831" s="63" t="s">
        <v>3443</v>
      </c>
      <c r="G3831" s="63">
        <v>33675</v>
      </c>
      <c r="H3831" s="63" t="s">
        <v>8633</v>
      </c>
      <c r="I3831" s="62" t="s">
        <v>468</v>
      </c>
      <c r="J3831" s="61" t="s">
        <v>487</v>
      </c>
    </row>
    <row r="3832" spans="1:10" s="64" customFormat="1" ht="21">
      <c r="A3832" s="14">
        <v>3828</v>
      </c>
      <c r="B3832" s="61" t="s">
        <v>407</v>
      </c>
      <c r="C3832" s="61" t="s">
        <v>337</v>
      </c>
      <c r="D3832" s="61" t="s">
        <v>8922</v>
      </c>
      <c r="E3832" s="62" t="s">
        <v>44</v>
      </c>
      <c r="F3832" s="63" t="s">
        <v>7311</v>
      </c>
      <c r="G3832" s="63" t="s">
        <v>8572</v>
      </c>
      <c r="H3832" s="63">
        <v>56250</v>
      </c>
      <c r="I3832" s="62" t="s">
        <v>468</v>
      </c>
      <c r="J3832" s="61" t="s">
        <v>1037</v>
      </c>
    </row>
    <row r="3833" spans="1:10" s="64" customFormat="1" ht="21">
      <c r="A3833" s="14">
        <v>3829</v>
      </c>
      <c r="B3833" s="61" t="s">
        <v>407</v>
      </c>
      <c r="C3833" s="61" t="s">
        <v>8387</v>
      </c>
      <c r="D3833" s="61" t="s">
        <v>8923</v>
      </c>
      <c r="E3833" s="62" t="s">
        <v>45</v>
      </c>
      <c r="F3833" s="63" t="s">
        <v>8924</v>
      </c>
      <c r="G3833" s="63" t="s">
        <v>3072</v>
      </c>
      <c r="H3833" s="63" t="s">
        <v>1928</v>
      </c>
      <c r="I3833" s="62" t="s">
        <v>468</v>
      </c>
      <c r="J3833" s="61" t="s">
        <v>608</v>
      </c>
    </row>
    <row r="3834" spans="1:10" s="64" customFormat="1" ht="21">
      <c r="A3834" s="14">
        <v>3830</v>
      </c>
      <c r="B3834" s="61" t="s">
        <v>407</v>
      </c>
      <c r="C3834" s="61" t="s">
        <v>336</v>
      </c>
      <c r="D3834" s="61" t="s">
        <v>8925</v>
      </c>
      <c r="E3834" s="62" t="s">
        <v>44</v>
      </c>
      <c r="F3834" s="63" t="s">
        <v>8926</v>
      </c>
      <c r="G3834" s="63" t="s">
        <v>4885</v>
      </c>
      <c r="H3834" s="63" t="s">
        <v>8927</v>
      </c>
      <c r="I3834" s="62" t="s">
        <v>468</v>
      </c>
      <c r="J3834" s="61" t="s">
        <v>30</v>
      </c>
    </row>
    <row r="3835" spans="1:10" s="64" customFormat="1" ht="21">
      <c r="A3835" s="14">
        <v>3831</v>
      </c>
      <c r="B3835" s="61" t="s">
        <v>407</v>
      </c>
      <c r="C3835" s="61" t="s">
        <v>380</v>
      </c>
      <c r="D3835" s="61" t="s">
        <v>8928</v>
      </c>
      <c r="E3835" s="62" t="s">
        <v>44</v>
      </c>
      <c r="F3835" s="63" t="s">
        <v>4453</v>
      </c>
      <c r="G3835" s="63">
        <v>41281</v>
      </c>
      <c r="H3835" s="63" t="s">
        <v>4454</v>
      </c>
      <c r="I3835" s="62" t="s">
        <v>468</v>
      </c>
      <c r="J3835" s="61" t="s">
        <v>18</v>
      </c>
    </row>
    <row r="3836" spans="1:10" s="64" customFormat="1" ht="21">
      <c r="A3836" s="14">
        <v>3832</v>
      </c>
      <c r="B3836" s="61" t="s">
        <v>407</v>
      </c>
      <c r="C3836" s="61" t="s">
        <v>340</v>
      </c>
      <c r="D3836" s="61" t="s">
        <v>8929</v>
      </c>
      <c r="E3836" s="62" t="s">
        <v>44</v>
      </c>
      <c r="F3836" s="63" t="s">
        <v>8930</v>
      </c>
      <c r="G3836" s="63">
        <v>43892</v>
      </c>
      <c r="H3836" s="63" t="s">
        <v>8931</v>
      </c>
      <c r="I3836" s="62" t="s">
        <v>468</v>
      </c>
      <c r="J3836" s="61" t="s">
        <v>8932</v>
      </c>
    </row>
    <row r="3837" spans="1:10" s="64" customFormat="1" ht="21">
      <c r="A3837" s="14">
        <v>3833</v>
      </c>
      <c r="B3837" s="61" t="s">
        <v>407</v>
      </c>
      <c r="C3837" s="61" t="s">
        <v>360</v>
      </c>
      <c r="D3837" s="61" t="s">
        <v>8933</v>
      </c>
      <c r="E3837" s="62" t="s">
        <v>45</v>
      </c>
      <c r="F3837" s="63">
        <v>32571</v>
      </c>
      <c r="G3837" s="63" t="s">
        <v>474</v>
      </c>
      <c r="H3837" s="63" t="s">
        <v>8698</v>
      </c>
      <c r="I3837" s="62" t="s">
        <v>468</v>
      </c>
      <c r="J3837" s="61" t="s">
        <v>636</v>
      </c>
    </row>
    <row r="3838" spans="1:10" s="64" customFormat="1" ht="21">
      <c r="A3838" s="14">
        <v>3834</v>
      </c>
      <c r="B3838" s="61" t="s">
        <v>407</v>
      </c>
      <c r="C3838" s="61" t="s">
        <v>351</v>
      </c>
      <c r="D3838" s="61" t="s">
        <v>8934</v>
      </c>
      <c r="E3838" s="62" t="s">
        <v>45</v>
      </c>
      <c r="F3838" s="63">
        <v>23959</v>
      </c>
      <c r="G3838" s="63">
        <v>33523</v>
      </c>
      <c r="H3838" s="63">
        <v>45874</v>
      </c>
      <c r="I3838" s="62" t="s">
        <v>544</v>
      </c>
      <c r="J3838" s="61" t="s">
        <v>18</v>
      </c>
    </row>
    <row r="3839" spans="1:10" s="64" customFormat="1" ht="21">
      <c r="A3839" s="14">
        <v>3835</v>
      </c>
      <c r="B3839" s="61" t="s">
        <v>407</v>
      </c>
      <c r="C3839" s="61" t="s">
        <v>8686</v>
      </c>
      <c r="D3839" s="61" t="s">
        <v>8935</v>
      </c>
      <c r="E3839" s="62" t="s">
        <v>45</v>
      </c>
      <c r="F3839" s="63" t="s">
        <v>8936</v>
      </c>
      <c r="G3839" s="63">
        <v>40215</v>
      </c>
      <c r="H3839" s="63" t="s">
        <v>8937</v>
      </c>
      <c r="I3839" s="62" t="s">
        <v>468</v>
      </c>
      <c r="J3839" s="61" t="s">
        <v>636</v>
      </c>
    </row>
    <row r="3840" spans="1:10" s="64" customFormat="1" ht="21">
      <c r="A3840" s="14">
        <v>3836</v>
      </c>
      <c r="B3840" s="61" t="s">
        <v>407</v>
      </c>
      <c r="C3840" s="61" t="s">
        <v>391</v>
      </c>
      <c r="D3840" s="61" t="s">
        <v>8938</v>
      </c>
      <c r="E3840" s="62" t="s">
        <v>45</v>
      </c>
      <c r="F3840" s="63" t="s">
        <v>8939</v>
      </c>
      <c r="G3840" s="63">
        <v>41281</v>
      </c>
      <c r="H3840" s="63" t="s">
        <v>8940</v>
      </c>
      <c r="I3840" s="62" t="s">
        <v>468</v>
      </c>
      <c r="J3840" s="61" t="s">
        <v>10</v>
      </c>
    </row>
    <row r="3841" spans="1:10" s="64" customFormat="1" ht="21">
      <c r="A3841" s="14">
        <v>3837</v>
      </c>
      <c r="B3841" s="61" t="s">
        <v>407</v>
      </c>
      <c r="C3841" s="61" t="s">
        <v>8376</v>
      </c>
      <c r="D3841" s="61" t="s">
        <v>8941</v>
      </c>
      <c r="E3841" s="62" t="s">
        <v>45</v>
      </c>
      <c r="F3841" s="63" t="s">
        <v>8942</v>
      </c>
      <c r="G3841" s="63" t="s">
        <v>3057</v>
      </c>
      <c r="H3841" s="63" t="s">
        <v>8943</v>
      </c>
      <c r="I3841" s="62" t="s">
        <v>468</v>
      </c>
      <c r="J3841" s="61" t="s">
        <v>479</v>
      </c>
    </row>
    <row r="3842" spans="1:10" s="64" customFormat="1" ht="21">
      <c r="A3842" s="14">
        <v>3838</v>
      </c>
      <c r="B3842" s="61" t="s">
        <v>407</v>
      </c>
      <c r="C3842" s="61" t="s">
        <v>8376</v>
      </c>
      <c r="D3842" s="61" t="s">
        <v>8944</v>
      </c>
      <c r="E3842" s="62" t="s">
        <v>45</v>
      </c>
      <c r="F3842" s="63" t="s">
        <v>8945</v>
      </c>
      <c r="G3842" s="63">
        <v>40184</v>
      </c>
      <c r="H3842" s="63" t="s">
        <v>8946</v>
      </c>
      <c r="I3842" s="62" t="s">
        <v>468</v>
      </c>
      <c r="J3842" s="61" t="s">
        <v>596</v>
      </c>
    </row>
    <row r="3843" spans="1:10" s="64" customFormat="1" ht="21">
      <c r="A3843" s="14">
        <v>3839</v>
      </c>
      <c r="B3843" s="61" t="s">
        <v>407</v>
      </c>
      <c r="C3843" s="61" t="s">
        <v>349</v>
      </c>
      <c r="D3843" s="61" t="s">
        <v>8947</v>
      </c>
      <c r="E3843" s="62" t="s">
        <v>44</v>
      </c>
      <c r="F3843" s="63" t="s">
        <v>8948</v>
      </c>
      <c r="G3843" s="63" t="s">
        <v>5303</v>
      </c>
      <c r="H3843" s="63" t="s">
        <v>8949</v>
      </c>
      <c r="I3843" s="62" t="s">
        <v>468</v>
      </c>
      <c r="J3843" s="61" t="s">
        <v>562</v>
      </c>
    </row>
    <row r="3844" spans="1:10" s="64" customFormat="1" ht="21">
      <c r="A3844" s="14">
        <v>3840</v>
      </c>
      <c r="B3844" s="61" t="s">
        <v>407</v>
      </c>
      <c r="C3844" s="61" t="s">
        <v>370</v>
      </c>
      <c r="D3844" s="61" t="s">
        <v>8950</v>
      </c>
      <c r="E3844" s="62" t="s">
        <v>45</v>
      </c>
      <c r="F3844" s="63">
        <v>24995</v>
      </c>
      <c r="G3844" s="63" t="s">
        <v>2686</v>
      </c>
      <c r="H3844" s="63" t="s">
        <v>1877</v>
      </c>
      <c r="I3844" s="62" t="s">
        <v>506</v>
      </c>
      <c r="J3844" s="61" t="s">
        <v>596</v>
      </c>
    </row>
    <row r="3845" spans="1:10" s="64" customFormat="1" ht="21">
      <c r="A3845" s="14">
        <v>3841</v>
      </c>
      <c r="B3845" s="61" t="s">
        <v>407</v>
      </c>
      <c r="C3845" s="61" t="s">
        <v>382</v>
      </c>
      <c r="D3845" s="61" t="s">
        <v>8951</v>
      </c>
      <c r="E3845" s="62" t="s">
        <v>45</v>
      </c>
      <c r="F3845" s="63" t="s">
        <v>8952</v>
      </c>
      <c r="G3845" s="63">
        <v>39787</v>
      </c>
      <c r="H3845" s="63" t="s">
        <v>8953</v>
      </c>
      <c r="I3845" s="62" t="s">
        <v>468</v>
      </c>
      <c r="J3845" s="61" t="s">
        <v>487</v>
      </c>
    </row>
    <row r="3846" spans="1:10" s="64" customFormat="1" ht="21">
      <c r="A3846" s="14">
        <v>3842</v>
      </c>
      <c r="B3846" s="61" t="s">
        <v>407</v>
      </c>
      <c r="C3846" s="61" t="s">
        <v>340</v>
      </c>
      <c r="D3846" s="61" t="s">
        <v>8954</v>
      </c>
      <c r="E3846" s="62" t="s">
        <v>45</v>
      </c>
      <c r="F3846" s="63" t="s">
        <v>8955</v>
      </c>
      <c r="G3846" s="63">
        <v>41281</v>
      </c>
      <c r="H3846" s="63" t="s">
        <v>8956</v>
      </c>
      <c r="I3846" s="62" t="s">
        <v>468</v>
      </c>
      <c r="J3846" s="61" t="s">
        <v>479</v>
      </c>
    </row>
    <row r="3847" spans="1:10" s="64" customFormat="1" ht="21">
      <c r="A3847" s="14">
        <v>3843</v>
      </c>
      <c r="B3847" s="61" t="s">
        <v>407</v>
      </c>
      <c r="C3847" s="61" t="s">
        <v>338</v>
      </c>
      <c r="D3847" s="61" t="s">
        <v>8957</v>
      </c>
      <c r="E3847" s="62" t="s">
        <v>44</v>
      </c>
      <c r="F3847" s="63" t="s">
        <v>8958</v>
      </c>
      <c r="G3847" s="63">
        <v>43892</v>
      </c>
      <c r="H3847" s="63" t="s">
        <v>8959</v>
      </c>
      <c r="I3847" s="62" t="s">
        <v>468</v>
      </c>
      <c r="J3847" s="61" t="s">
        <v>585</v>
      </c>
    </row>
    <row r="3848" spans="1:10" s="64" customFormat="1" ht="21">
      <c r="A3848" s="14">
        <v>3844</v>
      </c>
      <c r="B3848" s="61" t="s">
        <v>407</v>
      </c>
      <c r="C3848" s="61" t="s">
        <v>8491</v>
      </c>
      <c r="D3848" s="61" t="s">
        <v>8960</v>
      </c>
      <c r="E3848" s="62" t="s">
        <v>45</v>
      </c>
      <c r="F3848" s="63">
        <v>34490</v>
      </c>
      <c r="G3848" s="63" t="s">
        <v>4771</v>
      </c>
      <c r="H3848" s="63">
        <v>56405</v>
      </c>
      <c r="I3848" s="62" t="s">
        <v>468</v>
      </c>
      <c r="J3848" s="61" t="s">
        <v>475</v>
      </c>
    </row>
    <row r="3849" spans="1:10" s="64" customFormat="1" ht="21">
      <c r="A3849" s="14">
        <v>3845</v>
      </c>
      <c r="B3849" s="61" t="s">
        <v>407</v>
      </c>
      <c r="C3849" s="61" t="s">
        <v>378</v>
      </c>
      <c r="D3849" s="61" t="s">
        <v>8961</v>
      </c>
      <c r="E3849" s="62" t="s">
        <v>45</v>
      </c>
      <c r="F3849" s="63" t="s">
        <v>8962</v>
      </c>
      <c r="G3849" s="63">
        <v>35920</v>
      </c>
      <c r="H3849" s="63">
        <v>48704</v>
      </c>
      <c r="I3849" s="62" t="s">
        <v>544</v>
      </c>
      <c r="J3849" s="61" t="s">
        <v>720</v>
      </c>
    </row>
    <row r="3850" spans="1:10" s="64" customFormat="1" ht="21">
      <c r="A3850" s="14">
        <v>3846</v>
      </c>
      <c r="B3850" s="61" t="s">
        <v>407</v>
      </c>
      <c r="C3850" s="61" t="s">
        <v>359</v>
      </c>
      <c r="D3850" s="61" t="s">
        <v>8963</v>
      </c>
      <c r="E3850" s="62" t="s">
        <v>44</v>
      </c>
      <c r="F3850" s="63">
        <v>23961</v>
      </c>
      <c r="G3850" s="63">
        <v>35069</v>
      </c>
      <c r="H3850" s="63">
        <v>45876</v>
      </c>
      <c r="I3850" s="62" t="s">
        <v>544</v>
      </c>
      <c r="J3850" s="61" t="s">
        <v>600</v>
      </c>
    </row>
    <row r="3851" spans="1:10" s="64" customFormat="1" ht="21">
      <c r="A3851" s="14">
        <v>3847</v>
      </c>
      <c r="B3851" s="61" t="s">
        <v>407</v>
      </c>
      <c r="C3851" s="61" t="s">
        <v>337</v>
      </c>
      <c r="D3851" s="61" t="s">
        <v>8964</v>
      </c>
      <c r="E3851" s="62" t="s">
        <v>45</v>
      </c>
      <c r="F3851" s="63" t="s">
        <v>8965</v>
      </c>
      <c r="G3851" s="63" t="s">
        <v>1101</v>
      </c>
      <c r="H3851" s="63" t="s">
        <v>8966</v>
      </c>
      <c r="I3851" s="62" t="s">
        <v>468</v>
      </c>
      <c r="J3851" s="61" t="s">
        <v>596</v>
      </c>
    </row>
    <row r="3852" spans="1:10" s="64" customFormat="1" ht="21">
      <c r="A3852" s="14">
        <v>3848</v>
      </c>
      <c r="B3852" s="61" t="s">
        <v>407</v>
      </c>
      <c r="C3852" s="61" t="s">
        <v>8376</v>
      </c>
      <c r="D3852" s="61" t="s">
        <v>8967</v>
      </c>
      <c r="E3852" s="62" t="s">
        <v>45</v>
      </c>
      <c r="F3852" s="63" t="s">
        <v>6897</v>
      </c>
      <c r="G3852" s="63" t="s">
        <v>4885</v>
      </c>
      <c r="H3852" s="63" t="s">
        <v>6898</v>
      </c>
      <c r="I3852" s="62" t="s">
        <v>468</v>
      </c>
      <c r="J3852" s="61" t="s">
        <v>491</v>
      </c>
    </row>
    <row r="3853" spans="1:10" s="64" customFormat="1" ht="42">
      <c r="A3853" s="14">
        <v>3849</v>
      </c>
      <c r="B3853" s="61" t="s">
        <v>407</v>
      </c>
      <c r="C3853" s="61" t="s">
        <v>359</v>
      </c>
      <c r="D3853" s="61" t="s">
        <v>8968</v>
      </c>
      <c r="E3853" s="62" t="s">
        <v>44</v>
      </c>
      <c r="F3853" s="63">
        <v>31848</v>
      </c>
      <c r="G3853" s="63" t="s">
        <v>6324</v>
      </c>
      <c r="H3853" s="63">
        <v>53763</v>
      </c>
      <c r="I3853" s="62" t="s">
        <v>468</v>
      </c>
      <c r="J3853" s="61" t="s">
        <v>8969</v>
      </c>
    </row>
    <row r="3854" spans="1:10" s="64" customFormat="1" ht="21">
      <c r="A3854" s="14">
        <v>3850</v>
      </c>
      <c r="B3854" s="61" t="s">
        <v>407</v>
      </c>
      <c r="C3854" s="61" t="s">
        <v>351</v>
      </c>
      <c r="D3854" s="61" t="s">
        <v>8970</v>
      </c>
      <c r="E3854" s="62" t="s">
        <v>45</v>
      </c>
      <c r="F3854" s="63" t="s">
        <v>8971</v>
      </c>
      <c r="G3854" s="63" t="s">
        <v>1101</v>
      </c>
      <c r="H3854" s="63" t="s">
        <v>8972</v>
      </c>
      <c r="I3854" s="62" t="s">
        <v>468</v>
      </c>
      <c r="J3854" s="61" t="s">
        <v>734</v>
      </c>
    </row>
    <row r="3855" spans="1:10" s="64" customFormat="1" ht="21">
      <c r="A3855" s="14">
        <v>3851</v>
      </c>
      <c r="B3855" s="61" t="s">
        <v>407</v>
      </c>
      <c r="C3855" s="61" t="s">
        <v>404</v>
      </c>
      <c r="D3855" s="61" t="s">
        <v>8973</v>
      </c>
      <c r="E3855" s="62" t="s">
        <v>45</v>
      </c>
      <c r="F3855" s="63">
        <v>30537</v>
      </c>
      <c r="G3855" s="63">
        <v>41281</v>
      </c>
      <c r="H3855" s="63">
        <v>52452</v>
      </c>
      <c r="I3855" s="62" t="s">
        <v>468</v>
      </c>
      <c r="J3855" s="61" t="s">
        <v>22</v>
      </c>
    </row>
    <row r="3856" spans="1:10" s="64" customFormat="1" ht="31.5">
      <c r="A3856" s="14">
        <v>3852</v>
      </c>
      <c r="B3856" s="61" t="s">
        <v>407</v>
      </c>
      <c r="C3856" s="61" t="s">
        <v>8743</v>
      </c>
      <c r="D3856" s="61" t="s">
        <v>8974</v>
      </c>
      <c r="E3856" s="62" t="s">
        <v>45</v>
      </c>
      <c r="F3856" s="63" t="s">
        <v>8975</v>
      </c>
      <c r="G3856" s="63" t="s">
        <v>3072</v>
      </c>
      <c r="H3856" s="63" t="s">
        <v>8976</v>
      </c>
      <c r="I3856" s="62" t="s">
        <v>468</v>
      </c>
      <c r="J3856" s="61" t="s">
        <v>872</v>
      </c>
    </row>
    <row r="3857" spans="1:10" s="64" customFormat="1" ht="21">
      <c r="A3857" s="14">
        <v>3853</v>
      </c>
      <c r="B3857" s="61" t="s">
        <v>407</v>
      </c>
      <c r="C3857" s="61" t="s">
        <v>380</v>
      </c>
      <c r="D3857" s="61" t="s">
        <v>8977</v>
      </c>
      <c r="E3857" s="62" t="s">
        <v>45</v>
      </c>
      <c r="F3857" s="63">
        <v>33426</v>
      </c>
      <c r="G3857" s="63">
        <v>43892</v>
      </c>
      <c r="H3857" s="63">
        <v>55341</v>
      </c>
      <c r="I3857" s="62" t="s">
        <v>468</v>
      </c>
      <c r="J3857" s="61" t="s">
        <v>8978</v>
      </c>
    </row>
    <row r="3858" spans="1:10" s="64" customFormat="1" ht="21">
      <c r="A3858" s="14">
        <v>3854</v>
      </c>
      <c r="B3858" s="61" t="s">
        <v>407</v>
      </c>
      <c r="C3858" s="61" t="s">
        <v>349</v>
      </c>
      <c r="D3858" s="61" t="s">
        <v>8979</v>
      </c>
      <c r="E3858" s="62" t="s">
        <v>45</v>
      </c>
      <c r="F3858" s="63" t="s">
        <v>8980</v>
      </c>
      <c r="G3858" s="63" t="s">
        <v>8981</v>
      </c>
      <c r="H3858" s="63" t="s">
        <v>8982</v>
      </c>
      <c r="I3858" s="62" t="s">
        <v>468</v>
      </c>
      <c r="J3858" s="61" t="s">
        <v>600</v>
      </c>
    </row>
    <row r="3859" spans="1:10" s="64" customFormat="1" ht="21">
      <c r="A3859" s="14">
        <v>3855</v>
      </c>
      <c r="B3859" s="61" t="s">
        <v>407</v>
      </c>
      <c r="C3859" s="61" t="s">
        <v>360</v>
      </c>
      <c r="D3859" s="61" t="s">
        <v>8983</v>
      </c>
      <c r="E3859" s="62" t="s">
        <v>44</v>
      </c>
      <c r="F3859" s="63" t="s">
        <v>8984</v>
      </c>
      <c r="G3859" s="63">
        <v>39544</v>
      </c>
      <c r="H3859" s="63" t="s">
        <v>8985</v>
      </c>
      <c r="I3859" s="62" t="s">
        <v>468</v>
      </c>
      <c r="J3859" s="61" t="s">
        <v>22</v>
      </c>
    </row>
    <row r="3860" spans="1:10" s="64" customFormat="1" ht="21">
      <c r="A3860" s="14">
        <v>3856</v>
      </c>
      <c r="B3860" s="61" t="s">
        <v>407</v>
      </c>
      <c r="C3860" s="61" t="s">
        <v>8814</v>
      </c>
      <c r="D3860" s="61" t="s">
        <v>8986</v>
      </c>
      <c r="E3860" s="62" t="s">
        <v>45</v>
      </c>
      <c r="F3860" s="63" t="s">
        <v>8987</v>
      </c>
      <c r="G3860" s="63">
        <v>36315</v>
      </c>
      <c r="H3860" s="63" t="s">
        <v>8988</v>
      </c>
      <c r="I3860" s="62" t="s">
        <v>468</v>
      </c>
      <c r="J3860" s="61" t="s">
        <v>481</v>
      </c>
    </row>
    <row r="3861" spans="1:10" s="64" customFormat="1" ht="21">
      <c r="A3861" s="14">
        <v>3857</v>
      </c>
      <c r="B3861" s="61" t="s">
        <v>407</v>
      </c>
      <c r="C3861" s="61" t="s">
        <v>402</v>
      </c>
      <c r="D3861" s="61" t="s">
        <v>8989</v>
      </c>
      <c r="E3861" s="62" t="s">
        <v>45</v>
      </c>
      <c r="F3861" s="63">
        <v>34826</v>
      </c>
      <c r="G3861" s="63">
        <v>44538</v>
      </c>
      <c r="H3861" s="63">
        <v>56741</v>
      </c>
      <c r="I3861" s="62" t="s">
        <v>468</v>
      </c>
      <c r="J3861" s="61" t="s">
        <v>494</v>
      </c>
    </row>
    <row r="3862" spans="1:10" s="64" customFormat="1" ht="21">
      <c r="A3862" s="14">
        <v>3858</v>
      </c>
      <c r="B3862" s="61" t="s">
        <v>407</v>
      </c>
      <c r="C3862" s="61" t="s">
        <v>367</v>
      </c>
      <c r="D3862" s="61" t="s">
        <v>8990</v>
      </c>
      <c r="E3862" s="62" t="s">
        <v>44</v>
      </c>
      <c r="F3862" s="63" t="s">
        <v>8991</v>
      </c>
      <c r="G3862" s="63" t="s">
        <v>533</v>
      </c>
      <c r="H3862" s="63" t="s">
        <v>8992</v>
      </c>
      <c r="I3862" s="62" t="s">
        <v>468</v>
      </c>
      <c r="J3862" s="61" t="s">
        <v>562</v>
      </c>
    </row>
    <row r="3863" spans="1:10" s="64" customFormat="1" ht="21">
      <c r="A3863" s="14">
        <v>3859</v>
      </c>
      <c r="B3863" s="61" t="s">
        <v>407</v>
      </c>
      <c r="C3863" s="61" t="s">
        <v>380</v>
      </c>
      <c r="D3863" s="61" t="s">
        <v>8993</v>
      </c>
      <c r="E3863" s="62" t="s">
        <v>45</v>
      </c>
      <c r="F3863" s="63">
        <v>35554</v>
      </c>
      <c r="G3863" s="63" t="s">
        <v>533</v>
      </c>
      <c r="H3863" s="63">
        <v>57469</v>
      </c>
      <c r="I3863" s="62" t="s">
        <v>468</v>
      </c>
      <c r="J3863" s="61" t="s">
        <v>648</v>
      </c>
    </row>
    <row r="3864" spans="1:10" s="64" customFormat="1" ht="21">
      <c r="A3864" s="14">
        <v>3860</v>
      </c>
      <c r="B3864" s="61" t="s">
        <v>407</v>
      </c>
      <c r="C3864" s="61" t="s">
        <v>355</v>
      </c>
      <c r="D3864" s="61" t="s">
        <v>8994</v>
      </c>
      <c r="E3864" s="62" t="s">
        <v>45</v>
      </c>
      <c r="F3864" s="63">
        <v>28856</v>
      </c>
      <c r="G3864" s="63" t="s">
        <v>642</v>
      </c>
      <c r="H3864" s="63">
        <v>50771</v>
      </c>
      <c r="I3864" s="62" t="s">
        <v>468</v>
      </c>
      <c r="J3864" s="61" t="s">
        <v>22</v>
      </c>
    </row>
    <row r="3865" spans="1:10" s="64" customFormat="1" ht="21">
      <c r="A3865" s="14">
        <v>3861</v>
      </c>
      <c r="B3865" s="61" t="s">
        <v>407</v>
      </c>
      <c r="C3865" s="61" t="s">
        <v>8678</v>
      </c>
      <c r="D3865" s="61" t="s">
        <v>8995</v>
      </c>
      <c r="E3865" s="62" t="s">
        <v>45</v>
      </c>
      <c r="F3865" s="63">
        <v>29986</v>
      </c>
      <c r="G3865" s="63" t="s">
        <v>1101</v>
      </c>
      <c r="H3865" s="63">
        <v>51901</v>
      </c>
      <c r="I3865" s="62" t="s">
        <v>468</v>
      </c>
      <c r="J3865" s="61" t="s">
        <v>585</v>
      </c>
    </row>
    <row r="3866" spans="1:10" s="64" customFormat="1" ht="21">
      <c r="A3866" s="14">
        <v>3862</v>
      </c>
      <c r="B3866" s="61" t="s">
        <v>407</v>
      </c>
      <c r="C3866" s="61" t="s">
        <v>8686</v>
      </c>
      <c r="D3866" s="61" t="s">
        <v>8996</v>
      </c>
      <c r="E3866" s="62" t="s">
        <v>44</v>
      </c>
      <c r="F3866" s="63">
        <v>33217</v>
      </c>
      <c r="G3866" s="63" t="s">
        <v>8572</v>
      </c>
      <c r="H3866" s="63" t="s">
        <v>8997</v>
      </c>
      <c r="I3866" s="62" t="s">
        <v>468</v>
      </c>
      <c r="J3866" s="61" t="s">
        <v>491</v>
      </c>
    </row>
    <row r="3867" spans="1:10" s="64" customFormat="1" ht="21">
      <c r="A3867" s="14">
        <v>3863</v>
      </c>
      <c r="B3867" s="61" t="s">
        <v>407</v>
      </c>
      <c r="C3867" s="61" t="s">
        <v>8998</v>
      </c>
      <c r="D3867" s="61" t="s">
        <v>8999</v>
      </c>
      <c r="E3867" s="62" t="s">
        <v>44</v>
      </c>
      <c r="F3867" s="63" t="s">
        <v>9000</v>
      </c>
      <c r="G3867" s="63">
        <v>43892</v>
      </c>
      <c r="H3867" s="63" t="s">
        <v>9001</v>
      </c>
      <c r="I3867" s="62" t="s">
        <v>468</v>
      </c>
      <c r="J3867" s="61" t="s">
        <v>997</v>
      </c>
    </row>
    <row r="3868" spans="1:10" s="64" customFormat="1" ht="21">
      <c r="A3868" s="14">
        <v>3864</v>
      </c>
      <c r="B3868" s="61" t="s">
        <v>407</v>
      </c>
      <c r="C3868" s="61" t="s">
        <v>391</v>
      </c>
      <c r="D3868" s="61" t="s">
        <v>9002</v>
      </c>
      <c r="E3868" s="62" t="s">
        <v>45</v>
      </c>
      <c r="F3868" s="63">
        <v>26790</v>
      </c>
      <c r="G3868" s="63" t="s">
        <v>1101</v>
      </c>
      <c r="H3868" s="63">
        <v>48705</v>
      </c>
      <c r="I3868" s="62" t="s">
        <v>468</v>
      </c>
      <c r="J3868" s="61" t="s">
        <v>971</v>
      </c>
    </row>
    <row r="3869" spans="1:10" s="64" customFormat="1" ht="21">
      <c r="A3869" s="14">
        <v>3865</v>
      </c>
      <c r="B3869" s="61" t="s">
        <v>407</v>
      </c>
      <c r="C3869" s="61" t="s">
        <v>338</v>
      </c>
      <c r="D3869" s="61" t="s">
        <v>9003</v>
      </c>
      <c r="E3869" s="62" t="s">
        <v>45</v>
      </c>
      <c r="F3869" s="63">
        <v>30022</v>
      </c>
      <c r="G3869" s="63" t="s">
        <v>627</v>
      </c>
      <c r="H3869" s="63">
        <v>51937</v>
      </c>
      <c r="I3869" s="62" t="s">
        <v>468</v>
      </c>
      <c r="J3869" s="61" t="s">
        <v>596</v>
      </c>
    </row>
    <row r="3870" spans="1:10" s="64" customFormat="1" ht="21">
      <c r="A3870" s="14">
        <v>3866</v>
      </c>
      <c r="B3870" s="61" t="s">
        <v>407</v>
      </c>
      <c r="C3870" s="61" t="s">
        <v>8686</v>
      </c>
      <c r="D3870" s="61" t="s">
        <v>9004</v>
      </c>
      <c r="E3870" s="62" t="s">
        <v>44</v>
      </c>
      <c r="F3870" s="63">
        <v>27731</v>
      </c>
      <c r="G3870" s="63" t="s">
        <v>853</v>
      </c>
      <c r="H3870" s="63">
        <v>49646</v>
      </c>
      <c r="I3870" s="62" t="s">
        <v>468</v>
      </c>
      <c r="J3870" s="61" t="s">
        <v>479</v>
      </c>
    </row>
    <row r="3871" spans="1:10" s="64" customFormat="1" ht="21">
      <c r="A3871" s="14">
        <v>3867</v>
      </c>
      <c r="B3871" s="61" t="s">
        <v>407</v>
      </c>
      <c r="C3871" s="61" t="s">
        <v>393</v>
      </c>
      <c r="D3871" s="61" t="s">
        <v>9005</v>
      </c>
      <c r="E3871" s="62" t="s">
        <v>45</v>
      </c>
      <c r="F3871" s="63" t="s">
        <v>7550</v>
      </c>
      <c r="G3871" s="63" t="s">
        <v>4800</v>
      </c>
      <c r="H3871" s="63" t="s">
        <v>9006</v>
      </c>
      <c r="I3871" s="62" t="s">
        <v>468</v>
      </c>
      <c r="J3871" s="61" t="s">
        <v>18</v>
      </c>
    </row>
    <row r="3872" spans="1:10" s="64" customFormat="1" ht="21">
      <c r="A3872" s="14">
        <v>3868</v>
      </c>
      <c r="B3872" s="61" t="s">
        <v>407</v>
      </c>
      <c r="C3872" s="61" t="s">
        <v>351</v>
      </c>
      <c r="D3872" s="61" t="s">
        <v>9007</v>
      </c>
      <c r="E3872" s="62" t="s">
        <v>45</v>
      </c>
      <c r="F3872" s="63">
        <v>25761</v>
      </c>
      <c r="G3872" s="63">
        <v>34851</v>
      </c>
      <c r="H3872" s="63">
        <v>47727</v>
      </c>
      <c r="I3872" s="62" t="s">
        <v>506</v>
      </c>
      <c r="J3872" s="61" t="s">
        <v>479</v>
      </c>
    </row>
    <row r="3873" spans="1:10" s="64" customFormat="1" ht="21">
      <c r="A3873" s="14">
        <v>3869</v>
      </c>
      <c r="B3873" s="61" t="s">
        <v>407</v>
      </c>
      <c r="C3873" s="61" t="s">
        <v>352</v>
      </c>
      <c r="D3873" s="61" t="s">
        <v>9008</v>
      </c>
      <c r="E3873" s="62" t="s">
        <v>44</v>
      </c>
      <c r="F3873" s="63" t="s">
        <v>4328</v>
      </c>
      <c r="G3873" s="63">
        <v>43892</v>
      </c>
      <c r="H3873" s="63" t="s">
        <v>4329</v>
      </c>
      <c r="I3873" s="62" t="s">
        <v>468</v>
      </c>
      <c r="J3873" s="61" t="s">
        <v>9009</v>
      </c>
    </row>
    <row r="3874" spans="1:10" s="64" customFormat="1" ht="21">
      <c r="A3874" s="14">
        <v>3870</v>
      </c>
      <c r="B3874" s="61" t="s">
        <v>407</v>
      </c>
      <c r="C3874" s="61" t="s">
        <v>353</v>
      </c>
      <c r="D3874" s="61" t="s">
        <v>9010</v>
      </c>
      <c r="E3874" s="62" t="s">
        <v>45</v>
      </c>
      <c r="F3874" s="63">
        <v>29438</v>
      </c>
      <c r="G3874" s="63" t="s">
        <v>580</v>
      </c>
      <c r="H3874" s="63">
        <v>51353</v>
      </c>
      <c r="I3874" s="62" t="s">
        <v>468</v>
      </c>
      <c r="J3874" s="61" t="s">
        <v>1049</v>
      </c>
    </row>
    <row r="3875" spans="1:10" s="64" customFormat="1" ht="21">
      <c r="A3875" s="14">
        <v>3871</v>
      </c>
      <c r="B3875" s="61" t="s">
        <v>407</v>
      </c>
      <c r="C3875" s="61" t="s">
        <v>355</v>
      </c>
      <c r="D3875" s="61" t="s">
        <v>9011</v>
      </c>
      <c r="E3875" s="62" t="s">
        <v>45</v>
      </c>
      <c r="F3875" s="63" t="s">
        <v>9012</v>
      </c>
      <c r="G3875" s="63">
        <v>42979</v>
      </c>
      <c r="H3875" s="63" t="s">
        <v>8534</v>
      </c>
      <c r="I3875" s="62" t="s">
        <v>468</v>
      </c>
      <c r="J3875" s="61" t="s">
        <v>13</v>
      </c>
    </row>
    <row r="3876" spans="1:10" s="64" customFormat="1" ht="21">
      <c r="A3876" s="14">
        <v>3872</v>
      </c>
      <c r="B3876" s="61" t="s">
        <v>407</v>
      </c>
      <c r="C3876" s="61" t="s">
        <v>397</v>
      </c>
      <c r="D3876" s="61" t="s">
        <v>9013</v>
      </c>
      <c r="E3876" s="62" t="s">
        <v>44</v>
      </c>
      <c r="F3876" s="63" t="s">
        <v>2288</v>
      </c>
      <c r="G3876" s="63">
        <v>44143</v>
      </c>
      <c r="H3876" s="63" t="s">
        <v>2289</v>
      </c>
      <c r="I3876" s="62" t="s">
        <v>468</v>
      </c>
      <c r="J3876" s="61" t="s">
        <v>27</v>
      </c>
    </row>
    <row r="3877" spans="1:10" s="64" customFormat="1" ht="21">
      <c r="A3877" s="14">
        <v>3873</v>
      </c>
      <c r="B3877" s="61" t="s">
        <v>407</v>
      </c>
      <c r="C3877" s="61" t="s">
        <v>404</v>
      </c>
      <c r="D3877" s="61" t="s">
        <v>9014</v>
      </c>
      <c r="E3877" s="62" t="s">
        <v>44</v>
      </c>
      <c r="F3877" s="63" t="s">
        <v>9015</v>
      </c>
      <c r="G3877" s="63">
        <v>40184</v>
      </c>
      <c r="H3877" s="63" t="s">
        <v>9016</v>
      </c>
      <c r="I3877" s="62" t="s">
        <v>468</v>
      </c>
      <c r="J3877" s="61" t="s">
        <v>13</v>
      </c>
    </row>
    <row r="3878" spans="1:10" s="64" customFormat="1" ht="21">
      <c r="A3878" s="14">
        <v>3874</v>
      </c>
      <c r="B3878" s="61" t="s">
        <v>407</v>
      </c>
      <c r="C3878" s="61" t="s">
        <v>8686</v>
      </c>
      <c r="D3878" s="61" t="s">
        <v>9017</v>
      </c>
      <c r="E3878" s="62" t="s">
        <v>44</v>
      </c>
      <c r="F3878" s="63" t="s">
        <v>6345</v>
      </c>
      <c r="G3878" s="63" t="s">
        <v>9018</v>
      </c>
      <c r="H3878" s="63" t="s">
        <v>6346</v>
      </c>
      <c r="I3878" s="62" t="s">
        <v>468</v>
      </c>
      <c r="J3878" s="61" t="s">
        <v>585</v>
      </c>
    </row>
    <row r="3879" spans="1:10" s="64" customFormat="1" ht="31.5">
      <c r="A3879" s="14">
        <v>3875</v>
      </c>
      <c r="B3879" s="61" t="s">
        <v>407</v>
      </c>
      <c r="C3879" s="61" t="s">
        <v>351</v>
      </c>
      <c r="D3879" s="61" t="s">
        <v>9019</v>
      </c>
      <c r="E3879" s="62" t="s">
        <v>44</v>
      </c>
      <c r="F3879" s="63">
        <v>31087</v>
      </c>
      <c r="G3879" s="63" t="s">
        <v>683</v>
      </c>
      <c r="H3879" s="63">
        <v>53116</v>
      </c>
      <c r="I3879" s="62" t="s">
        <v>468</v>
      </c>
      <c r="J3879" s="61" t="s">
        <v>9020</v>
      </c>
    </row>
    <row r="3880" spans="1:10" s="64" customFormat="1" ht="21">
      <c r="A3880" s="14">
        <v>3876</v>
      </c>
      <c r="B3880" s="61" t="s">
        <v>407</v>
      </c>
      <c r="C3880" s="61" t="s">
        <v>367</v>
      </c>
      <c r="D3880" s="61" t="s">
        <v>9021</v>
      </c>
      <c r="E3880" s="62" t="s">
        <v>44</v>
      </c>
      <c r="F3880" s="63" t="s">
        <v>2627</v>
      </c>
      <c r="G3880" s="63" t="s">
        <v>1112</v>
      </c>
      <c r="H3880" s="63" t="s">
        <v>2628</v>
      </c>
      <c r="I3880" s="62" t="s">
        <v>468</v>
      </c>
      <c r="J3880" s="61" t="s">
        <v>487</v>
      </c>
    </row>
    <row r="3881" spans="1:10" s="64" customFormat="1" ht="21">
      <c r="A3881" s="14">
        <v>3877</v>
      </c>
      <c r="B3881" s="61" t="s">
        <v>407</v>
      </c>
      <c r="C3881" s="61" t="s">
        <v>338</v>
      </c>
      <c r="D3881" s="61" t="s">
        <v>9022</v>
      </c>
      <c r="E3881" s="62" t="s">
        <v>44</v>
      </c>
      <c r="F3881" s="63" t="s">
        <v>9023</v>
      </c>
      <c r="G3881" s="63" t="s">
        <v>2769</v>
      </c>
      <c r="H3881" s="63" t="s">
        <v>9024</v>
      </c>
      <c r="I3881" s="62" t="s">
        <v>544</v>
      </c>
      <c r="J3881" s="61" t="s">
        <v>704</v>
      </c>
    </row>
    <row r="3882" spans="1:10" s="64" customFormat="1" ht="21">
      <c r="A3882" s="14">
        <v>3878</v>
      </c>
      <c r="B3882" s="61" t="s">
        <v>407</v>
      </c>
      <c r="C3882" s="61" t="s">
        <v>341</v>
      </c>
      <c r="D3882" s="61" t="s">
        <v>9025</v>
      </c>
      <c r="E3882" s="62" t="s">
        <v>45</v>
      </c>
      <c r="F3882" s="63" t="s">
        <v>9026</v>
      </c>
      <c r="G3882" s="63">
        <v>43892</v>
      </c>
      <c r="H3882" s="63" t="s">
        <v>9027</v>
      </c>
      <c r="I3882" s="62" t="s">
        <v>468</v>
      </c>
      <c r="J3882" s="61" t="s">
        <v>519</v>
      </c>
    </row>
    <row r="3883" spans="1:10" s="64" customFormat="1" ht="21">
      <c r="A3883" s="14">
        <v>3879</v>
      </c>
      <c r="B3883" s="61" t="s">
        <v>407</v>
      </c>
      <c r="C3883" s="61" t="s">
        <v>347</v>
      </c>
      <c r="D3883" s="61" t="s">
        <v>9028</v>
      </c>
      <c r="E3883" s="62" t="s">
        <v>44</v>
      </c>
      <c r="F3883" s="63">
        <v>25972</v>
      </c>
      <c r="G3883" s="63">
        <v>36498</v>
      </c>
      <c r="H3883" s="63">
        <v>48186</v>
      </c>
      <c r="I3883" s="62" t="s">
        <v>468</v>
      </c>
      <c r="J3883" s="61" t="s">
        <v>694</v>
      </c>
    </row>
    <row r="3884" spans="1:10" s="64" customFormat="1" ht="21">
      <c r="A3884" s="14">
        <v>3880</v>
      </c>
      <c r="B3884" s="61" t="s">
        <v>407</v>
      </c>
      <c r="C3884" s="61" t="s">
        <v>8686</v>
      </c>
      <c r="D3884" s="61" t="s">
        <v>9029</v>
      </c>
      <c r="E3884" s="62" t="s">
        <v>44</v>
      </c>
      <c r="F3884" s="63" t="s">
        <v>1123</v>
      </c>
      <c r="G3884" s="63" t="s">
        <v>2530</v>
      </c>
      <c r="H3884" s="63" t="s">
        <v>1124</v>
      </c>
      <c r="I3884" s="62" t="s">
        <v>468</v>
      </c>
      <c r="J3884" s="61" t="s">
        <v>562</v>
      </c>
    </row>
    <row r="3885" spans="1:10" s="64" customFormat="1" ht="21">
      <c r="A3885" s="14">
        <v>3881</v>
      </c>
      <c r="B3885" s="61" t="s">
        <v>407</v>
      </c>
      <c r="C3885" s="61" t="s">
        <v>339</v>
      </c>
      <c r="D3885" s="61" t="s">
        <v>9030</v>
      </c>
      <c r="E3885" s="62" t="s">
        <v>44</v>
      </c>
      <c r="F3885" s="63">
        <v>31477</v>
      </c>
      <c r="G3885" s="63">
        <v>42979</v>
      </c>
      <c r="H3885" s="63">
        <v>53392</v>
      </c>
      <c r="I3885" s="62" t="s">
        <v>468</v>
      </c>
      <c r="J3885" s="61" t="s">
        <v>479</v>
      </c>
    </row>
    <row r="3886" spans="1:10" s="64" customFormat="1" ht="21">
      <c r="A3886" s="14">
        <v>3882</v>
      </c>
      <c r="B3886" s="61" t="s">
        <v>407</v>
      </c>
      <c r="C3886" s="61" t="s">
        <v>391</v>
      </c>
      <c r="D3886" s="61" t="s">
        <v>9031</v>
      </c>
      <c r="E3886" s="62" t="s">
        <v>44</v>
      </c>
      <c r="F3886" s="63">
        <v>32854</v>
      </c>
      <c r="G3886" s="63" t="s">
        <v>3072</v>
      </c>
      <c r="H3886" s="63">
        <v>56595</v>
      </c>
      <c r="I3886" s="62" t="s">
        <v>468</v>
      </c>
      <c r="J3886" s="61" t="s">
        <v>479</v>
      </c>
    </row>
    <row r="3887" spans="1:10" s="64" customFormat="1" ht="21">
      <c r="A3887" s="14">
        <v>3883</v>
      </c>
      <c r="B3887" s="61" t="s">
        <v>407</v>
      </c>
      <c r="C3887" s="61" t="s">
        <v>341</v>
      </c>
      <c r="D3887" s="61" t="s">
        <v>9032</v>
      </c>
      <c r="E3887" s="62" t="s">
        <v>45</v>
      </c>
      <c r="F3887" s="63" t="s">
        <v>9033</v>
      </c>
      <c r="G3887" s="63">
        <v>39573</v>
      </c>
      <c r="H3887" s="63">
        <v>47608</v>
      </c>
      <c r="I3887" s="62" t="s">
        <v>468</v>
      </c>
      <c r="J3887" s="61" t="s">
        <v>12</v>
      </c>
    </row>
    <row r="3888" spans="1:10" s="64" customFormat="1" ht="21">
      <c r="A3888" s="14">
        <v>3884</v>
      </c>
      <c r="B3888" s="61" t="s">
        <v>407</v>
      </c>
      <c r="C3888" s="61" t="s">
        <v>337</v>
      </c>
      <c r="D3888" s="61" t="s">
        <v>9034</v>
      </c>
      <c r="E3888" s="62" t="s">
        <v>45</v>
      </c>
      <c r="F3888" s="63" t="s">
        <v>9035</v>
      </c>
      <c r="G3888" s="63" t="s">
        <v>580</v>
      </c>
      <c r="H3888" s="63" t="s">
        <v>9036</v>
      </c>
      <c r="I3888" s="62" t="s">
        <v>468</v>
      </c>
      <c r="J3888" s="61" t="s">
        <v>22</v>
      </c>
    </row>
    <row r="3889" spans="1:10" s="64" customFormat="1" ht="21">
      <c r="A3889" s="14">
        <v>3885</v>
      </c>
      <c r="B3889" s="61" t="s">
        <v>407</v>
      </c>
      <c r="C3889" s="61" t="s">
        <v>404</v>
      </c>
      <c r="D3889" s="61" t="s">
        <v>9037</v>
      </c>
      <c r="E3889" s="62" t="s">
        <v>44</v>
      </c>
      <c r="F3889" s="63" t="s">
        <v>3922</v>
      </c>
      <c r="G3889" s="63">
        <v>44744</v>
      </c>
      <c r="H3889" s="63" t="s">
        <v>3924</v>
      </c>
      <c r="I3889" s="62" t="s">
        <v>468</v>
      </c>
      <c r="J3889" s="61" t="s">
        <v>2545</v>
      </c>
    </row>
    <row r="3890" spans="1:10" s="64" customFormat="1" ht="21">
      <c r="A3890" s="14">
        <v>3886</v>
      </c>
      <c r="B3890" s="61" t="s">
        <v>407</v>
      </c>
      <c r="C3890" s="61" t="s">
        <v>404</v>
      </c>
      <c r="D3890" s="61" t="s">
        <v>9038</v>
      </c>
      <c r="E3890" s="62" t="s">
        <v>44</v>
      </c>
      <c r="F3890" s="63">
        <v>33428</v>
      </c>
      <c r="G3890" s="63" t="s">
        <v>9039</v>
      </c>
      <c r="H3890" s="63" t="s">
        <v>9040</v>
      </c>
      <c r="I3890" s="62" t="s">
        <v>468</v>
      </c>
      <c r="J3890" s="61" t="s">
        <v>487</v>
      </c>
    </row>
    <row r="3891" spans="1:10" s="64" customFormat="1" ht="21">
      <c r="A3891" s="14">
        <v>3887</v>
      </c>
      <c r="B3891" s="61" t="s">
        <v>407</v>
      </c>
      <c r="C3891" s="61" t="s">
        <v>391</v>
      </c>
      <c r="D3891" s="61" t="s">
        <v>9041</v>
      </c>
      <c r="E3891" s="62" t="s">
        <v>45</v>
      </c>
      <c r="F3891" s="63" t="s">
        <v>9042</v>
      </c>
      <c r="G3891" s="63">
        <v>41281</v>
      </c>
      <c r="H3891" s="63" t="s">
        <v>9043</v>
      </c>
      <c r="I3891" s="62" t="s">
        <v>468</v>
      </c>
      <c r="J3891" s="61" t="s">
        <v>494</v>
      </c>
    </row>
    <row r="3892" spans="1:10" s="64" customFormat="1" ht="21">
      <c r="A3892" s="14">
        <v>3888</v>
      </c>
      <c r="B3892" s="61" t="s">
        <v>407</v>
      </c>
      <c r="C3892" s="61" t="s">
        <v>404</v>
      </c>
      <c r="D3892" s="61" t="s">
        <v>9044</v>
      </c>
      <c r="E3892" s="62" t="s">
        <v>45</v>
      </c>
      <c r="F3892" s="63" t="s">
        <v>9045</v>
      </c>
      <c r="G3892" s="63" t="s">
        <v>3072</v>
      </c>
      <c r="H3892" s="63" t="s">
        <v>1928</v>
      </c>
      <c r="I3892" s="62" t="s">
        <v>468</v>
      </c>
      <c r="J3892" s="61" t="s">
        <v>585</v>
      </c>
    </row>
    <row r="3893" spans="1:10" s="64" customFormat="1" ht="21">
      <c r="A3893" s="14">
        <v>3889</v>
      </c>
      <c r="B3893" s="61" t="s">
        <v>407</v>
      </c>
      <c r="C3893" s="61" t="s">
        <v>338</v>
      </c>
      <c r="D3893" s="61" t="s">
        <v>9046</v>
      </c>
      <c r="E3893" s="62" t="s">
        <v>44</v>
      </c>
      <c r="F3893" s="63" t="s">
        <v>9047</v>
      </c>
      <c r="G3893" s="63" t="s">
        <v>1101</v>
      </c>
      <c r="H3893" s="63" t="s">
        <v>1650</v>
      </c>
      <c r="I3893" s="62" t="s">
        <v>468</v>
      </c>
      <c r="J3893" s="61" t="s">
        <v>596</v>
      </c>
    </row>
    <row r="3894" spans="1:10" s="64" customFormat="1" ht="21">
      <c r="A3894" s="14">
        <v>3890</v>
      </c>
      <c r="B3894" s="61" t="s">
        <v>407</v>
      </c>
      <c r="C3894" s="61" t="s">
        <v>338</v>
      </c>
      <c r="D3894" s="61" t="s">
        <v>9048</v>
      </c>
      <c r="E3894" s="62" t="s">
        <v>44</v>
      </c>
      <c r="F3894" s="63" t="s">
        <v>9049</v>
      </c>
      <c r="G3894" s="63" t="s">
        <v>580</v>
      </c>
      <c r="H3894" s="63" t="s">
        <v>9050</v>
      </c>
      <c r="I3894" s="62" t="s">
        <v>468</v>
      </c>
      <c r="J3894" s="61" t="s">
        <v>608</v>
      </c>
    </row>
    <row r="3895" spans="1:10" s="64" customFormat="1" ht="21">
      <c r="A3895" s="14">
        <v>3891</v>
      </c>
      <c r="B3895" s="61" t="s">
        <v>407</v>
      </c>
      <c r="C3895" s="61" t="s">
        <v>403</v>
      </c>
      <c r="D3895" s="61" t="s">
        <v>9051</v>
      </c>
      <c r="E3895" s="62" t="s">
        <v>45</v>
      </c>
      <c r="F3895" s="63" t="s">
        <v>6158</v>
      </c>
      <c r="G3895" s="63" t="s">
        <v>978</v>
      </c>
      <c r="H3895" s="63" t="s">
        <v>6159</v>
      </c>
      <c r="I3895" s="62" t="s">
        <v>468</v>
      </c>
      <c r="J3895" s="61" t="s">
        <v>613</v>
      </c>
    </row>
    <row r="3896" spans="1:10" s="64" customFormat="1" ht="21">
      <c r="A3896" s="14">
        <v>3892</v>
      </c>
      <c r="B3896" s="61" t="s">
        <v>407</v>
      </c>
      <c r="C3896" s="61" t="s">
        <v>341</v>
      </c>
      <c r="D3896" s="61" t="s">
        <v>9052</v>
      </c>
      <c r="E3896" s="62" t="s">
        <v>45</v>
      </c>
      <c r="F3896" s="63" t="s">
        <v>9053</v>
      </c>
      <c r="G3896" s="63" t="s">
        <v>3072</v>
      </c>
      <c r="H3896" s="63" t="s">
        <v>9054</v>
      </c>
      <c r="I3896" s="62" t="s">
        <v>468</v>
      </c>
      <c r="J3896" s="61" t="s">
        <v>596</v>
      </c>
    </row>
    <row r="3897" spans="1:10" s="64" customFormat="1" ht="21">
      <c r="A3897" s="14">
        <v>3893</v>
      </c>
      <c r="B3897" s="61" t="s">
        <v>407</v>
      </c>
      <c r="C3897" s="61" t="s">
        <v>393</v>
      </c>
      <c r="D3897" s="61" t="s">
        <v>9055</v>
      </c>
      <c r="E3897" s="62" t="s">
        <v>44</v>
      </c>
      <c r="F3897" s="63" t="s">
        <v>9056</v>
      </c>
      <c r="G3897" s="63">
        <v>39573</v>
      </c>
      <c r="H3897" s="63" t="s">
        <v>9057</v>
      </c>
      <c r="I3897" s="62" t="s">
        <v>468</v>
      </c>
      <c r="J3897" s="61" t="s">
        <v>22</v>
      </c>
    </row>
    <row r="3898" spans="1:10" s="64" customFormat="1" ht="21">
      <c r="A3898" s="14">
        <v>3894</v>
      </c>
      <c r="B3898" s="61" t="s">
        <v>407</v>
      </c>
      <c r="C3898" s="61" t="s">
        <v>363</v>
      </c>
      <c r="D3898" s="61" t="s">
        <v>9058</v>
      </c>
      <c r="E3898" s="62" t="s">
        <v>45</v>
      </c>
      <c r="F3898" s="63">
        <v>30687</v>
      </c>
      <c r="G3898" s="63">
        <v>41281</v>
      </c>
      <c r="H3898" s="63">
        <v>52602</v>
      </c>
      <c r="I3898" s="62" t="s">
        <v>468</v>
      </c>
      <c r="J3898" s="61" t="s">
        <v>18</v>
      </c>
    </row>
    <row r="3899" spans="1:10" s="64" customFormat="1" ht="21">
      <c r="A3899" s="14">
        <v>3895</v>
      </c>
      <c r="B3899" s="61" t="s">
        <v>407</v>
      </c>
      <c r="C3899" s="61" t="s">
        <v>393</v>
      </c>
      <c r="D3899" s="61" t="s">
        <v>9059</v>
      </c>
      <c r="E3899" s="62" t="s">
        <v>45</v>
      </c>
      <c r="F3899" s="63" t="s">
        <v>8412</v>
      </c>
      <c r="G3899" s="63" t="s">
        <v>856</v>
      </c>
      <c r="H3899" s="63" t="s">
        <v>8414</v>
      </c>
      <c r="I3899" s="62" t="s">
        <v>506</v>
      </c>
      <c r="J3899" s="61" t="s">
        <v>671</v>
      </c>
    </row>
    <row r="3900" spans="1:10" s="64" customFormat="1" ht="21">
      <c r="A3900" s="14">
        <v>3896</v>
      </c>
      <c r="B3900" s="61" t="s">
        <v>407</v>
      </c>
      <c r="C3900" s="61" t="s">
        <v>382</v>
      </c>
      <c r="D3900" s="61" t="s">
        <v>9060</v>
      </c>
      <c r="E3900" s="62" t="s">
        <v>45</v>
      </c>
      <c r="F3900" s="63" t="s">
        <v>9061</v>
      </c>
      <c r="G3900" s="63">
        <v>39484</v>
      </c>
      <c r="H3900" s="63" t="s">
        <v>9062</v>
      </c>
      <c r="I3900" s="62" t="s">
        <v>468</v>
      </c>
      <c r="J3900" s="61" t="s">
        <v>803</v>
      </c>
    </row>
    <row r="3901" spans="1:10" s="64" customFormat="1" ht="21">
      <c r="A3901" s="14">
        <v>3897</v>
      </c>
      <c r="B3901" s="61" t="s">
        <v>407</v>
      </c>
      <c r="C3901" s="61" t="s">
        <v>8376</v>
      </c>
      <c r="D3901" s="61" t="s">
        <v>9063</v>
      </c>
      <c r="E3901" s="62" t="s">
        <v>45</v>
      </c>
      <c r="F3901" s="63" t="s">
        <v>6416</v>
      </c>
      <c r="G3901" s="63" t="s">
        <v>736</v>
      </c>
      <c r="H3901" s="63" t="s">
        <v>5418</v>
      </c>
      <c r="I3901" s="62" t="s">
        <v>468</v>
      </c>
      <c r="J3901" s="61" t="s">
        <v>519</v>
      </c>
    </row>
    <row r="3902" spans="1:10" s="64" customFormat="1" ht="21">
      <c r="A3902" s="14">
        <v>3898</v>
      </c>
      <c r="B3902" s="61" t="s">
        <v>407</v>
      </c>
      <c r="C3902" s="61" t="s">
        <v>353</v>
      </c>
      <c r="D3902" s="61" t="s">
        <v>9064</v>
      </c>
      <c r="E3902" s="62" t="s">
        <v>44</v>
      </c>
      <c r="F3902" s="63">
        <v>30444</v>
      </c>
      <c r="G3902" s="63">
        <v>41281</v>
      </c>
      <c r="H3902" s="63">
        <v>52603</v>
      </c>
      <c r="I3902" s="62" t="s">
        <v>468</v>
      </c>
      <c r="J3902" s="61" t="s">
        <v>570</v>
      </c>
    </row>
    <row r="3903" spans="1:10" s="64" customFormat="1" ht="21">
      <c r="A3903" s="14">
        <v>3899</v>
      </c>
      <c r="B3903" s="61" t="s">
        <v>407</v>
      </c>
      <c r="C3903" s="61" t="s">
        <v>340</v>
      </c>
      <c r="D3903" s="61" t="s">
        <v>9065</v>
      </c>
      <c r="E3903" s="62" t="s">
        <v>45</v>
      </c>
      <c r="F3903" s="63">
        <v>28921</v>
      </c>
      <c r="G3903" s="63" t="s">
        <v>1233</v>
      </c>
      <c r="H3903" s="63">
        <v>50836</v>
      </c>
      <c r="I3903" s="62" t="s">
        <v>468</v>
      </c>
      <c r="J3903" s="61" t="s">
        <v>613</v>
      </c>
    </row>
    <row r="3904" spans="1:10" s="64" customFormat="1" ht="21">
      <c r="A3904" s="14">
        <v>3900</v>
      </c>
      <c r="B3904" s="61" t="s">
        <v>407</v>
      </c>
      <c r="C3904" s="61" t="s">
        <v>337</v>
      </c>
      <c r="D3904" s="61" t="s">
        <v>9066</v>
      </c>
      <c r="E3904" s="62" t="s">
        <v>45</v>
      </c>
      <c r="F3904" s="63" t="s">
        <v>5831</v>
      </c>
      <c r="G3904" s="63" t="s">
        <v>509</v>
      </c>
      <c r="H3904" s="63" t="s">
        <v>9067</v>
      </c>
      <c r="I3904" s="62" t="s">
        <v>468</v>
      </c>
      <c r="J3904" s="61" t="s">
        <v>494</v>
      </c>
    </row>
    <row r="3905" spans="1:10" s="64" customFormat="1" ht="21">
      <c r="A3905" s="14">
        <v>3901</v>
      </c>
      <c r="B3905" s="61" t="s">
        <v>407</v>
      </c>
      <c r="C3905" s="61" t="s">
        <v>8678</v>
      </c>
      <c r="D3905" s="61" t="s">
        <v>9068</v>
      </c>
      <c r="E3905" s="62" t="s">
        <v>44</v>
      </c>
      <c r="F3905" s="63" t="s">
        <v>9069</v>
      </c>
      <c r="G3905" s="63" t="s">
        <v>580</v>
      </c>
      <c r="H3905" s="63" t="s">
        <v>9070</v>
      </c>
      <c r="I3905" s="62" t="s">
        <v>468</v>
      </c>
      <c r="J3905" s="61" t="s">
        <v>479</v>
      </c>
    </row>
    <row r="3906" spans="1:10" s="64" customFormat="1" ht="21">
      <c r="A3906" s="14">
        <v>3902</v>
      </c>
      <c r="B3906" s="61" t="s">
        <v>407</v>
      </c>
      <c r="C3906" s="61" t="s">
        <v>8491</v>
      </c>
      <c r="D3906" s="61" t="s">
        <v>9071</v>
      </c>
      <c r="E3906" s="62" t="s">
        <v>45</v>
      </c>
      <c r="F3906" s="63">
        <v>26085</v>
      </c>
      <c r="G3906" s="63" t="s">
        <v>1627</v>
      </c>
      <c r="H3906" s="63">
        <v>48000</v>
      </c>
      <c r="I3906" s="62" t="s">
        <v>544</v>
      </c>
      <c r="J3906" s="61" t="s">
        <v>608</v>
      </c>
    </row>
    <row r="3907" spans="1:10" s="64" customFormat="1" ht="21">
      <c r="A3907" s="14">
        <v>3903</v>
      </c>
      <c r="B3907" s="61" t="s">
        <v>407</v>
      </c>
      <c r="C3907" s="61" t="s">
        <v>8686</v>
      </c>
      <c r="D3907" s="61" t="s">
        <v>9072</v>
      </c>
      <c r="E3907" s="62" t="s">
        <v>45</v>
      </c>
      <c r="F3907" s="63">
        <v>31726</v>
      </c>
      <c r="G3907" s="63" t="s">
        <v>683</v>
      </c>
      <c r="H3907" s="63">
        <v>53611</v>
      </c>
      <c r="I3907" s="62" t="s">
        <v>468</v>
      </c>
      <c r="J3907" s="61" t="s">
        <v>494</v>
      </c>
    </row>
    <row r="3908" spans="1:10" s="64" customFormat="1" ht="21">
      <c r="A3908" s="14">
        <v>3904</v>
      </c>
      <c r="B3908" s="61" t="s">
        <v>407</v>
      </c>
      <c r="C3908" s="61" t="s">
        <v>381</v>
      </c>
      <c r="D3908" s="61" t="s">
        <v>9073</v>
      </c>
      <c r="E3908" s="62" t="s">
        <v>45</v>
      </c>
      <c r="F3908" s="63">
        <v>31600</v>
      </c>
      <c r="G3908" s="63">
        <v>44146</v>
      </c>
      <c r="H3908" s="63">
        <v>52546</v>
      </c>
      <c r="I3908" s="62" t="s">
        <v>468</v>
      </c>
      <c r="J3908" s="61" t="s">
        <v>608</v>
      </c>
    </row>
    <row r="3909" spans="1:10" s="64" customFormat="1" ht="21">
      <c r="A3909" s="14">
        <v>3905</v>
      </c>
      <c r="B3909" s="61" t="s">
        <v>407</v>
      </c>
      <c r="C3909" s="61" t="s">
        <v>355</v>
      </c>
      <c r="D3909" s="61" t="s">
        <v>9074</v>
      </c>
      <c r="E3909" s="62" t="s">
        <v>45</v>
      </c>
      <c r="F3909" s="63" t="s">
        <v>9075</v>
      </c>
      <c r="G3909" s="63" t="s">
        <v>3072</v>
      </c>
      <c r="H3909" s="63" t="s">
        <v>1928</v>
      </c>
      <c r="I3909" s="62" t="s">
        <v>468</v>
      </c>
      <c r="J3909" s="61" t="s">
        <v>22</v>
      </c>
    </row>
    <row r="3910" spans="1:10" s="64" customFormat="1" ht="21">
      <c r="A3910" s="14">
        <v>3906</v>
      </c>
      <c r="B3910" s="61" t="s">
        <v>407</v>
      </c>
      <c r="C3910" s="61" t="s">
        <v>338</v>
      </c>
      <c r="D3910" s="61" t="s">
        <v>9076</v>
      </c>
      <c r="E3910" s="62" t="s">
        <v>45</v>
      </c>
      <c r="F3910" s="63" t="s">
        <v>1388</v>
      </c>
      <c r="G3910" s="63">
        <v>43892</v>
      </c>
      <c r="H3910" s="63" t="s">
        <v>1928</v>
      </c>
      <c r="I3910" s="62" t="s">
        <v>468</v>
      </c>
      <c r="J3910" s="61" t="s">
        <v>585</v>
      </c>
    </row>
    <row r="3911" spans="1:10" s="64" customFormat="1" ht="21">
      <c r="A3911" s="14">
        <v>3907</v>
      </c>
      <c r="B3911" s="61" t="s">
        <v>407</v>
      </c>
      <c r="C3911" s="61" t="s">
        <v>341</v>
      </c>
      <c r="D3911" s="61" t="s">
        <v>9077</v>
      </c>
      <c r="E3911" s="62" t="s">
        <v>45</v>
      </c>
      <c r="F3911" s="63">
        <v>34092</v>
      </c>
      <c r="G3911" s="63" t="s">
        <v>6324</v>
      </c>
      <c r="H3911" s="63" t="s">
        <v>7574</v>
      </c>
      <c r="I3911" s="62" t="s">
        <v>468</v>
      </c>
      <c r="J3911" s="61" t="s">
        <v>613</v>
      </c>
    </row>
    <row r="3912" spans="1:10" s="64" customFormat="1" ht="31.5">
      <c r="A3912" s="14">
        <v>3908</v>
      </c>
      <c r="B3912" s="61" t="s">
        <v>407</v>
      </c>
      <c r="C3912" s="61" t="s">
        <v>353</v>
      </c>
      <c r="D3912" s="61" t="s">
        <v>9078</v>
      </c>
      <c r="E3912" s="62" t="s">
        <v>45</v>
      </c>
      <c r="F3912" s="63">
        <v>31693</v>
      </c>
      <c r="G3912" s="63" t="s">
        <v>4771</v>
      </c>
      <c r="H3912" s="63">
        <v>53608</v>
      </c>
      <c r="I3912" s="62" t="s">
        <v>468</v>
      </c>
      <c r="J3912" s="61" t="s">
        <v>2725</v>
      </c>
    </row>
    <row r="3913" spans="1:10" s="64" customFormat="1" ht="21">
      <c r="A3913" s="14">
        <v>3909</v>
      </c>
      <c r="B3913" s="61" t="s">
        <v>407</v>
      </c>
      <c r="C3913" s="61" t="s">
        <v>359</v>
      </c>
      <c r="D3913" s="61" t="s">
        <v>9079</v>
      </c>
      <c r="E3913" s="62" t="s">
        <v>45</v>
      </c>
      <c r="F3913" s="63" t="s">
        <v>9080</v>
      </c>
      <c r="G3913" s="63">
        <v>43892</v>
      </c>
      <c r="H3913" s="63" t="s">
        <v>7957</v>
      </c>
      <c r="I3913" s="62" t="s">
        <v>468</v>
      </c>
      <c r="J3913" s="61" t="s">
        <v>22</v>
      </c>
    </row>
    <row r="3914" spans="1:10" s="64" customFormat="1" ht="21">
      <c r="A3914" s="14">
        <v>3910</v>
      </c>
      <c r="B3914" s="61" t="s">
        <v>407</v>
      </c>
      <c r="C3914" s="61" t="s">
        <v>391</v>
      </c>
      <c r="D3914" s="61" t="s">
        <v>9081</v>
      </c>
      <c r="E3914" s="62" t="s">
        <v>45</v>
      </c>
      <c r="F3914" s="63">
        <v>30168</v>
      </c>
      <c r="G3914" s="63" t="s">
        <v>4885</v>
      </c>
      <c r="H3914" s="63">
        <v>52083</v>
      </c>
      <c r="I3914" s="62" t="s">
        <v>468</v>
      </c>
      <c r="J3914" s="61" t="s">
        <v>971</v>
      </c>
    </row>
    <row r="3915" spans="1:10" s="64" customFormat="1" ht="21">
      <c r="A3915" s="14">
        <v>3911</v>
      </c>
      <c r="B3915" s="61" t="s">
        <v>407</v>
      </c>
      <c r="C3915" s="61" t="s">
        <v>337</v>
      </c>
      <c r="D3915" s="61" t="s">
        <v>9082</v>
      </c>
      <c r="E3915" s="62" t="s">
        <v>45</v>
      </c>
      <c r="F3915" s="63" t="s">
        <v>9083</v>
      </c>
      <c r="G3915" s="63" t="s">
        <v>1101</v>
      </c>
      <c r="H3915" s="63" t="s">
        <v>4669</v>
      </c>
      <c r="I3915" s="62" t="s">
        <v>468</v>
      </c>
      <c r="J3915" s="61" t="s">
        <v>9084</v>
      </c>
    </row>
    <row r="3916" spans="1:10" s="64" customFormat="1" ht="21">
      <c r="A3916" s="14">
        <v>3912</v>
      </c>
      <c r="B3916" s="61" t="s">
        <v>407</v>
      </c>
      <c r="C3916" s="61" t="s">
        <v>368</v>
      </c>
      <c r="D3916" s="61" t="s">
        <v>9085</v>
      </c>
      <c r="E3916" s="62" t="s">
        <v>45</v>
      </c>
      <c r="F3916" s="63" t="s">
        <v>8243</v>
      </c>
      <c r="G3916" s="63" t="s">
        <v>8403</v>
      </c>
      <c r="H3916" s="63" t="s">
        <v>8244</v>
      </c>
      <c r="I3916" s="62" t="s">
        <v>506</v>
      </c>
      <c r="J3916" s="61" t="s">
        <v>19</v>
      </c>
    </row>
    <row r="3917" spans="1:10" s="64" customFormat="1" ht="21">
      <c r="A3917" s="14">
        <v>3913</v>
      </c>
      <c r="B3917" s="61" t="s">
        <v>407</v>
      </c>
      <c r="C3917" s="61" t="s">
        <v>358</v>
      </c>
      <c r="D3917" s="61" t="s">
        <v>9086</v>
      </c>
      <c r="E3917" s="62" t="s">
        <v>44</v>
      </c>
      <c r="F3917" s="63">
        <v>34307</v>
      </c>
      <c r="G3917" s="63" t="s">
        <v>533</v>
      </c>
      <c r="H3917" s="63" t="s">
        <v>9087</v>
      </c>
      <c r="I3917" s="62" t="s">
        <v>468</v>
      </c>
      <c r="J3917" s="61" t="s">
        <v>494</v>
      </c>
    </row>
    <row r="3918" spans="1:10" s="64" customFormat="1" ht="21">
      <c r="A3918" s="14">
        <v>3914</v>
      </c>
      <c r="B3918" s="61" t="s">
        <v>407</v>
      </c>
      <c r="C3918" s="61" t="s">
        <v>338</v>
      </c>
      <c r="D3918" s="61" t="s">
        <v>9088</v>
      </c>
      <c r="E3918" s="62" t="s">
        <v>45</v>
      </c>
      <c r="F3918" s="63">
        <v>28651</v>
      </c>
      <c r="G3918" s="63">
        <v>40184</v>
      </c>
      <c r="H3918" s="63">
        <v>50566</v>
      </c>
      <c r="I3918" s="62" t="s">
        <v>468</v>
      </c>
      <c r="J3918" s="61" t="s">
        <v>596</v>
      </c>
    </row>
    <row r="3919" spans="1:10" s="64" customFormat="1" ht="21">
      <c r="A3919" s="14">
        <v>3915</v>
      </c>
      <c r="B3919" s="61" t="s">
        <v>407</v>
      </c>
      <c r="C3919" s="61" t="s">
        <v>368</v>
      </c>
      <c r="D3919" s="61" t="s">
        <v>9089</v>
      </c>
      <c r="E3919" s="62" t="s">
        <v>45</v>
      </c>
      <c r="F3919" s="63">
        <v>27584</v>
      </c>
      <c r="G3919" s="63" t="s">
        <v>825</v>
      </c>
      <c r="H3919" s="63">
        <v>49499</v>
      </c>
      <c r="I3919" s="62" t="s">
        <v>468</v>
      </c>
      <c r="J3919" s="61" t="s">
        <v>481</v>
      </c>
    </row>
    <row r="3920" spans="1:10" s="64" customFormat="1" ht="21">
      <c r="A3920" s="14">
        <v>3916</v>
      </c>
      <c r="B3920" s="61" t="s">
        <v>407</v>
      </c>
      <c r="C3920" s="61" t="s">
        <v>352</v>
      </c>
      <c r="D3920" s="61" t="s">
        <v>9090</v>
      </c>
      <c r="E3920" s="62" t="s">
        <v>44</v>
      </c>
      <c r="F3920" s="63">
        <v>28400</v>
      </c>
      <c r="G3920" s="63">
        <v>41281</v>
      </c>
      <c r="H3920" s="63">
        <v>50315</v>
      </c>
      <c r="I3920" s="62" t="s">
        <v>468</v>
      </c>
      <c r="J3920" s="61" t="s">
        <v>585</v>
      </c>
    </row>
    <row r="3921" spans="1:10" s="64" customFormat="1" ht="21">
      <c r="A3921" s="14">
        <v>3917</v>
      </c>
      <c r="B3921" s="61" t="s">
        <v>407</v>
      </c>
      <c r="C3921" s="61" t="s">
        <v>374</v>
      </c>
      <c r="D3921" s="61" t="s">
        <v>9091</v>
      </c>
      <c r="E3921" s="62" t="s">
        <v>45</v>
      </c>
      <c r="F3921" s="63" t="s">
        <v>9092</v>
      </c>
      <c r="G3921" s="63">
        <v>44538</v>
      </c>
      <c r="H3921" s="63" t="s">
        <v>9093</v>
      </c>
      <c r="I3921" s="62" t="s">
        <v>468</v>
      </c>
      <c r="J3921" s="61" t="s">
        <v>1172</v>
      </c>
    </row>
    <row r="3922" spans="1:10" s="64" customFormat="1" ht="21">
      <c r="A3922" s="14">
        <v>3918</v>
      </c>
      <c r="B3922" s="61" t="s">
        <v>407</v>
      </c>
      <c r="C3922" s="61" t="s">
        <v>351</v>
      </c>
      <c r="D3922" s="61" t="s">
        <v>9094</v>
      </c>
      <c r="E3922" s="62" t="s">
        <v>45</v>
      </c>
      <c r="F3922" s="63" t="s">
        <v>9095</v>
      </c>
      <c r="G3922" s="63" t="s">
        <v>580</v>
      </c>
      <c r="H3922" s="63" t="s">
        <v>9096</v>
      </c>
      <c r="I3922" s="62" t="s">
        <v>468</v>
      </c>
      <c r="J3922" s="61" t="s">
        <v>494</v>
      </c>
    </row>
    <row r="3923" spans="1:10" s="64" customFormat="1" ht="21">
      <c r="A3923" s="14">
        <v>3919</v>
      </c>
      <c r="B3923" s="61" t="s">
        <v>407</v>
      </c>
      <c r="C3923" s="61" t="s">
        <v>353</v>
      </c>
      <c r="D3923" s="61" t="s">
        <v>9097</v>
      </c>
      <c r="E3923" s="62" t="s">
        <v>44</v>
      </c>
      <c r="F3923" s="63" t="s">
        <v>9098</v>
      </c>
      <c r="G3923" s="63" t="s">
        <v>3072</v>
      </c>
      <c r="H3923" s="63" t="s">
        <v>9099</v>
      </c>
      <c r="I3923" s="62" t="s">
        <v>468</v>
      </c>
      <c r="J3923" s="61" t="s">
        <v>479</v>
      </c>
    </row>
    <row r="3924" spans="1:10" s="64" customFormat="1" ht="21">
      <c r="A3924" s="14">
        <v>3920</v>
      </c>
      <c r="B3924" s="61" t="s">
        <v>407</v>
      </c>
      <c r="C3924" s="61" t="s">
        <v>8376</v>
      </c>
      <c r="D3924" s="61" t="s">
        <v>9100</v>
      </c>
      <c r="E3924" s="62" t="s">
        <v>45</v>
      </c>
      <c r="F3924" s="63">
        <v>27616</v>
      </c>
      <c r="G3924" s="63" t="s">
        <v>580</v>
      </c>
      <c r="H3924" s="63">
        <v>49531</v>
      </c>
      <c r="I3924" s="62" t="s">
        <v>468</v>
      </c>
      <c r="J3924" s="61" t="s">
        <v>600</v>
      </c>
    </row>
    <row r="3925" spans="1:10" s="64" customFormat="1" ht="21">
      <c r="A3925" s="14">
        <v>3921</v>
      </c>
      <c r="B3925" s="61" t="s">
        <v>407</v>
      </c>
      <c r="C3925" s="61" t="s">
        <v>376</v>
      </c>
      <c r="D3925" s="61" t="s">
        <v>9101</v>
      </c>
      <c r="E3925" s="62" t="s">
        <v>45</v>
      </c>
      <c r="F3925" s="63">
        <v>24787</v>
      </c>
      <c r="G3925" s="63" t="s">
        <v>2468</v>
      </c>
      <c r="H3925" s="63" t="s">
        <v>2469</v>
      </c>
      <c r="I3925" s="62" t="s">
        <v>506</v>
      </c>
      <c r="J3925" s="61" t="s">
        <v>600</v>
      </c>
    </row>
    <row r="3926" spans="1:10" s="64" customFormat="1" ht="21">
      <c r="A3926" s="14">
        <v>3922</v>
      </c>
      <c r="B3926" s="61" t="s">
        <v>407</v>
      </c>
      <c r="C3926" s="61" t="s">
        <v>335</v>
      </c>
      <c r="D3926" s="61" t="s">
        <v>9102</v>
      </c>
      <c r="E3926" s="62" t="s">
        <v>45</v>
      </c>
      <c r="F3926" s="63">
        <v>27340</v>
      </c>
      <c r="G3926" s="63" t="s">
        <v>1101</v>
      </c>
      <c r="H3926" s="63">
        <v>49255</v>
      </c>
      <c r="I3926" s="62" t="s">
        <v>468</v>
      </c>
      <c r="J3926" s="61" t="s">
        <v>27</v>
      </c>
    </row>
    <row r="3927" spans="1:10" s="64" customFormat="1" ht="21">
      <c r="A3927" s="14">
        <v>3923</v>
      </c>
      <c r="B3927" s="61" t="s">
        <v>407</v>
      </c>
      <c r="C3927" s="61" t="s">
        <v>374</v>
      </c>
      <c r="D3927" s="61" t="s">
        <v>9103</v>
      </c>
      <c r="E3927" s="62" t="s">
        <v>45</v>
      </c>
      <c r="F3927" s="63" t="s">
        <v>9104</v>
      </c>
      <c r="G3927" s="63">
        <v>41281</v>
      </c>
      <c r="H3927" s="63" t="s">
        <v>9105</v>
      </c>
      <c r="I3927" s="62" t="s">
        <v>468</v>
      </c>
      <c r="J3927" s="61" t="s">
        <v>720</v>
      </c>
    </row>
    <row r="3928" spans="1:10" s="64" customFormat="1" ht="21">
      <c r="A3928" s="14">
        <v>3924</v>
      </c>
      <c r="B3928" s="61" t="s">
        <v>407</v>
      </c>
      <c r="C3928" s="61" t="s">
        <v>366</v>
      </c>
      <c r="D3928" s="61" t="s">
        <v>9106</v>
      </c>
      <c r="E3928" s="62" t="s">
        <v>45</v>
      </c>
      <c r="F3928" s="63" t="s">
        <v>9107</v>
      </c>
      <c r="G3928" s="63">
        <v>39573</v>
      </c>
      <c r="H3928" s="63" t="s">
        <v>9108</v>
      </c>
      <c r="I3928" s="62" t="s">
        <v>468</v>
      </c>
      <c r="J3928" s="61" t="s">
        <v>22</v>
      </c>
    </row>
    <row r="3929" spans="1:10" s="64" customFormat="1" ht="21">
      <c r="A3929" s="14">
        <v>3925</v>
      </c>
      <c r="B3929" s="61" t="s">
        <v>407</v>
      </c>
      <c r="C3929" s="61" t="s">
        <v>403</v>
      </c>
      <c r="D3929" s="61" t="s">
        <v>9109</v>
      </c>
      <c r="E3929" s="62" t="s">
        <v>44</v>
      </c>
      <c r="F3929" s="63" t="s">
        <v>9110</v>
      </c>
      <c r="G3929" s="63" t="s">
        <v>5849</v>
      </c>
      <c r="H3929" s="63" t="s">
        <v>9111</v>
      </c>
      <c r="I3929" s="62" t="s">
        <v>544</v>
      </c>
      <c r="J3929" s="61" t="s">
        <v>30</v>
      </c>
    </row>
    <row r="3930" spans="1:10" s="64" customFormat="1" ht="21">
      <c r="A3930" s="14">
        <v>3926</v>
      </c>
      <c r="B3930" s="61" t="s">
        <v>407</v>
      </c>
      <c r="C3930" s="61" t="s">
        <v>393</v>
      </c>
      <c r="D3930" s="61" t="s">
        <v>9112</v>
      </c>
      <c r="E3930" s="62" t="s">
        <v>45</v>
      </c>
      <c r="F3930" s="63">
        <v>32691</v>
      </c>
      <c r="G3930" s="63" t="s">
        <v>627</v>
      </c>
      <c r="H3930" s="63">
        <v>54606</v>
      </c>
      <c r="I3930" s="62" t="s">
        <v>468</v>
      </c>
      <c r="J3930" s="61" t="s">
        <v>1037</v>
      </c>
    </row>
    <row r="3931" spans="1:10" s="64" customFormat="1" ht="21">
      <c r="A3931" s="14">
        <v>3927</v>
      </c>
      <c r="B3931" s="61" t="s">
        <v>407</v>
      </c>
      <c r="C3931" s="61" t="s">
        <v>8686</v>
      </c>
      <c r="D3931" s="61" t="s">
        <v>9113</v>
      </c>
      <c r="E3931" s="62" t="s">
        <v>45</v>
      </c>
      <c r="F3931" s="63">
        <v>30409</v>
      </c>
      <c r="G3931" s="63" t="s">
        <v>819</v>
      </c>
      <c r="H3931" s="63">
        <v>56342</v>
      </c>
      <c r="I3931" s="62" t="s">
        <v>468</v>
      </c>
      <c r="J3931" s="61" t="s">
        <v>30</v>
      </c>
    </row>
    <row r="3932" spans="1:10" s="64" customFormat="1" ht="21">
      <c r="A3932" s="14">
        <v>3928</v>
      </c>
      <c r="B3932" s="61" t="s">
        <v>407</v>
      </c>
      <c r="C3932" s="61" t="s">
        <v>374</v>
      </c>
      <c r="D3932" s="61" t="s">
        <v>9114</v>
      </c>
      <c r="E3932" s="62" t="s">
        <v>44</v>
      </c>
      <c r="F3932" s="63" t="s">
        <v>9115</v>
      </c>
      <c r="G3932" s="63" t="s">
        <v>493</v>
      </c>
      <c r="H3932" s="63" t="s">
        <v>9116</v>
      </c>
      <c r="I3932" s="62" t="s">
        <v>468</v>
      </c>
      <c r="J3932" s="61" t="s">
        <v>27</v>
      </c>
    </row>
    <row r="3933" spans="1:10" s="64" customFormat="1" ht="21">
      <c r="A3933" s="14">
        <v>3929</v>
      </c>
      <c r="B3933" s="61" t="s">
        <v>407</v>
      </c>
      <c r="C3933" s="61" t="s">
        <v>403</v>
      </c>
      <c r="D3933" s="61" t="s">
        <v>9117</v>
      </c>
      <c r="E3933" s="62" t="s">
        <v>45</v>
      </c>
      <c r="F3933" s="63">
        <v>29501</v>
      </c>
      <c r="G3933" s="63" t="s">
        <v>9118</v>
      </c>
      <c r="H3933" s="63">
        <v>51416</v>
      </c>
      <c r="I3933" s="62" t="s">
        <v>468</v>
      </c>
      <c r="J3933" s="61" t="s">
        <v>12</v>
      </c>
    </row>
    <row r="3934" spans="1:10" s="64" customFormat="1" ht="21">
      <c r="A3934" s="14">
        <v>3930</v>
      </c>
      <c r="B3934" s="61" t="s">
        <v>407</v>
      </c>
      <c r="C3934" s="61" t="s">
        <v>393</v>
      </c>
      <c r="D3934" s="61" t="s">
        <v>9119</v>
      </c>
      <c r="E3934" s="62" t="s">
        <v>45</v>
      </c>
      <c r="F3934" s="63" t="s">
        <v>8097</v>
      </c>
      <c r="G3934" s="63" t="s">
        <v>3072</v>
      </c>
      <c r="H3934" s="63" t="s">
        <v>8098</v>
      </c>
      <c r="I3934" s="62" t="s">
        <v>468</v>
      </c>
      <c r="J3934" s="61" t="s">
        <v>1037</v>
      </c>
    </row>
    <row r="3935" spans="1:10" s="64" customFormat="1" ht="21">
      <c r="A3935" s="14">
        <v>3931</v>
      </c>
      <c r="B3935" s="61" t="s">
        <v>407</v>
      </c>
      <c r="C3935" s="61" t="s">
        <v>403</v>
      </c>
      <c r="D3935" s="61" t="s">
        <v>9120</v>
      </c>
      <c r="E3935" s="62" t="s">
        <v>45</v>
      </c>
      <c r="F3935" s="63">
        <v>25539</v>
      </c>
      <c r="G3935" s="63" t="s">
        <v>3994</v>
      </c>
      <c r="H3935" s="63">
        <v>47454</v>
      </c>
      <c r="I3935" s="62" t="s">
        <v>468</v>
      </c>
      <c r="J3935" s="61" t="s">
        <v>22</v>
      </c>
    </row>
    <row r="3936" spans="1:10" s="64" customFormat="1" ht="21">
      <c r="A3936" s="14">
        <v>3932</v>
      </c>
      <c r="B3936" s="61" t="s">
        <v>407</v>
      </c>
      <c r="C3936" s="61" t="s">
        <v>338</v>
      </c>
      <c r="D3936" s="61" t="s">
        <v>9121</v>
      </c>
      <c r="E3936" s="62" t="s">
        <v>45</v>
      </c>
      <c r="F3936" s="63" t="s">
        <v>4569</v>
      </c>
      <c r="G3936" s="63">
        <v>41281</v>
      </c>
      <c r="H3936" s="63" t="s">
        <v>4571</v>
      </c>
      <c r="I3936" s="62" t="s">
        <v>468</v>
      </c>
      <c r="J3936" s="61" t="s">
        <v>5671</v>
      </c>
    </row>
    <row r="3937" spans="1:10" s="64" customFormat="1" ht="21">
      <c r="A3937" s="14">
        <v>3933</v>
      </c>
      <c r="B3937" s="61" t="s">
        <v>407</v>
      </c>
      <c r="C3937" s="61" t="s">
        <v>363</v>
      </c>
      <c r="D3937" s="61" t="s">
        <v>9122</v>
      </c>
      <c r="E3937" s="62" t="s">
        <v>45</v>
      </c>
      <c r="F3937" s="63" t="s">
        <v>9123</v>
      </c>
      <c r="G3937" s="63" t="s">
        <v>7311</v>
      </c>
      <c r="H3937" s="63" t="s">
        <v>9124</v>
      </c>
      <c r="I3937" s="62" t="s">
        <v>468</v>
      </c>
      <c r="J3937" s="61" t="s">
        <v>27</v>
      </c>
    </row>
    <row r="3938" spans="1:10" s="64" customFormat="1" ht="21">
      <c r="A3938" s="14">
        <v>3934</v>
      </c>
      <c r="B3938" s="61" t="s">
        <v>407</v>
      </c>
      <c r="C3938" s="61" t="s">
        <v>340</v>
      </c>
      <c r="D3938" s="61" t="s">
        <v>9125</v>
      </c>
      <c r="E3938" s="62" t="s">
        <v>45</v>
      </c>
      <c r="F3938" s="63" t="s">
        <v>8764</v>
      </c>
      <c r="G3938" s="63" t="s">
        <v>1117</v>
      </c>
      <c r="H3938" s="63" t="s">
        <v>8765</v>
      </c>
      <c r="I3938" s="62" t="s">
        <v>468</v>
      </c>
      <c r="J3938" s="61" t="s">
        <v>600</v>
      </c>
    </row>
    <row r="3939" spans="1:10" s="64" customFormat="1" ht="21">
      <c r="A3939" s="14">
        <v>3935</v>
      </c>
      <c r="B3939" s="61" t="s">
        <v>407</v>
      </c>
      <c r="C3939" s="61" t="s">
        <v>338</v>
      </c>
      <c r="D3939" s="61" t="s">
        <v>9126</v>
      </c>
      <c r="E3939" s="62" t="s">
        <v>45</v>
      </c>
      <c r="F3939" s="63">
        <v>30807</v>
      </c>
      <c r="G3939" s="63" t="s">
        <v>1101</v>
      </c>
      <c r="H3939" s="63">
        <v>52722</v>
      </c>
      <c r="I3939" s="62" t="s">
        <v>468</v>
      </c>
      <c r="J3939" s="61" t="s">
        <v>22</v>
      </c>
    </row>
    <row r="3940" spans="1:10" s="64" customFormat="1" ht="21">
      <c r="A3940" s="14">
        <v>3936</v>
      </c>
      <c r="B3940" s="61" t="s">
        <v>407</v>
      </c>
      <c r="C3940" s="61" t="s">
        <v>374</v>
      </c>
      <c r="D3940" s="61" t="s">
        <v>9127</v>
      </c>
      <c r="E3940" s="62" t="s">
        <v>45</v>
      </c>
      <c r="F3940" s="63">
        <v>35679</v>
      </c>
      <c r="G3940" s="63">
        <v>45363</v>
      </c>
      <c r="H3940" s="63">
        <v>60516</v>
      </c>
      <c r="I3940" s="62" t="s">
        <v>468</v>
      </c>
      <c r="J3940" s="61" t="s">
        <v>494</v>
      </c>
    </row>
    <row r="3941" spans="1:10" s="64" customFormat="1" ht="21">
      <c r="A3941" s="14">
        <v>3937</v>
      </c>
      <c r="B3941" s="61" t="s">
        <v>407</v>
      </c>
      <c r="C3941" s="61" t="s">
        <v>351</v>
      </c>
      <c r="D3941" s="61" t="s">
        <v>9128</v>
      </c>
      <c r="E3941" s="62" t="s">
        <v>44</v>
      </c>
      <c r="F3941" s="63" t="s">
        <v>9129</v>
      </c>
      <c r="G3941" s="63" t="s">
        <v>4771</v>
      </c>
      <c r="H3941" s="63" t="s">
        <v>9130</v>
      </c>
      <c r="I3941" s="62" t="s">
        <v>468</v>
      </c>
      <c r="J3941" s="61" t="s">
        <v>562</v>
      </c>
    </row>
    <row r="3942" spans="1:10" s="64" customFormat="1" ht="21">
      <c r="A3942" s="14">
        <v>3938</v>
      </c>
      <c r="B3942" s="61" t="s">
        <v>407</v>
      </c>
      <c r="C3942" s="61" t="s">
        <v>347</v>
      </c>
      <c r="D3942" s="61" t="s">
        <v>9131</v>
      </c>
      <c r="E3942" s="62" t="s">
        <v>45</v>
      </c>
      <c r="F3942" s="63">
        <v>25085</v>
      </c>
      <c r="G3942" s="63" t="s">
        <v>6750</v>
      </c>
      <c r="H3942" s="63">
        <v>47000</v>
      </c>
      <c r="I3942" s="62" t="s">
        <v>544</v>
      </c>
      <c r="J3942" s="61" t="s">
        <v>694</v>
      </c>
    </row>
    <row r="3943" spans="1:10" s="64" customFormat="1" ht="21">
      <c r="A3943" s="14">
        <v>3939</v>
      </c>
      <c r="B3943" s="61" t="s">
        <v>407</v>
      </c>
      <c r="C3943" s="61" t="s">
        <v>348</v>
      </c>
      <c r="D3943" s="61" t="s">
        <v>9132</v>
      </c>
      <c r="E3943" s="62" t="s">
        <v>45</v>
      </c>
      <c r="F3943" s="63">
        <v>31544</v>
      </c>
      <c r="G3943" s="63">
        <v>43892</v>
      </c>
      <c r="H3943" s="63">
        <v>53459</v>
      </c>
      <c r="I3943" s="62" t="s">
        <v>468</v>
      </c>
      <c r="J3943" s="61" t="s">
        <v>494</v>
      </c>
    </row>
    <row r="3944" spans="1:10" s="64" customFormat="1" ht="21">
      <c r="A3944" s="14">
        <v>3940</v>
      </c>
      <c r="B3944" s="61" t="s">
        <v>407</v>
      </c>
      <c r="C3944" s="61" t="s">
        <v>341</v>
      </c>
      <c r="D3944" s="61" t="s">
        <v>9133</v>
      </c>
      <c r="E3944" s="62" t="s">
        <v>45</v>
      </c>
      <c r="F3944" s="63">
        <v>33613</v>
      </c>
      <c r="G3944" s="63" t="s">
        <v>5326</v>
      </c>
      <c r="H3944" s="63" t="s">
        <v>9134</v>
      </c>
      <c r="I3944" s="62" t="s">
        <v>468</v>
      </c>
      <c r="J3944" s="61" t="s">
        <v>577</v>
      </c>
    </row>
    <row r="3945" spans="1:10" s="64" customFormat="1" ht="21">
      <c r="A3945" s="14">
        <v>3941</v>
      </c>
      <c r="B3945" s="61" t="s">
        <v>407</v>
      </c>
      <c r="C3945" s="61" t="s">
        <v>8686</v>
      </c>
      <c r="D3945" s="61" t="s">
        <v>9135</v>
      </c>
      <c r="E3945" s="62" t="s">
        <v>44</v>
      </c>
      <c r="F3945" s="63" t="s">
        <v>9136</v>
      </c>
      <c r="G3945" s="63" t="s">
        <v>9137</v>
      </c>
      <c r="H3945" s="63" t="s">
        <v>9138</v>
      </c>
      <c r="I3945" s="62" t="s">
        <v>468</v>
      </c>
      <c r="J3945" s="61" t="s">
        <v>487</v>
      </c>
    </row>
    <row r="3946" spans="1:10" s="64" customFormat="1" ht="21">
      <c r="A3946" s="14">
        <v>3942</v>
      </c>
      <c r="B3946" s="61" t="s">
        <v>407</v>
      </c>
      <c r="C3946" s="61" t="s">
        <v>8640</v>
      </c>
      <c r="D3946" s="61" t="s">
        <v>9139</v>
      </c>
      <c r="E3946" s="62" t="s">
        <v>44</v>
      </c>
      <c r="F3946" s="63" t="s">
        <v>521</v>
      </c>
      <c r="G3946" s="63" t="s">
        <v>5303</v>
      </c>
      <c r="H3946" s="63" t="s">
        <v>523</v>
      </c>
      <c r="I3946" s="62" t="s">
        <v>468</v>
      </c>
      <c r="J3946" s="61" t="s">
        <v>479</v>
      </c>
    </row>
    <row r="3947" spans="1:10" s="64" customFormat="1" ht="21">
      <c r="A3947" s="14">
        <v>3943</v>
      </c>
      <c r="B3947" s="61" t="s">
        <v>407</v>
      </c>
      <c r="C3947" s="61" t="s">
        <v>337</v>
      </c>
      <c r="D3947" s="61" t="s">
        <v>9140</v>
      </c>
      <c r="E3947" s="62" t="s">
        <v>44</v>
      </c>
      <c r="F3947" s="63">
        <v>33119</v>
      </c>
      <c r="G3947" s="63" t="s">
        <v>3072</v>
      </c>
      <c r="H3947" s="63">
        <v>55034</v>
      </c>
      <c r="I3947" s="62" t="s">
        <v>468</v>
      </c>
      <c r="J3947" s="61" t="s">
        <v>585</v>
      </c>
    </row>
    <row r="3948" spans="1:10" s="64" customFormat="1" ht="21">
      <c r="A3948" s="14">
        <v>3944</v>
      </c>
      <c r="B3948" s="61" t="s">
        <v>407</v>
      </c>
      <c r="C3948" s="61" t="s">
        <v>351</v>
      </c>
      <c r="D3948" s="61" t="s">
        <v>9141</v>
      </c>
      <c r="E3948" s="62" t="s">
        <v>45</v>
      </c>
      <c r="F3948" s="63" t="s">
        <v>9142</v>
      </c>
      <c r="G3948" s="63" t="s">
        <v>474</v>
      </c>
      <c r="H3948" s="63" t="s">
        <v>9143</v>
      </c>
      <c r="I3948" s="62" t="s">
        <v>468</v>
      </c>
      <c r="J3948" s="61" t="s">
        <v>22</v>
      </c>
    </row>
    <row r="3949" spans="1:10" s="64" customFormat="1" ht="21">
      <c r="A3949" s="14">
        <v>3945</v>
      </c>
      <c r="B3949" s="61" t="s">
        <v>407</v>
      </c>
      <c r="C3949" s="61" t="s">
        <v>381</v>
      </c>
      <c r="D3949" s="61" t="s">
        <v>9144</v>
      </c>
      <c r="E3949" s="62" t="s">
        <v>44</v>
      </c>
      <c r="F3949" s="63">
        <v>28161</v>
      </c>
      <c r="G3949" s="63">
        <v>39088</v>
      </c>
      <c r="H3949" s="63">
        <v>51872</v>
      </c>
      <c r="I3949" s="62" t="s">
        <v>468</v>
      </c>
      <c r="J3949" s="61" t="s">
        <v>19</v>
      </c>
    </row>
    <row r="3950" spans="1:10" s="64" customFormat="1" ht="21">
      <c r="A3950" s="14">
        <v>3946</v>
      </c>
      <c r="B3950" s="61" t="s">
        <v>407</v>
      </c>
      <c r="C3950" s="61" t="s">
        <v>341</v>
      </c>
      <c r="D3950" s="61" t="s">
        <v>9145</v>
      </c>
      <c r="E3950" s="62" t="s">
        <v>45</v>
      </c>
      <c r="F3950" s="63" t="s">
        <v>9146</v>
      </c>
      <c r="G3950" s="63">
        <v>39574</v>
      </c>
      <c r="H3950" s="63" t="s">
        <v>9147</v>
      </c>
      <c r="I3950" s="62" t="s">
        <v>468</v>
      </c>
      <c r="J3950" s="61" t="s">
        <v>479</v>
      </c>
    </row>
    <row r="3951" spans="1:10" s="64" customFormat="1" ht="21">
      <c r="A3951" s="14">
        <v>3947</v>
      </c>
      <c r="B3951" s="61" t="s">
        <v>407</v>
      </c>
      <c r="C3951" s="61" t="s">
        <v>352</v>
      </c>
      <c r="D3951" s="61" t="s">
        <v>9148</v>
      </c>
      <c r="E3951" s="62" t="s">
        <v>45</v>
      </c>
      <c r="F3951" s="63">
        <v>30845</v>
      </c>
      <c r="G3951" s="63">
        <v>42979</v>
      </c>
      <c r="H3951" s="63">
        <v>52760</v>
      </c>
      <c r="I3951" s="62" t="s">
        <v>468</v>
      </c>
      <c r="J3951" s="61" t="s">
        <v>19</v>
      </c>
    </row>
    <row r="3952" spans="1:10" s="64" customFormat="1" ht="21">
      <c r="A3952" s="14">
        <v>3948</v>
      </c>
      <c r="B3952" s="61" t="s">
        <v>407</v>
      </c>
      <c r="C3952" s="61" t="s">
        <v>8678</v>
      </c>
      <c r="D3952" s="61" t="s">
        <v>9149</v>
      </c>
      <c r="E3952" s="62" t="s">
        <v>44</v>
      </c>
      <c r="F3952" s="63">
        <v>33155</v>
      </c>
      <c r="G3952" s="63">
        <v>43892</v>
      </c>
      <c r="H3952" s="63">
        <v>55070</v>
      </c>
      <c r="I3952" s="62" t="s">
        <v>468</v>
      </c>
      <c r="J3952" s="61" t="s">
        <v>22</v>
      </c>
    </row>
    <row r="3953" spans="1:10" s="64" customFormat="1" ht="21">
      <c r="A3953" s="14">
        <v>3949</v>
      </c>
      <c r="B3953" s="61" t="s">
        <v>407</v>
      </c>
      <c r="C3953" s="61" t="s">
        <v>8640</v>
      </c>
      <c r="D3953" s="61" t="s">
        <v>9150</v>
      </c>
      <c r="E3953" s="62" t="s">
        <v>44</v>
      </c>
      <c r="F3953" s="63">
        <v>32785</v>
      </c>
      <c r="G3953" s="63" t="s">
        <v>4716</v>
      </c>
      <c r="H3953" s="63">
        <v>54700</v>
      </c>
      <c r="I3953" s="62" t="s">
        <v>468</v>
      </c>
      <c r="J3953" s="61" t="s">
        <v>608</v>
      </c>
    </row>
    <row r="3954" spans="1:10" s="64" customFormat="1" ht="21">
      <c r="A3954" s="14">
        <v>3950</v>
      </c>
      <c r="B3954" s="61" t="s">
        <v>407</v>
      </c>
      <c r="C3954" s="61" t="s">
        <v>359</v>
      </c>
      <c r="D3954" s="61" t="s">
        <v>9151</v>
      </c>
      <c r="E3954" s="62" t="s">
        <v>45</v>
      </c>
      <c r="F3954" s="63" t="s">
        <v>9152</v>
      </c>
      <c r="G3954" s="63" t="s">
        <v>999</v>
      </c>
      <c r="H3954" s="63" t="s">
        <v>9153</v>
      </c>
      <c r="I3954" s="62" t="s">
        <v>468</v>
      </c>
      <c r="J3954" s="61" t="s">
        <v>608</v>
      </c>
    </row>
    <row r="3955" spans="1:10" s="64" customFormat="1" ht="21">
      <c r="A3955" s="14">
        <v>3951</v>
      </c>
      <c r="B3955" s="61" t="s">
        <v>407</v>
      </c>
      <c r="C3955" s="61" t="s">
        <v>340</v>
      </c>
      <c r="D3955" s="61" t="s">
        <v>9154</v>
      </c>
      <c r="E3955" s="62" t="s">
        <v>45</v>
      </c>
      <c r="F3955" s="63">
        <v>30167</v>
      </c>
      <c r="G3955" s="63" t="s">
        <v>2673</v>
      </c>
      <c r="H3955" s="63">
        <v>52082</v>
      </c>
      <c r="I3955" s="62" t="s">
        <v>468</v>
      </c>
      <c r="J3955" s="61" t="s">
        <v>600</v>
      </c>
    </row>
    <row r="3956" spans="1:10" s="64" customFormat="1" ht="21">
      <c r="A3956" s="14">
        <v>3952</v>
      </c>
      <c r="B3956" s="61" t="s">
        <v>407</v>
      </c>
      <c r="C3956" s="61" t="s">
        <v>358</v>
      </c>
      <c r="D3956" s="61" t="s">
        <v>9155</v>
      </c>
      <c r="E3956" s="62" t="s">
        <v>45</v>
      </c>
      <c r="F3956" s="63">
        <v>33766</v>
      </c>
      <c r="G3956" s="63" t="s">
        <v>533</v>
      </c>
      <c r="H3956" s="63">
        <v>55681</v>
      </c>
      <c r="I3956" s="62" t="s">
        <v>468</v>
      </c>
      <c r="J3956" s="61" t="s">
        <v>596</v>
      </c>
    </row>
    <row r="3957" spans="1:10" s="64" customFormat="1" ht="21">
      <c r="A3957" s="14">
        <v>3953</v>
      </c>
      <c r="B3957" s="61" t="s">
        <v>407</v>
      </c>
      <c r="C3957" s="61" t="s">
        <v>8686</v>
      </c>
      <c r="D3957" s="61" t="s">
        <v>9156</v>
      </c>
      <c r="E3957" s="62" t="s">
        <v>45</v>
      </c>
      <c r="F3957" s="63" t="s">
        <v>2361</v>
      </c>
      <c r="G3957" s="63" t="s">
        <v>8572</v>
      </c>
      <c r="H3957" s="63" t="s">
        <v>6923</v>
      </c>
      <c r="I3957" s="62" t="s">
        <v>468</v>
      </c>
      <c r="J3957" s="61" t="s">
        <v>22</v>
      </c>
    </row>
    <row r="3958" spans="1:10" s="64" customFormat="1" ht="21">
      <c r="A3958" s="14">
        <v>3954</v>
      </c>
      <c r="B3958" s="61" t="s">
        <v>407</v>
      </c>
      <c r="C3958" s="61" t="s">
        <v>8640</v>
      </c>
      <c r="D3958" s="61" t="s">
        <v>9157</v>
      </c>
      <c r="E3958" s="62" t="s">
        <v>45</v>
      </c>
      <c r="F3958" s="63">
        <v>28283</v>
      </c>
      <c r="G3958" s="63" t="s">
        <v>2673</v>
      </c>
      <c r="H3958" s="63">
        <v>49467</v>
      </c>
      <c r="I3958" s="62" t="s">
        <v>468</v>
      </c>
      <c r="J3958" s="61" t="s">
        <v>18</v>
      </c>
    </row>
    <row r="3959" spans="1:10" s="64" customFormat="1" ht="21">
      <c r="A3959" s="14">
        <v>3955</v>
      </c>
      <c r="B3959" s="61" t="s">
        <v>407</v>
      </c>
      <c r="C3959" s="61" t="s">
        <v>8686</v>
      </c>
      <c r="D3959" s="61" t="s">
        <v>9158</v>
      </c>
      <c r="E3959" s="62" t="s">
        <v>45</v>
      </c>
      <c r="F3959" s="63">
        <v>24898</v>
      </c>
      <c r="G3959" s="63">
        <v>33241</v>
      </c>
      <c r="H3959" s="63">
        <v>46025</v>
      </c>
      <c r="I3959" s="62" t="s">
        <v>506</v>
      </c>
      <c r="J3959" s="61" t="s">
        <v>494</v>
      </c>
    </row>
    <row r="3960" spans="1:10" s="64" customFormat="1" ht="21">
      <c r="A3960" s="14">
        <v>3956</v>
      </c>
      <c r="B3960" s="61" t="s">
        <v>407</v>
      </c>
      <c r="C3960" s="61" t="s">
        <v>393</v>
      </c>
      <c r="D3960" s="61" t="s">
        <v>9159</v>
      </c>
      <c r="E3960" s="62" t="s">
        <v>45</v>
      </c>
      <c r="F3960" s="63">
        <v>32885</v>
      </c>
      <c r="G3960" s="63" t="s">
        <v>3072</v>
      </c>
      <c r="H3960" s="63">
        <v>54800</v>
      </c>
      <c r="I3960" s="62" t="s">
        <v>468</v>
      </c>
      <c r="J3960" s="61" t="s">
        <v>481</v>
      </c>
    </row>
    <row r="3961" spans="1:10" s="64" customFormat="1" ht="21">
      <c r="A3961" s="14">
        <v>3957</v>
      </c>
      <c r="B3961" s="61" t="s">
        <v>407</v>
      </c>
      <c r="C3961" s="61" t="s">
        <v>341</v>
      </c>
      <c r="D3961" s="61" t="s">
        <v>9160</v>
      </c>
      <c r="E3961" s="62" t="s">
        <v>45</v>
      </c>
      <c r="F3961" s="63" t="s">
        <v>9161</v>
      </c>
      <c r="G3961" s="63" t="s">
        <v>4771</v>
      </c>
      <c r="H3961" s="63" t="s">
        <v>9162</v>
      </c>
      <c r="I3961" s="62" t="s">
        <v>468</v>
      </c>
      <c r="J3961" s="61" t="s">
        <v>608</v>
      </c>
    </row>
    <row r="3962" spans="1:10" s="64" customFormat="1" ht="21">
      <c r="A3962" s="14">
        <v>3958</v>
      </c>
      <c r="B3962" s="61" t="s">
        <v>407</v>
      </c>
      <c r="C3962" s="61" t="s">
        <v>376</v>
      </c>
      <c r="D3962" s="61" t="s">
        <v>9163</v>
      </c>
      <c r="E3962" s="62" t="s">
        <v>44</v>
      </c>
      <c r="F3962" s="63" t="s">
        <v>9164</v>
      </c>
      <c r="G3962" s="63">
        <v>36164</v>
      </c>
      <c r="H3962" s="63" t="s">
        <v>9165</v>
      </c>
      <c r="I3962" s="62" t="s">
        <v>544</v>
      </c>
      <c r="J3962" s="61" t="s">
        <v>608</v>
      </c>
    </row>
    <row r="3963" spans="1:10" s="64" customFormat="1" ht="21">
      <c r="A3963" s="14">
        <v>3959</v>
      </c>
      <c r="B3963" s="61" t="s">
        <v>407</v>
      </c>
      <c r="C3963" s="61" t="s">
        <v>400</v>
      </c>
      <c r="D3963" s="61" t="s">
        <v>9166</v>
      </c>
      <c r="E3963" s="62" t="s">
        <v>45</v>
      </c>
      <c r="F3963" s="63" t="s">
        <v>1104</v>
      </c>
      <c r="G3963" s="63">
        <v>36164</v>
      </c>
      <c r="H3963" s="63" t="s">
        <v>1106</v>
      </c>
      <c r="I3963" s="62" t="s">
        <v>468</v>
      </c>
      <c r="J3963" s="61" t="s">
        <v>18</v>
      </c>
    </row>
    <row r="3964" spans="1:10" s="64" customFormat="1" ht="21">
      <c r="A3964" s="14">
        <v>3960</v>
      </c>
      <c r="B3964" s="61" t="s">
        <v>407</v>
      </c>
      <c r="C3964" s="61" t="s">
        <v>347</v>
      </c>
      <c r="D3964" s="61" t="s">
        <v>9167</v>
      </c>
      <c r="E3964" s="62" t="s">
        <v>45</v>
      </c>
      <c r="F3964" s="63" t="s">
        <v>6719</v>
      </c>
      <c r="G3964" s="63" t="s">
        <v>8512</v>
      </c>
      <c r="H3964" s="63" t="s">
        <v>6720</v>
      </c>
      <c r="I3964" s="62" t="s">
        <v>468</v>
      </c>
      <c r="J3964" s="61" t="s">
        <v>18</v>
      </c>
    </row>
    <row r="3965" spans="1:10" s="64" customFormat="1" ht="21">
      <c r="A3965" s="14">
        <v>3961</v>
      </c>
      <c r="B3965" s="61" t="s">
        <v>407</v>
      </c>
      <c r="C3965" s="61" t="s">
        <v>360</v>
      </c>
      <c r="D3965" s="61" t="s">
        <v>9168</v>
      </c>
      <c r="E3965" s="62" t="s">
        <v>45</v>
      </c>
      <c r="F3965" s="63" t="s">
        <v>9169</v>
      </c>
      <c r="G3965" s="63">
        <v>36376</v>
      </c>
      <c r="H3965" s="63" t="s">
        <v>9170</v>
      </c>
      <c r="I3965" s="62" t="s">
        <v>468</v>
      </c>
      <c r="J3965" s="61" t="s">
        <v>9171</v>
      </c>
    </row>
    <row r="3966" spans="1:10" s="64" customFormat="1" ht="21">
      <c r="A3966" s="14">
        <v>3962</v>
      </c>
      <c r="B3966" s="61" t="s">
        <v>407</v>
      </c>
      <c r="C3966" s="61" t="s">
        <v>356</v>
      </c>
      <c r="D3966" s="61" t="s">
        <v>9172</v>
      </c>
      <c r="E3966" s="62" t="s">
        <v>44</v>
      </c>
      <c r="F3966" s="63">
        <v>30380</v>
      </c>
      <c r="G3966" s="63">
        <v>40184</v>
      </c>
      <c r="H3966" s="63">
        <v>52295</v>
      </c>
      <c r="I3966" s="62" t="s">
        <v>468</v>
      </c>
      <c r="J3966" s="61" t="s">
        <v>1172</v>
      </c>
    </row>
    <row r="3967" spans="1:10" s="64" customFormat="1" ht="21">
      <c r="A3967" s="14">
        <v>3963</v>
      </c>
      <c r="B3967" s="61" t="s">
        <v>407</v>
      </c>
      <c r="C3967" s="61" t="s">
        <v>355</v>
      </c>
      <c r="D3967" s="61" t="s">
        <v>9173</v>
      </c>
      <c r="E3967" s="62" t="s">
        <v>44</v>
      </c>
      <c r="F3967" s="63">
        <v>36170</v>
      </c>
      <c r="G3967" s="63" t="s">
        <v>8572</v>
      </c>
      <c r="H3967" s="63">
        <v>58085</v>
      </c>
      <c r="I3967" s="62" t="s">
        <v>468</v>
      </c>
      <c r="J3967" s="61" t="s">
        <v>570</v>
      </c>
    </row>
    <row r="3968" spans="1:10" s="64" customFormat="1" ht="21">
      <c r="A3968" s="14">
        <v>3964</v>
      </c>
      <c r="B3968" s="61" t="s">
        <v>407</v>
      </c>
      <c r="C3968" s="61" t="s">
        <v>352</v>
      </c>
      <c r="D3968" s="61" t="s">
        <v>9174</v>
      </c>
      <c r="E3968" s="62" t="s">
        <v>45</v>
      </c>
      <c r="F3968" s="63" t="s">
        <v>9175</v>
      </c>
      <c r="G3968" s="63" t="s">
        <v>3072</v>
      </c>
      <c r="H3968" s="63" t="s">
        <v>3749</v>
      </c>
      <c r="I3968" s="62" t="s">
        <v>468</v>
      </c>
      <c r="J3968" s="61" t="s">
        <v>479</v>
      </c>
    </row>
    <row r="3969" spans="1:10" s="64" customFormat="1" ht="21">
      <c r="A3969" s="14">
        <v>3965</v>
      </c>
      <c r="B3969" s="61" t="s">
        <v>407</v>
      </c>
      <c r="C3969" s="61" t="s">
        <v>345</v>
      </c>
      <c r="D3969" s="61" t="s">
        <v>9176</v>
      </c>
      <c r="E3969" s="62" t="s">
        <v>44</v>
      </c>
      <c r="F3969" s="63" t="s">
        <v>9177</v>
      </c>
      <c r="G3969" s="63">
        <v>41281</v>
      </c>
      <c r="H3969" s="63" t="s">
        <v>9178</v>
      </c>
      <c r="I3969" s="62" t="s">
        <v>468</v>
      </c>
      <c r="J3969" s="61" t="s">
        <v>487</v>
      </c>
    </row>
    <row r="3970" spans="1:10" s="64" customFormat="1" ht="21">
      <c r="A3970" s="14">
        <v>3966</v>
      </c>
      <c r="B3970" s="61" t="s">
        <v>407</v>
      </c>
      <c r="C3970" s="61" t="s">
        <v>8686</v>
      </c>
      <c r="D3970" s="61" t="s">
        <v>9179</v>
      </c>
      <c r="E3970" s="62" t="s">
        <v>44</v>
      </c>
      <c r="F3970" s="63">
        <v>31756</v>
      </c>
      <c r="G3970" s="63" t="s">
        <v>627</v>
      </c>
      <c r="H3970" s="63">
        <v>53671</v>
      </c>
      <c r="I3970" s="62" t="s">
        <v>468</v>
      </c>
      <c r="J3970" s="61" t="s">
        <v>600</v>
      </c>
    </row>
    <row r="3971" spans="1:10" s="64" customFormat="1" ht="21">
      <c r="A3971" s="14">
        <v>3967</v>
      </c>
      <c r="B3971" s="61" t="s">
        <v>407</v>
      </c>
      <c r="C3971" s="61" t="s">
        <v>8686</v>
      </c>
      <c r="D3971" s="61" t="s">
        <v>9180</v>
      </c>
      <c r="E3971" s="62" t="s">
        <v>45</v>
      </c>
      <c r="F3971" s="63" t="s">
        <v>9181</v>
      </c>
      <c r="G3971" s="63" t="s">
        <v>683</v>
      </c>
      <c r="H3971" s="63" t="s">
        <v>9182</v>
      </c>
      <c r="I3971" s="62" t="s">
        <v>468</v>
      </c>
      <c r="J3971" s="61" t="s">
        <v>22</v>
      </c>
    </row>
    <row r="3972" spans="1:10" s="64" customFormat="1" ht="21">
      <c r="A3972" s="14">
        <v>3968</v>
      </c>
      <c r="B3972" s="61" t="s">
        <v>407</v>
      </c>
      <c r="C3972" s="61" t="s">
        <v>8998</v>
      </c>
      <c r="D3972" s="61" t="s">
        <v>9183</v>
      </c>
      <c r="E3972" s="62" t="s">
        <v>44</v>
      </c>
      <c r="F3972" s="63">
        <v>32087</v>
      </c>
      <c r="G3972" s="63" t="s">
        <v>1233</v>
      </c>
      <c r="H3972" s="63">
        <v>17477</v>
      </c>
      <c r="I3972" s="62" t="s">
        <v>468</v>
      </c>
      <c r="J3972" s="61" t="s">
        <v>479</v>
      </c>
    </row>
    <row r="3973" spans="1:10" s="64" customFormat="1" ht="21">
      <c r="A3973" s="14">
        <v>3969</v>
      </c>
      <c r="B3973" s="61" t="s">
        <v>407</v>
      </c>
      <c r="C3973" s="61" t="s">
        <v>368</v>
      </c>
      <c r="D3973" s="61" t="s">
        <v>9184</v>
      </c>
      <c r="E3973" s="62" t="s">
        <v>44</v>
      </c>
      <c r="F3973" s="63" t="s">
        <v>9185</v>
      </c>
      <c r="G3973" s="63">
        <v>39634</v>
      </c>
      <c r="H3973" s="63" t="s">
        <v>9186</v>
      </c>
      <c r="I3973" s="62" t="s">
        <v>468</v>
      </c>
      <c r="J3973" s="61" t="s">
        <v>19</v>
      </c>
    </row>
    <row r="3974" spans="1:10" s="64" customFormat="1" ht="21">
      <c r="A3974" s="14">
        <v>3970</v>
      </c>
      <c r="B3974" s="61" t="s">
        <v>407</v>
      </c>
      <c r="C3974" s="61" t="s">
        <v>358</v>
      </c>
      <c r="D3974" s="61" t="s">
        <v>9187</v>
      </c>
      <c r="E3974" s="62" t="s">
        <v>44</v>
      </c>
      <c r="F3974" s="63" t="s">
        <v>3456</v>
      </c>
      <c r="G3974" s="63" t="s">
        <v>709</v>
      </c>
      <c r="H3974" s="63" t="s">
        <v>9188</v>
      </c>
      <c r="I3974" s="62" t="s">
        <v>468</v>
      </c>
      <c r="J3974" s="61" t="s">
        <v>469</v>
      </c>
    </row>
    <row r="3975" spans="1:10" s="64" customFormat="1" ht="21">
      <c r="A3975" s="14">
        <v>3971</v>
      </c>
      <c r="B3975" s="61" t="s">
        <v>407</v>
      </c>
      <c r="C3975" s="61" t="s">
        <v>355</v>
      </c>
      <c r="D3975" s="61" t="s">
        <v>9189</v>
      </c>
      <c r="E3975" s="62" t="s">
        <v>45</v>
      </c>
      <c r="F3975" s="63" t="s">
        <v>9190</v>
      </c>
      <c r="G3975" s="63" t="s">
        <v>8572</v>
      </c>
      <c r="H3975" s="63" t="s">
        <v>9191</v>
      </c>
      <c r="I3975" s="62" t="s">
        <v>468</v>
      </c>
      <c r="J3975" s="61" t="s">
        <v>519</v>
      </c>
    </row>
    <row r="3976" spans="1:10" s="64" customFormat="1" ht="21">
      <c r="A3976" s="14">
        <v>3972</v>
      </c>
      <c r="B3976" s="61" t="s">
        <v>407</v>
      </c>
      <c r="C3976" s="61" t="s">
        <v>355</v>
      </c>
      <c r="D3976" s="61" t="s">
        <v>9192</v>
      </c>
      <c r="E3976" s="62" t="s">
        <v>44</v>
      </c>
      <c r="F3976" s="63">
        <v>27373</v>
      </c>
      <c r="G3976" s="63">
        <v>39173</v>
      </c>
      <c r="H3976" s="63">
        <v>49288</v>
      </c>
      <c r="I3976" s="62" t="s">
        <v>468</v>
      </c>
      <c r="J3976" s="61" t="s">
        <v>494</v>
      </c>
    </row>
    <row r="3977" spans="1:10" s="64" customFormat="1" ht="21">
      <c r="A3977" s="14">
        <v>3973</v>
      </c>
      <c r="B3977" s="61" t="s">
        <v>407</v>
      </c>
      <c r="C3977" s="61" t="s">
        <v>336</v>
      </c>
      <c r="D3977" s="61" t="s">
        <v>9193</v>
      </c>
      <c r="E3977" s="62" t="s">
        <v>44</v>
      </c>
      <c r="F3977" s="63" t="s">
        <v>7942</v>
      </c>
      <c r="G3977" s="63">
        <v>41646</v>
      </c>
      <c r="H3977" s="63" t="s">
        <v>9194</v>
      </c>
      <c r="I3977" s="62" t="s">
        <v>468</v>
      </c>
      <c r="J3977" s="61" t="s">
        <v>600</v>
      </c>
    </row>
    <row r="3978" spans="1:10" s="64" customFormat="1" ht="21">
      <c r="A3978" s="14">
        <v>3974</v>
      </c>
      <c r="B3978" s="61" t="s">
        <v>407</v>
      </c>
      <c r="C3978" s="61" t="s">
        <v>348</v>
      </c>
      <c r="D3978" s="61" t="s">
        <v>9195</v>
      </c>
      <c r="E3978" s="62" t="s">
        <v>45</v>
      </c>
      <c r="F3978" s="63">
        <v>31447</v>
      </c>
      <c r="G3978" s="63" t="s">
        <v>3072</v>
      </c>
      <c r="H3978" s="63">
        <v>53362</v>
      </c>
      <c r="I3978" s="62" t="s">
        <v>468</v>
      </c>
      <c r="J3978" s="61" t="s">
        <v>600</v>
      </c>
    </row>
    <row r="3979" spans="1:10" s="64" customFormat="1" ht="21">
      <c r="A3979" s="14">
        <v>3975</v>
      </c>
      <c r="B3979" s="61" t="s">
        <v>407</v>
      </c>
      <c r="C3979" s="61" t="s">
        <v>347</v>
      </c>
      <c r="D3979" s="61" t="s">
        <v>9196</v>
      </c>
      <c r="E3979" s="62" t="s">
        <v>45</v>
      </c>
      <c r="F3979" s="63">
        <v>29623</v>
      </c>
      <c r="G3979" s="63" t="s">
        <v>580</v>
      </c>
      <c r="H3979" s="63">
        <v>51538</v>
      </c>
      <c r="I3979" s="62" t="s">
        <v>468</v>
      </c>
      <c r="J3979" s="61" t="s">
        <v>613</v>
      </c>
    </row>
    <row r="3980" spans="1:10" s="64" customFormat="1" ht="21">
      <c r="A3980" s="14">
        <v>3976</v>
      </c>
      <c r="B3980" s="61" t="s">
        <v>407</v>
      </c>
      <c r="C3980" s="61" t="s">
        <v>378</v>
      </c>
      <c r="D3980" s="61" t="s">
        <v>9197</v>
      </c>
      <c r="E3980" s="62" t="s">
        <v>45</v>
      </c>
      <c r="F3980" s="63" t="s">
        <v>9198</v>
      </c>
      <c r="G3980" s="63">
        <v>36164</v>
      </c>
      <c r="H3980" s="63" t="s">
        <v>9199</v>
      </c>
      <c r="I3980" s="62" t="s">
        <v>468</v>
      </c>
      <c r="J3980" s="61" t="s">
        <v>481</v>
      </c>
    </row>
    <row r="3981" spans="1:10" s="64" customFormat="1" ht="21">
      <c r="A3981" s="14">
        <v>3977</v>
      </c>
      <c r="B3981" s="61" t="s">
        <v>407</v>
      </c>
      <c r="C3981" s="61" t="s">
        <v>8491</v>
      </c>
      <c r="D3981" s="61" t="s">
        <v>9200</v>
      </c>
      <c r="E3981" s="62" t="s">
        <v>45</v>
      </c>
      <c r="F3981" s="63">
        <v>32206</v>
      </c>
      <c r="G3981" s="63" t="s">
        <v>474</v>
      </c>
      <c r="H3981" s="63">
        <v>54486</v>
      </c>
      <c r="I3981" s="62" t="s">
        <v>468</v>
      </c>
      <c r="J3981" s="61" t="s">
        <v>600</v>
      </c>
    </row>
    <row r="3982" spans="1:10" s="64" customFormat="1" ht="21">
      <c r="A3982" s="14">
        <v>3978</v>
      </c>
      <c r="B3982" s="61" t="s">
        <v>407</v>
      </c>
      <c r="C3982" s="61" t="s">
        <v>391</v>
      </c>
      <c r="D3982" s="61" t="s">
        <v>9201</v>
      </c>
      <c r="E3982" s="62" t="s">
        <v>45</v>
      </c>
      <c r="F3982" s="63" t="s">
        <v>9202</v>
      </c>
      <c r="G3982" s="63" t="s">
        <v>9202</v>
      </c>
      <c r="H3982" s="63" t="s">
        <v>9203</v>
      </c>
      <c r="I3982" s="62" t="s">
        <v>468</v>
      </c>
      <c r="J3982" s="61" t="s">
        <v>22</v>
      </c>
    </row>
    <row r="3983" spans="1:10" s="64" customFormat="1" ht="21">
      <c r="A3983" s="14">
        <v>3979</v>
      </c>
      <c r="B3983" s="61" t="s">
        <v>407</v>
      </c>
      <c r="C3983" s="61" t="s">
        <v>8387</v>
      </c>
      <c r="D3983" s="61" t="s">
        <v>9204</v>
      </c>
      <c r="E3983" s="62" t="s">
        <v>45</v>
      </c>
      <c r="F3983" s="63" t="s">
        <v>9205</v>
      </c>
      <c r="G3983" s="63" t="s">
        <v>2971</v>
      </c>
      <c r="H3983" s="63" t="s">
        <v>9206</v>
      </c>
      <c r="I3983" s="62" t="s">
        <v>468</v>
      </c>
      <c r="J3983" s="61" t="s">
        <v>22</v>
      </c>
    </row>
    <row r="3984" spans="1:10" s="64" customFormat="1" ht="21">
      <c r="A3984" s="14">
        <v>3980</v>
      </c>
      <c r="B3984" s="61" t="s">
        <v>407</v>
      </c>
      <c r="C3984" s="61" t="s">
        <v>8491</v>
      </c>
      <c r="D3984" s="61" t="s">
        <v>9207</v>
      </c>
      <c r="E3984" s="62" t="s">
        <v>45</v>
      </c>
      <c r="F3984" s="63">
        <v>32911</v>
      </c>
      <c r="G3984" s="63" t="s">
        <v>9208</v>
      </c>
      <c r="H3984" s="63">
        <v>54826</v>
      </c>
      <c r="I3984" s="62" t="s">
        <v>468</v>
      </c>
      <c r="J3984" s="61" t="s">
        <v>720</v>
      </c>
    </row>
    <row r="3985" spans="1:10" s="64" customFormat="1" ht="21">
      <c r="A3985" s="14">
        <v>3981</v>
      </c>
      <c r="B3985" s="61" t="s">
        <v>407</v>
      </c>
      <c r="C3985" s="61" t="s">
        <v>366</v>
      </c>
      <c r="D3985" s="61" t="s">
        <v>9209</v>
      </c>
      <c r="E3985" s="62" t="s">
        <v>45</v>
      </c>
      <c r="F3985" s="63">
        <v>26208</v>
      </c>
      <c r="G3985" s="63">
        <v>36164</v>
      </c>
      <c r="H3985" s="63">
        <v>48123</v>
      </c>
      <c r="I3985" s="62" t="s">
        <v>468</v>
      </c>
      <c r="J3985" s="61" t="s">
        <v>600</v>
      </c>
    </row>
    <row r="3986" spans="1:10" s="64" customFormat="1" ht="21">
      <c r="A3986" s="14">
        <v>3982</v>
      </c>
      <c r="B3986" s="61" t="s">
        <v>407</v>
      </c>
      <c r="C3986" s="61" t="s">
        <v>341</v>
      </c>
      <c r="D3986" s="61" t="s">
        <v>9210</v>
      </c>
      <c r="E3986" s="62" t="s">
        <v>45</v>
      </c>
      <c r="F3986" s="63">
        <v>34740</v>
      </c>
      <c r="G3986" s="63" t="s">
        <v>4771</v>
      </c>
      <c r="H3986" s="63">
        <v>56655</v>
      </c>
      <c r="I3986" s="62" t="s">
        <v>468</v>
      </c>
      <c r="J3986" s="61" t="s">
        <v>475</v>
      </c>
    </row>
    <row r="3987" spans="1:10" s="64" customFormat="1" ht="21">
      <c r="A3987" s="14">
        <v>3983</v>
      </c>
      <c r="B3987" s="61" t="s">
        <v>407</v>
      </c>
      <c r="C3987" s="61" t="s">
        <v>338</v>
      </c>
      <c r="D3987" s="61" t="s">
        <v>9211</v>
      </c>
      <c r="E3987" s="62" t="s">
        <v>45</v>
      </c>
      <c r="F3987" s="63" t="s">
        <v>9212</v>
      </c>
      <c r="G3987" s="63" t="s">
        <v>4716</v>
      </c>
      <c r="H3987" s="63" t="s">
        <v>9213</v>
      </c>
      <c r="I3987" s="62" t="s">
        <v>468</v>
      </c>
      <c r="J3987" s="61" t="s">
        <v>613</v>
      </c>
    </row>
    <row r="3988" spans="1:10" s="64" customFormat="1" ht="21">
      <c r="A3988" s="14">
        <v>3984</v>
      </c>
      <c r="B3988" s="61" t="s">
        <v>407</v>
      </c>
      <c r="C3988" s="61" t="s">
        <v>353</v>
      </c>
      <c r="D3988" s="61" t="s">
        <v>9214</v>
      </c>
      <c r="E3988" s="62" t="s">
        <v>45</v>
      </c>
      <c r="F3988" s="63" t="s">
        <v>9215</v>
      </c>
      <c r="G3988" s="63">
        <v>42979</v>
      </c>
      <c r="H3988" s="63" t="s">
        <v>6675</v>
      </c>
      <c r="I3988" s="62" t="s">
        <v>468</v>
      </c>
      <c r="J3988" s="61" t="s">
        <v>22</v>
      </c>
    </row>
    <row r="3989" spans="1:10" s="64" customFormat="1" ht="21">
      <c r="A3989" s="14">
        <v>3985</v>
      </c>
      <c r="B3989" s="61" t="s">
        <v>407</v>
      </c>
      <c r="C3989" s="61" t="s">
        <v>347</v>
      </c>
      <c r="D3989" s="61" t="s">
        <v>9216</v>
      </c>
      <c r="E3989" s="62" t="s">
        <v>45</v>
      </c>
      <c r="F3989" s="63">
        <v>24139</v>
      </c>
      <c r="G3989" s="63">
        <v>34065</v>
      </c>
      <c r="H3989" s="63">
        <v>46054</v>
      </c>
      <c r="I3989" s="62" t="s">
        <v>468</v>
      </c>
      <c r="J3989" s="61" t="s">
        <v>18</v>
      </c>
    </row>
    <row r="3990" spans="1:10" s="64" customFormat="1" ht="31.5">
      <c r="A3990" s="14">
        <v>3986</v>
      </c>
      <c r="B3990" s="61" t="s">
        <v>407</v>
      </c>
      <c r="C3990" s="61" t="s">
        <v>382</v>
      </c>
      <c r="D3990" s="61" t="s">
        <v>9217</v>
      </c>
      <c r="E3990" s="62" t="s">
        <v>44</v>
      </c>
      <c r="F3990" s="63">
        <v>30835</v>
      </c>
      <c r="G3990" s="63" t="s">
        <v>580</v>
      </c>
      <c r="H3990" s="63">
        <v>52750</v>
      </c>
      <c r="I3990" s="62" t="s">
        <v>468</v>
      </c>
      <c r="J3990" s="61" t="s">
        <v>9218</v>
      </c>
    </row>
    <row r="3991" spans="1:10" s="64" customFormat="1" ht="21">
      <c r="A3991" s="14">
        <v>3987</v>
      </c>
      <c r="B3991" s="61" t="s">
        <v>407</v>
      </c>
      <c r="C3991" s="61" t="s">
        <v>358</v>
      </c>
      <c r="D3991" s="61" t="s">
        <v>9219</v>
      </c>
      <c r="E3991" s="62" t="s">
        <v>45</v>
      </c>
      <c r="F3991" s="63">
        <v>26852</v>
      </c>
      <c r="G3991" s="63">
        <v>39173</v>
      </c>
      <c r="H3991" s="63">
        <v>48767</v>
      </c>
      <c r="I3991" s="62" t="s">
        <v>468</v>
      </c>
      <c r="J3991" s="61" t="s">
        <v>694</v>
      </c>
    </row>
    <row r="3992" spans="1:10" s="64" customFormat="1" ht="21">
      <c r="A3992" s="14">
        <v>3988</v>
      </c>
      <c r="B3992" s="61" t="s">
        <v>407</v>
      </c>
      <c r="C3992" s="61" t="s">
        <v>400</v>
      </c>
      <c r="D3992" s="61" t="s">
        <v>9220</v>
      </c>
      <c r="E3992" s="62" t="s">
        <v>44</v>
      </c>
      <c r="F3992" s="63" t="s">
        <v>6561</v>
      </c>
      <c r="G3992" s="63">
        <v>33674</v>
      </c>
      <c r="H3992" s="63">
        <v>46457</v>
      </c>
      <c r="I3992" s="62" t="s">
        <v>468</v>
      </c>
      <c r="J3992" s="61" t="s">
        <v>600</v>
      </c>
    </row>
    <row r="3993" spans="1:10" s="64" customFormat="1" ht="21">
      <c r="A3993" s="14">
        <v>3989</v>
      </c>
      <c r="B3993" s="61" t="s">
        <v>407</v>
      </c>
      <c r="C3993" s="61" t="s">
        <v>381</v>
      </c>
      <c r="D3993" s="61" t="s">
        <v>9221</v>
      </c>
      <c r="E3993" s="62" t="s">
        <v>45</v>
      </c>
      <c r="F3993" s="63" t="s">
        <v>9222</v>
      </c>
      <c r="G3993" s="63" t="s">
        <v>1101</v>
      </c>
      <c r="H3993" s="63" t="s">
        <v>9223</v>
      </c>
      <c r="I3993" s="62" t="s">
        <v>468</v>
      </c>
      <c r="J3993" s="61" t="s">
        <v>613</v>
      </c>
    </row>
    <row r="3994" spans="1:10" s="64" customFormat="1" ht="21">
      <c r="A3994" s="14">
        <v>3990</v>
      </c>
      <c r="B3994" s="61" t="s">
        <v>407</v>
      </c>
      <c r="C3994" s="61" t="s">
        <v>8640</v>
      </c>
      <c r="D3994" s="61" t="s">
        <v>9224</v>
      </c>
      <c r="E3994" s="62" t="s">
        <v>45</v>
      </c>
      <c r="F3994" s="63">
        <v>30043</v>
      </c>
      <c r="G3994" s="63" t="s">
        <v>9225</v>
      </c>
      <c r="H3994" s="63">
        <v>51901</v>
      </c>
      <c r="I3994" s="62" t="s">
        <v>468</v>
      </c>
      <c r="J3994" s="61" t="s">
        <v>613</v>
      </c>
    </row>
    <row r="3995" spans="1:10" s="64" customFormat="1" ht="21">
      <c r="A3995" s="14">
        <v>3991</v>
      </c>
      <c r="B3995" s="61" t="s">
        <v>407</v>
      </c>
      <c r="C3995" s="61" t="s">
        <v>359</v>
      </c>
      <c r="D3995" s="61" t="s">
        <v>9226</v>
      </c>
      <c r="E3995" s="62" t="s">
        <v>44</v>
      </c>
      <c r="F3995" s="63" t="s">
        <v>3900</v>
      </c>
      <c r="G3995" s="63">
        <v>43892</v>
      </c>
      <c r="H3995" s="63" t="s">
        <v>9227</v>
      </c>
      <c r="I3995" s="62" t="s">
        <v>468</v>
      </c>
      <c r="J3995" s="61" t="s">
        <v>596</v>
      </c>
    </row>
    <row r="3996" spans="1:10" s="64" customFormat="1" ht="21">
      <c r="A3996" s="14">
        <v>3992</v>
      </c>
      <c r="B3996" s="61" t="s">
        <v>407</v>
      </c>
      <c r="C3996" s="61" t="s">
        <v>352</v>
      </c>
      <c r="D3996" s="61" t="s">
        <v>9228</v>
      </c>
      <c r="E3996" s="62" t="s">
        <v>45</v>
      </c>
      <c r="F3996" s="63" t="s">
        <v>1300</v>
      </c>
      <c r="G3996" s="63" t="s">
        <v>627</v>
      </c>
      <c r="H3996" s="63" t="s">
        <v>9229</v>
      </c>
      <c r="I3996" s="62" t="s">
        <v>468</v>
      </c>
      <c r="J3996" s="61" t="s">
        <v>3224</v>
      </c>
    </row>
    <row r="3997" spans="1:10" s="64" customFormat="1" ht="31.5">
      <c r="A3997" s="14">
        <v>3993</v>
      </c>
      <c r="B3997" s="61" t="s">
        <v>407</v>
      </c>
      <c r="C3997" s="61" t="s">
        <v>357</v>
      </c>
      <c r="D3997" s="61" t="s">
        <v>9230</v>
      </c>
      <c r="E3997" s="62" t="s">
        <v>44</v>
      </c>
      <c r="F3997" s="63" t="s">
        <v>9231</v>
      </c>
      <c r="G3997" s="63">
        <v>43892</v>
      </c>
      <c r="H3997" s="63" t="s">
        <v>4518</v>
      </c>
      <c r="I3997" s="62" t="s">
        <v>468</v>
      </c>
      <c r="J3997" s="61" t="s">
        <v>3735</v>
      </c>
    </row>
    <row r="3998" spans="1:10" s="64" customFormat="1" ht="21">
      <c r="A3998" s="14">
        <v>3994</v>
      </c>
      <c r="B3998" s="61" t="s">
        <v>407</v>
      </c>
      <c r="C3998" s="61" t="s">
        <v>353</v>
      </c>
      <c r="D3998" s="61" t="s">
        <v>9232</v>
      </c>
      <c r="E3998" s="62" t="s">
        <v>45</v>
      </c>
      <c r="F3998" s="63">
        <v>33885</v>
      </c>
      <c r="G3998" s="63" t="s">
        <v>474</v>
      </c>
      <c r="H3998" s="63">
        <v>55800</v>
      </c>
      <c r="I3998" s="62" t="s">
        <v>468</v>
      </c>
      <c r="J3998" s="61" t="s">
        <v>19</v>
      </c>
    </row>
    <row r="3999" spans="1:10" s="64" customFormat="1" ht="21">
      <c r="A3999" s="14">
        <v>3995</v>
      </c>
      <c r="B3999" s="61" t="s">
        <v>407</v>
      </c>
      <c r="C3999" s="61" t="s">
        <v>8686</v>
      </c>
      <c r="D3999" s="61" t="s">
        <v>9233</v>
      </c>
      <c r="E3999" s="62" t="s">
        <v>44</v>
      </c>
      <c r="F3999" s="63">
        <v>32969</v>
      </c>
      <c r="G3999" s="63" t="s">
        <v>642</v>
      </c>
      <c r="H3999" s="63">
        <v>54943</v>
      </c>
      <c r="I3999" s="62" t="s">
        <v>468</v>
      </c>
      <c r="J3999" s="61" t="s">
        <v>716</v>
      </c>
    </row>
    <row r="4000" spans="1:10" s="64" customFormat="1" ht="21">
      <c r="A4000" s="14">
        <v>3996</v>
      </c>
      <c r="B4000" s="61" t="s">
        <v>407</v>
      </c>
      <c r="C4000" s="61" t="s">
        <v>358</v>
      </c>
      <c r="D4000" s="61" t="s">
        <v>9234</v>
      </c>
      <c r="E4000" s="62" t="s">
        <v>45</v>
      </c>
      <c r="F4000" s="63">
        <v>33543</v>
      </c>
      <c r="G4000" s="63">
        <v>43445</v>
      </c>
      <c r="H4000" s="63">
        <v>55458</v>
      </c>
      <c r="I4000" s="62" t="s">
        <v>468</v>
      </c>
      <c r="J4000" s="61" t="s">
        <v>22</v>
      </c>
    </row>
    <row r="4001" spans="1:10" s="64" customFormat="1" ht="21">
      <c r="A4001" s="14">
        <v>3997</v>
      </c>
      <c r="B4001" s="61" t="s">
        <v>407</v>
      </c>
      <c r="C4001" s="61" t="s">
        <v>341</v>
      </c>
      <c r="D4001" s="61" t="s">
        <v>9235</v>
      </c>
      <c r="E4001" s="62" t="s">
        <v>44</v>
      </c>
      <c r="F4001" s="63">
        <v>32243</v>
      </c>
      <c r="G4001" s="63" t="s">
        <v>1101</v>
      </c>
      <c r="H4001" s="63" t="s">
        <v>8767</v>
      </c>
      <c r="I4001" s="62" t="s">
        <v>468</v>
      </c>
      <c r="J4001" s="61" t="s">
        <v>1037</v>
      </c>
    </row>
    <row r="4002" spans="1:10" s="64" customFormat="1" ht="21">
      <c r="A4002" s="14">
        <v>3998</v>
      </c>
      <c r="B4002" s="61" t="s">
        <v>407</v>
      </c>
      <c r="C4002" s="61" t="s">
        <v>337</v>
      </c>
      <c r="D4002" s="61" t="s">
        <v>9236</v>
      </c>
      <c r="E4002" s="62" t="s">
        <v>45</v>
      </c>
      <c r="F4002" s="63" t="s">
        <v>9237</v>
      </c>
      <c r="G4002" s="63" t="s">
        <v>4771</v>
      </c>
      <c r="H4002" s="63" t="s">
        <v>9238</v>
      </c>
      <c r="I4002" s="62" t="s">
        <v>468</v>
      </c>
      <c r="J4002" s="61" t="s">
        <v>494</v>
      </c>
    </row>
    <row r="4003" spans="1:10" s="64" customFormat="1" ht="21">
      <c r="A4003" s="14">
        <v>3999</v>
      </c>
      <c r="B4003" s="61" t="s">
        <v>407</v>
      </c>
      <c r="C4003" s="61" t="s">
        <v>8678</v>
      </c>
      <c r="D4003" s="61" t="s">
        <v>9239</v>
      </c>
      <c r="E4003" s="62" t="s">
        <v>45</v>
      </c>
      <c r="F4003" s="63">
        <v>31174</v>
      </c>
      <c r="G4003" s="63" t="s">
        <v>4885</v>
      </c>
      <c r="H4003" s="63">
        <v>53089</v>
      </c>
      <c r="I4003" s="62" t="s">
        <v>468</v>
      </c>
      <c r="J4003" s="61" t="s">
        <v>22</v>
      </c>
    </row>
    <row r="4004" spans="1:10" s="64" customFormat="1" ht="21">
      <c r="A4004" s="14">
        <v>4000</v>
      </c>
      <c r="B4004" s="61" t="s">
        <v>407</v>
      </c>
      <c r="C4004" s="61" t="s">
        <v>8686</v>
      </c>
      <c r="D4004" s="61" t="s">
        <v>9240</v>
      </c>
      <c r="E4004" s="62" t="s">
        <v>45</v>
      </c>
      <c r="F4004" s="63" t="s">
        <v>9241</v>
      </c>
      <c r="G4004" s="63">
        <v>35100</v>
      </c>
      <c r="H4004" s="63" t="s">
        <v>9242</v>
      </c>
      <c r="I4004" s="62" t="s">
        <v>544</v>
      </c>
      <c r="J4004" s="61" t="s">
        <v>613</v>
      </c>
    </row>
    <row r="4005" spans="1:10" s="64" customFormat="1" ht="21">
      <c r="A4005" s="14">
        <v>4001</v>
      </c>
      <c r="B4005" s="61" t="s">
        <v>407</v>
      </c>
      <c r="C4005" s="61" t="s">
        <v>360</v>
      </c>
      <c r="D4005" s="61" t="s">
        <v>9243</v>
      </c>
      <c r="E4005" s="62" t="s">
        <v>45</v>
      </c>
      <c r="F4005" s="63">
        <v>25482</v>
      </c>
      <c r="G4005" s="63">
        <v>34558</v>
      </c>
      <c r="H4005" s="63">
        <v>47279</v>
      </c>
      <c r="I4005" s="62" t="s">
        <v>544</v>
      </c>
      <c r="J4005" s="61" t="s">
        <v>1611</v>
      </c>
    </row>
    <row r="4006" spans="1:10" s="64" customFormat="1" ht="21">
      <c r="A4006" s="14">
        <v>4002</v>
      </c>
      <c r="B4006" s="61" t="s">
        <v>407</v>
      </c>
      <c r="C4006" s="61" t="s">
        <v>357</v>
      </c>
      <c r="D4006" s="61" t="s">
        <v>9244</v>
      </c>
      <c r="E4006" s="62" t="s">
        <v>45</v>
      </c>
      <c r="F4006" s="63">
        <v>36291</v>
      </c>
      <c r="G4006" s="63" t="s">
        <v>4885</v>
      </c>
      <c r="H4006" s="63">
        <v>58206</v>
      </c>
      <c r="I4006" s="62" t="s">
        <v>468</v>
      </c>
      <c r="J4006" s="61" t="s">
        <v>494</v>
      </c>
    </row>
    <row r="4007" spans="1:10" s="64" customFormat="1" ht="21">
      <c r="A4007" s="14">
        <v>4003</v>
      </c>
      <c r="B4007" s="61" t="s">
        <v>407</v>
      </c>
      <c r="C4007" s="61" t="s">
        <v>382</v>
      </c>
      <c r="D4007" s="61" t="s">
        <v>9245</v>
      </c>
      <c r="E4007" s="62" t="s">
        <v>45</v>
      </c>
      <c r="F4007" s="63">
        <v>29983</v>
      </c>
      <c r="G4007" s="63" t="s">
        <v>1101</v>
      </c>
      <c r="H4007" s="63">
        <v>51898</v>
      </c>
      <c r="I4007" s="62" t="s">
        <v>468</v>
      </c>
      <c r="J4007" s="61" t="s">
        <v>481</v>
      </c>
    </row>
    <row r="4008" spans="1:10" s="64" customFormat="1" ht="21">
      <c r="A4008" s="14">
        <v>4004</v>
      </c>
      <c r="B4008" s="61" t="s">
        <v>407</v>
      </c>
      <c r="C4008" s="61" t="s">
        <v>355</v>
      </c>
      <c r="D4008" s="61" t="s">
        <v>9246</v>
      </c>
      <c r="E4008" s="62" t="s">
        <v>45</v>
      </c>
      <c r="F4008" s="63" t="s">
        <v>9247</v>
      </c>
      <c r="G4008" s="63" t="s">
        <v>1101</v>
      </c>
      <c r="H4008" s="63" t="s">
        <v>9248</v>
      </c>
      <c r="I4008" s="62" t="s">
        <v>468</v>
      </c>
      <c r="J4008" s="61" t="s">
        <v>997</v>
      </c>
    </row>
    <row r="4009" spans="1:10" s="64" customFormat="1" ht="21">
      <c r="A4009" s="14">
        <v>4005</v>
      </c>
      <c r="B4009" s="61" t="s">
        <v>407</v>
      </c>
      <c r="C4009" s="61" t="s">
        <v>339</v>
      </c>
      <c r="D4009" s="61" t="s">
        <v>9249</v>
      </c>
      <c r="E4009" s="62" t="s">
        <v>45</v>
      </c>
      <c r="F4009" s="63" t="s">
        <v>9250</v>
      </c>
      <c r="G4009" s="63">
        <v>39173</v>
      </c>
      <c r="H4009" s="63" t="s">
        <v>9251</v>
      </c>
      <c r="I4009" s="62" t="s">
        <v>468</v>
      </c>
      <c r="J4009" s="61" t="s">
        <v>18</v>
      </c>
    </row>
    <row r="4010" spans="1:10" s="64" customFormat="1" ht="21">
      <c r="A4010" s="14">
        <v>4006</v>
      </c>
      <c r="B4010" s="61" t="s">
        <v>407</v>
      </c>
      <c r="C4010" s="61" t="s">
        <v>359</v>
      </c>
      <c r="D4010" s="61" t="s">
        <v>9252</v>
      </c>
      <c r="E4010" s="62" t="s">
        <v>44</v>
      </c>
      <c r="F4010" s="63" t="s">
        <v>6837</v>
      </c>
      <c r="G4010" s="63">
        <v>43892</v>
      </c>
      <c r="H4010" s="63">
        <v>54849</v>
      </c>
      <c r="I4010" s="62" t="s">
        <v>468</v>
      </c>
      <c r="J4010" s="61" t="s">
        <v>13</v>
      </c>
    </row>
    <row r="4011" spans="1:10" s="64" customFormat="1" ht="21">
      <c r="A4011" s="14">
        <v>4007</v>
      </c>
      <c r="B4011" s="61" t="s">
        <v>407</v>
      </c>
      <c r="C4011" s="61" t="s">
        <v>9253</v>
      </c>
      <c r="D4011" s="61" t="s">
        <v>9254</v>
      </c>
      <c r="E4011" s="62" t="s">
        <v>45</v>
      </c>
      <c r="F4011" s="63">
        <v>28831</v>
      </c>
      <c r="G4011" s="63" t="s">
        <v>2673</v>
      </c>
      <c r="H4011" s="63">
        <v>50746</v>
      </c>
      <c r="I4011" s="62" t="s">
        <v>468</v>
      </c>
      <c r="J4011" s="61" t="s">
        <v>608</v>
      </c>
    </row>
    <row r="4012" spans="1:10" s="64" customFormat="1" ht="21">
      <c r="A4012" s="14">
        <v>4008</v>
      </c>
      <c r="B4012" s="61" t="s">
        <v>407</v>
      </c>
      <c r="C4012" s="61" t="s">
        <v>352</v>
      </c>
      <c r="D4012" s="61" t="s">
        <v>9255</v>
      </c>
      <c r="E4012" s="62" t="s">
        <v>45</v>
      </c>
      <c r="F4012" s="63" t="s">
        <v>9256</v>
      </c>
      <c r="G4012" s="63" t="s">
        <v>2923</v>
      </c>
      <c r="H4012" s="63" t="s">
        <v>9257</v>
      </c>
      <c r="I4012" s="62" t="s">
        <v>506</v>
      </c>
      <c r="J4012" s="61" t="s">
        <v>803</v>
      </c>
    </row>
    <row r="4013" spans="1:10" s="64" customFormat="1" ht="21">
      <c r="A4013" s="14">
        <v>4009</v>
      </c>
      <c r="B4013" s="61" t="s">
        <v>407</v>
      </c>
      <c r="C4013" s="61" t="s">
        <v>358</v>
      </c>
      <c r="D4013" s="61" t="s">
        <v>9258</v>
      </c>
      <c r="E4013" s="62" t="s">
        <v>45</v>
      </c>
      <c r="F4013" s="63">
        <v>31962</v>
      </c>
      <c r="G4013" s="63" t="s">
        <v>1101</v>
      </c>
      <c r="H4013" s="63">
        <v>53147</v>
      </c>
      <c r="I4013" s="62" t="s">
        <v>468</v>
      </c>
      <c r="J4013" s="61" t="s">
        <v>997</v>
      </c>
    </row>
    <row r="4014" spans="1:10" s="64" customFormat="1" ht="21">
      <c r="A4014" s="14">
        <v>4010</v>
      </c>
      <c r="B4014" s="61" t="s">
        <v>407</v>
      </c>
      <c r="C4014" s="61" t="s">
        <v>348</v>
      </c>
      <c r="D4014" s="61" t="s">
        <v>9259</v>
      </c>
      <c r="E4014" s="62" t="s">
        <v>44</v>
      </c>
      <c r="F4014" s="63" t="s">
        <v>9260</v>
      </c>
      <c r="G4014" s="63" t="s">
        <v>8572</v>
      </c>
      <c r="H4014" s="63" t="s">
        <v>9261</v>
      </c>
      <c r="I4014" s="62" t="s">
        <v>468</v>
      </c>
      <c r="J4014" s="61" t="s">
        <v>30</v>
      </c>
    </row>
    <row r="4015" spans="1:10" s="64" customFormat="1" ht="21">
      <c r="A4015" s="14">
        <v>4011</v>
      </c>
      <c r="B4015" s="61" t="s">
        <v>407</v>
      </c>
      <c r="C4015" s="61" t="s">
        <v>8686</v>
      </c>
      <c r="D4015" s="61" t="s">
        <v>9262</v>
      </c>
      <c r="E4015" s="62" t="s">
        <v>44</v>
      </c>
      <c r="F4015" s="63">
        <v>31535</v>
      </c>
      <c r="G4015" s="63" t="s">
        <v>7652</v>
      </c>
      <c r="H4015" s="63">
        <v>53450</v>
      </c>
      <c r="I4015" s="62" t="s">
        <v>468</v>
      </c>
      <c r="J4015" s="61" t="s">
        <v>2545</v>
      </c>
    </row>
    <row r="4016" spans="1:10" s="64" customFormat="1" ht="21">
      <c r="A4016" s="14">
        <v>4012</v>
      </c>
      <c r="B4016" s="61" t="s">
        <v>407</v>
      </c>
      <c r="C4016" s="61" t="s">
        <v>352</v>
      </c>
      <c r="D4016" s="61" t="s">
        <v>9263</v>
      </c>
      <c r="E4016" s="62" t="s">
        <v>45</v>
      </c>
      <c r="F4016" s="63">
        <v>30168</v>
      </c>
      <c r="G4016" s="63" t="s">
        <v>850</v>
      </c>
      <c r="H4016" s="63">
        <v>52083</v>
      </c>
      <c r="I4016" s="62" t="s">
        <v>468</v>
      </c>
      <c r="J4016" s="61" t="s">
        <v>608</v>
      </c>
    </row>
    <row r="4017" spans="1:10" s="64" customFormat="1" ht="21">
      <c r="A4017" s="14">
        <v>4013</v>
      </c>
      <c r="B4017" s="61" t="s">
        <v>407</v>
      </c>
      <c r="C4017" s="61" t="s">
        <v>8401</v>
      </c>
      <c r="D4017" s="61" t="s">
        <v>9264</v>
      </c>
      <c r="E4017" s="62" t="s">
        <v>45</v>
      </c>
      <c r="F4017" s="63" t="s">
        <v>3418</v>
      </c>
      <c r="G4017" s="63" t="s">
        <v>3072</v>
      </c>
      <c r="H4017" s="63" t="s">
        <v>3419</v>
      </c>
      <c r="I4017" s="62" t="s">
        <v>468</v>
      </c>
      <c r="J4017" s="61" t="s">
        <v>596</v>
      </c>
    </row>
    <row r="4018" spans="1:10" s="64" customFormat="1" ht="21">
      <c r="A4018" s="14">
        <v>4014</v>
      </c>
      <c r="B4018" s="61" t="s">
        <v>407</v>
      </c>
      <c r="C4018" s="61" t="s">
        <v>8686</v>
      </c>
      <c r="D4018" s="61" t="s">
        <v>9265</v>
      </c>
      <c r="E4018" s="62" t="s">
        <v>45</v>
      </c>
      <c r="F4018" s="63">
        <v>33151</v>
      </c>
      <c r="G4018" s="63" t="s">
        <v>583</v>
      </c>
      <c r="H4018" s="63">
        <v>55066</v>
      </c>
      <c r="I4018" s="62" t="s">
        <v>468</v>
      </c>
      <c r="J4018" s="61" t="s">
        <v>1431</v>
      </c>
    </row>
    <row r="4019" spans="1:10" s="64" customFormat="1" ht="21">
      <c r="A4019" s="14">
        <v>4015</v>
      </c>
      <c r="B4019" s="61" t="s">
        <v>407</v>
      </c>
      <c r="C4019" s="61" t="s">
        <v>348</v>
      </c>
      <c r="D4019" s="61" t="s">
        <v>9266</v>
      </c>
      <c r="E4019" s="62" t="s">
        <v>45</v>
      </c>
      <c r="F4019" s="63" t="s">
        <v>9267</v>
      </c>
      <c r="G4019" s="63">
        <v>44538</v>
      </c>
      <c r="H4019" s="63" t="s">
        <v>9268</v>
      </c>
      <c r="I4019" s="62" t="s">
        <v>468</v>
      </c>
      <c r="J4019" s="61" t="s">
        <v>613</v>
      </c>
    </row>
    <row r="4020" spans="1:10" s="64" customFormat="1" ht="21">
      <c r="A4020" s="14">
        <v>4016</v>
      </c>
      <c r="B4020" s="61" t="s">
        <v>407</v>
      </c>
      <c r="C4020" s="61" t="s">
        <v>375</v>
      </c>
      <c r="D4020" s="61" t="s">
        <v>9269</v>
      </c>
      <c r="E4020" s="62" t="s">
        <v>44</v>
      </c>
      <c r="F4020" s="63">
        <v>30289</v>
      </c>
      <c r="G4020" s="63" t="s">
        <v>1101</v>
      </c>
      <c r="H4020" s="63">
        <v>52204</v>
      </c>
      <c r="I4020" s="62" t="s">
        <v>468</v>
      </c>
      <c r="J4020" s="61" t="s">
        <v>1037</v>
      </c>
    </row>
    <row r="4021" spans="1:10" s="64" customFormat="1" ht="21">
      <c r="A4021" s="14">
        <v>4017</v>
      </c>
      <c r="B4021" s="61" t="s">
        <v>407</v>
      </c>
      <c r="C4021" s="61" t="s">
        <v>8408</v>
      </c>
      <c r="D4021" s="61" t="s">
        <v>9270</v>
      </c>
      <c r="E4021" s="62" t="s">
        <v>44</v>
      </c>
      <c r="F4021" s="63" t="s">
        <v>8494</v>
      </c>
      <c r="G4021" s="63" t="s">
        <v>2971</v>
      </c>
      <c r="H4021" s="63" t="s">
        <v>8495</v>
      </c>
      <c r="I4021" s="62" t="s">
        <v>468</v>
      </c>
      <c r="J4021" s="61" t="s">
        <v>479</v>
      </c>
    </row>
    <row r="4022" spans="1:10" s="64" customFormat="1" ht="21">
      <c r="A4022" s="14">
        <v>4018</v>
      </c>
      <c r="B4022" s="61" t="s">
        <v>407</v>
      </c>
      <c r="C4022" s="61" t="s">
        <v>366</v>
      </c>
      <c r="D4022" s="61" t="s">
        <v>9271</v>
      </c>
      <c r="E4022" s="62" t="s">
        <v>45</v>
      </c>
      <c r="F4022" s="63" t="s">
        <v>9272</v>
      </c>
      <c r="G4022" s="63" t="s">
        <v>9273</v>
      </c>
      <c r="H4022" s="63" t="s">
        <v>9274</v>
      </c>
      <c r="I4022" s="62" t="s">
        <v>506</v>
      </c>
      <c r="J4022" s="61" t="s">
        <v>3967</v>
      </c>
    </row>
    <row r="4023" spans="1:10" s="64" customFormat="1" ht="21">
      <c r="A4023" s="14">
        <v>4019</v>
      </c>
      <c r="B4023" s="61" t="s">
        <v>407</v>
      </c>
      <c r="C4023" s="61" t="s">
        <v>397</v>
      </c>
      <c r="D4023" s="61" t="s">
        <v>9275</v>
      </c>
      <c r="E4023" s="62" t="s">
        <v>44</v>
      </c>
      <c r="F4023" s="63" t="s">
        <v>4062</v>
      </c>
      <c r="G4023" s="63" t="s">
        <v>9276</v>
      </c>
      <c r="H4023" s="63" t="s">
        <v>9277</v>
      </c>
      <c r="I4023" s="62" t="s">
        <v>506</v>
      </c>
      <c r="J4023" s="61" t="s">
        <v>22</v>
      </c>
    </row>
    <row r="4024" spans="1:10" s="64" customFormat="1" ht="21">
      <c r="A4024" s="14">
        <v>4020</v>
      </c>
      <c r="B4024" s="61" t="s">
        <v>407</v>
      </c>
      <c r="C4024" s="61" t="s">
        <v>345</v>
      </c>
      <c r="D4024" s="61" t="s">
        <v>9278</v>
      </c>
      <c r="E4024" s="62" t="s">
        <v>44</v>
      </c>
      <c r="F4024" s="63" t="s">
        <v>4332</v>
      </c>
      <c r="G4024" s="63" t="s">
        <v>474</v>
      </c>
      <c r="H4024" s="63" t="s">
        <v>9279</v>
      </c>
      <c r="I4024" s="62" t="s">
        <v>468</v>
      </c>
      <c r="J4024" s="61" t="s">
        <v>29</v>
      </c>
    </row>
    <row r="4025" spans="1:10" s="64" customFormat="1" ht="21">
      <c r="A4025" s="14">
        <v>4021</v>
      </c>
      <c r="B4025" s="61" t="s">
        <v>407</v>
      </c>
      <c r="C4025" s="61" t="s">
        <v>349</v>
      </c>
      <c r="D4025" s="61" t="s">
        <v>9280</v>
      </c>
      <c r="E4025" s="62" t="s">
        <v>44</v>
      </c>
      <c r="F4025" s="63" t="s">
        <v>9281</v>
      </c>
      <c r="G4025" s="63" t="s">
        <v>474</v>
      </c>
      <c r="H4025" s="63" t="s">
        <v>9282</v>
      </c>
      <c r="I4025" s="62" t="s">
        <v>468</v>
      </c>
      <c r="J4025" s="61" t="s">
        <v>694</v>
      </c>
    </row>
    <row r="4026" spans="1:10" s="64" customFormat="1" ht="21">
      <c r="A4026" s="14">
        <v>4022</v>
      </c>
      <c r="B4026" s="61" t="s">
        <v>407</v>
      </c>
      <c r="C4026" s="61" t="s">
        <v>347</v>
      </c>
      <c r="D4026" s="61" t="s">
        <v>9283</v>
      </c>
      <c r="E4026" s="62" t="s">
        <v>44</v>
      </c>
      <c r="F4026" s="63" t="s">
        <v>9284</v>
      </c>
      <c r="G4026" s="63" t="s">
        <v>580</v>
      </c>
      <c r="H4026" s="63" t="s">
        <v>9285</v>
      </c>
      <c r="I4026" s="62" t="s">
        <v>468</v>
      </c>
      <c r="J4026" s="61" t="s">
        <v>30</v>
      </c>
    </row>
    <row r="4027" spans="1:10" s="64" customFormat="1" ht="21">
      <c r="A4027" s="14">
        <v>4023</v>
      </c>
      <c r="B4027" s="61" t="s">
        <v>407</v>
      </c>
      <c r="C4027" s="61" t="s">
        <v>348</v>
      </c>
      <c r="D4027" s="61" t="s">
        <v>9286</v>
      </c>
      <c r="E4027" s="62" t="s">
        <v>45</v>
      </c>
      <c r="F4027" s="63" t="s">
        <v>8384</v>
      </c>
      <c r="G4027" s="63">
        <v>34794</v>
      </c>
      <c r="H4027" s="63" t="s">
        <v>8385</v>
      </c>
      <c r="I4027" s="62" t="s">
        <v>468</v>
      </c>
      <c r="J4027" s="61" t="s">
        <v>12</v>
      </c>
    </row>
    <row r="4028" spans="1:10" s="64" customFormat="1" ht="21">
      <c r="A4028" s="14">
        <v>4024</v>
      </c>
      <c r="B4028" s="61" t="s">
        <v>407</v>
      </c>
      <c r="C4028" s="61" t="s">
        <v>366</v>
      </c>
      <c r="D4028" s="61" t="s">
        <v>9287</v>
      </c>
      <c r="E4028" s="62" t="s">
        <v>44</v>
      </c>
      <c r="F4028" s="63">
        <v>30531</v>
      </c>
      <c r="G4028" s="63">
        <v>45332</v>
      </c>
      <c r="H4028" s="63" t="s">
        <v>9288</v>
      </c>
      <c r="I4028" s="62" t="s">
        <v>468</v>
      </c>
      <c r="J4028" s="61" t="s">
        <v>22</v>
      </c>
    </row>
    <row r="4029" spans="1:10" s="64" customFormat="1" ht="21">
      <c r="A4029" s="14">
        <v>4025</v>
      </c>
      <c r="B4029" s="61" t="s">
        <v>407</v>
      </c>
      <c r="C4029" s="61" t="s">
        <v>403</v>
      </c>
      <c r="D4029" s="61" t="s">
        <v>9289</v>
      </c>
      <c r="E4029" s="62" t="s">
        <v>44</v>
      </c>
      <c r="F4029" s="63" t="s">
        <v>2789</v>
      </c>
      <c r="G4029" s="63">
        <v>41281</v>
      </c>
      <c r="H4029" s="63" t="s">
        <v>2790</v>
      </c>
      <c r="I4029" s="62" t="s">
        <v>468</v>
      </c>
      <c r="J4029" s="61" t="s">
        <v>562</v>
      </c>
    </row>
    <row r="4030" spans="1:10" s="64" customFormat="1" ht="21">
      <c r="A4030" s="14">
        <v>4026</v>
      </c>
      <c r="B4030" s="61" t="s">
        <v>407</v>
      </c>
      <c r="C4030" s="61" t="s">
        <v>366</v>
      </c>
      <c r="D4030" s="61" t="s">
        <v>9290</v>
      </c>
      <c r="E4030" s="62" t="s">
        <v>45</v>
      </c>
      <c r="F4030" s="63" t="s">
        <v>1595</v>
      </c>
      <c r="G4030" s="63">
        <v>33971</v>
      </c>
      <c r="H4030" s="63" t="s">
        <v>1597</v>
      </c>
      <c r="I4030" s="62" t="s">
        <v>544</v>
      </c>
      <c r="J4030" s="61" t="s">
        <v>479</v>
      </c>
    </row>
    <row r="4031" spans="1:10" s="64" customFormat="1" ht="21">
      <c r="A4031" s="14">
        <v>4027</v>
      </c>
      <c r="B4031" s="61" t="s">
        <v>407</v>
      </c>
      <c r="C4031" s="61" t="s">
        <v>8686</v>
      </c>
      <c r="D4031" s="61" t="s">
        <v>9291</v>
      </c>
      <c r="E4031" s="62" t="s">
        <v>45</v>
      </c>
      <c r="F4031" s="63" t="s">
        <v>1933</v>
      </c>
      <c r="G4031" s="63">
        <v>43871</v>
      </c>
      <c r="H4031" s="63">
        <v>56655</v>
      </c>
      <c r="I4031" s="62" t="s">
        <v>468</v>
      </c>
      <c r="J4031" s="61" t="s">
        <v>19</v>
      </c>
    </row>
    <row r="4032" spans="1:10" s="64" customFormat="1" ht="21">
      <c r="A4032" s="14">
        <v>4028</v>
      </c>
      <c r="B4032" s="61" t="s">
        <v>407</v>
      </c>
      <c r="C4032" s="61" t="s">
        <v>377</v>
      </c>
      <c r="D4032" s="61" t="s">
        <v>9292</v>
      </c>
      <c r="E4032" s="62" t="s">
        <v>45</v>
      </c>
      <c r="F4032" s="63">
        <v>24880</v>
      </c>
      <c r="G4032" s="63">
        <v>34762</v>
      </c>
      <c r="H4032" s="63">
        <v>46795</v>
      </c>
      <c r="I4032" s="62" t="s">
        <v>544</v>
      </c>
      <c r="J4032" s="61" t="s">
        <v>608</v>
      </c>
    </row>
    <row r="4033" spans="1:10" s="64" customFormat="1" ht="21">
      <c r="A4033" s="14">
        <v>4029</v>
      </c>
      <c r="B4033" s="61" t="s">
        <v>407</v>
      </c>
      <c r="C4033" s="61" t="s">
        <v>348</v>
      </c>
      <c r="D4033" s="61" t="s">
        <v>9293</v>
      </c>
      <c r="E4033" s="62" t="s">
        <v>45</v>
      </c>
      <c r="F4033" s="63">
        <v>25816</v>
      </c>
      <c r="G4033" s="63" t="s">
        <v>7287</v>
      </c>
      <c r="H4033" s="63">
        <v>47731</v>
      </c>
      <c r="I4033" s="62" t="s">
        <v>468</v>
      </c>
      <c r="J4033" s="61" t="s">
        <v>585</v>
      </c>
    </row>
    <row r="4034" spans="1:10" s="64" customFormat="1" ht="21">
      <c r="A4034" s="14">
        <v>4030</v>
      </c>
      <c r="B4034" s="61" t="s">
        <v>407</v>
      </c>
      <c r="C4034" s="61" t="s">
        <v>359</v>
      </c>
      <c r="D4034" s="61" t="s">
        <v>9294</v>
      </c>
      <c r="E4034" s="62" t="s">
        <v>45</v>
      </c>
      <c r="F4034" s="63" t="s">
        <v>5159</v>
      </c>
      <c r="G4034" s="63">
        <v>40184</v>
      </c>
      <c r="H4034" s="63" t="s">
        <v>9295</v>
      </c>
      <c r="I4034" s="62" t="s">
        <v>468</v>
      </c>
      <c r="J4034" s="61" t="s">
        <v>2545</v>
      </c>
    </row>
    <row r="4035" spans="1:10" s="64" customFormat="1" ht="21">
      <c r="A4035" s="14">
        <v>4031</v>
      </c>
      <c r="B4035" s="61" t="s">
        <v>407</v>
      </c>
      <c r="C4035" s="61" t="s">
        <v>9253</v>
      </c>
      <c r="D4035" s="61" t="s">
        <v>9296</v>
      </c>
      <c r="E4035" s="62" t="s">
        <v>45</v>
      </c>
      <c r="F4035" s="63">
        <v>27428</v>
      </c>
      <c r="G4035" s="63" t="s">
        <v>2673</v>
      </c>
      <c r="H4035" s="63" t="s">
        <v>9297</v>
      </c>
      <c r="I4035" s="62" t="s">
        <v>468</v>
      </c>
      <c r="J4035" s="61" t="s">
        <v>479</v>
      </c>
    </row>
    <row r="4036" spans="1:10" s="64" customFormat="1" ht="21">
      <c r="A4036" s="14">
        <v>4032</v>
      </c>
      <c r="B4036" s="61" t="s">
        <v>407</v>
      </c>
      <c r="C4036" s="61" t="s">
        <v>335</v>
      </c>
      <c r="D4036" s="61" t="s">
        <v>9298</v>
      </c>
      <c r="E4036" s="62" t="s">
        <v>44</v>
      </c>
      <c r="F4036" s="63" t="s">
        <v>9299</v>
      </c>
      <c r="G4036" s="63" t="s">
        <v>4885</v>
      </c>
      <c r="H4036" s="63" t="s">
        <v>9300</v>
      </c>
      <c r="I4036" s="62" t="s">
        <v>468</v>
      </c>
      <c r="J4036" s="61" t="s">
        <v>22</v>
      </c>
    </row>
    <row r="4037" spans="1:10" s="64" customFormat="1" ht="21">
      <c r="A4037" s="14">
        <v>4033</v>
      </c>
      <c r="B4037" s="61" t="s">
        <v>407</v>
      </c>
      <c r="C4037" s="61" t="s">
        <v>404</v>
      </c>
      <c r="D4037" s="61" t="s">
        <v>9301</v>
      </c>
      <c r="E4037" s="62" t="s">
        <v>45</v>
      </c>
      <c r="F4037" s="63" t="s">
        <v>9302</v>
      </c>
      <c r="G4037" s="63">
        <v>33972</v>
      </c>
      <c r="H4037" s="63" t="s">
        <v>9303</v>
      </c>
      <c r="I4037" s="62" t="s">
        <v>506</v>
      </c>
      <c r="J4037" s="61" t="s">
        <v>720</v>
      </c>
    </row>
    <row r="4038" spans="1:10" s="64" customFormat="1" ht="21">
      <c r="A4038" s="14">
        <v>4034</v>
      </c>
      <c r="B4038" s="61" t="s">
        <v>407</v>
      </c>
      <c r="C4038" s="61" t="s">
        <v>393</v>
      </c>
      <c r="D4038" s="61" t="s">
        <v>9304</v>
      </c>
      <c r="E4038" s="62" t="s">
        <v>44</v>
      </c>
      <c r="F4038" s="63">
        <v>34037</v>
      </c>
      <c r="G4038" s="63" t="s">
        <v>3072</v>
      </c>
      <c r="H4038" s="63">
        <v>55952</v>
      </c>
      <c r="I4038" s="62" t="s">
        <v>468</v>
      </c>
      <c r="J4038" s="61" t="s">
        <v>469</v>
      </c>
    </row>
    <row r="4039" spans="1:10" s="64" customFormat="1" ht="21">
      <c r="A4039" s="14">
        <v>4035</v>
      </c>
      <c r="B4039" s="61" t="s">
        <v>407</v>
      </c>
      <c r="C4039" s="61" t="s">
        <v>8640</v>
      </c>
      <c r="D4039" s="61" t="s">
        <v>9305</v>
      </c>
      <c r="E4039" s="62" t="s">
        <v>45</v>
      </c>
      <c r="F4039" s="63">
        <v>29628</v>
      </c>
      <c r="G4039" s="63" t="s">
        <v>580</v>
      </c>
      <c r="H4039" s="63">
        <v>51543</v>
      </c>
      <c r="I4039" s="62" t="s">
        <v>468</v>
      </c>
      <c r="J4039" s="61" t="s">
        <v>494</v>
      </c>
    </row>
    <row r="4040" spans="1:10" s="64" customFormat="1" ht="21">
      <c r="A4040" s="14">
        <v>4036</v>
      </c>
      <c r="B4040" s="61" t="s">
        <v>407</v>
      </c>
      <c r="C4040" s="61" t="s">
        <v>353</v>
      </c>
      <c r="D4040" s="61" t="s">
        <v>9306</v>
      </c>
      <c r="E4040" s="62" t="s">
        <v>44</v>
      </c>
      <c r="F4040" s="63">
        <v>33789</v>
      </c>
      <c r="G4040" s="63" t="s">
        <v>900</v>
      </c>
      <c r="H4040" s="63">
        <v>55616</v>
      </c>
      <c r="I4040" s="62" t="s">
        <v>468</v>
      </c>
      <c r="J4040" s="61" t="s">
        <v>30</v>
      </c>
    </row>
    <row r="4041" spans="1:10" s="64" customFormat="1" ht="21">
      <c r="A4041" s="14">
        <v>4037</v>
      </c>
      <c r="B4041" s="61" t="s">
        <v>407</v>
      </c>
      <c r="C4041" s="61" t="s">
        <v>9253</v>
      </c>
      <c r="D4041" s="61" t="s">
        <v>9307</v>
      </c>
      <c r="E4041" s="62" t="s">
        <v>44</v>
      </c>
      <c r="F4041" s="63" t="s">
        <v>1075</v>
      </c>
      <c r="G4041" s="63" t="s">
        <v>949</v>
      </c>
      <c r="H4041" s="63" t="s">
        <v>3662</v>
      </c>
      <c r="I4041" s="62" t="s">
        <v>468</v>
      </c>
      <c r="J4041" s="61" t="s">
        <v>22</v>
      </c>
    </row>
    <row r="4042" spans="1:10" s="64" customFormat="1" ht="21">
      <c r="A4042" s="14">
        <v>4038</v>
      </c>
      <c r="B4042" s="61" t="s">
        <v>407</v>
      </c>
      <c r="C4042" s="61" t="s">
        <v>349</v>
      </c>
      <c r="D4042" s="61" t="s">
        <v>9308</v>
      </c>
      <c r="E4042" s="62" t="s">
        <v>44</v>
      </c>
      <c r="F4042" s="63">
        <v>32023</v>
      </c>
      <c r="G4042" s="63" t="s">
        <v>4885</v>
      </c>
      <c r="H4042" s="63">
        <v>53938</v>
      </c>
      <c r="I4042" s="62" t="s">
        <v>468</v>
      </c>
      <c r="J4042" s="61" t="s">
        <v>494</v>
      </c>
    </row>
    <row r="4043" spans="1:10" s="64" customFormat="1" ht="21">
      <c r="A4043" s="14">
        <v>4039</v>
      </c>
      <c r="B4043" s="61" t="s">
        <v>407</v>
      </c>
      <c r="C4043" s="61" t="s">
        <v>376</v>
      </c>
      <c r="D4043" s="61" t="s">
        <v>9309</v>
      </c>
      <c r="E4043" s="62" t="s">
        <v>45</v>
      </c>
      <c r="F4043" s="63">
        <v>31206</v>
      </c>
      <c r="G4043" s="63">
        <v>42744</v>
      </c>
      <c r="H4043" s="63">
        <v>53180</v>
      </c>
      <c r="I4043" s="62" t="s">
        <v>468</v>
      </c>
      <c r="J4043" s="61" t="s">
        <v>22</v>
      </c>
    </row>
    <row r="4044" spans="1:10" s="64" customFormat="1" ht="21">
      <c r="A4044" s="14">
        <v>4040</v>
      </c>
      <c r="B4044" s="61" t="s">
        <v>407</v>
      </c>
      <c r="C4044" s="61" t="s">
        <v>8678</v>
      </c>
      <c r="D4044" s="61" t="s">
        <v>9310</v>
      </c>
      <c r="E4044" s="62" t="s">
        <v>44</v>
      </c>
      <c r="F4044" s="63">
        <v>29501</v>
      </c>
      <c r="G4044" s="63" t="s">
        <v>620</v>
      </c>
      <c r="H4044" s="63">
        <v>51416</v>
      </c>
      <c r="I4044" s="62" t="s">
        <v>468</v>
      </c>
      <c r="J4044" s="61" t="s">
        <v>608</v>
      </c>
    </row>
    <row r="4045" spans="1:10" s="64" customFormat="1" ht="21">
      <c r="A4045" s="14">
        <v>4041</v>
      </c>
      <c r="B4045" s="61" t="s">
        <v>407</v>
      </c>
      <c r="C4045" s="61" t="s">
        <v>377</v>
      </c>
      <c r="D4045" s="61" t="s">
        <v>9311</v>
      </c>
      <c r="E4045" s="62" t="s">
        <v>44</v>
      </c>
      <c r="F4045" s="63" t="s">
        <v>9312</v>
      </c>
      <c r="G4045" s="63">
        <v>39484</v>
      </c>
      <c r="H4045" s="63" t="s">
        <v>9313</v>
      </c>
      <c r="I4045" s="62" t="s">
        <v>468</v>
      </c>
      <c r="J4045" s="61" t="s">
        <v>511</v>
      </c>
    </row>
    <row r="4046" spans="1:10" s="64" customFormat="1" ht="21">
      <c r="A4046" s="14">
        <v>4042</v>
      </c>
      <c r="B4046" s="61" t="s">
        <v>407</v>
      </c>
      <c r="C4046" s="61" t="s">
        <v>8387</v>
      </c>
      <c r="D4046" s="61" t="s">
        <v>9314</v>
      </c>
      <c r="E4046" s="62" t="s">
        <v>45</v>
      </c>
      <c r="F4046" s="63" t="s">
        <v>2037</v>
      </c>
      <c r="G4046" s="63">
        <v>45446</v>
      </c>
      <c r="H4046" s="63" t="s">
        <v>2038</v>
      </c>
      <c r="I4046" s="62" t="s">
        <v>468</v>
      </c>
      <c r="J4046" s="61" t="s">
        <v>585</v>
      </c>
    </row>
    <row r="4047" spans="1:10" s="64" customFormat="1" ht="21">
      <c r="A4047" s="14">
        <v>4043</v>
      </c>
      <c r="B4047" s="61" t="s">
        <v>407</v>
      </c>
      <c r="C4047" s="61" t="s">
        <v>337</v>
      </c>
      <c r="D4047" s="61" t="s">
        <v>9315</v>
      </c>
      <c r="E4047" s="62" t="s">
        <v>44</v>
      </c>
      <c r="F4047" s="63" t="s">
        <v>2714</v>
      </c>
      <c r="G4047" s="63" t="s">
        <v>583</v>
      </c>
      <c r="H4047" s="63" t="s">
        <v>2715</v>
      </c>
      <c r="I4047" s="62" t="s">
        <v>468</v>
      </c>
      <c r="J4047" s="61" t="s">
        <v>2260</v>
      </c>
    </row>
    <row r="4048" spans="1:10" s="64" customFormat="1" ht="21">
      <c r="A4048" s="14">
        <v>4044</v>
      </c>
      <c r="B4048" s="61" t="s">
        <v>407</v>
      </c>
      <c r="C4048" s="61" t="s">
        <v>338</v>
      </c>
      <c r="D4048" s="61" t="s">
        <v>9316</v>
      </c>
      <c r="E4048" s="62" t="s">
        <v>44</v>
      </c>
      <c r="F4048" s="63" t="s">
        <v>6181</v>
      </c>
      <c r="G4048" s="63" t="s">
        <v>509</v>
      </c>
      <c r="H4048" s="63" t="s">
        <v>3805</v>
      </c>
      <c r="I4048" s="62" t="s">
        <v>468</v>
      </c>
      <c r="J4048" s="61" t="s">
        <v>479</v>
      </c>
    </row>
    <row r="4049" spans="1:10" s="64" customFormat="1" ht="21">
      <c r="A4049" s="14">
        <v>4045</v>
      </c>
      <c r="B4049" s="61" t="s">
        <v>407</v>
      </c>
      <c r="C4049" s="61" t="s">
        <v>348</v>
      </c>
      <c r="D4049" s="61" t="s">
        <v>9317</v>
      </c>
      <c r="E4049" s="62" t="s">
        <v>44</v>
      </c>
      <c r="F4049" s="63" t="s">
        <v>9318</v>
      </c>
      <c r="G4049" s="63">
        <v>44358</v>
      </c>
      <c r="H4049" s="63" t="s">
        <v>9319</v>
      </c>
      <c r="I4049" s="62" t="s">
        <v>468</v>
      </c>
      <c r="J4049" s="61" t="s">
        <v>716</v>
      </c>
    </row>
    <row r="4050" spans="1:10" s="64" customFormat="1" ht="21">
      <c r="A4050" s="14">
        <v>4046</v>
      </c>
      <c r="B4050" s="61" t="s">
        <v>407</v>
      </c>
      <c r="C4050" s="61" t="s">
        <v>357</v>
      </c>
      <c r="D4050" s="61" t="s">
        <v>9320</v>
      </c>
      <c r="E4050" s="62" t="s">
        <v>45</v>
      </c>
      <c r="F4050" s="63">
        <v>31658</v>
      </c>
      <c r="G4050" s="63" t="s">
        <v>3072</v>
      </c>
      <c r="H4050" s="63">
        <v>53573</v>
      </c>
      <c r="I4050" s="62" t="s">
        <v>468</v>
      </c>
      <c r="J4050" s="61" t="s">
        <v>600</v>
      </c>
    </row>
    <row r="4051" spans="1:10" s="64" customFormat="1" ht="21">
      <c r="A4051" s="14">
        <v>4047</v>
      </c>
      <c r="B4051" s="61" t="s">
        <v>407</v>
      </c>
      <c r="C4051" s="61" t="s">
        <v>335</v>
      </c>
      <c r="D4051" s="61" t="s">
        <v>9321</v>
      </c>
      <c r="E4051" s="62" t="s">
        <v>45</v>
      </c>
      <c r="F4051" s="63" t="s">
        <v>9322</v>
      </c>
      <c r="G4051" s="63" t="s">
        <v>4716</v>
      </c>
      <c r="H4051" s="63" t="s">
        <v>9323</v>
      </c>
      <c r="I4051" s="62" t="s">
        <v>468</v>
      </c>
      <c r="J4051" s="61" t="s">
        <v>694</v>
      </c>
    </row>
    <row r="4052" spans="1:10" s="64" customFormat="1" ht="21">
      <c r="A4052" s="14">
        <v>4048</v>
      </c>
      <c r="B4052" s="61" t="s">
        <v>407</v>
      </c>
      <c r="C4052" s="61" t="s">
        <v>345</v>
      </c>
      <c r="D4052" s="61" t="s">
        <v>9324</v>
      </c>
      <c r="E4052" s="62" t="s">
        <v>45</v>
      </c>
      <c r="F4052" s="63" t="s">
        <v>8807</v>
      </c>
      <c r="G4052" s="63" t="s">
        <v>474</v>
      </c>
      <c r="H4052" s="63" t="s">
        <v>9325</v>
      </c>
      <c r="I4052" s="62" t="s">
        <v>468</v>
      </c>
      <c r="J4052" s="61" t="s">
        <v>596</v>
      </c>
    </row>
    <row r="4053" spans="1:10" s="64" customFormat="1" ht="21">
      <c r="A4053" s="14">
        <v>4049</v>
      </c>
      <c r="B4053" s="61" t="s">
        <v>407</v>
      </c>
      <c r="C4053" s="61" t="s">
        <v>353</v>
      </c>
      <c r="D4053" s="61" t="s">
        <v>9326</v>
      </c>
      <c r="E4053" s="62" t="s">
        <v>45</v>
      </c>
      <c r="F4053" s="63" t="s">
        <v>9327</v>
      </c>
      <c r="G4053" s="63" t="s">
        <v>683</v>
      </c>
      <c r="H4053" s="63" t="s">
        <v>9328</v>
      </c>
      <c r="I4053" s="62" t="s">
        <v>468</v>
      </c>
      <c r="J4053" s="61" t="s">
        <v>479</v>
      </c>
    </row>
    <row r="4054" spans="1:10" s="64" customFormat="1" ht="21">
      <c r="A4054" s="14">
        <v>4050</v>
      </c>
      <c r="B4054" s="61" t="s">
        <v>407</v>
      </c>
      <c r="C4054" s="61" t="s">
        <v>366</v>
      </c>
      <c r="D4054" s="61" t="s">
        <v>9329</v>
      </c>
      <c r="E4054" s="62" t="s">
        <v>45</v>
      </c>
      <c r="F4054" s="63" t="s">
        <v>9330</v>
      </c>
      <c r="G4054" s="63" t="s">
        <v>900</v>
      </c>
      <c r="H4054" s="63" t="s">
        <v>9331</v>
      </c>
      <c r="I4054" s="62" t="s">
        <v>468</v>
      </c>
      <c r="J4054" s="61" t="s">
        <v>511</v>
      </c>
    </row>
    <row r="4055" spans="1:10" s="64" customFormat="1" ht="21">
      <c r="A4055" s="14">
        <v>4051</v>
      </c>
      <c r="B4055" s="61" t="s">
        <v>407</v>
      </c>
      <c r="C4055" s="61" t="s">
        <v>406</v>
      </c>
      <c r="D4055" s="61" t="s">
        <v>9332</v>
      </c>
      <c r="E4055" s="62" t="s">
        <v>44</v>
      </c>
      <c r="F4055" s="63" t="s">
        <v>9333</v>
      </c>
      <c r="G4055" s="63" t="s">
        <v>2923</v>
      </c>
      <c r="H4055" s="63" t="s">
        <v>9334</v>
      </c>
      <c r="I4055" s="62" t="s">
        <v>506</v>
      </c>
      <c r="J4055" s="61" t="s">
        <v>720</v>
      </c>
    </row>
    <row r="4056" spans="1:10" s="64" customFormat="1" ht="21">
      <c r="A4056" s="14">
        <v>4052</v>
      </c>
      <c r="B4056" s="61" t="s">
        <v>407</v>
      </c>
      <c r="C4056" s="61" t="s">
        <v>348</v>
      </c>
      <c r="D4056" s="61" t="s">
        <v>9335</v>
      </c>
      <c r="E4056" s="62" t="s">
        <v>44</v>
      </c>
      <c r="F4056" s="63" t="s">
        <v>9336</v>
      </c>
      <c r="G4056" s="63">
        <v>34794</v>
      </c>
      <c r="H4056" s="63" t="s">
        <v>9337</v>
      </c>
      <c r="I4056" s="62" t="s">
        <v>506</v>
      </c>
      <c r="J4056" s="61" t="s">
        <v>491</v>
      </c>
    </row>
    <row r="4057" spans="1:10" s="64" customFormat="1" ht="21">
      <c r="A4057" s="14">
        <v>4053</v>
      </c>
      <c r="B4057" s="61" t="s">
        <v>407</v>
      </c>
      <c r="C4057" s="61" t="s">
        <v>352</v>
      </c>
      <c r="D4057" s="61" t="s">
        <v>9338</v>
      </c>
      <c r="E4057" s="62" t="s">
        <v>44</v>
      </c>
      <c r="F4057" s="63" t="s">
        <v>9339</v>
      </c>
      <c r="G4057" s="63" t="s">
        <v>3072</v>
      </c>
      <c r="H4057" s="63" t="s">
        <v>9340</v>
      </c>
      <c r="I4057" s="62" t="s">
        <v>468</v>
      </c>
      <c r="J4057" s="61" t="s">
        <v>479</v>
      </c>
    </row>
    <row r="4058" spans="1:10" s="64" customFormat="1" ht="21">
      <c r="A4058" s="14">
        <v>4054</v>
      </c>
      <c r="B4058" s="61" t="s">
        <v>407</v>
      </c>
      <c r="C4058" s="61" t="s">
        <v>400</v>
      </c>
      <c r="D4058" s="61" t="s">
        <v>9341</v>
      </c>
      <c r="E4058" s="62" t="s">
        <v>45</v>
      </c>
      <c r="F4058" s="63">
        <v>35280</v>
      </c>
      <c r="G4058" s="63" t="s">
        <v>4800</v>
      </c>
      <c r="H4058" s="63">
        <v>57019</v>
      </c>
      <c r="I4058" s="62" t="s">
        <v>468</v>
      </c>
      <c r="J4058" s="61" t="s">
        <v>519</v>
      </c>
    </row>
    <row r="4059" spans="1:10" s="64" customFormat="1" ht="21">
      <c r="A4059" s="14">
        <v>4055</v>
      </c>
      <c r="B4059" s="61" t="s">
        <v>407</v>
      </c>
      <c r="C4059" s="61" t="s">
        <v>335</v>
      </c>
      <c r="D4059" s="61" t="s">
        <v>9342</v>
      </c>
      <c r="E4059" s="62" t="s">
        <v>45</v>
      </c>
      <c r="F4059" s="63" t="s">
        <v>9343</v>
      </c>
      <c r="G4059" s="63" t="s">
        <v>2608</v>
      </c>
      <c r="H4059" s="63" t="s">
        <v>9344</v>
      </c>
      <c r="I4059" s="62" t="s">
        <v>468</v>
      </c>
      <c r="J4059" s="61" t="s">
        <v>19</v>
      </c>
    </row>
    <row r="4060" spans="1:10" s="64" customFormat="1" ht="21">
      <c r="A4060" s="14">
        <v>4056</v>
      </c>
      <c r="B4060" s="61" t="s">
        <v>407</v>
      </c>
      <c r="C4060" s="61" t="s">
        <v>366</v>
      </c>
      <c r="D4060" s="61" t="s">
        <v>9345</v>
      </c>
      <c r="E4060" s="62" t="s">
        <v>45</v>
      </c>
      <c r="F4060" s="63">
        <v>27708</v>
      </c>
      <c r="G4060" s="63" t="s">
        <v>8512</v>
      </c>
      <c r="H4060" s="63">
        <v>49623</v>
      </c>
      <c r="I4060" s="62" t="s">
        <v>468</v>
      </c>
      <c r="J4060" s="61" t="s">
        <v>1049</v>
      </c>
    </row>
    <row r="4061" spans="1:10" s="64" customFormat="1" ht="21">
      <c r="A4061" s="14">
        <v>4057</v>
      </c>
      <c r="B4061" s="61" t="s">
        <v>407</v>
      </c>
      <c r="C4061" s="61" t="s">
        <v>393</v>
      </c>
      <c r="D4061" s="61" t="s">
        <v>9346</v>
      </c>
      <c r="E4061" s="62" t="s">
        <v>44</v>
      </c>
      <c r="F4061" s="63">
        <v>25851</v>
      </c>
      <c r="G4061" s="63">
        <v>36498</v>
      </c>
      <c r="H4061" s="63">
        <v>47766</v>
      </c>
      <c r="I4061" s="62" t="s">
        <v>468</v>
      </c>
      <c r="J4061" s="61" t="s">
        <v>479</v>
      </c>
    </row>
    <row r="4062" spans="1:10" s="64" customFormat="1" ht="21">
      <c r="A4062" s="14">
        <v>4058</v>
      </c>
      <c r="B4062" s="61" t="s">
        <v>407</v>
      </c>
      <c r="C4062" s="61" t="s">
        <v>8640</v>
      </c>
      <c r="D4062" s="61" t="s">
        <v>9347</v>
      </c>
      <c r="E4062" s="62" t="s">
        <v>45</v>
      </c>
      <c r="F4062" s="63">
        <v>31513</v>
      </c>
      <c r="G4062" s="63">
        <v>43892</v>
      </c>
      <c r="H4062" s="63">
        <v>53428</v>
      </c>
      <c r="I4062" s="62" t="s">
        <v>468</v>
      </c>
      <c r="J4062" s="61" t="s">
        <v>19</v>
      </c>
    </row>
    <row r="4063" spans="1:10" s="64" customFormat="1" ht="21">
      <c r="A4063" s="14">
        <v>4059</v>
      </c>
      <c r="B4063" s="61" t="s">
        <v>407</v>
      </c>
      <c r="C4063" s="61" t="s">
        <v>375</v>
      </c>
      <c r="D4063" s="61" t="s">
        <v>9348</v>
      </c>
      <c r="E4063" s="62" t="s">
        <v>45</v>
      </c>
      <c r="F4063" s="63">
        <v>31390</v>
      </c>
      <c r="G4063" s="63" t="s">
        <v>3072</v>
      </c>
      <c r="H4063" s="63">
        <v>53305</v>
      </c>
      <c r="I4063" s="62" t="s">
        <v>468</v>
      </c>
      <c r="J4063" s="61" t="s">
        <v>596</v>
      </c>
    </row>
    <row r="4064" spans="1:10" s="64" customFormat="1" ht="21">
      <c r="A4064" s="14">
        <v>4060</v>
      </c>
      <c r="B4064" s="61" t="s">
        <v>407</v>
      </c>
      <c r="C4064" s="61" t="s">
        <v>400</v>
      </c>
      <c r="D4064" s="61" t="s">
        <v>9349</v>
      </c>
      <c r="E4064" s="62" t="s">
        <v>44</v>
      </c>
      <c r="F4064" s="63">
        <v>35257</v>
      </c>
      <c r="G4064" s="63" t="s">
        <v>819</v>
      </c>
      <c r="H4064" s="63" t="s">
        <v>2304</v>
      </c>
      <c r="I4064" s="62" t="s">
        <v>468</v>
      </c>
      <c r="J4064" s="61" t="s">
        <v>479</v>
      </c>
    </row>
    <row r="4065" spans="1:10" s="64" customFormat="1" ht="21">
      <c r="A4065" s="14">
        <v>4061</v>
      </c>
      <c r="B4065" s="61" t="s">
        <v>407</v>
      </c>
      <c r="C4065" s="61" t="s">
        <v>398</v>
      </c>
      <c r="D4065" s="61" t="s">
        <v>9350</v>
      </c>
      <c r="E4065" s="62" t="s">
        <v>45</v>
      </c>
      <c r="F4065" s="63">
        <v>24323</v>
      </c>
      <c r="G4065" s="63">
        <v>34829</v>
      </c>
      <c r="H4065" s="63">
        <v>46238</v>
      </c>
      <c r="I4065" s="62" t="s">
        <v>506</v>
      </c>
      <c r="J4065" s="61" t="s">
        <v>608</v>
      </c>
    </row>
    <row r="4066" spans="1:10" s="64" customFormat="1" ht="21">
      <c r="A4066" s="14">
        <v>4062</v>
      </c>
      <c r="B4066" s="61" t="s">
        <v>407</v>
      </c>
      <c r="C4066" s="61" t="s">
        <v>8686</v>
      </c>
      <c r="D4066" s="61" t="s">
        <v>9351</v>
      </c>
      <c r="E4066" s="62" t="s">
        <v>45</v>
      </c>
      <c r="F4066" s="63">
        <v>31543</v>
      </c>
      <c r="G4066" s="63" t="s">
        <v>533</v>
      </c>
      <c r="H4066" s="63">
        <v>53458</v>
      </c>
      <c r="I4066" s="62" t="s">
        <v>468</v>
      </c>
      <c r="J4066" s="61" t="s">
        <v>494</v>
      </c>
    </row>
    <row r="4067" spans="1:10" s="64" customFormat="1" ht="21">
      <c r="A4067" s="14">
        <v>4063</v>
      </c>
      <c r="B4067" s="61" t="s">
        <v>407</v>
      </c>
      <c r="C4067" s="61" t="s">
        <v>375</v>
      </c>
      <c r="D4067" s="61" t="s">
        <v>9352</v>
      </c>
      <c r="E4067" s="62" t="s">
        <v>44</v>
      </c>
      <c r="F4067" s="63" t="s">
        <v>9353</v>
      </c>
      <c r="G4067" s="63">
        <v>36164</v>
      </c>
      <c r="H4067" s="63" t="s">
        <v>9354</v>
      </c>
      <c r="I4067" s="62" t="s">
        <v>468</v>
      </c>
      <c r="J4067" s="61" t="s">
        <v>27</v>
      </c>
    </row>
    <row r="4068" spans="1:10" s="64" customFormat="1" ht="21">
      <c r="A4068" s="14">
        <v>4064</v>
      </c>
      <c r="B4068" s="61" t="s">
        <v>407</v>
      </c>
      <c r="C4068" s="61" t="s">
        <v>8408</v>
      </c>
      <c r="D4068" s="61" t="s">
        <v>9355</v>
      </c>
      <c r="E4068" s="62" t="s">
        <v>45</v>
      </c>
      <c r="F4068" s="63">
        <v>35257</v>
      </c>
      <c r="G4068" s="63" t="s">
        <v>4885</v>
      </c>
      <c r="H4068" s="63">
        <v>58021</v>
      </c>
      <c r="I4068" s="62" t="s">
        <v>468</v>
      </c>
      <c r="J4068" s="61" t="s">
        <v>22</v>
      </c>
    </row>
    <row r="4069" spans="1:10" s="64" customFormat="1" ht="21">
      <c r="A4069" s="14">
        <v>4065</v>
      </c>
      <c r="B4069" s="61" t="s">
        <v>407</v>
      </c>
      <c r="C4069" s="61" t="s">
        <v>347</v>
      </c>
      <c r="D4069" s="61" t="s">
        <v>9356</v>
      </c>
      <c r="E4069" s="62" t="s">
        <v>45</v>
      </c>
      <c r="F4069" s="63">
        <v>33298</v>
      </c>
      <c r="G4069" s="63" t="s">
        <v>474</v>
      </c>
      <c r="H4069" s="63">
        <v>55213</v>
      </c>
      <c r="I4069" s="62" t="s">
        <v>468</v>
      </c>
      <c r="J4069" s="61" t="s">
        <v>18</v>
      </c>
    </row>
    <row r="4070" spans="1:10" s="64" customFormat="1" ht="21">
      <c r="A4070" s="14">
        <v>4066</v>
      </c>
      <c r="B4070" s="61" t="s">
        <v>407</v>
      </c>
      <c r="C4070" s="61" t="s">
        <v>397</v>
      </c>
      <c r="D4070" s="61" t="s">
        <v>9357</v>
      </c>
      <c r="E4070" s="62" t="s">
        <v>44</v>
      </c>
      <c r="F4070" s="63" t="s">
        <v>3726</v>
      </c>
      <c r="G4070" s="63">
        <v>35100</v>
      </c>
      <c r="H4070" s="63" t="s">
        <v>4848</v>
      </c>
      <c r="I4070" s="62" t="s">
        <v>544</v>
      </c>
      <c r="J4070" s="61" t="s">
        <v>803</v>
      </c>
    </row>
    <row r="4071" spans="1:10" s="64" customFormat="1" ht="21">
      <c r="A4071" s="14">
        <v>4067</v>
      </c>
      <c r="B4071" s="61" t="s">
        <v>407</v>
      </c>
      <c r="C4071" s="61" t="s">
        <v>8491</v>
      </c>
      <c r="D4071" s="61" t="s">
        <v>9358</v>
      </c>
      <c r="E4071" s="62" t="s">
        <v>45</v>
      </c>
      <c r="F4071" s="63">
        <v>33369</v>
      </c>
      <c r="G4071" s="63">
        <v>45446</v>
      </c>
      <c r="H4071" s="63">
        <v>58206</v>
      </c>
      <c r="I4071" s="62" t="s">
        <v>468</v>
      </c>
      <c r="J4071" s="61" t="s">
        <v>22</v>
      </c>
    </row>
    <row r="4072" spans="1:10" s="64" customFormat="1" ht="21">
      <c r="A4072" s="14">
        <v>4068</v>
      </c>
      <c r="B4072" s="61" t="s">
        <v>407</v>
      </c>
      <c r="C4072" s="61" t="s">
        <v>337</v>
      </c>
      <c r="D4072" s="61" t="s">
        <v>9359</v>
      </c>
      <c r="E4072" s="62" t="s">
        <v>44</v>
      </c>
      <c r="F4072" s="63">
        <v>29841</v>
      </c>
      <c r="G4072" s="63" t="s">
        <v>1101</v>
      </c>
      <c r="H4072" s="63">
        <v>53217</v>
      </c>
      <c r="I4072" s="62" t="s">
        <v>468</v>
      </c>
      <c r="J4072" s="61" t="s">
        <v>1856</v>
      </c>
    </row>
    <row r="4073" spans="1:10" s="64" customFormat="1" ht="21">
      <c r="A4073" s="14">
        <v>4069</v>
      </c>
      <c r="B4073" s="61" t="s">
        <v>407</v>
      </c>
      <c r="C4073" s="61" t="s">
        <v>369</v>
      </c>
      <c r="D4073" s="61" t="s">
        <v>9360</v>
      </c>
      <c r="E4073" s="62" t="s">
        <v>45</v>
      </c>
      <c r="F4073" s="63">
        <v>25477</v>
      </c>
      <c r="G4073" s="63" t="s">
        <v>9361</v>
      </c>
      <c r="H4073" s="63" t="s">
        <v>9362</v>
      </c>
      <c r="I4073" s="62" t="s">
        <v>544</v>
      </c>
      <c r="J4073" s="61" t="s">
        <v>694</v>
      </c>
    </row>
    <row r="4074" spans="1:10" s="64" customFormat="1" ht="21">
      <c r="A4074" s="14">
        <v>4070</v>
      </c>
      <c r="B4074" s="61" t="s">
        <v>407</v>
      </c>
      <c r="C4074" s="61" t="s">
        <v>9253</v>
      </c>
      <c r="D4074" s="61" t="s">
        <v>9363</v>
      </c>
      <c r="E4074" s="62" t="s">
        <v>45</v>
      </c>
      <c r="F4074" s="63">
        <v>27770</v>
      </c>
      <c r="G4074" s="63">
        <v>39088</v>
      </c>
      <c r="H4074" s="63">
        <v>49685</v>
      </c>
      <c r="I4074" s="62" t="s">
        <v>468</v>
      </c>
      <c r="J4074" s="61" t="s">
        <v>9364</v>
      </c>
    </row>
    <row r="4075" spans="1:10" s="64" customFormat="1" ht="21">
      <c r="A4075" s="14">
        <v>4071</v>
      </c>
      <c r="B4075" s="61" t="s">
        <v>407</v>
      </c>
      <c r="C4075" s="61" t="s">
        <v>8531</v>
      </c>
      <c r="D4075" s="61" t="s">
        <v>9365</v>
      </c>
      <c r="E4075" s="62" t="s">
        <v>45</v>
      </c>
      <c r="F4075" s="63" t="s">
        <v>9366</v>
      </c>
      <c r="G4075" s="63">
        <v>40184</v>
      </c>
      <c r="H4075" s="63" t="s">
        <v>9367</v>
      </c>
      <c r="I4075" s="62" t="s">
        <v>468</v>
      </c>
      <c r="J4075" s="61" t="s">
        <v>22</v>
      </c>
    </row>
    <row r="4076" spans="1:10" s="64" customFormat="1" ht="21">
      <c r="A4076" s="14">
        <v>4072</v>
      </c>
      <c r="B4076" s="61" t="s">
        <v>407</v>
      </c>
      <c r="C4076" s="61" t="s">
        <v>398</v>
      </c>
      <c r="D4076" s="61" t="s">
        <v>9368</v>
      </c>
      <c r="E4076" s="62" t="s">
        <v>45</v>
      </c>
      <c r="F4076" s="63" t="s">
        <v>9369</v>
      </c>
      <c r="G4076" s="63" t="s">
        <v>4716</v>
      </c>
      <c r="H4076" s="63" t="s">
        <v>9370</v>
      </c>
      <c r="I4076" s="62" t="s">
        <v>468</v>
      </c>
      <c r="J4076" s="61" t="s">
        <v>30</v>
      </c>
    </row>
    <row r="4077" spans="1:10" s="64" customFormat="1" ht="21">
      <c r="A4077" s="14">
        <v>4073</v>
      </c>
      <c r="B4077" s="61" t="s">
        <v>407</v>
      </c>
      <c r="C4077" s="61" t="s">
        <v>8686</v>
      </c>
      <c r="D4077" s="61" t="s">
        <v>9371</v>
      </c>
      <c r="E4077" s="62" t="s">
        <v>45</v>
      </c>
      <c r="F4077" s="63" t="s">
        <v>9372</v>
      </c>
      <c r="G4077" s="63" t="s">
        <v>8512</v>
      </c>
      <c r="H4077" s="63" t="s">
        <v>9373</v>
      </c>
      <c r="I4077" s="62" t="s">
        <v>468</v>
      </c>
      <c r="J4077" s="61" t="s">
        <v>688</v>
      </c>
    </row>
    <row r="4078" spans="1:10" s="64" customFormat="1" ht="21">
      <c r="A4078" s="14">
        <v>4074</v>
      </c>
      <c r="B4078" s="61" t="s">
        <v>407</v>
      </c>
      <c r="C4078" s="61" t="s">
        <v>9253</v>
      </c>
      <c r="D4078" s="61" t="s">
        <v>9374</v>
      </c>
      <c r="E4078" s="62" t="s">
        <v>45</v>
      </c>
      <c r="F4078" s="63" t="s">
        <v>8264</v>
      </c>
      <c r="G4078" s="63" t="s">
        <v>3072</v>
      </c>
      <c r="H4078" s="63" t="s">
        <v>8265</v>
      </c>
      <c r="I4078" s="62" t="s">
        <v>468</v>
      </c>
      <c r="J4078" s="61" t="s">
        <v>19</v>
      </c>
    </row>
    <row r="4079" spans="1:10" s="64" customFormat="1" ht="21">
      <c r="A4079" s="14">
        <v>4075</v>
      </c>
      <c r="B4079" s="61" t="s">
        <v>407</v>
      </c>
      <c r="C4079" s="61" t="s">
        <v>8678</v>
      </c>
      <c r="D4079" s="61" t="s">
        <v>9375</v>
      </c>
      <c r="E4079" s="62" t="s">
        <v>44</v>
      </c>
      <c r="F4079" s="63" t="s">
        <v>4168</v>
      </c>
      <c r="G4079" s="63" t="s">
        <v>4679</v>
      </c>
      <c r="H4079" s="63">
        <v>46753</v>
      </c>
      <c r="I4079" s="62" t="s">
        <v>544</v>
      </c>
      <c r="J4079" s="61" t="s">
        <v>469</v>
      </c>
    </row>
    <row r="4080" spans="1:10" s="64" customFormat="1" ht="21">
      <c r="A4080" s="14">
        <v>4076</v>
      </c>
      <c r="B4080" s="61" t="s">
        <v>407</v>
      </c>
      <c r="C4080" s="61" t="s">
        <v>359</v>
      </c>
      <c r="D4080" s="61" t="s">
        <v>9376</v>
      </c>
      <c r="E4080" s="62" t="s">
        <v>45</v>
      </c>
      <c r="F4080" s="63" t="s">
        <v>9377</v>
      </c>
      <c r="G4080" s="63">
        <v>45446</v>
      </c>
      <c r="H4080" s="63" t="s">
        <v>9378</v>
      </c>
      <c r="I4080" s="62" t="s">
        <v>468</v>
      </c>
      <c r="J4080" s="61" t="s">
        <v>22</v>
      </c>
    </row>
    <row r="4081" spans="1:10" s="64" customFormat="1" ht="21">
      <c r="A4081" s="14">
        <v>4077</v>
      </c>
      <c r="B4081" s="61" t="s">
        <v>407</v>
      </c>
      <c r="C4081" s="61" t="s">
        <v>347</v>
      </c>
      <c r="D4081" s="61" t="s">
        <v>9379</v>
      </c>
      <c r="E4081" s="62" t="s">
        <v>45</v>
      </c>
      <c r="F4081" s="63">
        <v>30377</v>
      </c>
      <c r="G4081" s="63" t="s">
        <v>580</v>
      </c>
      <c r="H4081" s="63">
        <v>51197</v>
      </c>
      <c r="I4081" s="62" t="s">
        <v>468</v>
      </c>
      <c r="J4081" s="61" t="s">
        <v>585</v>
      </c>
    </row>
    <row r="4082" spans="1:10" s="64" customFormat="1" ht="21">
      <c r="A4082" s="14">
        <v>4078</v>
      </c>
      <c r="B4082" s="61" t="s">
        <v>407</v>
      </c>
      <c r="C4082" s="61" t="s">
        <v>345</v>
      </c>
      <c r="D4082" s="61" t="s">
        <v>9380</v>
      </c>
      <c r="E4082" s="62" t="s">
        <v>45</v>
      </c>
      <c r="F4082" s="63">
        <v>31199</v>
      </c>
      <c r="G4082" s="63">
        <v>41281</v>
      </c>
      <c r="H4082" s="63">
        <v>54064</v>
      </c>
      <c r="I4082" s="62" t="s">
        <v>468</v>
      </c>
      <c r="J4082" s="61" t="s">
        <v>1611</v>
      </c>
    </row>
    <row r="4083" spans="1:10" s="64" customFormat="1" ht="21">
      <c r="A4083" s="14">
        <v>4079</v>
      </c>
      <c r="B4083" s="61" t="s">
        <v>407</v>
      </c>
      <c r="C4083" s="61" t="s">
        <v>8998</v>
      </c>
      <c r="D4083" s="61" t="s">
        <v>9381</v>
      </c>
      <c r="E4083" s="62" t="s">
        <v>45</v>
      </c>
      <c r="F4083" s="63">
        <v>29930</v>
      </c>
      <c r="G4083" s="63">
        <v>39483</v>
      </c>
      <c r="H4083" s="63">
        <v>51845</v>
      </c>
      <c r="I4083" s="62" t="s">
        <v>468</v>
      </c>
      <c r="J4083" s="61" t="s">
        <v>1057</v>
      </c>
    </row>
    <row r="4084" spans="1:10" s="64" customFormat="1" ht="21">
      <c r="A4084" s="14">
        <v>4080</v>
      </c>
      <c r="B4084" s="61" t="s">
        <v>407</v>
      </c>
      <c r="C4084" s="61" t="s">
        <v>9253</v>
      </c>
      <c r="D4084" s="61" t="s">
        <v>9382</v>
      </c>
      <c r="E4084" s="62" t="s">
        <v>44</v>
      </c>
      <c r="F4084" s="63" t="s">
        <v>9383</v>
      </c>
      <c r="G4084" s="63">
        <v>39483</v>
      </c>
      <c r="H4084" s="63" t="s">
        <v>9384</v>
      </c>
      <c r="I4084" s="62" t="s">
        <v>468</v>
      </c>
      <c r="J4084" s="61" t="s">
        <v>12</v>
      </c>
    </row>
    <row r="4085" spans="1:10" s="64" customFormat="1" ht="21">
      <c r="A4085" s="14">
        <v>4081</v>
      </c>
      <c r="B4085" s="61" t="s">
        <v>407</v>
      </c>
      <c r="C4085" s="61" t="s">
        <v>353</v>
      </c>
      <c r="D4085" s="61" t="s">
        <v>9385</v>
      </c>
      <c r="E4085" s="62" t="s">
        <v>45</v>
      </c>
      <c r="F4085" s="63" t="s">
        <v>1870</v>
      </c>
      <c r="G4085" s="63" t="s">
        <v>3072</v>
      </c>
      <c r="H4085" s="63" t="s">
        <v>1871</v>
      </c>
      <c r="I4085" s="62" t="s">
        <v>468</v>
      </c>
      <c r="J4085" s="61" t="s">
        <v>19</v>
      </c>
    </row>
    <row r="4086" spans="1:10" s="64" customFormat="1" ht="21">
      <c r="A4086" s="14">
        <v>4082</v>
      </c>
      <c r="B4086" s="61" t="s">
        <v>407</v>
      </c>
      <c r="C4086" s="61" t="s">
        <v>360</v>
      </c>
      <c r="D4086" s="61" t="s">
        <v>9386</v>
      </c>
      <c r="E4086" s="62" t="s">
        <v>45</v>
      </c>
      <c r="F4086" s="63" t="s">
        <v>9387</v>
      </c>
      <c r="G4086" s="63" t="s">
        <v>493</v>
      </c>
      <c r="H4086" s="63" t="s">
        <v>5321</v>
      </c>
      <c r="I4086" s="62" t="s">
        <v>468</v>
      </c>
      <c r="J4086" s="61" t="s">
        <v>596</v>
      </c>
    </row>
    <row r="4087" spans="1:10" s="64" customFormat="1" ht="21">
      <c r="A4087" s="14">
        <v>4083</v>
      </c>
      <c r="B4087" s="61" t="s">
        <v>407</v>
      </c>
      <c r="C4087" s="61" t="s">
        <v>8686</v>
      </c>
      <c r="D4087" s="61" t="s">
        <v>9388</v>
      </c>
      <c r="E4087" s="62" t="s">
        <v>44</v>
      </c>
      <c r="F4087" s="63" t="s">
        <v>9389</v>
      </c>
      <c r="G4087" s="63" t="s">
        <v>2530</v>
      </c>
      <c r="H4087" s="63" t="s">
        <v>1637</v>
      </c>
      <c r="I4087" s="62" t="s">
        <v>468</v>
      </c>
      <c r="J4087" s="61" t="s">
        <v>479</v>
      </c>
    </row>
    <row r="4088" spans="1:10" s="64" customFormat="1" ht="21">
      <c r="A4088" s="14">
        <v>4084</v>
      </c>
      <c r="B4088" s="61" t="s">
        <v>407</v>
      </c>
      <c r="C4088" s="61" t="s">
        <v>345</v>
      </c>
      <c r="D4088" s="61" t="s">
        <v>9390</v>
      </c>
      <c r="E4088" s="62" t="s">
        <v>45</v>
      </c>
      <c r="F4088" s="63" t="s">
        <v>9391</v>
      </c>
      <c r="G4088" s="63">
        <v>39573</v>
      </c>
      <c r="H4088" s="63" t="s">
        <v>9392</v>
      </c>
      <c r="I4088" s="62" t="s">
        <v>468</v>
      </c>
      <c r="J4088" s="61" t="s">
        <v>803</v>
      </c>
    </row>
    <row r="4089" spans="1:10" s="64" customFormat="1" ht="21">
      <c r="A4089" s="14">
        <v>4085</v>
      </c>
      <c r="B4089" s="61" t="s">
        <v>407</v>
      </c>
      <c r="C4089" s="61" t="s">
        <v>334</v>
      </c>
      <c r="D4089" s="61" t="s">
        <v>9393</v>
      </c>
      <c r="E4089" s="62" t="s">
        <v>44</v>
      </c>
      <c r="F4089" s="63" t="s">
        <v>9394</v>
      </c>
      <c r="G4089" s="63">
        <v>39088</v>
      </c>
      <c r="H4089" s="63" t="s">
        <v>9395</v>
      </c>
      <c r="I4089" s="62" t="s">
        <v>468</v>
      </c>
      <c r="J4089" s="61" t="s">
        <v>1037</v>
      </c>
    </row>
    <row r="4090" spans="1:10" s="64" customFormat="1" ht="21">
      <c r="A4090" s="14">
        <v>4086</v>
      </c>
      <c r="B4090" s="61" t="s">
        <v>407</v>
      </c>
      <c r="C4090" s="61" t="s">
        <v>393</v>
      </c>
      <c r="D4090" s="61" t="s">
        <v>9396</v>
      </c>
      <c r="E4090" s="62" t="s">
        <v>45</v>
      </c>
      <c r="F4090" s="63">
        <v>30901</v>
      </c>
      <c r="G4090" s="63" t="s">
        <v>9397</v>
      </c>
      <c r="H4090" s="63">
        <v>52816</v>
      </c>
      <c r="I4090" s="62" t="s">
        <v>468</v>
      </c>
      <c r="J4090" s="61" t="s">
        <v>596</v>
      </c>
    </row>
    <row r="4091" spans="1:10" s="64" customFormat="1" ht="21">
      <c r="A4091" s="14">
        <v>4087</v>
      </c>
      <c r="B4091" s="61" t="s">
        <v>407</v>
      </c>
      <c r="C4091" s="61" t="s">
        <v>375</v>
      </c>
      <c r="D4091" s="61" t="s">
        <v>9398</v>
      </c>
      <c r="E4091" s="62" t="s">
        <v>45</v>
      </c>
      <c r="F4091" s="63">
        <v>29377</v>
      </c>
      <c r="G4091" s="63">
        <v>39787</v>
      </c>
      <c r="H4091" s="63">
        <v>51292</v>
      </c>
      <c r="I4091" s="62" t="s">
        <v>468</v>
      </c>
      <c r="J4091" s="61" t="s">
        <v>22</v>
      </c>
    </row>
    <row r="4092" spans="1:10" s="64" customFormat="1" ht="21">
      <c r="A4092" s="14">
        <v>4088</v>
      </c>
      <c r="B4092" s="61" t="s">
        <v>407</v>
      </c>
      <c r="C4092" s="61" t="s">
        <v>398</v>
      </c>
      <c r="D4092" s="61" t="s">
        <v>9399</v>
      </c>
      <c r="E4092" s="62" t="s">
        <v>44</v>
      </c>
      <c r="F4092" s="63" t="s">
        <v>4121</v>
      </c>
      <c r="G4092" s="63" t="s">
        <v>5303</v>
      </c>
      <c r="H4092" s="63" t="s">
        <v>9400</v>
      </c>
      <c r="I4092" s="62" t="s">
        <v>468</v>
      </c>
      <c r="J4092" s="61" t="s">
        <v>19</v>
      </c>
    </row>
    <row r="4093" spans="1:10" s="64" customFormat="1" ht="21">
      <c r="A4093" s="14">
        <v>4089</v>
      </c>
      <c r="B4093" s="61" t="s">
        <v>407</v>
      </c>
      <c r="C4093" s="61" t="s">
        <v>8686</v>
      </c>
      <c r="D4093" s="61" t="s">
        <v>9401</v>
      </c>
      <c r="E4093" s="62" t="s">
        <v>45</v>
      </c>
      <c r="F4093" s="63" t="s">
        <v>9402</v>
      </c>
      <c r="G4093" s="63" t="s">
        <v>474</v>
      </c>
      <c r="H4093" s="63" t="s">
        <v>9403</v>
      </c>
      <c r="I4093" s="62" t="s">
        <v>468</v>
      </c>
      <c r="J4093" s="61" t="s">
        <v>613</v>
      </c>
    </row>
    <row r="4094" spans="1:10" s="64" customFormat="1" ht="21">
      <c r="A4094" s="14">
        <v>4090</v>
      </c>
      <c r="B4094" s="61" t="s">
        <v>407</v>
      </c>
      <c r="C4094" s="61" t="s">
        <v>359</v>
      </c>
      <c r="D4094" s="61" t="s">
        <v>9404</v>
      </c>
      <c r="E4094" s="62" t="s">
        <v>45</v>
      </c>
      <c r="F4094" s="63">
        <v>33790</v>
      </c>
      <c r="G4094" s="63" t="s">
        <v>4885</v>
      </c>
      <c r="H4094" s="63">
        <v>55705</v>
      </c>
      <c r="I4094" s="62" t="s">
        <v>468</v>
      </c>
      <c r="J4094" s="61" t="s">
        <v>19</v>
      </c>
    </row>
    <row r="4095" spans="1:10" s="64" customFormat="1" ht="21">
      <c r="A4095" s="14">
        <v>4091</v>
      </c>
      <c r="B4095" s="61" t="s">
        <v>407</v>
      </c>
      <c r="C4095" s="61" t="s">
        <v>8640</v>
      </c>
      <c r="D4095" s="61" t="s">
        <v>9405</v>
      </c>
      <c r="E4095" s="62" t="s">
        <v>44</v>
      </c>
      <c r="F4095" s="63">
        <v>34217</v>
      </c>
      <c r="G4095" s="63">
        <v>45394</v>
      </c>
      <c r="H4095" s="63">
        <v>56132</v>
      </c>
      <c r="I4095" s="62" t="s">
        <v>468</v>
      </c>
      <c r="J4095" s="61" t="s">
        <v>9406</v>
      </c>
    </row>
    <row r="4096" spans="1:10" s="64" customFormat="1" ht="21">
      <c r="A4096" s="14">
        <v>4092</v>
      </c>
      <c r="B4096" s="61" t="s">
        <v>407</v>
      </c>
      <c r="C4096" s="61" t="s">
        <v>340</v>
      </c>
      <c r="D4096" s="61" t="s">
        <v>9407</v>
      </c>
      <c r="E4096" s="62" t="s">
        <v>45</v>
      </c>
      <c r="F4096" s="63" t="s">
        <v>9408</v>
      </c>
      <c r="G4096" s="63" t="s">
        <v>850</v>
      </c>
      <c r="H4096" s="63" t="s">
        <v>9409</v>
      </c>
      <c r="I4096" s="62" t="s">
        <v>468</v>
      </c>
      <c r="J4096" s="61" t="s">
        <v>22</v>
      </c>
    </row>
    <row r="4097" spans="1:10" s="64" customFormat="1" ht="21">
      <c r="A4097" s="14">
        <v>4093</v>
      </c>
      <c r="B4097" s="61" t="s">
        <v>407</v>
      </c>
      <c r="C4097" s="61" t="s">
        <v>400</v>
      </c>
      <c r="D4097" s="61" t="s">
        <v>9410</v>
      </c>
      <c r="E4097" s="62" t="s">
        <v>44</v>
      </c>
      <c r="F4097" s="63" t="s">
        <v>6499</v>
      </c>
      <c r="G4097" s="63">
        <v>45446</v>
      </c>
      <c r="H4097" s="63" t="s">
        <v>6500</v>
      </c>
      <c r="I4097" s="62" t="s">
        <v>468</v>
      </c>
      <c r="J4097" s="61" t="s">
        <v>479</v>
      </c>
    </row>
    <row r="4098" spans="1:10" s="64" customFormat="1" ht="21">
      <c r="A4098" s="14">
        <v>4094</v>
      </c>
      <c r="B4098" s="61" t="s">
        <v>407</v>
      </c>
      <c r="C4098" s="61" t="s">
        <v>352</v>
      </c>
      <c r="D4098" s="61" t="s">
        <v>9411</v>
      </c>
      <c r="E4098" s="62" t="s">
        <v>45</v>
      </c>
      <c r="F4098" s="63" t="s">
        <v>9412</v>
      </c>
      <c r="G4098" s="63">
        <v>35069</v>
      </c>
      <c r="H4098" s="63" t="s">
        <v>9413</v>
      </c>
      <c r="I4098" s="62" t="s">
        <v>544</v>
      </c>
      <c r="J4098" s="61" t="s">
        <v>6193</v>
      </c>
    </row>
    <row r="4099" spans="1:10" s="64" customFormat="1" ht="21">
      <c r="A4099" s="14">
        <v>4095</v>
      </c>
      <c r="B4099" s="61" t="s">
        <v>407</v>
      </c>
      <c r="C4099" s="61" t="s">
        <v>360</v>
      </c>
      <c r="D4099" s="61" t="s">
        <v>9414</v>
      </c>
      <c r="E4099" s="62" t="s">
        <v>45</v>
      </c>
      <c r="F4099" s="63" t="s">
        <v>9415</v>
      </c>
      <c r="G4099" s="63">
        <v>36254</v>
      </c>
      <c r="H4099" s="63" t="s">
        <v>9416</v>
      </c>
      <c r="I4099" s="62" t="s">
        <v>468</v>
      </c>
      <c r="J4099" s="61" t="s">
        <v>479</v>
      </c>
    </row>
    <row r="4100" spans="1:10" s="64" customFormat="1" ht="21">
      <c r="A4100" s="14">
        <v>4096</v>
      </c>
      <c r="B4100" s="61" t="s">
        <v>407</v>
      </c>
      <c r="C4100" s="61" t="s">
        <v>355</v>
      </c>
      <c r="D4100" s="61" t="s">
        <v>9417</v>
      </c>
      <c r="E4100" s="62" t="s">
        <v>45</v>
      </c>
      <c r="F4100" s="63">
        <v>33665</v>
      </c>
      <c r="G4100" s="63" t="s">
        <v>6324</v>
      </c>
      <c r="H4100" s="63">
        <v>55580</v>
      </c>
      <c r="I4100" s="62" t="s">
        <v>468</v>
      </c>
      <c r="J4100" s="61" t="s">
        <v>18</v>
      </c>
    </row>
    <row r="4101" spans="1:10" s="64" customFormat="1" ht="21">
      <c r="A4101" s="14">
        <v>4097</v>
      </c>
      <c r="B4101" s="61" t="s">
        <v>407</v>
      </c>
      <c r="C4101" s="61" t="s">
        <v>353</v>
      </c>
      <c r="D4101" s="61" t="s">
        <v>9418</v>
      </c>
      <c r="E4101" s="62" t="s">
        <v>45</v>
      </c>
      <c r="F4101" s="63">
        <v>32784</v>
      </c>
      <c r="G4101" s="63" t="s">
        <v>683</v>
      </c>
      <c r="H4101" s="63">
        <v>54699</v>
      </c>
      <c r="I4101" s="62" t="s">
        <v>468</v>
      </c>
      <c r="J4101" s="61" t="s">
        <v>18</v>
      </c>
    </row>
    <row r="4102" spans="1:10" s="64" customFormat="1" ht="21">
      <c r="A4102" s="14">
        <v>4098</v>
      </c>
      <c r="B4102" s="61" t="s">
        <v>407</v>
      </c>
      <c r="C4102" s="61" t="s">
        <v>393</v>
      </c>
      <c r="D4102" s="61" t="s">
        <v>9419</v>
      </c>
      <c r="E4102" s="62" t="s">
        <v>45</v>
      </c>
      <c r="F4102" s="63" t="s">
        <v>9420</v>
      </c>
      <c r="G4102" s="63" t="s">
        <v>1101</v>
      </c>
      <c r="H4102" s="63" t="s">
        <v>8767</v>
      </c>
      <c r="I4102" s="62" t="s">
        <v>468</v>
      </c>
      <c r="J4102" s="61" t="s">
        <v>694</v>
      </c>
    </row>
    <row r="4103" spans="1:10" s="64" customFormat="1" ht="21">
      <c r="A4103" s="14">
        <v>4099</v>
      </c>
      <c r="B4103" s="61" t="s">
        <v>407</v>
      </c>
      <c r="C4103" s="61" t="s">
        <v>348</v>
      </c>
      <c r="D4103" s="61" t="s">
        <v>9421</v>
      </c>
      <c r="E4103" s="62" t="s">
        <v>45</v>
      </c>
      <c r="F4103" s="63" t="s">
        <v>9422</v>
      </c>
      <c r="G4103" s="63">
        <v>33370</v>
      </c>
      <c r="H4103" s="63" t="s">
        <v>9423</v>
      </c>
      <c r="I4103" s="62" t="s">
        <v>468</v>
      </c>
      <c r="J4103" s="61" t="s">
        <v>12</v>
      </c>
    </row>
    <row r="4104" spans="1:10" s="64" customFormat="1" ht="21">
      <c r="A4104" s="14">
        <v>4100</v>
      </c>
      <c r="B4104" s="61" t="s">
        <v>407</v>
      </c>
      <c r="C4104" s="61" t="s">
        <v>335</v>
      </c>
      <c r="D4104" s="61" t="s">
        <v>9424</v>
      </c>
      <c r="E4104" s="62" t="s">
        <v>45</v>
      </c>
      <c r="F4104" s="63">
        <v>29526</v>
      </c>
      <c r="G4104" s="63">
        <v>39295</v>
      </c>
      <c r="H4104" s="63">
        <v>51349</v>
      </c>
      <c r="I4104" s="62" t="s">
        <v>468</v>
      </c>
      <c r="J4104" s="61" t="s">
        <v>18</v>
      </c>
    </row>
    <row r="4105" spans="1:10" s="64" customFormat="1" ht="21">
      <c r="A4105" s="14">
        <v>4101</v>
      </c>
      <c r="B4105" s="61" t="s">
        <v>407</v>
      </c>
      <c r="C4105" s="61" t="s">
        <v>353</v>
      </c>
      <c r="D4105" s="61" t="s">
        <v>9425</v>
      </c>
      <c r="E4105" s="62" t="s">
        <v>45</v>
      </c>
      <c r="F4105" s="63">
        <v>33362</v>
      </c>
      <c r="G4105" s="63" t="s">
        <v>683</v>
      </c>
      <c r="H4105" s="63">
        <v>55277</v>
      </c>
      <c r="I4105" s="62" t="s">
        <v>468</v>
      </c>
      <c r="J4105" s="61" t="s">
        <v>22</v>
      </c>
    </row>
    <row r="4106" spans="1:10" s="64" customFormat="1" ht="21">
      <c r="A4106" s="14">
        <v>4102</v>
      </c>
      <c r="B4106" s="61" t="s">
        <v>407</v>
      </c>
      <c r="C4106" s="61" t="s">
        <v>400</v>
      </c>
      <c r="D4106" s="61" t="s">
        <v>9426</v>
      </c>
      <c r="E4106" s="62" t="s">
        <v>45</v>
      </c>
      <c r="F4106" s="63" t="s">
        <v>9427</v>
      </c>
      <c r="G4106" s="63">
        <v>41281</v>
      </c>
      <c r="H4106" s="63" t="s">
        <v>9428</v>
      </c>
      <c r="I4106" s="62" t="s">
        <v>468</v>
      </c>
      <c r="J4106" s="61" t="s">
        <v>694</v>
      </c>
    </row>
    <row r="4107" spans="1:10" s="64" customFormat="1" ht="21">
      <c r="A4107" s="14">
        <v>4103</v>
      </c>
      <c r="B4107" s="61" t="s">
        <v>407</v>
      </c>
      <c r="C4107" s="61" t="s">
        <v>9253</v>
      </c>
      <c r="D4107" s="61" t="s">
        <v>9429</v>
      </c>
      <c r="E4107" s="62" t="s">
        <v>44</v>
      </c>
      <c r="F4107" s="63">
        <v>25725</v>
      </c>
      <c r="G4107" s="63">
        <v>36164</v>
      </c>
      <c r="H4107" s="63">
        <v>47640</v>
      </c>
      <c r="I4107" s="62" t="s">
        <v>544</v>
      </c>
      <c r="J4107" s="61" t="s">
        <v>9430</v>
      </c>
    </row>
    <row r="4108" spans="1:10" s="64" customFormat="1" ht="21">
      <c r="A4108" s="14">
        <v>4104</v>
      </c>
      <c r="B4108" s="61" t="s">
        <v>407</v>
      </c>
      <c r="C4108" s="61" t="s">
        <v>340</v>
      </c>
      <c r="D4108" s="61" t="s">
        <v>9431</v>
      </c>
      <c r="E4108" s="62" t="s">
        <v>45</v>
      </c>
      <c r="F4108" s="63">
        <v>30778</v>
      </c>
      <c r="G4108" s="63" t="s">
        <v>1084</v>
      </c>
      <c r="H4108" s="63">
        <v>52693</v>
      </c>
      <c r="I4108" s="62" t="s">
        <v>468</v>
      </c>
      <c r="J4108" s="61" t="s">
        <v>19</v>
      </c>
    </row>
    <row r="4109" spans="1:10" s="64" customFormat="1" ht="21">
      <c r="A4109" s="14">
        <v>4105</v>
      </c>
      <c r="B4109" s="61" t="s">
        <v>407</v>
      </c>
      <c r="C4109" s="61" t="s">
        <v>359</v>
      </c>
      <c r="D4109" s="61" t="s">
        <v>9432</v>
      </c>
      <c r="E4109" s="62" t="s">
        <v>45</v>
      </c>
      <c r="F4109" s="63" t="s">
        <v>8609</v>
      </c>
      <c r="G4109" s="63" t="s">
        <v>4885</v>
      </c>
      <c r="H4109" s="63" t="s">
        <v>9433</v>
      </c>
      <c r="I4109" s="62" t="s">
        <v>468</v>
      </c>
      <c r="J4109" s="61" t="s">
        <v>600</v>
      </c>
    </row>
    <row r="4110" spans="1:10" s="64" customFormat="1" ht="21">
      <c r="A4110" s="14">
        <v>4106</v>
      </c>
      <c r="B4110" s="61" t="s">
        <v>407</v>
      </c>
      <c r="C4110" s="61" t="s">
        <v>338</v>
      </c>
      <c r="D4110" s="61" t="s">
        <v>9434</v>
      </c>
      <c r="E4110" s="62" t="s">
        <v>45</v>
      </c>
      <c r="F4110" s="63">
        <v>30745</v>
      </c>
      <c r="G4110" s="63" t="s">
        <v>580</v>
      </c>
      <c r="H4110" s="63">
        <v>52660</v>
      </c>
      <c r="I4110" s="62" t="s">
        <v>468</v>
      </c>
      <c r="J4110" s="61" t="s">
        <v>1037</v>
      </c>
    </row>
    <row r="4111" spans="1:10" s="64" customFormat="1" ht="21">
      <c r="A4111" s="14">
        <v>4107</v>
      </c>
      <c r="B4111" s="61" t="s">
        <v>407</v>
      </c>
      <c r="C4111" s="61" t="s">
        <v>8814</v>
      </c>
      <c r="D4111" s="61" t="s">
        <v>9435</v>
      </c>
      <c r="E4111" s="62" t="s">
        <v>45</v>
      </c>
      <c r="F4111" s="63" t="s">
        <v>3418</v>
      </c>
      <c r="G4111" s="63">
        <v>45242</v>
      </c>
      <c r="H4111" s="63" t="s">
        <v>3419</v>
      </c>
      <c r="I4111" s="62" t="s">
        <v>468</v>
      </c>
      <c r="J4111" s="61" t="s">
        <v>648</v>
      </c>
    </row>
    <row r="4112" spans="1:10" s="64" customFormat="1" ht="21">
      <c r="A4112" s="14">
        <v>4108</v>
      </c>
      <c r="B4112" s="61" t="s">
        <v>407</v>
      </c>
      <c r="C4112" s="61" t="s">
        <v>8678</v>
      </c>
      <c r="D4112" s="61" t="s">
        <v>9436</v>
      </c>
      <c r="E4112" s="62" t="s">
        <v>45</v>
      </c>
      <c r="F4112" s="63">
        <v>27889</v>
      </c>
      <c r="G4112" s="63">
        <v>39360</v>
      </c>
      <c r="H4112" s="63">
        <v>49804</v>
      </c>
      <c r="I4112" s="62" t="s">
        <v>468</v>
      </c>
      <c r="J4112" s="61" t="s">
        <v>27</v>
      </c>
    </row>
    <row r="4113" spans="1:10" s="64" customFormat="1" ht="21">
      <c r="A4113" s="14">
        <v>4109</v>
      </c>
      <c r="B4113" s="61" t="s">
        <v>407</v>
      </c>
      <c r="C4113" s="61" t="s">
        <v>375</v>
      </c>
      <c r="D4113" s="61" t="s">
        <v>9437</v>
      </c>
      <c r="E4113" s="62" t="s">
        <v>44</v>
      </c>
      <c r="F4113" s="63">
        <v>24385</v>
      </c>
      <c r="G4113" s="63" t="s">
        <v>1933</v>
      </c>
      <c r="H4113" s="63">
        <v>46300</v>
      </c>
      <c r="I4113" s="62" t="s">
        <v>544</v>
      </c>
      <c r="J4113" s="61" t="s">
        <v>9438</v>
      </c>
    </row>
    <row r="4114" spans="1:10" s="64" customFormat="1" ht="21">
      <c r="A4114" s="14">
        <v>4110</v>
      </c>
      <c r="B4114" s="61" t="s">
        <v>407</v>
      </c>
      <c r="C4114" s="61" t="s">
        <v>359</v>
      </c>
      <c r="D4114" s="61" t="s">
        <v>9439</v>
      </c>
      <c r="E4114" s="62" t="s">
        <v>45</v>
      </c>
      <c r="F4114" s="63" t="s">
        <v>2118</v>
      </c>
      <c r="G4114" s="63" t="s">
        <v>900</v>
      </c>
      <c r="H4114" s="63" t="s">
        <v>510</v>
      </c>
      <c r="I4114" s="62" t="s">
        <v>468</v>
      </c>
      <c r="J4114" s="61" t="s">
        <v>22</v>
      </c>
    </row>
    <row r="4115" spans="1:10" s="64" customFormat="1" ht="21">
      <c r="A4115" s="14">
        <v>4111</v>
      </c>
      <c r="B4115" s="61" t="s">
        <v>407</v>
      </c>
      <c r="C4115" s="61" t="s">
        <v>347</v>
      </c>
      <c r="D4115" s="61" t="s">
        <v>9440</v>
      </c>
      <c r="E4115" s="62" t="s">
        <v>45</v>
      </c>
      <c r="F4115" s="63" t="s">
        <v>2559</v>
      </c>
      <c r="G4115" s="63" t="s">
        <v>1455</v>
      </c>
      <c r="H4115" s="63" t="s">
        <v>9441</v>
      </c>
      <c r="I4115" s="62" t="s">
        <v>468</v>
      </c>
      <c r="J4115" s="61" t="s">
        <v>479</v>
      </c>
    </row>
    <row r="4116" spans="1:10" s="64" customFormat="1" ht="21">
      <c r="A4116" s="14">
        <v>4112</v>
      </c>
      <c r="B4116" s="61" t="s">
        <v>407</v>
      </c>
      <c r="C4116" s="61" t="s">
        <v>398</v>
      </c>
      <c r="D4116" s="61" t="s">
        <v>9442</v>
      </c>
      <c r="E4116" s="62" t="s">
        <v>45</v>
      </c>
      <c r="F4116" s="63" t="s">
        <v>9443</v>
      </c>
      <c r="G4116" s="63" t="s">
        <v>533</v>
      </c>
      <c r="H4116" s="63" t="s">
        <v>9444</v>
      </c>
      <c r="I4116" s="62" t="s">
        <v>468</v>
      </c>
      <c r="J4116" s="61" t="s">
        <v>1553</v>
      </c>
    </row>
    <row r="4117" spans="1:10" s="64" customFormat="1" ht="21">
      <c r="A4117" s="14">
        <v>4113</v>
      </c>
      <c r="B4117" s="61" t="s">
        <v>407</v>
      </c>
      <c r="C4117" s="61" t="s">
        <v>367</v>
      </c>
      <c r="D4117" s="61" t="s">
        <v>9445</v>
      </c>
      <c r="E4117" s="62" t="s">
        <v>45</v>
      </c>
      <c r="F4117" s="63" t="s">
        <v>5197</v>
      </c>
      <c r="G4117" s="63">
        <v>34427</v>
      </c>
      <c r="H4117" s="63" t="s">
        <v>9446</v>
      </c>
      <c r="I4117" s="62" t="s">
        <v>544</v>
      </c>
      <c r="J4117" s="61" t="s">
        <v>30</v>
      </c>
    </row>
    <row r="4118" spans="1:10" s="64" customFormat="1" ht="21">
      <c r="A4118" s="14">
        <v>4114</v>
      </c>
      <c r="B4118" s="61" t="s">
        <v>407</v>
      </c>
      <c r="C4118" s="61" t="s">
        <v>340</v>
      </c>
      <c r="D4118" s="61" t="s">
        <v>9447</v>
      </c>
      <c r="E4118" s="62" t="s">
        <v>44</v>
      </c>
      <c r="F4118" s="63" t="s">
        <v>9448</v>
      </c>
      <c r="G4118" s="63" t="s">
        <v>2971</v>
      </c>
      <c r="H4118" s="63" t="s">
        <v>9449</v>
      </c>
      <c r="I4118" s="62" t="s">
        <v>468</v>
      </c>
      <c r="J4118" s="61" t="s">
        <v>1611</v>
      </c>
    </row>
    <row r="4119" spans="1:10" s="64" customFormat="1" ht="21">
      <c r="A4119" s="14">
        <v>4115</v>
      </c>
      <c r="B4119" s="61" t="s">
        <v>407</v>
      </c>
      <c r="C4119" s="61" t="s">
        <v>377</v>
      </c>
      <c r="D4119" s="61" t="s">
        <v>9450</v>
      </c>
      <c r="E4119" s="62" t="s">
        <v>45</v>
      </c>
      <c r="F4119" s="63" t="s">
        <v>8447</v>
      </c>
      <c r="G4119" s="63" t="s">
        <v>580</v>
      </c>
      <c r="H4119" s="63" t="s">
        <v>1897</v>
      </c>
      <c r="I4119" s="62" t="s">
        <v>468</v>
      </c>
      <c r="J4119" s="61" t="s">
        <v>596</v>
      </c>
    </row>
    <row r="4120" spans="1:10" s="64" customFormat="1" ht="21">
      <c r="A4120" s="14">
        <v>4116</v>
      </c>
      <c r="B4120" s="61" t="s">
        <v>407</v>
      </c>
      <c r="C4120" s="61" t="s">
        <v>397</v>
      </c>
      <c r="D4120" s="61" t="s">
        <v>9451</v>
      </c>
      <c r="E4120" s="62" t="s">
        <v>44</v>
      </c>
      <c r="F4120" s="63">
        <v>26821</v>
      </c>
      <c r="G4120" s="63">
        <v>39513</v>
      </c>
      <c r="H4120" s="63">
        <v>48736</v>
      </c>
      <c r="I4120" s="62" t="s">
        <v>468</v>
      </c>
      <c r="J4120" s="61" t="s">
        <v>600</v>
      </c>
    </row>
    <row r="4121" spans="1:10" s="64" customFormat="1" ht="21">
      <c r="A4121" s="14">
        <v>4117</v>
      </c>
      <c r="B4121" s="61" t="s">
        <v>407</v>
      </c>
      <c r="C4121" s="61" t="s">
        <v>375</v>
      </c>
      <c r="D4121" s="61" t="s">
        <v>9452</v>
      </c>
      <c r="E4121" s="62" t="s">
        <v>45</v>
      </c>
      <c r="F4121" s="63" t="s">
        <v>9453</v>
      </c>
      <c r="G4121" s="63" t="s">
        <v>2154</v>
      </c>
      <c r="H4121" s="63" t="s">
        <v>9454</v>
      </c>
      <c r="I4121" s="62" t="s">
        <v>468</v>
      </c>
      <c r="J4121" s="61" t="s">
        <v>600</v>
      </c>
    </row>
    <row r="4122" spans="1:10" s="64" customFormat="1" ht="21">
      <c r="A4122" s="14">
        <v>4118</v>
      </c>
      <c r="B4122" s="61" t="s">
        <v>407</v>
      </c>
      <c r="C4122" s="61" t="s">
        <v>334</v>
      </c>
      <c r="D4122" s="61" t="s">
        <v>9455</v>
      </c>
      <c r="E4122" s="62" t="s">
        <v>45</v>
      </c>
      <c r="F4122" s="63" t="s">
        <v>6405</v>
      </c>
      <c r="G4122" s="63">
        <v>45363</v>
      </c>
      <c r="H4122" s="63" t="s">
        <v>9456</v>
      </c>
      <c r="I4122" s="62" t="s">
        <v>468</v>
      </c>
      <c r="J4122" s="61" t="s">
        <v>570</v>
      </c>
    </row>
    <row r="4123" spans="1:10" s="64" customFormat="1" ht="21">
      <c r="A4123" s="14">
        <v>4119</v>
      </c>
      <c r="B4123" s="61" t="s">
        <v>407</v>
      </c>
      <c r="C4123" s="61" t="s">
        <v>9253</v>
      </c>
      <c r="D4123" s="61" t="s">
        <v>9457</v>
      </c>
      <c r="E4123" s="62" t="s">
        <v>45</v>
      </c>
      <c r="F4123" s="63">
        <v>28683</v>
      </c>
      <c r="G4123" s="63">
        <v>39483</v>
      </c>
      <c r="H4123" s="63">
        <v>50598</v>
      </c>
      <c r="I4123" s="62" t="s">
        <v>468</v>
      </c>
      <c r="J4123" s="61" t="s">
        <v>694</v>
      </c>
    </row>
    <row r="4124" spans="1:10" s="64" customFormat="1" ht="21">
      <c r="A4124" s="14">
        <v>4120</v>
      </c>
      <c r="B4124" s="61" t="s">
        <v>407</v>
      </c>
      <c r="C4124" s="61" t="s">
        <v>406</v>
      </c>
      <c r="D4124" s="61" t="s">
        <v>9458</v>
      </c>
      <c r="E4124" s="62" t="s">
        <v>45</v>
      </c>
      <c r="F4124" s="63" t="s">
        <v>9459</v>
      </c>
      <c r="G4124" s="63" t="s">
        <v>580</v>
      </c>
      <c r="H4124" s="63" t="s">
        <v>490</v>
      </c>
      <c r="I4124" s="62" t="s">
        <v>468</v>
      </c>
      <c r="J4124" s="61" t="s">
        <v>22</v>
      </c>
    </row>
    <row r="4125" spans="1:10" s="64" customFormat="1" ht="21">
      <c r="A4125" s="14">
        <v>4121</v>
      </c>
      <c r="B4125" s="61" t="s">
        <v>407</v>
      </c>
      <c r="C4125" s="61" t="s">
        <v>335</v>
      </c>
      <c r="D4125" s="61" t="s">
        <v>9460</v>
      </c>
      <c r="E4125" s="62" t="s">
        <v>45</v>
      </c>
      <c r="F4125" s="63" t="s">
        <v>9461</v>
      </c>
      <c r="G4125" s="63">
        <v>34247</v>
      </c>
      <c r="H4125" s="63" t="s">
        <v>9462</v>
      </c>
      <c r="I4125" s="62" t="s">
        <v>468</v>
      </c>
      <c r="J4125" s="61" t="s">
        <v>481</v>
      </c>
    </row>
    <row r="4126" spans="1:10" s="64" customFormat="1" ht="21">
      <c r="A4126" s="14">
        <v>4122</v>
      </c>
      <c r="B4126" s="61" t="s">
        <v>407</v>
      </c>
      <c r="C4126" s="61" t="s">
        <v>335</v>
      </c>
      <c r="D4126" s="61" t="s">
        <v>9463</v>
      </c>
      <c r="E4126" s="62" t="s">
        <v>44</v>
      </c>
      <c r="F4126" s="63">
        <v>25058</v>
      </c>
      <c r="G4126" s="63">
        <v>39173</v>
      </c>
      <c r="H4126" s="63">
        <v>46973</v>
      </c>
      <c r="I4126" s="62" t="s">
        <v>468</v>
      </c>
      <c r="J4126" s="61" t="s">
        <v>487</v>
      </c>
    </row>
    <row r="4127" spans="1:10" s="64" customFormat="1" ht="21">
      <c r="A4127" s="14">
        <v>4123</v>
      </c>
      <c r="B4127" s="61" t="s">
        <v>407</v>
      </c>
      <c r="C4127" s="61" t="s">
        <v>8686</v>
      </c>
      <c r="D4127" s="61" t="s">
        <v>9464</v>
      </c>
      <c r="E4127" s="62" t="s">
        <v>44</v>
      </c>
      <c r="F4127" s="63" t="s">
        <v>9465</v>
      </c>
      <c r="G4127" s="63" t="s">
        <v>4885</v>
      </c>
      <c r="H4127" s="63" t="s">
        <v>9466</v>
      </c>
      <c r="I4127" s="62" t="s">
        <v>468</v>
      </c>
      <c r="J4127" s="61" t="s">
        <v>475</v>
      </c>
    </row>
    <row r="4128" spans="1:10" s="64" customFormat="1" ht="21">
      <c r="A4128" s="14">
        <v>4124</v>
      </c>
      <c r="B4128" s="61" t="s">
        <v>407</v>
      </c>
      <c r="C4128" s="61" t="s">
        <v>334</v>
      </c>
      <c r="D4128" s="61" t="s">
        <v>9467</v>
      </c>
      <c r="E4128" s="62" t="s">
        <v>44</v>
      </c>
      <c r="F4128" s="63" t="s">
        <v>9468</v>
      </c>
      <c r="G4128" s="63" t="s">
        <v>683</v>
      </c>
      <c r="H4128" s="63" t="s">
        <v>9469</v>
      </c>
      <c r="I4128" s="62" t="s">
        <v>468</v>
      </c>
      <c r="J4128" s="61" t="s">
        <v>475</v>
      </c>
    </row>
    <row r="4129" spans="1:10" s="64" customFormat="1" ht="21">
      <c r="A4129" s="14">
        <v>4125</v>
      </c>
      <c r="B4129" s="61" t="s">
        <v>407</v>
      </c>
      <c r="C4129" s="61" t="s">
        <v>8678</v>
      </c>
      <c r="D4129" s="61" t="s">
        <v>9470</v>
      </c>
      <c r="E4129" s="62" t="s">
        <v>44</v>
      </c>
      <c r="F4129" s="63">
        <v>30803</v>
      </c>
      <c r="G4129" s="63" t="s">
        <v>3072</v>
      </c>
      <c r="H4129" s="63">
        <v>52718</v>
      </c>
      <c r="I4129" s="62" t="s">
        <v>468</v>
      </c>
      <c r="J4129" s="61" t="s">
        <v>30</v>
      </c>
    </row>
    <row r="4130" spans="1:10" s="64" customFormat="1" ht="21">
      <c r="A4130" s="14">
        <v>4126</v>
      </c>
      <c r="B4130" s="61" t="s">
        <v>407</v>
      </c>
      <c r="C4130" s="61" t="s">
        <v>338</v>
      </c>
      <c r="D4130" s="61" t="s">
        <v>9471</v>
      </c>
      <c r="E4130" s="62" t="s">
        <v>45</v>
      </c>
      <c r="F4130" s="63">
        <v>33735</v>
      </c>
      <c r="G4130" s="63" t="s">
        <v>9472</v>
      </c>
      <c r="H4130" s="63">
        <v>55650</v>
      </c>
      <c r="I4130" s="62" t="s">
        <v>468</v>
      </c>
      <c r="J4130" s="61" t="s">
        <v>494</v>
      </c>
    </row>
    <row r="4131" spans="1:10" s="64" customFormat="1" ht="21">
      <c r="A4131" s="14">
        <v>4127</v>
      </c>
      <c r="B4131" s="61" t="s">
        <v>407</v>
      </c>
      <c r="C4131" s="61" t="s">
        <v>379</v>
      </c>
      <c r="D4131" s="61" t="s">
        <v>9473</v>
      </c>
      <c r="E4131" s="62" t="s">
        <v>45</v>
      </c>
      <c r="F4131" s="63" t="s">
        <v>3270</v>
      </c>
      <c r="G4131" s="63" t="s">
        <v>9039</v>
      </c>
      <c r="H4131" s="63" t="s">
        <v>9474</v>
      </c>
      <c r="I4131" s="62" t="s">
        <v>468</v>
      </c>
      <c r="J4131" s="61" t="s">
        <v>18</v>
      </c>
    </row>
    <row r="4132" spans="1:10" s="64" customFormat="1" ht="31.5">
      <c r="A4132" s="14">
        <v>4128</v>
      </c>
      <c r="B4132" s="61" t="s">
        <v>407</v>
      </c>
      <c r="C4132" s="61" t="s">
        <v>346</v>
      </c>
      <c r="D4132" s="61" t="s">
        <v>9475</v>
      </c>
      <c r="E4132" s="62" t="s">
        <v>45</v>
      </c>
      <c r="F4132" s="63" t="s">
        <v>9476</v>
      </c>
      <c r="G4132" s="63" t="s">
        <v>8572</v>
      </c>
      <c r="H4132" s="63" t="s">
        <v>9477</v>
      </c>
      <c r="I4132" s="62" t="s">
        <v>468</v>
      </c>
      <c r="J4132" s="61" t="s">
        <v>4656</v>
      </c>
    </row>
    <row r="4133" spans="1:10" s="64" customFormat="1" ht="21">
      <c r="A4133" s="14">
        <v>4129</v>
      </c>
      <c r="B4133" s="61" t="s">
        <v>407</v>
      </c>
      <c r="C4133" s="61" t="s">
        <v>355</v>
      </c>
      <c r="D4133" s="61" t="s">
        <v>9478</v>
      </c>
      <c r="E4133" s="62" t="s">
        <v>45</v>
      </c>
      <c r="F4133" s="63" t="s">
        <v>801</v>
      </c>
      <c r="G4133" s="63" t="s">
        <v>2673</v>
      </c>
      <c r="H4133" s="63" t="s">
        <v>802</v>
      </c>
      <c r="I4133" s="62" t="s">
        <v>468</v>
      </c>
      <c r="J4133" s="61" t="s">
        <v>481</v>
      </c>
    </row>
    <row r="4134" spans="1:10" s="64" customFormat="1" ht="21">
      <c r="A4134" s="14">
        <v>4130</v>
      </c>
      <c r="B4134" s="61" t="s">
        <v>407</v>
      </c>
      <c r="C4134" s="61" t="s">
        <v>8686</v>
      </c>
      <c r="D4134" s="61" t="s">
        <v>9479</v>
      </c>
      <c r="E4134" s="62" t="s">
        <v>45</v>
      </c>
      <c r="F4134" s="63" t="s">
        <v>9480</v>
      </c>
      <c r="G4134" s="63">
        <v>40184</v>
      </c>
      <c r="H4134" s="63">
        <v>52968</v>
      </c>
      <c r="I4134" s="62" t="s">
        <v>468</v>
      </c>
      <c r="J4134" s="61" t="s">
        <v>694</v>
      </c>
    </row>
    <row r="4135" spans="1:10" s="64" customFormat="1" ht="21">
      <c r="A4135" s="14">
        <v>4131</v>
      </c>
      <c r="B4135" s="61" t="s">
        <v>407</v>
      </c>
      <c r="C4135" s="61" t="s">
        <v>8686</v>
      </c>
      <c r="D4135" s="61" t="s">
        <v>9481</v>
      </c>
      <c r="E4135" s="62" t="s">
        <v>45</v>
      </c>
      <c r="F4135" s="63" t="s">
        <v>9482</v>
      </c>
      <c r="G4135" s="63" t="s">
        <v>4885</v>
      </c>
      <c r="H4135" s="63" t="s">
        <v>9483</v>
      </c>
      <c r="I4135" s="62" t="s">
        <v>468</v>
      </c>
      <c r="J4135" s="61" t="s">
        <v>22</v>
      </c>
    </row>
    <row r="4136" spans="1:10" s="64" customFormat="1" ht="21">
      <c r="A4136" s="14">
        <v>4132</v>
      </c>
      <c r="B4136" s="61" t="s">
        <v>407</v>
      </c>
      <c r="C4136" s="61" t="s">
        <v>338</v>
      </c>
      <c r="D4136" s="61" t="s">
        <v>9484</v>
      </c>
      <c r="E4136" s="62" t="s">
        <v>45</v>
      </c>
      <c r="F4136" s="63">
        <v>31535</v>
      </c>
      <c r="G4136" s="63" t="s">
        <v>9485</v>
      </c>
      <c r="H4136" s="63">
        <v>53450</v>
      </c>
      <c r="I4136" s="62" t="s">
        <v>468</v>
      </c>
      <c r="J4136" s="61" t="s">
        <v>22</v>
      </c>
    </row>
    <row r="4137" spans="1:10" s="64" customFormat="1" ht="21">
      <c r="A4137" s="14">
        <v>4133</v>
      </c>
      <c r="B4137" s="61" t="s">
        <v>407</v>
      </c>
      <c r="C4137" s="61" t="s">
        <v>8678</v>
      </c>
      <c r="D4137" s="61" t="s">
        <v>9486</v>
      </c>
      <c r="E4137" s="62" t="s">
        <v>44</v>
      </c>
      <c r="F4137" s="63" t="s">
        <v>9487</v>
      </c>
      <c r="G4137" s="63" t="s">
        <v>3072</v>
      </c>
      <c r="H4137" s="63" t="s">
        <v>3924</v>
      </c>
      <c r="I4137" s="62" t="s">
        <v>468</v>
      </c>
      <c r="J4137" s="61" t="s">
        <v>479</v>
      </c>
    </row>
    <row r="4138" spans="1:10" s="64" customFormat="1" ht="21">
      <c r="A4138" s="14">
        <v>4134</v>
      </c>
      <c r="B4138" s="61" t="s">
        <v>407</v>
      </c>
      <c r="C4138" s="61" t="s">
        <v>377</v>
      </c>
      <c r="D4138" s="61" t="s">
        <v>9488</v>
      </c>
      <c r="E4138" s="62" t="s">
        <v>44</v>
      </c>
      <c r="F4138" s="63">
        <v>25851</v>
      </c>
      <c r="G4138" s="63" t="s">
        <v>1101</v>
      </c>
      <c r="H4138" s="63">
        <v>47766</v>
      </c>
      <c r="I4138" s="62" t="s">
        <v>468</v>
      </c>
      <c r="J4138" s="61" t="s">
        <v>479</v>
      </c>
    </row>
    <row r="4139" spans="1:10" s="64" customFormat="1" ht="21">
      <c r="A4139" s="14">
        <v>4135</v>
      </c>
      <c r="B4139" s="61" t="s">
        <v>407</v>
      </c>
      <c r="C4139" s="61" t="s">
        <v>8686</v>
      </c>
      <c r="D4139" s="61" t="s">
        <v>9489</v>
      </c>
      <c r="E4139" s="62" t="s">
        <v>44</v>
      </c>
      <c r="F4139" s="63">
        <v>33425</v>
      </c>
      <c r="G4139" s="63" t="s">
        <v>474</v>
      </c>
      <c r="H4139" s="63" t="s">
        <v>1902</v>
      </c>
      <c r="I4139" s="62" t="s">
        <v>468</v>
      </c>
      <c r="J4139" s="61" t="s">
        <v>1755</v>
      </c>
    </row>
    <row r="4140" spans="1:10" s="64" customFormat="1" ht="21">
      <c r="A4140" s="14">
        <v>4136</v>
      </c>
      <c r="B4140" s="61" t="s">
        <v>407</v>
      </c>
      <c r="C4140" s="61" t="s">
        <v>398</v>
      </c>
      <c r="D4140" s="61" t="s">
        <v>9490</v>
      </c>
      <c r="E4140" s="62" t="s">
        <v>44</v>
      </c>
      <c r="F4140" s="63">
        <v>33576</v>
      </c>
      <c r="G4140" s="63" t="s">
        <v>9225</v>
      </c>
      <c r="H4140" s="63">
        <v>55491</v>
      </c>
      <c r="I4140" s="62" t="s">
        <v>468</v>
      </c>
      <c r="J4140" s="61" t="s">
        <v>2545</v>
      </c>
    </row>
    <row r="4141" spans="1:10" s="64" customFormat="1" ht="21">
      <c r="A4141" s="14">
        <v>4137</v>
      </c>
      <c r="B4141" s="61" t="s">
        <v>407</v>
      </c>
      <c r="C4141" s="61" t="s">
        <v>8998</v>
      </c>
      <c r="D4141" s="61" t="s">
        <v>9491</v>
      </c>
      <c r="E4141" s="62" t="s">
        <v>44</v>
      </c>
      <c r="F4141" s="63" t="s">
        <v>6851</v>
      </c>
      <c r="G4141" s="63">
        <v>36164</v>
      </c>
      <c r="H4141" s="63" t="s">
        <v>9492</v>
      </c>
      <c r="I4141" s="62" t="s">
        <v>544</v>
      </c>
      <c r="J4141" s="61" t="s">
        <v>9493</v>
      </c>
    </row>
    <row r="4142" spans="1:10" s="64" customFormat="1" ht="21">
      <c r="A4142" s="14">
        <v>4138</v>
      </c>
      <c r="B4142" s="61" t="s">
        <v>407</v>
      </c>
      <c r="C4142" s="61" t="s">
        <v>357</v>
      </c>
      <c r="D4142" s="61" t="s">
        <v>9494</v>
      </c>
      <c r="E4142" s="62" t="s">
        <v>44</v>
      </c>
      <c r="F4142" s="63" t="s">
        <v>9495</v>
      </c>
      <c r="G4142" s="63">
        <v>39295</v>
      </c>
      <c r="H4142" s="63" t="s">
        <v>9496</v>
      </c>
      <c r="I4142" s="62" t="s">
        <v>468</v>
      </c>
      <c r="J4142" s="61" t="s">
        <v>27</v>
      </c>
    </row>
    <row r="4143" spans="1:10" s="64" customFormat="1" ht="21">
      <c r="A4143" s="14">
        <v>4139</v>
      </c>
      <c r="B4143" s="61" t="s">
        <v>407</v>
      </c>
      <c r="C4143" s="61" t="s">
        <v>403</v>
      </c>
      <c r="D4143" s="61" t="s">
        <v>9497</v>
      </c>
      <c r="E4143" s="62" t="s">
        <v>45</v>
      </c>
      <c r="F4143" s="63">
        <v>25694</v>
      </c>
      <c r="G4143" s="63" t="s">
        <v>2510</v>
      </c>
      <c r="H4143" s="63">
        <v>47609</v>
      </c>
      <c r="I4143" s="62" t="s">
        <v>468</v>
      </c>
      <c r="J4143" s="61" t="s">
        <v>481</v>
      </c>
    </row>
    <row r="4144" spans="1:10" s="64" customFormat="1" ht="21">
      <c r="A4144" s="14">
        <v>4140</v>
      </c>
      <c r="B4144" s="61" t="s">
        <v>407</v>
      </c>
      <c r="C4144" s="61" t="s">
        <v>382</v>
      </c>
      <c r="D4144" s="61" t="s">
        <v>9498</v>
      </c>
      <c r="E4144" s="62" t="s">
        <v>44</v>
      </c>
      <c r="F4144" s="63" t="s">
        <v>9499</v>
      </c>
      <c r="G4144" s="63" t="s">
        <v>9500</v>
      </c>
      <c r="H4144" s="63" t="s">
        <v>2109</v>
      </c>
      <c r="I4144" s="62" t="s">
        <v>544</v>
      </c>
      <c r="J4144" s="61" t="s">
        <v>479</v>
      </c>
    </row>
    <row r="4145" spans="1:10" s="64" customFormat="1" ht="21">
      <c r="A4145" s="14">
        <v>4141</v>
      </c>
      <c r="B4145" s="61" t="s">
        <v>407</v>
      </c>
      <c r="C4145" s="61" t="s">
        <v>357</v>
      </c>
      <c r="D4145" s="61" t="s">
        <v>9501</v>
      </c>
      <c r="E4145" s="62" t="s">
        <v>45</v>
      </c>
      <c r="F4145" s="63" t="s">
        <v>9502</v>
      </c>
      <c r="G4145" s="63" t="s">
        <v>9503</v>
      </c>
      <c r="H4145" s="63" t="s">
        <v>8182</v>
      </c>
      <c r="I4145" s="62" t="s">
        <v>468</v>
      </c>
      <c r="J4145" s="61" t="s">
        <v>613</v>
      </c>
    </row>
    <row r="4146" spans="1:10" s="64" customFormat="1" ht="31.5">
      <c r="A4146" s="14">
        <v>4142</v>
      </c>
      <c r="B4146" s="61" t="s">
        <v>407</v>
      </c>
      <c r="C4146" s="61" t="s">
        <v>357</v>
      </c>
      <c r="D4146" s="61" t="s">
        <v>9504</v>
      </c>
      <c r="E4146" s="62" t="s">
        <v>45</v>
      </c>
      <c r="F4146" s="63" t="s">
        <v>9505</v>
      </c>
      <c r="G4146" s="63" t="s">
        <v>1101</v>
      </c>
      <c r="H4146" s="63" t="s">
        <v>9506</v>
      </c>
      <c r="I4146" s="62" t="s">
        <v>468</v>
      </c>
      <c r="J4146" s="61" t="s">
        <v>9507</v>
      </c>
    </row>
    <row r="4147" spans="1:10" s="64" customFormat="1" ht="21">
      <c r="A4147" s="14">
        <v>4143</v>
      </c>
      <c r="B4147" s="61" t="s">
        <v>407</v>
      </c>
      <c r="C4147" s="61" t="s">
        <v>403</v>
      </c>
      <c r="D4147" s="61" t="s">
        <v>9508</v>
      </c>
      <c r="E4147" s="62" t="s">
        <v>45</v>
      </c>
      <c r="F4147" s="63" t="s">
        <v>9509</v>
      </c>
      <c r="G4147" s="63" t="s">
        <v>580</v>
      </c>
      <c r="H4147" s="63" t="s">
        <v>9510</v>
      </c>
      <c r="I4147" s="62" t="s">
        <v>468</v>
      </c>
      <c r="J4147" s="61" t="s">
        <v>600</v>
      </c>
    </row>
    <row r="4148" spans="1:10" s="64" customFormat="1" ht="21">
      <c r="A4148" s="14">
        <v>4144</v>
      </c>
      <c r="B4148" s="61" t="s">
        <v>407</v>
      </c>
      <c r="C4148" s="61" t="s">
        <v>397</v>
      </c>
      <c r="D4148" s="61" t="s">
        <v>9511</v>
      </c>
      <c r="E4148" s="62" t="s">
        <v>45</v>
      </c>
      <c r="F4148" s="63">
        <v>30318</v>
      </c>
      <c r="G4148" s="63" t="s">
        <v>580</v>
      </c>
      <c r="H4148" s="63">
        <v>52233</v>
      </c>
      <c r="I4148" s="62" t="s">
        <v>468</v>
      </c>
      <c r="J4148" s="61" t="s">
        <v>19</v>
      </c>
    </row>
    <row r="4149" spans="1:10" s="64" customFormat="1" ht="21">
      <c r="A4149" s="14">
        <v>4145</v>
      </c>
      <c r="B4149" s="61" t="s">
        <v>407</v>
      </c>
      <c r="C4149" s="61" t="s">
        <v>397</v>
      </c>
      <c r="D4149" s="61" t="s">
        <v>9512</v>
      </c>
      <c r="E4149" s="62" t="s">
        <v>45</v>
      </c>
      <c r="F4149" s="63">
        <v>32549</v>
      </c>
      <c r="G4149" s="63">
        <v>45242</v>
      </c>
      <c r="H4149" s="63">
        <v>54464</v>
      </c>
      <c r="I4149" s="62" t="s">
        <v>468</v>
      </c>
      <c r="J4149" s="61" t="s">
        <v>13</v>
      </c>
    </row>
    <row r="4150" spans="1:10" s="64" customFormat="1" ht="21">
      <c r="A4150" s="14">
        <v>4146</v>
      </c>
      <c r="B4150" s="61" t="s">
        <v>407</v>
      </c>
      <c r="C4150" s="61" t="s">
        <v>375</v>
      </c>
      <c r="D4150" s="61" t="s">
        <v>9513</v>
      </c>
      <c r="E4150" s="62" t="s">
        <v>45</v>
      </c>
      <c r="F4150" s="63">
        <v>28957</v>
      </c>
      <c r="G4150" s="63" t="s">
        <v>620</v>
      </c>
      <c r="H4150" s="63">
        <v>50872</v>
      </c>
      <c r="I4150" s="62" t="s">
        <v>468</v>
      </c>
      <c r="J4150" s="61" t="s">
        <v>613</v>
      </c>
    </row>
    <row r="4151" spans="1:10" s="64" customFormat="1" ht="21">
      <c r="A4151" s="14">
        <v>4147</v>
      </c>
      <c r="B4151" s="61" t="s">
        <v>407</v>
      </c>
      <c r="C4151" s="61" t="s">
        <v>338</v>
      </c>
      <c r="D4151" s="61" t="s">
        <v>9514</v>
      </c>
      <c r="E4151" s="62" t="s">
        <v>45</v>
      </c>
      <c r="F4151" s="63">
        <v>25021</v>
      </c>
      <c r="G4151" s="63" t="s">
        <v>3523</v>
      </c>
      <c r="H4151" s="63" t="s">
        <v>3524</v>
      </c>
      <c r="I4151" s="62" t="s">
        <v>506</v>
      </c>
      <c r="J4151" s="61" t="s">
        <v>1431</v>
      </c>
    </row>
    <row r="4152" spans="1:10" s="64" customFormat="1" ht="21">
      <c r="A4152" s="14">
        <v>4148</v>
      </c>
      <c r="B4152" s="61" t="s">
        <v>407</v>
      </c>
      <c r="C4152" s="61" t="s">
        <v>358</v>
      </c>
      <c r="D4152" s="61" t="s">
        <v>9515</v>
      </c>
      <c r="E4152" s="62" t="s">
        <v>45</v>
      </c>
      <c r="F4152" s="63">
        <v>30205</v>
      </c>
      <c r="G4152" s="63">
        <v>41281</v>
      </c>
      <c r="H4152" s="63">
        <v>54312</v>
      </c>
      <c r="I4152" s="62" t="s">
        <v>468</v>
      </c>
      <c r="J4152" s="61" t="s">
        <v>27</v>
      </c>
    </row>
    <row r="4153" spans="1:10" s="64" customFormat="1" ht="21">
      <c r="A4153" s="14">
        <v>4149</v>
      </c>
      <c r="B4153" s="61" t="s">
        <v>407</v>
      </c>
      <c r="C4153" s="61" t="s">
        <v>8491</v>
      </c>
      <c r="D4153" s="61" t="s">
        <v>9516</v>
      </c>
      <c r="E4153" s="62" t="s">
        <v>45</v>
      </c>
      <c r="F4153" s="63">
        <v>28286</v>
      </c>
      <c r="G4153" s="63" t="s">
        <v>2673</v>
      </c>
      <c r="H4153" s="63">
        <v>50201</v>
      </c>
      <c r="I4153" s="62" t="s">
        <v>468</v>
      </c>
      <c r="J4153" s="61" t="s">
        <v>694</v>
      </c>
    </row>
    <row r="4154" spans="1:10" s="64" customFormat="1" ht="21">
      <c r="A4154" s="14">
        <v>4150</v>
      </c>
      <c r="B4154" s="61" t="s">
        <v>407</v>
      </c>
      <c r="C4154" s="61" t="s">
        <v>345</v>
      </c>
      <c r="D4154" s="61" t="s">
        <v>9517</v>
      </c>
      <c r="E4154" s="62" t="s">
        <v>45</v>
      </c>
      <c r="F4154" s="63" t="s">
        <v>9518</v>
      </c>
      <c r="G4154" s="63" t="s">
        <v>1084</v>
      </c>
      <c r="H4154" s="63" t="s">
        <v>9519</v>
      </c>
      <c r="I4154" s="62" t="s">
        <v>468</v>
      </c>
      <c r="J4154" s="61" t="s">
        <v>608</v>
      </c>
    </row>
    <row r="4155" spans="1:10" s="64" customFormat="1" ht="21">
      <c r="A4155" s="14">
        <v>4151</v>
      </c>
      <c r="B4155" s="61" t="s">
        <v>407</v>
      </c>
      <c r="C4155" s="61" t="s">
        <v>8678</v>
      </c>
      <c r="D4155" s="61" t="s">
        <v>9520</v>
      </c>
      <c r="E4155" s="62" t="s">
        <v>45</v>
      </c>
      <c r="F4155" s="63">
        <v>33852</v>
      </c>
      <c r="G4155" s="63" t="s">
        <v>4885</v>
      </c>
      <c r="H4155" s="63">
        <v>55767</v>
      </c>
      <c r="I4155" s="62" t="s">
        <v>468</v>
      </c>
      <c r="J4155" s="61" t="s">
        <v>19</v>
      </c>
    </row>
    <row r="4156" spans="1:10" s="64" customFormat="1" ht="21">
      <c r="A4156" s="14">
        <v>4152</v>
      </c>
      <c r="B4156" s="61" t="s">
        <v>407</v>
      </c>
      <c r="C4156" s="61" t="s">
        <v>398</v>
      </c>
      <c r="D4156" s="61" t="s">
        <v>9521</v>
      </c>
      <c r="E4156" s="62" t="s">
        <v>44</v>
      </c>
      <c r="F4156" s="63">
        <v>30410</v>
      </c>
      <c r="G4156" s="63">
        <v>39573</v>
      </c>
      <c r="H4156" s="63">
        <v>52325</v>
      </c>
      <c r="I4156" s="62" t="s">
        <v>468</v>
      </c>
      <c r="J4156" s="61" t="s">
        <v>487</v>
      </c>
    </row>
    <row r="4157" spans="1:10" s="64" customFormat="1" ht="21">
      <c r="A4157" s="14">
        <v>4153</v>
      </c>
      <c r="B4157" s="61" t="s">
        <v>407</v>
      </c>
      <c r="C4157" s="61" t="s">
        <v>346</v>
      </c>
      <c r="D4157" s="61" t="s">
        <v>9522</v>
      </c>
      <c r="E4157" s="62" t="s">
        <v>45</v>
      </c>
      <c r="F4157" s="63" t="s">
        <v>8246</v>
      </c>
      <c r="G4157" s="63" t="s">
        <v>4885</v>
      </c>
      <c r="H4157" s="63" t="s">
        <v>9523</v>
      </c>
      <c r="I4157" s="62" t="s">
        <v>468</v>
      </c>
      <c r="J4157" s="61" t="s">
        <v>479</v>
      </c>
    </row>
    <row r="4158" spans="1:10" s="64" customFormat="1" ht="21">
      <c r="A4158" s="14">
        <v>4154</v>
      </c>
      <c r="B4158" s="61" t="s">
        <v>407</v>
      </c>
      <c r="C4158" s="61" t="s">
        <v>397</v>
      </c>
      <c r="D4158" s="61" t="s">
        <v>9524</v>
      </c>
      <c r="E4158" s="62" t="s">
        <v>45</v>
      </c>
      <c r="F4158" s="63">
        <v>28772</v>
      </c>
      <c r="G4158" s="63">
        <v>40184</v>
      </c>
      <c r="H4158" s="63">
        <v>50687</v>
      </c>
      <c r="I4158" s="62" t="s">
        <v>468</v>
      </c>
      <c r="J4158" s="61" t="s">
        <v>494</v>
      </c>
    </row>
    <row r="4159" spans="1:10" s="64" customFormat="1" ht="21">
      <c r="A4159" s="14">
        <v>4155</v>
      </c>
      <c r="B4159" s="61" t="s">
        <v>407</v>
      </c>
      <c r="C4159" s="61" t="s">
        <v>377</v>
      </c>
      <c r="D4159" s="61" t="s">
        <v>9525</v>
      </c>
      <c r="E4159" s="62" t="s">
        <v>45</v>
      </c>
      <c r="F4159" s="63">
        <v>26972</v>
      </c>
      <c r="G4159" s="63">
        <v>36315</v>
      </c>
      <c r="H4159" s="63">
        <v>48887</v>
      </c>
      <c r="I4159" s="62" t="s">
        <v>468</v>
      </c>
      <c r="J4159" s="61" t="s">
        <v>694</v>
      </c>
    </row>
    <row r="4160" spans="1:10" s="64" customFormat="1" ht="21">
      <c r="A4160" s="14">
        <v>4156</v>
      </c>
      <c r="B4160" s="61" t="s">
        <v>407</v>
      </c>
      <c r="C4160" s="61" t="s">
        <v>375</v>
      </c>
      <c r="D4160" s="61" t="s">
        <v>9526</v>
      </c>
      <c r="E4160" s="62" t="s">
        <v>45</v>
      </c>
      <c r="F4160" s="63">
        <v>25998</v>
      </c>
      <c r="G4160" s="63" t="s">
        <v>1566</v>
      </c>
      <c r="H4160" s="63">
        <v>47913</v>
      </c>
      <c r="I4160" s="62" t="s">
        <v>468</v>
      </c>
      <c r="J4160" s="61" t="s">
        <v>613</v>
      </c>
    </row>
    <row r="4161" spans="1:10" s="64" customFormat="1" ht="21">
      <c r="A4161" s="14">
        <v>4157</v>
      </c>
      <c r="B4161" s="61" t="s">
        <v>407</v>
      </c>
      <c r="C4161" s="61" t="s">
        <v>353</v>
      </c>
      <c r="D4161" s="61" t="s">
        <v>9527</v>
      </c>
      <c r="E4161" s="62" t="s">
        <v>45</v>
      </c>
      <c r="F4161" s="63" t="s">
        <v>9528</v>
      </c>
      <c r="G4161" s="63" t="s">
        <v>533</v>
      </c>
      <c r="H4161" s="63" t="s">
        <v>9529</v>
      </c>
      <c r="I4161" s="62" t="s">
        <v>468</v>
      </c>
      <c r="J4161" s="61" t="s">
        <v>613</v>
      </c>
    </row>
    <row r="4162" spans="1:10" s="64" customFormat="1" ht="21">
      <c r="A4162" s="14">
        <v>4158</v>
      </c>
      <c r="B4162" s="61" t="s">
        <v>407</v>
      </c>
      <c r="C4162" s="61" t="s">
        <v>353</v>
      </c>
      <c r="D4162" s="61" t="s">
        <v>9530</v>
      </c>
      <c r="E4162" s="62" t="s">
        <v>45</v>
      </c>
      <c r="F4162" s="63">
        <v>35068</v>
      </c>
      <c r="G4162" s="63" t="s">
        <v>4716</v>
      </c>
      <c r="H4162" s="63">
        <v>56983</v>
      </c>
      <c r="I4162" s="62" t="s">
        <v>468</v>
      </c>
      <c r="J4162" s="61" t="s">
        <v>18</v>
      </c>
    </row>
    <row r="4163" spans="1:10" s="64" customFormat="1" ht="21">
      <c r="A4163" s="14">
        <v>4159</v>
      </c>
      <c r="B4163" s="61" t="s">
        <v>407</v>
      </c>
      <c r="C4163" s="61" t="s">
        <v>368</v>
      </c>
      <c r="D4163" s="61" t="s">
        <v>9531</v>
      </c>
      <c r="E4163" s="62" t="s">
        <v>44</v>
      </c>
      <c r="F4163" s="63" t="s">
        <v>9532</v>
      </c>
      <c r="G4163" s="63">
        <v>40184</v>
      </c>
      <c r="H4163" s="63" t="s">
        <v>9533</v>
      </c>
      <c r="I4163" s="62" t="s">
        <v>468</v>
      </c>
      <c r="J4163" s="61" t="s">
        <v>600</v>
      </c>
    </row>
    <row r="4164" spans="1:10" s="64" customFormat="1" ht="21">
      <c r="A4164" s="14">
        <v>4160</v>
      </c>
      <c r="B4164" s="61" t="s">
        <v>407</v>
      </c>
      <c r="C4164" s="61" t="s">
        <v>373</v>
      </c>
      <c r="D4164" s="61" t="s">
        <v>9534</v>
      </c>
      <c r="E4164" s="62" t="s">
        <v>45</v>
      </c>
      <c r="F4164" s="63">
        <v>33366</v>
      </c>
      <c r="G4164" s="63" t="s">
        <v>949</v>
      </c>
      <c r="H4164" s="63">
        <v>55281</v>
      </c>
      <c r="I4164" s="62" t="s">
        <v>468</v>
      </c>
      <c r="J4164" s="61" t="s">
        <v>608</v>
      </c>
    </row>
    <row r="4165" spans="1:10" s="64" customFormat="1" ht="21">
      <c r="A4165" s="14">
        <v>4161</v>
      </c>
      <c r="B4165" s="61" t="s">
        <v>407</v>
      </c>
      <c r="C4165" s="61" t="s">
        <v>404</v>
      </c>
      <c r="D4165" s="61" t="s">
        <v>9535</v>
      </c>
      <c r="E4165" s="62" t="s">
        <v>45</v>
      </c>
      <c r="F4165" s="63" t="s">
        <v>9536</v>
      </c>
      <c r="G4165" s="63" t="s">
        <v>583</v>
      </c>
      <c r="H4165" s="63" t="s">
        <v>9537</v>
      </c>
      <c r="I4165" s="62" t="s">
        <v>468</v>
      </c>
      <c r="J4165" s="61" t="s">
        <v>608</v>
      </c>
    </row>
    <row r="4166" spans="1:10" s="64" customFormat="1" ht="21">
      <c r="A4166" s="14">
        <v>4162</v>
      </c>
      <c r="B4166" s="61" t="s">
        <v>407</v>
      </c>
      <c r="C4166" s="61" t="s">
        <v>359</v>
      </c>
      <c r="D4166" s="61" t="s">
        <v>9538</v>
      </c>
      <c r="E4166" s="62" t="s">
        <v>44</v>
      </c>
      <c r="F4166" s="63" t="s">
        <v>9539</v>
      </c>
      <c r="G4166" s="63" t="s">
        <v>962</v>
      </c>
      <c r="H4166" s="63" t="s">
        <v>2412</v>
      </c>
      <c r="I4166" s="62" t="s">
        <v>468</v>
      </c>
      <c r="J4166" s="61" t="s">
        <v>29</v>
      </c>
    </row>
    <row r="4167" spans="1:10" s="64" customFormat="1" ht="21">
      <c r="A4167" s="14">
        <v>4163</v>
      </c>
      <c r="B4167" s="61" t="s">
        <v>407</v>
      </c>
      <c r="C4167" s="61" t="s">
        <v>8491</v>
      </c>
      <c r="D4167" s="61" t="s">
        <v>9540</v>
      </c>
      <c r="E4167" s="62" t="s">
        <v>45</v>
      </c>
      <c r="F4167" s="63" t="s">
        <v>9541</v>
      </c>
      <c r="G4167" s="63">
        <v>41281</v>
      </c>
      <c r="H4167" s="63" t="s">
        <v>9542</v>
      </c>
      <c r="I4167" s="62" t="s">
        <v>468</v>
      </c>
      <c r="J4167" s="61" t="s">
        <v>10</v>
      </c>
    </row>
    <row r="4168" spans="1:10" s="64" customFormat="1" ht="21">
      <c r="A4168" s="14">
        <v>4164</v>
      </c>
      <c r="B4168" s="61" t="s">
        <v>407</v>
      </c>
      <c r="C4168" s="61" t="s">
        <v>397</v>
      </c>
      <c r="D4168" s="61" t="s">
        <v>9543</v>
      </c>
      <c r="E4168" s="62" t="s">
        <v>45</v>
      </c>
      <c r="F4168" s="63" t="s">
        <v>9544</v>
      </c>
      <c r="G4168" s="63" t="s">
        <v>1101</v>
      </c>
      <c r="H4168" s="63" t="s">
        <v>9545</v>
      </c>
      <c r="I4168" s="62" t="s">
        <v>468</v>
      </c>
      <c r="J4168" s="61" t="s">
        <v>22</v>
      </c>
    </row>
    <row r="4169" spans="1:10" s="64" customFormat="1" ht="21">
      <c r="A4169" s="14">
        <v>4165</v>
      </c>
      <c r="B4169" s="61" t="s">
        <v>407</v>
      </c>
      <c r="C4169" s="61" t="s">
        <v>8678</v>
      </c>
      <c r="D4169" s="61" t="s">
        <v>9546</v>
      </c>
      <c r="E4169" s="62" t="s">
        <v>45</v>
      </c>
      <c r="F4169" s="63" t="s">
        <v>9547</v>
      </c>
      <c r="G4169" s="63" t="s">
        <v>9548</v>
      </c>
      <c r="H4169" s="63" t="s">
        <v>7048</v>
      </c>
      <c r="I4169" s="62" t="s">
        <v>468</v>
      </c>
      <c r="J4169" s="61" t="s">
        <v>694</v>
      </c>
    </row>
    <row r="4170" spans="1:10" s="64" customFormat="1" ht="21">
      <c r="A4170" s="14">
        <v>4166</v>
      </c>
      <c r="B4170" s="61" t="s">
        <v>407</v>
      </c>
      <c r="C4170" s="61" t="s">
        <v>347</v>
      </c>
      <c r="D4170" s="61" t="s">
        <v>9549</v>
      </c>
      <c r="E4170" s="62" t="s">
        <v>45</v>
      </c>
      <c r="F4170" s="63" t="s">
        <v>9550</v>
      </c>
      <c r="G4170" s="63" t="s">
        <v>6324</v>
      </c>
      <c r="H4170" s="63" t="s">
        <v>9551</v>
      </c>
      <c r="I4170" s="62" t="s">
        <v>468</v>
      </c>
      <c r="J4170" s="61" t="s">
        <v>19</v>
      </c>
    </row>
    <row r="4171" spans="1:10" s="64" customFormat="1" ht="21">
      <c r="A4171" s="14">
        <v>4167</v>
      </c>
      <c r="B4171" s="61" t="s">
        <v>407</v>
      </c>
      <c r="C4171" s="61" t="s">
        <v>347</v>
      </c>
      <c r="D4171" s="61" t="s">
        <v>9552</v>
      </c>
      <c r="E4171" s="62" t="s">
        <v>44</v>
      </c>
      <c r="F4171" s="63">
        <v>34216</v>
      </c>
      <c r="G4171" s="63" t="s">
        <v>999</v>
      </c>
      <c r="H4171" s="63">
        <v>56131</v>
      </c>
      <c r="I4171" s="62" t="s">
        <v>468</v>
      </c>
      <c r="J4171" s="61" t="s">
        <v>479</v>
      </c>
    </row>
    <row r="4172" spans="1:10" s="64" customFormat="1" ht="21">
      <c r="A4172" s="14">
        <v>4168</v>
      </c>
      <c r="B4172" s="61" t="s">
        <v>407</v>
      </c>
      <c r="C4172" s="61" t="s">
        <v>358</v>
      </c>
      <c r="D4172" s="61" t="s">
        <v>9553</v>
      </c>
      <c r="E4172" s="62" t="s">
        <v>45</v>
      </c>
      <c r="F4172" s="63" t="s">
        <v>9554</v>
      </c>
      <c r="G4172" s="63" t="s">
        <v>627</v>
      </c>
      <c r="H4172" s="63" t="s">
        <v>9555</v>
      </c>
      <c r="I4172" s="62" t="s">
        <v>468</v>
      </c>
      <c r="J4172" s="61" t="s">
        <v>479</v>
      </c>
    </row>
    <row r="4173" spans="1:10" s="64" customFormat="1" ht="21">
      <c r="A4173" s="14">
        <v>4169</v>
      </c>
      <c r="B4173" s="61" t="s">
        <v>407</v>
      </c>
      <c r="C4173" s="61" t="s">
        <v>373</v>
      </c>
      <c r="D4173" s="61" t="s">
        <v>9556</v>
      </c>
      <c r="E4173" s="62" t="s">
        <v>44</v>
      </c>
      <c r="F4173" s="63" t="s">
        <v>9557</v>
      </c>
      <c r="G4173" s="63" t="s">
        <v>1458</v>
      </c>
      <c r="H4173" s="63" t="s">
        <v>1820</v>
      </c>
      <c r="I4173" s="62" t="s">
        <v>544</v>
      </c>
      <c r="J4173" s="61" t="s">
        <v>1037</v>
      </c>
    </row>
    <row r="4174" spans="1:10" s="64" customFormat="1" ht="21">
      <c r="A4174" s="14">
        <v>4170</v>
      </c>
      <c r="B4174" s="61" t="s">
        <v>407</v>
      </c>
      <c r="C4174" s="61" t="s">
        <v>337</v>
      </c>
      <c r="D4174" s="61" t="s">
        <v>9558</v>
      </c>
      <c r="E4174" s="62" t="s">
        <v>45</v>
      </c>
      <c r="F4174" s="63" t="s">
        <v>8273</v>
      </c>
      <c r="G4174" s="63" t="s">
        <v>776</v>
      </c>
      <c r="H4174" s="63" t="s">
        <v>9559</v>
      </c>
      <c r="I4174" s="62" t="s">
        <v>468</v>
      </c>
      <c r="J4174" s="61" t="s">
        <v>22</v>
      </c>
    </row>
    <row r="4175" spans="1:10" s="64" customFormat="1" ht="21">
      <c r="A4175" s="14">
        <v>4171</v>
      </c>
      <c r="B4175" s="61" t="s">
        <v>407</v>
      </c>
      <c r="C4175" s="61" t="s">
        <v>338</v>
      </c>
      <c r="D4175" s="61" t="s">
        <v>9560</v>
      </c>
      <c r="E4175" s="62" t="s">
        <v>45</v>
      </c>
      <c r="F4175" s="63" t="s">
        <v>3534</v>
      </c>
      <c r="G4175" s="63" t="s">
        <v>2241</v>
      </c>
      <c r="H4175" s="63" t="s">
        <v>3492</v>
      </c>
      <c r="I4175" s="62" t="s">
        <v>468</v>
      </c>
      <c r="J4175" s="61" t="s">
        <v>479</v>
      </c>
    </row>
    <row r="4176" spans="1:10" s="64" customFormat="1" ht="21">
      <c r="A4176" s="14">
        <v>4172</v>
      </c>
      <c r="B4176" s="61" t="s">
        <v>407</v>
      </c>
      <c r="C4176" s="61" t="s">
        <v>353</v>
      </c>
      <c r="D4176" s="61" t="s">
        <v>9561</v>
      </c>
      <c r="E4176" s="62" t="s">
        <v>45</v>
      </c>
      <c r="F4176" s="63" t="s">
        <v>1458</v>
      </c>
      <c r="G4176" s="63" t="s">
        <v>4771</v>
      </c>
      <c r="H4176" s="63" t="s">
        <v>9562</v>
      </c>
      <c r="I4176" s="62" t="s">
        <v>468</v>
      </c>
      <c r="J4176" s="61" t="s">
        <v>562</v>
      </c>
    </row>
    <row r="4177" spans="1:10" s="64" customFormat="1" ht="21">
      <c r="A4177" s="14">
        <v>4173</v>
      </c>
      <c r="B4177" s="61" t="s">
        <v>407</v>
      </c>
      <c r="C4177" s="61" t="s">
        <v>406</v>
      </c>
      <c r="D4177" s="61" t="s">
        <v>9563</v>
      </c>
      <c r="E4177" s="62" t="s">
        <v>45</v>
      </c>
      <c r="F4177" s="63">
        <v>25325</v>
      </c>
      <c r="G4177" s="63" t="s">
        <v>2673</v>
      </c>
      <c r="H4177" s="63">
        <v>47240</v>
      </c>
      <c r="I4177" s="62" t="s">
        <v>468</v>
      </c>
      <c r="J4177" s="61" t="s">
        <v>18</v>
      </c>
    </row>
    <row r="4178" spans="1:10" s="64" customFormat="1" ht="21">
      <c r="A4178" s="14">
        <v>4174</v>
      </c>
      <c r="B4178" s="61" t="s">
        <v>407</v>
      </c>
      <c r="C4178" s="61" t="s">
        <v>334</v>
      </c>
      <c r="D4178" s="61" t="s">
        <v>9564</v>
      </c>
      <c r="E4178" s="62" t="s">
        <v>44</v>
      </c>
      <c r="F4178" s="63" t="s">
        <v>9565</v>
      </c>
      <c r="G4178" s="63" t="s">
        <v>580</v>
      </c>
      <c r="H4178" s="63" t="s">
        <v>4434</v>
      </c>
      <c r="I4178" s="62" t="s">
        <v>468</v>
      </c>
      <c r="J4178" s="61" t="s">
        <v>30</v>
      </c>
    </row>
    <row r="4179" spans="1:10" s="64" customFormat="1" ht="21">
      <c r="A4179" s="14">
        <v>4175</v>
      </c>
      <c r="B4179" s="61" t="s">
        <v>407</v>
      </c>
      <c r="C4179" s="61" t="s">
        <v>8640</v>
      </c>
      <c r="D4179" s="61" t="s">
        <v>9566</v>
      </c>
      <c r="E4179" s="62" t="s">
        <v>45</v>
      </c>
      <c r="F4179" s="63">
        <v>30783</v>
      </c>
      <c r="G4179" s="63" t="s">
        <v>3072</v>
      </c>
      <c r="H4179" s="63">
        <v>52698</v>
      </c>
      <c r="I4179" s="62" t="s">
        <v>468</v>
      </c>
      <c r="J4179" s="61" t="s">
        <v>596</v>
      </c>
    </row>
    <row r="4180" spans="1:10" s="64" customFormat="1" ht="21">
      <c r="A4180" s="14">
        <v>4176</v>
      </c>
      <c r="B4180" s="61" t="s">
        <v>407</v>
      </c>
      <c r="C4180" s="61" t="s">
        <v>401</v>
      </c>
      <c r="D4180" s="61" t="s">
        <v>9567</v>
      </c>
      <c r="E4180" s="62" t="s">
        <v>45</v>
      </c>
      <c r="F4180" s="63" t="s">
        <v>9568</v>
      </c>
      <c r="G4180" s="63" t="s">
        <v>6728</v>
      </c>
      <c r="H4180" s="63" t="s">
        <v>9569</v>
      </c>
      <c r="I4180" s="62" t="s">
        <v>468</v>
      </c>
      <c r="J4180" s="61" t="s">
        <v>12</v>
      </c>
    </row>
    <row r="4181" spans="1:10" s="64" customFormat="1" ht="21">
      <c r="A4181" s="14">
        <v>4177</v>
      </c>
      <c r="B4181" s="61" t="s">
        <v>407</v>
      </c>
      <c r="C4181" s="61" t="s">
        <v>347</v>
      </c>
      <c r="D4181" s="61" t="s">
        <v>9570</v>
      </c>
      <c r="E4181" s="62" t="s">
        <v>45</v>
      </c>
      <c r="F4181" s="63">
        <v>25513</v>
      </c>
      <c r="G4181" s="63" t="s">
        <v>8413</v>
      </c>
      <c r="H4181" s="63" t="s">
        <v>6701</v>
      </c>
      <c r="I4181" s="62" t="s">
        <v>544</v>
      </c>
      <c r="J4181" s="61" t="s">
        <v>694</v>
      </c>
    </row>
    <row r="4182" spans="1:10" s="64" customFormat="1" ht="21">
      <c r="A4182" s="14">
        <v>4178</v>
      </c>
      <c r="B4182" s="61" t="s">
        <v>407</v>
      </c>
      <c r="C4182" s="61" t="s">
        <v>398</v>
      </c>
      <c r="D4182" s="61" t="s">
        <v>9571</v>
      </c>
      <c r="E4182" s="62" t="s">
        <v>45</v>
      </c>
      <c r="F4182" s="63" t="s">
        <v>2763</v>
      </c>
      <c r="G4182" s="63" t="s">
        <v>8572</v>
      </c>
      <c r="H4182" s="63" t="s">
        <v>9572</v>
      </c>
      <c r="I4182" s="62" t="s">
        <v>468</v>
      </c>
      <c r="J4182" s="61" t="s">
        <v>585</v>
      </c>
    </row>
    <row r="4183" spans="1:10" s="64" customFormat="1" ht="21">
      <c r="A4183" s="14">
        <v>4179</v>
      </c>
      <c r="B4183" s="61" t="s">
        <v>407</v>
      </c>
      <c r="C4183" s="61" t="s">
        <v>352</v>
      </c>
      <c r="D4183" s="61" t="s">
        <v>9573</v>
      </c>
      <c r="E4183" s="62" t="s">
        <v>45</v>
      </c>
      <c r="F4183" s="63">
        <v>33003</v>
      </c>
      <c r="G4183" s="63" t="s">
        <v>1233</v>
      </c>
      <c r="H4183" s="63">
        <v>54918</v>
      </c>
      <c r="I4183" s="62" t="s">
        <v>468</v>
      </c>
      <c r="J4183" s="61" t="s">
        <v>18</v>
      </c>
    </row>
    <row r="4184" spans="1:10" s="64" customFormat="1" ht="21">
      <c r="A4184" s="14">
        <v>4180</v>
      </c>
      <c r="B4184" s="61" t="s">
        <v>407</v>
      </c>
      <c r="C4184" s="61" t="s">
        <v>334</v>
      </c>
      <c r="D4184" s="61" t="s">
        <v>9574</v>
      </c>
      <c r="E4184" s="62" t="s">
        <v>44</v>
      </c>
      <c r="F4184" s="63" t="s">
        <v>8100</v>
      </c>
      <c r="G4184" s="63" t="s">
        <v>683</v>
      </c>
      <c r="H4184" s="63" t="s">
        <v>8101</v>
      </c>
      <c r="I4184" s="62" t="s">
        <v>468</v>
      </c>
      <c r="J4184" s="61" t="s">
        <v>585</v>
      </c>
    </row>
    <row r="4185" spans="1:10" s="64" customFormat="1" ht="21">
      <c r="A4185" s="14">
        <v>4181</v>
      </c>
      <c r="B4185" s="61" t="s">
        <v>407</v>
      </c>
      <c r="C4185" s="61" t="s">
        <v>401</v>
      </c>
      <c r="D4185" s="61" t="s">
        <v>9575</v>
      </c>
      <c r="E4185" s="62" t="s">
        <v>45</v>
      </c>
      <c r="F4185" s="63" t="s">
        <v>2284</v>
      </c>
      <c r="G4185" s="63">
        <v>45446</v>
      </c>
      <c r="H4185" s="63" t="s">
        <v>2285</v>
      </c>
      <c r="I4185" s="62" t="s">
        <v>468</v>
      </c>
      <c r="J4185" s="61" t="s">
        <v>19</v>
      </c>
    </row>
    <row r="4186" spans="1:10" s="64" customFormat="1" ht="21">
      <c r="A4186" s="14">
        <v>4182</v>
      </c>
      <c r="B4186" s="61" t="s">
        <v>407</v>
      </c>
      <c r="C4186" s="61" t="s">
        <v>340</v>
      </c>
      <c r="D4186" s="61" t="s">
        <v>9576</v>
      </c>
      <c r="E4186" s="62" t="s">
        <v>45</v>
      </c>
      <c r="F4186" s="63">
        <v>35890</v>
      </c>
      <c r="G4186" s="63" t="s">
        <v>5360</v>
      </c>
      <c r="H4186" s="63" t="s">
        <v>9577</v>
      </c>
      <c r="I4186" s="62" t="s">
        <v>468</v>
      </c>
      <c r="J4186" s="61" t="s">
        <v>491</v>
      </c>
    </row>
    <row r="4187" spans="1:10" s="64" customFormat="1" ht="21">
      <c r="A4187" s="14">
        <v>4183</v>
      </c>
      <c r="B4187" s="61" t="s">
        <v>407</v>
      </c>
      <c r="C4187" s="61" t="s">
        <v>8814</v>
      </c>
      <c r="D4187" s="61" t="s">
        <v>9578</v>
      </c>
      <c r="E4187" s="62" t="s">
        <v>45</v>
      </c>
      <c r="F4187" s="63" t="s">
        <v>3018</v>
      </c>
      <c r="G4187" s="63" t="s">
        <v>8572</v>
      </c>
      <c r="H4187" s="63" t="s">
        <v>9579</v>
      </c>
      <c r="I4187" s="62" t="s">
        <v>468</v>
      </c>
      <c r="J4187" s="61" t="s">
        <v>481</v>
      </c>
    </row>
    <row r="4188" spans="1:10" s="64" customFormat="1" ht="21">
      <c r="A4188" s="14">
        <v>4184</v>
      </c>
      <c r="B4188" s="61" t="s">
        <v>407</v>
      </c>
      <c r="C4188" s="61" t="s">
        <v>334</v>
      </c>
      <c r="D4188" s="61" t="s">
        <v>9580</v>
      </c>
      <c r="E4188" s="62" t="s">
        <v>44</v>
      </c>
      <c r="F4188" s="63" t="s">
        <v>7398</v>
      </c>
      <c r="G4188" s="63" t="s">
        <v>683</v>
      </c>
      <c r="H4188" s="63">
        <v>55247</v>
      </c>
      <c r="I4188" s="62" t="s">
        <v>468</v>
      </c>
      <c r="J4188" s="61" t="s">
        <v>22</v>
      </c>
    </row>
    <row r="4189" spans="1:10" s="64" customFormat="1" ht="21">
      <c r="A4189" s="14">
        <v>4185</v>
      </c>
      <c r="B4189" s="61" t="s">
        <v>407</v>
      </c>
      <c r="C4189" s="61" t="s">
        <v>335</v>
      </c>
      <c r="D4189" s="61" t="s">
        <v>9581</v>
      </c>
      <c r="E4189" s="62" t="s">
        <v>45</v>
      </c>
      <c r="F4189" s="63" t="s">
        <v>9582</v>
      </c>
      <c r="G4189" s="63">
        <v>40184</v>
      </c>
      <c r="H4189" s="63" t="s">
        <v>9583</v>
      </c>
      <c r="I4189" s="62" t="s">
        <v>468</v>
      </c>
      <c r="J4189" s="61" t="s">
        <v>9584</v>
      </c>
    </row>
    <row r="4190" spans="1:10" s="64" customFormat="1" ht="21">
      <c r="A4190" s="14">
        <v>4186</v>
      </c>
      <c r="B4190" s="61" t="s">
        <v>407</v>
      </c>
      <c r="C4190" s="61" t="s">
        <v>380</v>
      </c>
      <c r="D4190" s="61" t="s">
        <v>9585</v>
      </c>
      <c r="E4190" s="62" t="s">
        <v>44</v>
      </c>
      <c r="F4190" s="63">
        <v>27188</v>
      </c>
      <c r="G4190" s="63">
        <v>39173</v>
      </c>
      <c r="H4190" s="63">
        <v>49103</v>
      </c>
      <c r="I4190" s="62" t="s">
        <v>468</v>
      </c>
      <c r="J4190" s="61" t="s">
        <v>479</v>
      </c>
    </row>
    <row r="4191" spans="1:10" s="64" customFormat="1" ht="21">
      <c r="A4191" s="14">
        <v>4187</v>
      </c>
      <c r="B4191" s="61" t="s">
        <v>407</v>
      </c>
      <c r="C4191" s="61" t="s">
        <v>8686</v>
      </c>
      <c r="D4191" s="61" t="s">
        <v>9586</v>
      </c>
      <c r="E4191" s="62" t="s">
        <v>45</v>
      </c>
      <c r="F4191" s="63" t="s">
        <v>9587</v>
      </c>
      <c r="G4191" s="63" t="s">
        <v>1084</v>
      </c>
      <c r="H4191" s="63" t="s">
        <v>4838</v>
      </c>
      <c r="I4191" s="62" t="s">
        <v>468</v>
      </c>
      <c r="J4191" s="61" t="s">
        <v>19</v>
      </c>
    </row>
    <row r="4192" spans="1:10" s="64" customFormat="1" ht="21">
      <c r="A4192" s="14">
        <v>4188</v>
      </c>
      <c r="B4192" s="61" t="s">
        <v>407</v>
      </c>
      <c r="C4192" s="61" t="s">
        <v>338</v>
      </c>
      <c r="D4192" s="61" t="s">
        <v>9588</v>
      </c>
      <c r="E4192" s="62" t="s">
        <v>45</v>
      </c>
      <c r="F4192" s="63" t="s">
        <v>9589</v>
      </c>
      <c r="G4192" s="63" t="s">
        <v>3072</v>
      </c>
      <c r="H4192" s="63" t="s">
        <v>9590</v>
      </c>
      <c r="I4192" s="62" t="s">
        <v>468</v>
      </c>
      <c r="J4192" s="61" t="s">
        <v>12</v>
      </c>
    </row>
    <row r="4193" spans="1:10" s="64" customFormat="1" ht="21">
      <c r="A4193" s="14">
        <v>4189</v>
      </c>
      <c r="B4193" s="61" t="s">
        <v>407</v>
      </c>
      <c r="C4193" s="61" t="s">
        <v>338</v>
      </c>
      <c r="D4193" s="61" t="s">
        <v>9591</v>
      </c>
      <c r="E4193" s="62" t="s">
        <v>45</v>
      </c>
      <c r="F4193" s="63" t="s">
        <v>9592</v>
      </c>
      <c r="G4193" s="63">
        <v>43892</v>
      </c>
      <c r="H4193" s="63" t="s">
        <v>9593</v>
      </c>
      <c r="I4193" s="62" t="s">
        <v>468</v>
      </c>
      <c r="J4193" s="61" t="s">
        <v>596</v>
      </c>
    </row>
    <row r="4194" spans="1:10" s="64" customFormat="1" ht="21">
      <c r="A4194" s="14">
        <v>4190</v>
      </c>
      <c r="B4194" s="61" t="s">
        <v>407</v>
      </c>
      <c r="C4194" s="61" t="s">
        <v>335</v>
      </c>
      <c r="D4194" s="61" t="s">
        <v>9594</v>
      </c>
      <c r="E4194" s="62" t="s">
        <v>45</v>
      </c>
      <c r="F4194" s="63">
        <v>32667</v>
      </c>
      <c r="G4194" s="63" t="s">
        <v>3072</v>
      </c>
      <c r="H4194" s="63">
        <v>54582</v>
      </c>
      <c r="I4194" s="62" t="s">
        <v>468</v>
      </c>
      <c r="J4194" s="61" t="s">
        <v>596</v>
      </c>
    </row>
    <row r="4195" spans="1:10" s="64" customFormat="1" ht="21">
      <c r="A4195" s="14">
        <v>4191</v>
      </c>
      <c r="B4195" s="61" t="s">
        <v>407</v>
      </c>
      <c r="C4195" s="61" t="s">
        <v>359</v>
      </c>
      <c r="D4195" s="61" t="s">
        <v>9595</v>
      </c>
      <c r="E4195" s="62" t="s">
        <v>45</v>
      </c>
      <c r="F4195" s="63" t="s">
        <v>9596</v>
      </c>
      <c r="G4195" s="63" t="s">
        <v>9597</v>
      </c>
      <c r="H4195" s="63" t="s">
        <v>9598</v>
      </c>
      <c r="I4195" s="62" t="s">
        <v>468</v>
      </c>
      <c r="J4195" s="61" t="s">
        <v>600</v>
      </c>
    </row>
    <row r="4196" spans="1:10" s="64" customFormat="1" ht="21">
      <c r="A4196" s="14">
        <v>4192</v>
      </c>
      <c r="B4196" s="61" t="s">
        <v>407</v>
      </c>
      <c r="C4196" s="61" t="s">
        <v>400</v>
      </c>
      <c r="D4196" s="61" t="s">
        <v>9599</v>
      </c>
      <c r="E4196" s="62" t="s">
        <v>44</v>
      </c>
      <c r="F4196" s="63" t="s">
        <v>9600</v>
      </c>
      <c r="G4196" s="63">
        <v>41281</v>
      </c>
      <c r="H4196" s="63" t="s">
        <v>9601</v>
      </c>
      <c r="I4196" s="62" t="s">
        <v>468</v>
      </c>
      <c r="J4196" s="61" t="s">
        <v>19</v>
      </c>
    </row>
    <row r="4197" spans="1:10" s="64" customFormat="1" ht="21">
      <c r="A4197" s="14">
        <v>4193</v>
      </c>
      <c r="B4197" s="61" t="s">
        <v>407</v>
      </c>
      <c r="C4197" s="61" t="s">
        <v>348</v>
      </c>
      <c r="D4197" s="61" t="s">
        <v>9602</v>
      </c>
      <c r="E4197" s="62" t="s">
        <v>44</v>
      </c>
      <c r="F4197" s="63" t="s">
        <v>5015</v>
      </c>
      <c r="G4197" s="63" t="s">
        <v>2769</v>
      </c>
      <c r="H4197" s="63" t="s">
        <v>5016</v>
      </c>
      <c r="I4197" s="62" t="s">
        <v>544</v>
      </c>
      <c r="J4197" s="61" t="s">
        <v>479</v>
      </c>
    </row>
    <row r="4198" spans="1:10" s="64" customFormat="1" ht="21">
      <c r="A4198" s="14">
        <v>4194</v>
      </c>
      <c r="B4198" s="61" t="s">
        <v>407</v>
      </c>
      <c r="C4198" s="61" t="s">
        <v>340</v>
      </c>
      <c r="D4198" s="61" t="s">
        <v>9603</v>
      </c>
      <c r="E4198" s="62" t="s">
        <v>45</v>
      </c>
      <c r="F4198" s="63" t="s">
        <v>9604</v>
      </c>
      <c r="G4198" s="63">
        <v>43892</v>
      </c>
      <c r="H4198" s="63" t="s">
        <v>9605</v>
      </c>
      <c r="I4198" s="62" t="s">
        <v>468</v>
      </c>
      <c r="J4198" s="61" t="s">
        <v>596</v>
      </c>
    </row>
    <row r="4199" spans="1:10" s="64" customFormat="1" ht="21">
      <c r="A4199" s="14">
        <v>4195</v>
      </c>
      <c r="B4199" s="61" t="s">
        <v>407</v>
      </c>
      <c r="C4199" s="61" t="s">
        <v>8387</v>
      </c>
      <c r="D4199" s="61" t="s">
        <v>9606</v>
      </c>
      <c r="E4199" s="62" t="s">
        <v>45</v>
      </c>
      <c r="F4199" s="63" t="s">
        <v>9607</v>
      </c>
      <c r="G4199" s="63" t="s">
        <v>2349</v>
      </c>
      <c r="H4199" s="63" t="s">
        <v>9608</v>
      </c>
      <c r="I4199" s="62" t="s">
        <v>468</v>
      </c>
      <c r="J4199" s="61" t="s">
        <v>498</v>
      </c>
    </row>
    <row r="4200" spans="1:10" s="64" customFormat="1" ht="21">
      <c r="A4200" s="14">
        <v>4196</v>
      </c>
      <c r="B4200" s="61" t="s">
        <v>407</v>
      </c>
      <c r="C4200" s="61" t="s">
        <v>406</v>
      </c>
      <c r="D4200" s="61" t="s">
        <v>9609</v>
      </c>
      <c r="E4200" s="62" t="s">
        <v>44</v>
      </c>
      <c r="F4200" s="63">
        <v>25087</v>
      </c>
      <c r="G4200" s="63">
        <v>33973</v>
      </c>
      <c r="H4200" s="63">
        <v>46756</v>
      </c>
      <c r="I4200" s="62" t="s">
        <v>544</v>
      </c>
      <c r="J4200" s="61" t="s">
        <v>585</v>
      </c>
    </row>
    <row r="4201" spans="1:10" s="64" customFormat="1" ht="21">
      <c r="A4201" s="14">
        <v>4197</v>
      </c>
      <c r="B4201" s="61" t="s">
        <v>407</v>
      </c>
      <c r="C4201" s="61" t="s">
        <v>347</v>
      </c>
      <c r="D4201" s="61" t="s">
        <v>9610</v>
      </c>
      <c r="E4201" s="62" t="s">
        <v>45</v>
      </c>
      <c r="F4201" s="63" t="s">
        <v>9611</v>
      </c>
      <c r="G4201" s="63" t="s">
        <v>2971</v>
      </c>
      <c r="H4201" s="63" t="s">
        <v>9612</v>
      </c>
      <c r="I4201" s="62" t="s">
        <v>468</v>
      </c>
      <c r="J4201" s="61" t="s">
        <v>600</v>
      </c>
    </row>
    <row r="4202" spans="1:10" s="64" customFormat="1" ht="21">
      <c r="A4202" s="14">
        <v>4198</v>
      </c>
      <c r="B4202" s="61" t="s">
        <v>407</v>
      </c>
      <c r="C4202" s="61" t="s">
        <v>345</v>
      </c>
      <c r="D4202" s="61" t="s">
        <v>9613</v>
      </c>
      <c r="E4202" s="62" t="s">
        <v>44</v>
      </c>
      <c r="F4202" s="63">
        <v>34673</v>
      </c>
      <c r="G4202" s="63" t="s">
        <v>1084</v>
      </c>
      <c r="H4202" s="63">
        <v>56588</v>
      </c>
      <c r="I4202" s="62" t="s">
        <v>468</v>
      </c>
      <c r="J4202" s="61" t="s">
        <v>1172</v>
      </c>
    </row>
    <row r="4203" spans="1:10" s="64" customFormat="1" ht="21">
      <c r="A4203" s="14">
        <v>4199</v>
      </c>
      <c r="B4203" s="61" t="s">
        <v>407</v>
      </c>
      <c r="C4203" s="61" t="s">
        <v>8686</v>
      </c>
      <c r="D4203" s="61" t="s">
        <v>9614</v>
      </c>
      <c r="E4203" s="62" t="s">
        <v>45</v>
      </c>
      <c r="F4203" s="63" t="s">
        <v>9615</v>
      </c>
      <c r="G4203" s="63">
        <v>36566</v>
      </c>
      <c r="H4203" s="63" t="s">
        <v>9616</v>
      </c>
      <c r="I4203" s="62" t="s">
        <v>468</v>
      </c>
      <c r="J4203" s="61" t="s">
        <v>481</v>
      </c>
    </row>
    <row r="4204" spans="1:10" s="64" customFormat="1" ht="21">
      <c r="A4204" s="14">
        <v>4200</v>
      </c>
      <c r="B4204" s="61" t="s">
        <v>407</v>
      </c>
      <c r="C4204" s="61" t="s">
        <v>366</v>
      </c>
      <c r="D4204" s="61" t="s">
        <v>9617</v>
      </c>
      <c r="E4204" s="62" t="s">
        <v>45</v>
      </c>
      <c r="F4204" s="63">
        <v>24658</v>
      </c>
      <c r="G4204" s="63">
        <v>36164</v>
      </c>
      <c r="H4204" s="63">
        <v>46573</v>
      </c>
      <c r="I4204" s="62" t="s">
        <v>468</v>
      </c>
      <c r="J4204" s="61" t="s">
        <v>22</v>
      </c>
    </row>
    <row r="4205" spans="1:10" s="64" customFormat="1" ht="21">
      <c r="A4205" s="14">
        <v>4201</v>
      </c>
      <c r="B4205" s="61" t="s">
        <v>407</v>
      </c>
      <c r="C4205" s="61" t="s">
        <v>338</v>
      </c>
      <c r="D4205" s="61" t="s">
        <v>9618</v>
      </c>
      <c r="E4205" s="62" t="s">
        <v>45</v>
      </c>
      <c r="F4205" s="63" t="s">
        <v>9619</v>
      </c>
      <c r="G4205" s="63" t="s">
        <v>776</v>
      </c>
      <c r="H4205" s="63" t="s">
        <v>9620</v>
      </c>
      <c r="I4205" s="62" t="s">
        <v>468</v>
      </c>
      <c r="J4205" s="61" t="s">
        <v>600</v>
      </c>
    </row>
    <row r="4206" spans="1:10" s="64" customFormat="1" ht="21">
      <c r="A4206" s="14">
        <v>4202</v>
      </c>
      <c r="B4206" s="61" t="s">
        <v>407</v>
      </c>
      <c r="C4206" s="61" t="s">
        <v>376</v>
      </c>
      <c r="D4206" s="61" t="s">
        <v>9621</v>
      </c>
      <c r="E4206" s="62" t="s">
        <v>45</v>
      </c>
      <c r="F4206" s="63" t="s">
        <v>9622</v>
      </c>
      <c r="G4206" s="63" t="s">
        <v>2154</v>
      </c>
      <c r="H4206" s="63" t="s">
        <v>9623</v>
      </c>
      <c r="I4206" s="62" t="s">
        <v>468</v>
      </c>
      <c r="J4206" s="61" t="s">
        <v>9624</v>
      </c>
    </row>
    <row r="4207" spans="1:10" s="64" customFormat="1" ht="21">
      <c r="A4207" s="14">
        <v>4203</v>
      </c>
      <c r="B4207" s="61" t="s">
        <v>407</v>
      </c>
      <c r="C4207" s="61" t="s">
        <v>355</v>
      </c>
      <c r="D4207" s="61" t="s">
        <v>9625</v>
      </c>
      <c r="E4207" s="62" t="s">
        <v>45</v>
      </c>
      <c r="F4207" s="63" t="s">
        <v>2668</v>
      </c>
      <c r="G4207" s="63" t="s">
        <v>1101</v>
      </c>
      <c r="H4207" s="63" t="s">
        <v>9626</v>
      </c>
      <c r="I4207" s="62" t="s">
        <v>468</v>
      </c>
      <c r="J4207" s="61" t="s">
        <v>22</v>
      </c>
    </row>
    <row r="4208" spans="1:10" s="64" customFormat="1" ht="21">
      <c r="A4208" s="14">
        <v>4204</v>
      </c>
      <c r="B4208" s="61" t="s">
        <v>407</v>
      </c>
      <c r="C4208" s="61" t="s">
        <v>375</v>
      </c>
      <c r="D4208" s="61" t="s">
        <v>9627</v>
      </c>
      <c r="E4208" s="62" t="s">
        <v>45</v>
      </c>
      <c r="F4208" s="63">
        <v>30296</v>
      </c>
      <c r="G4208" s="63" t="s">
        <v>2673</v>
      </c>
      <c r="H4208" s="63">
        <v>15686</v>
      </c>
      <c r="I4208" s="62" t="s">
        <v>468</v>
      </c>
      <c r="J4208" s="61" t="s">
        <v>671</v>
      </c>
    </row>
    <row r="4209" spans="1:10" s="64" customFormat="1" ht="21">
      <c r="A4209" s="14">
        <v>4205</v>
      </c>
      <c r="B4209" s="61" t="s">
        <v>407</v>
      </c>
      <c r="C4209" s="61" t="s">
        <v>353</v>
      </c>
      <c r="D4209" s="61" t="s">
        <v>9628</v>
      </c>
      <c r="E4209" s="62" t="s">
        <v>45</v>
      </c>
      <c r="F4209" s="63" t="s">
        <v>9629</v>
      </c>
      <c r="G4209" s="63" t="s">
        <v>533</v>
      </c>
      <c r="H4209" s="63" t="s">
        <v>9630</v>
      </c>
      <c r="I4209" s="62" t="s">
        <v>468</v>
      </c>
      <c r="J4209" s="61" t="s">
        <v>494</v>
      </c>
    </row>
    <row r="4210" spans="1:10" s="64" customFormat="1" ht="21">
      <c r="A4210" s="14">
        <v>4206</v>
      </c>
      <c r="B4210" s="61" t="s">
        <v>407</v>
      </c>
      <c r="C4210" s="61" t="s">
        <v>348</v>
      </c>
      <c r="D4210" s="61" t="s">
        <v>9631</v>
      </c>
      <c r="E4210" s="62" t="s">
        <v>44</v>
      </c>
      <c r="F4210" s="63" t="s">
        <v>9632</v>
      </c>
      <c r="G4210" s="63" t="s">
        <v>4743</v>
      </c>
      <c r="H4210" s="63" t="s">
        <v>9633</v>
      </c>
      <c r="I4210" s="62" t="s">
        <v>468</v>
      </c>
      <c r="J4210" s="61" t="s">
        <v>487</v>
      </c>
    </row>
    <row r="4211" spans="1:10" s="64" customFormat="1" ht="21">
      <c r="A4211" s="14">
        <v>4207</v>
      </c>
      <c r="B4211" s="61" t="s">
        <v>407</v>
      </c>
      <c r="C4211" s="61" t="s">
        <v>401</v>
      </c>
      <c r="D4211" s="61" t="s">
        <v>9634</v>
      </c>
      <c r="E4211" s="62" t="s">
        <v>45</v>
      </c>
      <c r="F4211" s="63">
        <v>27791</v>
      </c>
      <c r="G4211" s="63" t="s">
        <v>2673</v>
      </c>
      <c r="H4211" s="63">
        <v>49706</v>
      </c>
      <c r="I4211" s="62" t="s">
        <v>468</v>
      </c>
      <c r="J4211" s="61" t="s">
        <v>22</v>
      </c>
    </row>
    <row r="4212" spans="1:10" s="64" customFormat="1" ht="21">
      <c r="A4212" s="14">
        <v>4208</v>
      </c>
      <c r="B4212" s="61" t="s">
        <v>407</v>
      </c>
      <c r="C4212" s="61" t="s">
        <v>393</v>
      </c>
      <c r="D4212" s="61" t="s">
        <v>9635</v>
      </c>
      <c r="E4212" s="62" t="s">
        <v>44</v>
      </c>
      <c r="F4212" s="63">
        <v>35247</v>
      </c>
      <c r="G4212" s="63" t="s">
        <v>8572</v>
      </c>
      <c r="H4212" s="63">
        <v>57162</v>
      </c>
      <c r="I4212" s="62" t="s">
        <v>468</v>
      </c>
      <c r="J4212" s="61" t="s">
        <v>19</v>
      </c>
    </row>
    <row r="4213" spans="1:10" s="64" customFormat="1" ht="21">
      <c r="A4213" s="14">
        <v>4209</v>
      </c>
      <c r="B4213" s="61" t="s">
        <v>407</v>
      </c>
      <c r="C4213" s="61" t="s">
        <v>347</v>
      </c>
      <c r="D4213" s="61" t="s">
        <v>9636</v>
      </c>
      <c r="E4213" s="62" t="s">
        <v>45</v>
      </c>
      <c r="F4213" s="63" t="s">
        <v>9637</v>
      </c>
      <c r="G4213" s="63" t="s">
        <v>580</v>
      </c>
      <c r="H4213" s="63" t="s">
        <v>9638</v>
      </c>
      <c r="I4213" s="62" t="s">
        <v>468</v>
      </c>
      <c r="J4213" s="61" t="s">
        <v>19</v>
      </c>
    </row>
    <row r="4214" spans="1:10" s="64" customFormat="1" ht="21">
      <c r="A4214" s="14">
        <v>4210</v>
      </c>
      <c r="B4214" s="61" t="s">
        <v>407</v>
      </c>
      <c r="C4214" s="61" t="s">
        <v>353</v>
      </c>
      <c r="D4214" s="61" t="s">
        <v>9639</v>
      </c>
      <c r="E4214" s="62" t="s">
        <v>45</v>
      </c>
      <c r="F4214" s="63">
        <v>30864</v>
      </c>
      <c r="G4214" s="63" t="s">
        <v>9597</v>
      </c>
      <c r="H4214" s="63">
        <v>52779</v>
      </c>
      <c r="I4214" s="62" t="s">
        <v>468</v>
      </c>
      <c r="J4214" s="61" t="s">
        <v>562</v>
      </c>
    </row>
    <row r="4215" spans="1:10" s="64" customFormat="1" ht="21">
      <c r="A4215" s="14">
        <v>4211</v>
      </c>
      <c r="B4215" s="61" t="s">
        <v>407</v>
      </c>
      <c r="C4215" s="61" t="s">
        <v>381</v>
      </c>
      <c r="D4215" s="61" t="s">
        <v>9640</v>
      </c>
      <c r="E4215" s="62" t="s">
        <v>44</v>
      </c>
      <c r="F4215" s="63">
        <v>24111</v>
      </c>
      <c r="G4215" s="63">
        <v>33973</v>
      </c>
      <c r="H4215" s="63">
        <v>46026</v>
      </c>
      <c r="I4215" s="62" t="s">
        <v>468</v>
      </c>
      <c r="J4215" s="61" t="s">
        <v>20</v>
      </c>
    </row>
    <row r="4216" spans="1:10" s="64" customFormat="1" ht="21">
      <c r="A4216" s="14">
        <v>4212</v>
      </c>
      <c r="B4216" s="61" t="s">
        <v>407</v>
      </c>
      <c r="C4216" s="61" t="s">
        <v>334</v>
      </c>
      <c r="D4216" s="61" t="s">
        <v>9641</v>
      </c>
      <c r="E4216" s="62" t="s">
        <v>45</v>
      </c>
      <c r="F4216" s="63" t="s">
        <v>9642</v>
      </c>
      <c r="G4216" s="63">
        <v>36345</v>
      </c>
      <c r="H4216" s="63" t="s">
        <v>9643</v>
      </c>
      <c r="I4216" s="62" t="s">
        <v>544</v>
      </c>
      <c r="J4216" s="61" t="s">
        <v>491</v>
      </c>
    </row>
    <row r="4217" spans="1:10" s="64" customFormat="1" ht="21">
      <c r="A4217" s="14">
        <v>4213</v>
      </c>
      <c r="B4217" s="61" t="s">
        <v>407</v>
      </c>
      <c r="C4217" s="61" t="s">
        <v>401</v>
      </c>
      <c r="D4217" s="61" t="s">
        <v>9644</v>
      </c>
      <c r="E4217" s="62" t="s">
        <v>44</v>
      </c>
      <c r="F4217" s="63">
        <v>23780</v>
      </c>
      <c r="G4217" s="63" t="s">
        <v>5889</v>
      </c>
      <c r="H4217" s="63">
        <v>45695</v>
      </c>
      <c r="I4217" s="62" t="s">
        <v>544</v>
      </c>
      <c r="J4217" s="61" t="s">
        <v>671</v>
      </c>
    </row>
    <row r="4218" spans="1:10" s="64" customFormat="1" ht="21">
      <c r="A4218" s="14">
        <v>4214</v>
      </c>
      <c r="B4218" s="61" t="s">
        <v>407</v>
      </c>
      <c r="C4218" s="61" t="s">
        <v>340</v>
      </c>
      <c r="D4218" s="61" t="s">
        <v>9645</v>
      </c>
      <c r="E4218" s="62" t="s">
        <v>45</v>
      </c>
      <c r="F4218" s="63" t="s">
        <v>9646</v>
      </c>
      <c r="G4218" s="63" t="s">
        <v>900</v>
      </c>
      <c r="H4218" s="63" t="s">
        <v>2222</v>
      </c>
      <c r="I4218" s="62" t="s">
        <v>468</v>
      </c>
      <c r="J4218" s="61" t="s">
        <v>716</v>
      </c>
    </row>
    <row r="4219" spans="1:10" s="64" customFormat="1" ht="21">
      <c r="A4219" s="14">
        <v>4215</v>
      </c>
      <c r="B4219" s="61" t="s">
        <v>407</v>
      </c>
      <c r="C4219" s="61" t="s">
        <v>405</v>
      </c>
      <c r="D4219" s="61" t="s">
        <v>9647</v>
      </c>
      <c r="E4219" s="62" t="s">
        <v>45</v>
      </c>
      <c r="F4219" s="63" t="s">
        <v>9648</v>
      </c>
      <c r="G4219" s="63" t="s">
        <v>580</v>
      </c>
      <c r="H4219" s="63" t="s">
        <v>9649</v>
      </c>
      <c r="I4219" s="62" t="s">
        <v>468</v>
      </c>
      <c r="J4219" s="61" t="s">
        <v>613</v>
      </c>
    </row>
    <row r="4220" spans="1:10" s="64" customFormat="1" ht="21">
      <c r="A4220" s="14">
        <v>4216</v>
      </c>
      <c r="B4220" s="61" t="s">
        <v>407</v>
      </c>
      <c r="C4220" s="61" t="s">
        <v>8686</v>
      </c>
      <c r="D4220" s="61" t="s">
        <v>9650</v>
      </c>
      <c r="E4220" s="62" t="s">
        <v>45</v>
      </c>
      <c r="F4220" s="63" t="s">
        <v>9651</v>
      </c>
      <c r="G4220" s="63">
        <v>45299</v>
      </c>
      <c r="H4220" s="63" t="s">
        <v>9652</v>
      </c>
      <c r="I4220" s="62" t="s">
        <v>468</v>
      </c>
      <c r="J4220" s="61" t="s">
        <v>22</v>
      </c>
    </row>
    <row r="4221" spans="1:10" s="64" customFormat="1" ht="21">
      <c r="A4221" s="14">
        <v>4217</v>
      </c>
      <c r="B4221" s="61" t="s">
        <v>407</v>
      </c>
      <c r="C4221" s="61" t="s">
        <v>334</v>
      </c>
      <c r="D4221" s="61" t="s">
        <v>9653</v>
      </c>
      <c r="E4221" s="62" t="s">
        <v>45</v>
      </c>
      <c r="F4221" s="63" t="s">
        <v>9654</v>
      </c>
      <c r="G4221" s="63" t="s">
        <v>580</v>
      </c>
      <c r="H4221" s="63" t="s">
        <v>9655</v>
      </c>
      <c r="I4221" s="62" t="s">
        <v>468</v>
      </c>
      <c r="J4221" s="61" t="s">
        <v>22</v>
      </c>
    </row>
    <row r="4222" spans="1:10" s="64" customFormat="1" ht="21">
      <c r="A4222" s="14">
        <v>4218</v>
      </c>
      <c r="B4222" s="61" t="s">
        <v>407</v>
      </c>
      <c r="C4222" s="61" t="s">
        <v>334</v>
      </c>
      <c r="D4222" s="61" t="s">
        <v>9656</v>
      </c>
      <c r="E4222" s="62" t="s">
        <v>44</v>
      </c>
      <c r="F4222" s="63" t="s">
        <v>9657</v>
      </c>
      <c r="G4222" s="63" t="s">
        <v>2530</v>
      </c>
      <c r="H4222" s="63" t="s">
        <v>9658</v>
      </c>
      <c r="I4222" s="62" t="s">
        <v>468</v>
      </c>
      <c r="J4222" s="61" t="s">
        <v>479</v>
      </c>
    </row>
    <row r="4223" spans="1:10" s="64" customFormat="1" ht="21">
      <c r="A4223" s="14">
        <v>4219</v>
      </c>
      <c r="B4223" s="61" t="s">
        <v>407</v>
      </c>
      <c r="C4223" s="61" t="s">
        <v>353</v>
      </c>
      <c r="D4223" s="61" t="s">
        <v>9659</v>
      </c>
      <c r="E4223" s="62" t="s">
        <v>45</v>
      </c>
      <c r="F4223" s="63" t="s">
        <v>856</v>
      </c>
      <c r="G4223" s="63" t="s">
        <v>474</v>
      </c>
      <c r="H4223" s="63" t="s">
        <v>9660</v>
      </c>
      <c r="I4223" s="62" t="s">
        <v>468</v>
      </c>
      <c r="J4223" s="61" t="s">
        <v>22</v>
      </c>
    </row>
    <row r="4224" spans="1:10" s="64" customFormat="1" ht="21">
      <c r="A4224" s="14">
        <v>4220</v>
      </c>
      <c r="B4224" s="61" t="s">
        <v>407</v>
      </c>
      <c r="C4224" s="61" t="s">
        <v>8686</v>
      </c>
      <c r="D4224" s="61" t="s">
        <v>9661</v>
      </c>
      <c r="E4224" s="62" t="s">
        <v>45</v>
      </c>
      <c r="F4224" s="63">
        <v>34609</v>
      </c>
      <c r="G4224" s="63" t="s">
        <v>474</v>
      </c>
      <c r="H4224" s="63" t="s">
        <v>2340</v>
      </c>
      <c r="I4224" s="62" t="s">
        <v>468</v>
      </c>
      <c r="J4224" s="61" t="s">
        <v>600</v>
      </c>
    </row>
    <row r="4225" spans="1:10" s="64" customFormat="1" ht="21">
      <c r="A4225" s="14">
        <v>4221</v>
      </c>
      <c r="B4225" s="61" t="s">
        <v>407</v>
      </c>
      <c r="C4225" s="61" t="s">
        <v>352</v>
      </c>
      <c r="D4225" s="61" t="s">
        <v>9662</v>
      </c>
      <c r="E4225" s="62" t="s">
        <v>45</v>
      </c>
      <c r="F4225" s="63" t="s">
        <v>9663</v>
      </c>
      <c r="G4225" s="63">
        <v>43892</v>
      </c>
      <c r="H4225" s="63" t="s">
        <v>9664</v>
      </c>
      <c r="I4225" s="62" t="s">
        <v>468</v>
      </c>
      <c r="J4225" s="61" t="s">
        <v>596</v>
      </c>
    </row>
    <row r="4226" spans="1:10" s="64" customFormat="1" ht="21">
      <c r="A4226" s="14">
        <v>4222</v>
      </c>
      <c r="B4226" s="61" t="s">
        <v>407</v>
      </c>
      <c r="C4226" s="61" t="s">
        <v>396</v>
      </c>
      <c r="D4226" s="61" t="s">
        <v>1856</v>
      </c>
      <c r="E4226" s="62" t="s">
        <v>44</v>
      </c>
      <c r="F4226" s="63">
        <v>31140</v>
      </c>
      <c r="G4226" s="63" t="s">
        <v>1101</v>
      </c>
      <c r="H4226" s="63">
        <v>53055</v>
      </c>
      <c r="I4226" s="62" t="s">
        <v>468</v>
      </c>
      <c r="J4226" s="61" t="s">
        <v>585</v>
      </c>
    </row>
    <row r="4227" spans="1:10" s="64" customFormat="1" ht="21">
      <c r="A4227" s="14">
        <v>4223</v>
      </c>
      <c r="B4227" s="61" t="s">
        <v>407</v>
      </c>
      <c r="C4227" s="61" t="s">
        <v>345</v>
      </c>
      <c r="D4227" s="61" t="s">
        <v>9665</v>
      </c>
      <c r="E4227" s="62" t="s">
        <v>45</v>
      </c>
      <c r="F4227" s="63" t="s">
        <v>9666</v>
      </c>
      <c r="G4227" s="63" t="s">
        <v>3072</v>
      </c>
      <c r="H4227" s="63" t="s">
        <v>9667</v>
      </c>
      <c r="I4227" s="62" t="s">
        <v>468</v>
      </c>
      <c r="J4227" s="61" t="s">
        <v>22</v>
      </c>
    </row>
    <row r="4228" spans="1:10" s="64" customFormat="1" ht="21">
      <c r="A4228" s="14">
        <v>4224</v>
      </c>
      <c r="B4228" s="61" t="s">
        <v>407</v>
      </c>
      <c r="C4228" s="61" t="s">
        <v>8686</v>
      </c>
      <c r="D4228" s="61" t="s">
        <v>9668</v>
      </c>
      <c r="E4228" s="62" t="s">
        <v>44</v>
      </c>
      <c r="F4228" s="63" t="s">
        <v>9669</v>
      </c>
      <c r="G4228" s="63" t="s">
        <v>4885</v>
      </c>
      <c r="H4228" s="63">
        <v>53429</v>
      </c>
      <c r="I4228" s="62" t="s">
        <v>468</v>
      </c>
      <c r="J4228" s="61" t="s">
        <v>600</v>
      </c>
    </row>
    <row r="4229" spans="1:10" s="64" customFormat="1" ht="21">
      <c r="A4229" s="14">
        <v>4225</v>
      </c>
      <c r="B4229" s="61" t="s">
        <v>407</v>
      </c>
      <c r="C4229" s="61" t="s">
        <v>381</v>
      </c>
      <c r="D4229" s="61" t="s">
        <v>9670</v>
      </c>
      <c r="E4229" s="62" t="s">
        <v>44</v>
      </c>
      <c r="F4229" s="63" t="s">
        <v>9671</v>
      </c>
      <c r="G4229" s="63">
        <v>45242</v>
      </c>
      <c r="H4229" s="63" t="s">
        <v>9672</v>
      </c>
      <c r="I4229" s="62" t="s">
        <v>468</v>
      </c>
      <c r="J4229" s="61" t="s">
        <v>479</v>
      </c>
    </row>
    <row r="4230" spans="1:10" s="64" customFormat="1" ht="21">
      <c r="A4230" s="14">
        <v>4226</v>
      </c>
      <c r="B4230" s="61" t="s">
        <v>407</v>
      </c>
      <c r="C4230" s="61" t="s">
        <v>334</v>
      </c>
      <c r="D4230" s="61" t="s">
        <v>9673</v>
      </c>
      <c r="E4230" s="62" t="s">
        <v>45</v>
      </c>
      <c r="F4230" s="63" t="s">
        <v>9674</v>
      </c>
      <c r="G4230" s="63" t="s">
        <v>6324</v>
      </c>
      <c r="H4230" s="63" t="s">
        <v>7172</v>
      </c>
      <c r="I4230" s="62" t="s">
        <v>468</v>
      </c>
      <c r="J4230" s="61" t="s">
        <v>511</v>
      </c>
    </row>
    <row r="4231" spans="1:10" s="64" customFormat="1" ht="21">
      <c r="A4231" s="14">
        <v>4227</v>
      </c>
      <c r="B4231" s="61" t="s">
        <v>407</v>
      </c>
      <c r="C4231" s="61" t="s">
        <v>353</v>
      </c>
      <c r="D4231" s="61" t="s">
        <v>9675</v>
      </c>
      <c r="E4231" s="62" t="s">
        <v>44</v>
      </c>
      <c r="F4231" s="63" t="s">
        <v>9676</v>
      </c>
      <c r="G4231" s="63" t="s">
        <v>533</v>
      </c>
      <c r="H4231" s="63" t="s">
        <v>9677</v>
      </c>
      <c r="I4231" s="62" t="s">
        <v>468</v>
      </c>
      <c r="J4231" s="61" t="s">
        <v>487</v>
      </c>
    </row>
    <row r="4232" spans="1:10" s="64" customFormat="1" ht="21">
      <c r="A4232" s="14">
        <v>4228</v>
      </c>
      <c r="B4232" s="61" t="s">
        <v>407</v>
      </c>
      <c r="C4232" s="61" t="s">
        <v>398</v>
      </c>
      <c r="D4232" s="61" t="s">
        <v>9678</v>
      </c>
      <c r="E4232" s="62" t="s">
        <v>45</v>
      </c>
      <c r="F4232" s="63">
        <v>24114</v>
      </c>
      <c r="G4232" s="63">
        <v>34705</v>
      </c>
      <c r="H4232" s="63">
        <v>46029</v>
      </c>
      <c r="I4232" s="62" t="s">
        <v>544</v>
      </c>
      <c r="J4232" s="61" t="s">
        <v>479</v>
      </c>
    </row>
    <row r="4233" spans="1:10" s="64" customFormat="1" ht="21">
      <c r="A4233" s="14">
        <v>4229</v>
      </c>
      <c r="B4233" s="61" t="s">
        <v>407</v>
      </c>
      <c r="C4233" s="61" t="s">
        <v>334</v>
      </c>
      <c r="D4233" s="61" t="s">
        <v>9679</v>
      </c>
      <c r="E4233" s="62" t="s">
        <v>44</v>
      </c>
      <c r="F4233" s="63" t="s">
        <v>2630</v>
      </c>
      <c r="G4233" s="63">
        <v>36164</v>
      </c>
      <c r="H4233" s="63" t="s">
        <v>2631</v>
      </c>
      <c r="I4233" s="62" t="s">
        <v>468</v>
      </c>
      <c r="J4233" s="61" t="s">
        <v>2115</v>
      </c>
    </row>
    <row r="4234" spans="1:10" s="64" customFormat="1" ht="21">
      <c r="A4234" s="14">
        <v>4230</v>
      </c>
      <c r="B4234" s="61" t="s">
        <v>407</v>
      </c>
      <c r="C4234" s="61" t="s">
        <v>334</v>
      </c>
      <c r="D4234" s="61" t="s">
        <v>9680</v>
      </c>
      <c r="E4234" s="62" t="s">
        <v>44</v>
      </c>
      <c r="F4234" s="63" t="s">
        <v>1504</v>
      </c>
      <c r="G4234" s="63" t="s">
        <v>1586</v>
      </c>
      <c r="H4234" s="63" t="s">
        <v>9681</v>
      </c>
      <c r="I4234" s="62" t="s">
        <v>506</v>
      </c>
      <c r="J4234" s="61" t="s">
        <v>671</v>
      </c>
    </row>
    <row r="4235" spans="1:10" s="64" customFormat="1" ht="21">
      <c r="A4235" s="14">
        <v>4231</v>
      </c>
      <c r="B4235" s="61" t="s">
        <v>407</v>
      </c>
      <c r="C4235" s="61" t="s">
        <v>345</v>
      </c>
      <c r="D4235" s="61" t="s">
        <v>9682</v>
      </c>
      <c r="E4235" s="62" t="s">
        <v>44</v>
      </c>
      <c r="F4235" s="63" t="s">
        <v>3721</v>
      </c>
      <c r="G4235" s="63" t="s">
        <v>9683</v>
      </c>
      <c r="H4235" s="63" t="s">
        <v>9684</v>
      </c>
      <c r="I4235" s="62" t="s">
        <v>468</v>
      </c>
      <c r="J4235" s="61" t="s">
        <v>9685</v>
      </c>
    </row>
    <row r="4236" spans="1:10" s="64" customFormat="1" ht="21">
      <c r="A4236" s="14">
        <v>4232</v>
      </c>
      <c r="B4236" s="61" t="s">
        <v>407</v>
      </c>
      <c r="C4236" s="61" t="s">
        <v>337</v>
      </c>
      <c r="D4236" s="61" t="s">
        <v>9686</v>
      </c>
      <c r="E4236" s="62" t="s">
        <v>44</v>
      </c>
      <c r="F4236" s="63">
        <v>28825</v>
      </c>
      <c r="G4236" s="63">
        <v>39574</v>
      </c>
      <c r="H4236" s="63">
        <v>50740</v>
      </c>
      <c r="I4236" s="62" t="s">
        <v>468</v>
      </c>
      <c r="J4236" s="61" t="s">
        <v>511</v>
      </c>
    </row>
    <row r="4237" spans="1:10" s="64" customFormat="1" ht="21">
      <c r="A4237" s="14">
        <v>4233</v>
      </c>
      <c r="B4237" s="61" t="s">
        <v>407</v>
      </c>
      <c r="C4237" s="61" t="s">
        <v>8686</v>
      </c>
      <c r="D4237" s="61" t="s">
        <v>9687</v>
      </c>
      <c r="E4237" s="62" t="s">
        <v>45</v>
      </c>
      <c r="F4237" s="63" t="s">
        <v>9688</v>
      </c>
      <c r="G4237" s="63" t="s">
        <v>4885</v>
      </c>
      <c r="H4237" s="63" t="s">
        <v>3126</v>
      </c>
      <c r="I4237" s="62" t="s">
        <v>468</v>
      </c>
      <c r="J4237" s="61" t="s">
        <v>491</v>
      </c>
    </row>
    <row r="4238" spans="1:10" s="64" customFormat="1" ht="21">
      <c r="A4238" s="14">
        <v>4234</v>
      </c>
      <c r="B4238" s="61" t="s">
        <v>407</v>
      </c>
      <c r="C4238" s="61" t="s">
        <v>369</v>
      </c>
      <c r="D4238" s="61" t="s">
        <v>9689</v>
      </c>
      <c r="E4238" s="62" t="s">
        <v>44</v>
      </c>
      <c r="F4238" s="63">
        <v>26427</v>
      </c>
      <c r="G4238" s="63" t="s">
        <v>580</v>
      </c>
      <c r="H4238" s="63">
        <v>48342</v>
      </c>
      <c r="I4238" s="62" t="s">
        <v>468</v>
      </c>
      <c r="J4238" s="61" t="s">
        <v>600</v>
      </c>
    </row>
    <row r="4239" spans="1:10" s="64" customFormat="1" ht="21">
      <c r="A4239" s="14">
        <v>4235</v>
      </c>
      <c r="B4239" s="61" t="s">
        <v>407</v>
      </c>
      <c r="C4239" s="61" t="s">
        <v>397</v>
      </c>
      <c r="D4239" s="61" t="s">
        <v>9690</v>
      </c>
      <c r="E4239" s="62" t="s">
        <v>44</v>
      </c>
      <c r="F4239" s="63" t="s">
        <v>9691</v>
      </c>
      <c r="G4239" s="63">
        <v>41281</v>
      </c>
      <c r="H4239" s="63" t="s">
        <v>9692</v>
      </c>
      <c r="I4239" s="62" t="s">
        <v>468</v>
      </c>
      <c r="J4239" s="61" t="s">
        <v>479</v>
      </c>
    </row>
    <row r="4240" spans="1:10" s="64" customFormat="1" ht="21">
      <c r="A4240" s="14">
        <v>4236</v>
      </c>
      <c r="B4240" s="61" t="s">
        <v>407</v>
      </c>
      <c r="C4240" s="61" t="s">
        <v>347</v>
      </c>
      <c r="D4240" s="61" t="s">
        <v>9693</v>
      </c>
      <c r="E4240" s="62" t="s">
        <v>45</v>
      </c>
      <c r="F4240" s="63">
        <v>24417</v>
      </c>
      <c r="G4240" s="63">
        <v>33644</v>
      </c>
      <c r="H4240" s="63">
        <v>46332</v>
      </c>
      <c r="I4240" s="62" t="s">
        <v>506</v>
      </c>
      <c r="J4240" s="61" t="s">
        <v>12</v>
      </c>
    </row>
    <row r="4241" spans="1:10" s="64" customFormat="1" ht="21">
      <c r="A4241" s="14">
        <v>4237</v>
      </c>
      <c r="B4241" s="61" t="s">
        <v>407</v>
      </c>
      <c r="C4241" s="61" t="s">
        <v>398</v>
      </c>
      <c r="D4241" s="61" t="s">
        <v>9694</v>
      </c>
      <c r="E4241" s="62" t="s">
        <v>44</v>
      </c>
      <c r="F4241" s="63" t="s">
        <v>3635</v>
      </c>
      <c r="G4241" s="63" t="s">
        <v>1101</v>
      </c>
      <c r="H4241" s="63" t="s">
        <v>587</v>
      </c>
      <c r="I4241" s="62" t="s">
        <v>468</v>
      </c>
      <c r="J4241" s="61" t="s">
        <v>479</v>
      </c>
    </row>
    <row r="4242" spans="1:10" s="64" customFormat="1" ht="21">
      <c r="A4242" s="14">
        <v>4238</v>
      </c>
      <c r="B4242" s="61" t="s">
        <v>407</v>
      </c>
      <c r="C4242" s="61" t="s">
        <v>398</v>
      </c>
      <c r="D4242" s="61" t="s">
        <v>9695</v>
      </c>
      <c r="E4242" s="62" t="s">
        <v>45</v>
      </c>
      <c r="F4242" s="63" t="s">
        <v>9696</v>
      </c>
      <c r="G4242" s="63" t="s">
        <v>526</v>
      </c>
      <c r="H4242" s="63" t="s">
        <v>9697</v>
      </c>
      <c r="I4242" s="62" t="s">
        <v>468</v>
      </c>
      <c r="J4242" s="61" t="s">
        <v>18</v>
      </c>
    </row>
    <row r="4243" spans="1:10" s="64" customFormat="1" ht="21">
      <c r="A4243" s="14">
        <v>4239</v>
      </c>
      <c r="B4243" s="61" t="s">
        <v>407</v>
      </c>
      <c r="C4243" s="61" t="s">
        <v>406</v>
      </c>
      <c r="D4243" s="61" t="s">
        <v>9698</v>
      </c>
      <c r="E4243" s="62" t="s">
        <v>44</v>
      </c>
      <c r="F4243" s="63" t="s">
        <v>9699</v>
      </c>
      <c r="G4243" s="63">
        <v>41281</v>
      </c>
      <c r="H4243" s="63">
        <v>51936</v>
      </c>
      <c r="I4243" s="62" t="s">
        <v>468</v>
      </c>
      <c r="J4243" s="61" t="s">
        <v>9700</v>
      </c>
    </row>
    <row r="4244" spans="1:10" s="64" customFormat="1" ht="21">
      <c r="A4244" s="14">
        <v>4240</v>
      </c>
      <c r="B4244" s="61" t="s">
        <v>407</v>
      </c>
      <c r="C4244" s="61" t="s">
        <v>8590</v>
      </c>
      <c r="D4244" s="61" t="s">
        <v>9701</v>
      </c>
      <c r="E4244" s="62" t="s">
        <v>44</v>
      </c>
      <c r="F4244" s="63">
        <v>25118</v>
      </c>
      <c r="G4244" s="63">
        <v>34884</v>
      </c>
      <c r="H4244" s="63">
        <v>47033</v>
      </c>
      <c r="I4244" s="62" t="s">
        <v>506</v>
      </c>
      <c r="J4244" s="61" t="s">
        <v>671</v>
      </c>
    </row>
    <row r="4245" spans="1:10" s="64" customFormat="1" ht="21">
      <c r="A4245" s="14">
        <v>4241</v>
      </c>
      <c r="B4245" s="61" t="s">
        <v>407</v>
      </c>
      <c r="C4245" s="61" t="s">
        <v>393</v>
      </c>
      <c r="D4245" s="61" t="s">
        <v>9702</v>
      </c>
      <c r="E4245" s="62" t="s">
        <v>44</v>
      </c>
      <c r="F4245" s="63" t="s">
        <v>3648</v>
      </c>
      <c r="G4245" s="63" t="s">
        <v>1101</v>
      </c>
      <c r="H4245" s="63" t="s">
        <v>3649</v>
      </c>
      <c r="I4245" s="62" t="s">
        <v>468</v>
      </c>
      <c r="J4245" s="61" t="s">
        <v>494</v>
      </c>
    </row>
    <row r="4246" spans="1:10" s="64" customFormat="1" ht="21">
      <c r="A4246" s="14">
        <v>4242</v>
      </c>
      <c r="B4246" s="61" t="s">
        <v>407</v>
      </c>
      <c r="C4246" s="61" t="s">
        <v>345</v>
      </c>
      <c r="D4246" s="61" t="s">
        <v>9703</v>
      </c>
      <c r="E4246" s="62" t="s">
        <v>45</v>
      </c>
      <c r="F4246" s="63" t="s">
        <v>4084</v>
      </c>
      <c r="G4246" s="63" t="s">
        <v>1101</v>
      </c>
      <c r="H4246" s="63" t="s">
        <v>2903</v>
      </c>
      <c r="I4246" s="62" t="s">
        <v>468</v>
      </c>
      <c r="J4246" s="61" t="s">
        <v>600</v>
      </c>
    </row>
    <row r="4247" spans="1:10" s="64" customFormat="1" ht="21">
      <c r="A4247" s="14">
        <v>4243</v>
      </c>
      <c r="B4247" s="61" t="s">
        <v>407</v>
      </c>
      <c r="C4247" s="61" t="s">
        <v>347</v>
      </c>
      <c r="D4247" s="61" t="s">
        <v>9704</v>
      </c>
      <c r="E4247" s="62" t="s">
        <v>44</v>
      </c>
      <c r="F4247" s="63" t="s">
        <v>8312</v>
      </c>
      <c r="G4247" s="63" t="s">
        <v>620</v>
      </c>
      <c r="H4247" s="63" t="s">
        <v>8313</v>
      </c>
      <c r="I4247" s="62" t="s">
        <v>468</v>
      </c>
      <c r="J4247" s="61" t="s">
        <v>562</v>
      </c>
    </row>
    <row r="4248" spans="1:10" s="64" customFormat="1" ht="21">
      <c r="A4248" s="14">
        <v>4244</v>
      </c>
      <c r="B4248" s="61" t="s">
        <v>407</v>
      </c>
      <c r="C4248" s="61" t="s">
        <v>370</v>
      </c>
      <c r="D4248" s="61" t="s">
        <v>9705</v>
      </c>
      <c r="E4248" s="62" t="s">
        <v>44</v>
      </c>
      <c r="F4248" s="63" t="s">
        <v>9706</v>
      </c>
      <c r="G4248" s="63" t="s">
        <v>9707</v>
      </c>
      <c r="H4248" s="63" t="s">
        <v>9708</v>
      </c>
      <c r="I4248" s="62" t="s">
        <v>544</v>
      </c>
      <c r="J4248" s="61" t="s">
        <v>585</v>
      </c>
    </row>
    <row r="4249" spans="1:10" s="64" customFormat="1" ht="21">
      <c r="A4249" s="14">
        <v>4245</v>
      </c>
      <c r="B4249" s="61" t="s">
        <v>407</v>
      </c>
      <c r="C4249" s="61" t="s">
        <v>8408</v>
      </c>
      <c r="D4249" s="61" t="s">
        <v>9709</v>
      </c>
      <c r="E4249" s="62" t="s">
        <v>45</v>
      </c>
      <c r="F4249" s="63">
        <v>35736</v>
      </c>
      <c r="G4249" s="63" t="s">
        <v>8572</v>
      </c>
      <c r="H4249" s="63">
        <v>57651</v>
      </c>
      <c r="I4249" s="62" t="s">
        <v>468</v>
      </c>
      <c r="J4249" s="61" t="s">
        <v>608</v>
      </c>
    </row>
    <row r="4250" spans="1:10" s="64" customFormat="1" ht="21">
      <c r="A4250" s="14">
        <v>4246</v>
      </c>
      <c r="B4250" s="61" t="s">
        <v>407</v>
      </c>
      <c r="C4250" s="61" t="s">
        <v>8376</v>
      </c>
      <c r="D4250" s="61" t="s">
        <v>9710</v>
      </c>
      <c r="E4250" s="62" t="s">
        <v>45</v>
      </c>
      <c r="F4250" s="63" t="s">
        <v>9711</v>
      </c>
      <c r="G4250" s="63" t="s">
        <v>900</v>
      </c>
      <c r="H4250" s="63" t="s">
        <v>9712</v>
      </c>
      <c r="I4250" s="62" t="s">
        <v>468</v>
      </c>
      <c r="J4250" s="61" t="s">
        <v>479</v>
      </c>
    </row>
    <row r="4251" spans="1:10" s="64" customFormat="1" ht="21">
      <c r="A4251" s="14">
        <v>4247</v>
      </c>
      <c r="B4251" s="61" t="s">
        <v>407</v>
      </c>
      <c r="C4251" s="61" t="s">
        <v>335</v>
      </c>
      <c r="D4251" s="61" t="s">
        <v>9713</v>
      </c>
      <c r="E4251" s="62" t="s">
        <v>44</v>
      </c>
      <c r="F4251" s="63" t="s">
        <v>9714</v>
      </c>
      <c r="G4251" s="63">
        <v>37165</v>
      </c>
      <c r="H4251" s="63">
        <v>49949</v>
      </c>
      <c r="I4251" s="62" t="s">
        <v>468</v>
      </c>
      <c r="J4251" s="61" t="s">
        <v>9715</v>
      </c>
    </row>
    <row r="4252" spans="1:10" s="64" customFormat="1" ht="21">
      <c r="A4252" s="14">
        <v>4248</v>
      </c>
      <c r="B4252" s="61" t="s">
        <v>407</v>
      </c>
      <c r="C4252" s="61" t="s">
        <v>397</v>
      </c>
      <c r="D4252" s="61" t="s">
        <v>9716</v>
      </c>
      <c r="E4252" s="62" t="s">
        <v>45</v>
      </c>
      <c r="F4252" s="63" t="s">
        <v>9717</v>
      </c>
      <c r="G4252" s="63" t="s">
        <v>900</v>
      </c>
      <c r="H4252" s="63" t="s">
        <v>9718</v>
      </c>
      <c r="I4252" s="62" t="s">
        <v>468</v>
      </c>
      <c r="J4252" s="61" t="s">
        <v>716</v>
      </c>
    </row>
    <row r="4253" spans="1:10" s="64" customFormat="1" ht="21">
      <c r="A4253" s="14">
        <v>4249</v>
      </c>
      <c r="B4253" s="61" t="s">
        <v>407</v>
      </c>
      <c r="C4253" s="61" t="s">
        <v>358</v>
      </c>
      <c r="D4253" s="61" t="s">
        <v>9719</v>
      </c>
      <c r="E4253" s="62" t="s">
        <v>44</v>
      </c>
      <c r="F4253" s="63">
        <v>32486</v>
      </c>
      <c r="G4253" s="63" t="s">
        <v>509</v>
      </c>
      <c r="H4253" s="63">
        <v>54401</v>
      </c>
      <c r="I4253" s="62" t="s">
        <v>468</v>
      </c>
      <c r="J4253" s="61" t="s">
        <v>30</v>
      </c>
    </row>
    <row r="4254" spans="1:10" s="64" customFormat="1" ht="21">
      <c r="A4254" s="14">
        <v>4250</v>
      </c>
      <c r="B4254" s="61" t="s">
        <v>407</v>
      </c>
      <c r="C4254" s="61" t="s">
        <v>334</v>
      </c>
      <c r="D4254" s="61" t="s">
        <v>9720</v>
      </c>
      <c r="E4254" s="62" t="s">
        <v>45</v>
      </c>
      <c r="F4254" s="63" t="s">
        <v>9721</v>
      </c>
      <c r="G4254" s="63" t="s">
        <v>580</v>
      </c>
      <c r="H4254" s="63" t="s">
        <v>9722</v>
      </c>
      <c r="I4254" s="62" t="s">
        <v>468</v>
      </c>
      <c r="J4254" s="61" t="s">
        <v>971</v>
      </c>
    </row>
    <row r="4255" spans="1:10" s="64" customFormat="1" ht="21">
      <c r="A4255" s="14">
        <v>4251</v>
      </c>
      <c r="B4255" s="61" t="s">
        <v>407</v>
      </c>
      <c r="C4255" s="61" t="s">
        <v>336</v>
      </c>
      <c r="D4255" s="61" t="s">
        <v>9723</v>
      </c>
      <c r="E4255" s="62" t="s">
        <v>44</v>
      </c>
      <c r="F4255" s="63">
        <v>34820</v>
      </c>
      <c r="G4255" s="63" t="s">
        <v>3072</v>
      </c>
      <c r="H4255" s="63">
        <v>56735</v>
      </c>
      <c r="I4255" s="62" t="s">
        <v>468</v>
      </c>
      <c r="J4255" s="61" t="s">
        <v>636</v>
      </c>
    </row>
    <row r="4256" spans="1:10" s="64" customFormat="1" ht="21">
      <c r="A4256" s="14">
        <v>4252</v>
      </c>
      <c r="B4256" s="61" t="s">
        <v>407</v>
      </c>
      <c r="C4256" s="61" t="s">
        <v>8678</v>
      </c>
      <c r="D4256" s="61" t="s">
        <v>9724</v>
      </c>
      <c r="E4256" s="62" t="s">
        <v>45</v>
      </c>
      <c r="F4256" s="63" t="s">
        <v>3309</v>
      </c>
      <c r="G4256" s="63" t="s">
        <v>1101</v>
      </c>
      <c r="H4256" s="63" t="s">
        <v>8767</v>
      </c>
      <c r="I4256" s="62" t="s">
        <v>468</v>
      </c>
      <c r="J4256" s="61" t="s">
        <v>613</v>
      </c>
    </row>
    <row r="4257" spans="1:10" s="64" customFormat="1" ht="21">
      <c r="A4257" s="14">
        <v>4253</v>
      </c>
      <c r="B4257" s="61" t="s">
        <v>407</v>
      </c>
      <c r="C4257" s="61" t="s">
        <v>334</v>
      </c>
      <c r="D4257" s="61" t="s">
        <v>9725</v>
      </c>
      <c r="E4257" s="62" t="s">
        <v>45</v>
      </c>
      <c r="F4257" s="63" t="s">
        <v>9726</v>
      </c>
      <c r="G4257" s="63" t="s">
        <v>2048</v>
      </c>
      <c r="H4257" s="63" t="s">
        <v>9727</v>
      </c>
      <c r="I4257" s="62" t="s">
        <v>468</v>
      </c>
      <c r="J4257" s="61" t="s">
        <v>600</v>
      </c>
    </row>
    <row r="4258" spans="1:10" s="64" customFormat="1" ht="21">
      <c r="A4258" s="14">
        <v>4254</v>
      </c>
      <c r="B4258" s="61" t="s">
        <v>407</v>
      </c>
      <c r="C4258" s="61" t="s">
        <v>334</v>
      </c>
      <c r="D4258" s="61" t="s">
        <v>9728</v>
      </c>
      <c r="E4258" s="62" t="s">
        <v>45</v>
      </c>
      <c r="F4258" s="63">
        <v>26218</v>
      </c>
      <c r="G4258" s="63" t="s">
        <v>9729</v>
      </c>
      <c r="H4258" s="63" t="s">
        <v>9730</v>
      </c>
      <c r="I4258" s="62" t="s">
        <v>468</v>
      </c>
      <c r="J4258" s="61" t="s">
        <v>4676</v>
      </c>
    </row>
    <row r="4259" spans="1:10" s="64" customFormat="1" ht="21">
      <c r="A4259" s="14">
        <v>4255</v>
      </c>
      <c r="B4259" s="61" t="s">
        <v>407</v>
      </c>
      <c r="C4259" s="61" t="s">
        <v>352</v>
      </c>
      <c r="D4259" s="61" t="s">
        <v>9731</v>
      </c>
      <c r="E4259" s="62" t="s">
        <v>45</v>
      </c>
      <c r="F4259" s="63">
        <v>30866</v>
      </c>
      <c r="G4259" s="63" t="s">
        <v>3072</v>
      </c>
      <c r="H4259" s="63">
        <v>52781</v>
      </c>
      <c r="I4259" s="62" t="s">
        <v>468</v>
      </c>
      <c r="J4259" s="61" t="s">
        <v>596</v>
      </c>
    </row>
    <row r="4260" spans="1:10" s="64" customFormat="1" ht="21">
      <c r="A4260" s="14">
        <v>4256</v>
      </c>
      <c r="B4260" s="61" t="s">
        <v>407</v>
      </c>
      <c r="C4260" s="61" t="s">
        <v>352</v>
      </c>
      <c r="D4260" s="61" t="s">
        <v>9732</v>
      </c>
      <c r="E4260" s="62" t="s">
        <v>45</v>
      </c>
      <c r="F4260" s="63" t="s">
        <v>9318</v>
      </c>
      <c r="G4260" s="63" t="s">
        <v>683</v>
      </c>
      <c r="H4260" s="63" t="s">
        <v>9733</v>
      </c>
      <c r="I4260" s="62" t="s">
        <v>468</v>
      </c>
      <c r="J4260" s="61" t="s">
        <v>19</v>
      </c>
    </row>
    <row r="4261" spans="1:10" s="64" customFormat="1" ht="21">
      <c r="A4261" s="14">
        <v>4257</v>
      </c>
      <c r="B4261" s="61" t="s">
        <v>407</v>
      </c>
      <c r="C4261" s="61" t="s">
        <v>376</v>
      </c>
      <c r="D4261" s="61" t="s">
        <v>9734</v>
      </c>
      <c r="E4261" s="62" t="s">
        <v>45</v>
      </c>
      <c r="F4261" s="63">
        <v>29648</v>
      </c>
      <c r="G4261" s="63" t="s">
        <v>580</v>
      </c>
      <c r="H4261" s="63">
        <v>51563</v>
      </c>
      <c r="I4261" s="62" t="s">
        <v>468</v>
      </c>
      <c r="J4261" s="61" t="s">
        <v>19</v>
      </c>
    </row>
    <row r="4262" spans="1:10" s="64" customFormat="1" ht="21">
      <c r="A4262" s="14">
        <v>4258</v>
      </c>
      <c r="B4262" s="61" t="s">
        <v>407</v>
      </c>
      <c r="C4262" s="61" t="s">
        <v>393</v>
      </c>
      <c r="D4262" s="61" t="s">
        <v>9735</v>
      </c>
      <c r="E4262" s="62" t="s">
        <v>44</v>
      </c>
      <c r="F4262" s="63" t="s">
        <v>9736</v>
      </c>
      <c r="G4262" s="63" t="s">
        <v>9737</v>
      </c>
      <c r="H4262" s="63" t="s">
        <v>9738</v>
      </c>
      <c r="I4262" s="62" t="s">
        <v>544</v>
      </c>
      <c r="J4262" s="61" t="s">
        <v>487</v>
      </c>
    </row>
    <row r="4263" spans="1:10" s="64" customFormat="1" ht="21">
      <c r="A4263" s="14">
        <v>4259</v>
      </c>
      <c r="B4263" s="61" t="s">
        <v>407</v>
      </c>
      <c r="C4263" s="61" t="s">
        <v>8743</v>
      </c>
      <c r="D4263" s="61" t="s">
        <v>9739</v>
      </c>
      <c r="E4263" s="62" t="s">
        <v>45</v>
      </c>
      <c r="F4263" s="63" t="s">
        <v>6606</v>
      </c>
      <c r="G4263" s="63" t="s">
        <v>3072</v>
      </c>
      <c r="H4263" s="63" t="s">
        <v>9740</v>
      </c>
      <c r="I4263" s="62" t="s">
        <v>468</v>
      </c>
      <c r="J4263" s="61" t="s">
        <v>18</v>
      </c>
    </row>
    <row r="4264" spans="1:10" s="64" customFormat="1" ht="21">
      <c r="A4264" s="14">
        <v>4260</v>
      </c>
      <c r="B4264" s="61" t="s">
        <v>407</v>
      </c>
      <c r="C4264" s="61" t="s">
        <v>396</v>
      </c>
      <c r="D4264" s="61" t="s">
        <v>9741</v>
      </c>
      <c r="E4264" s="62" t="s">
        <v>45</v>
      </c>
      <c r="F4264" s="63" t="s">
        <v>3810</v>
      </c>
      <c r="G4264" s="63">
        <v>39573</v>
      </c>
      <c r="H4264" s="63" t="s">
        <v>3811</v>
      </c>
      <c r="I4264" s="62" t="s">
        <v>468</v>
      </c>
      <c r="J4264" s="61" t="s">
        <v>22</v>
      </c>
    </row>
    <row r="4265" spans="1:10" s="64" customFormat="1" ht="21">
      <c r="A4265" s="14">
        <v>4261</v>
      </c>
      <c r="B4265" s="61" t="s">
        <v>407</v>
      </c>
      <c r="C4265" s="61" t="s">
        <v>377</v>
      </c>
      <c r="D4265" s="61" t="s">
        <v>9742</v>
      </c>
      <c r="E4265" s="62" t="s">
        <v>45</v>
      </c>
      <c r="F4265" s="63" t="s">
        <v>4056</v>
      </c>
      <c r="G4265" s="63" t="s">
        <v>9743</v>
      </c>
      <c r="H4265" s="63" t="s">
        <v>9744</v>
      </c>
      <c r="I4265" s="62" t="s">
        <v>468</v>
      </c>
      <c r="J4265" s="61" t="s">
        <v>18</v>
      </c>
    </row>
    <row r="4266" spans="1:10" s="64" customFormat="1" ht="21">
      <c r="A4266" s="14">
        <v>4262</v>
      </c>
      <c r="B4266" s="61" t="s">
        <v>407</v>
      </c>
      <c r="C4266" s="61" t="s">
        <v>386</v>
      </c>
      <c r="D4266" s="61" t="s">
        <v>9745</v>
      </c>
      <c r="E4266" s="62" t="s">
        <v>45</v>
      </c>
      <c r="F4266" s="63" t="s">
        <v>8181</v>
      </c>
      <c r="G4266" s="63" t="s">
        <v>900</v>
      </c>
      <c r="H4266" s="63" t="s">
        <v>9746</v>
      </c>
      <c r="I4266" s="62" t="s">
        <v>468</v>
      </c>
      <c r="J4266" s="61" t="s">
        <v>479</v>
      </c>
    </row>
    <row r="4267" spans="1:10" s="64" customFormat="1" ht="21">
      <c r="A4267" s="14">
        <v>4263</v>
      </c>
      <c r="B4267" s="61" t="s">
        <v>407</v>
      </c>
      <c r="C4267" s="61" t="s">
        <v>381</v>
      </c>
      <c r="D4267" s="61" t="s">
        <v>9747</v>
      </c>
      <c r="E4267" s="62" t="s">
        <v>44</v>
      </c>
      <c r="F4267" s="63">
        <v>29620</v>
      </c>
      <c r="G4267" s="63" t="s">
        <v>1101</v>
      </c>
      <c r="H4267" s="63">
        <v>51535</v>
      </c>
      <c r="I4267" s="62" t="s">
        <v>468</v>
      </c>
      <c r="J4267" s="61" t="s">
        <v>479</v>
      </c>
    </row>
    <row r="4268" spans="1:10" s="64" customFormat="1" ht="21">
      <c r="A4268" s="14">
        <v>4264</v>
      </c>
      <c r="B4268" s="61" t="s">
        <v>407</v>
      </c>
      <c r="C4268" s="61" t="s">
        <v>8686</v>
      </c>
      <c r="D4268" s="61" t="s">
        <v>9748</v>
      </c>
      <c r="E4268" s="62" t="s">
        <v>45</v>
      </c>
      <c r="F4268" s="63" t="s">
        <v>7782</v>
      </c>
      <c r="G4268" s="63" t="s">
        <v>4885</v>
      </c>
      <c r="H4268" s="63" t="s">
        <v>9749</v>
      </c>
      <c r="I4268" s="62" t="s">
        <v>468</v>
      </c>
      <c r="J4268" s="61" t="s">
        <v>491</v>
      </c>
    </row>
    <row r="4269" spans="1:10" s="64" customFormat="1" ht="21">
      <c r="A4269" s="14">
        <v>4265</v>
      </c>
      <c r="B4269" s="61" t="s">
        <v>407</v>
      </c>
      <c r="C4269" s="61" t="s">
        <v>9253</v>
      </c>
      <c r="D4269" s="61" t="s">
        <v>9750</v>
      </c>
      <c r="E4269" s="62" t="s">
        <v>44</v>
      </c>
      <c r="F4269" s="63" t="s">
        <v>9247</v>
      </c>
      <c r="G4269" s="63" t="s">
        <v>4800</v>
      </c>
      <c r="H4269" s="63" t="s">
        <v>9248</v>
      </c>
      <c r="I4269" s="62" t="s">
        <v>468</v>
      </c>
      <c r="J4269" s="61" t="s">
        <v>487</v>
      </c>
    </row>
    <row r="4270" spans="1:10" s="64" customFormat="1" ht="21">
      <c r="A4270" s="14">
        <v>4266</v>
      </c>
      <c r="B4270" s="61" t="s">
        <v>407</v>
      </c>
      <c r="C4270" s="61" t="s">
        <v>353</v>
      </c>
      <c r="D4270" s="61" t="s">
        <v>9751</v>
      </c>
      <c r="E4270" s="62" t="s">
        <v>45</v>
      </c>
      <c r="F4270" s="63">
        <v>31878</v>
      </c>
      <c r="G4270" s="63" t="s">
        <v>3072</v>
      </c>
      <c r="H4270" s="63">
        <v>53793</v>
      </c>
      <c r="I4270" s="62" t="s">
        <v>468</v>
      </c>
      <c r="J4270" s="61" t="s">
        <v>494</v>
      </c>
    </row>
    <row r="4271" spans="1:10" s="64" customFormat="1" ht="21">
      <c r="A4271" s="14">
        <v>4267</v>
      </c>
      <c r="B4271" s="61" t="s">
        <v>407</v>
      </c>
      <c r="C4271" s="61" t="s">
        <v>337</v>
      </c>
      <c r="D4271" s="61" t="s">
        <v>9752</v>
      </c>
      <c r="E4271" s="62" t="s">
        <v>45</v>
      </c>
      <c r="F4271" s="63" t="s">
        <v>9753</v>
      </c>
      <c r="G4271" s="63" t="s">
        <v>1101</v>
      </c>
      <c r="H4271" s="63" t="s">
        <v>9754</v>
      </c>
      <c r="I4271" s="62" t="s">
        <v>468</v>
      </c>
      <c r="J4271" s="61" t="s">
        <v>1467</v>
      </c>
    </row>
    <row r="4272" spans="1:10" s="64" customFormat="1" ht="21">
      <c r="A4272" s="14">
        <v>4268</v>
      </c>
      <c r="B4272" s="61" t="s">
        <v>407</v>
      </c>
      <c r="C4272" s="61" t="s">
        <v>341</v>
      </c>
      <c r="D4272" s="61" t="s">
        <v>9755</v>
      </c>
      <c r="E4272" s="62" t="s">
        <v>44</v>
      </c>
      <c r="F4272" s="63" t="s">
        <v>9756</v>
      </c>
      <c r="G4272" s="63" t="s">
        <v>9757</v>
      </c>
      <c r="H4272" s="63" t="s">
        <v>9758</v>
      </c>
      <c r="I4272" s="62" t="s">
        <v>506</v>
      </c>
      <c r="J4272" s="61" t="s">
        <v>18</v>
      </c>
    </row>
    <row r="4273" spans="1:10" s="64" customFormat="1" ht="21">
      <c r="A4273" s="14">
        <v>4269</v>
      </c>
      <c r="B4273" s="61" t="s">
        <v>407</v>
      </c>
      <c r="C4273" s="61" t="s">
        <v>403</v>
      </c>
      <c r="D4273" s="61" t="s">
        <v>9759</v>
      </c>
      <c r="E4273" s="62" t="s">
        <v>45</v>
      </c>
      <c r="F4273" s="63">
        <v>30814</v>
      </c>
      <c r="G4273" s="63" t="s">
        <v>616</v>
      </c>
      <c r="H4273" s="63">
        <v>52729</v>
      </c>
      <c r="I4273" s="62" t="s">
        <v>468</v>
      </c>
      <c r="J4273" s="61" t="s">
        <v>22</v>
      </c>
    </row>
    <row r="4274" spans="1:10" s="64" customFormat="1" ht="21">
      <c r="A4274" s="14">
        <v>4270</v>
      </c>
      <c r="B4274" s="61" t="s">
        <v>407</v>
      </c>
      <c r="C4274" s="61" t="s">
        <v>355</v>
      </c>
      <c r="D4274" s="61" t="s">
        <v>9760</v>
      </c>
      <c r="E4274" s="62" t="s">
        <v>44</v>
      </c>
      <c r="F4274" s="63" t="s">
        <v>9761</v>
      </c>
      <c r="G4274" s="63">
        <v>39088</v>
      </c>
      <c r="H4274" s="63">
        <v>51872</v>
      </c>
      <c r="I4274" s="62" t="s">
        <v>468</v>
      </c>
      <c r="J4274" s="61" t="s">
        <v>967</v>
      </c>
    </row>
    <row r="4275" spans="1:10" s="64" customFormat="1" ht="21">
      <c r="A4275" s="14">
        <v>4271</v>
      </c>
      <c r="B4275" s="61" t="s">
        <v>407</v>
      </c>
      <c r="C4275" s="61" t="s">
        <v>345</v>
      </c>
      <c r="D4275" s="61" t="s">
        <v>9762</v>
      </c>
      <c r="E4275" s="62" t="s">
        <v>44</v>
      </c>
      <c r="F4275" s="63" t="s">
        <v>9587</v>
      </c>
      <c r="G4275" s="63" t="s">
        <v>3072</v>
      </c>
      <c r="H4275" s="63" t="s">
        <v>9763</v>
      </c>
      <c r="I4275" s="62" t="s">
        <v>468</v>
      </c>
      <c r="J4275" s="61" t="s">
        <v>967</v>
      </c>
    </row>
    <row r="4276" spans="1:10" s="64" customFormat="1" ht="21">
      <c r="A4276" s="14">
        <v>4272</v>
      </c>
      <c r="B4276" s="61" t="s">
        <v>407</v>
      </c>
      <c r="C4276" s="61" t="s">
        <v>357</v>
      </c>
      <c r="D4276" s="61" t="s">
        <v>9764</v>
      </c>
      <c r="E4276" s="62" t="s">
        <v>44</v>
      </c>
      <c r="F4276" s="63">
        <v>26361</v>
      </c>
      <c r="G4276" s="63">
        <v>36164</v>
      </c>
      <c r="H4276" s="63">
        <v>48276</v>
      </c>
      <c r="I4276" s="62" t="s">
        <v>468</v>
      </c>
      <c r="J4276" s="61" t="s">
        <v>22</v>
      </c>
    </row>
    <row r="4277" spans="1:10" s="64" customFormat="1" ht="21">
      <c r="A4277" s="14">
        <v>4273</v>
      </c>
      <c r="B4277" s="61" t="s">
        <v>407</v>
      </c>
      <c r="C4277" s="61" t="s">
        <v>381</v>
      </c>
      <c r="D4277" s="61" t="s">
        <v>9765</v>
      </c>
      <c r="E4277" s="62" t="s">
        <v>45</v>
      </c>
      <c r="F4277" s="63" t="s">
        <v>9766</v>
      </c>
      <c r="G4277" s="63">
        <v>39235</v>
      </c>
      <c r="H4277" s="63" t="s">
        <v>9767</v>
      </c>
      <c r="I4277" s="62" t="s">
        <v>468</v>
      </c>
      <c r="J4277" s="61" t="s">
        <v>585</v>
      </c>
    </row>
    <row r="4278" spans="1:10" s="64" customFormat="1" ht="21">
      <c r="A4278" s="14">
        <v>4274</v>
      </c>
      <c r="B4278" s="61" t="s">
        <v>407</v>
      </c>
      <c r="C4278" s="61" t="s">
        <v>347</v>
      </c>
      <c r="D4278" s="61" t="s">
        <v>9768</v>
      </c>
      <c r="E4278" s="62" t="s">
        <v>44</v>
      </c>
      <c r="F4278" s="63" t="s">
        <v>9769</v>
      </c>
      <c r="G4278" s="63">
        <v>39483</v>
      </c>
      <c r="H4278" s="63" t="s">
        <v>9770</v>
      </c>
      <c r="I4278" s="62" t="s">
        <v>468</v>
      </c>
      <c r="J4278" s="61" t="s">
        <v>22</v>
      </c>
    </row>
    <row r="4279" spans="1:10" s="64" customFormat="1" ht="21">
      <c r="A4279" s="14">
        <v>4275</v>
      </c>
      <c r="B4279" s="61" t="s">
        <v>407</v>
      </c>
      <c r="C4279" s="61" t="s">
        <v>8743</v>
      </c>
      <c r="D4279" s="61" t="s">
        <v>9771</v>
      </c>
      <c r="E4279" s="62" t="s">
        <v>45</v>
      </c>
      <c r="F4279" s="63" t="s">
        <v>8123</v>
      </c>
      <c r="G4279" s="63" t="s">
        <v>8512</v>
      </c>
      <c r="H4279" s="63" t="s">
        <v>8124</v>
      </c>
      <c r="I4279" s="62" t="s">
        <v>468</v>
      </c>
      <c r="J4279" s="61" t="s">
        <v>19</v>
      </c>
    </row>
    <row r="4280" spans="1:10" s="64" customFormat="1" ht="21">
      <c r="A4280" s="14">
        <v>4276</v>
      </c>
      <c r="B4280" s="61" t="s">
        <v>407</v>
      </c>
      <c r="C4280" s="61" t="s">
        <v>338</v>
      </c>
      <c r="D4280" s="61" t="s">
        <v>9772</v>
      </c>
      <c r="E4280" s="62" t="s">
        <v>45</v>
      </c>
      <c r="F4280" s="63" t="s">
        <v>9773</v>
      </c>
      <c r="G4280" s="63">
        <v>43892</v>
      </c>
      <c r="H4280" s="63" t="s">
        <v>9774</v>
      </c>
      <c r="I4280" s="62" t="s">
        <v>468</v>
      </c>
      <c r="J4280" s="61" t="s">
        <v>27</v>
      </c>
    </row>
    <row r="4281" spans="1:10" s="64" customFormat="1" ht="21">
      <c r="A4281" s="14">
        <v>4277</v>
      </c>
      <c r="B4281" s="61" t="s">
        <v>407</v>
      </c>
      <c r="C4281" s="61" t="s">
        <v>376</v>
      </c>
      <c r="D4281" s="61" t="s">
        <v>9775</v>
      </c>
      <c r="E4281" s="62" t="s">
        <v>45</v>
      </c>
      <c r="F4281" s="63" t="s">
        <v>9776</v>
      </c>
      <c r="G4281" s="63">
        <v>36376</v>
      </c>
      <c r="H4281" s="63" t="s">
        <v>9777</v>
      </c>
      <c r="I4281" s="62" t="s">
        <v>468</v>
      </c>
      <c r="J4281" s="61" t="s">
        <v>613</v>
      </c>
    </row>
    <row r="4282" spans="1:10" s="64" customFormat="1" ht="21">
      <c r="A4282" s="14">
        <v>4278</v>
      </c>
      <c r="B4282" s="61" t="s">
        <v>407</v>
      </c>
      <c r="C4282" s="61" t="s">
        <v>334</v>
      </c>
      <c r="D4282" s="61" t="s">
        <v>9778</v>
      </c>
      <c r="E4282" s="62" t="s">
        <v>44</v>
      </c>
      <c r="F4282" s="63">
        <v>32174</v>
      </c>
      <c r="G4282" s="63" t="s">
        <v>776</v>
      </c>
      <c r="H4282" s="63">
        <v>54089</v>
      </c>
      <c r="I4282" s="62" t="s">
        <v>468</v>
      </c>
      <c r="J4282" s="61" t="s">
        <v>9779</v>
      </c>
    </row>
    <row r="4283" spans="1:10" s="64" customFormat="1" ht="21">
      <c r="A4283" s="14">
        <v>4279</v>
      </c>
      <c r="B4283" s="61" t="s">
        <v>407</v>
      </c>
      <c r="C4283" s="61" t="s">
        <v>347</v>
      </c>
      <c r="D4283" s="61" t="s">
        <v>9780</v>
      </c>
      <c r="E4283" s="62" t="s">
        <v>45</v>
      </c>
      <c r="F4283" s="63">
        <v>34222</v>
      </c>
      <c r="G4283" s="63" t="s">
        <v>3072</v>
      </c>
      <c r="H4283" s="63">
        <v>55894</v>
      </c>
      <c r="I4283" s="62" t="s">
        <v>468</v>
      </c>
      <c r="J4283" s="61" t="s">
        <v>596</v>
      </c>
    </row>
    <row r="4284" spans="1:10" s="64" customFormat="1" ht="21">
      <c r="A4284" s="14">
        <v>4280</v>
      </c>
      <c r="B4284" s="61" t="s">
        <v>407</v>
      </c>
      <c r="C4284" s="61" t="s">
        <v>340</v>
      </c>
      <c r="D4284" s="61" t="s">
        <v>9781</v>
      </c>
      <c r="E4284" s="62" t="s">
        <v>44</v>
      </c>
      <c r="F4284" s="63">
        <v>33980</v>
      </c>
      <c r="G4284" s="63" t="s">
        <v>9472</v>
      </c>
      <c r="H4284" s="63">
        <v>55895</v>
      </c>
      <c r="I4284" s="62" t="s">
        <v>468</v>
      </c>
      <c r="J4284" s="61" t="s">
        <v>29</v>
      </c>
    </row>
    <row r="4285" spans="1:10" s="64" customFormat="1" ht="21">
      <c r="A4285" s="14">
        <v>4281</v>
      </c>
      <c r="B4285" s="61" t="s">
        <v>407</v>
      </c>
      <c r="C4285" s="61" t="s">
        <v>350</v>
      </c>
      <c r="D4285" s="61" t="s">
        <v>9782</v>
      </c>
      <c r="E4285" s="62" t="s">
        <v>45</v>
      </c>
      <c r="F4285" s="63" t="s">
        <v>9783</v>
      </c>
      <c r="G4285" s="63" t="s">
        <v>3072</v>
      </c>
      <c r="H4285" s="63" t="s">
        <v>9784</v>
      </c>
      <c r="I4285" s="62" t="s">
        <v>468</v>
      </c>
      <c r="J4285" s="61" t="s">
        <v>671</v>
      </c>
    </row>
    <row r="4286" spans="1:10" s="64" customFormat="1" ht="21">
      <c r="A4286" s="14">
        <v>4282</v>
      </c>
      <c r="B4286" s="61" t="s">
        <v>407</v>
      </c>
      <c r="C4286" s="61" t="s">
        <v>353</v>
      </c>
      <c r="D4286" s="61" t="s">
        <v>9785</v>
      </c>
      <c r="E4286" s="62" t="s">
        <v>44</v>
      </c>
      <c r="F4286" s="63" t="s">
        <v>9786</v>
      </c>
      <c r="G4286" s="63" t="s">
        <v>4885</v>
      </c>
      <c r="H4286" s="63" t="s">
        <v>7809</v>
      </c>
      <c r="I4286" s="62" t="s">
        <v>468</v>
      </c>
      <c r="J4286" s="61" t="s">
        <v>585</v>
      </c>
    </row>
    <row r="4287" spans="1:10" s="64" customFormat="1" ht="21">
      <c r="A4287" s="14">
        <v>4283</v>
      </c>
      <c r="B4287" s="61" t="s">
        <v>407</v>
      </c>
      <c r="C4287" s="61" t="s">
        <v>349</v>
      </c>
      <c r="D4287" s="61" t="s">
        <v>9787</v>
      </c>
      <c r="E4287" s="62" t="s">
        <v>44</v>
      </c>
      <c r="F4287" s="63">
        <v>31938</v>
      </c>
      <c r="G4287" s="63" t="s">
        <v>3072</v>
      </c>
      <c r="H4287" s="63">
        <v>56045</v>
      </c>
      <c r="I4287" s="62" t="s">
        <v>468</v>
      </c>
      <c r="J4287" s="61" t="s">
        <v>22</v>
      </c>
    </row>
    <row r="4288" spans="1:10" s="64" customFormat="1" ht="21">
      <c r="A4288" s="14">
        <v>4284</v>
      </c>
      <c r="B4288" s="61" t="s">
        <v>407</v>
      </c>
      <c r="C4288" s="61" t="s">
        <v>358</v>
      </c>
      <c r="D4288" s="61" t="s">
        <v>9788</v>
      </c>
      <c r="E4288" s="62" t="s">
        <v>45</v>
      </c>
      <c r="F4288" s="63" t="s">
        <v>8461</v>
      </c>
      <c r="G4288" s="63" t="s">
        <v>9597</v>
      </c>
      <c r="H4288" s="63" t="s">
        <v>9789</v>
      </c>
      <c r="I4288" s="62" t="s">
        <v>468</v>
      </c>
      <c r="J4288" s="61" t="s">
        <v>596</v>
      </c>
    </row>
    <row r="4289" spans="1:10" s="64" customFormat="1" ht="21">
      <c r="A4289" s="14">
        <v>4285</v>
      </c>
      <c r="B4289" s="61" t="s">
        <v>407</v>
      </c>
      <c r="C4289" s="61" t="s">
        <v>353</v>
      </c>
      <c r="D4289" s="61" t="s">
        <v>9790</v>
      </c>
      <c r="E4289" s="62" t="s">
        <v>44</v>
      </c>
      <c r="F4289" s="63" t="s">
        <v>8825</v>
      </c>
      <c r="G4289" s="63">
        <v>34583</v>
      </c>
      <c r="H4289" s="63" t="s">
        <v>9791</v>
      </c>
      <c r="I4289" s="62" t="s">
        <v>506</v>
      </c>
      <c r="J4289" s="61" t="s">
        <v>596</v>
      </c>
    </row>
    <row r="4290" spans="1:10" s="64" customFormat="1" ht="31.5">
      <c r="A4290" s="14">
        <v>4286</v>
      </c>
      <c r="B4290" s="61" t="s">
        <v>407</v>
      </c>
      <c r="C4290" s="61" t="s">
        <v>347</v>
      </c>
      <c r="D4290" s="61" t="s">
        <v>9792</v>
      </c>
      <c r="E4290" s="62" t="s">
        <v>45</v>
      </c>
      <c r="F4290" s="63" t="s">
        <v>8866</v>
      </c>
      <c r="G4290" s="63" t="s">
        <v>1101</v>
      </c>
      <c r="H4290" s="63" t="s">
        <v>9793</v>
      </c>
      <c r="I4290" s="62" t="s">
        <v>468</v>
      </c>
      <c r="J4290" s="61" t="s">
        <v>9794</v>
      </c>
    </row>
    <row r="4291" spans="1:10" s="64" customFormat="1" ht="21">
      <c r="A4291" s="14">
        <v>4287</v>
      </c>
      <c r="B4291" s="61" t="s">
        <v>407</v>
      </c>
      <c r="C4291" s="61" t="s">
        <v>8387</v>
      </c>
      <c r="D4291" s="61" t="s">
        <v>9795</v>
      </c>
      <c r="E4291" s="62" t="s">
        <v>45</v>
      </c>
      <c r="F4291" s="63" t="s">
        <v>9796</v>
      </c>
      <c r="G4291" s="63" t="s">
        <v>533</v>
      </c>
      <c r="H4291" s="63" t="s">
        <v>4185</v>
      </c>
      <c r="I4291" s="62" t="s">
        <v>468</v>
      </c>
      <c r="J4291" s="61" t="s">
        <v>26</v>
      </c>
    </row>
    <row r="4292" spans="1:10" s="64" customFormat="1" ht="21">
      <c r="A4292" s="14">
        <v>4288</v>
      </c>
      <c r="B4292" s="61" t="s">
        <v>407</v>
      </c>
      <c r="C4292" s="61" t="s">
        <v>8998</v>
      </c>
      <c r="D4292" s="61" t="s">
        <v>9797</v>
      </c>
      <c r="E4292" s="62" t="s">
        <v>45</v>
      </c>
      <c r="F4292" s="63" t="s">
        <v>9798</v>
      </c>
      <c r="G4292" s="63" t="s">
        <v>5326</v>
      </c>
      <c r="H4292" s="63" t="s">
        <v>9799</v>
      </c>
      <c r="I4292" s="62" t="s">
        <v>468</v>
      </c>
      <c r="J4292" s="61" t="s">
        <v>608</v>
      </c>
    </row>
    <row r="4293" spans="1:10" s="64" customFormat="1" ht="21">
      <c r="A4293" s="14">
        <v>4289</v>
      </c>
      <c r="B4293" s="61" t="s">
        <v>407</v>
      </c>
      <c r="C4293" s="61" t="s">
        <v>349</v>
      </c>
      <c r="D4293" s="61" t="s">
        <v>9800</v>
      </c>
      <c r="E4293" s="62" t="s">
        <v>44</v>
      </c>
      <c r="F4293" s="63" t="s">
        <v>1504</v>
      </c>
      <c r="G4293" s="63" t="s">
        <v>3303</v>
      </c>
      <c r="H4293" s="63" t="s">
        <v>4621</v>
      </c>
      <c r="I4293" s="62" t="s">
        <v>544</v>
      </c>
      <c r="J4293" s="61" t="s">
        <v>585</v>
      </c>
    </row>
    <row r="4294" spans="1:10" s="64" customFormat="1" ht="21">
      <c r="A4294" s="14">
        <v>4290</v>
      </c>
      <c r="B4294" s="61" t="s">
        <v>407</v>
      </c>
      <c r="C4294" s="61" t="s">
        <v>340</v>
      </c>
      <c r="D4294" s="61" t="s">
        <v>9801</v>
      </c>
      <c r="E4294" s="62" t="s">
        <v>44</v>
      </c>
      <c r="F4294" s="63">
        <v>32967</v>
      </c>
      <c r="G4294" s="63" t="s">
        <v>4771</v>
      </c>
      <c r="H4294" s="63">
        <v>54882</v>
      </c>
      <c r="I4294" s="62" t="s">
        <v>468</v>
      </c>
      <c r="J4294" s="61" t="s">
        <v>636</v>
      </c>
    </row>
    <row r="4295" spans="1:10" s="64" customFormat="1" ht="21">
      <c r="A4295" s="14">
        <v>4291</v>
      </c>
      <c r="B4295" s="61" t="s">
        <v>407</v>
      </c>
      <c r="C4295" s="61" t="s">
        <v>381</v>
      </c>
      <c r="D4295" s="61" t="s">
        <v>9802</v>
      </c>
      <c r="E4295" s="62" t="s">
        <v>45</v>
      </c>
      <c r="F4295" s="63">
        <v>27214</v>
      </c>
      <c r="G4295" s="63" t="s">
        <v>580</v>
      </c>
      <c r="H4295" s="63">
        <v>49129</v>
      </c>
      <c r="I4295" s="62" t="s">
        <v>468</v>
      </c>
      <c r="J4295" s="61" t="s">
        <v>1057</v>
      </c>
    </row>
    <row r="4296" spans="1:10" s="64" customFormat="1" ht="21">
      <c r="A4296" s="14">
        <v>4292</v>
      </c>
      <c r="B4296" s="61" t="s">
        <v>407</v>
      </c>
      <c r="C4296" s="61" t="s">
        <v>8814</v>
      </c>
      <c r="D4296" s="61" t="s">
        <v>9803</v>
      </c>
      <c r="E4296" s="62" t="s">
        <v>45</v>
      </c>
      <c r="F4296" s="63" t="s">
        <v>9804</v>
      </c>
      <c r="G4296" s="63" t="s">
        <v>9805</v>
      </c>
      <c r="H4296" s="63" t="s">
        <v>9806</v>
      </c>
      <c r="I4296" s="62" t="s">
        <v>506</v>
      </c>
      <c r="J4296" s="61" t="s">
        <v>613</v>
      </c>
    </row>
    <row r="4297" spans="1:10" s="64" customFormat="1" ht="21">
      <c r="A4297" s="14">
        <v>4293</v>
      </c>
      <c r="B4297" s="61" t="s">
        <v>407</v>
      </c>
      <c r="C4297" s="61" t="s">
        <v>8408</v>
      </c>
      <c r="D4297" s="61" t="s">
        <v>9807</v>
      </c>
      <c r="E4297" s="62" t="s">
        <v>45</v>
      </c>
      <c r="F4297" s="63" t="s">
        <v>9808</v>
      </c>
      <c r="G4297" s="63" t="s">
        <v>4885</v>
      </c>
      <c r="H4297" s="63">
        <v>54525</v>
      </c>
      <c r="I4297" s="62" t="s">
        <v>468</v>
      </c>
      <c r="J4297" s="61" t="s">
        <v>494</v>
      </c>
    </row>
    <row r="4298" spans="1:10" s="64" customFormat="1" ht="21">
      <c r="A4298" s="14">
        <v>4294</v>
      </c>
      <c r="B4298" s="61" t="s">
        <v>407</v>
      </c>
      <c r="C4298" s="61" t="s">
        <v>335</v>
      </c>
      <c r="D4298" s="61" t="s">
        <v>9809</v>
      </c>
      <c r="E4298" s="62" t="s">
        <v>45</v>
      </c>
      <c r="F4298" s="63" t="s">
        <v>9810</v>
      </c>
      <c r="G4298" s="63">
        <v>39573</v>
      </c>
      <c r="H4298" s="63">
        <v>52264</v>
      </c>
      <c r="I4298" s="62" t="s">
        <v>468</v>
      </c>
      <c r="J4298" s="61" t="s">
        <v>19</v>
      </c>
    </row>
    <row r="4299" spans="1:10" s="64" customFormat="1" ht="21">
      <c r="A4299" s="14">
        <v>4295</v>
      </c>
      <c r="B4299" s="61" t="s">
        <v>407</v>
      </c>
      <c r="C4299" s="61" t="s">
        <v>349</v>
      </c>
      <c r="D4299" s="61" t="s">
        <v>9811</v>
      </c>
      <c r="E4299" s="62" t="s">
        <v>45</v>
      </c>
      <c r="F4299" s="63" t="s">
        <v>9812</v>
      </c>
      <c r="G4299" s="63">
        <v>45446</v>
      </c>
      <c r="H4299" s="63">
        <v>57134</v>
      </c>
      <c r="I4299" s="62" t="s">
        <v>468</v>
      </c>
      <c r="J4299" s="61" t="s">
        <v>18</v>
      </c>
    </row>
    <row r="4300" spans="1:10" s="64" customFormat="1" ht="21">
      <c r="A4300" s="14">
        <v>4296</v>
      </c>
      <c r="B4300" s="61" t="s">
        <v>407</v>
      </c>
      <c r="C4300" s="61" t="s">
        <v>352</v>
      </c>
      <c r="D4300" s="61" t="s">
        <v>9813</v>
      </c>
      <c r="E4300" s="62" t="s">
        <v>45</v>
      </c>
      <c r="F4300" s="63" t="s">
        <v>9814</v>
      </c>
      <c r="G4300" s="63">
        <v>41281</v>
      </c>
      <c r="H4300" s="63" t="s">
        <v>9815</v>
      </c>
      <c r="I4300" s="62" t="s">
        <v>468</v>
      </c>
      <c r="J4300" s="61" t="s">
        <v>22</v>
      </c>
    </row>
    <row r="4301" spans="1:10" s="64" customFormat="1" ht="21">
      <c r="A4301" s="14">
        <v>4297</v>
      </c>
      <c r="B4301" s="61" t="s">
        <v>407</v>
      </c>
      <c r="C4301" s="61" t="s">
        <v>386</v>
      </c>
      <c r="D4301" s="61" t="s">
        <v>9816</v>
      </c>
      <c r="E4301" s="62" t="s">
        <v>44</v>
      </c>
      <c r="F4301" s="63">
        <v>26331</v>
      </c>
      <c r="G4301" s="63">
        <v>39088</v>
      </c>
      <c r="H4301" s="63">
        <v>48246</v>
      </c>
      <c r="I4301" s="62" t="s">
        <v>468</v>
      </c>
      <c r="J4301" s="61" t="s">
        <v>12</v>
      </c>
    </row>
    <row r="4302" spans="1:10" s="64" customFormat="1" ht="21">
      <c r="A4302" s="14">
        <v>4298</v>
      </c>
      <c r="B4302" s="61" t="s">
        <v>407</v>
      </c>
      <c r="C4302" s="61" t="s">
        <v>353</v>
      </c>
      <c r="D4302" s="61" t="s">
        <v>9817</v>
      </c>
      <c r="E4302" s="62" t="s">
        <v>45</v>
      </c>
      <c r="F4302" s="63">
        <v>30746</v>
      </c>
      <c r="G4302" s="63" t="s">
        <v>580</v>
      </c>
      <c r="H4302" s="63">
        <v>52661</v>
      </c>
      <c r="I4302" s="62" t="s">
        <v>468</v>
      </c>
      <c r="J4302" s="61" t="s">
        <v>494</v>
      </c>
    </row>
    <row r="4303" spans="1:10" s="64" customFormat="1" ht="21">
      <c r="A4303" s="14">
        <v>4299</v>
      </c>
      <c r="B4303" s="61" t="s">
        <v>407</v>
      </c>
      <c r="C4303" s="61" t="s">
        <v>340</v>
      </c>
      <c r="D4303" s="61" t="s">
        <v>9818</v>
      </c>
      <c r="E4303" s="62" t="s">
        <v>45</v>
      </c>
      <c r="F4303" s="63">
        <v>29344</v>
      </c>
      <c r="G4303" s="63" t="s">
        <v>1101</v>
      </c>
      <c r="H4303" s="63">
        <v>51259</v>
      </c>
      <c r="I4303" s="62" t="s">
        <v>468</v>
      </c>
      <c r="J4303" s="61" t="s">
        <v>479</v>
      </c>
    </row>
    <row r="4304" spans="1:10" s="64" customFormat="1" ht="21">
      <c r="A4304" s="14">
        <v>4300</v>
      </c>
      <c r="B4304" s="61" t="s">
        <v>407</v>
      </c>
      <c r="C4304" s="61" t="s">
        <v>340</v>
      </c>
      <c r="D4304" s="61" t="s">
        <v>9819</v>
      </c>
      <c r="E4304" s="62" t="s">
        <v>44</v>
      </c>
      <c r="F4304" s="63" t="s">
        <v>9820</v>
      </c>
      <c r="G4304" s="63" t="s">
        <v>683</v>
      </c>
      <c r="H4304" s="63" t="s">
        <v>9821</v>
      </c>
      <c r="I4304" s="62" t="s">
        <v>468</v>
      </c>
      <c r="J4304" s="61" t="s">
        <v>694</v>
      </c>
    </row>
    <row r="4305" spans="1:10" s="64" customFormat="1" ht="21">
      <c r="A4305" s="14">
        <v>4301</v>
      </c>
      <c r="B4305" s="61" t="s">
        <v>407</v>
      </c>
      <c r="C4305" s="61" t="s">
        <v>360</v>
      </c>
      <c r="D4305" s="61" t="s">
        <v>9822</v>
      </c>
      <c r="E4305" s="62" t="s">
        <v>45</v>
      </c>
      <c r="F4305" s="63" t="s">
        <v>9823</v>
      </c>
      <c r="G4305" s="63">
        <v>45299</v>
      </c>
      <c r="H4305" s="63">
        <v>55161</v>
      </c>
      <c r="I4305" s="62" t="s">
        <v>468</v>
      </c>
      <c r="J4305" s="61" t="s">
        <v>475</v>
      </c>
    </row>
    <row r="4306" spans="1:10" s="64" customFormat="1" ht="21">
      <c r="A4306" s="14">
        <v>4302</v>
      </c>
      <c r="B4306" s="61" t="s">
        <v>407</v>
      </c>
      <c r="C4306" s="61" t="s">
        <v>377</v>
      </c>
      <c r="D4306" s="61" t="s">
        <v>9824</v>
      </c>
      <c r="E4306" s="62" t="s">
        <v>45</v>
      </c>
      <c r="F4306" s="63" t="s">
        <v>9825</v>
      </c>
      <c r="G4306" s="63" t="s">
        <v>580</v>
      </c>
      <c r="H4306" s="63" t="s">
        <v>9826</v>
      </c>
      <c r="I4306" s="62" t="s">
        <v>468</v>
      </c>
      <c r="J4306" s="61" t="s">
        <v>1172</v>
      </c>
    </row>
    <row r="4307" spans="1:10" s="64" customFormat="1" ht="21">
      <c r="A4307" s="14">
        <v>4303</v>
      </c>
      <c r="B4307" s="61" t="s">
        <v>407</v>
      </c>
      <c r="C4307" s="61" t="s">
        <v>396</v>
      </c>
      <c r="D4307" s="61" t="s">
        <v>9827</v>
      </c>
      <c r="E4307" s="62" t="s">
        <v>44</v>
      </c>
      <c r="F4307" s="63">
        <v>31692</v>
      </c>
      <c r="G4307" s="63">
        <v>45242</v>
      </c>
      <c r="H4307" s="63">
        <v>53607</v>
      </c>
      <c r="I4307" s="62" t="s">
        <v>468</v>
      </c>
      <c r="J4307" s="61" t="s">
        <v>479</v>
      </c>
    </row>
    <row r="4308" spans="1:10" s="64" customFormat="1" ht="21">
      <c r="A4308" s="14">
        <v>4304</v>
      </c>
      <c r="B4308" s="61" t="s">
        <v>407</v>
      </c>
      <c r="C4308" s="61" t="s">
        <v>8401</v>
      </c>
      <c r="D4308" s="61" t="s">
        <v>9828</v>
      </c>
      <c r="E4308" s="62" t="s">
        <v>44</v>
      </c>
      <c r="F4308" s="63" t="s">
        <v>1605</v>
      </c>
      <c r="G4308" s="63">
        <v>33705</v>
      </c>
      <c r="H4308" s="63" t="s">
        <v>1606</v>
      </c>
      <c r="I4308" s="62" t="s">
        <v>544</v>
      </c>
      <c r="J4308" s="61" t="s">
        <v>9829</v>
      </c>
    </row>
    <row r="4309" spans="1:10" s="64" customFormat="1" ht="21">
      <c r="A4309" s="14">
        <v>4305</v>
      </c>
      <c r="B4309" s="61" t="s">
        <v>407</v>
      </c>
      <c r="C4309" s="61" t="s">
        <v>350</v>
      </c>
      <c r="D4309" s="61" t="s">
        <v>9830</v>
      </c>
      <c r="E4309" s="62" t="s">
        <v>45</v>
      </c>
      <c r="F4309" s="63" t="s">
        <v>9831</v>
      </c>
      <c r="G4309" s="63" t="s">
        <v>1458</v>
      </c>
      <c r="H4309" s="63" t="s">
        <v>9832</v>
      </c>
      <c r="I4309" s="62" t="s">
        <v>506</v>
      </c>
      <c r="J4309" s="61" t="s">
        <v>1917</v>
      </c>
    </row>
    <row r="4310" spans="1:10" s="64" customFormat="1" ht="21">
      <c r="A4310" s="14">
        <v>4306</v>
      </c>
      <c r="B4310" s="61" t="s">
        <v>407</v>
      </c>
      <c r="C4310" s="61" t="s">
        <v>360</v>
      </c>
      <c r="D4310" s="61" t="s">
        <v>9833</v>
      </c>
      <c r="E4310" s="62" t="s">
        <v>45</v>
      </c>
      <c r="F4310" s="63" t="s">
        <v>9834</v>
      </c>
      <c r="G4310" s="63">
        <v>34769</v>
      </c>
      <c r="H4310" s="63" t="s">
        <v>9835</v>
      </c>
      <c r="I4310" s="62" t="s">
        <v>506</v>
      </c>
      <c r="J4310" s="61" t="s">
        <v>608</v>
      </c>
    </row>
    <row r="4311" spans="1:10" s="64" customFormat="1" ht="21">
      <c r="A4311" s="14">
        <v>4307</v>
      </c>
      <c r="B4311" s="61" t="s">
        <v>407</v>
      </c>
      <c r="C4311" s="61" t="s">
        <v>378</v>
      </c>
      <c r="D4311" s="61" t="s">
        <v>9836</v>
      </c>
      <c r="E4311" s="62" t="s">
        <v>45</v>
      </c>
      <c r="F4311" s="63" t="s">
        <v>4328</v>
      </c>
      <c r="G4311" s="63" t="s">
        <v>999</v>
      </c>
      <c r="H4311" s="63" t="s">
        <v>4329</v>
      </c>
      <c r="I4311" s="62" t="s">
        <v>468</v>
      </c>
      <c r="J4311" s="61" t="s">
        <v>18</v>
      </c>
    </row>
    <row r="4312" spans="1:10" s="64" customFormat="1" ht="21">
      <c r="A4312" s="14">
        <v>4308</v>
      </c>
      <c r="B4312" s="61" t="s">
        <v>407</v>
      </c>
      <c r="C4312" s="61" t="s">
        <v>361</v>
      </c>
      <c r="D4312" s="61" t="s">
        <v>9837</v>
      </c>
      <c r="E4312" s="62" t="s">
        <v>44</v>
      </c>
      <c r="F4312" s="63" t="s">
        <v>9838</v>
      </c>
      <c r="G4312" s="63">
        <v>39088</v>
      </c>
      <c r="H4312" s="63" t="s">
        <v>9839</v>
      </c>
      <c r="I4312" s="62" t="s">
        <v>468</v>
      </c>
      <c r="J4312" s="61" t="s">
        <v>1541</v>
      </c>
    </row>
    <row r="4313" spans="1:10" s="64" customFormat="1" ht="21">
      <c r="A4313" s="14">
        <v>4309</v>
      </c>
      <c r="B4313" s="61" t="s">
        <v>407</v>
      </c>
      <c r="C4313" s="61" t="s">
        <v>402</v>
      </c>
      <c r="D4313" s="61" t="s">
        <v>9840</v>
      </c>
      <c r="E4313" s="62" t="s">
        <v>45</v>
      </c>
      <c r="F4313" s="63" t="s">
        <v>3299</v>
      </c>
      <c r="G4313" s="63">
        <v>36438</v>
      </c>
      <c r="H4313" s="63" t="s">
        <v>3301</v>
      </c>
      <c r="I4313" s="62" t="s">
        <v>544</v>
      </c>
      <c r="J4313" s="61" t="s">
        <v>19</v>
      </c>
    </row>
    <row r="4314" spans="1:10" s="64" customFormat="1" ht="21">
      <c r="A4314" s="14">
        <v>4310</v>
      </c>
      <c r="B4314" s="61" t="s">
        <v>407</v>
      </c>
      <c r="C4314" s="61" t="s">
        <v>358</v>
      </c>
      <c r="D4314" s="61" t="s">
        <v>9841</v>
      </c>
      <c r="E4314" s="62" t="s">
        <v>45</v>
      </c>
      <c r="F4314" s="63">
        <v>30870</v>
      </c>
      <c r="G4314" s="63" t="s">
        <v>1101</v>
      </c>
      <c r="H4314" s="63">
        <v>52785</v>
      </c>
      <c r="I4314" s="62" t="s">
        <v>468</v>
      </c>
      <c r="J4314" s="61" t="s">
        <v>479</v>
      </c>
    </row>
    <row r="4315" spans="1:10" s="64" customFormat="1" ht="21">
      <c r="A4315" s="14">
        <v>4311</v>
      </c>
      <c r="B4315" s="61" t="s">
        <v>407</v>
      </c>
      <c r="C4315" s="61" t="s">
        <v>377</v>
      </c>
      <c r="D4315" s="61" t="s">
        <v>9842</v>
      </c>
      <c r="E4315" s="62" t="s">
        <v>45</v>
      </c>
      <c r="F4315" s="63" t="s">
        <v>9843</v>
      </c>
      <c r="G4315" s="63" t="s">
        <v>978</v>
      </c>
      <c r="H4315" s="63" t="s">
        <v>9844</v>
      </c>
      <c r="I4315" s="62" t="s">
        <v>468</v>
      </c>
      <c r="J4315" s="61" t="s">
        <v>22</v>
      </c>
    </row>
    <row r="4316" spans="1:10" s="64" customFormat="1" ht="21">
      <c r="A4316" s="14">
        <v>4312</v>
      </c>
      <c r="B4316" s="61" t="s">
        <v>407</v>
      </c>
      <c r="C4316" s="61" t="s">
        <v>340</v>
      </c>
      <c r="D4316" s="61" t="s">
        <v>8780</v>
      </c>
      <c r="E4316" s="62" t="s">
        <v>45</v>
      </c>
      <c r="F4316" s="63">
        <v>31267</v>
      </c>
      <c r="G4316" s="63" t="s">
        <v>683</v>
      </c>
      <c r="H4316" s="63" t="s">
        <v>9845</v>
      </c>
      <c r="I4316" s="62" t="s">
        <v>468</v>
      </c>
      <c r="J4316" s="61" t="s">
        <v>481</v>
      </c>
    </row>
    <row r="4317" spans="1:10" s="64" customFormat="1" ht="21">
      <c r="A4317" s="14">
        <v>4313</v>
      </c>
      <c r="B4317" s="61" t="s">
        <v>407</v>
      </c>
      <c r="C4317" s="61" t="s">
        <v>340</v>
      </c>
      <c r="D4317" s="61" t="s">
        <v>9846</v>
      </c>
      <c r="E4317" s="62" t="s">
        <v>44</v>
      </c>
      <c r="F4317" s="63">
        <v>32849</v>
      </c>
      <c r="G4317" s="63">
        <v>43892</v>
      </c>
      <c r="H4317" s="63">
        <v>54764</v>
      </c>
      <c r="I4317" s="62" t="s">
        <v>468</v>
      </c>
      <c r="J4317" s="61" t="s">
        <v>22</v>
      </c>
    </row>
    <row r="4318" spans="1:10" s="64" customFormat="1" ht="21">
      <c r="A4318" s="14">
        <v>4314</v>
      </c>
      <c r="B4318" s="61" t="s">
        <v>407</v>
      </c>
      <c r="C4318" s="61" t="s">
        <v>376</v>
      </c>
      <c r="D4318" s="61" t="s">
        <v>9847</v>
      </c>
      <c r="E4318" s="62" t="s">
        <v>45</v>
      </c>
      <c r="F4318" s="63" t="s">
        <v>8155</v>
      </c>
      <c r="G4318" s="63">
        <v>41281</v>
      </c>
      <c r="H4318" s="63">
        <v>50047</v>
      </c>
      <c r="I4318" s="62" t="s">
        <v>468</v>
      </c>
      <c r="J4318" s="61" t="s">
        <v>596</v>
      </c>
    </row>
    <row r="4319" spans="1:10" s="64" customFormat="1" ht="31.5">
      <c r="A4319" s="14">
        <v>4315</v>
      </c>
      <c r="B4319" s="61" t="s">
        <v>407</v>
      </c>
      <c r="C4319" s="61" t="s">
        <v>361</v>
      </c>
      <c r="D4319" s="61" t="s">
        <v>9848</v>
      </c>
      <c r="E4319" s="62" t="s">
        <v>44</v>
      </c>
      <c r="F4319" s="63">
        <v>33363</v>
      </c>
      <c r="G4319" s="63">
        <v>45446</v>
      </c>
      <c r="H4319" s="63">
        <v>55278</v>
      </c>
      <c r="I4319" s="62" t="s">
        <v>468</v>
      </c>
      <c r="J4319" s="61" t="s">
        <v>9849</v>
      </c>
    </row>
    <row r="4320" spans="1:10" s="64" customFormat="1" ht="21">
      <c r="A4320" s="14">
        <v>4316</v>
      </c>
      <c r="B4320" s="61" t="s">
        <v>407</v>
      </c>
      <c r="C4320" s="61" t="s">
        <v>352</v>
      </c>
      <c r="D4320" s="61" t="s">
        <v>9850</v>
      </c>
      <c r="E4320" s="62" t="s">
        <v>45</v>
      </c>
      <c r="F4320" s="63" t="s">
        <v>9851</v>
      </c>
      <c r="G4320" s="63" t="s">
        <v>1101</v>
      </c>
      <c r="H4320" s="63" t="s">
        <v>9852</v>
      </c>
      <c r="I4320" s="62" t="s">
        <v>468</v>
      </c>
      <c r="J4320" s="61" t="s">
        <v>1172</v>
      </c>
    </row>
    <row r="4321" spans="1:10" s="64" customFormat="1" ht="21">
      <c r="A4321" s="14">
        <v>4317</v>
      </c>
      <c r="B4321" s="61" t="s">
        <v>407</v>
      </c>
      <c r="C4321" s="61" t="s">
        <v>402</v>
      </c>
      <c r="D4321" s="61" t="s">
        <v>9853</v>
      </c>
      <c r="E4321" s="62" t="s">
        <v>45</v>
      </c>
      <c r="F4321" s="63" t="s">
        <v>9854</v>
      </c>
      <c r="G4321" s="63">
        <v>39483</v>
      </c>
      <c r="H4321" s="63" t="s">
        <v>9855</v>
      </c>
      <c r="I4321" s="62" t="s">
        <v>468</v>
      </c>
      <c r="J4321" s="61" t="s">
        <v>613</v>
      </c>
    </row>
    <row r="4322" spans="1:10" s="64" customFormat="1" ht="21">
      <c r="A4322" s="14">
        <v>4318</v>
      </c>
      <c r="B4322" s="61" t="s">
        <v>407</v>
      </c>
      <c r="C4322" s="61" t="s">
        <v>352</v>
      </c>
      <c r="D4322" s="61" t="s">
        <v>9856</v>
      </c>
      <c r="E4322" s="62" t="s">
        <v>44</v>
      </c>
      <c r="F4322" s="63" t="s">
        <v>2952</v>
      </c>
      <c r="G4322" s="63">
        <v>45750</v>
      </c>
      <c r="H4322" s="63" t="s">
        <v>2953</v>
      </c>
      <c r="I4322" s="62" t="s">
        <v>468</v>
      </c>
      <c r="J4322" s="61" t="s">
        <v>600</v>
      </c>
    </row>
    <row r="4323" spans="1:10" s="64" customFormat="1" ht="21">
      <c r="A4323" s="14">
        <v>4319</v>
      </c>
      <c r="B4323" s="61" t="s">
        <v>407</v>
      </c>
      <c r="C4323" s="61" t="s">
        <v>389</v>
      </c>
      <c r="D4323" s="61" t="s">
        <v>9857</v>
      </c>
      <c r="E4323" s="62" t="s">
        <v>44</v>
      </c>
      <c r="F4323" s="63" t="s">
        <v>8406</v>
      </c>
      <c r="G4323" s="63" t="s">
        <v>3072</v>
      </c>
      <c r="H4323" s="63" t="s">
        <v>8407</v>
      </c>
      <c r="I4323" s="62" t="s">
        <v>468</v>
      </c>
      <c r="J4323" s="61" t="s">
        <v>18</v>
      </c>
    </row>
    <row r="4324" spans="1:10" s="64" customFormat="1" ht="21">
      <c r="A4324" s="14">
        <v>4320</v>
      </c>
      <c r="B4324" s="61" t="s">
        <v>407</v>
      </c>
      <c r="C4324" s="61" t="s">
        <v>338</v>
      </c>
      <c r="D4324" s="61" t="s">
        <v>9858</v>
      </c>
      <c r="E4324" s="62" t="s">
        <v>44</v>
      </c>
      <c r="F4324" s="63">
        <v>30073</v>
      </c>
      <c r="G4324" s="63" t="s">
        <v>580</v>
      </c>
      <c r="H4324" s="63">
        <v>45327</v>
      </c>
      <c r="I4324" s="62" t="s">
        <v>468</v>
      </c>
      <c r="J4324" s="61" t="s">
        <v>2545</v>
      </c>
    </row>
    <row r="4325" spans="1:10" s="64" customFormat="1" ht="21">
      <c r="A4325" s="14">
        <v>4321</v>
      </c>
      <c r="B4325" s="61" t="s">
        <v>407</v>
      </c>
      <c r="C4325" s="61" t="s">
        <v>368</v>
      </c>
      <c r="D4325" s="61" t="s">
        <v>9859</v>
      </c>
      <c r="E4325" s="62" t="s">
        <v>45</v>
      </c>
      <c r="F4325" s="63">
        <v>24688</v>
      </c>
      <c r="G4325" s="63">
        <v>34031</v>
      </c>
      <c r="H4325" s="63">
        <v>46603</v>
      </c>
      <c r="I4325" s="62" t="s">
        <v>544</v>
      </c>
      <c r="J4325" s="61" t="s">
        <v>9860</v>
      </c>
    </row>
    <row r="4326" spans="1:10" s="64" customFormat="1" ht="21">
      <c r="A4326" s="14">
        <v>4322</v>
      </c>
      <c r="B4326" s="61" t="s">
        <v>407</v>
      </c>
      <c r="C4326" s="61" t="s">
        <v>340</v>
      </c>
      <c r="D4326" s="61" t="s">
        <v>9861</v>
      </c>
      <c r="E4326" s="62" t="s">
        <v>45</v>
      </c>
      <c r="F4326" s="63">
        <v>25359</v>
      </c>
      <c r="G4326" s="63">
        <v>33644</v>
      </c>
      <c r="H4326" s="63" t="s">
        <v>9862</v>
      </c>
      <c r="I4326" s="62" t="s">
        <v>468</v>
      </c>
      <c r="J4326" s="61" t="s">
        <v>479</v>
      </c>
    </row>
    <row r="4327" spans="1:10" s="64" customFormat="1" ht="21">
      <c r="A4327" s="14">
        <v>4323</v>
      </c>
      <c r="B4327" s="61" t="s">
        <v>407</v>
      </c>
      <c r="C4327" s="61" t="s">
        <v>339</v>
      </c>
      <c r="D4327" s="61" t="s">
        <v>9863</v>
      </c>
      <c r="E4327" s="62" t="s">
        <v>45</v>
      </c>
      <c r="F4327" s="63" t="s">
        <v>9864</v>
      </c>
      <c r="G4327" s="63" t="s">
        <v>999</v>
      </c>
      <c r="H4327" s="63" t="s">
        <v>9865</v>
      </c>
      <c r="I4327" s="62" t="s">
        <v>468</v>
      </c>
      <c r="J4327" s="61" t="s">
        <v>18</v>
      </c>
    </row>
    <row r="4328" spans="1:10" s="64" customFormat="1" ht="21">
      <c r="A4328" s="14">
        <v>4324</v>
      </c>
      <c r="B4328" s="61" t="s">
        <v>407</v>
      </c>
      <c r="C4328" s="61" t="s">
        <v>8678</v>
      </c>
      <c r="D4328" s="61" t="s">
        <v>9866</v>
      </c>
      <c r="E4328" s="62" t="s">
        <v>44</v>
      </c>
      <c r="F4328" s="63">
        <v>31324</v>
      </c>
      <c r="G4328" s="63" t="s">
        <v>3072</v>
      </c>
      <c r="H4328" s="63">
        <v>53239</v>
      </c>
      <c r="I4328" s="62" t="s">
        <v>468</v>
      </c>
      <c r="J4328" s="61" t="s">
        <v>479</v>
      </c>
    </row>
    <row r="4329" spans="1:10" s="64" customFormat="1" ht="21">
      <c r="A4329" s="14">
        <v>4325</v>
      </c>
      <c r="B4329" s="61" t="s">
        <v>407</v>
      </c>
      <c r="C4329" s="61" t="s">
        <v>353</v>
      </c>
      <c r="D4329" s="61" t="s">
        <v>9867</v>
      </c>
      <c r="E4329" s="62" t="s">
        <v>45</v>
      </c>
      <c r="F4329" s="63" t="s">
        <v>3836</v>
      </c>
      <c r="G4329" s="63" t="s">
        <v>3072</v>
      </c>
      <c r="H4329" s="63" t="s">
        <v>3837</v>
      </c>
      <c r="I4329" s="62" t="s">
        <v>468</v>
      </c>
      <c r="J4329" s="61" t="s">
        <v>596</v>
      </c>
    </row>
    <row r="4330" spans="1:10" s="64" customFormat="1" ht="21">
      <c r="A4330" s="14">
        <v>4326</v>
      </c>
      <c r="B4330" s="61" t="s">
        <v>407</v>
      </c>
      <c r="C4330" s="61" t="s">
        <v>401</v>
      </c>
      <c r="D4330" s="61" t="s">
        <v>9868</v>
      </c>
      <c r="E4330" s="62" t="s">
        <v>45</v>
      </c>
      <c r="F4330" s="63">
        <v>32732</v>
      </c>
      <c r="G4330" s="63" t="s">
        <v>2530</v>
      </c>
      <c r="H4330" s="63">
        <v>54647</v>
      </c>
      <c r="I4330" s="62" t="s">
        <v>468</v>
      </c>
      <c r="J4330" s="61" t="s">
        <v>1172</v>
      </c>
    </row>
    <row r="4331" spans="1:10" s="64" customFormat="1" ht="21">
      <c r="A4331" s="14">
        <v>4327</v>
      </c>
      <c r="B4331" s="61" t="s">
        <v>407</v>
      </c>
      <c r="C4331" s="61" t="s">
        <v>352</v>
      </c>
      <c r="D4331" s="61" t="s">
        <v>9869</v>
      </c>
      <c r="E4331" s="62" t="s">
        <v>44</v>
      </c>
      <c r="F4331" s="63" t="s">
        <v>9870</v>
      </c>
      <c r="G4331" s="63">
        <v>45394</v>
      </c>
      <c r="H4331" s="63" t="s">
        <v>9871</v>
      </c>
      <c r="I4331" s="62" t="s">
        <v>468</v>
      </c>
      <c r="J4331" s="61" t="s">
        <v>585</v>
      </c>
    </row>
    <row r="4332" spans="1:10" s="64" customFormat="1" ht="21">
      <c r="A4332" s="14">
        <v>4328</v>
      </c>
      <c r="B4332" s="61" t="s">
        <v>407</v>
      </c>
      <c r="C4332" s="61" t="s">
        <v>8814</v>
      </c>
      <c r="D4332" s="61" t="s">
        <v>9872</v>
      </c>
      <c r="E4332" s="62" t="s">
        <v>44</v>
      </c>
      <c r="F4332" s="63">
        <v>31451</v>
      </c>
      <c r="G4332" s="63" t="s">
        <v>4800</v>
      </c>
      <c r="H4332" s="63">
        <v>53366</v>
      </c>
      <c r="I4332" s="62" t="s">
        <v>468</v>
      </c>
      <c r="J4332" s="61" t="s">
        <v>18</v>
      </c>
    </row>
    <row r="4333" spans="1:10" s="64" customFormat="1" ht="21">
      <c r="A4333" s="14">
        <v>4329</v>
      </c>
      <c r="B4333" s="61" t="s">
        <v>407</v>
      </c>
      <c r="C4333" s="61" t="s">
        <v>8491</v>
      </c>
      <c r="D4333" s="61" t="s">
        <v>9873</v>
      </c>
      <c r="E4333" s="62" t="s">
        <v>45</v>
      </c>
      <c r="F4333" s="63" t="s">
        <v>9874</v>
      </c>
      <c r="G4333" s="63" t="s">
        <v>2673</v>
      </c>
      <c r="H4333" s="63" t="s">
        <v>9875</v>
      </c>
      <c r="I4333" s="62" t="s">
        <v>468</v>
      </c>
      <c r="J4333" s="61" t="s">
        <v>30</v>
      </c>
    </row>
    <row r="4334" spans="1:10" s="64" customFormat="1" ht="21">
      <c r="A4334" s="14">
        <v>4330</v>
      </c>
      <c r="B4334" s="61" t="s">
        <v>407</v>
      </c>
      <c r="C4334" s="61" t="s">
        <v>350</v>
      </c>
      <c r="D4334" s="61" t="s">
        <v>9876</v>
      </c>
      <c r="E4334" s="62" t="s">
        <v>45</v>
      </c>
      <c r="F4334" s="63">
        <v>29958</v>
      </c>
      <c r="G4334" s="63" t="s">
        <v>1101</v>
      </c>
      <c r="H4334" s="63">
        <v>51873</v>
      </c>
      <c r="I4334" s="62" t="s">
        <v>468</v>
      </c>
      <c r="J4334" s="61" t="s">
        <v>971</v>
      </c>
    </row>
    <row r="4335" spans="1:10" s="64" customFormat="1" ht="21">
      <c r="A4335" s="14">
        <v>4331</v>
      </c>
      <c r="B4335" s="61" t="s">
        <v>407</v>
      </c>
      <c r="C4335" s="61" t="s">
        <v>335</v>
      </c>
      <c r="D4335" s="61" t="s">
        <v>9877</v>
      </c>
      <c r="E4335" s="62" t="s">
        <v>44</v>
      </c>
      <c r="F4335" s="63">
        <v>23839</v>
      </c>
      <c r="G4335" s="63">
        <v>33584</v>
      </c>
      <c r="H4335" s="63">
        <v>45754</v>
      </c>
      <c r="I4335" s="62" t="s">
        <v>544</v>
      </c>
      <c r="J4335" s="61" t="s">
        <v>1437</v>
      </c>
    </row>
    <row r="4336" spans="1:10" s="64" customFormat="1" ht="21">
      <c r="A4336" s="14">
        <v>4332</v>
      </c>
      <c r="B4336" s="61" t="s">
        <v>407</v>
      </c>
      <c r="C4336" s="61" t="s">
        <v>352</v>
      </c>
      <c r="D4336" s="61" t="s">
        <v>9878</v>
      </c>
      <c r="E4336" s="62" t="s">
        <v>44</v>
      </c>
      <c r="F4336" s="63" t="s">
        <v>9879</v>
      </c>
      <c r="G4336" s="63" t="s">
        <v>4885</v>
      </c>
      <c r="H4336" s="63" t="s">
        <v>9880</v>
      </c>
      <c r="I4336" s="62" t="s">
        <v>468</v>
      </c>
      <c r="J4336" s="61" t="s">
        <v>19</v>
      </c>
    </row>
    <row r="4337" spans="1:10" s="64" customFormat="1" ht="21">
      <c r="A4337" s="14">
        <v>4333</v>
      </c>
      <c r="B4337" s="61" t="s">
        <v>407</v>
      </c>
      <c r="C4337" s="61" t="s">
        <v>334</v>
      </c>
      <c r="D4337" s="61" t="s">
        <v>9881</v>
      </c>
      <c r="E4337" s="62" t="s">
        <v>45</v>
      </c>
      <c r="F4337" s="63">
        <v>25245</v>
      </c>
      <c r="G4337" s="63">
        <v>33674</v>
      </c>
      <c r="H4337" s="63">
        <v>46457</v>
      </c>
      <c r="I4337" s="62" t="s">
        <v>468</v>
      </c>
      <c r="J4337" s="61" t="s">
        <v>19</v>
      </c>
    </row>
    <row r="4338" spans="1:10" s="64" customFormat="1" ht="21">
      <c r="A4338" s="14">
        <v>4334</v>
      </c>
      <c r="B4338" s="61" t="s">
        <v>407</v>
      </c>
      <c r="C4338" s="61" t="s">
        <v>352</v>
      </c>
      <c r="D4338" s="61" t="s">
        <v>9882</v>
      </c>
      <c r="E4338" s="62" t="s">
        <v>44</v>
      </c>
      <c r="F4338" s="63">
        <v>31138</v>
      </c>
      <c r="G4338" s="63">
        <v>43892</v>
      </c>
      <c r="H4338" s="63">
        <v>53053</v>
      </c>
      <c r="I4338" s="62" t="s">
        <v>468</v>
      </c>
      <c r="J4338" s="61" t="s">
        <v>481</v>
      </c>
    </row>
    <row r="4339" spans="1:10" s="64" customFormat="1" ht="21">
      <c r="A4339" s="14">
        <v>4335</v>
      </c>
      <c r="B4339" s="61" t="s">
        <v>407</v>
      </c>
      <c r="C4339" s="61" t="s">
        <v>8814</v>
      </c>
      <c r="D4339" s="61" t="s">
        <v>9883</v>
      </c>
      <c r="E4339" s="62" t="s">
        <v>45</v>
      </c>
      <c r="F4339" s="63" t="s">
        <v>9884</v>
      </c>
      <c r="G4339" s="63" t="s">
        <v>3072</v>
      </c>
      <c r="H4339" s="63" t="s">
        <v>9885</v>
      </c>
      <c r="I4339" s="62" t="s">
        <v>468</v>
      </c>
      <c r="J4339" s="61" t="s">
        <v>596</v>
      </c>
    </row>
    <row r="4340" spans="1:10" s="64" customFormat="1" ht="21">
      <c r="A4340" s="14">
        <v>4336</v>
      </c>
      <c r="B4340" s="61" t="s">
        <v>407</v>
      </c>
      <c r="C4340" s="61" t="s">
        <v>350</v>
      </c>
      <c r="D4340" s="61" t="s">
        <v>9886</v>
      </c>
      <c r="E4340" s="62" t="s">
        <v>44</v>
      </c>
      <c r="F4340" s="63">
        <v>30203</v>
      </c>
      <c r="G4340" s="63">
        <v>40423</v>
      </c>
      <c r="H4340" s="63">
        <v>52118</v>
      </c>
      <c r="I4340" s="62" t="s">
        <v>468</v>
      </c>
      <c r="J4340" s="61" t="s">
        <v>600</v>
      </c>
    </row>
    <row r="4341" spans="1:10" s="64" customFormat="1" ht="21">
      <c r="A4341" s="14">
        <v>4337</v>
      </c>
      <c r="B4341" s="61" t="s">
        <v>407</v>
      </c>
      <c r="C4341" s="61" t="s">
        <v>352</v>
      </c>
      <c r="D4341" s="61" t="s">
        <v>9887</v>
      </c>
      <c r="E4341" s="62" t="s">
        <v>45</v>
      </c>
      <c r="F4341" s="63">
        <v>31173</v>
      </c>
      <c r="G4341" s="63">
        <v>45299</v>
      </c>
      <c r="H4341" s="63">
        <v>53088</v>
      </c>
      <c r="I4341" s="62" t="s">
        <v>468</v>
      </c>
      <c r="J4341" s="61" t="s">
        <v>22</v>
      </c>
    </row>
    <row r="4342" spans="1:10" s="64" customFormat="1" ht="21">
      <c r="A4342" s="14">
        <v>4338</v>
      </c>
      <c r="B4342" s="61" t="s">
        <v>407</v>
      </c>
      <c r="C4342" s="61" t="s">
        <v>349</v>
      </c>
      <c r="D4342" s="61" t="s">
        <v>9888</v>
      </c>
      <c r="E4342" s="62" t="s">
        <v>44</v>
      </c>
      <c r="F4342" s="63" t="s">
        <v>2338</v>
      </c>
      <c r="G4342" s="63" t="s">
        <v>1101</v>
      </c>
      <c r="H4342" s="63" t="s">
        <v>9889</v>
      </c>
      <c r="I4342" s="62" t="s">
        <v>468</v>
      </c>
      <c r="J4342" s="61" t="s">
        <v>585</v>
      </c>
    </row>
    <row r="4343" spans="1:10" s="64" customFormat="1" ht="21">
      <c r="A4343" s="14">
        <v>4339</v>
      </c>
      <c r="B4343" s="61" t="s">
        <v>407</v>
      </c>
      <c r="C4343" s="61" t="s">
        <v>373</v>
      </c>
      <c r="D4343" s="61" t="s">
        <v>9890</v>
      </c>
      <c r="E4343" s="62" t="s">
        <v>45</v>
      </c>
      <c r="F4343" s="63" t="s">
        <v>9891</v>
      </c>
      <c r="G4343" s="63" t="s">
        <v>949</v>
      </c>
      <c r="H4343" s="63" t="s">
        <v>9892</v>
      </c>
      <c r="I4343" s="62" t="s">
        <v>468</v>
      </c>
      <c r="J4343" s="61" t="s">
        <v>720</v>
      </c>
    </row>
    <row r="4344" spans="1:10" s="64" customFormat="1" ht="21">
      <c r="A4344" s="14">
        <v>4340</v>
      </c>
      <c r="B4344" s="61" t="s">
        <v>407</v>
      </c>
      <c r="C4344" s="61" t="s">
        <v>402</v>
      </c>
      <c r="D4344" s="61" t="s">
        <v>9893</v>
      </c>
      <c r="E4344" s="62" t="s">
        <v>45</v>
      </c>
      <c r="F4344" s="63" t="s">
        <v>6045</v>
      </c>
      <c r="G4344" s="63" t="s">
        <v>1101</v>
      </c>
      <c r="H4344" s="63" t="s">
        <v>6046</v>
      </c>
      <c r="I4344" s="62" t="s">
        <v>468</v>
      </c>
      <c r="J4344" s="61" t="s">
        <v>22</v>
      </c>
    </row>
    <row r="4345" spans="1:10" s="64" customFormat="1" ht="21">
      <c r="A4345" s="14">
        <v>4341</v>
      </c>
      <c r="B4345" s="61" t="s">
        <v>407</v>
      </c>
      <c r="C4345" s="61" t="s">
        <v>377</v>
      </c>
      <c r="D4345" s="61" t="s">
        <v>9894</v>
      </c>
      <c r="E4345" s="62" t="s">
        <v>45</v>
      </c>
      <c r="F4345" s="63" t="s">
        <v>9895</v>
      </c>
      <c r="G4345" s="63" t="s">
        <v>9896</v>
      </c>
      <c r="H4345" s="63" t="s">
        <v>9897</v>
      </c>
      <c r="I4345" s="62" t="s">
        <v>468</v>
      </c>
      <c r="J4345" s="61" t="s">
        <v>479</v>
      </c>
    </row>
    <row r="4346" spans="1:10" s="64" customFormat="1" ht="31.5">
      <c r="A4346" s="14">
        <v>4342</v>
      </c>
      <c r="B4346" s="61" t="s">
        <v>407</v>
      </c>
      <c r="C4346" s="61" t="s">
        <v>338</v>
      </c>
      <c r="D4346" s="61" t="s">
        <v>9898</v>
      </c>
      <c r="E4346" s="62" t="s">
        <v>44</v>
      </c>
      <c r="F4346" s="63">
        <v>35284</v>
      </c>
      <c r="G4346" s="63" t="s">
        <v>509</v>
      </c>
      <c r="H4346" s="63">
        <v>57199</v>
      </c>
      <c r="I4346" s="62" t="s">
        <v>468</v>
      </c>
      <c r="J4346" s="61" t="s">
        <v>9899</v>
      </c>
    </row>
    <row r="4347" spans="1:10" s="64" customFormat="1" ht="21">
      <c r="A4347" s="14">
        <v>4343</v>
      </c>
      <c r="B4347" s="61" t="s">
        <v>407</v>
      </c>
      <c r="C4347" s="61" t="s">
        <v>335</v>
      </c>
      <c r="D4347" s="61" t="s">
        <v>9900</v>
      </c>
      <c r="E4347" s="62" t="s">
        <v>45</v>
      </c>
      <c r="F4347" s="63" t="s">
        <v>8369</v>
      </c>
      <c r="G4347" s="63" t="s">
        <v>576</v>
      </c>
      <c r="H4347" s="63" t="s">
        <v>9901</v>
      </c>
      <c r="I4347" s="62" t="s">
        <v>468</v>
      </c>
      <c r="J4347" s="61" t="s">
        <v>19</v>
      </c>
    </row>
    <row r="4348" spans="1:10" s="64" customFormat="1" ht="21">
      <c r="A4348" s="14">
        <v>4344</v>
      </c>
      <c r="B4348" s="61" t="s">
        <v>407</v>
      </c>
      <c r="C4348" s="61" t="s">
        <v>359</v>
      </c>
      <c r="D4348" s="61" t="s">
        <v>9902</v>
      </c>
      <c r="E4348" s="62" t="s">
        <v>45</v>
      </c>
      <c r="F4348" s="63">
        <v>28735</v>
      </c>
      <c r="G4348" s="63" t="s">
        <v>580</v>
      </c>
      <c r="H4348" s="63">
        <v>50650</v>
      </c>
      <c r="I4348" s="62" t="s">
        <v>468</v>
      </c>
      <c r="J4348" s="61" t="s">
        <v>479</v>
      </c>
    </row>
    <row r="4349" spans="1:10" s="64" customFormat="1" ht="21">
      <c r="A4349" s="14">
        <v>4345</v>
      </c>
      <c r="B4349" s="61" t="s">
        <v>407</v>
      </c>
      <c r="C4349" s="61" t="s">
        <v>368</v>
      </c>
      <c r="D4349" s="61" t="s">
        <v>9903</v>
      </c>
      <c r="E4349" s="62" t="s">
        <v>45</v>
      </c>
      <c r="F4349" s="63" t="s">
        <v>4714</v>
      </c>
      <c r="G4349" s="63">
        <v>36164</v>
      </c>
      <c r="H4349" s="63" t="s">
        <v>9904</v>
      </c>
      <c r="I4349" s="62" t="s">
        <v>506</v>
      </c>
      <c r="J4349" s="61" t="s">
        <v>19</v>
      </c>
    </row>
    <row r="4350" spans="1:10" s="64" customFormat="1" ht="21">
      <c r="A4350" s="14">
        <v>4346</v>
      </c>
      <c r="B4350" s="61" t="s">
        <v>407</v>
      </c>
      <c r="C4350" s="61" t="s">
        <v>347</v>
      </c>
      <c r="D4350" s="61" t="s">
        <v>9905</v>
      </c>
      <c r="E4350" s="62" t="s">
        <v>45</v>
      </c>
      <c r="F4350" s="63">
        <v>31174</v>
      </c>
      <c r="G4350" s="63" t="s">
        <v>3072</v>
      </c>
      <c r="H4350" s="63">
        <v>53089</v>
      </c>
      <c r="I4350" s="62" t="s">
        <v>468</v>
      </c>
      <c r="J4350" s="61" t="s">
        <v>1917</v>
      </c>
    </row>
    <row r="4351" spans="1:10" s="64" customFormat="1" ht="21">
      <c r="A4351" s="14">
        <v>4347</v>
      </c>
      <c r="B4351" s="61" t="s">
        <v>407</v>
      </c>
      <c r="C4351" s="61" t="s">
        <v>8998</v>
      </c>
      <c r="D4351" s="61" t="s">
        <v>9906</v>
      </c>
      <c r="E4351" s="62" t="s">
        <v>45</v>
      </c>
      <c r="F4351" s="63">
        <v>27829</v>
      </c>
      <c r="G4351" s="63" t="s">
        <v>5352</v>
      </c>
      <c r="H4351" s="63">
        <v>49744</v>
      </c>
      <c r="I4351" s="62" t="s">
        <v>468</v>
      </c>
      <c r="J4351" s="61" t="s">
        <v>596</v>
      </c>
    </row>
    <row r="4352" spans="1:10" s="64" customFormat="1" ht="21">
      <c r="A4352" s="14">
        <v>4348</v>
      </c>
      <c r="B4352" s="61" t="s">
        <v>407</v>
      </c>
      <c r="C4352" s="61" t="s">
        <v>377</v>
      </c>
      <c r="D4352" s="61" t="s">
        <v>9907</v>
      </c>
      <c r="E4352" s="62" t="s">
        <v>44</v>
      </c>
      <c r="F4352" s="63">
        <v>29103</v>
      </c>
      <c r="G4352" s="63" t="s">
        <v>8512</v>
      </c>
      <c r="H4352" s="63">
        <v>51018</v>
      </c>
      <c r="I4352" s="62" t="s">
        <v>468</v>
      </c>
      <c r="J4352" s="61" t="s">
        <v>613</v>
      </c>
    </row>
    <row r="4353" spans="1:10" s="64" customFormat="1" ht="21">
      <c r="A4353" s="14">
        <v>4349</v>
      </c>
      <c r="B4353" s="61" t="s">
        <v>407</v>
      </c>
      <c r="C4353" s="61" t="s">
        <v>8387</v>
      </c>
      <c r="D4353" s="61" t="s">
        <v>9908</v>
      </c>
      <c r="E4353" s="62" t="s">
        <v>45</v>
      </c>
      <c r="F4353" s="63" t="s">
        <v>6620</v>
      </c>
      <c r="G4353" s="63" t="s">
        <v>4716</v>
      </c>
      <c r="H4353" s="63" t="s">
        <v>5147</v>
      </c>
      <c r="I4353" s="62" t="s">
        <v>468</v>
      </c>
      <c r="J4353" s="61" t="s">
        <v>519</v>
      </c>
    </row>
    <row r="4354" spans="1:10" s="64" customFormat="1" ht="21">
      <c r="A4354" s="14">
        <v>4350</v>
      </c>
      <c r="B4354" s="61" t="s">
        <v>407</v>
      </c>
      <c r="C4354" s="61" t="s">
        <v>389</v>
      </c>
      <c r="D4354" s="61" t="s">
        <v>9909</v>
      </c>
      <c r="E4354" s="62" t="s">
        <v>45</v>
      </c>
      <c r="F4354" s="63" t="s">
        <v>9910</v>
      </c>
      <c r="G4354" s="63" t="s">
        <v>4885</v>
      </c>
      <c r="H4354" s="63" t="s">
        <v>9911</v>
      </c>
      <c r="I4354" s="62" t="s">
        <v>468</v>
      </c>
      <c r="J4354" s="61" t="s">
        <v>608</v>
      </c>
    </row>
    <row r="4355" spans="1:10" s="64" customFormat="1" ht="21">
      <c r="A4355" s="14">
        <v>4351</v>
      </c>
      <c r="B4355" s="61" t="s">
        <v>407</v>
      </c>
      <c r="C4355" s="61" t="s">
        <v>352</v>
      </c>
      <c r="D4355" s="61" t="s">
        <v>9912</v>
      </c>
      <c r="E4355" s="62" t="s">
        <v>44</v>
      </c>
      <c r="F4355" s="63">
        <v>30356</v>
      </c>
      <c r="G4355" s="63">
        <v>41281</v>
      </c>
      <c r="H4355" s="63">
        <v>52271</v>
      </c>
      <c r="I4355" s="62" t="s">
        <v>468</v>
      </c>
      <c r="J4355" s="61" t="s">
        <v>608</v>
      </c>
    </row>
    <row r="4356" spans="1:10" s="64" customFormat="1" ht="21">
      <c r="A4356" s="14">
        <v>4352</v>
      </c>
      <c r="B4356" s="61" t="s">
        <v>407</v>
      </c>
      <c r="C4356" s="61" t="s">
        <v>380</v>
      </c>
      <c r="D4356" s="61" t="s">
        <v>9913</v>
      </c>
      <c r="E4356" s="62" t="s">
        <v>45</v>
      </c>
      <c r="F4356" s="63">
        <v>29315</v>
      </c>
      <c r="G4356" s="63">
        <v>39088</v>
      </c>
      <c r="H4356" s="63">
        <v>51230</v>
      </c>
      <c r="I4356" s="62" t="s">
        <v>468</v>
      </c>
      <c r="J4356" s="61" t="s">
        <v>694</v>
      </c>
    </row>
    <row r="4357" spans="1:10" s="64" customFormat="1" ht="21">
      <c r="A4357" s="14">
        <v>4353</v>
      </c>
      <c r="B4357" s="61" t="s">
        <v>407</v>
      </c>
      <c r="C4357" s="61" t="s">
        <v>374</v>
      </c>
      <c r="D4357" s="61" t="s">
        <v>9914</v>
      </c>
      <c r="E4357" s="62" t="s">
        <v>45</v>
      </c>
      <c r="F4357" s="63">
        <v>24390</v>
      </c>
      <c r="G4357" s="63">
        <v>33249</v>
      </c>
      <c r="H4357" s="63" t="s">
        <v>9915</v>
      </c>
      <c r="I4357" s="62" t="s">
        <v>544</v>
      </c>
      <c r="J4357" s="61" t="s">
        <v>671</v>
      </c>
    </row>
    <row r="4358" spans="1:10" s="64" customFormat="1" ht="21">
      <c r="A4358" s="14">
        <v>4354</v>
      </c>
      <c r="B4358" s="61" t="s">
        <v>407</v>
      </c>
      <c r="C4358" s="61" t="s">
        <v>339</v>
      </c>
      <c r="D4358" s="61" t="s">
        <v>9916</v>
      </c>
      <c r="E4358" s="62" t="s">
        <v>45</v>
      </c>
      <c r="F4358" s="63" t="s">
        <v>9917</v>
      </c>
      <c r="G4358" s="63" t="s">
        <v>8572</v>
      </c>
      <c r="H4358" s="63" t="s">
        <v>9918</v>
      </c>
      <c r="I4358" s="62" t="s">
        <v>468</v>
      </c>
      <c r="J4358" s="61" t="s">
        <v>608</v>
      </c>
    </row>
    <row r="4359" spans="1:10" s="64" customFormat="1" ht="21">
      <c r="A4359" s="14">
        <v>4355</v>
      </c>
      <c r="B4359" s="61" t="s">
        <v>407</v>
      </c>
      <c r="C4359" s="61" t="s">
        <v>8814</v>
      </c>
      <c r="D4359" s="61" t="s">
        <v>9919</v>
      </c>
      <c r="E4359" s="62" t="s">
        <v>45</v>
      </c>
      <c r="F4359" s="63">
        <v>30655</v>
      </c>
      <c r="G4359" s="63" t="s">
        <v>8572</v>
      </c>
      <c r="H4359" s="63">
        <v>52570</v>
      </c>
      <c r="I4359" s="62" t="s">
        <v>468</v>
      </c>
      <c r="J4359" s="61" t="s">
        <v>494</v>
      </c>
    </row>
    <row r="4360" spans="1:10" s="64" customFormat="1" ht="21">
      <c r="A4360" s="14">
        <v>4356</v>
      </c>
      <c r="B4360" s="61" t="s">
        <v>407</v>
      </c>
      <c r="C4360" s="61" t="s">
        <v>8686</v>
      </c>
      <c r="D4360" s="61" t="s">
        <v>9920</v>
      </c>
      <c r="E4360" s="62" t="s">
        <v>44</v>
      </c>
      <c r="F4360" s="63" t="s">
        <v>9921</v>
      </c>
      <c r="G4360" s="63" t="s">
        <v>949</v>
      </c>
      <c r="H4360" s="63" t="s">
        <v>9922</v>
      </c>
      <c r="I4360" s="62" t="s">
        <v>468</v>
      </c>
      <c r="J4360" s="61" t="s">
        <v>608</v>
      </c>
    </row>
    <row r="4361" spans="1:10" s="64" customFormat="1" ht="21">
      <c r="A4361" s="14">
        <v>4357</v>
      </c>
      <c r="B4361" s="61" t="s">
        <v>407</v>
      </c>
      <c r="C4361" s="61" t="s">
        <v>402</v>
      </c>
      <c r="D4361" s="61" t="s">
        <v>9923</v>
      </c>
      <c r="E4361" s="62" t="s">
        <v>44</v>
      </c>
      <c r="F4361" s="63" t="s">
        <v>4968</v>
      </c>
      <c r="G4361" s="63">
        <v>41281</v>
      </c>
      <c r="H4361" s="63" t="s">
        <v>4969</v>
      </c>
      <c r="I4361" s="62" t="s">
        <v>468</v>
      </c>
      <c r="J4361" s="61" t="s">
        <v>636</v>
      </c>
    </row>
    <row r="4362" spans="1:10" s="64" customFormat="1" ht="21">
      <c r="A4362" s="14">
        <v>4358</v>
      </c>
      <c r="B4362" s="61" t="s">
        <v>407</v>
      </c>
      <c r="C4362" s="61" t="s">
        <v>355</v>
      </c>
      <c r="D4362" s="61" t="s">
        <v>9924</v>
      </c>
      <c r="E4362" s="62" t="s">
        <v>44</v>
      </c>
      <c r="F4362" s="63">
        <v>32185</v>
      </c>
      <c r="G4362" s="63" t="s">
        <v>900</v>
      </c>
      <c r="H4362" s="63">
        <v>54100</v>
      </c>
      <c r="I4362" s="62" t="s">
        <v>468</v>
      </c>
      <c r="J4362" s="61" t="s">
        <v>30</v>
      </c>
    </row>
    <row r="4363" spans="1:10" s="64" customFormat="1" ht="21">
      <c r="A4363" s="14">
        <v>4359</v>
      </c>
      <c r="B4363" s="61" t="s">
        <v>407</v>
      </c>
      <c r="C4363" s="61" t="s">
        <v>391</v>
      </c>
      <c r="D4363" s="61" t="s">
        <v>9925</v>
      </c>
      <c r="E4363" s="62" t="s">
        <v>45</v>
      </c>
      <c r="F4363" s="63" t="s">
        <v>9926</v>
      </c>
      <c r="G4363" s="63">
        <v>42979</v>
      </c>
      <c r="H4363" s="63" t="s">
        <v>9927</v>
      </c>
      <c r="I4363" s="62" t="s">
        <v>468</v>
      </c>
      <c r="J4363" s="61" t="s">
        <v>494</v>
      </c>
    </row>
    <row r="4364" spans="1:10" s="64" customFormat="1" ht="21">
      <c r="A4364" s="14">
        <v>4360</v>
      </c>
      <c r="B4364" s="61" t="s">
        <v>407</v>
      </c>
      <c r="C4364" s="61" t="s">
        <v>340</v>
      </c>
      <c r="D4364" s="61" t="s">
        <v>9928</v>
      </c>
      <c r="E4364" s="62" t="s">
        <v>45</v>
      </c>
      <c r="F4364" s="63" t="s">
        <v>9929</v>
      </c>
      <c r="G4364" s="63" t="s">
        <v>8572</v>
      </c>
      <c r="H4364" s="63" t="s">
        <v>9930</v>
      </c>
      <c r="I4364" s="62" t="s">
        <v>468</v>
      </c>
      <c r="J4364" s="61" t="s">
        <v>596</v>
      </c>
    </row>
    <row r="4365" spans="1:10" s="64" customFormat="1" ht="21">
      <c r="A4365" s="14">
        <v>4361</v>
      </c>
      <c r="B4365" s="61" t="s">
        <v>407</v>
      </c>
      <c r="C4365" s="61" t="s">
        <v>396</v>
      </c>
      <c r="D4365" s="61" t="s">
        <v>9931</v>
      </c>
      <c r="E4365" s="62" t="s">
        <v>44</v>
      </c>
      <c r="F4365" s="63" t="s">
        <v>9932</v>
      </c>
      <c r="G4365" s="63">
        <v>36164</v>
      </c>
      <c r="H4365" s="63" t="s">
        <v>9933</v>
      </c>
      <c r="I4365" s="62" t="s">
        <v>468</v>
      </c>
      <c r="J4365" s="61" t="s">
        <v>19</v>
      </c>
    </row>
    <row r="4366" spans="1:10" s="64" customFormat="1" ht="21">
      <c r="A4366" s="14">
        <v>4362</v>
      </c>
      <c r="B4366" s="61" t="s">
        <v>407</v>
      </c>
      <c r="C4366" s="61" t="s">
        <v>8998</v>
      </c>
      <c r="D4366" s="61" t="s">
        <v>9934</v>
      </c>
      <c r="E4366" s="62" t="s">
        <v>45</v>
      </c>
      <c r="F4366" s="63" t="s">
        <v>9935</v>
      </c>
      <c r="G4366" s="63" t="s">
        <v>2673</v>
      </c>
      <c r="H4366" s="63" t="s">
        <v>9936</v>
      </c>
      <c r="I4366" s="62" t="s">
        <v>468</v>
      </c>
      <c r="J4366" s="61" t="s">
        <v>600</v>
      </c>
    </row>
    <row r="4367" spans="1:10" s="64" customFormat="1" ht="21">
      <c r="A4367" s="14">
        <v>4363</v>
      </c>
      <c r="B4367" s="61" t="s">
        <v>407</v>
      </c>
      <c r="C4367" s="61" t="s">
        <v>8814</v>
      </c>
      <c r="D4367" s="61" t="s">
        <v>9937</v>
      </c>
      <c r="E4367" s="62" t="s">
        <v>45</v>
      </c>
      <c r="F4367" s="63">
        <v>25175</v>
      </c>
      <c r="G4367" s="63" t="s">
        <v>4874</v>
      </c>
      <c r="H4367" s="63" t="s">
        <v>9938</v>
      </c>
      <c r="I4367" s="62" t="s">
        <v>468</v>
      </c>
      <c r="J4367" s="61" t="s">
        <v>1172</v>
      </c>
    </row>
    <row r="4368" spans="1:10" s="64" customFormat="1" ht="21">
      <c r="A4368" s="14">
        <v>4364</v>
      </c>
      <c r="B4368" s="61" t="s">
        <v>407</v>
      </c>
      <c r="C4368" s="61" t="s">
        <v>348</v>
      </c>
      <c r="D4368" s="61" t="s">
        <v>9939</v>
      </c>
      <c r="E4368" s="62" t="s">
        <v>45</v>
      </c>
      <c r="F4368" s="63" t="s">
        <v>9940</v>
      </c>
      <c r="G4368" s="63">
        <v>43892</v>
      </c>
      <c r="H4368" s="63" t="s">
        <v>9941</v>
      </c>
      <c r="I4368" s="62" t="s">
        <v>468</v>
      </c>
      <c r="J4368" s="61" t="s">
        <v>481</v>
      </c>
    </row>
    <row r="4369" spans="1:10" s="64" customFormat="1" ht="21">
      <c r="A4369" s="14">
        <v>4365</v>
      </c>
      <c r="B4369" s="61" t="s">
        <v>407</v>
      </c>
      <c r="C4369" s="61" t="s">
        <v>352</v>
      </c>
      <c r="D4369" s="61" t="s">
        <v>9942</v>
      </c>
      <c r="E4369" s="62" t="s">
        <v>45</v>
      </c>
      <c r="F4369" s="63">
        <v>28738</v>
      </c>
      <c r="G4369" s="63" t="s">
        <v>580</v>
      </c>
      <c r="H4369" s="63">
        <v>50653</v>
      </c>
      <c r="I4369" s="62" t="s">
        <v>468</v>
      </c>
      <c r="J4369" s="61" t="s">
        <v>600</v>
      </c>
    </row>
    <row r="4370" spans="1:10" s="64" customFormat="1" ht="21">
      <c r="A4370" s="14">
        <v>4366</v>
      </c>
      <c r="B4370" s="61" t="s">
        <v>407</v>
      </c>
      <c r="C4370" s="61" t="s">
        <v>377</v>
      </c>
      <c r="D4370" s="61" t="s">
        <v>9943</v>
      </c>
      <c r="E4370" s="62" t="s">
        <v>45</v>
      </c>
      <c r="F4370" s="63" t="s">
        <v>9944</v>
      </c>
      <c r="G4370" s="63" t="s">
        <v>1084</v>
      </c>
      <c r="H4370" s="63" t="s">
        <v>9945</v>
      </c>
      <c r="I4370" s="62" t="s">
        <v>468</v>
      </c>
      <c r="J4370" s="61" t="s">
        <v>19</v>
      </c>
    </row>
    <row r="4371" spans="1:10" s="64" customFormat="1" ht="21">
      <c r="A4371" s="14">
        <v>4367</v>
      </c>
      <c r="B4371" s="61" t="s">
        <v>407</v>
      </c>
      <c r="C4371" s="61" t="s">
        <v>402</v>
      </c>
      <c r="D4371" s="61" t="s">
        <v>9946</v>
      </c>
      <c r="E4371" s="62" t="s">
        <v>45</v>
      </c>
      <c r="F4371" s="63" t="s">
        <v>9947</v>
      </c>
      <c r="G4371" s="63" t="s">
        <v>580</v>
      </c>
      <c r="H4371" s="63" t="s">
        <v>9948</v>
      </c>
      <c r="I4371" s="62" t="s">
        <v>468</v>
      </c>
      <c r="J4371" s="61" t="s">
        <v>494</v>
      </c>
    </row>
    <row r="4372" spans="1:10" s="64" customFormat="1" ht="21">
      <c r="A4372" s="14">
        <v>4368</v>
      </c>
      <c r="B4372" s="61" t="s">
        <v>407</v>
      </c>
      <c r="C4372" s="61" t="s">
        <v>379</v>
      </c>
      <c r="D4372" s="61" t="s">
        <v>9949</v>
      </c>
      <c r="E4372" s="62" t="s">
        <v>44</v>
      </c>
      <c r="F4372" s="63">
        <v>24870</v>
      </c>
      <c r="G4372" s="63" t="s">
        <v>9950</v>
      </c>
      <c r="H4372" s="63">
        <v>46785</v>
      </c>
      <c r="I4372" s="62" t="s">
        <v>544</v>
      </c>
      <c r="J4372" s="61" t="s">
        <v>1172</v>
      </c>
    </row>
    <row r="4373" spans="1:10" s="64" customFormat="1" ht="21">
      <c r="A4373" s="14">
        <v>4369</v>
      </c>
      <c r="B4373" s="61" t="s">
        <v>407</v>
      </c>
      <c r="C4373" s="61" t="s">
        <v>405</v>
      </c>
      <c r="D4373" s="61" t="s">
        <v>9951</v>
      </c>
      <c r="E4373" s="62" t="s">
        <v>45</v>
      </c>
      <c r="F4373" s="63">
        <v>25123</v>
      </c>
      <c r="G4373" s="63">
        <v>39295</v>
      </c>
      <c r="H4373" s="63">
        <v>47038</v>
      </c>
      <c r="I4373" s="62" t="s">
        <v>468</v>
      </c>
      <c r="J4373" s="61" t="s">
        <v>479</v>
      </c>
    </row>
    <row r="4374" spans="1:10" s="64" customFormat="1" ht="21">
      <c r="A4374" s="14">
        <v>4370</v>
      </c>
      <c r="B4374" s="61" t="s">
        <v>407</v>
      </c>
      <c r="C4374" s="61" t="s">
        <v>353</v>
      </c>
      <c r="D4374" s="61" t="s">
        <v>9952</v>
      </c>
      <c r="E4374" s="62" t="s">
        <v>45</v>
      </c>
      <c r="F4374" s="63">
        <v>31172</v>
      </c>
      <c r="G4374" s="63" t="s">
        <v>9137</v>
      </c>
      <c r="H4374" s="63">
        <v>53087</v>
      </c>
      <c r="I4374" s="62" t="s">
        <v>468</v>
      </c>
      <c r="J4374" s="61" t="s">
        <v>22</v>
      </c>
    </row>
    <row r="4375" spans="1:10" s="64" customFormat="1" ht="21">
      <c r="A4375" s="14">
        <v>4371</v>
      </c>
      <c r="B4375" s="61" t="s">
        <v>407</v>
      </c>
      <c r="C4375" s="61" t="s">
        <v>352</v>
      </c>
      <c r="D4375" s="61" t="s">
        <v>9953</v>
      </c>
      <c r="E4375" s="62" t="s">
        <v>45</v>
      </c>
      <c r="F4375" s="63">
        <v>30110</v>
      </c>
      <c r="G4375" s="63" t="s">
        <v>900</v>
      </c>
      <c r="H4375" s="63">
        <v>52025</v>
      </c>
      <c r="I4375" s="62" t="s">
        <v>468</v>
      </c>
      <c r="J4375" s="61" t="s">
        <v>22</v>
      </c>
    </row>
    <row r="4376" spans="1:10" s="64" customFormat="1" ht="21">
      <c r="A4376" s="14">
        <v>4372</v>
      </c>
      <c r="B4376" s="61" t="s">
        <v>407</v>
      </c>
      <c r="C4376" s="61" t="s">
        <v>400</v>
      </c>
      <c r="D4376" s="61" t="s">
        <v>9954</v>
      </c>
      <c r="E4376" s="62" t="s">
        <v>45</v>
      </c>
      <c r="F4376" s="63" t="s">
        <v>7119</v>
      </c>
      <c r="G4376" s="63" t="s">
        <v>877</v>
      </c>
      <c r="H4376" s="63" t="s">
        <v>9955</v>
      </c>
      <c r="I4376" s="62" t="s">
        <v>468</v>
      </c>
      <c r="J4376" s="61" t="s">
        <v>22</v>
      </c>
    </row>
    <row r="4377" spans="1:10" s="64" customFormat="1" ht="21">
      <c r="A4377" s="14">
        <v>4373</v>
      </c>
      <c r="B4377" s="61" t="s">
        <v>407</v>
      </c>
      <c r="C4377" s="61" t="s">
        <v>377</v>
      </c>
      <c r="D4377" s="61" t="s">
        <v>9956</v>
      </c>
      <c r="E4377" s="62" t="s">
        <v>44</v>
      </c>
      <c r="F4377" s="63">
        <v>35562</v>
      </c>
      <c r="G4377" s="63" t="s">
        <v>999</v>
      </c>
      <c r="H4377" s="63" t="s">
        <v>2597</v>
      </c>
      <c r="I4377" s="62" t="s">
        <v>468</v>
      </c>
      <c r="J4377" s="61" t="s">
        <v>613</v>
      </c>
    </row>
    <row r="4378" spans="1:10" s="64" customFormat="1" ht="21">
      <c r="A4378" s="14">
        <v>4374</v>
      </c>
      <c r="B4378" s="61" t="s">
        <v>407</v>
      </c>
      <c r="C4378" s="61" t="s">
        <v>369</v>
      </c>
      <c r="D4378" s="61" t="s">
        <v>9957</v>
      </c>
      <c r="E4378" s="62" t="s">
        <v>44</v>
      </c>
      <c r="F4378" s="63">
        <v>30479</v>
      </c>
      <c r="G4378" s="63">
        <v>41281</v>
      </c>
      <c r="H4378" s="63">
        <v>52029</v>
      </c>
      <c r="I4378" s="62" t="s">
        <v>468</v>
      </c>
      <c r="J4378" s="61" t="s">
        <v>5455</v>
      </c>
    </row>
    <row r="4379" spans="1:10" s="64" customFormat="1" ht="21">
      <c r="A4379" s="14">
        <v>4375</v>
      </c>
      <c r="B4379" s="61" t="s">
        <v>407</v>
      </c>
      <c r="C4379" s="61" t="s">
        <v>8491</v>
      </c>
      <c r="D4379" s="61" t="s">
        <v>9958</v>
      </c>
      <c r="E4379" s="62" t="s">
        <v>45</v>
      </c>
      <c r="F4379" s="63" t="s">
        <v>9959</v>
      </c>
      <c r="G4379" s="63" t="s">
        <v>474</v>
      </c>
      <c r="H4379" s="63" t="s">
        <v>9960</v>
      </c>
      <c r="I4379" s="62" t="s">
        <v>468</v>
      </c>
      <c r="J4379" s="61" t="s">
        <v>694</v>
      </c>
    </row>
    <row r="4380" spans="1:10" s="64" customFormat="1" ht="21">
      <c r="A4380" s="14">
        <v>4376</v>
      </c>
      <c r="B4380" s="61" t="s">
        <v>407</v>
      </c>
      <c r="C4380" s="61" t="s">
        <v>406</v>
      </c>
      <c r="D4380" s="61" t="s">
        <v>9961</v>
      </c>
      <c r="E4380" s="62" t="s">
        <v>45</v>
      </c>
      <c r="F4380" s="63">
        <v>31352</v>
      </c>
      <c r="G4380" s="63">
        <v>41281</v>
      </c>
      <c r="H4380" s="63">
        <v>53267</v>
      </c>
      <c r="I4380" s="62" t="s">
        <v>468</v>
      </c>
      <c r="J4380" s="61" t="s">
        <v>19</v>
      </c>
    </row>
    <row r="4381" spans="1:10" s="64" customFormat="1" ht="21">
      <c r="A4381" s="14">
        <v>4377</v>
      </c>
      <c r="B4381" s="61" t="s">
        <v>407</v>
      </c>
      <c r="C4381" s="61" t="s">
        <v>360</v>
      </c>
      <c r="D4381" s="61" t="s">
        <v>9962</v>
      </c>
      <c r="E4381" s="62" t="s">
        <v>45</v>
      </c>
      <c r="F4381" s="63">
        <v>29408</v>
      </c>
      <c r="G4381" s="63">
        <v>39088</v>
      </c>
      <c r="H4381" s="63">
        <v>51323</v>
      </c>
      <c r="I4381" s="62" t="s">
        <v>468</v>
      </c>
      <c r="J4381" s="61" t="s">
        <v>585</v>
      </c>
    </row>
    <row r="4382" spans="1:10" s="64" customFormat="1" ht="21">
      <c r="A4382" s="14">
        <v>4378</v>
      </c>
      <c r="B4382" s="61" t="s">
        <v>407</v>
      </c>
      <c r="C4382" s="61" t="s">
        <v>337</v>
      </c>
      <c r="D4382" s="61" t="s">
        <v>9963</v>
      </c>
      <c r="E4382" s="62" t="s">
        <v>44</v>
      </c>
      <c r="F4382" s="63" t="s">
        <v>9964</v>
      </c>
      <c r="G4382" s="63" t="s">
        <v>627</v>
      </c>
      <c r="H4382" s="63" t="s">
        <v>9965</v>
      </c>
      <c r="I4382" s="62" t="s">
        <v>468</v>
      </c>
      <c r="J4382" s="61" t="s">
        <v>19</v>
      </c>
    </row>
    <row r="4383" spans="1:10" s="64" customFormat="1" ht="21">
      <c r="A4383" s="14">
        <v>4379</v>
      </c>
      <c r="B4383" s="61" t="s">
        <v>407</v>
      </c>
      <c r="C4383" s="61" t="s">
        <v>358</v>
      </c>
      <c r="D4383" s="61" t="s">
        <v>9966</v>
      </c>
      <c r="E4383" s="62" t="s">
        <v>45</v>
      </c>
      <c r="F4383" s="63">
        <v>34400</v>
      </c>
      <c r="G4383" s="63">
        <v>45446</v>
      </c>
      <c r="H4383" s="63">
        <v>56315</v>
      </c>
      <c r="I4383" s="62" t="s">
        <v>468</v>
      </c>
      <c r="J4383" s="61" t="s">
        <v>562</v>
      </c>
    </row>
    <row r="4384" spans="1:10" s="64" customFormat="1" ht="21">
      <c r="A4384" s="14">
        <v>4380</v>
      </c>
      <c r="B4384" s="61" t="s">
        <v>407</v>
      </c>
      <c r="C4384" s="61" t="s">
        <v>355</v>
      </c>
      <c r="D4384" s="61" t="s">
        <v>9967</v>
      </c>
      <c r="E4384" s="62" t="s">
        <v>44</v>
      </c>
      <c r="F4384" s="63" t="s">
        <v>9968</v>
      </c>
      <c r="G4384" s="63" t="s">
        <v>900</v>
      </c>
      <c r="H4384" s="63" t="s">
        <v>9969</v>
      </c>
      <c r="I4384" s="62" t="s">
        <v>468</v>
      </c>
      <c r="J4384" s="61" t="s">
        <v>671</v>
      </c>
    </row>
    <row r="4385" spans="1:10" s="64" customFormat="1" ht="21">
      <c r="A4385" s="14">
        <v>4381</v>
      </c>
      <c r="B4385" s="61" t="s">
        <v>407</v>
      </c>
      <c r="C4385" s="61" t="s">
        <v>377</v>
      </c>
      <c r="D4385" s="61" t="s">
        <v>9970</v>
      </c>
      <c r="E4385" s="62" t="s">
        <v>45</v>
      </c>
      <c r="F4385" s="63">
        <v>34822</v>
      </c>
      <c r="G4385" s="63">
        <v>44176</v>
      </c>
      <c r="H4385" s="63">
        <v>56737</v>
      </c>
      <c r="I4385" s="62" t="s">
        <v>468</v>
      </c>
      <c r="J4385" s="61" t="s">
        <v>608</v>
      </c>
    </row>
    <row r="4386" spans="1:10" s="64" customFormat="1" ht="21">
      <c r="A4386" s="14">
        <v>4382</v>
      </c>
      <c r="B4386" s="61" t="s">
        <v>407</v>
      </c>
      <c r="C4386" s="61" t="s">
        <v>341</v>
      </c>
      <c r="D4386" s="61" t="s">
        <v>9971</v>
      </c>
      <c r="E4386" s="62" t="s">
        <v>45</v>
      </c>
      <c r="F4386" s="63" t="s">
        <v>9972</v>
      </c>
      <c r="G4386" s="63" t="s">
        <v>1101</v>
      </c>
      <c r="H4386" s="63" t="s">
        <v>9973</v>
      </c>
      <c r="I4386" s="62" t="s">
        <v>468</v>
      </c>
      <c r="J4386" s="61" t="s">
        <v>22</v>
      </c>
    </row>
    <row r="4387" spans="1:10" s="64" customFormat="1" ht="21">
      <c r="A4387" s="14">
        <v>4383</v>
      </c>
      <c r="B4387" s="61" t="s">
        <v>407</v>
      </c>
      <c r="C4387" s="61" t="s">
        <v>402</v>
      </c>
      <c r="D4387" s="61" t="s">
        <v>9974</v>
      </c>
      <c r="E4387" s="62" t="s">
        <v>45</v>
      </c>
      <c r="F4387" s="63">
        <v>29194</v>
      </c>
      <c r="G4387" s="63">
        <v>39483</v>
      </c>
      <c r="H4387" s="63">
        <v>51109</v>
      </c>
      <c r="I4387" s="62" t="s">
        <v>468</v>
      </c>
      <c r="J4387" s="61" t="s">
        <v>479</v>
      </c>
    </row>
    <row r="4388" spans="1:10" s="64" customFormat="1" ht="21">
      <c r="A4388" s="14">
        <v>4384</v>
      </c>
      <c r="B4388" s="61" t="s">
        <v>407</v>
      </c>
      <c r="C4388" s="61" t="s">
        <v>401</v>
      </c>
      <c r="D4388" s="61" t="s">
        <v>9975</v>
      </c>
      <c r="E4388" s="62" t="s">
        <v>44</v>
      </c>
      <c r="F4388" s="63">
        <v>25486</v>
      </c>
      <c r="G4388" s="63">
        <v>35190</v>
      </c>
      <c r="H4388" s="63">
        <v>47401</v>
      </c>
      <c r="I4388" s="62" t="s">
        <v>468</v>
      </c>
      <c r="J4388" s="61" t="s">
        <v>487</v>
      </c>
    </row>
    <row r="4389" spans="1:10" s="64" customFormat="1" ht="21">
      <c r="A4389" s="14">
        <v>4385</v>
      </c>
      <c r="B4389" s="61" t="s">
        <v>407</v>
      </c>
      <c r="C4389" s="61" t="s">
        <v>8387</v>
      </c>
      <c r="D4389" s="61" t="s">
        <v>9976</v>
      </c>
      <c r="E4389" s="62" t="s">
        <v>45</v>
      </c>
      <c r="F4389" s="63">
        <v>30321</v>
      </c>
      <c r="G4389" s="63" t="s">
        <v>580</v>
      </c>
      <c r="H4389" s="63">
        <v>52236</v>
      </c>
      <c r="I4389" s="62" t="s">
        <v>468</v>
      </c>
      <c r="J4389" s="61" t="s">
        <v>19</v>
      </c>
    </row>
    <row r="4390" spans="1:10" s="64" customFormat="1" ht="21">
      <c r="A4390" s="14">
        <v>4386</v>
      </c>
      <c r="B4390" s="61" t="s">
        <v>407</v>
      </c>
      <c r="C4390" s="61" t="s">
        <v>353</v>
      </c>
      <c r="D4390" s="61" t="s">
        <v>9977</v>
      </c>
      <c r="E4390" s="62" t="s">
        <v>45</v>
      </c>
      <c r="F4390" s="63" t="s">
        <v>9978</v>
      </c>
      <c r="G4390" s="63" t="s">
        <v>623</v>
      </c>
      <c r="H4390" s="63" t="s">
        <v>9979</v>
      </c>
      <c r="I4390" s="62" t="s">
        <v>544</v>
      </c>
      <c r="J4390" s="61" t="s">
        <v>479</v>
      </c>
    </row>
    <row r="4391" spans="1:10" s="64" customFormat="1" ht="21">
      <c r="A4391" s="14">
        <v>4387</v>
      </c>
      <c r="B4391" s="61" t="s">
        <v>407</v>
      </c>
      <c r="C4391" s="61" t="s">
        <v>386</v>
      </c>
      <c r="D4391" s="61" t="s">
        <v>9980</v>
      </c>
      <c r="E4391" s="62" t="s">
        <v>45</v>
      </c>
      <c r="F4391" s="63">
        <v>28221</v>
      </c>
      <c r="G4391" s="63" t="s">
        <v>1101</v>
      </c>
      <c r="H4391" s="63">
        <v>50136</v>
      </c>
      <c r="I4391" s="62" t="s">
        <v>468</v>
      </c>
      <c r="J4391" s="61" t="s">
        <v>481</v>
      </c>
    </row>
    <row r="4392" spans="1:10" s="64" customFormat="1" ht="21">
      <c r="A4392" s="14">
        <v>4388</v>
      </c>
      <c r="B4392" s="61" t="s">
        <v>407</v>
      </c>
      <c r="C4392" s="61" t="s">
        <v>8743</v>
      </c>
      <c r="D4392" s="61" t="s">
        <v>9981</v>
      </c>
      <c r="E4392" s="62" t="s">
        <v>45</v>
      </c>
      <c r="F4392" s="63" t="s">
        <v>9982</v>
      </c>
      <c r="G4392" s="63" t="s">
        <v>9237</v>
      </c>
      <c r="H4392" s="63" t="s">
        <v>9983</v>
      </c>
      <c r="I4392" s="62" t="s">
        <v>544</v>
      </c>
      <c r="J4392" s="61" t="s">
        <v>694</v>
      </c>
    </row>
    <row r="4393" spans="1:10" s="64" customFormat="1" ht="21">
      <c r="A4393" s="14">
        <v>4389</v>
      </c>
      <c r="B4393" s="61" t="s">
        <v>407</v>
      </c>
      <c r="C4393" s="61" t="s">
        <v>355</v>
      </c>
      <c r="D4393" s="61" t="s">
        <v>9984</v>
      </c>
      <c r="E4393" s="62" t="s">
        <v>45</v>
      </c>
      <c r="F4393" s="63">
        <v>32785</v>
      </c>
      <c r="G4393" s="63">
        <v>45446</v>
      </c>
      <c r="H4393" s="63">
        <v>54700</v>
      </c>
      <c r="I4393" s="62" t="s">
        <v>468</v>
      </c>
      <c r="J4393" s="61" t="s">
        <v>22</v>
      </c>
    </row>
    <row r="4394" spans="1:10" s="64" customFormat="1" ht="21">
      <c r="A4394" s="14">
        <v>4390</v>
      </c>
      <c r="B4394" s="61" t="s">
        <v>407</v>
      </c>
      <c r="C4394" s="61" t="s">
        <v>380</v>
      </c>
      <c r="D4394" s="61" t="s">
        <v>9985</v>
      </c>
      <c r="E4394" s="62" t="s">
        <v>45</v>
      </c>
      <c r="F4394" s="63" t="s">
        <v>9986</v>
      </c>
      <c r="G4394" s="63" t="s">
        <v>819</v>
      </c>
      <c r="H4394" s="63" t="s">
        <v>9987</v>
      </c>
      <c r="I4394" s="62" t="s">
        <v>468</v>
      </c>
      <c r="J4394" s="61" t="s">
        <v>19</v>
      </c>
    </row>
    <row r="4395" spans="1:10" s="64" customFormat="1" ht="21">
      <c r="A4395" s="14">
        <v>4391</v>
      </c>
      <c r="B4395" s="61" t="s">
        <v>407</v>
      </c>
      <c r="C4395" s="61" t="s">
        <v>341</v>
      </c>
      <c r="D4395" s="61" t="s">
        <v>9988</v>
      </c>
      <c r="E4395" s="62" t="s">
        <v>44</v>
      </c>
      <c r="F4395" s="63">
        <v>32208</v>
      </c>
      <c r="G4395" s="63" t="s">
        <v>709</v>
      </c>
      <c r="H4395" s="63" t="s">
        <v>9989</v>
      </c>
      <c r="I4395" s="62" t="s">
        <v>468</v>
      </c>
      <c r="J4395" s="61" t="s">
        <v>600</v>
      </c>
    </row>
    <row r="4396" spans="1:10" s="64" customFormat="1" ht="21">
      <c r="A4396" s="14">
        <v>4392</v>
      </c>
      <c r="B4396" s="61" t="s">
        <v>407</v>
      </c>
      <c r="C4396" s="61" t="s">
        <v>357</v>
      </c>
      <c r="D4396" s="61" t="s">
        <v>9990</v>
      </c>
      <c r="E4396" s="62" t="s">
        <v>44</v>
      </c>
      <c r="F4396" s="63">
        <v>25174</v>
      </c>
      <c r="G4396" s="63" t="s">
        <v>9118</v>
      </c>
      <c r="H4396" s="63">
        <v>46795</v>
      </c>
      <c r="I4396" s="62" t="s">
        <v>468</v>
      </c>
      <c r="J4396" s="61" t="s">
        <v>487</v>
      </c>
    </row>
    <row r="4397" spans="1:10" s="64" customFormat="1" ht="21">
      <c r="A4397" s="14">
        <v>4393</v>
      </c>
      <c r="B4397" s="61" t="s">
        <v>407</v>
      </c>
      <c r="C4397" s="61" t="s">
        <v>378</v>
      </c>
      <c r="D4397" s="61" t="s">
        <v>9991</v>
      </c>
      <c r="E4397" s="62" t="s">
        <v>45</v>
      </c>
      <c r="F4397" s="63">
        <v>32364</v>
      </c>
      <c r="G4397" s="63" t="s">
        <v>533</v>
      </c>
      <c r="H4397" s="63">
        <v>54279</v>
      </c>
      <c r="I4397" s="62" t="s">
        <v>468</v>
      </c>
      <c r="J4397" s="61" t="s">
        <v>30</v>
      </c>
    </row>
    <row r="4398" spans="1:10" s="64" customFormat="1" ht="21">
      <c r="A4398" s="14">
        <v>4394</v>
      </c>
      <c r="B4398" s="61" t="s">
        <v>407</v>
      </c>
      <c r="C4398" s="61" t="s">
        <v>373</v>
      </c>
      <c r="D4398" s="61" t="s">
        <v>9992</v>
      </c>
      <c r="E4398" s="62" t="s">
        <v>44</v>
      </c>
      <c r="F4398" s="63" t="s">
        <v>9993</v>
      </c>
      <c r="G4398" s="63" t="s">
        <v>9994</v>
      </c>
      <c r="H4398" s="63" t="s">
        <v>9995</v>
      </c>
      <c r="I4398" s="62" t="s">
        <v>468</v>
      </c>
      <c r="J4398" s="61" t="s">
        <v>479</v>
      </c>
    </row>
    <row r="4399" spans="1:10" s="64" customFormat="1" ht="21">
      <c r="A4399" s="14">
        <v>4395</v>
      </c>
      <c r="B4399" s="61" t="s">
        <v>407</v>
      </c>
      <c r="C4399" s="61" t="s">
        <v>350</v>
      </c>
      <c r="D4399" s="61" t="s">
        <v>9996</v>
      </c>
      <c r="E4399" s="62" t="s">
        <v>44</v>
      </c>
      <c r="F4399" s="63" t="s">
        <v>9997</v>
      </c>
      <c r="G4399" s="63" t="s">
        <v>999</v>
      </c>
      <c r="H4399" s="63" t="s">
        <v>9998</v>
      </c>
      <c r="I4399" s="62" t="s">
        <v>468</v>
      </c>
      <c r="J4399" s="61" t="s">
        <v>479</v>
      </c>
    </row>
    <row r="4400" spans="1:10" s="64" customFormat="1" ht="21">
      <c r="A4400" s="14">
        <v>4396</v>
      </c>
      <c r="B4400" s="61" t="s">
        <v>407</v>
      </c>
      <c r="C4400" s="61" t="s">
        <v>8401</v>
      </c>
      <c r="D4400" s="61" t="s">
        <v>9999</v>
      </c>
      <c r="E4400" s="62" t="s">
        <v>44</v>
      </c>
      <c r="F4400" s="63" t="s">
        <v>10000</v>
      </c>
      <c r="G4400" s="63" t="s">
        <v>580</v>
      </c>
      <c r="H4400" s="63" t="s">
        <v>10001</v>
      </c>
      <c r="I4400" s="62" t="s">
        <v>468</v>
      </c>
      <c r="J4400" s="61" t="s">
        <v>10002</v>
      </c>
    </row>
    <row r="4401" spans="1:10" s="64" customFormat="1" ht="21">
      <c r="A4401" s="14">
        <v>4397</v>
      </c>
      <c r="B4401" s="61" t="s">
        <v>407</v>
      </c>
      <c r="C4401" s="61" t="s">
        <v>360</v>
      </c>
      <c r="D4401" s="61" t="s">
        <v>10003</v>
      </c>
      <c r="E4401" s="62" t="s">
        <v>45</v>
      </c>
      <c r="F4401" s="63" t="s">
        <v>10004</v>
      </c>
      <c r="G4401" s="63" t="s">
        <v>580</v>
      </c>
      <c r="H4401" s="63" t="s">
        <v>10005</v>
      </c>
      <c r="I4401" s="62" t="s">
        <v>468</v>
      </c>
      <c r="J4401" s="61" t="s">
        <v>596</v>
      </c>
    </row>
    <row r="4402" spans="1:10" s="64" customFormat="1" ht="21">
      <c r="A4402" s="14">
        <v>4398</v>
      </c>
      <c r="B4402" s="61" t="s">
        <v>407</v>
      </c>
      <c r="C4402" s="61" t="s">
        <v>355</v>
      </c>
      <c r="D4402" s="61" t="s">
        <v>10006</v>
      </c>
      <c r="E4402" s="62" t="s">
        <v>44</v>
      </c>
      <c r="F4402" s="63" t="s">
        <v>10007</v>
      </c>
      <c r="G4402" s="63">
        <v>41281</v>
      </c>
      <c r="H4402" s="63" t="s">
        <v>10008</v>
      </c>
      <c r="I4402" s="62" t="s">
        <v>468</v>
      </c>
      <c r="J4402" s="61" t="s">
        <v>803</v>
      </c>
    </row>
    <row r="4403" spans="1:10" s="64" customFormat="1" ht="21">
      <c r="A4403" s="14">
        <v>4399</v>
      </c>
      <c r="B4403" s="61" t="s">
        <v>407</v>
      </c>
      <c r="C4403" s="61" t="s">
        <v>398</v>
      </c>
      <c r="D4403" s="61" t="s">
        <v>10009</v>
      </c>
      <c r="E4403" s="62" t="s">
        <v>45</v>
      </c>
      <c r="F4403" s="63" t="s">
        <v>1685</v>
      </c>
      <c r="G4403" s="63">
        <v>40184</v>
      </c>
      <c r="H4403" s="63" t="s">
        <v>3991</v>
      </c>
      <c r="I4403" s="62" t="s">
        <v>468</v>
      </c>
      <c r="J4403" s="61" t="s">
        <v>22</v>
      </c>
    </row>
    <row r="4404" spans="1:10" s="64" customFormat="1" ht="21">
      <c r="A4404" s="14">
        <v>4400</v>
      </c>
      <c r="B4404" s="61" t="s">
        <v>407</v>
      </c>
      <c r="C4404" s="61" t="s">
        <v>359</v>
      </c>
      <c r="D4404" s="61" t="s">
        <v>10010</v>
      </c>
      <c r="E4404" s="62" t="s">
        <v>45</v>
      </c>
      <c r="F4404" s="63" t="s">
        <v>10011</v>
      </c>
      <c r="G4404" s="63" t="s">
        <v>10012</v>
      </c>
      <c r="H4404" s="63" t="s">
        <v>7354</v>
      </c>
      <c r="I4404" s="62" t="s">
        <v>468</v>
      </c>
      <c r="J4404" s="61" t="s">
        <v>562</v>
      </c>
    </row>
    <row r="4405" spans="1:10" s="64" customFormat="1" ht="21">
      <c r="A4405" s="14">
        <v>4401</v>
      </c>
      <c r="B4405" s="61" t="s">
        <v>407</v>
      </c>
      <c r="C4405" s="61" t="s">
        <v>379</v>
      </c>
      <c r="D4405" s="61" t="s">
        <v>10013</v>
      </c>
      <c r="E4405" s="62" t="s">
        <v>44</v>
      </c>
      <c r="F4405" s="63" t="s">
        <v>929</v>
      </c>
      <c r="G4405" s="63">
        <v>40184</v>
      </c>
      <c r="H4405" s="63" t="s">
        <v>931</v>
      </c>
      <c r="I4405" s="62" t="s">
        <v>468</v>
      </c>
      <c r="J4405" s="61" t="s">
        <v>1172</v>
      </c>
    </row>
    <row r="4406" spans="1:10" s="64" customFormat="1" ht="21">
      <c r="A4406" s="14">
        <v>4402</v>
      </c>
      <c r="B4406" s="61" t="s">
        <v>407</v>
      </c>
      <c r="C4406" s="61" t="s">
        <v>9253</v>
      </c>
      <c r="D4406" s="61" t="s">
        <v>10014</v>
      </c>
      <c r="E4406" s="62" t="s">
        <v>44</v>
      </c>
      <c r="F4406" s="63" t="s">
        <v>10015</v>
      </c>
      <c r="G4406" s="63">
        <v>41281</v>
      </c>
      <c r="H4406" s="63" t="s">
        <v>10016</v>
      </c>
      <c r="I4406" s="62" t="s">
        <v>468</v>
      </c>
      <c r="J4406" s="61" t="s">
        <v>596</v>
      </c>
    </row>
    <row r="4407" spans="1:10" s="64" customFormat="1" ht="21">
      <c r="A4407" s="14">
        <v>4403</v>
      </c>
      <c r="B4407" s="61" t="s">
        <v>407</v>
      </c>
      <c r="C4407" s="61" t="s">
        <v>401</v>
      </c>
      <c r="D4407" s="61" t="s">
        <v>10017</v>
      </c>
      <c r="E4407" s="62" t="s">
        <v>45</v>
      </c>
      <c r="F4407" s="63">
        <v>30965</v>
      </c>
      <c r="G4407" s="63" t="s">
        <v>9137</v>
      </c>
      <c r="H4407" s="63" t="s">
        <v>10018</v>
      </c>
      <c r="I4407" s="62" t="s">
        <v>468</v>
      </c>
      <c r="J4407" s="61" t="s">
        <v>22</v>
      </c>
    </row>
    <row r="4408" spans="1:10" s="64" customFormat="1" ht="21">
      <c r="A4408" s="14">
        <v>4404</v>
      </c>
      <c r="B4408" s="61" t="s">
        <v>407</v>
      </c>
      <c r="C4408" s="61" t="s">
        <v>360</v>
      </c>
      <c r="D4408" s="61" t="s">
        <v>10019</v>
      </c>
      <c r="E4408" s="62" t="s">
        <v>44</v>
      </c>
      <c r="F4408" s="63" t="s">
        <v>10020</v>
      </c>
      <c r="G4408" s="63" t="s">
        <v>819</v>
      </c>
      <c r="H4408" s="63" t="s">
        <v>6156</v>
      </c>
      <c r="I4408" s="62" t="s">
        <v>468</v>
      </c>
      <c r="J4408" s="61" t="s">
        <v>19</v>
      </c>
    </row>
    <row r="4409" spans="1:10" s="64" customFormat="1" ht="21">
      <c r="A4409" s="14">
        <v>4405</v>
      </c>
      <c r="B4409" s="61" t="s">
        <v>407</v>
      </c>
      <c r="C4409" s="61" t="s">
        <v>355</v>
      </c>
      <c r="D4409" s="61" t="s">
        <v>10021</v>
      </c>
      <c r="E4409" s="62" t="s">
        <v>44</v>
      </c>
      <c r="F4409" s="63">
        <v>28525</v>
      </c>
      <c r="G4409" s="63" t="s">
        <v>533</v>
      </c>
      <c r="H4409" s="63">
        <v>50440</v>
      </c>
      <c r="I4409" s="62" t="s">
        <v>468</v>
      </c>
      <c r="J4409" s="61" t="s">
        <v>18</v>
      </c>
    </row>
    <row r="4410" spans="1:10" s="64" customFormat="1" ht="21">
      <c r="A4410" s="14">
        <v>4406</v>
      </c>
      <c r="B4410" s="61" t="s">
        <v>407</v>
      </c>
      <c r="C4410" s="61" t="s">
        <v>339</v>
      </c>
      <c r="D4410" s="61" t="s">
        <v>10022</v>
      </c>
      <c r="E4410" s="62" t="s">
        <v>45</v>
      </c>
      <c r="F4410" s="63">
        <v>29990</v>
      </c>
      <c r="G4410" s="63" t="s">
        <v>580</v>
      </c>
      <c r="H4410" s="63">
        <v>51905</v>
      </c>
      <c r="I4410" s="62" t="s">
        <v>468</v>
      </c>
      <c r="J4410" s="61" t="s">
        <v>600</v>
      </c>
    </row>
    <row r="4411" spans="1:10" s="64" customFormat="1" ht="21">
      <c r="A4411" s="14">
        <v>4407</v>
      </c>
      <c r="B4411" s="61" t="s">
        <v>407</v>
      </c>
      <c r="C4411" s="61" t="s">
        <v>355</v>
      </c>
      <c r="D4411" s="61" t="s">
        <v>10023</v>
      </c>
      <c r="E4411" s="62" t="s">
        <v>44</v>
      </c>
      <c r="F4411" s="63">
        <v>31199</v>
      </c>
      <c r="G4411" s="63" t="s">
        <v>3072</v>
      </c>
      <c r="H4411" s="63">
        <v>53114</v>
      </c>
      <c r="I4411" s="62" t="s">
        <v>468</v>
      </c>
      <c r="J4411" s="61" t="s">
        <v>12</v>
      </c>
    </row>
    <row r="4412" spans="1:10" s="64" customFormat="1" ht="21">
      <c r="A4412" s="14">
        <v>4408</v>
      </c>
      <c r="B4412" s="61" t="s">
        <v>407</v>
      </c>
      <c r="C4412" s="61" t="s">
        <v>402</v>
      </c>
      <c r="D4412" s="61" t="s">
        <v>10024</v>
      </c>
      <c r="E4412" s="62" t="s">
        <v>45</v>
      </c>
      <c r="F4412" s="63" t="s">
        <v>10025</v>
      </c>
      <c r="G4412" s="63">
        <v>33705</v>
      </c>
      <c r="H4412" s="63" t="s">
        <v>10026</v>
      </c>
      <c r="I4412" s="62" t="s">
        <v>506</v>
      </c>
      <c r="J4412" s="61" t="s">
        <v>18</v>
      </c>
    </row>
    <row r="4413" spans="1:10" s="64" customFormat="1" ht="21">
      <c r="A4413" s="14">
        <v>4409</v>
      </c>
      <c r="B4413" s="61" t="s">
        <v>407</v>
      </c>
      <c r="C4413" s="61" t="s">
        <v>8743</v>
      </c>
      <c r="D4413" s="61" t="s">
        <v>10027</v>
      </c>
      <c r="E4413" s="62" t="s">
        <v>45</v>
      </c>
      <c r="F4413" s="63">
        <v>29805</v>
      </c>
      <c r="G4413" s="63" t="s">
        <v>627</v>
      </c>
      <c r="H4413" s="63" t="s">
        <v>10028</v>
      </c>
      <c r="I4413" s="62" t="s">
        <v>468</v>
      </c>
      <c r="J4413" s="61" t="s">
        <v>2178</v>
      </c>
    </row>
    <row r="4414" spans="1:10" s="64" customFormat="1" ht="21">
      <c r="A4414" s="14">
        <v>4410</v>
      </c>
      <c r="B4414" s="61" t="s">
        <v>407</v>
      </c>
      <c r="C4414" s="61" t="s">
        <v>377</v>
      </c>
      <c r="D4414" s="61" t="s">
        <v>10029</v>
      </c>
      <c r="E4414" s="62" t="s">
        <v>44</v>
      </c>
      <c r="F4414" s="63" t="s">
        <v>977</v>
      </c>
      <c r="G4414" s="63">
        <v>36164</v>
      </c>
      <c r="H4414" s="63" t="s">
        <v>979</v>
      </c>
      <c r="I4414" s="62" t="s">
        <v>468</v>
      </c>
      <c r="J4414" s="61" t="s">
        <v>600</v>
      </c>
    </row>
    <row r="4415" spans="1:10" s="64" customFormat="1" ht="21">
      <c r="A4415" s="14">
        <v>4411</v>
      </c>
      <c r="B4415" s="61" t="s">
        <v>407</v>
      </c>
      <c r="C4415" s="61" t="s">
        <v>337</v>
      </c>
      <c r="D4415" s="61" t="s">
        <v>10030</v>
      </c>
      <c r="E4415" s="62" t="s">
        <v>44</v>
      </c>
      <c r="F4415" s="63" t="s">
        <v>10031</v>
      </c>
      <c r="G4415" s="63" t="s">
        <v>580</v>
      </c>
      <c r="H4415" s="63" t="s">
        <v>1118</v>
      </c>
      <c r="I4415" s="62" t="s">
        <v>468</v>
      </c>
      <c r="J4415" s="61" t="s">
        <v>694</v>
      </c>
    </row>
    <row r="4416" spans="1:10" s="64" customFormat="1" ht="21">
      <c r="A4416" s="14">
        <v>4412</v>
      </c>
      <c r="B4416" s="61" t="s">
        <v>407</v>
      </c>
      <c r="C4416" s="61" t="s">
        <v>337</v>
      </c>
      <c r="D4416" s="61" t="s">
        <v>10032</v>
      </c>
      <c r="E4416" s="62" t="s">
        <v>45</v>
      </c>
      <c r="F4416" s="63" t="s">
        <v>10033</v>
      </c>
      <c r="G4416" s="63" t="s">
        <v>627</v>
      </c>
      <c r="H4416" s="63" t="s">
        <v>10034</v>
      </c>
      <c r="I4416" s="62" t="s">
        <v>468</v>
      </c>
      <c r="J4416" s="61" t="s">
        <v>18</v>
      </c>
    </row>
    <row r="4417" spans="1:10" s="64" customFormat="1" ht="21">
      <c r="A4417" s="14">
        <v>4413</v>
      </c>
      <c r="B4417" s="61" t="s">
        <v>407</v>
      </c>
      <c r="C4417" s="61" t="s">
        <v>352</v>
      </c>
      <c r="D4417" s="61" t="s">
        <v>10035</v>
      </c>
      <c r="E4417" s="62" t="s">
        <v>44</v>
      </c>
      <c r="F4417" s="63">
        <v>32113</v>
      </c>
      <c r="G4417" s="63">
        <v>45446</v>
      </c>
      <c r="H4417" s="63">
        <v>54028</v>
      </c>
      <c r="I4417" s="62" t="s">
        <v>468</v>
      </c>
      <c r="J4417" s="61" t="s">
        <v>596</v>
      </c>
    </row>
    <row r="4418" spans="1:10" s="64" customFormat="1" ht="21">
      <c r="A4418" s="14">
        <v>4414</v>
      </c>
      <c r="B4418" s="61" t="s">
        <v>407</v>
      </c>
      <c r="C4418" s="61" t="s">
        <v>374</v>
      </c>
      <c r="D4418" s="61" t="s">
        <v>10036</v>
      </c>
      <c r="E4418" s="62" t="s">
        <v>44</v>
      </c>
      <c r="F4418" s="63" t="s">
        <v>10037</v>
      </c>
      <c r="G4418" s="63" t="s">
        <v>1101</v>
      </c>
      <c r="H4418" s="63" t="s">
        <v>10038</v>
      </c>
      <c r="I4418" s="62" t="s">
        <v>468</v>
      </c>
      <c r="J4418" s="61" t="s">
        <v>22</v>
      </c>
    </row>
    <row r="4419" spans="1:10" s="64" customFormat="1" ht="21">
      <c r="A4419" s="14">
        <v>4415</v>
      </c>
      <c r="B4419" s="61" t="s">
        <v>407</v>
      </c>
      <c r="C4419" s="61" t="s">
        <v>353</v>
      </c>
      <c r="D4419" s="61" t="s">
        <v>10039</v>
      </c>
      <c r="E4419" s="62" t="s">
        <v>45</v>
      </c>
      <c r="F4419" s="63" t="s">
        <v>10040</v>
      </c>
      <c r="G4419" s="63" t="s">
        <v>474</v>
      </c>
      <c r="H4419" s="63" t="s">
        <v>10041</v>
      </c>
      <c r="I4419" s="62" t="s">
        <v>468</v>
      </c>
      <c r="J4419" s="61" t="s">
        <v>608</v>
      </c>
    </row>
    <row r="4420" spans="1:10" s="64" customFormat="1" ht="21">
      <c r="A4420" s="14">
        <v>4416</v>
      </c>
      <c r="B4420" s="61" t="s">
        <v>407</v>
      </c>
      <c r="C4420" s="61" t="s">
        <v>8376</v>
      </c>
      <c r="D4420" s="61" t="s">
        <v>10042</v>
      </c>
      <c r="E4420" s="62" t="s">
        <v>45</v>
      </c>
      <c r="F4420" s="63" t="s">
        <v>4195</v>
      </c>
      <c r="G4420" s="63">
        <v>39295</v>
      </c>
      <c r="H4420" s="63" t="s">
        <v>4196</v>
      </c>
      <c r="I4420" s="62" t="s">
        <v>468</v>
      </c>
      <c r="J4420" s="61" t="s">
        <v>22</v>
      </c>
    </row>
    <row r="4421" spans="1:10" s="64" customFormat="1" ht="21">
      <c r="A4421" s="14">
        <v>4417</v>
      </c>
      <c r="B4421" s="61" t="s">
        <v>407</v>
      </c>
      <c r="C4421" s="61" t="s">
        <v>377</v>
      </c>
      <c r="D4421" s="61" t="s">
        <v>10043</v>
      </c>
      <c r="E4421" s="62" t="s">
        <v>45</v>
      </c>
      <c r="F4421" s="63">
        <v>30477</v>
      </c>
      <c r="G4421" s="63">
        <v>40185</v>
      </c>
      <c r="H4421" s="63">
        <v>52392</v>
      </c>
      <c r="I4421" s="62" t="s">
        <v>468</v>
      </c>
      <c r="J4421" s="61" t="s">
        <v>12</v>
      </c>
    </row>
    <row r="4422" spans="1:10" s="64" customFormat="1" ht="21">
      <c r="A4422" s="14">
        <v>4418</v>
      </c>
      <c r="B4422" s="61" t="s">
        <v>407</v>
      </c>
      <c r="C4422" s="61" t="s">
        <v>8686</v>
      </c>
      <c r="D4422" s="61" t="s">
        <v>10044</v>
      </c>
      <c r="E4422" s="62" t="s">
        <v>44</v>
      </c>
      <c r="F4422" s="63" t="s">
        <v>10045</v>
      </c>
      <c r="G4422" s="63" t="s">
        <v>10046</v>
      </c>
      <c r="H4422" s="63" t="s">
        <v>10047</v>
      </c>
      <c r="I4422" s="62" t="s">
        <v>468</v>
      </c>
      <c r="J4422" s="61" t="s">
        <v>30</v>
      </c>
    </row>
    <row r="4423" spans="1:10" s="64" customFormat="1" ht="21">
      <c r="A4423" s="14">
        <v>4419</v>
      </c>
      <c r="B4423" s="61" t="s">
        <v>407</v>
      </c>
      <c r="C4423" s="61" t="s">
        <v>396</v>
      </c>
      <c r="D4423" s="61" t="s">
        <v>10048</v>
      </c>
      <c r="E4423" s="62" t="s">
        <v>45</v>
      </c>
      <c r="F4423" s="63">
        <v>24352</v>
      </c>
      <c r="G4423" s="63">
        <v>38019</v>
      </c>
      <c r="H4423" s="63">
        <v>46055</v>
      </c>
      <c r="I4423" s="62" t="s">
        <v>468</v>
      </c>
      <c r="J4423" s="61" t="s">
        <v>18</v>
      </c>
    </row>
    <row r="4424" spans="1:10" s="64" customFormat="1" ht="21">
      <c r="A4424" s="14">
        <v>4420</v>
      </c>
      <c r="B4424" s="61" t="s">
        <v>407</v>
      </c>
      <c r="C4424" s="61" t="s">
        <v>377</v>
      </c>
      <c r="D4424" s="61" t="s">
        <v>10049</v>
      </c>
      <c r="E4424" s="62" t="s">
        <v>44</v>
      </c>
      <c r="F4424" s="63">
        <v>29256</v>
      </c>
      <c r="G4424" s="63" t="s">
        <v>1101</v>
      </c>
      <c r="H4424" s="63">
        <v>51171</v>
      </c>
      <c r="I4424" s="62" t="s">
        <v>468</v>
      </c>
      <c r="J4424" s="61" t="s">
        <v>29</v>
      </c>
    </row>
    <row r="4425" spans="1:10" s="64" customFormat="1" ht="21">
      <c r="A4425" s="14">
        <v>4421</v>
      </c>
      <c r="B4425" s="61" t="s">
        <v>407</v>
      </c>
      <c r="C4425" s="61" t="s">
        <v>353</v>
      </c>
      <c r="D4425" s="61" t="s">
        <v>10050</v>
      </c>
      <c r="E4425" s="62" t="s">
        <v>44</v>
      </c>
      <c r="F4425" s="63" t="s">
        <v>8290</v>
      </c>
      <c r="G4425" s="63" t="s">
        <v>1084</v>
      </c>
      <c r="H4425" s="63" t="s">
        <v>10051</v>
      </c>
      <c r="I4425" s="62" t="s">
        <v>468</v>
      </c>
      <c r="J4425" s="61" t="s">
        <v>19</v>
      </c>
    </row>
    <row r="4426" spans="1:10" s="64" customFormat="1" ht="21">
      <c r="A4426" s="14">
        <v>4422</v>
      </c>
      <c r="B4426" s="61" t="s">
        <v>407</v>
      </c>
      <c r="C4426" s="61" t="s">
        <v>8590</v>
      </c>
      <c r="D4426" s="61" t="s">
        <v>10052</v>
      </c>
      <c r="E4426" s="62" t="s">
        <v>44</v>
      </c>
      <c r="F4426" s="63" t="s">
        <v>10053</v>
      </c>
      <c r="G4426" s="63" t="s">
        <v>4800</v>
      </c>
      <c r="H4426" s="63" t="s">
        <v>10054</v>
      </c>
      <c r="I4426" s="62" t="s">
        <v>468</v>
      </c>
      <c r="J4426" s="61" t="s">
        <v>479</v>
      </c>
    </row>
    <row r="4427" spans="1:10" s="64" customFormat="1" ht="21">
      <c r="A4427" s="14">
        <v>4423</v>
      </c>
      <c r="B4427" s="61" t="s">
        <v>407</v>
      </c>
      <c r="C4427" s="61" t="s">
        <v>346</v>
      </c>
      <c r="D4427" s="61" t="s">
        <v>10055</v>
      </c>
      <c r="E4427" s="62" t="s">
        <v>44</v>
      </c>
      <c r="F4427" s="63">
        <v>31082</v>
      </c>
      <c r="G4427" s="63" t="s">
        <v>580</v>
      </c>
      <c r="H4427" s="63" t="s">
        <v>4434</v>
      </c>
      <c r="I4427" s="62" t="s">
        <v>468</v>
      </c>
      <c r="J4427" s="61" t="s">
        <v>596</v>
      </c>
    </row>
    <row r="4428" spans="1:10" s="64" customFormat="1" ht="21">
      <c r="A4428" s="14">
        <v>4424</v>
      </c>
      <c r="B4428" s="61" t="s">
        <v>407</v>
      </c>
      <c r="C4428" s="61" t="s">
        <v>347</v>
      </c>
      <c r="D4428" s="61" t="s">
        <v>10056</v>
      </c>
      <c r="E4428" s="62" t="s">
        <v>44</v>
      </c>
      <c r="F4428" s="63">
        <v>30165</v>
      </c>
      <c r="G4428" s="63" t="s">
        <v>1101</v>
      </c>
      <c r="H4428" s="63">
        <v>52080</v>
      </c>
      <c r="I4428" s="62" t="s">
        <v>468</v>
      </c>
      <c r="J4428" s="61" t="s">
        <v>22</v>
      </c>
    </row>
    <row r="4429" spans="1:10" s="64" customFormat="1" ht="21">
      <c r="A4429" s="14">
        <v>4425</v>
      </c>
      <c r="B4429" s="61" t="s">
        <v>407</v>
      </c>
      <c r="C4429" s="61" t="s">
        <v>380</v>
      </c>
      <c r="D4429" s="61" t="s">
        <v>10057</v>
      </c>
      <c r="E4429" s="62" t="s">
        <v>45</v>
      </c>
      <c r="F4429" s="63" t="s">
        <v>10058</v>
      </c>
      <c r="G4429" s="63" t="s">
        <v>8572</v>
      </c>
      <c r="H4429" s="63" t="s">
        <v>10059</v>
      </c>
      <c r="I4429" s="62" t="s">
        <v>468</v>
      </c>
      <c r="J4429" s="61" t="s">
        <v>18</v>
      </c>
    </row>
    <row r="4430" spans="1:10" s="64" customFormat="1" ht="21">
      <c r="A4430" s="14">
        <v>4426</v>
      </c>
      <c r="B4430" s="61" t="s">
        <v>407</v>
      </c>
      <c r="C4430" s="61" t="s">
        <v>355</v>
      </c>
      <c r="D4430" s="61" t="s">
        <v>10060</v>
      </c>
      <c r="E4430" s="62" t="s">
        <v>45</v>
      </c>
      <c r="F4430" s="63">
        <v>27734</v>
      </c>
      <c r="G4430" s="63" t="s">
        <v>8512</v>
      </c>
      <c r="H4430" s="63">
        <v>49649</v>
      </c>
      <c r="I4430" s="62" t="s">
        <v>468</v>
      </c>
      <c r="J4430" s="61" t="s">
        <v>22</v>
      </c>
    </row>
    <row r="4431" spans="1:10" s="64" customFormat="1" ht="21">
      <c r="A4431" s="14">
        <v>4427</v>
      </c>
      <c r="B4431" s="61" t="s">
        <v>407</v>
      </c>
      <c r="C4431" s="61" t="s">
        <v>8491</v>
      </c>
      <c r="D4431" s="61" t="s">
        <v>10061</v>
      </c>
      <c r="E4431" s="62" t="s">
        <v>45</v>
      </c>
      <c r="F4431" s="63">
        <v>32793</v>
      </c>
      <c r="G4431" s="63" t="s">
        <v>6324</v>
      </c>
      <c r="H4431" s="63">
        <v>54708</v>
      </c>
      <c r="I4431" s="62" t="s">
        <v>468</v>
      </c>
      <c r="J4431" s="61" t="s">
        <v>494</v>
      </c>
    </row>
    <row r="4432" spans="1:10" s="64" customFormat="1" ht="21">
      <c r="A4432" s="14">
        <v>4428</v>
      </c>
      <c r="B4432" s="61" t="s">
        <v>407</v>
      </c>
      <c r="C4432" s="61" t="s">
        <v>340</v>
      </c>
      <c r="D4432" s="61" t="s">
        <v>10062</v>
      </c>
      <c r="E4432" s="62" t="s">
        <v>45</v>
      </c>
      <c r="F4432" s="63" t="s">
        <v>10063</v>
      </c>
      <c r="G4432" s="63" t="s">
        <v>683</v>
      </c>
      <c r="H4432" s="63" t="s">
        <v>10064</v>
      </c>
      <c r="I4432" s="62" t="s">
        <v>468</v>
      </c>
      <c r="J4432" s="61" t="s">
        <v>803</v>
      </c>
    </row>
    <row r="4433" spans="1:10" s="64" customFormat="1" ht="21">
      <c r="A4433" s="14">
        <v>4429</v>
      </c>
      <c r="B4433" s="61" t="s">
        <v>407</v>
      </c>
      <c r="C4433" s="61" t="s">
        <v>8743</v>
      </c>
      <c r="D4433" s="61" t="s">
        <v>10065</v>
      </c>
      <c r="E4433" s="62" t="s">
        <v>45</v>
      </c>
      <c r="F4433" s="63">
        <v>35498</v>
      </c>
      <c r="G4433" s="63" t="s">
        <v>474</v>
      </c>
      <c r="H4433" s="63">
        <v>57413</v>
      </c>
      <c r="I4433" s="62" t="s">
        <v>468</v>
      </c>
      <c r="J4433" s="61" t="s">
        <v>479</v>
      </c>
    </row>
    <row r="4434" spans="1:10" s="64" customFormat="1" ht="21">
      <c r="A4434" s="14">
        <v>4430</v>
      </c>
      <c r="B4434" s="61" t="s">
        <v>407</v>
      </c>
      <c r="C4434" s="61" t="s">
        <v>339</v>
      </c>
      <c r="D4434" s="61" t="s">
        <v>10066</v>
      </c>
      <c r="E4434" s="62" t="s">
        <v>45</v>
      </c>
      <c r="F4434" s="63" t="s">
        <v>10067</v>
      </c>
      <c r="G4434" s="63">
        <v>34188</v>
      </c>
      <c r="H4434" s="63" t="s">
        <v>10068</v>
      </c>
      <c r="I4434" s="62" t="s">
        <v>506</v>
      </c>
      <c r="J4434" s="61" t="s">
        <v>22</v>
      </c>
    </row>
    <row r="4435" spans="1:10" s="64" customFormat="1" ht="21">
      <c r="A4435" s="14">
        <v>4431</v>
      </c>
      <c r="B4435" s="61" t="s">
        <v>407</v>
      </c>
      <c r="C4435" s="61" t="s">
        <v>380</v>
      </c>
      <c r="D4435" s="61" t="s">
        <v>10069</v>
      </c>
      <c r="E4435" s="62" t="s">
        <v>45</v>
      </c>
      <c r="F4435" s="63">
        <v>32637</v>
      </c>
      <c r="G4435" s="63" t="s">
        <v>3072</v>
      </c>
      <c r="H4435" s="63">
        <v>54917</v>
      </c>
      <c r="I4435" s="62" t="s">
        <v>468</v>
      </c>
      <c r="J4435" s="61" t="s">
        <v>600</v>
      </c>
    </row>
    <row r="4436" spans="1:10" s="64" customFormat="1" ht="21">
      <c r="A4436" s="14">
        <v>4432</v>
      </c>
      <c r="B4436" s="61" t="s">
        <v>407</v>
      </c>
      <c r="C4436" s="61" t="s">
        <v>353</v>
      </c>
      <c r="D4436" s="61" t="s">
        <v>10070</v>
      </c>
      <c r="E4436" s="62" t="s">
        <v>45</v>
      </c>
      <c r="F4436" s="63">
        <v>31416</v>
      </c>
      <c r="G4436" s="63" t="s">
        <v>1101</v>
      </c>
      <c r="H4436" s="63" t="s">
        <v>8767</v>
      </c>
      <c r="I4436" s="62" t="s">
        <v>468</v>
      </c>
      <c r="J4436" s="61" t="s">
        <v>29</v>
      </c>
    </row>
    <row r="4437" spans="1:10" s="64" customFormat="1" ht="21">
      <c r="A4437" s="14">
        <v>4433</v>
      </c>
      <c r="B4437" s="61" t="s">
        <v>407</v>
      </c>
      <c r="C4437" s="61" t="s">
        <v>378</v>
      </c>
      <c r="D4437" s="61" t="s">
        <v>10071</v>
      </c>
      <c r="E4437" s="62" t="s">
        <v>45</v>
      </c>
      <c r="F4437" s="63">
        <v>31049</v>
      </c>
      <c r="G4437" s="63">
        <v>41281</v>
      </c>
      <c r="H4437" s="63">
        <v>52964</v>
      </c>
      <c r="I4437" s="62" t="s">
        <v>468</v>
      </c>
      <c r="J4437" s="61" t="s">
        <v>479</v>
      </c>
    </row>
    <row r="4438" spans="1:10" s="64" customFormat="1" ht="21">
      <c r="A4438" s="14">
        <v>4434</v>
      </c>
      <c r="B4438" s="61" t="s">
        <v>407</v>
      </c>
      <c r="C4438" s="61" t="s">
        <v>351</v>
      </c>
      <c r="D4438" s="61" t="s">
        <v>10072</v>
      </c>
      <c r="E4438" s="62" t="s">
        <v>45</v>
      </c>
      <c r="F4438" s="63">
        <v>25000</v>
      </c>
      <c r="G4438" s="63" t="s">
        <v>2923</v>
      </c>
      <c r="H4438" s="63" t="s">
        <v>10073</v>
      </c>
      <c r="I4438" s="62" t="s">
        <v>468</v>
      </c>
      <c r="J4438" s="61" t="s">
        <v>19</v>
      </c>
    </row>
    <row r="4439" spans="1:10" s="64" customFormat="1" ht="21">
      <c r="A4439" s="14">
        <v>4435</v>
      </c>
      <c r="B4439" s="61" t="s">
        <v>407</v>
      </c>
      <c r="C4439" s="61" t="s">
        <v>391</v>
      </c>
      <c r="D4439" s="61" t="s">
        <v>10074</v>
      </c>
      <c r="E4439" s="62" t="s">
        <v>45</v>
      </c>
      <c r="F4439" s="63" t="s">
        <v>10075</v>
      </c>
      <c r="G4439" s="63">
        <v>39300</v>
      </c>
      <c r="H4439" s="63" t="s">
        <v>10076</v>
      </c>
      <c r="I4439" s="62" t="s">
        <v>468</v>
      </c>
      <c r="J4439" s="61" t="s">
        <v>600</v>
      </c>
    </row>
    <row r="4440" spans="1:10" s="64" customFormat="1" ht="21">
      <c r="A4440" s="14">
        <v>4436</v>
      </c>
      <c r="B4440" s="61" t="s">
        <v>407</v>
      </c>
      <c r="C4440" s="61" t="s">
        <v>353</v>
      </c>
      <c r="D4440" s="61" t="s">
        <v>10077</v>
      </c>
      <c r="E4440" s="62" t="s">
        <v>45</v>
      </c>
      <c r="F4440" s="63">
        <v>34064</v>
      </c>
      <c r="G4440" s="63" t="s">
        <v>474</v>
      </c>
      <c r="H4440" s="63">
        <v>55979</v>
      </c>
      <c r="I4440" s="62" t="s">
        <v>468</v>
      </c>
      <c r="J4440" s="61" t="s">
        <v>12</v>
      </c>
    </row>
    <row r="4441" spans="1:10" s="64" customFormat="1" ht="21">
      <c r="A4441" s="14">
        <v>4437</v>
      </c>
      <c r="B4441" s="61" t="s">
        <v>407</v>
      </c>
      <c r="C4441" s="61" t="s">
        <v>360</v>
      </c>
      <c r="D4441" s="61" t="s">
        <v>10078</v>
      </c>
      <c r="E4441" s="62" t="s">
        <v>45</v>
      </c>
      <c r="F4441" s="63" t="s">
        <v>3480</v>
      </c>
      <c r="G4441" s="63" t="s">
        <v>9472</v>
      </c>
      <c r="H4441" s="63" t="s">
        <v>8348</v>
      </c>
      <c r="I4441" s="62" t="s">
        <v>468</v>
      </c>
      <c r="J4441" s="61" t="s">
        <v>511</v>
      </c>
    </row>
    <row r="4442" spans="1:10" s="64" customFormat="1" ht="21">
      <c r="A4442" s="14">
        <v>4438</v>
      </c>
      <c r="B4442" s="61" t="s">
        <v>407</v>
      </c>
      <c r="C4442" s="61" t="s">
        <v>8387</v>
      </c>
      <c r="D4442" s="61" t="s">
        <v>10079</v>
      </c>
      <c r="E4442" s="62" t="s">
        <v>45</v>
      </c>
      <c r="F4442" s="63" t="s">
        <v>6597</v>
      </c>
      <c r="G4442" s="63">
        <v>34404</v>
      </c>
      <c r="H4442" s="63" t="s">
        <v>6597</v>
      </c>
      <c r="I4442" s="62" t="s">
        <v>506</v>
      </c>
      <c r="J4442" s="61" t="s">
        <v>18</v>
      </c>
    </row>
    <row r="4443" spans="1:10" s="64" customFormat="1" ht="21">
      <c r="A4443" s="14">
        <v>4439</v>
      </c>
      <c r="B4443" s="61" t="s">
        <v>407</v>
      </c>
      <c r="C4443" s="61" t="s">
        <v>351</v>
      </c>
      <c r="D4443" s="61" t="s">
        <v>10080</v>
      </c>
      <c r="E4443" s="62" t="s">
        <v>45</v>
      </c>
      <c r="F4443" s="63" t="s">
        <v>6400</v>
      </c>
      <c r="G4443" s="63">
        <v>45363</v>
      </c>
      <c r="H4443" s="63">
        <v>58146</v>
      </c>
      <c r="I4443" s="62" t="s">
        <v>468</v>
      </c>
      <c r="J4443" s="61" t="s">
        <v>596</v>
      </c>
    </row>
    <row r="4444" spans="1:10" s="64" customFormat="1" ht="21">
      <c r="A4444" s="14">
        <v>4440</v>
      </c>
      <c r="B4444" s="61" t="s">
        <v>407</v>
      </c>
      <c r="C4444" s="61" t="s">
        <v>406</v>
      </c>
      <c r="D4444" s="61" t="s">
        <v>10081</v>
      </c>
      <c r="E4444" s="62" t="s">
        <v>45</v>
      </c>
      <c r="F4444" s="63" t="s">
        <v>5463</v>
      </c>
      <c r="G4444" s="63" t="s">
        <v>6150</v>
      </c>
      <c r="H4444" s="63" t="s">
        <v>2458</v>
      </c>
      <c r="I4444" s="62" t="s">
        <v>468</v>
      </c>
      <c r="J4444" s="61" t="s">
        <v>1027</v>
      </c>
    </row>
    <row r="4445" spans="1:10" s="64" customFormat="1" ht="21">
      <c r="A4445" s="14">
        <v>4441</v>
      </c>
      <c r="B4445" s="61" t="s">
        <v>407</v>
      </c>
      <c r="C4445" s="61" t="s">
        <v>377</v>
      </c>
      <c r="D4445" s="61" t="s">
        <v>10082</v>
      </c>
      <c r="E4445" s="62" t="s">
        <v>45</v>
      </c>
      <c r="F4445" s="63" t="s">
        <v>1618</v>
      </c>
      <c r="G4445" s="63" t="s">
        <v>580</v>
      </c>
      <c r="H4445" s="63" t="s">
        <v>4434</v>
      </c>
      <c r="I4445" s="62" t="s">
        <v>468</v>
      </c>
      <c r="J4445" s="61" t="s">
        <v>22</v>
      </c>
    </row>
    <row r="4446" spans="1:10" s="64" customFormat="1" ht="21">
      <c r="A4446" s="14">
        <v>4442</v>
      </c>
      <c r="B4446" s="61" t="s">
        <v>407</v>
      </c>
      <c r="C4446" s="61" t="s">
        <v>379</v>
      </c>
      <c r="D4446" s="61" t="s">
        <v>10083</v>
      </c>
      <c r="E4446" s="62" t="s">
        <v>45</v>
      </c>
      <c r="F4446" s="63" t="s">
        <v>9539</v>
      </c>
      <c r="G4446" s="63" t="s">
        <v>1640</v>
      </c>
      <c r="H4446" s="63" t="s">
        <v>2412</v>
      </c>
      <c r="I4446" s="62" t="s">
        <v>468</v>
      </c>
      <c r="J4446" s="61" t="s">
        <v>596</v>
      </c>
    </row>
    <row r="4447" spans="1:10" s="64" customFormat="1" ht="21">
      <c r="A4447" s="14">
        <v>4443</v>
      </c>
      <c r="B4447" s="61" t="s">
        <v>407</v>
      </c>
      <c r="C4447" s="61" t="s">
        <v>355</v>
      </c>
      <c r="D4447" s="61" t="s">
        <v>10084</v>
      </c>
      <c r="E4447" s="62" t="s">
        <v>45</v>
      </c>
      <c r="F4447" s="63">
        <v>25910</v>
      </c>
      <c r="G4447" s="63">
        <v>35004</v>
      </c>
      <c r="H4447" s="63">
        <v>47788</v>
      </c>
      <c r="I4447" s="62" t="s">
        <v>544</v>
      </c>
      <c r="J4447" s="61" t="s">
        <v>585</v>
      </c>
    </row>
    <row r="4448" spans="1:10" s="64" customFormat="1" ht="21">
      <c r="A4448" s="14">
        <v>4444</v>
      </c>
      <c r="B4448" s="61" t="s">
        <v>407</v>
      </c>
      <c r="C4448" s="61" t="s">
        <v>391</v>
      </c>
      <c r="D4448" s="61" t="s">
        <v>10085</v>
      </c>
      <c r="E4448" s="62" t="s">
        <v>45</v>
      </c>
      <c r="F4448" s="63">
        <v>28952</v>
      </c>
      <c r="G4448" s="63" t="s">
        <v>8512</v>
      </c>
      <c r="H4448" s="63">
        <v>50867</v>
      </c>
      <c r="I4448" s="62" t="s">
        <v>468</v>
      </c>
      <c r="J4448" s="61" t="s">
        <v>22</v>
      </c>
    </row>
    <row r="4449" spans="1:10" s="64" customFormat="1" ht="21">
      <c r="A4449" s="14">
        <v>4445</v>
      </c>
      <c r="B4449" s="61" t="s">
        <v>407</v>
      </c>
      <c r="C4449" s="61" t="s">
        <v>340</v>
      </c>
      <c r="D4449" s="61" t="s">
        <v>10086</v>
      </c>
      <c r="E4449" s="62" t="s">
        <v>45</v>
      </c>
      <c r="F4449" s="63">
        <v>27335</v>
      </c>
      <c r="G4449" s="63">
        <v>39088</v>
      </c>
      <c r="H4449" s="63">
        <v>49250</v>
      </c>
      <c r="I4449" s="62" t="s">
        <v>468</v>
      </c>
      <c r="J4449" s="61" t="s">
        <v>18</v>
      </c>
    </row>
    <row r="4450" spans="1:10" s="64" customFormat="1" ht="21">
      <c r="A4450" s="14">
        <v>4446</v>
      </c>
      <c r="B4450" s="61" t="s">
        <v>407</v>
      </c>
      <c r="C4450" s="61" t="s">
        <v>403</v>
      </c>
      <c r="D4450" s="61" t="s">
        <v>10087</v>
      </c>
      <c r="E4450" s="62" t="s">
        <v>44</v>
      </c>
      <c r="F4450" s="63">
        <v>24908</v>
      </c>
      <c r="G4450" s="63" t="s">
        <v>6006</v>
      </c>
      <c r="H4450" s="63" t="s">
        <v>2263</v>
      </c>
      <c r="I4450" s="62" t="s">
        <v>506</v>
      </c>
      <c r="J4450" s="61" t="s">
        <v>19</v>
      </c>
    </row>
    <row r="4451" spans="1:10" s="64" customFormat="1" ht="21">
      <c r="A4451" s="14">
        <v>4447</v>
      </c>
      <c r="B4451" s="61" t="s">
        <v>407</v>
      </c>
      <c r="C4451" s="61" t="s">
        <v>398</v>
      </c>
      <c r="D4451" s="61" t="s">
        <v>10088</v>
      </c>
      <c r="E4451" s="62" t="s">
        <v>45</v>
      </c>
      <c r="F4451" s="63" t="s">
        <v>10089</v>
      </c>
      <c r="G4451" s="63">
        <v>39604</v>
      </c>
      <c r="H4451" s="63" t="s">
        <v>10090</v>
      </c>
      <c r="I4451" s="62" t="s">
        <v>468</v>
      </c>
      <c r="J4451" s="61" t="s">
        <v>600</v>
      </c>
    </row>
    <row r="4452" spans="1:10" s="64" customFormat="1" ht="21">
      <c r="A4452" s="14">
        <v>4448</v>
      </c>
      <c r="B4452" s="61" t="s">
        <v>407</v>
      </c>
      <c r="C4452" s="61" t="s">
        <v>402</v>
      </c>
      <c r="D4452" s="61" t="s">
        <v>10091</v>
      </c>
      <c r="E4452" s="62" t="s">
        <v>45</v>
      </c>
      <c r="F4452" s="63" t="s">
        <v>4124</v>
      </c>
      <c r="G4452" s="63" t="s">
        <v>580</v>
      </c>
      <c r="H4452" s="63" t="s">
        <v>4125</v>
      </c>
      <c r="I4452" s="62" t="s">
        <v>468</v>
      </c>
      <c r="J4452" s="61" t="s">
        <v>19</v>
      </c>
    </row>
    <row r="4453" spans="1:10" s="64" customFormat="1" ht="21">
      <c r="A4453" s="14">
        <v>4449</v>
      </c>
      <c r="B4453" s="61" t="s">
        <v>407</v>
      </c>
      <c r="C4453" s="61" t="s">
        <v>353</v>
      </c>
      <c r="D4453" s="61" t="s">
        <v>10092</v>
      </c>
      <c r="E4453" s="62" t="s">
        <v>45</v>
      </c>
      <c r="F4453" s="63" t="s">
        <v>10093</v>
      </c>
      <c r="G4453" s="63" t="s">
        <v>776</v>
      </c>
      <c r="H4453" s="63" t="s">
        <v>10094</v>
      </c>
      <c r="I4453" s="62" t="s">
        <v>468</v>
      </c>
      <c r="J4453" s="61" t="s">
        <v>600</v>
      </c>
    </row>
    <row r="4454" spans="1:10" s="64" customFormat="1" ht="21">
      <c r="A4454" s="14">
        <v>4450</v>
      </c>
      <c r="B4454" s="61" t="s">
        <v>407</v>
      </c>
      <c r="C4454" s="61" t="s">
        <v>8408</v>
      </c>
      <c r="D4454" s="61" t="s">
        <v>10095</v>
      </c>
      <c r="E4454" s="62" t="s">
        <v>44</v>
      </c>
      <c r="F4454" s="63">
        <v>33667</v>
      </c>
      <c r="G4454" s="63" t="s">
        <v>2971</v>
      </c>
      <c r="H4454" s="63" t="s">
        <v>10096</v>
      </c>
      <c r="I4454" s="62" t="s">
        <v>468</v>
      </c>
      <c r="J4454" s="61" t="s">
        <v>585</v>
      </c>
    </row>
    <row r="4455" spans="1:10" s="64" customFormat="1" ht="21">
      <c r="A4455" s="14">
        <v>4451</v>
      </c>
      <c r="B4455" s="61" t="s">
        <v>407</v>
      </c>
      <c r="C4455" s="61" t="s">
        <v>377</v>
      </c>
      <c r="D4455" s="61" t="s">
        <v>10097</v>
      </c>
      <c r="E4455" s="62" t="s">
        <v>45</v>
      </c>
      <c r="F4455" s="63" t="s">
        <v>6306</v>
      </c>
      <c r="G4455" s="63" t="s">
        <v>8856</v>
      </c>
      <c r="H4455" s="63" t="s">
        <v>6307</v>
      </c>
      <c r="I4455" s="62" t="s">
        <v>468</v>
      </c>
      <c r="J4455" s="61" t="s">
        <v>596</v>
      </c>
    </row>
    <row r="4456" spans="1:10" s="64" customFormat="1" ht="21">
      <c r="A4456" s="14">
        <v>4452</v>
      </c>
      <c r="B4456" s="61" t="s">
        <v>407</v>
      </c>
      <c r="C4456" s="61" t="s">
        <v>338</v>
      </c>
      <c r="D4456" s="61" t="s">
        <v>10098</v>
      </c>
      <c r="E4456" s="62" t="s">
        <v>45</v>
      </c>
      <c r="F4456" s="63" t="s">
        <v>10099</v>
      </c>
      <c r="G4456" s="63" t="s">
        <v>8397</v>
      </c>
      <c r="H4456" s="63" t="s">
        <v>10100</v>
      </c>
      <c r="I4456" s="62" t="s">
        <v>468</v>
      </c>
      <c r="J4456" s="61" t="s">
        <v>479</v>
      </c>
    </row>
    <row r="4457" spans="1:10" s="64" customFormat="1" ht="21">
      <c r="A4457" s="14">
        <v>4453</v>
      </c>
      <c r="B4457" s="61" t="s">
        <v>407</v>
      </c>
      <c r="C4457" s="61" t="s">
        <v>341</v>
      </c>
      <c r="D4457" s="61" t="s">
        <v>10101</v>
      </c>
      <c r="E4457" s="62" t="s">
        <v>44</v>
      </c>
      <c r="F4457" s="63" t="s">
        <v>10102</v>
      </c>
      <c r="G4457" s="63">
        <v>45536</v>
      </c>
      <c r="H4457" s="63" t="s">
        <v>10103</v>
      </c>
      <c r="I4457" s="62" t="s">
        <v>468</v>
      </c>
      <c r="J4457" s="61" t="s">
        <v>688</v>
      </c>
    </row>
    <row r="4458" spans="1:10" s="64" customFormat="1" ht="21">
      <c r="A4458" s="14">
        <v>4454</v>
      </c>
      <c r="B4458" s="61" t="s">
        <v>407</v>
      </c>
      <c r="C4458" s="61" t="s">
        <v>380</v>
      </c>
      <c r="D4458" s="61" t="s">
        <v>10104</v>
      </c>
      <c r="E4458" s="62" t="s">
        <v>45</v>
      </c>
      <c r="F4458" s="63">
        <v>32938</v>
      </c>
      <c r="G4458" s="63">
        <v>45446</v>
      </c>
      <c r="H4458" s="63">
        <v>54853</v>
      </c>
      <c r="I4458" s="62" t="s">
        <v>468</v>
      </c>
      <c r="J4458" s="61" t="s">
        <v>1037</v>
      </c>
    </row>
    <row r="4459" spans="1:10" s="64" customFormat="1" ht="21">
      <c r="A4459" s="14">
        <v>4455</v>
      </c>
      <c r="B4459" s="61" t="s">
        <v>407</v>
      </c>
      <c r="C4459" s="61" t="s">
        <v>8376</v>
      </c>
      <c r="D4459" s="61" t="s">
        <v>10105</v>
      </c>
      <c r="E4459" s="62" t="s">
        <v>45</v>
      </c>
      <c r="F4459" s="63">
        <v>33181</v>
      </c>
      <c r="G4459" s="63">
        <v>44146</v>
      </c>
      <c r="H4459" s="63">
        <v>55103</v>
      </c>
      <c r="I4459" s="62" t="s">
        <v>468</v>
      </c>
      <c r="J4459" s="61" t="s">
        <v>479</v>
      </c>
    </row>
    <row r="4460" spans="1:10" s="64" customFormat="1" ht="21">
      <c r="A4460" s="14">
        <v>4456</v>
      </c>
      <c r="B4460" s="61" t="s">
        <v>407</v>
      </c>
      <c r="C4460" s="61" t="s">
        <v>377</v>
      </c>
      <c r="D4460" s="61" t="s">
        <v>10106</v>
      </c>
      <c r="E4460" s="62" t="s">
        <v>45</v>
      </c>
      <c r="F4460" s="63">
        <v>29256</v>
      </c>
      <c r="G4460" s="63" t="s">
        <v>1101</v>
      </c>
      <c r="H4460" s="63">
        <v>51171</v>
      </c>
      <c r="I4460" s="62" t="s">
        <v>468</v>
      </c>
      <c r="J4460" s="61" t="s">
        <v>481</v>
      </c>
    </row>
    <row r="4461" spans="1:10" s="64" customFormat="1" ht="21">
      <c r="A4461" s="14">
        <v>4457</v>
      </c>
      <c r="B4461" s="61" t="s">
        <v>407</v>
      </c>
      <c r="C4461" s="61" t="s">
        <v>358</v>
      </c>
      <c r="D4461" s="61" t="s">
        <v>10107</v>
      </c>
      <c r="E4461" s="62" t="s">
        <v>44</v>
      </c>
      <c r="F4461" s="63" t="s">
        <v>10108</v>
      </c>
      <c r="G4461" s="63" t="s">
        <v>8512</v>
      </c>
      <c r="H4461" s="63" t="s">
        <v>10109</v>
      </c>
      <c r="I4461" s="62" t="s">
        <v>468</v>
      </c>
      <c r="J4461" s="61" t="s">
        <v>27</v>
      </c>
    </row>
    <row r="4462" spans="1:10" s="64" customFormat="1" ht="21">
      <c r="A4462" s="14">
        <v>4458</v>
      </c>
      <c r="B4462" s="61" t="s">
        <v>407</v>
      </c>
      <c r="C4462" s="61" t="s">
        <v>377</v>
      </c>
      <c r="D4462" s="61" t="s">
        <v>10110</v>
      </c>
      <c r="E4462" s="62" t="s">
        <v>44</v>
      </c>
      <c r="F4462" s="63" t="s">
        <v>10111</v>
      </c>
      <c r="G4462" s="63" t="s">
        <v>2154</v>
      </c>
      <c r="H4462" s="63" t="s">
        <v>10112</v>
      </c>
      <c r="I4462" s="62" t="s">
        <v>468</v>
      </c>
      <c r="J4462" s="61" t="s">
        <v>600</v>
      </c>
    </row>
    <row r="4463" spans="1:10" s="64" customFormat="1" ht="21">
      <c r="A4463" s="14">
        <v>4459</v>
      </c>
      <c r="B4463" s="61" t="s">
        <v>407</v>
      </c>
      <c r="C4463" s="61" t="s">
        <v>378</v>
      </c>
      <c r="D4463" s="61" t="s">
        <v>10113</v>
      </c>
      <c r="E4463" s="62" t="s">
        <v>44</v>
      </c>
      <c r="F4463" s="63">
        <v>28587</v>
      </c>
      <c r="G4463" s="63" t="s">
        <v>580</v>
      </c>
      <c r="H4463" s="63">
        <v>50502</v>
      </c>
      <c r="I4463" s="62" t="s">
        <v>468</v>
      </c>
      <c r="J4463" s="61" t="s">
        <v>600</v>
      </c>
    </row>
    <row r="4464" spans="1:10" s="64" customFormat="1" ht="21">
      <c r="A4464" s="14">
        <v>4460</v>
      </c>
      <c r="B4464" s="61" t="s">
        <v>407</v>
      </c>
      <c r="C4464" s="61" t="s">
        <v>352</v>
      </c>
      <c r="D4464" s="61" t="s">
        <v>10114</v>
      </c>
      <c r="E4464" s="62" t="s">
        <v>45</v>
      </c>
      <c r="F4464" s="63" t="s">
        <v>10115</v>
      </c>
      <c r="G4464" s="63" t="s">
        <v>580</v>
      </c>
      <c r="H4464" s="63" t="s">
        <v>10116</v>
      </c>
      <c r="I4464" s="62" t="s">
        <v>468</v>
      </c>
      <c r="J4464" s="61" t="s">
        <v>1037</v>
      </c>
    </row>
    <row r="4465" spans="1:10" s="64" customFormat="1" ht="21">
      <c r="A4465" s="14">
        <v>4461</v>
      </c>
      <c r="B4465" s="61" t="s">
        <v>407</v>
      </c>
      <c r="C4465" s="61" t="s">
        <v>8678</v>
      </c>
      <c r="D4465" s="61" t="s">
        <v>10117</v>
      </c>
      <c r="E4465" s="62" t="s">
        <v>44</v>
      </c>
      <c r="F4465" s="63">
        <v>32479</v>
      </c>
      <c r="G4465" s="63" t="s">
        <v>3072</v>
      </c>
      <c r="H4465" s="63">
        <v>54394</v>
      </c>
      <c r="I4465" s="62" t="s">
        <v>468</v>
      </c>
      <c r="J4465" s="61" t="s">
        <v>475</v>
      </c>
    </row>
    <row r="4466" spans="1:10" s="64" customFormat="1" ht="21">
      <c r="A4466" s="14">
        <v>4462</v>
      </c>
      <c r="B4466" s="61" t="s">
        <v>407</v>
      </c>
      <c r="C4466" s="61" t="s">
        <v>8590</v>
      </c>
      <c r="D4466" s="61" t="s">
        <v>10118</v>
      </c>
      <c r="E4466" s="62" t="s">
        <v>44</v>
      </c>
      <c r="F4466" s="63" t="s">
        <v>10119</v>
      </c>
      <c r="G4466" s="63" t="s">
        <v>3072</v>
      </c>
      <c r="H4466" s="63" t="s">
        <v>10120</v>
      </c>
      <c r="I4466" s="62" t="s">
        <v>468</v>
      </c>
      <c r="J4466" s="61" t="s">
        <v>967</v>
      </c>
    </row>
    <row r="4467" spans="1:10" s="64" customFormat="1" ht="21">
      <c r="A4467" s="14">
        <v>4463</v>
      </c>
      <c r="B4467" s="61" t="s">
        <v>407</v>
      </c>
      <c r="C4467" s="61" t="s">
        <v>356</v>
      </c>
      <c r="D4467" s="61" t="s">
        <v>10121</v>
      </c>
      <c r="E4467" s="62" t="s">
        <v>45</v>
      </c>
      <c r="F4467" s="63" t="s">
        <v>10122</v>
      </c>
      <c r="G4467" s="63" t="s">
        <v>3072</v>
      </c>
      <c r="H4467" s="63" t="s">
        <v>10123</v>
      </c>
      <c r="I4467" s="62" t="s">
        <v>468</v>
      </c>
      <c r="J4467" s="61" t="s">
        <v>18</v>
      </c>
    </row>
    <row r="4468" spans="1:10" s="64" customFormat="1" ht="21">
      <c r="A4468" s="14">
        <v>4464</v>
      </c>
      <c r="B4468" s="61" t="s">
        <v>407</v>
      </c>
      <c r="C4468" s="61" t="s">
        <v>8686</v>
      </c>
      <c r="D4468" s="61" t="s">
        <v>10124</v>
      </c>
      <c r="E4468" s="62" t="s">
        <v>45</v>
      </c>
      <c r="F4468" s="63" t="s">
        <v>10125</v>
      </c>
      <c r="G4468" s="63">
        <v>41281</v>
      </c>
      <c r="H4468" s="63" t="s">
        <v>10126</v>
      </c>
      <c r="I4468" s="62" t="s">
        <v>468</v>
      </c>
      <c r="J4468" s="61" t="s">
        <v>494</v>
      </c>
    </row>
    <row r="4469" spans="1:10" s="64" customFormat="1" ht="21">
      <c r="A4469" s="14">
        <v>4465</v>
      </c>
      <c r="B4469" s="61" t="s">
        <v>407</v>
      </c>
      <c r="C4469" s="61" t="s">
        <v>406</v>
      </c>
      <c r="D4469" s="61" t="s">
        <v>10127</v>
      </c>
      <c r="E4469" s="62" t="s">
        <v>45</v>
      </c>
      <c r="F4469" s="63" t="s">
        <v>4046</v>
      </c>
      <c r="G4469" s="63">
        <v>45446</v>
      </c>
      <c r="H4469" s="63">
        <v>54577</v>
      </c>
      <c r="I4469" s="62" t="s">
        <v>468</v>
      </c>
      <c r="J4469" s="61" t="s">
        <v>2491</v>
      </c>
    </row>
    <row r="4470" spans="1:10" s="64" customFormat="1" ht="21">
      <c r="A4470" s="14">
        <v>4466</v>
      </c>
      <c r="B4470" s="61" t="s">
        <v>407</v>
      </c>
      <c r="C4470" s="61" t="s">
        <v>358</v>
      </c>
      <c r="D4470" s="61" t="s">
        <v>10128</v>
      </c>
      <c r="E4470" s="62" t="s">
        <v>45</v>
      </c>
      <c r="F4470" s="63">
        <v>34645</v>
      </c>
      <c r="G4470" s="63" t="s">
        <v>8572</v>
      </c>
      <c r="H4470" s="63">
        <v>56560</v>
      </c>
      <c r="I4470" s="62" t="s">
        <v>468</v>
      </c>
      <c r="J4470" s="61" t="s">
        <v>19</v>
      </c>
    </row>
    <row r="4471" spans="1:10" s="64" customFormat="1" ht="21">
      <c r="A4471" s="14">
        <v>4467</v>
      </c>
      <c r="B4471" s="61" t="s">
        <v>407</v>
      </c>
      <c r="C4471" s="61" t="s">
        <v>376</v>
      </c>
      <c r="D4471" s="61" t="s">
        <v>10129</v>
      </c>
      <c r="E4471" s="62" t="s">
        <v>44</v>
      </c>
      <c r="F4471" s="63" t="s">
        <v>10130</v>
      </c>
      <c r="G4471" s="63" t="s">
        <v>2673</v>
      </c>
      <c r="H4471" s="63" t="s">
        <v>10131</v>
      </c>
      <c r="I4471" s="62" t="s">
        <v>468</v>
      </c>
      <c r="J4471" s="61" t="s">
        <v>479</v>
      </c>
    </row>
    <row r="4472" spans="1:10" s="64" customFormat="1" ht="21">
      <c r="A4472" s="14">
        <v>4468</v>
      </c>
      <c r="B4472" s="61" t="s">
        <v>407</v>
      </c>
      <c r="C4472" s="61" t="s">
        <v>8408</v>
      </c>
      <c r="D4472" s="61" t="s">
        <v>10132</v>
      </c>
      <c r="E4472" s="62" t="s">
        <v>45</v>
      </c>
      <c r="F4472" s="63" t="s">
        <v>1126</v>
      </c>
      <c r="G4472" s="63" t="s">
        <v>4800</v>
      </c>
      <c r="H4472" s="63" t="s">
        <v>1128</v>
      </c>
      <c r="I4472" s="62" t="s">
        <v>468</v>
      </c>
      <c r="J4472" s="61" t="s">
        <v>479</v>
      </c>
    </row>
    <row r="4473" spans="1:10" s="64" customFormat="1" ht="21">
      <c r="A4473" s="14">
        <v>4469</v>
      </c>
      <c r="B4473" s="61" t="s">
        <v>407</v>
      </c>
      <c r="C4473" s="61" t="s">
        <v>352</v>
      </c>
      <c r="D4473" s="61" t="s">
        <v>10133</v>
      </c>
      <c r="E4473" s="62" t="s">
        <v>45</v>
      </c>
      <c r="F4473" s="63">
        <v>31326</v>
      </c>
      <c r="G4473" s="63" t="s">
        <v>533</v>
      </c>
      <c r="H4473" s="63">
        <v>53241</v>
      </c>
      <c r="I4473" s="62" t="s">
        <v>468</v>
      </c>
      <c r="J4473" s="61" t="s">
        <v>494</v>
      </c>
    </row>
    <row r="4474" spans="1:10" s="64" customFormat="1" ht="21">
      <c r="A4474" s="14">
        <v>4470</v>
      </c>
      <c r="B4474" s="61" t="s">
        <v>407</v>
      </c>
      <c r="C4474" s="61" t="s">
        <v>355</v>
      </c>
      <c r="D4474" s="61" t="s">
        <v>10134</v>
      </c>
      <c r="E4474" s="62" t="s">
        <v>45</v>
      </c>
      <c r="F4474" s="63" t="s">
        <v>10135</v>
      </c>
      <c r="G4474" s="63" t="s">
        <v>3072</v>
      </c>
      <c r="H4474" s="63" t="s">
        <v>10136</v>
      </c>
      <c r="I4474" s="62" t="s">
        <v>468</v>
      </c>
      <c r="J4474" s="61" t="s">
        <v>19</v>
      </c>
    </row>
    <row r="4475" spans="1:10" s="64" customFormat="1" ht="21">
      <c r="A4475" s="14">
        <v>4471</v>
      </c>
      <c r="B4475" s="61" t="s">
        <v>407</v>
      </c>
      <c r="C4475" s="61" t="s">
        <v>338</v>
      </c>
      <c r="D4475" s="61" t="s">
        <v>10137</v>
      </c>
      <c r="E4475" s="62" t="s">
        <v>44</v>
      </c>
      <c r="F4475" s="63">
        <v>33513</v>
      </c>
      <c r="G4475" s="63">
        <v>43892</v>
      </c>
      <c r="H4475" s="63">
        <v>55428</v>
      </c>
      <c r="I4475" s="62" t="s">
        <v>468</v>
      </c>
      <c r="J4475" s="61" t="s">
        <v>585</v>
      </c>
    </row>
    <row r="4476" spans="1:10" s="64" customFormat="1" ht="21">
      <c r="A4476" s="14">
        <v>4472</v>
      </c>
      <c r="B4476" s="61" t="s">
        <v>407</v>
      </c>
      <c r="C4476" s="61" t="s">
        <v>351</v>
      </c>
      <c r="D4476" s="61" t="s">
        <v>10138</v>
      </c>
      <c r="E4476" s="62" t="s">
        <v>44</v>
      </c>
      <c r="F4476" s="63" t="s">
        <v>10139</v>
      </c>
      <c r="G4476" s="63">
        <v>39173</v>
      </c>
      <c r="H4476" s="63" t="s">
        <v>10140</v>
      </c>
      <c r="I4476" s="62" t="s">
        <v>468</v>
      </c>
      <c r="J4476" s="61" t="s">
        <v>694</v>
      </c>
    </row>
    <row r="4477" spans="1:10" s="64" customFormat="1" ht="21">
      <c r="A4477" s="14">
        <v>4473</v>
      </c>
      <c r="B4477" s="61" t="s">
        <v>407</v>
      </c>
      <c r="C4477" s="61" t="s">
        <v>353</v>
      </c>
      <c r="D4477" s="61" t="s">
        <v>10141</v>
      </c>
      <c r="E4477" s="62" t="s">
        <v>45</v>
      </c>
      <c r="F4477" s="63">
        <v>24593</v>
      </c>
      <c r="G4477" s="63" t="s">
        <v>3977</v>
      </c>
      <c r="H4477" s="63">
        <v>46508</v>
      </c>
      <c r="I4477" s="62" t="s">
        <v>468</v>
      </c>
      <c r="J4477" s="61" t="s">
        <v>608</v>
      </c>
    </row>
    <row r="4478" spans="1:10" s="64" customFormat="1" ht="21">
      <c r="A4478" s="14">
        <v>4474</v>
      </c>
      <c r="B4478" s="61" t="s">
        <v>407</v>
      </c>
      <c r="C4478" s="61" t="s">
        <v>397</v>
      </c>
      <c r="D4478" s="61" t="s">
        <v>10142</v>
      </c>
      <c r="E4478" s="62" t="s">
        <v>45</v>
      </c>
      <c r="F4478" s="63" t="s">
        <v>8090</v>
      </c>
      <c r="G4478" s="63">
        <v>36498</v>
      </c>
      <c r="H4478" s="63" t="s">
        <v>8091</v>
      </c>
      <c r="I4478" s="62" t="s">
        <v>468</v>
      </c>
      <c r="J4478" s="61" t="s">
        <v>608</v>
      </c>
    </row>
    <row r="4479" spans="1:10" s="64" customFormat="1" ht="21">
      <c r="A4479" s="14">
        <v>4475</v>
      </c>
      <c r="B4479" s="61" t="s">
        <v>407</v>
      </c>
      <c r="C4479" s="61" t="s">
        <v>8491</v>
      </c>
      <c r="D4479" s="61" t="s">
        <v>10143</v>
      </c>
      <c r="E4479" s="62" t="s">
        <v>45</v>
      </c>
      <c r="F4479" s="63" t="s">
        <v>10144</v>
      </c>
      <c r="G4479" s="63">
        <v>44572</v>
      </c>
      <c r="H4479" s="63" t="s">
        <v>10145</v>
      </c>
      <c r="I4479" s="62" t="s">
        <v>468</v>
      </c>
      <c r="J4479" s="61" t="s">
        <v>613</v>
      </c>
    </row>
    <row r="4480" spans="1:10" s="64" customFormat="1" ht="21">
      <c r="A4480" s="14">
        <v>4476</v>
      </c>
      <c r="B4480" s="61" t="s">
        <v>407</v>
      </c>
      <c r="C4480" s="61" t="s">
        <v>379</v>
      </c>
      <c r="D4480" s="61" t="s">
        <v>10146</v>
      </c>
      <c r="E4480" s="62" t="s">
        <v>44</v>
      </c>
      <c r="F4480" s="63" t="s">
        <v>10147</v>
      </c>
      <c r="G4480" s="63" t="s">
        <v>1101</v>
      </c>
      <c r="H4480" s="63" t="s">
        <v>10148</v>
      </c>
      <c r="I4480" s="62" t="s">
        <v>468</v>
      </c>
      <c r="J4480" s="61" t="s">
        <v>479</v>
      </c>
    </row>
    <row r="4481" spans="1:10" s="64" customFormat="1" ht="21">
      <c r="A4481" s="14">
        <v>4477</v>
      </c>
      <c r="B4481" s="61" t="s">
        <v>407</v>
      </c>
      <c r="C4481" s="61" t="s">
        <v>363</v>
      </c>
      <c r="D4481" s="61" t="s">
        <v>10149</v>
      </c>
      <c r="E4481" s="62" t="s">
        <v>44</v>
      </c>
      <c r="F4481" s="63" t="s">
        <v>10150</v>
      </c>
      <c r="G4481" s="63" t="s">
        <v>580</v>
      </c>
      <c r="H4481" s="63" t="s">
        <v>10151</v>
      </c>
      <c r="I4481" s="62" t="s">
        <v>468</v>
      </c>
      <c r="J4481" s="61" t="s">
        <v>1037</v>
      </c>
    </row>
    <row r="4482" spans="1:10" s="64" customFormat="1" ht="21">
      <c r="A4482" s="14">
        <v>4478</v>
      </c>
      <c r="B4482" s="61" t="s">
        <v>407</v>
      </c>
      <c r="C4482" s="61" t="s">
        <v>396</v>
      </c>
      <c r="D4482" s="61" t="s">
        <v>10152</v>
      </c>
      <c r="E4482" s="62" t="s">
        <v>45</v>
      </c>
      <c r="F4482" s="63" t="s">
        <v>10153</v>
      </c>
      <c r="G4482" s="63">
        <v>39295</v>
      </c>
      <c r="H4482" s="63" t="s">
        <v>10154</v>
      </c>
      <c r="I4482" s="62" t="s">
        <v>468</v>
      </c>
      <c r="J4482" s="61" t="s">
        <v>479</v>
      </c>
    </row>
    <row r="4483" spans="1:10" s="64" customFormat="1" ht="21">
      <c r="A4483" s="14">
        <v>4479</v>
      </c>
      <c r="B4483" s="61" t="s">
        <v>407</v>
      </c>
      <c r="C4483" s="61" t="s">
        <v>377</v>
      </c>
      <c r="D4483" s="61" t="s">
        <v>10155</v>
      </c>
      <c r="E4483" s="62" t="s">
        <v>45</v>
      </c>
      <c r="F4483" s="63" t="s">
        <v>10156</v>
      </c>
      <c r="G4483" s="63" t="s">
        <v>10157</v>
      </c>
      <c r="H4483" s="63" t="s">
        <v>10158</v>
      </c>
      <c r="I4483" s="62" t="s">
        <v>468</v>
      </c>
      <c r="J4483" s="61" t="s">
        <v>608</v>
      </c>
    </row>
    <row r="4484" spans="1:10" s="64" customFormat="1" ht="21">
      <c r="A4484" s="14">
        <v>4480</v>
      </c>
      <c r="B4484" s="61" t="s">
        <v>407</v>
      </c>
      <c r="C4484" s="61" t="s">
        <v>339</v>
      </c>
      <c r="D4484" s="61" t="s">
        <v>10159</v>
      </c>
      <c r="E4484" s="62" t="s">
        <v>44</v>
      </c>
      <c r="F4484" s="63">
        <v>34555</v>
      </c>
      <c r="G4484" s="63" t="s">
        <v>4885</v>
      </c>
      <c r="H4484" s="63" t="s">
        <v>10160</v>
      </c>
      <c r="I4484" s="62" t="s">
        <v>468</v>
      </c>
      <c r="J4484" s="61" t="s">
        <v>22</v>
      </c>
    </row>
    <row r="4485" spans="1:10" s="64" customFormat="1" ht="21">
      <c r="A4485" s="14">
        <v>4481</v>
      </c>
      <c r="B4485" s="61" t="s">
        <v>407</v>
      </c>
      <c r="C4485" s="61" t="s">
        <v>376</v>
      </c>
      <c r="D4485" s="61" t="s">
        <v>10161</v>
      </c>
      <c r="E4485" s="62" t="s">
        <v>44</v>
      </c>
      <c r="F4485" s="63" t="s">
        <v>5097</v>
      </c>
      <c r="G4485" s="63">
        <v>39573</v>
      </c>
      <c r="H4485" s="63" t="s">
        <v>5098</v>
      </c>
      <c r="I4485" s="62" t="s">
        <v>468</v>
      </c>
      <c r="J4485" s="61" t="s">
        <v>585</v>
      </c>
    </row>
    <row r="4486" spans="1:10" s="64" customFormat="1" ht="21">
      <c r="A4486" s="14">
        <v>4482</v>
      </c>
      <c r="B4486" s="61" t="s">
        <v>407</v>
      </c>
      <c r="C4486" s="61" t="s">
        <v>8401</v>
      </c>
      <c r="D4486" s="61" t="s">
        <v>10162</v>
      </c>
      <c r="E4486" s="62" t="s">
        <v>44</v>
      </c>
      <c r="F4486" s="63" t="s">
        <v>10163</v>
      </c>
      <c r="G4486" s="63" t="s">
        <v>3072</v>
      </c>
      <c r="H4486" s="63" t="s">
        <v>10164</v>
      </c>
      <c r="I4486" s="62" t="s">
        <v>468</v>
      </c>
      <c r="J4486" s="61" t="s">
        <v>479</v>
      </c>
    </row>
    <row r="4487" spans="1:10" s="64" customFormat="1" ht="21">
      <c r="A4487" s="14">
        <v>4483</v>
      </c>
      <c r="B4487" s="61" t="s">
        <v>407</v>
      </c>
      <c r="C4487" s="61" t="s">
        <v>353</v>
      </c>
      <c r="D4487" s="61" t="s">
        <v>10165</v>
      </c>
      <c r="E4487" s="62" t="s">
        <v>44</v>
      </c>
      <c r="F4487" s="63">
        <v>29832</v>
      </c>
      <c r="G4487" s="63" t="s">
        <v>474</v>
      </c>
      <c r="H4487" s="63">
        <v>51747</v>
      </c>
      <c r="I4487" s="62" t="s">
        <v>468</v>
      </c>
      <c r="J4487" s="61" t="s">
        <v>511</v>
      </c>
    </row>
    <row r="4488" spans="1:10" s="64" customFormat="1" ht="21">
      <c r="A4488" s="14">
        <v>4484</v>
      </c>
      <c r="B4488" s="61" t="s">
        <v>407</v>
      </c>
      <c r="C4488" s="61" t="s">
        <v>360</v>
      </c>
      <c r="D4488" s="61" t="s">
        <v>10166</v>
      </c>
      <c r="E4488" s="62" t="s">
        <v>45</v>
      </c>
      <c r="F4488" s="63" t="s">
        <v>7703</v>
      </c>
      <c r="G4488" s="63" t="s">
        <v>683</v>
      </c>
      <c r="H4488" s="63">
        <v>52751</v>
      </c>
      <c r="I4488" s="62" t="s">
        <v>468</v>
      </c>
      <c r="J4488" s="61" t="s">
        <v>479</v>
      </c>
    </row>
    <row r="4489" spans="1:10" s="64" customFormat="1" ht="21">
      <c r="A4489" s="14">
        <v>4485</v>
      </c>
      <c r="B4489" s="61" t="s">
        <v>407</v>
      </c>
      <c r="C4489" s="61" t="s">
        <v>376</v>
      </c>
      <c r="D4489" s="61" t="s">
        <v>10167</v>
      </c>
      <c r="E4489" s="62" t="s">
        <v>44</v>
      </c>
      <c r="F4489" s="63" t="s">
        <v>10168</v>
      </c>
      <c r="G4489" s="63" t="s">
        <v>7268</v>
      </c>
      <c r="H4489" s="63" t="s">
        <v>10169</v>
      </c>
      <c r="I4489" s="62" t="s">
        <v>468</v>
      </c>
      <c r="J4489" s="61" t="s">
        <v>479</v>
      </c>
    </row>
    <row r="4490" spans="1:10" s="64" customFormat="1" ht="21">
      <c r="A4490" s="14">
        <v>4486</v>
      </c>
      <c r="B4490" s="61" t="s">
        <v>407</v>
      </c>
      <c r="C4490" s="61" t="s">
        <v>336</v>
      </c>
      <c r="D4490" s="61" t="s">
        <v>10170</v>
      </c>
      <c r="E4490" s="62" t="s">
        <v>45</v>
      </c>
      <c r="F4490" s="63" t="s">
        <v>10171</v>
      </c>
      <c r="G4490" s="63" t="s">
        <v>580</v>
      </c>
      <c r="H4490" s="63" t="s">
        <v>10172</v>
      </c>
      <c r="I4490" s="62" t="s">
        <v>468</v>
      </c>
      <c r="J4490" s="61" t="s">
        <v>469</v>
      </c>
    </row>
    <row r="4491" spans="1:10" s="64" customFormat="1" ht="21">
      <c r="A4491" s="14">
        <v>4487</v>
      </c>
      <c r="B4491" s="61" t="s">
        <v>407</v>
      </c>
      <c r="C4491" s="61" t="s">
        <v>375</v>
      </c>
      <c r="D4491" s="61" t="s">
        <v>10173</v>
      </c>
      <c r="E4491" s="62" t="s">
        <v>44</v>
      </c>
      <c r="F4491" s="63" t="s">
        <v>10174</v>
      </c>
      <c r="G4491" s="63">
        <v>39483</v>
      </c>
      <c r="H4491" s="63" t="s">
        <v>10175</v>
      </c>
      <c r="I4491" s="62" t="s">
        <v>468</v>
      </c>
      <c r="J4491" s="61" t="s">
        <v>585</v>
      </c>
    </row>
    <row r="4492" spans="1:10" s="64" customFormat="1" ht="21">
      <c r="A4492" s="14">
        <v>4488</v>
      </c>
      <c r="B4492" s="61" t="s">
        <v>407</v>
      </c>
      <c r="C4492" s="61" t="s">
        <v>359</v>
      </c>
      <c r="D4492" s="61" t="s">
        <v>10176</v>
      </c>
      <c r="E4492" s="62" t="s">
        <v>45</v>
      </c>
      <c r="F4492" s="63" t="s">
        <v>10177</v>
      </c>
      <c r="G4492" s="63">
        <v>45363</v>
      </c>
      <c r="H4492" s="63">
        <v>58146</v>
      </c>
      <c r="I4492" s="62" t="s">
        <v>468</v>
      </c>
      <c r="J4492" s="61" t="s">
        <v>10178</v>
      </c>
    </row>
    <row r="4493" spans="1:10" s="64" customFormat="1" ht="21">
      <c r="A4493" s="14">
        <v>4489</v>
      </c>
      <c r="B4493" s="61" t="s">
        <v>407</v>
      </c>
      <c r="C4493" s="61" t="s">
        <v>340</v>
      </c>
      <c r="D4493" s="61" t="s">
        <v>10179</v>
      </c>
      <c r="E4493" s="62" t="s">
        <v>45</v>
      </c>
      <c r="F4493" s="63">
        <v>29381</v>
      </c>
      <c r="G4493" s="63" t="s">
        <v>850</v>
      </c>
      <c r="H4493" s="63">
        <v>51296</v>
      </c>
      <c r="I4493" s="62" t="s">
        <v>468</v>
      </c>
      <c r="J4493" s="61" t="s">
        <v>600</v>
      </c>
    </row>
    <row r="4494" spans="1:10" s="64" customFormat="1" ht="21">
      <c r="A4494" s="14">
        <v>4490</v>
      </c>
      <c r="B4494" s="61" t="s">
        <v>407</v>
      </c>
      <c r="C4494" s="61" t="s">
        <v>8408</v>
      </c>
      <c r="D4494" s="61" t="s">
        <v>10180</v>
      </c>
      <c r="E4494" s="62" t="s">
        <v>45</v>
      </c>
      <c r="F4494" s="63">
        <v>31963</v>
      </c>
      <c r="G4494" s="63">
        <v>45446</v>
      </c>
      <c r="H4494" s="63">
        <v>53845</v>
      </c>
      <c r="I4494" s="62" t="s">
        <v>468</v>
      </c>
      <c r="J4494" s="61" t="s">
        <v>481</v>
      </c>
    </row>
    <row r="4495" spans="1:10" s="64" customFormat="1" ht="21">
      <c r="A4495" s="14">
        <v>4491</v>
      </c>
      <c r="B4495" s="61" t="s">
        <v>407</v>
      </c>
      <c r="C4495" s="61" t="s">
        <v>377</v>
      </c>
      <c r="D4495" s="61" t="s">
        <v>10181</v>
      </c>
      <c r="E4495" s="62" t="s">
        <v>45</v>
      </c>
      <c r="F4495" s="63" t="s">
        <v>10182</v>
      </c>
      <c r="G4495" s="63" t="s">
        <v>4800</v>
      </c>
      <c r="H4495" s="63" t="s">
        <v>10183</v>
      </c>
      <c r="I4495" s="62" t="s">
        <v>468</v>
      </c>
      <c r="J4495" s="61" t="s">
        <v>585</v>
      </c>
    </row>
    <row r="4496" spans="1:10" s="64" customFormat="1" ht="21">
      <c r="A4496" s="14">
        <v>4492</v>
      </c>
      <c r="B4496" s="61" t="s">
        <v>407</v>
      </c>
      <c r="C4496" s="61" t="s">
        <v>341</v>
      </c>
      <c r="D4496" s="61" t="s">
        <v>10184</v>
      </c>
      <c r="E4496" s="62" t="s">
        <v>45</v>
      </c>
      <c r="F4496" s="63">
        <v>33547</v>
      </c>
      <c r="G4496" s="63" t="s">
        <v>3072</v>
      </c>
      <c r="H4496" s="63">
        <v>55462</v>
      </c>
      <c r="I4496" s="62" t="s">
        <v>468</v>
      </c>
      <c r="J4496" s="61" t="s">
        <v>22</v>
      </c>
    </row>
    <row r="4497" spans="1:10" s="64" customFormat="1" ht="21">
      <c r="A4497" s="14">
        <v>4493</v>
      </c>
      <c r="B4497" s="61" t="s">
        <v>407</v>
      </c>
      <c r="C4497" s="61" t="s">
        <v>360</v>
      </c>
      <c r="D4497" s="61" t="s">
        <v>10185</v>
      </c>
      <c r="E4497" s="62" t="s">
        <v>45</v>
      </c>
      <c r="F4497" s="63" t="s">
        <v>10186</v>
      </c>
      <c r="G4497" s="63" t="s">
        <v>683</v>
      </c>
      <c r="H4497" s="63" t="s">
        <v>10187</v>
      </c>
      <c r="I4497" s="62" t="s">
        <v>468</v>
      </c>
      <c r="J4497" s="61" t="s">
        <v>30</v>
      </c>
    </row>
    <row r="4498" spans="1:10" s="64" customFormat="1" ht="21">
      <c r="A4498" s="14">
        <v>4494</v>
      </c>
      <c r="B4498" s="61" t="s">
        <v>407</v>
      </c>
      <c r="C4498" s="61" t="s">
        <v>353</v>
      </c>
      <c r="D4498" s="61" t="s">
        <v>10188</v>
      </c>
      <c r="E4498" s="62" t="s">
        <v>44</v>
      </c>
      <c r="F4498" s="63" t="s">
        <v>10189</v>
      </c>
      <c r="G4498" s="63" t="s">
        <v>1101</v>
      </c>
      <c r="H4498" s="63" t="s">
        <v>10190</v>
      </c>
      <c r="I4498" s="62" t="s">
        <v>468</v>
      </c>
      <c r="J4498" s="61" t="s">
        <v>479</v>
      </c>
    </row>
    <row r="4499" spans="1:10" s="64" customFormat="1" ht="21">
      <c r="A4499" s="14">
        <v>4495</v>
      </c>
      <c r="B4499" s="61" t="s">
        <v>407</v>
      </c>
      <c r="C4499" s="61" t="s">
        <v>359</v>
      </c>
      <c r="D4499" s="61" t="s">
        <v>10191</v>
      </c>
      <c r="E4499" s="62" t="s">
        <v>45</v>
      </c>
      <c r="F4499" s="63" t="s">
        <v>8764</v>
      </c>
      <c r="G4499" s="63" t="s">
        <v>1101</v>
      </c>
      <c r="H4499" s="63" t="s">
        <v>7066</v>
      </c>
      <c r="I4499" s="62" t="s">
        <v>468</v>
      </c>
      <c r="J4499" s="61" t="s">
        <v>694</v>
      </c>
    </row>
    <row r="4500" spans="1:10" s="64" customFormat="1" ht="21">
      <c r="A4500" s="14">
        <v>4496</v>
      </c>
      <c r="B4500" s="61" t="s">
        <v>407</v>
      </c>
      <c r="C4500" s="61" t="s">
        <v>8743</v>
      </c>
      <c r="D4500" s="61" t="s">
        <v>10192</v>
      </c>
      <c r="E4500" s="62" t="s">
        <v>45</v>
      </c>
      <c r="F4500" s="63" t="s">
        <v>10193</v>
      </c>
      <c r="G4500" s="63">
        <v>33920</v>
      </c>
      <c r="H4500" s="63">
        <v>46703</v>
      </c>
      <c r="I4500" s="62" t="s">
        <v>468</v>
      </c>
      <c r="J4500" s="61" t="s">
        <v>487</v>
      </c>
    </row>
    <row r="4501" spans="1:10" s="64" customFormat="1" ht="21">
      <c r="A4501" s="14">
        <v>4497</v>
      </c>
      <c r="B4501" s="61" t="s">
        <v>407</v>
      </c>
      <c r="C4501" s="61" t="s">
        <v>366</v>
      </c>
      <c r="D4501" s="61" t="s">
        <v>10194</v>
      </c>
      <c r="E4501" s="62" t="s">
        <v>45</v>
      </c>
      <c r="F4501" s="63" t="s">
        <v>10195</v>
      </c>
      <c r="G4501" s="63">
        <v>39088</v>
      </c>
      <c r="H4501" s="63" t="s">
        <v>10196</v>
      </c>
      <c r="I4501" s="62" t="s">
        <v>468</v>
      </c>
      <c r="J4501" s="61" t="s">
        <v>600</v>
      </c>
    </row>
    <row r="4502" spans="1:10" s="64" customFormat="1" ht="21">
      <c r="A4502" s="14">
        <v>4498</v>
      </c>
      <c r="B4502" s="61" t="s">
        <v>407</v>
      </c>
      <c r="C4502" s="61" t="s">
        <v>377</v>
      </c>
      <c r="D4502" s="61" t="s">
        <v>10197</v>
      </c>
      <c r="E4502" s="62" t="s">
        <v>45</v>
      </c>
      <c r="F4502" s="63">
        <v>26672</v>
      </c>
      <c r="G4502" s="63" t="s">
        <v>580</v>
      </c>
      <c r="H4502" s="63">
        <v>48587</v>
      </c>
      <c r="I4502" s="62" t="s">
        <v>468</v>
      </c>
      <c r="J4502" s="61" t="s">
        <v>479</v>
      </c>
    </row>
    <row r="4503" spans="1:10" s="64" customFormat="1" ht="21">
      <c r="A4503" s="14">
        <v>4499</v>
      </c>
      <c r="B4503" s="61" t="s">
        <v>407</v>
      </c>
      <c r="C4503" s="61" t="s">
        <v>386</v>
      </c>
      <c r="D4503" s="61" t="s">
        <v>10198</v>
      </c>
      <c r="E4503" s="62" t="s">
        <v>45</v>
      </c>
      <c r="F4503" s="63" t="s">
        <v>10199</v>
      </c>
      <c r="G4503" s="63" t="s">
        <v>1101</v>
      </c>
      <c r="H4503" s="63" t="s">
        <v>10200</v>
      </c>
      <c r="I4503" s="62" t="s">
        <v>468</v>
      </c>
      <c r="J4503" s="61" t="s">
        <v>481</v>
      </c>
    </row>
    <row r="4504" spans="1:10" s="64" customFormat="1" ht="21">
      <c r="A4504" s="14">
        <v>4500</v>
      </c>
      <c r="B4504" s="61" t="s">
        <v>407</v>
      </c>
      <c r="C4504" s="61" t="s">
        <v>345</v>
      </c>
      <c r="D4504" s="61" t="s">
        <v>10201</v>
      </c>
      <c r="E4504" s="62" t="s">
        <v>45</v>
      </c>
      <c r="F4504" s="63" t="s">
        <v>10202</v>
      </c>
      <c r="G4504" s="63" t="s">
        <v>4885</v>
      </c>
      <c r="H4504" s="63" t="s">
        <v>10203</v>
      </c>
      <c r="I4504" s="62" t="s">
        <v>468</v>
      </c>
      <c r="J4504" s="61" t="s">
        <v>479</v>
      </c>
    </row>
    <row r="4505" spans="1:10" s="64" customFormat="1" ht="21">
      <c r="A4505" s="14">
        <v>4501</v>
      </c>
      <c r="B4505" s="61" t="s">
        <v>407</v>
      </c>
      <c r="C4505" s="61" t="s">
        <v>336</v>
      </c>
      <c r="D4505" s="61" t="s">
        <v>10204</v>
      </c>
      <c r="E4505" s="62" t="s">
        <v>45</v>
      </c>
      <c r="F4505" s="63">
        <v>34490</v>
      </c>
      <c r="G4505" s="63" t="s">
        <v>3072</v>
      </c>
      <c r="H4505" s="63" t="s">
        <v>1928</v>
      </c>
      <c r="I4505" s="62" t="s">
        <v>468</v>
      </c>
      <c r="J4505" s="61" t="s">
        <v>585</v>
      </c>
    </row>
    <row r="4506" spans="1:10" s="64" customFormat="1" ht="21">
      <c r="A4506" s="14">
        <v>4502</v>
      </c>
      <c r="B4506" s="61" t="s">
        <v>407</v>
      </c>
      <c r="C4506" s="61" t="s">
        <v>8743</v>
      </c>
      <c r="D4506" s="61" t="s">
        <v>10205</v>
      </c>
      <c r="E4506" s="62" t="s">
        <v>44</v>
      </c>
      <c r="F4506" s="63" t="s">
        <v>2307</v>
      </c>
      <c r="G4506" s="63" t="s">
        <v>3072</v>
      </c>
      <c r="H4506" s="63" t="s">
        <v>2308</v>
      </c>
      <c r="I4506" s="62" t="s">
        <v>468</v>
      </c>
      <c r="J4506" s="61" t="s">
        <v>479</v>
      </c>
    </row>
    <row r="4507" spans="1:10" s="64" customFormat="1" ht="21">
      <c r="A4507" s="14">
        <v>4503</v>
      </c>
      <c r="B4507" s="61" t="s">
        <v>407</v>
      </c>
      <c r="C4507" s="61" t="s">
        <v>340</v>
      </c>
      <c r="D4507" s="61" t="s">
        <v>10206</v>
      </c>
      <c r="E4507" s="62" t="s">
        <v>44</v>
      </c>
      <c r="F4507" s="63" t="s">
        <v>10207</v>
      </c>
      <c r="G4507" s="63">
        <v>42979</v>
      </c>
      <c r="H4507" s="63" t="s">
        <v>10208</v>
      </c>
      <c r="I4507" s="62" t="s">
        <v>468</v>
      </c>
      <c r="J4507" s="61" t="s">
        <v>511</v>
      </c>
    </row>
    <row r="4508" spans="1:10" s="64" customFormat="1" ht="21">
      <c r="A4508" s="14">
        <v>4504</v>
      </c>
      <c r="B4508" s="61" t="s">
        <v>407</v>
      </c>
      <c r="C4508" s="61" t="s">
        <v>345</v>
      </c>
      <c r="D4508" s="61" t="s">
        <v>10209</v>
      </c>
      <c r="E4508" s="62" t="s">
        <v>45</v>
      </c>
      <c r="F4508" s="63" t="s">
        <v>10210</v>
      </c>
      <c r="G4508" s="63" t="s">
        <v>10211</v>
      </c>
      <c r="H4508" s="63" t="s">
        <v>10212</v>
      </c>
      <c r="I4508" s="62" t="s">
        <v>468</v>
      </c>
      <c r="J4508" s="61" t="s">
        <v>4013</v>
      </c>
    </row>
    <row r="4509" spans="1:10" s="64" customFormat="1" ht="21">
      <c r="A4509" s="14">
        <v>4505</v>
      </c>
      <c r="B4509" s="61" t="s">
        <v>407</v>
      </c>
      <c r="C4509" s="61" t="s">
        <v>357</v>
      </c>
      <c r="D4509" s="61" t="s">
        <v>10213</v>
      </c>
      <c r="E4509" s="62" t="s">
        <v>44</v>
      </c>
      <c r="F4509" s="63">
        <v>24687</v>
      </c>
      <c r="G4509" s="63" t="s">
        <v>10214</v>
      </c>
      <c r="H4509" s="63" t="s">
        <v>10215</v>
      </c>
      <c r="I4509" s="62" t="s">
        <v>506</v>
      </c>
      <c r="J4509" s="61" t="s">
        <v>18</v>
      </c>
    </row>
    <row r="4510" spans="1:10" s="64" customFormat="1" ht="21">
      <c r="A4510" s="14">
        <v>4506</v>
      </c>
      <c r="B4510" s="61" t="s">
        <v>407</v>
      </c>
      <c r="C4510" s="61" t="s">
        <v>366</v>
      </c>
      <c r="D4510" s="61" t="s">
        <v>10216</v>
      </c>
      <c r="E4510" s="62" t="s">
        <v>45</v>
      </c>
      <c r="F4510" s="63" t="s">
        <v>3900</v>
      </c>
      <c r="G4510" s="63">
        <v>41281</v>
      </c>
      <c r="H4510" s="63" t="s">
        <v>9227</v>
      </c>
      <c r="I4510" s="62" t="s">
        <v>468</v>
      </c>
      <c r="J4510" s="61" t="s">
        <v>479</v>
      </c>
    </row>
    <row r="4511" spans="1:10" s="64" customFormat="1" ht="21">
      <c r="A4511" s="14">
        <v>4507</v>
      </c>
      <c r="B4511" s="61" t="s">
        <v>407</v>
      </c>
      <c r="C4511" s="61" t="s">
        <v>351</v>
      </c>
      <c r="D4511" s="61" t="s">
        <v>10217</v>
      </c>
      <c r="E4511" s="62" t="s">
        <v>45</v>
      </c>
      <c r="F4511" s="63">
        <v>34549</v>
      </c>
      <c r="G4511" s="63" t="s">
        <v>4885</v>
      </c>
      <c r="H4511" s="63">
        <v>56464</v>
      </c>
      <c r="I4511" s="62" t="s">
        <v>468</v>
      </c>
      <c r="J4511" s="61" t="s">
        <v>596</v>
      </c>
    </row>
    <row r="4512" spans="1:10" s="64" customFormat="1" ht="21">
      <c r="A4512" s="14">
        <v>4508</v>
      </c>
      <c r="B4512" s="61" t="s">
        <v>407</v>
      </c>
      <c r="C4512" s="61" t="s">
        <v>337</v>
      </c>
      <c r="D4512" s="61" t="s">
        <v>10218</v>
      </c>
      <c r="E4512" s="62" t="s">
        <v>44</v>
      </c>
      <c r="F4512" s="63">
        <v>30723</v>
      </c>
      <c r="G4512" s="63" t="s">
        <v>580</v>
      </c>
      <c r="H4512" s="63">
        <v>45699</v>
      </c>
      <c r="I4512" s="62" t="s">
        <v>468</v>
      </c>
      <c r="J4512" s="61" t="s">
        <v>22</v>
      </c>
    </row>
    <row r="4513" spans="1:10" s="64" customFormat="1" ht="21">
      <c r="A4513" s="14">
        <v>4509</v>
      </c>
      <c r="B4513" s="61" t="s">
        <v>407</v>
      </c>
      <c r="C4513" s="61" t="s">
        <v>337</v>
      </c>
      <c r="D4513" s="61" t="s">
        <v>10219</v>
      </c>
      <c r="E4513" s="62" t="s">
        <v>45</v>
      </c>
      <c r="F4513" s="63">
        <v>28867</v>
      </c>
      <c r="G4513" s="63">
        <v>39088</v>
      </c>
      <c r="H4513" s="63">
        <v>50782</v>
      </c>
      <c r="I4513" s="62" t="s">
        <v>468</v>
      </c>
      <c r="J4513" s="61" t="s">
        <v>1037</v>
      </c>
    </row>
    <row r="4514" spans="1:10" s="64" customFormat="1" ht="21">
      <c r="A4514" s="14">
        <v>4510</v>
      </c>
      <c r="B4514" s="61" t="s">
        <v>407</v>
      </c>
      <c r="C4514" s="61" t="s">
        <v>380</v>
      </c>
      <c r="D4514" s="61" t="s">
        <v>10220</v>
      </c>
      <c r="E4514" s="62" t="s">
        <v>45</v>
      </c>
      <c r="F4514" s="63">
        <v>33183</v>
      </c>
      <c r="G4514" s="63" t="s">
        <v>1233</v>
      </c>
      <c r="H4514" s="63">
        <v>55098</v>
      </c>
      <c r="I4514" s="62" t="s">
        <v>468</v>
      </c>
      <c r="J4514" s="61" t="s">
        <v>19</v>
      </c>
    </row>
    <row r="4515" spans="1:10" s="64" customFormat="1" ht="21">
      <c r="A4515" s="14">
        <v>4511</v>
      </c>
      <c r="B4515" s="61" t="s">
        <v>407</v>
      </c>
      <c r="C4515" s="61" t="s">
        <v>355</v>
      </c>
      <c r="D4515" s="61" t="s">
        <v>10221</v>
      </c>
      <c r="E4515" s="62" t="s">
        <v>45</v>
      </c>
      <c r="F4515" s="63" t="s">
        <v>6396</v>
      </c>
      <c r="G4515" s="63" t="s">
        <v>8572</v>
      </c>
      <c r="H4515" s="63" t="s">
        <v>10222</v>
      </c>
      <c r="I4515" s="62" t="s">
        <v>468</v>
      </c>
      <c r="J4515" s="61" t="s">
        <v>491</v>
      </c>
    </row>
    <row r="4516" spans="1:10" s="64" customFormat="1" ht="21">
      <c r="A4516" s="14">
        <v>4512</v>
      </c>
      <c r="B4516" s="61" t="s">
        <v>407</v>
      </c>
      <c r="C4516" s="61" t="s">
        <v>377</v>
      </c>
      <c r="D4516" s="61" t="s">
        <v>10223</v>
      </c>
      <c r="E4516" s="62" t="s">
        <v>45</v>
      </c>
      <c r="F4516" s="63" t="s">
        <v>6603</v>
      </c>
      <c r="G4516" s="63" t="s">
        <v>900</v>
      </c>
      <c r="H4516" s="63" t="s">
        <v>10224</v>
      </c>
      <c r="I4516" s="62" t="s">
        <v>468</v>
      </c>
      <c r="J4516" s="61" t="s">
        <v>475</v>
      </c>
    </row>
    <row r="4517" spans="1:10" s="64" customFormat="1" ht="21">
      <c r="A4517" s="14">
        <v>4513</v>
      </c>
      <c r="B4517" s="61" t="s">
        <v>407</v>
      </c>
      <c r="C4517" s="61" t="s">
        <v>406</v>
      </c>
      <c r="D4517" s="61" t="s">
        <v>10225</v>
      </c>
      <c r="E4517" s="62" t="s">
        <v>44</v>
      </c>
      <c r="F4517" s="63">
        <v>28254</v>
      </c>
      <c r="G4517" s="63" t="s">
        <v>1101</v>
      </c>
      <c r="H4517" s="63" t="s">
        <v>10226</v>
      </c>
      <c r="I4517" s="62" t="s">
        <v>468</v>
      </c>
      <c r="J4517" s="61" t="s">
        <v>22</v>
      </c>
    </row>
    <row r="4518" spans="1:10" s="64" customFormat="1" ht="21">
      <c r="A4518" s="14">
        <v>4514</v>
      </c>
      <c r="B4518" s="61" t="s">
        <v>407</v>
      </c>
      <c r="C4518" s="61" t="s">
        <v>380</v>
      </c>
      <c r="D4518" s="61" t="s">
        <v>10227</v>
      </c>
      <c r="E4518" s="62" t="s">
        <v>45</v>
      </c>
      <c r="F4518" s="63" t="s">
        <v>10228</v>
      </c>
      <c r="G4518" s="63" t="s">
        <v>10229</v>
      </c>
      <c r="H4518" s="63">
        <v>46454</v>
      </c>
      <c r="I4518" s="62" t="s">
        <v>544</v>
      </c>
      <c r="J4518" s="61" t="s">
        <v>12</v>
      </c>
    </row>
    <row r="4519" spans="1:10" s="64" customFormat="1" ht="21">
      <c r="A4519" s="14">
        <v>4515</v>
      </c>
      <c r="B4519" s="61" t="s">
        <v>407</v>
      </c>
      <c r="C4519" s="61" t="s">
        <v>370</v>
      </c>
      <c r="D4519" s="61" t="s">
        <v>10230</v>
      </c>
      <c r="E4519" s="62" t="s">
        <v>44</v>
      </c>
      <c r="F4519" s="63" t="s">
        <v>6423</v>
      </c>
      <c r="G4519" s="63" t="s">
        <v>736</v>
      </c>
      <c r="H4519" s="63" t="s">
        <v>6424</v>
      </c>
      <c r="I4519" s="62" t="s">
        <v>468</v>
      </c>
      <c r="J4519" s="61" t="s">
        <v>18</v>
      </c>
    </row>
    <row r="4520" spans="1:10" s="64" customFormat="1" ht="21">
      <c r="A4520" s="14">
        <v>4516</v>
      </c>
      <c r="B4520" s="61" t="s">
        <v>407</v>
      </c>
      <c r="C4520" s="61" t="s">
        <v>8678</v>
      </c>
      <c r="D4520" s="61" t="s">
        <v>10231</v>
      </c>
      <c r="E4520" s="62" t="s">
        <v>45</v>
      </c>
      <c r="F4520" s="63" t="s">
        <v>5420</v>
      </c>
      <c r="G4520" s="63" t="s">
        <v>10232</v>
      </c>
      <c r="H4520" s="63" t="s">
        <v>5422</v>
      </c>
      <c r="I4520" s="62" t="s">
        <v>468</v>
      </c>
      <c r="J4520" s="61" t="s">
        <v>596</v>
      </c>
    </row>
    <row r="4521" spans="1:10" s="64" customFormat="1" ht="21">
      <c r="A4521" s="14">
        <v>4517</v>
      </c>
      <c r="B4521" s="61" t="s">
        <v>407</v>
      </c>
      <c r="C4521" s="61" t="s">
        <v>355</v>
      </c>
      <c r="D4521" s="61" t="s">
        <v>10233</v>
      </c>
      <c r="E4521" s="62" t="s">
        <v>45</v>
      </c>
      <c r="F4521" s="63">
        <v>24510</v>
      </c>
      <c r="G4521" s="63" t="s">
        <v>882</v>
      </c>
      <c r="H4521" s="63">
        <v>46425</v>
      </c>
      <c r="I4521" s="62" t="s">
        <v>544</v>
      </c>
      <c r="J4521" s="61" t="s">
        <v>694</v>
      </c>
    </row>
    <row r="4522" spans="1:10" s="64" customFormat="1" ht="21">
      <c r="A4522" s="14">
        <v>4518</v>
      </c>
      <c r="B4522" s="61" t="s">
        <v>407</v>
      </c>
      <c r="C4522" s="61" t="s">
        <v>355</v>
      </c>
      <c r="D4522" s="61" t="s">
        <v>10234</v>
      </c>
      <c r="E4522" s="62" t="s">
        <v>45</v>
      </c>
      <c r="F4522" s="63">
        <v>33029</v>
      </c>
      <c r="G4522" s="63" t="s">
        <v>2530</v>
      </c>
      <c r="H4522" s="63">
        <v>54944</v>
      </c>
      <c r="I4522" s="62" t="s">
        <v>468</v>
      </c>
      <c r="J4522" s="61" t="s">
        <v>636</v>
      </c>
    </row>
    <row r="4523" spans="1:10" s="64" customFormat="1" ht="21">
      <c r="A4523" s="14">
        <v>4519</v>
      </c>
      <c r="B4523" s="61" t="s">
        <v>407</v>
      </c>
      <c r="C4523" s="61" t="s">
        <v>396</v>
      </c>
      <c r="D4523" s="61" t="s">
        <v>10235</v>
      </c>
      <c r="E4523" s="62" t="s">
        <v>45</v>
      </c>
      <c r="F4523" s="63" t="s">
        <v>5111</v>
      </c>
      <c r="G4523" s="63">
        <v>39173</v>
      </c>
      <c r="H4523" s="63">
        <v>51957</v>
      </c>
      <c r="I4523" s="62" t="s">
        <v>468</v>
      </c>
      <c r="J4523" s="61" t="s">
        <v>10236</v>
      </c>
    </row>
    <row r="4524" spans="1:10" s="64" customFormat="1" ht="21">
      <c r="A4524" s="14">
        <v>4520</v>
      </c>
      <c r="B4524" s="61" t="s">
        <v>407</v>
      </c>
      <c r="C4524" s="61" t="s">
        <v>366</v>
      </c>
      <c r="D4524" s="61" t="s">
        <v>10237</v>
      </c>
      <c r="E4524" s="62" t="s">
        <v>45</v>
      </c>
      <c r="F4524" s="63" t="s">
        <v>6662</v>
      </c>
      <c r="G4524" s="63" t="s">
        <v>1101</v>
      </c>
      <c r="H4524" s="63" t="s">
        <v>10238</v>
      </c>
      <c r="I4524" s="62" t="s">
        <v>468</v>
      </c>
      <c r="J4524" s="61" t="s">
        <v>19</v>
      </c>
    </row>
    <row r="4525" spans="1:10" s="64" customFormat="1" ht="21">
      <c r="A4525" s="14">
        <v>4521</v>
      </c>
      <c r="B4525" s="61" t="s">
        <v>407</v>
      </c>
      <c r="C4525" s="61" t="s">
        <v>369</v>
      </c>
      <c r="D4525" s="61" t="s">
        <v>10239</v>
      </c>
      <c r="E4525" s="62" t="s">
        <v>45</v>
      </c>
      <c r="F4525" s="63" t="s">
        <v>10240</v>
      </c>
      <c r="G4525" s="63">
        <v>45446</v>
      </c>
      <c r="H4525" s="63" t="s">
        <v>10241</v>
      </c>
      <c r="I4525" s="62" t="s">
        <v>468</v>
      </c>
      <c r="J4525" s="61" t="s">
        <v>600</v>
      </c>
    </row>
    <row r="4526" spans="1:10" s="64" customFormat="1" ht="31.5">
      <c r="A4526" s="14">
        <v>4522</v>
      </c>
      <c r="B4526" s="61" t="s">
        <v>407</v>
      </c>
      <c r="C4526" s="61" t="s">
        <v>389</v>
      </c>
      <c r="D4526" s="61" t="s">
        <v>10242</v>
      </c>
      <c r="E4526" s="62" t="s">
        <v>44</v>
      </c>
      <c r="F4526" s="63" t="s">
        <v>3594</v>
      </c>
      <c r="G4526" s="63">
        <v>43892</v>
      </c>
      <c r="H4526" s="63" t="s">
        <v>10243</v>
      </c>
      <c r="I4526" s="62" t="s">
        <v>468</v>
      </c>
      <c r="J4526" s="61" t="s">
        <v>2725</v>
      </c>
    </row>
    <row r="4527" spans="1:10" s="64" customFormat="1" ht="21">
      <c r="A4527" s="14">
        <v>4523</v>
      </c>
      <c r="B4527" s="61" t="s">
        <v>407</v>
      </c>
      <c r="C4527" s="61" t="s">
        <v>396</v>
      </c>
      <c r="D4527" s="61" t="s">
        <v>10244</v>
      </c>
      <c r="E4527" s="62" t="s">
        <v>44</v>
      </c>
      <c r="F4527" s="63">
        <v>25667</v>
      </c>
      <c r="G4527" s="63" t="s">
        <v>10245</v>
      </c>
      <c r="H4527" s="63" t="s">
        <v>10246</v>
      </c>
      <c r="I4527" s="62" t="s">
        <v>506</v>
      </c>
      <c r="J4527" s="61" t="s">
        <v>27</v>
      </c>
    </row>
    <row r="4528" spans="1:10" s="64" customFormat="1" ht="21">
      <c r="A4528" s="14">
        <v>4524</v>
      </c>
      <c r="B4528" s="61" t="s">
        <v>407</v>
      </c>
      <c r="C4528" s="61" t="s">
        <v>355</v>
      </c>
      <c r="D4528" s="61" t="s">
        <v>10247</v>
      </c>
      <c r="E4528" s="62" t="s">
        <v>45</v>
      </c>
      <c r="F4528" s="63">
        <v>31176</v>
      </c>
      <c r="G4528" s="63">
        <v>45446</v>
      </c>
      <c r="H4528" s="63">
        <v>53116</v>
      </c>
      <c r="I4528" s="62" t="s">
        <v>468</v>
      </c>
      <c r="J4528" s="61" t="s">
        <v>30</v>
      </c>
    </row>
    <row r="4529" spans="1:10" s="64" customFormat="1" ht="21">
      <c r="A4529" s="14">
        <v>4525</v>
      </c>
      <c r="B4529" s="61" t="s">
        <v>407</v>
      </c>
      <c r="C4529" s="61" t="s">
        <v>370</v>
      </c>
      <c r="D4529" s="61" t="s">
        <v>10248</v>
      </c>
      <c r="E4529" s="62" t="s">
        <v>44</v>
      </c>
      <c r="F4529" s="63" t="s">
        <v>10249</v>
      </c>
      <c r="G4529" s="63">
        <v>39089</v>
      </c>
      <c r="H4529" s="63" t="s">
        <v>10250</v>
      </c>
      <c r="I4529" s="62" t="s">
        <v>468</v>
      </c>
      <c r="J4529" s="61" t="s">
        <v>479</v>
      </c>
    </row>
    <row r="4530" spans="1:10" s="64" customFormat="1" ht="21">
      <c r="A4530" s="14">
        <v>4526</v>
      </c>
      <c r="B4530" s="61" t="s">
        <v>407</v>
      </c>
      <c r="C4530" s="61" t="s">
        <v>355</v>
      </c>
      <c r="D4530" s="61" t="s">
        <v>10251</v>
      </c>
      <c r="E4530" s="62" t="s">
        <v>45</v>
      </c>
      <c r="F4530" s="63">
        <v>34980</v>
      </c>
      <c r="G4530" s="63" t="s">
        <v>10252</v>
      </c>
      <c r="H4530" s="63" t="s">
        <v>8702</v>
      </c>
      <c r="I4530" s="62" t="s">
        <v>468</v>
      </c>
      <c r="J4530" s="61" t="s">
        <v>22</v>
      </c>
    </row>
    <row r="4531" spans="1:10" s="64" customFormat="1" ht="21">
      <c r="A4531" s="14">
        <v>4527</v>
      </c>
      <c r="B4531" s="61" t="s">
        <v>407</v>
      </c>
      <c r="C4531" s="61" t="s">
        <v>393</v>
      </c>
      <c r="D4531" s="61" t="s">
        <v>10253</v>
      </c>
      <c r="E4531" s="62" t="s">
        <v>44</v>
      </c>
      <c r="F4531" s="63">
        <v>31754</v>
      </c>
      <c r="G4531" s="63" t="s">
        <v>3072</v>
      </c>
      <c r="H4531" s="63">
        <v>55012</v>
      </c>
      <c r="I4531" s="62" t="s">
        <v>468</v>
      </c>
      <c r="J4531" s="61" t="s">
        <v>10254</v>
      </c>
    </row>
    <row r="4532" spans="1:10" s="64" customFormat="1" ht="21">
      <c r="A4532" s="14">
        <v>4528</v>
      </c>
      <c r="B4532" s="61" t="s">
        <v>407</v>
      </c>
      <c r="C4532" s="61" t="s">
        <v>340</v>
      </c>
      <c r="D4532" s="61" t="s">
        <v>10255</v>
      </c>
      <c r="E4532" s="62" t="s">
        <v>45</v>
      </c>
      <c r="F4532" s="63" t="s">
        <v>2919</v>
      </c>
      <c r="G4532" s="63">
        <v>36164</v>
      </c>
      <c r="H4532" s="63" t="s">
        <v>10256</v>
      </c>
      <c r="I4532" s="62" t="s">
        <v>544</v>
      </c>
      <c r="J4532" s="61" t="s">
        <v>27</v>
      </c>
    </row>
    <row r="4533" spans="1:10" s="64" customFormat="1" ht="21">
      <c r="A4533" s="14">
        <v>4529</v>
      </c>
      <c r="B4533" s="61" t="s">
        <v>407</v>
      </c>
      <c r="C4533" s="61" t="s">
        <v>337</v>
      </c>
      <c r="D4533" s="61" t="s">
        <v>10257</v>
      </c>
      <c r="E4533" s="62" t="s">
        <v>45</v>
      </c>
      <c r="F4533" s="63" t="s">
        <v>2186</v>
      </c>
      <c r="G4533" s="63" t="s">
        <v>5250</v>
      </c>
      <c r="H4533" s="63" t="s">
        <v>10258</v>
      </c>
      <c r="I4533" s="62" t="s">
        <v>506</v>
      </c>
      <c r="J4533" s="61" t="s">
        <v>694</v>
      </c>
    </row>
    <row r="4534" spans="1:10" s="64" customFormat="1" ht="21">
      <c r="A4534" s="14">
        <v>4530</v>
      </c>
      <c r="B4534" s="61" t="s">
        <v>407</v>
      </c>
      <c r="C4534" s="61" t="s">
        <v>402</v>
      </c>
      <c r="D4534" s="61" t="s">
        <v>10259</v>
      </c>
      <c r="E4534" s="62" t="s">
        <v>44</v>
      </c>
      <c r="F4534" s="63">
        <v>32182</v>
      </c>
      <c r="G4534" s="63">
        <v>44572</v>
      </c>
      <c r="H4534" s="63">
        <v>54097</v>
      </c>
      <c r="I4534" s="62" t="s">
        <v>468</v>
      </c>
      <c r="J4534" s="61" t="s">
        <v>479</v>
      </c>
    </row>
    <row r="4535" spans="1:10" s="64" customFormat="1" ht="21">
      <c r="A4535" s="14">
        <v>4531</v>
      </c>
      <c r="B4535" s="61" t="s">
        <v>407</v>
      </c>
      <c r="C4535" s="61" t="s">
        <v>377</v>
      </c>
      <c r="D4535" s="61" t="s">
        <v>10260</v>
      </c>
      <c r="E4535" s="62" t="s">
        <v>44</v>
      </c>
      <c r="F4535" s="63">
        <v>28531</v>
      </c>
      <c r="G4535" s="63" t="s">
        <v>580</v>
      </c>
      <c r="H4535" s="63">
        <v>50446</v>
      </c>
      <c r="I4535" s="62" t="s">
        <v>468</v>
      </c>
      <c r="J4535" s="61" t="s">
        <v>479</v>
      </c>
    </row>
    <row r="4536" spans="1:10" s="64" customFormat="1" ht="21">
      <c r="A4536" s="14">
        <v>4532</v>
      </c>
      <c r="B4536" s="61" t="s">
        <v>407</v>
      </c>
      <c r="C4536" s="61" t="s">
        <v>380</v>
      </c>
      <c r="D4536" s="61" t="s">
        <v>10261</v>
      </c>
      <c r="E4536" s="62" t="s">
        <v>44</v>
      </c>
      <c r="F4536" s="63" t="s">
        <v>10262</v>
      </c>
      <c r="G4536" s="63" t="s">
        <v>474</v>
      </c>
      <c r="H4536" s="63" t="s">
        <v>10263</v>
      </c>
      <c r="I4536" s="62" t="s">
        <v>468</v>
      </c>
      <c r="J4536" s="61" t="s">
        <v>694</v>
      </c>
    </row>
    <row r="4537" spans="1:10" s="64" customFormat="1" ht="21">
      <c r="A4537" s="14">
        <v>4533</v>
      </c>
      <c r="B4537" s="61" t="s">
        <v>407</v>
      </c>
      <c r="C4537" s="61" t="s">
        <v>352</v>
      </c>
      <c r="D4537" s="61" t="s">
        <v>10264</v>
      </c>
      <c r="E4537" s="62" t="s">
        <v>44</v>
      </c>
      <c r="F4537" s="63">
        <v>34096</v>
      </c>
      <c r="G4537" s="63" t="s">
        <v>900</v>
      </c>
      <c r="H4537" s="63">
        <v>56011</v>
      </c>
      <c r="I4537" s="62" t="s">
        <v>468</v>
      </c>
      <c r="J4537" s="61" t="s">
        <v>1611</v>
      </c>
    </row>
    <row r="4538" spans="1:10" s="64" customFormat="1" ht="21">
      <c r="A4538" s="14">
        <v>4534</v>
      </c>
      <c r="B4538" s="61" t="s">
        <v>407</v>
      </c>
      <c r="C4538" s="61" t="s">
        <v>391</v>
      </c>
      <c r="D4538" s="61" t="s">
        <v>10265</v>
      </c>
      <c r="E4538" s="62" t="s">
        <v>45</v>
      </c>
      <c r="F4538" s="63" t="s">
        <v>7569</v>
      </c>
      <c r="G4538" s="63">
        <v>45446</v>
      </c>
      <c r="H4538" s="63" t="s">
        <v>10266</v>
      </c>
      <c r="I4538" s="62" t="s">
        <v>468</v>
      </c>
      <c r="J4538" s="61" t="s">
        <v>562</v>
      </c>
    </row>
    <row r="4539" spans="1:10" s="64" customFormat="1" ht="21">
      <c r="A4539" s="14">
        <v>4535</v>
      </c>
      <c r="B4539" s="61" t="s">
        <v>407</v>
      </c>
      <c r="C4539" s="61" t="s">
        <v>398</v>
      </c>
      <c r="D4539" s="61" t="s">
        <v>10267</v>
      </c>
      <c r="E4539" s="62" t="s">
        <v>45</v>
      </c>
      <c r="F4539" s="63" t="s">
        <v>1043</v>
      </c>
      <c r="G4539" s="63" t="s">
        <v>474</v>
      </c>
      <c r="H4539" s="63" t="s">
        <v>10268</v>
      </c>
      <c r="I4539" s="62" t="s">
        <v>468</v>
      </c>
      <c r="J4539" s="61" t="s">
        <v>10269</v>
      </c>
    </row>
    <row r="4540" spans="1:10" s="64" customFormat="1" ht="21">
      <c r="A4540" s="14">
        <v>4536</v>
      </c>
      <c r="B4540" s="61" t="s">
        <v>407</v>
      </c>
      <c r="C4540" s="61" t="s">
        <v>340</v>
      </c>
      <c r="D4540" s="61" t="s">
        <v>10270</v>
      </c>
      <c r="E4540" s="62" t="s">
        <v>44</v>
      </c>
      <c r="F4540" s="63" t="s">
        <v>10271</v>
      </c>
      <c r="G4540" s="63">
        <v>39173</v>
      </c>
      <c r="H4540" s="63" t="s">
        <v>10272</v>
      </c>
      <c r="I4540" s="62" t="s">
        <v>468</v>
      </c>
      <c r="J4540" s="61" t="s">
        <v>10273</v>
      </c>
    </row>
    <row r="4541" spans="1:10" s="64" customFormat="1" ht="21">
      <c r="A4541" s="14">
        <v>4537</v>
      </c>
      <c r="B4541" s="61" t="s">
        <v>407</v>
      </c>
      <c r="C4541" s="61" t="s">
        <v>370</v>
      </c>
      <c r="D4541" s="61" t="s">
        <v>10274</v>
      </c>
      <c r="E4541" s="62" t="s">
        <v>45</v>
      </c>
      <c r="F4541" s="63">
        <v>25451</v>
      </c>
      <c r="G4541" s="63" t="s">
        <v>8512</v>
      </c>
      <c r="H4541" s="63">
        <v>47366</v>
      </c>
      <c r="I4541" s="62" t="s">
        <v>468</v>
      </c>
      <c r="J4541" s="61" t="s">
        <v>19</v>
      </c>
    </row>
    <row r="4542" spans="1:10" s="64" customFormat="1" ht="21">
      <c r="A4542" s="14">
        <v>4538</v>
      </c>
      <c r="B4542" s="61" t="s">
        <v>407</v>
      </c>
      <c r="C4542" s="61" t="s">
        <v>8814</v>
      </c>
      <c r="D4542" s="61" t="s">
        <v>10275</v>
      </c>
      <c r="E4542" s="62" t="s">
        <v>44</v>
      </c>
      <c r="F4542" s="63">
        <v>31478</v>
      </c>
      <c r="G4542" s="63" t="s">
        <v>1101</v>
      </c>
      <c r="H4542" s="63" t="s">
        <v>8147</v>
      </c>
      <c r="I4542" s="62" t="s">
        <v>468</v>
      </c>
      <c r="J4542" s="61" t="s">
        <v>600</v>
      </c>
    </row>
    <row r="4543" spans="1:10" s="64" customFormat="1" ht="21">
      <c r="A4543" s="14">
        <v>4539</v>
      </c>
      <c r="B4543" s="61" t="s">
        <v>407</v>
      </c>
      <c r="C4543" s="61" t="s">
        <v>8998</v>
      </c>
      <c r="D4543" s="61" t="s">
        <v>10276</v>
      </c>
      <c r="E4543" s="62" t="s">
        <v>44</v>
      </c>
      <c r="F4543" s="63" t="s">
        <v>10277</v>
      </c>
      <c r="G4543" s="63" t="s">
        <v>5863</v>
      </c>
      <c r="H4543" s="63" t="s">
        <v>1406</v>
      </c>
      <c r="I4543" s="62" t="s">
        <v>506</v>
      </c>
      <c r="J4543" s="61" t="s">
        <v>1057</v>
      </c>
    </row>
    <row r="4544" spans="1:10" s="64" customFormat="1" ht="21">
      <c r="A4544" s="14">
        <v>4540</v>
      </c>
      <c r="B4544" s="61" t="s">
        <v>407</v>
      </c>
      <c r="C4544" s="61" t="s">
        <v>402</v>
      </c>
      <c r="D4544" s="61" t="s">
        <v>10278</v>
      </c>
      <c r="E4544" s="62" t="s">
        <v>45</v>
      </c>
      <c r="F4544" s="63">
        <v>35922</v>
      </c>
      <c r="G4544" s="63" t="s">
        <v>900</v>
      </c>
      <c r="H4544" s="63">
        <v>57896</v>
      </c>
      <c r="I4544" s="62" t="s">
        <v>468</v>
      </c>
      <c r="J4544" s="61" t="s">
        <v>596</v>
      </c>
    </row>
    <row r="4545" spans="1:10" s="64" customFormat="1" ht="21">
      <c r="A4545" s="14">
        <v>4541</v>
      </c>
      <c r="B4545" s="61" t="s">
        <v>407</v>
      </c>
      <c r="C4545" s="61" t="s">
        <v>8814</v>
      </c>
      <c r="D4545" s="61" t="s">
        <v>10279</v>
      </c>
      <c r="E4545" s="62" t="s">
        <v>45</v>
      </c>
      <c r="F4545" s="63" t="s">
        <v>9699</v>
      </c>
      <c r="G4545" s="63">
        <v>38477</v>
      </c>
      <c r="H4545" s="63" t="s">
        <v>9096</v>
      </c>
      <c r="I4545" s="62" t="s">
        <v>468</v>
      </c>
      <c r="J4545" s="61" t="s">
        <v>2535</v>
      </c>
    </row>
    <row r="4546" spans="1:10" s="64" customFormat="1" ht="21">
      <c r="A4546" s="14">
        <v>4542</v>
      </c>
      <c r="B4546" s="61" t="s">
        <v>407</v>
      </c>
      <c r="C4546" s="61" t="s">
        <v>351</v>
      </c>
      <c r="D4546" s="61" t="s">
        <v>10280</v>
      </c>
      <c r="E4546" s="62" t="s">
        <v>45</v>
      </c>
      <c r="F4546" s="63">
        <v>30256</v>
      </c>
      <c r="G4546" s="63">
        <v>40430</v>
      </c>
      <c r="H4546" s="63">
        <v>51867</v>
      </c>
      <c r="I4546" s="62" t="s">
        <v>468</v>
      </c>
      <c r="J4546" s="61" t="s">
        <v>481</v>
      </c>
    </row>
    <row r="4547" spans="1:10" s="64" customFormat="1" ht="21">
      <c r="A4547" s="14">
        <v>4543</v>
      </c>
      <c r="B4547" s="61" t="s">
        <v>407</v>
      </c>
      <c r="C4547" s="61" t="s">
        <v>8743</v>
      </c>
      <c r="D4547" s="61" t="s">
        <v>10281</v>
      </c>
      <c r="E4547" s="62" t="s">
        <v>44</v>
      </c>
      <c r="F4547" s="63" t="s">
        <v>10282</v>
      </c>
      <c r="G4547" s="63" t="s">
        <v>3072</v>
      </c>
      <c r="H4547" s="63" t="s">
        <v>10283</v>
      </c>
      <c r="I4547" s="62" t="s">
        <v>468</v>
      </c>
      <c r="J4547" s="61" t="s">
        <v>22</v>
      </c>
    </row>
    <row r="4548" spans="1:10" s="64" customFormat="1" ht="21">
      <c r="A4548" s="14">
        <v>4544</v>
      </c>
      <c r="B4548" s="61" t="s">
        <v>407</v>
      </c>
      <c r="C4548" s="61" t="s">
        <v>8814</v>
      </c>
      <c r="D4548" s="61" t="s">
        <v>10284</v>
      </c>
      <c r="E4548" s="62" t="s">
        <v>44</v>
      </c>
      <c r="F4548" s="63" t="s">
        <v>8600</v>
      </c>
      <c r="G4548" s="63" t="s">
        <v>1101</v>
      </c>
      <c r="H4548" s="63" t="s">
        <v>8601</v>
      </c>
      <c r="I4548" s="62" t="s">
        <v>468</v>
      </c>
      <c r="J4548" s="61" t="s">
        <v>608</v>
      </c>
    </row>
    <row r="4549" spans="1:10" s="64" customFormat="1" ht="21">
      <c r="A4549" s="14">
        <v>4545</v>
      </c>
      <c r="B4549" s="61" t="s">
        <v>407</v>
      </c>
      <c r="C4549" s="61" t="s">
        <v>404</v>
      </c>
      <c r="D4549" s="61" t="s">
        <v>10285</v>
      </c>
      <c r="E4549" s="62" t="s">
        <v>45</v>
      </c>
      <c r="F4549" s="63">
        <v>30874</v>
      </c>
      <c r="G4549" s="63">
        <v>45394</v>
      </c>
      <c r="H4549" s="63">
        <v>52789</v>
      </c>
      <c r="I4549" s="62" t="s">
        <v>468</v>
      </c>
      <c r="J4549" s="61" t="s">
        <v>829</v>
      </c>
    </row>
    <row r="4550" spans="1:10" s="64" customFormat="1" ht="21">
      <c r="A4550" s="14">
        <v>4546</v>
      </c>
      <c r="B4550" s="61" t="s">
        <v>407</v>
      </c>
      <c r="C4550" s="61" t="s">
        <v>359</v>
      </c>
      <c r="D4550" s="61" t="s">
        <v>10286</v>
      </c>
      <c r="E4550" s="62" t="s">
        <v>44</v>
      </c>
      <c r="F4550" s="63" t="s">
        <v>8830</v>
      </c>
      <c r="G4550" s="63" t="s">
        <v>10287</v>
      </c>
      <c r="H4550" s="63" t="s">
        <v>8831</v>
      </c>
      <c r="I4550" s="62" t="s">
        <v>506</v>
      </c>
      <c r="J4550" s="61" t="s">
        <v>10</v>
      </c>
    </row>
    <row r="4551" spans="1:10" s="64" customFormat="1" ht="21">
      <c r="A4551" s="14">
        <v>4547</v>
      </c>
      <c r="B4551" s="61" t="s">
        <v>407</v>
      </c>
      <c r="C4551" s="61" t="s">
        <v>341</v>
      </c>
      <c r="D4551" s="61" t="s">
        <v>10288</v>
      </c>
      <c r="E4551" s="62" t="s">
        <v>44</v>
      </c>
      <c r="F4551" s="63" t="s">
        <v>3694</v>
      </c>
      <c r="G4551" s="63" t="s">
        <v>1706</v>
      </c>
      <c r="H4551" s="63" t="s">
        <v>3695</v>
      </c>
      <c r="I4551" s="62" t="s">
        <v>544</v>
      </c>
      <c r="J4551" s="61" t="s">
        <v>694</v>
      </c>
    </row>
    <row r="4552" spans="1:10" s="64" customFormat="1" ht="21">
      <c r="A4552" s="14">
        <v>4548</v>
      </c>
      <c r="B4552" s="61" t="s">
        <v>407</v>
      </c>
      <c r="C4552" s="61" t="s">
        <v>8590</v>
      </c>
      <c r="D4552" s="61" t="s">
        <v>10289</v>
      </c>
      <c r="E4552" s="62" t="s">
        <v>44</v>
      </c>
      <c r="F4552" s="63" t="s">
        <v>10290</v>
      </c>
      <c r="G4552" s="63">
        <v>39088</v>
      </c>
      <c r="H4552" s="63" t="s">
        <v>10291</v>
      </c>
      <c r="I4552" s="62" t="s">
        <v>468</v>
      </c>
      <c r="J4552" s="61" t="s">
        <v>694</v>
      </c>
    </row>
    <row r="4553" spans="1:10" s="64" customFormat="1" ht="21">
      <c r="A4553" s="14">
        <v>4549</v>
      </c>
      <c r="B4553" s="61" t="s">
        <v>407</v>
      </c>
      <c r="C4553" s="61" t="s">
        <v>337</v>
      </c>
      <c r="D4553" s="61" t="s">
        <v>10292</v>
      </c>
      <c r="E4553" s="62" t="s">
        <v>45</v>
      </c>
      <c r="F4553" s="63">
        <v>31929</v>
      </c>
      <c r="G4553" s="63" t="s">
        <v>580</v>
      </c>
      <c r="H4553" s="63" t="s">
        <v>4434</v>
      </c>
      <c r="I4553" s="62" t="s">
        <v>468</v>
      </c>
      <c r="J4553" s="61" t="s">
        <v>27</v>
      </c>
    </row>
    <row r="4554" spans="1:10" s="64" customFormat="1" ht="21">
      <c r="A4554" s="14">
        <v>4550</v>
      </c>
      <c r="B4554" s="61" t="s">
        <v>407</v>
      </c>
      <c r="C4554" s="61" t="s">
        <v>340</v>
      </c>
      <c r="D4554" s="61" t="s">
        <v>10293</v>
      </c>
      <c r="E4554" s="62" t="s">
        <v>44</v>
      </c>
      <c r="F4554" s="63">
        <v>31657</v>
      </c>
      <c r="G4554" s="63">
        <v>43892</v>
      </c>
      <c r="H4554" s="63">
        <v>53572</v>
      </c>
      <c r="I4554" s="62" t="s">
        <v>468</v>
      </c>
      <c r="J4554" s="61" t="s">
        <v>475</v>
      </c>
    </row>
    <row r="4555" spans="1:10" s="64" customFormat="1" ht="21">
      <c r="A4555" s="14">
        <v>4551</v>
      </c>
      <c r="B4555" s="61" t="s">
        <v>407</v>
      </c>
      <c r="C4555" s="61" t="s">
        <v>348</v>
      </c>
      <c r="D4555" s="61" t="s">
        <v>10294</v>
      </c>
      <c r="E4555" s="62" t="s">
        <v>45</v>
      </c>
      <c r="F4555" s="63" t="s">
        <v>10295</v>
      </c>
      <c r="G4555" s="63" t="s">
        <v>10296</v>
      </c>
      <c r="H4555" s="63" t="s">
        <v>6343</v>
      </c>
      <c r="I4555" s="62" t="s">
        <v>468</v>
      </c>
      <c r="J4555" s="61" t="s">
        <v>10297</v>
      </c>
    </row>
    <row r="4556" spans="1:10" s="64" customFormat="1" ht="21">
      <c r="A4556" s="14">
        <v>4552</v>
      </c>
      <c r="B4556" s="61" t="s">
        <v>407</v>
      </c>
      <c r="C4556" s="61" t="s">
        <v>355</v>
      </c>
      <c r="D4556" s="61" t="s">
        <v>10298</v>
      </c>
      <c r="E4556" s="62" t="s">
        <v>45</v>
      </c>
      <c r="F4556" s="63" t="s">
        <v>8137</v>
      </c>
      <c r="G4556" s="63" t="s">
        <v>923</v>
      </c>
      <c r="H4556" s="63" t="s">
        <v>10299</v>
      </c>
      <c r="I4556" s="62" t="s">
        <v>468</v>
      </c>
      <c r="J4556" s="61" t="s">
        <v>600</v>
      </c>
    </row>
    <row r="4557" spans="1:10" s="64" customFormat="1" ht="21">
      <c r="A4557" s="14">
        <v>4553</v>
      </c>
      <c r="B4557" s="61" t="s">
        <v>407</v>
      </c>
      <c r="C4557" s="61" t="s">
        <v>335</v>
      </c>
      <c r="D4557" s="61" t="s">
        <v>10300</v>
      </c>
      <c r="E4557" s="62" t="s">
        <v>45</v>
      </c>
      <c r="F4557" s="63">
        <v>29739</v>
      </c>
      <c r="G4557" s="63" t="s">
        <v>1101</v>
      </c>
      <c r="H4557" s="63">
        <v>51654</v>
      </c>
      <c r="I4557" s="62" t="s">
        <v>468</v>
      </c>
      <c r="J4557" s="61" t="s">
        <v>694</v>
      </c>
    </row>
    <row r="4558" spans="1:10" s="64" customFormat="1" ht="21">
      <c r="A4558" s="14">
        <v>4554</v>
      </c>
      <c r="B4558" s="61" t="s">
        <v>407</v>
      </c>
      <c r="C4558" s="61" t="s">
        <v>353</v>
      </c>
      <c r="D4558" s="61" t="s">
        <v>10301</v>
      </c>
      <c r="E4558" s="62" t="s">
        <v>45</v>
      </c>
      <c r="F4558" s="63" t="s">
        <v>7235</v>
      </c>
      <c r="G4558" s="63" t="s">
        <v>3072</v>
      </c>
      <c r="H4558" s="63" t="s">
        <v>7236</v>
      </c>
      <c r="I4558" s="62" t="s">
        <v>468</v>
      </c>
      <c r="J4558" s="61" t="s">
        <v>600</v>
      </c>
    </row>
    <row r="4559" spans="1:10" s="64" customFormat="1" ht="31.5">
      <c r="A4559" s="14">
        <v>4555</v>
      </c>
      <c r="B4559" s="61" t="s">
        <v>407</v>
      </c>
      <c r="C4559" s="61" t="s">
        <v>377</v>
      </c>
      <c r="D4559" s="61" t="s">
        <v>10302</v>
      </c>
      <c r="E4559" s="62" t="s">
        <v>45</v>
      </c>
      <c r="F4559" s="63" t="s">
        <v>10303</v>
      </c>
      <c r="G4559" s="63" t="s">
        <v>1101</v>
      </c>
      <c r="H4559" s="63" t="s">
        <v>10304</v>
      </c>
      <c r="I4559" s="62" t="s">
        <v>468</v>
      </c>
      <c r="J4559" s="61" t="s">
        <v>10305</v>
      </c>
    </row>
    <row r="4560" spans="1:10" s="64" customFormat="1" ht="21">
      <c r="A4560" s="14">
        <v>4556</v>
      </c>
      <c r="B4560" s="61" t="s">
        <v>407</v>
      </c>
      <c r="C4560" s="61" t="s">
        <v>340</v>
      </c>
      <c r="D4560" s="61" t="s">
        <v>10306</v>
      </c>
      <c r="E4560" s="62" t="s">
        <v>45</v>
      </c>
      <c r="F4560" s="63" t="s">
        <v>10307</v>
      </c>
      <c r="G4560" s="63">
        <v>43892</v>
      </c>
      <c r="H4560" s="63" t="s">
        <v>10308</v>
      </c>
      <c r="I4560" s="62" t="s">
        <v>468</v>
      </c>
      <c r="J4560" s="61" t="s">
        <v>12</v>
      </c>
    </row>
    <row r="4561" spans="1:10" s="64" customFormat="1" ht="21">
      <c r="A4561" s="14">
        <v>4557</v>
      </c>
      <c r="B4561" s="61" t="s">
        <v>407</v>
      </c>
      <c r="C4561" s="61" t="s">
        <v>8686</v>
      </c>
      <c r="D4561" s="61" t="s">
        <v>10309</v>
      </c>
      <c r="E4561" s="62" t="s">
        <v>45</v>
      </c>
      <c r="F4561" s="63" t="s">
        <v>10310</v>
      </c>
      <c r="G4561" s="63" t="s">
        <v>8572</v>
      </c>
      <c r="H4561" s="63" t="s">
        <v>10311</v>
      </c>
      <c r="I4561" s="62" t="s">
        <v>468</v>
      </c>
      <c r="J4561" s="61" t="s">
        <v>27</v>
      </c>
    </row>
    <row r="4562" spans="1:10" s="64" customFormat="1" ht="21">
      <c r="A4562" s="14">
        <v>4558</v>
      </c>
      <c r="B4562" s="61" t="s">
        <v>407</v>
      </c>
      <c r="C4562" s="61" t="s">
        <v>401</v>
      </c>
      <c r="D4562" s="61" t="s">
        <v>10312</v>
      </c>
      <c r="E4562" s="62" t="s">
        <v>44</v>
      </c>
      <c r="F4562" s="63">
        <v>26546</v>
      </c>
      <c r="G4562" s="63">
        <v>36164</v>
      </c>
      <c r="H4562" s="63">
        <v>48430</v>
      </c>
      <c r="I4562" s="62" t="s">
        <v>468</v>
      </c>
      <c r="J4562" s="61" t="s">
        <v>479</v>
      </c>
    </row>
    <row r="4563" spans="1:10" s="64" customFormat="1" ht="21">
      <c r="A4563" s="14">
        <v>4559</v>
      </c>
      <c r="B4563" s="61" t="s">
        <v>407</v>
      </c>
      <c r="C4563" s="61" t="s">
        <v>338</v>
      </c>
      <c r="D4563" s="61" t="s">
        <v>10313</v>
      </c>
      <c r="E4563" s="62" t="s">
        <v>45</v>
      </c>
      <c r="F4563" s="63">
        <v>31996</v>
      </c>
      <c r="G4563" s="63">
        <v>43892</v>
      </c>
      <c r="H4563" s="63">
        <v>53911</v>
      </c>
      <c r="I4563" s="62" t="s">
        <v>468</v>
      </c>
      <c r="J4563" s="61" t="s">
        <v>13</v>
      </c>
    </row>
    <row r="4564" spans="1:10" s="64" customFormat="1" ht="21">
      <c r="A4564" s="14">
        <v>4560</v>
      </c>
      <c r="B4564" s="61" t="s">
        <v>407</v>
      </c>
      <c r="C4564" s="61" t="s">
        <v>374</v>
      </c>
      <c r="D4564" s="61" t="s">
        <v>10314</v>
      </c>
      <c r="E4564" s="62" t="s">
        <v>45</v>
      </c>
      <c r="F4564" s="63" t="s">
        <v>6288</v>
      </c>
      <c r="G4564" s="63" t="s">
        <v>9361</v>
      </c>
      <c r="H4564" s="63" t="s">
        <v>9362</v>
      </c>
      <c r="I4564" s="62" t="s">
        <v>506</v>
      </c>
      <c r="J4564" s="61" t="s">
        <v>27</v>
      </c>
    </row>
    <row r="4565" spans="1:10" s="64" customFormat="1" ht="21">
      <c r="A4565" s="14">
        <v>4561</v>
      </c>
      <c r="B4565" s="61" t="s">
        <v>407</v>
      </c>
      <c r="C4565" s="61" t="s">
        <v>340</v>
      </c>
      <c r="D4565" s="61" t="s">
        <v>10315</v>
      </c>
      <c r="E4565" s="62" t="s">
        <v>44</v>
      </c>
      <c r="F4565" s="63">
        <v>30139</v>
      </c>
      <c r="G4565" s="63">
        <v>41281</v>
      </c>
      <c r="H4565" s="63">
        <v>52238</v>
      </c>
      <c r="I4565" s="62" t="s">
        <v>468</v>
      </c>
      <c r="J4565" s="61" t="s">
        <v>596</v>
      </c>
    </row>
    <row r="4566" spans="1:10" s="64" customFormat="1" ht="21">
      <c r="A4566" s="14">
        <v>4562</v>
      </c>
      <c r="B4566" s="61" t="s">
        <v>407</v>
      </c>
      <c r="C4566" s="61" t="s">
        <v>341</v>
      </c>
      <c r="D4566" s="61" t="s">
        <v>10316</v>
      </c>
      <c r="E4566" s="62" t="s">
        <v>45</v>
      </c>
      <c r="F4566" s="63">
        <v>34558</v>
      </c>
      <c r="G4566" s="63">
        <v>45446</v>
      </c>
      <c r="H4566" s="63">
        <v>56473</v>
      </c>
      <c r="I4566" s="62" t="s">
        <v>468</v>
      </c>
      <c r="J4566" s="61" t="s">
        <v>570</v>
      </c>
    </row>
    <row r="4567" spans="1:10" s="64" customFormat="1" ht="21">
      <c r="A4567" s="14">
        <v>4563</v>
      </c>
      <c r="B4567" s="61" t="s">
        <v>407</v>
      </c>
      <c r="C4567" s="61" t="s">
        <v>338</v>
      </c>
      <c r="D4567" s="61" t="s">
        <v>10317</v>
      </c>
      <c r="E4567" s="62" t="s">
        <v>45</v>
      </c>
      <c r="F4567" s="63" t="s">
        <v>10318</v>
      </c>
      <c r="G4567" s="63" t="s">
        <v>474</v>
      </c>
      <c r="H4567" s="63" t="s">
        <v>10319</v>
      </c>
      <c r="I4567" s="62" t="s">
        <v>468</v>
      </c>
      <c r="J4567" s="61" t="s">
        <v>19</v>
      </c>
    </row>
    <row r="4568" spans="1:10" s="64" customFormat="1" ht="21">
      <c r="A4568" s="14">
        <v>4564</v>
      </c>
      <c r="B4568" s="61" t="s">
        <v>407</v>
      </c>
      <c r="C4568" s="61" t="s">
        <v>336</v>
      </c>
      <c r="D4568" s="61" t="s">
        <v>10320</v>
      </c>
      <c r="E4568" s="62" t="s">
        <v>45</v>
      </c>
      <c r="F4568" s="63" t="s">
        <v>10321</v>
      </c>
      <c r="G4568" s="63" t="s">
        <v>580</v>
      </c>
      <c r="H4568" s="63" t="s">
        <v>10322</v>
      </c>
      <c r="I4568" s="62" t="s">
        <v>468</v>
      </c>
      <c r="J4568" s="61" t="s">
        <v>479</v>
      </c>
    </row>
    <row r="4569" spans="1:10" s="64" customFormat="1" ht="21">
      <c r="A4569" s="14">
        <v>4565</v>
      </c>
      <c r="B4569" s="61" t="s">
        <v>407</v>
      </c>
      <c r="C4569" s="61" t="s">
        <v>339</v>
      </c>
      <c r="D4569" s="61" t="s">
        <v>10323</v>
      </c>
      <c r="E4569" s="62" t="s">
        <v>44</v>
      </c>
      <c r="F4569" s="63" t="s">
        <v>10324</v>
      </c>
      <c r="G4569" s="63" t="s">
        <v>8572</v>
      </c>
      <c r="H4569" s="63" t="s">
        <v>10325</v>
      </c>
      <c r="I4569" s="62" t="s">
        <v>468</v>
      </c>
      <c r="J4569" s="61" t="s">
        <v>19</v>
      </c>
    </row>
    <row r="4570" spans="1:10" s="64" customFormat="1" ht="21">
      <c r="A4570" s="14">
        <v>4566</v>
      </c>
      <c r="B4570" s="61" t="s">
        <v>407</v>
      </c>
      <c r="C4570" s="61" t="s">
        <v>401</v>
      </c>
      <c r="D4570" s="61" t="s">
        <v>10326</v>
      </c>
      <c r="E4570" s="62" t="s">
        <v>44</v>
      </c>
      <c r="F4570" s="63" t="s">
        <v>9485</v>
      </c>
      <c r="G4570" s="63">
        <v>45334</v>
      </c>
      <c r="H4570" s="63" t="s">
        <v>3974</v>
      </c>
      <c r="I4570" s="62" t="s">
        <v>468</v>
      </c>
      <c r="J4570" s="61" t="s">
        <v>1611</v>
      </c>
    </row>
    <row r="4571" spans="1:10" s="64" customFormat="1" ht="21">
      <c r="A4571" s="14">
        <v>4567</v>
      </c>
      <c r="B4571" s="61" t="s">
        <v>407</v>
      </c>
      <c r="C4571" s="61" t="s">
        <v>378</v>
      </c>
      <c r="D4571" s="61" t="s">
        <v>10327</v>
      </c>
      <c r="E4571" s="62" t="s">
        <v>45</v>
      </c>
      <c r="F4571" s="63" t="s">
        <v>10328</v>
      </c>
      <c r="G4571" s="63" t="s">
        <v>474</v>
      </c>
      <c r="H4571" s="63" t="s">
        <v>10329</v>
      </c>
      <c r="I4571" s="62" t="s">
        <v>468</v>
      </c>
      <c r="J4571" s="61" t="s">
        <v>688</v>
      </c>
    </row>
    <row r="4572" spans="1:10" s="64" customFormat="1" ht="21">
      <c r="A4572" s="14">
        <v>4568</v>
      </c>
      <c r="B4572" s="61" t="s">
        <v>407</v>
      </c>
      <c r="C4572" s="61" t="s">
        <v>338</v>
      </c>
      <c r="D4572" s="61" t="s">
        <v>10330</v>
      </c>
      <c r="E4572" s="62" t="s">
        <v>45</v>
      </c>
      <c r="F4572" s="63">
        <v>34218</v>
      </c>
      <c r="G4572" s="63">
        <v>43892</v>
      </c>
      <c r="H4572" s="63">
        <v>56133</v>
      </c>
      <c r="I4572" s="62" t="s">
        <v>468</v>
      </c>
      <c r="J4572" s="61" t="s">
        <v>1037</v>
      </c>
    </row>
    <row r="4573" spans="1:10" s="64" customFormat="1" ht="21">
      <c r="A4573" s="14">
        <v>4569</v>
      </c>
      <c r="B4573" s="61" t="s">
        <v>407</v>
      </c>
      <c r="C4573" s="61" t="s">
        <v>378</v>
      </c>
      <c r="D4573" s="61" t="s">
        <v>10331</v>
      </c>
      <c r="E4573" s="62" t="s">
        <v>45</v>
      </c>
      <c r="F4573" s="63" t="s">
        <v>10332</v>
      </c>
      <c r="G4573" s="63">
        <v>39483</v>
      </c>
      <c r="H4573" s="63" t="s">
        <v>10333</v>
      </c>
      <c r="I4573" s="62" t="s">
        <v>468</v>
      </c>
      <c r="J4573" s="61" t="s">
        <v>22</v>
      </c>
    </row>
    <row r="4574" spans="1:10" s="64" customFormat="1" ht="21">
      <c r="A4574" s="14">
        <v>4570</v>
      </c>
      <c r="B4574" s="61" t="s">
        <v>407</v>
      </c>
      <c r="C4574" s="61" t="s">
        <v>8686</v>
      </c>
      <c r="D4574" s="61" t="s">
        <v>10334</v>
      </c>
      <c r="E4574" s="62" t="s">
        <v>44</v>
      </c>
      <c r="F4574" s="63">
        <v>35096</v>
      </c>
      <c r="G4574" s="63" t="s">
        <v>4885</v>
      </c>
      <c r="H4574" s="63" t="s">
        <v>10335</v>
      </c>
      <c r="I4574" s="62" t="s">
        <v>468</v>
      </c>
      <c r="J4574" s="61" t="s">
        <v>479</v>
      </c>
    </row>
    <row r="4575" spans="1:10" s="64" customFormat="1" ht="21">
      <c r="A4575" s="14">
        <v>4571</v>
      </c>
      <c r="B4575" s="61" t="s">
        <v>407</v>
      </c>
      <c r="C4575" s="61" t="s">
        <v>350</v>
      </c>
      <c r="D4575" s="61" t="s">
        <v>10336</v>
      </c>
      <c r="E4575" s="62" t="s">
        <v>45</v>
      </c>
      <c r="F4575" s="63">
        <v>34526</v>
      </c>
      <c r="G4575" s="63" t="s">
        <v>3072</v>
      </c>
      <c r="H4575" s="63" t="s">
        <v>1928</v>
      </c>
      <c r="I4575" s="62" t="s">
        <v>468</v>
      </c>
      <c r="J4575" s="61" t="s">
        <v>1172</v>
      </c>
    </row>
    <row r="4576" spans="1:10" s="64" customFormat="1" ht="21">
      <c r="A4576" s="14">
        <v>4572</v>
      </c>
      <c r="B4576" s="61" t="s">
        <v>407</v>
      </c>
      <c r="C4576" s="61" t="s">
        <v>8640</v>
      </c>
      <c r="D4576" s="61" t="s">
        <v>10337</v>
      </c>
      <c r="E4576" s="62" t="s">
        <v>44</v>
      </c>
      <c r="F4576" s="63" t="s">
        <v>2651</v>
      </c>
      <c r="G4576" s="63">
        <v>33370</v>
      </c>
      <c r="H4576" s="63" t="s">
        <v>2652</v>
      </c>
      <c r="I4576" s="62" t="s">
        <v>506</v>
      </c>
      <c r="J4576" s="61" t="s">
        <v>613</v>
      </c>
    </row>
    <row r="4577" spans="1:10" s="64" customFormat="1" ht="21">
      <c r="A4577" s="14">
        <v>4573</v>
      </c>
      <c r="B4577" s="61" t="s">
        <v>407</v>
      </c>
      <c r="C4577" s="61" t="s">
        <v>350</v>
      </c>
      <c r="D4577" s="61" t="s">
        <v>10338</v>
      </c>
      <c r="E4577" s="62" t="s">
        <v>45</v>
      </c>
      <c r="F4577" s="63" t="s">
        <v>10339</v>
      </c>
      <c r="G4577" s="63" t="s">
        <v>8512</v>
      </c>
      <c r="H4577" s="63" t="s">
        <v>10340</v>
      </c>
      <c r="I4577" s="62" t="s">
        <v>468</v>
      </c>
      <c r="J4577" s="61" t="s">
        <v>585</v>
      </c>
    </row>
    <row r="4578" spans="1:10" s="64" customFormat="1" ht="21">
      <c r="A4578" s="14">
        <v>4574</v>
      </c>
      <c r="B4578" s="61" t="s">
        <v>407</v>
      </c>
      <c r="C4578" s="61" t="s">
        <v>381</v>
      </c>
      <c r="D4578" s="61" t="s">
        <v>10341</v>
      </c>
      <c r="E4578" s="62" t="s">
        <v>44</v>
      </c>
      <c r="F4578" s="63" t="s">
        <v>10342</v>
      </c>
      <c r="G4578" s="63">
        <v>36595</v>
      </c>
      <c r="H4578" s="63" t="s">
        <v>9758</v>
      </c>
      <c r="I4578" s="62" t="s">
        <v>468</v>
      </c>
      <c r="J4578" s="61" t="s">
        <v>600</v>
      </c>
    </row>
    <row r="4579" spans="1:10" s="64" customFormat="1" ht="21">
      <c r="A4579" s="14">
        <v>4575</v>
      </c>
      <c r="B4579" s="61" t="s">
        <v>407</v>
      </c>
      <c r="C4579" s="61" t="s">
        <v>338</v>
      </c>
      <c r="D4579" s="61" t="s">
        <v>10343</v>
      </c>
      <c r="E4579" s="62" t="s">
        <v>45</v>
      </c>
      <c r="F4579" s="63" t="s">
        <v>10344</v>
      </c>
      <c r="G4579" s="63">
        <v>34608</v>
      </c>
      <c r="H4579" s="63">
        <v>47392</v>
      </c>
      <c r="I4579" s="62" t="s">
        <v>468</v>
      </c>
      <c r="J4579" s="61" t="s">
        <v>585</v>
      </c>
    </row>
    <row r="4580" spans="1:10" s="64" customFormat="1" ht="21">
      <c r="A4580" s="14">
        <v>4576</v>
      </c>
      <c r="B4580" s="61" t="s">
        <v>407</v>
      </c>
      <c r="C4580" s="61" t="s">
        <v>396</v>
      </c>
      <c r="D4580" s="61" t="s">
        <v>10345</v>
      </c>
      <c r="E4580" s="62" t="s">
        <v>45</v>
      </c>
      <c r="F4580" s="63" t="s">
        <v>5466</v>
      </c>
      <c r="G4580" s="63" t="s">
        <v>1101</v>
      </c>
      <c r="H4580" s="63" t="s">
        <v>10346</v>
      </c>
      <c r="I4580" s="62" t="s">
        <v>468</v>
      </c>
      <c r="J4580" s="61" t="s">
        <v>10347</v>
      </c>
    </row>
    <row r="4581" spans="1:10" s="64" customFormat="1" ht="21">
      <c r="A4581" s="14">
        <v>4577</v>
      </c>
      <c r="B4581" s="61" t="s">
        <v>407</v>
      </c>
      <c r="C4581" s="61" t="s">
        <v>335</v>
      </c>
      <c r="D4581" s="61" t="s">
        <v>10348</v>
      </c>
      <c r="E4581" s="62" t="s">
        <v>45</v>
      </c>
      <c r="F4581" s="63" t="s">
        <v>10349</v>
      </c>
      <c r="G4581" s="63" t="s">
        <v>10350</v>
      </c>
      <c r="H4581" s="63" t="s">
        <v>624</v>
      </c>
      <c r="I4581" s="62" t="s">
        <v>506</v>
      </c>
      <c r="J4581" s="61" t="s">
        <v>18</v>
      </c>
    </row>
    <row r="4582" spans="1:10" s="64" customFormat="1" ht="21">
      <c r="A4582" s="14">
        <v>4578</v>
      </c>
      <c r="B4582" s="61" t="s">
        <v>407</v>
      </c>
      <c r="C4582" s="61" t="s">
        <v>8590</v>
      </c>
      <c r="D4582" s="61" t="s">
        <v>10351</v>
      </c>
      <c r="E4582" s="62" t="s">
        <v>45</v>
      </c>
      <c r="F4582" s="63">
        <v>34978</v>
      </c>
      <c r="G4582" s="63" t="s">
        <v>4800</v>
      </c>
      <c r="H4582" s="63">
        <v>56893</v>
      </c>
      <c r="I4582" s="62" t="s">
        <v>468</v>
      </c>
      <c r="J4582" s="61" t="s">
        <v>18</v>
      </c>
    </row>
    <row r="4583" spans="1:10" s="64" customFormat="1" ht="21">
      <c r="A4583" s="14">
        <v>4579</v>
      </c>
      <c r="B4583" s="61" t="s">
        <v>407</v>
      </c>
      <c r="C4583" s="61" t="s">
        <v>339</v>
      </c>
      <c r="D4583" s="61" t="s">
        <v>10352</v>
      </c>
      <c r="E4583" s="62" t="s">
        <v>44</v>
      </c>
      <c r="F4583" s="63">
        <v>23933</v>
      </c>
      <c r="G4583" s="63" t="s">
        <v>2923</v>
      </c>
      <c r="H4583" s="63">
        <v>45848</v>
      </c>
      <c r="I4583" s="62" t="s">
        <v>468</v>
      </c>
      <c r="J4583" s="61" t="s">
        <v>803</v>
      </c>
    </row>
    <row r="4584" spans="1:10" s="64" customFormat="1" ht="21">
      <c r="A4584" s="14">
        <v>4580</v>
      </c>
      <c r="B4584" s="61" t="s">
        <v>407</v>
      </c>
      <c r="C4584" s="61" t="s">
        <v>336</v>
      </c>
      <c r="D4584" s="61" t="s">
        <v>10353</v>
      </c>
      <c r="E4584" s="62" t="s">
        <v>45</v>
      </c>
      <c r="F4584" s="63">
        <v>29377</v>
      </c>
      <c r="G4584" s="63">
        <v>39083</v>
      </c>
      <c r="H4584" s="63">
        <v>39083</v>
      </c>
      <c r="I4584" s="62" t="s">
        <v>468</v>
      </c>
      <c r="J4584" s="61" t="s">
        <v>600</v>
      </c>
    </row>
    <row r="4585" spans="1:10" s="64" customFormat="1" ht="21">
      <c r="A4585" s="14">
        <v>4581</v>
      </c>
      <c r="B4585" s="61" t="s">
        <v>407</v>
      </c>
      <c r="C4585" s="61" t="s">
        <v>350</v>
      </c>
      <c r="D4585" s="61" t="s">
        <v>10354</v>
      </c>
      <c r="E4585" s="62" t="s">
        <v>45</v>
      </c>
      <c r="F4585" s="63">
        <v>32086</v>
      </c>
      <c r="G4585" s="63">
        <v>43872</v>
      </c>
      <c r="H4585" s="63">
        <v>54001</v>
      </c>
      <c r="I4585" s="62" t="s">
        <v>468</v>
      </c>
      <c r="J4585" s="61" t="s">
        <v>613</v>
      </c>
    </row>
    <row r="4586" spans="1:10" s="64" customFormat="1" ht="21">
      <c r="A4586" s="14">
        <v>4582</v>
      </c>
      <c r="B4586" s="61" t="s">
        <v>407</v>
      </c>
      <c r="C4586" s="61" t="s">
        <v>353</v>
      </c>
      <c r="D4586" s="61" t="s">
        <v>10355</v>
      </c>
      <c r="E4586" s="62" t="s">
        <v>45</v>
      </c>
      <c r="F4586" s="63" t="s">
        <v>10356</v>
      </c>
      <c r="G4586" s="63" t="s">
        <v>580</v>
      </c>
      <c r="H4586" s="63" t="s">
        <v>10357</v>
      </c>
      <c r="I4586" s="62" t="s">
        <v>468</v>
      </c>
      <c r="J4586" s="61" t="s">
        <v>27</v>
      </c>
    </row>
    <row r="4587" spans="1:10" s="64" customFormat="1" ht="21">
      <c r="A4587" s="14">
        <v>4583</v>
      </c>
      <c r="B4587" s="61" t="s">
        <v>407</v>
      </c>
      <c r="C4587" s="61" t="s">
        <v>8590</v>
      </c>
      <c r="D4587" s="61" t="s">
        <v>10358</v>
      </c>
      <c r="E4587" s="62" t="s">
        <v>44</v>
      </c>
      <c r="F4587" s="63" t="s">
        <v>10359</v>
      </c>
      <c r="G4587" s="63">
        <v>35011</v>
      </c>
      <c r="H4587" s="63" t="s">
        <v>10360</v>
      </c>
      <c r="I4587" s="62" t="s">
        <v>544</v>
      </c>
      <c r="J4587" s="61" t="s">
        <v>608</v>
      </c>
    </row>
    <row r="4588" spans="1:10" s="64" customFormat="1" ht="21">
      <c r="A4588" s="14">
        <v>4584</v>
      </c>
      <c r="B4588" s="61" t="s">
        <v>407</v>
      </c>
      <c r="C4588" s="61" t="s">
        <v>350</v>
      </c>
      <c r="D4588" s="61" t="s">
        <v>10361</v>
      </c>
      <c r="E4588" s="62" t="s">
        <v>45</v>
      </c>
      <c r="F4588" s="63" t="s">
        <v>10362</v>
      </c>
      <c r="G4588" s="63">
        <v>45446</v>
      </c>
      <c r="H4588" s="63" t="s">
        <v>10363</v>
      </c>
      <c r="I4588" s="62" t="s">
        <v>468</v>
      </c>
      <c r="J4588" s="61" t="s">
        <v>600</v>
      </c>
    </row>
    <row r="4589" spans="1:10" s="64" customFormat="1" ht="21">
      <c r="A4589" s="14">
        <v>4585</v>
      </c>
      <c r="B4589" s="61" t="s">
        <v>407</v>
      </c>
      <c r="C4589" s="61" t="s">
        <v>393</v>
      </c>
      <c r="D4589" s="61" t="s">
        <v>10364</v>
      </c>
      <c r="E4589" s="62" t="s">
        <v>45</v>
      </c>
      <c r="F4589" s="63">
        <v>31079</v>
      </c>
      <c r="G4589" s="63" t="s">
        <v>2157</v>
      </c>
      <c r="H4589" s="63" t="s">
        <v>10365</v>
      </c>
      <c r="I4589" s="62" t="s">
        <v>468</v>
      </c>
      <c r="J4589" s="61" t="s">
        <v>608</v>
      </c>
    </row>
    <row r="4590" spans="1:10" s="64" customFormat="1" ht="21">
      <c r="A4590" s="14">
        <v>4586</v>
      </c>
      <c r="B4590" s="61" t="s">
        <v>407</v>
      </c>
      <c r="C4590" s="61" t="s">
        <v>391</v>
      </c>
      <c r="D4590" s="61" t="s">
        <v>10366</v>
      </c>
      <c r="E4590" s="62" t="s">
        <v>45</v>
      </c>
      <c r="F4590" s="63">
        <v>32699</v>
      </c>
      <c r="G4590" s="63">
        <v>43892</v>
      </c>
      <c r="H4590" s="63">
        <v>54614</v>
      </c>
      <c r="I4590" s="62" t="s">
        <v>468</v>
      </c>
      <c r="J4590" s="61" t="s">
        <v>18</v>
      </c>
    </row>
    <row r="4591" spans="1:10" s="64" customFormat="1" ht="21">
      <c r="A4591" s="14">
        <v>4587</v>
      </c>
      <c r="B4591" s="61" t="s">
        <v>407</v>
      </c>
      <c r="C4591" s="61" t="s">
        <v>361</v>
      </c>
      <c r="D4591" s="61" t="s">
        <v>10367</v>
      </c>
      <c r="E4591" s="62" t="s">
        <v>44</v>
      </c>
      <c r="F4591" s="63" t="s">
        <v>10368</v>
      </c>
      <c r="G4591" s="63" t="s">
        <v>580</v>
      </c>
      <c r="H4591" s="63" t="s">
        <v>4434</v>
      </c>
      <c r="I4591" s="62" t="s">
        <v>468</v>
      </c>
      <c r="J4591" s="61" t="s">
        <v>6256</v>
      </c>
    </row>
    <row r="4592" spans="1:10" s="64" customFormat="1" ht="21">
      <c r="A4592" s="14">
        <v>4588</v>
      </c>
      <c r="B4592" s="61" t="s">
        <v>407</v>
      </c>
      <c r="C4592" s="61" t="s">
        <v>396</v>
      </c>
      <c r="D4592" s="61" t="s">
        <v>10369</v>
      </c>
      <c r="E4592" s="62" t="s">
        <v>44</v>
      </c>
      <c r="F4592" s="63" t="s">
        <v>10370</v>
      </c>
      <c r="G4592" s="63">
        <v>33735</v>
      </c>
      <c r="H4592" s="63" t="s">
        <v>9124</v>
      </c>
      <c r="I4592" s="62" t="s">
        <v>544</v>
      </c>
      <c r="J4592" s="61" t="s">
        <v>585</v>
      </c>
    </row>
    <row r="4593" spans="1:10" s="64" customFormat="1" ht="31.5">
      <c r="A4593" s="14">
        <v>4589</v>
      </c>
      <c r="B4593" s="61" t="s">
        <v>407</v>
      </c>
      <c r="C4593" s="61" t="s">
        <v>382</v>
      </c>
      <c r="D4593" s="61" t="s">
        <v>10371</v>
      </c>
      <c r="E4593" s="62" t="s">
        <v>45</v>
      </c>
      <c r="F4593" s="63" t="s">
        <v>1504</v>
      </c>
      <c r="G4593" s="63" t="s">
        <v>2920</v>
      </c>
      <c r="H4593" s="63" t="s">
        <v>2921</v>
      </c>
      <c r="I4593" s="62" t="s">
        <v>506</v>
      </c>
      <c r="J4593" s="61" t="s">
        <v>10372</v>
      </c>
    </row>
    <row r="4594" spans="1:10" s="64" customFormat="1" ht="21">
      <c r="A4594" s="14">
        <v>4590</v>
      </c>
      <c r="B4594" s="61" t="s">
        <v>407</v>
      </c>
      <c r="C4594" s="61" t="s">
        <v>341</v>
      </c>
      <c r="D4594" s="61" t="s">
        <v>10373</v>
      </c>
      <c r="E4594" s="62" t="s">
        <v>44</v>
      </c>
      <c r="F4594" s="63" t="s">
        <v>10374</v>
      </c>
      <c r="G4594" s="63" t="s">
        <v>6150</v>
      </c>
      <c r="H4594" s="63" t="s">
        <v>9268</v>
      </c>
      <c r="I4594" s="62" t="s">
        <v>468</v>
      </c>
      <c r="J4594" s="61" t="s">
        <v>694</v>
      </c>
    </row>
    <row r="4595" spans="1:10" s="64" customFormat="1" ht="21">
      <c r="A4595" s="14">
        <v>4591</v>
      </c>
      <c r="B4595" s="61" t="s">
        <v>407</v>
      </c>
      <c r="C4595" s="61" t="s">
        <v>368</v>
      </c>
      <c r="D4595" s="61" t="s">
        <v>10375</v>
      </c>
      <c r="E4595" s="62" t="s">
        <v>45</v>
      </c>
      <c r="F4595" s="63" t="s">
        <v>10376</v>
      </c>
      <c r="G4595" s="63">
        <v>45242</v>
      </c>
      <c r="H4595" s="63" t="s">
        <v>10377</v>
      </c>
      <c r="I4595" s="62" t="s">
        <v>468</v>
      </c>
      <c r="J4595" s="61" t="s">
        <v>27</v>
      </c>
    </row>
    <row r="4596" spans="1:10" s="64" customFormat="1" ht="21">
      <c r="A4596" s="14">
        <v>4592</v>
      </c>
      <c r="B4596" s="61" t="s">
        <v>407</v>
      </c>
      <c r="C4596" s="61" t="s">
        <v>8686</v>
      </c>
      <c r="D4596" s="61" t="s">
        <v>10378</v>
      </c>
      <c r="E4596" s="62" t="s">
        <v>45</v>
      </c>
      <c r="F4596" s="63">
        <v>33518</v>
      </c>
      <c r="G4596" s="63" t="s">
        <v>3072</v>
      </c>
      <c r="H4596" s="63">
        <v>55433</v>
      </c>
      <c r="I4596" s="62" t="s">
        <v>468</v>
      </c>
      <c r="J4596" s="61" t="s">
        <v>596</v>
      </c>
    </row>
    <row r="4597" spans="1:10" s="64" customFormat="1" ht="21">
      <c r="A4597" s="14">
        <v>4593</v>
      </c>
      <c r="B4597" s="61" t="s">
        <v>407</v>
      </c>
      <c r="C4597" s="61" t="s">
        <v>389</v>
      </c>
      <c r="D4597" s="61" t="s">
        <v>10379</v>
      </c>
      <c r="E4597" s="62" t="s">
        <v>44</v>
      </c>
      <c r="F4597" s="63" t="s">
        <v>2440</v>
      </c>
      <c r="G4597" s="63">
        <v>44238</v>
      </c>
      <c r="H4597" s="63" t="s">
        <v>10380</v>
      </c>
      <c r="I4597" s="62" t="s">
        <v>468</v>
      </c>
      <c r="J4597" s="61" t="s">
        <v>22</v>
      </c>
    </row>
    <row r="4598" spans="1:10" s="64" customFormat="1" ht="21">
      <c r="A4598" s="14">
        <v>4594</v>
      </c>
      <c r="B4598" s="61" t="s">
        <v>407</v>
      </c>
      <c r="C4598" s="61" t="s">
        <v>396</v>
      </c>
      <c r="D4598" s="61" t="s">
        <v>10381</v>
      </c>
      <c r="E4598" s="62" t="s">
        <v>45</v>
      </c>
      <c r="F4598" s="63" t="s">
        <v>6258</v>
      </c>
      <c r="G4598" s="63">
        <v>41281</v>
      </c>
      <c r="H4598" s="63" t="s">
        <v>10382</v>
      </c>
      <c r="I4598" s="62" t="s">
        <v>468</v>
      </c>
      <c r="J4598" s="61" t="s">
        <v>494</v>
      </c>
    </row>
    <row r="4599" spans="1:10" s="64" customFormat="1" ht="21">
      <c r="A4599" s="14">
        <v>4595</v>
      </c>
      <c r="B4599" s="61" t="s">
        <v>407</v>
      </c>
      <c r="C4599" s="61" t="s">
        <v>348</v>
      </c>
      <c r="D4599" s="61" t="s">
        <v>10383</v>
      </c>
      <c r="E4599" s="62" t="s">
        <v>44</v>
      </c>
      <c r="F4599" s="63" t="s">
        <v>10384</v>
      </c>
      <c r="G4599" s="63" t="s">
        <v>1101</v>
      </c>
      <c r="H4599" s="63" t="s">
        <v>10385</v>
      </c>
      <c r="I4599" s="62" t="s">
        <v>468</v>
      </c>
      <c r="J4599" s="61" t="s">
        <v>608</v>
      </c>
    </row>
    <row r="4600" spans="1:10" s="64" customFormat="1" ht="21">
      <c r="A4600" s="14">
        <v>4596</v>
      </c>
      <c r="B4600" s="61" t="s">
        <v>407</v>
      </c>
      <c r="C4600" s="61" t="s">
        <v>8640</v>
      </c>
      <c r="D4600" s="61" t="s">
        <v>10386</v>
      </c>
      <c r="E4600" s="62" t="s">
        <v>45</v>
      </c>
      <c r="F4600" s="63" t="s">
        <v>10387</v>
      </c>
      <c r="G4600" s="63">
        <v>41281</v>
      </c>
      <c r="H4600" s="63" t="s">
        <v>8111</v>
      </c>
      <c r="I4600" s="62" t="s">
        <v>468</v>
      </c>
      <c r="J4600" s="61" t="s">
        <v>479</v>
      </c>
    </row>
    <row r="4601" spans="1:10" s="64" customFormat="1" ht="21">
      <c r="A4601" s="14">
        <v>4597</v>
      </c>
      <c r="B4601" s="61" t="s">
        <v>407</v>
      </c>
      <c r="C4601" s="61" t="s">
        <v>353</v>
      </c>
      <c r="D4601" s="61" t="s">
        <v>10388</v>
      </c>
      <c r="E4601" s="62" t="s">
        <v>44</v>
      </c>
      <c r="F4601" s="63" t="s">
        <v>6258</v>
      </c>
      <c r="G4601" s="63">
        <v>41283</v>
      </c>
      <c r="H4601" s="63" t="s">
        <v>10382</v>
      </c>
      <c r="I4601" s="62" t="s">
        <v>468</v>
      </c>
      <c r="J4601" s="61" t="s">
        <v>600</v>
      </c>
    </row>
    <row r="4602" spans="1:10" s="64" customFormat="1" ht="21">
      <c r="A4602" s="14">
        <v>4598</v>
      </c>
      <c r="B4602" s="61" t="s">
        <v>407</v>
      </c>
      <c r="C4602" s="61" t="s">
        <v>396</v>
      </c>
      <c r="D4602" s="61" t="s">
        <v>10389</v>
      </c>
      <c r="E4602" s="62" t="s">
        <v>45</v>
      </c>
      <c r="F4602" s="63" t="s">
        <v>6592</v>
      </c>
      <c r="G4602" s="63" t="s">
        <v>580</v>
      </c>
      <c r="H4602" s="63" t="s">
        <v>10390</v>
      </c>
      <c r="I4602" s="62" t="s">
        <v>468</v>
      </c>
      <c r="J4602" s="61" t="s">
        <v>600</v>
      </c>
    </row>
    <row r="4603" spans="1:10" s="64" customFormat="1" ht="21">
      <c r="A4603" s="14">
        <v>4599</v>
      </c>
      <c r="B4603" s="61" t="s">
        <v>407</v>
      </c>
      <c r="C4603" s="61" t="s">
        <v>8387</v>
      </c>
      <c r="D4603" s="61" t="s">
        <v>10391</v>
      </c>
      <c r="E4603" s="62" t="s">
        <v>44</v>
      </c>
      <c r="F4603" s="63" t="s">
        <v>10392</v>
      </c>
      <c r="G4603" s="63" t="s">
        <v>3072</v>
      </c>
      <c r="H4603" s="63" t="s">
        <v>1928</v>
      </c>
      <c r="I4603" s="62" t="s">
        <v>468</v>
      </c>
      <c r="J4603" s="61" t="s">
        <v>10393</v>
      </c>
    </row>
    <row r="4604" spans="1:10" s="64" customFormat="1" ht="21">
      <c r="A4604" s="14">
        <v>4600</v>
      </c>
      <c r="B4604" s="61" t="s">
        <v>407</v>
      </c>
      <c r="C4604" s="61" t="s">
        <v>374</v>
      </c>
      <c r="D4604" s="61" t="s">
        <v>10394</v>
      </c>
      <c r="E4604" s="62" t="s">
        <v>44</v>
      </c>
      <c r="F4604" s="63">
        <v>28192</v>
      </c>
      <c r="G4604" s="63">
        <v>39483</v>
      </c>
      <c r="H4604" s="63">
        <v>50107</v>
      </c>
      <c r="I4604" s="62" t="s">
        <v>468</v>
      </c>
      <c r="J4604" s="61" t="s">
        <v>479</v>
      </c>
    </row>
    <row r="4605" spans="1:10" s="64" customFormat="1" ht="21">
      <c r="A4605" s="14">
        <v>4601</v>
      </c>
      <c r="B4605" s="61" t="s">
        <v>407</v>
      </c>
      <c r="C4605" s="61" t="s">
        <v>9253</v>
      </c>
      <c r="D4605" s="61" t="s">
        <v>10395</v>
      </c>
      <c r="E4605" s="62" t="s">
        <v>45</v>
      </c>
      <c r="F4605" s="63" t="s">
        <v>10396</v>
      </c>
      <c r="G4605" s="63">
        <v>42979</v>
      </c>
      <c r="H4605" s="63" t="s">
        <v>10397</v>
      </c>
      <c r="I4605" s="62" t="s">
        <v>468</v>
      </c>
      <c r="J4605" s="61" t="s">
        <v>22</v>
      </c>
    </row>
    <row r="4606" spans="1:10" s="64" customFormat="1" ht="21">
      <c r="A4606" s="14">
        <v>4602</v>
      </c>
      <c r="B4606" s="61" t="s">
        <v>407</v>
      </c>
      <c r="C4606" s="61" t="s">
        <v>348</v>
      </c>
      <c r="D4606" s="61" t="s">
        <v>10398</v>
      </c>
      <c r="E4606" s="62" t="s">
        <v>45</v>
      </c>
      <c r="F4606" s="63" t="s">
        <v>10399</v>
      </c>
      <c r="G4606" s="63" t="s">
        <v>1101</v>
      </c>
      <c r="H4606" s="63" t="s">
        <v>10400</v>
      </c>
      <c r="I4606" s="62" t="s">
        <v>468</v>
      </c>
      <c r="J4606" s="61" t="s">
        <v>600</v>
      </c>
    </row>
    <row r="4607" spans="1:10" s="64" customFormat="1" ht="21">
      <c r="A4607" s="14">
        <v>4603</v>
      </c>
      <c r="B4607" s="61" t="s">
        <v>407</v>
      </c>
      <c r="C4607" s="61" t="s">
        <v>389</v>
      </c>
      <c r="D4607" s="61" t="s">
        <v>10401</v>
      </c>
      <c r="E4607" s="62" t="s">
        <v>45</v>
      </c>
      <c r="F4607" s="63">
        <v>30446</v>
      </c>
      <c r="G4607" s="63" t="s">
        <v>1101</v>
      </c>
      <c r="H4607" s="63">
        <v>51996</v>
      </c>
      <c r="I4607" s="62" t="s">
        <v>468</v>
      </c>
      <c r="J4607" s="61" t="s">
        <v>585</v>
      </c>
    </row>
    <row r="4608" spans="1:10" s="64" customFormat="1" ht="21">
      <c r="A4608" s="14">
        <v>4604</v>
      </c>
      <c r="B4608" s="61" t="s">
        <v>407</v>
      </c>
      <c r="C4608" s="61" t="s">
        <v>379</v>
      </c>
      <c r="D4608" s="61" t="s">
        <v>10402</v>
      </c>
      <c r="E4608" s="62" t="s">
        <v>45</v>
      </c>
      <c r="F4608" s="63" t="s">
        <v>10403</v>
      </c>
      <c r="G4608" s="63" t="s">
        <v>2673</v>
      </c>
      <c r="H4608" s="63" t="s">
        <v>10404</v>
      </c>
      <c r="I4608" s="62" t="s">
        <v>468</v>
      </c>
      <c r="J4608" s="61" t="s">
        <v>13</v>
      </c>
    </row>
    <row r="4609" spans="1:10" s="64" customFormat="1" ht="21">
      <c r="A4609" s="14">
        <v>4605</v>
      </c>
      <c r="B4609" s="61" t="s">
        <v>407</v>
      </c>
      <c r="C4609" s="61" t="s">
        <v>8491</v>
      </c>
      <c r="D4609" s="61" t="s">
        <v>10405</v>
      </c>
      <c r="E4609" s="62" t="s">
        <v>44</v>
      </c>
      <c r="F4609" s="63">
        <v>33155</v>
      </c>
      <c r="G4609" s="63" t="s">
        <v>949</v>
      </c>
      <c r="H4609" s="63">
        <v>55070</v>
      </c>
      <c r="I4609" s="62" t="s">
        <v>468</v>
      </c>
      <c r="J4609" s="61" t="s">
        <v>10406</v>
      </c>
    </row>
    <row r="4610" spans="1:10" s="64" customFormat="1" ht="21">
      <c r="A4610" s="14">
        <v>4606</v>
      </c>
      <c r="B4610" s="61" t="s">
        <v>407</v>
      </c>
      <c r="C4610" s="61" t="s">
        <v>340</v>
      </c>
      <c r="D4610" s="61" t="s">
        <v>10407</v>
      </c>
      <c r="E4610" s="62" t="s">
        <v>44</v>
      </c>
      <c r="F4610" s="63" t="s">
        <v>5216</v>
      </c>
      <c r="G4610" s="63" t="s">
        <v>6838</v>
      </c>
      <c r="H4610" s="63" t="s">
        <v>5217</v>
      </c>
      <c r="I4610" s="62" t="s">
        <v>468</v>
      </c>
      <c r="J4610" s="61" t="s">
        <v>487</v>
      </c>
    </row>
    <row r="4611" spans="1:10" s="64" customFormat="1" ht="21">
      <c r="A4611" s="14">
        <v>4607</v>
      </c>
      <c r="B4611" s="61" t="s">
        <v>407</v>
      </c>
      <c r="C4611" s="61" t="s">
        <v>350</v>
      </c>
      <c r="D4611" s="61" t="s">
        <v>10408</v>
      </c>
      <c r="E4611" s="62" t="s">
        <v>45</v>
      </c>
      <c r="F4611" s="63">
        <v>35442</v>
      </c>
      <c r="G4611" s="63" t="s">
        <v>4885</v>
      </c>
      <c r="H4611" s="63">
        <v>57357</v>
      </c>
      <c r="I4611" s="62" t="s">
        <v>468</v>
      </c>
      <c r="J4611" s="61" t="s">
        <v>608</v>
      </c>
    </row>
    <row r="4612" spans="1:10" s="64" customFormat="1" ht="21">
      <c r="A4612" s="14">
        <v>4608</v>
      </c>
      <c r="B4612" s="61" t="s">
        <v>407</v>
      </c>
      <c r="C4612" s="61" t="s">
        <v>350</v>
      </c>
      <c r="D4612" s="61" t="s">
        <v>10409</v>
      </c>
      <c r="E4612" s="62" t="s">
        <v>45</v>
      </c>
      <c r="F4612" s="63" t="s">
        <v>10410</v>
      </c>
      <c r="G4612" s="63" t="s">
        <v>4885</v>
      </c>
      <c r="H4612" s="63" t="s">
        <v>10411</v>
      </c>
      <c r="I4612" s="62" t="s">
        <v>468</v>
      </c>
      <c r="J4612" s="61" t="s">
        <v>19</v>
      </c>
    </row>
    <row r="4613" spans="1:10" s="64" customFormat="1" ht="21">
      <c r="A4613" s="14">
        <v>4609</v>
      </c>
      <c r="B4613" s="61" t="s">
        <v>407</v>
      </c>
      <c r="C4613" s="61" t="s">
        <v>350</v>
      </c>
      <c r="D4613" s="61" t="s">
        <v>10412</v>
      </c>
      <c r="E4613" s="62" t="s">
        <v>44</v>
      </c>
      <c r="F4613" s="63">
        <v>31018</v>
      </c>
      <c r="G4613" s="63" t="s">
        <v>10413</v>
      </c>
      <c r="H4613" s="63">
        <v>54759</v>
      </c>
      <c r="I4613" s="62" t="s">
        <v>468</v>
      </c>
      <c r="J4613" s="61" t="s">
        <v>494</v>
      </c>
    </row>
    <row r="4614" spans="1:10" s="64" customFormat="1" ht="21">
      <c r="A4614" s="14">
        <v>4610</v>
      </c>
      <c r="B4614" s="61" t="s">
        <v>407</v>
      </c>
      <c r="C4614" s="61" t="s">
        <v>367</v>
      </c>
      <c r="D4614" s="61" t="s">
        <v>10414</v>
      </c>
      <c r="E4614" s="62" t="s">
        <v>45</v>
      </c>
      <c r="F4614" s="63" t="s">
        <v>10415</v>
      </c>
      <c r="G4614" s="63" t="s">
        <v>4885</v>
      </c>
      <c r="H4614" s="63" t="s">
        <v>10416</v>
      </c>
      <c r="I4614" s="62" t="s">
        <v>468</v>
      </c>
      <c r="J4614" s="61" t="s">
        <v>494</v>
      </c>
    </row>
    <row r="4615" spans="1:10" s="64" customFormat="1" ht="31.5">
      <c r="A4615" s="14">
        <v>4611</v>
      </c>
      <c r="B4615" s="61" t="s">
        <v>407</v>
      </c>
      <c r="C4615" s="61" t="s">
        <v>348</v>
      </c>
      <c r="D4615" s="61" t="s">
        <v>10417</v>
      </c>
      <c r="E4615" s="62" t="s">
        <v>45</v>
      </c>
      <c r="F4615" s="63">
        <v>37016</v>
      </c>
      <c r="G4615" s="63" t="s">
        <v>709</v>
      </c>
      <c r="H4615" s="63" t="s">
        <v>9188</v>
      </c>
      <c r="I4615" s="62" t="s">
        <v>468</v>
      </c>
      <c r="J4615" s="61" t="s">
        <v>10418</v>
      </c>
    </row>
    <row r="4616" spans="1:10" s="64" customFormat="1" ht="21">
      <c r="A4616" s="14">
        <v>4612</v>
      </c>
      <c r="B4616" s="61" t="s">
        <v>407</v>
      </c>
      <c r="C4616" s="61" t="s">
        <v>348</v>
      </c>
      <c r="D4616" s="61" t="s">
        <v>10419</v>
      </c>
      <c r="E4616" s="62" t="s">
        <v>44</v>
      </c>
      <c r="F4616" s="63" t="s">
        <v>1854</v>
      </c>
      <c r="G4616" s="63" t="s">
        <v>937</v>
      </c>
      <c r="H4616" s="63" t="s">
        <v>10420</v>
      </c>
      <c r="I4616" s="62" t="s">
        <v>544</v>
      </c>
      <c r="J4616" s="61" t="s">
        <v>479</v>
      </c>
    </row>
    <row r="4617" spans="1:10" s="64" customFormat="1" ht="21">
      <c r="A4617" s="14">
        <v>4613</v>
      </c>
      <c r="B4617" s="61" t="s">
        <v>407</v>
      </c>
      <c r="C4617" s="61" t="s">
        <v>8743</v>
      </c>
      <c r="D4617" s="61" t="s">
        <v>10421</v>
      </c>
      <c r="E4617" s="62" t="s">
        <v>44</v>
      </c>
      <c r="F4617" s="63">
        <v>34733</v>
      </c>
      <c r="G4617" s="63" t="s">
        <v>5303</v>
      </c>
      <c r="H4617" s="63">
        <v>56648</v>
      </c>
      <c r="I4617" s="62" t="s">
        <v>468</v>
      </c>
      <c r="J4617" s="61" t="s">
        <v>479</v>
      </c>
    </row>
    <row r="4618" spans="1:10" s="64" customFormat="1" ht="21">
      <c r="A4618" s="14">
        <v>4614</v>
      </c>
      <c r="B4618" s="61" t="s">
        <v>407</v>
      </c>
      <c r="C4618" s="61" t="s">
        <v>8743</v>
      </c>
      <c r="D4618" s="61" t="s">
        <v>10422</v>
      </c>
      <c r="E4618" s="62" t="s">
        <v>45</v>
      </c>
      <c r="F4618" s="63">
        <v>35410</v>
      </c>
      <c r="G4618" s="63" t="s">
        <v>3072</v>
      </c>
      <c r="H4618" s="63">
        <v>57325</v>
      </c>
      <c r="I4618" s="62" t="s">
        <v>468</v>
      </c>
      <c r="J4618" s="61" t="s">
        <v>608</v>
      </c>
    </row>
    <row r="4619" spans="1:10" s="64" customFormat="1" ht="21">
      <c r="A4619" s="14">
        <v>4615</v>
      </c>
      <c r="B4619" s="61" t="s">
        <v>407</v>
      </c>
      <c r="C4619" s="61" t="s">
        <v>345</v>
      </c>
      <c r="D4619" s="61" t="s">
        <v>10423</v>
      </c>
      <c r="E4619" s="62" t="s">
        <v>45</v>
      </c>
      <c r="F4619" s="63">
        <v>29592</v>
      </c>
      <c r="G4619" s="63" t="s">
        <v>580</v>
      </c>
      <c r="H4619" s="63" t="s">
        <v>10424</v>
      </c>
      <c r="I4619" s="62" t="s">
        <v>468</v>
      </c>
      <c r="J4619" s="61" t="s">
        <v>494</v>
      </c>
    </row>
    <row r="4620" spans="1:10" s="64" customFormat="1" ht="21">
      <c r="A4620" s="14">
        <v>4616</v>
      </c>
      <c r="B4620" s="61" t="s">
        <v>407</v>
      </c>
      <c r="C4620" s="61" t="s">
        <v>379</v>
      </c>
      <c r="D4620" s="61" t="s">
        <v>10425</v>
      </c>
      <c r="E4620" s="62" t="s">
        <v>45</v>
      </c>
      <c r="F4620" s="63">
        <v>33272</v>
      </c>
      <c r="G4620" s="63">
        <v>44538</v>
      </c>
      <c r="H4620" s="63">
        <v>55187</v>
      </c>
      <c r="I4620" s="62" t="s">
        <v>468</v>
      </c>
      <c r="J4620" s="61" t="s">
        <v>19</v>
      </c>
    </row>
    <row r="4621" spans="1:10" s="64" customFormat="1" ht="21">
      <c r="A4621" s="14">
        <v>4617</v>
      </c>
      <c r="B4621" s="61" t="s">
        <v>407</v>
      </c>
      <c r="C4621" s="61" t="s">
        <v>404</v>
      </c>
      <c r="D4621" s="61" t="s">
        <v>10426</v>
      </c>
      <c r="E4621" s="62" t="s">
        <v>45</v>
      </c>
      <c r="F4621" s="63">
        <v>30352</v>
      </c>
      <c r="G4621" s="63">
        <v>41281</v>
      </c>
      <c r="H4621" s="63">
        <v>52267</v>
      </c>
      <c r="I4621" s="62" t="s">
        <v>468</v>
      </c>
      <c r="J4621" s="61" t="s">
        <v>519</v>
      </c>
    </row>
    <row r="4622" spans="1:10" s="64" customFormat="1" ht="21">
      <c r="A4622" s="14">
        <v>4618</v>
      </c>
      <c r="B4622" s="61" t="s">
        <v>407</v>
      </c>
      <c r="C4622" s="61" t="s">
        <v>8743</v>
      </c>
      <c r="D4622" s="61" t="s">
        <v>10427</v>
      </c>
      <c r="E4622" s="62" t="s">
        <v>44</v>
      </c>
      <c r="F4622" s="63" t="s">
        <v>4928</v>
      </c>
      <c r="G4622" s="63">
        <v>33858</v>
      </c>
      <c r="H4622" s="63">
        <v>46641</v>
      </c>
      <c r="I4622" s="62" t="s">
        <v>506</v>
      </c>
      <c r="J4622" s="61" t="s">
        <v>600</v>
      </c>
    </row>
    <row r="4623" spans="1:10" s="64" customFormat="1" ht="21">
      <c r="A4623" s="14">
        <v>4619</v>
      </c>
      <c r="B4623" s="61" t="s">
        <v>460</v>
      </c>
      <c r="C4623" s="61" t="s">
        <v>409</v>
      </c>
      <c r="D4623" s="61" t="s">
        <v>10428</v>
      </c>
      <c r="E4623" s="62" t="s">
        <v>44</v>
      </c>
      <c r="F4623" s="63">
        <v>32484</v>
      </c>
      <c r="G4623" s="63">
        <v>45446</v>
      </c>
      <c r="H4623" s="63">
        <v>54399</v>
      </c>
      <c r="I4623" s="62" t="s">
        <v>468</v>
      </c>
      <c r="J4623" s="61" t="s">
        <v>596</v>
      </c>
    </row>
    <row r="4624" spans="1:10" s="64" customFormat="1" ht="21">
      <c r="A4624" s="14">
        <v>4620</v>
      </c>
      <c r="B4624" s="61" t="s">
        <v>460</v>
      </c>
      <c r="C4624" s="61" t="s">
        <v>409</v>
      </c>
      <c r="D4624" s="61" t="s">
        <v>10429</v>
      </c>
      <c r="E4624" s="62" t="s">
        <v>45</v>
      </c>
      <c r="F4624" s="63">
        <v>30288</v>
      </c>
      <c r="G4624" s="63" t="s">
        <v>580</v>
      </c>
      <c r="H4624" s="63">
        <v>52203</v>
      </c>
      <c r="I4624" s="62" t="s">
        <v>468</v>
      </c>
      <c r="J4624" s="61" t="s">
        <v>481</v>
      </c>
    </row>
    <row r="4625" spans="1:10" s="64" customFormat="1" ht="21">
      <c r="A4625" s="14">
        <v>4621</v>
      </c>
      <c r="B4625" s="61" t="s">
        <v>460</v>
      </c>
      <c r="C4625" s="61" t="s">
        <v>409</v>
      </c>
      <c r="D4625" s="61" t="s">
        <v>10430</v>
      </c>
      <c r="E4625" s="62" t="s">
        <v>45</v>
      </c>
      <c r="F4625" s="63">
        <v>31907</v>
      </c>
      <c r="G4625" s="63">
        <v>43836</v>
      </c>
      <c r="H4625" s="63">
        <v>53822</v>
      </c>
      <c r="I4625" s="62" t="s">
        <v>468</v>
      </c>
      <c r="J4625" s="61" t="s">
        <v>596</v>
      </c>
    </row>
    <row r="4626" spans="1:10" s="64" customFormat="1" ht="21">
      <c r="A4626" s="14">
        <v>4622</v>
      </c>
      <c r="B4626" s="61" t="s">
        <v>460</v>
      </c>
      <c r="C4626" s="61" t="s">
        <v>409</v>
      </c>
      <c r="D4626" s="61" t="s">
        <v>10431</v>
      </c>
      <c r="E4626" s="62" t="s">
        <v>45</v>
      </c>
      <c r="F4626" s="63">
        <v>25513</v>
      </c>
      <c r="G4626" s="63">
        <v>36345</v>
      </c>
      <c r="H4626" s="63">
        <v>47428</v>
      </c>
      <c r="I4626" s="62" t="s">
        <v>468</v>
      </c>
      <c r="J4626" s="61" t="s">
        <v>18</v>
      </c>
    </row>
    <row r="4627" spans="1:10" s="64" customFormat="1" ht="21">
      <c r="A4627" s="14">
        <v>4623</v>
      </c>
      <c r="B4627" s="61" t="s">
        <v>460</v>
      </c>
      <c r="C4627" s="61" t="s">
        <v>409</v>
      </c>
      <c r="D4627" s="61" t="s">
        <v>10432</v>
      </c>
      <c r="E4627" s="62" t="s">
        <v>45</v>
      </c>
      <c r="F4627" s="63">
        <v>24453</v>
      </c>
      <c r="G4627" s="63">
        <v>33493</v>
      </c>
      <c r="H4627" s="63">
        <v>46277</v>
      </c>
      <c r="I4627" s="62" t="s">
        <v>506</v>
      </c>
      <c r="J4627" s="61" t="s">
        <v>600</v>
      </c>
    </row>
    <row r="4628" spans="1:10" s="64" customFormat="1" ht="21">
      <c r="A4628" s="14">
        <v>4624</v>
      </c>
      <c r="B4628" s="61" t="s">
        <v>460</v>
      </c>
      <c r="C4628" s="61" t="s">
        <v>409</v>
      </c>
      <c r="D4628" s="61" t="s">
        <v>10433</v>
      </c>
      <c r="E4628" s="62" t="s">
        <v>44</v>
      </c>
      <c r="F4628" s="63">
        <v>34705</v>
      </c>
      <c r="G4628" s="63" t="s">
        <v>4782</v>
      </c>
      <c r="H4628" s="63">
        <v>56620</v>
      </c>
      <c r="I4628" s="62" t="s">
        <v>468</v>
      </c>
      <c r="J4628" s="61" t="s">
        <v>487</v>
      </c>
    </row>
    <row r="4629" spans="1:10" s="64" customFormat="1" ht="21">
      <c r="A4629" s="14">
        <v>4625</v>
      </c>
      <c r="B4629" s="61" t="s">
        <v>460</v>
      </c>
      <c r="C4629" s="61" t="s">
        <v>409</v>
      </c>
      <c r="D4629" s="61" t="s">
        <v>10434</v>
      </c>
      <c r="E4629" s="62" t="s">
        <v>45</v>
      </c>
      <c r="F4629" s="63">
        <v>30783</v>
      </c>
      <c r="G4629" s="63">
        <v>41281</v>
      </c>
      <c r="H4629" s="63">
        <v>52905</v>
      </c>
      <c r="I4629" s="62" t="s">
        <v>468</v>
      </c>
      <c r="J4629" s="61" t="s">
        <v>479</v>
      </c>
    </row>
    <row r="4630" spans="1:10" s="64" customFormat="1" ht="21">
      <c r="A4630" s="14">
        <v>4626</v>
      </c>
      <c r="B4630" s="61" t="s">
        <v>460</v>
      </c>
      <c r="C4630" s="61" t="s">
        <v>409</v>
      </c>
      <c r="D4630" s="61" t="s">
        <v>10435</v>
      </c>
      <c r="E4630" s="62" t="s">
        <v>45</v>
      </c>
      <c r="F4630" s="63" t="s">
        <v>10436</v>
      </c>
      <c r="G4630" s="63" t="s">
        <v>10437</v>
      </c>
      <c r="H4630" s="63" t="s">
        <v>10438</v>
      </c>
      <c r="I4630" s="62" t="s">
        <v>468</v>
      </c>
      <c r="J4630" s="61" t="s">
        <v>491</v>
      </c>
    </row>
    <row r="4631" spans="1:10" s="64" customFormat="1" ht="21">
      <c r="A4631" s="14">
        <v>4627</v>
      </c>
      <c r="B4631" s="61" t="s">
        <v>460</v>
      </c>
      <c r="C4631" s="61" t="s">
        <v>409</v>
      </c>
      <c r="D4631" s="61" t="s">
        <v>10439</v>
      </c>
      <c r="E4631" s="62" t="s">
        <v>45</v>
      </c>
      <c r="F4631" s="63" t="s">
        <v>10440</v>
      </c>
      <c r="G4631" s="63" t="s">
        <v>3072</v>
      </c>
      <c r="H4631" s="63" t="s">
        <v>10441</v>
      </c>
      <c r="I4631" s="62" t="s">
        <v>468</v>
      </c>
      <c r="J4631" s="61" t="s">
        <v>511</v>
      </c>
    </row>
    <row r="4632" spans="1:10" s="64" customFormat="1" ht="21">
      <c r="A4632" s="14">
        <v>4628</v>
      </c>
      <c r="B4632" s="61" t="s">
        <v>460</v>
      </c>
      <c r="C4632" s="61" t="s">
        <v>409</v>
      </c>
      <c r="D4632" s="61" t="s">
        <v>10442</v>
      </c>
      <c r="E4632" s="62" t="s">
        <v>45</v>
      </c>
      <c r="F4632" s="63" t="s">
        <v>10443</v>
      </c>
      <c r="G4632" s="63">
        <v>33674</v>
      </c>
      <c r="H4632" s="63">
        <v>46457</v>
      </c>
      <c r="I4632" s="62" t="s">
        <v>468</v>
      </c>
      <c r="J4632" s="61" t="s">
        <v>600</v>
      </c>
    </row>
    <row r="4633" spans="1:10" s="64" customFormat="1" ht="21">
      <c r="A4633" s="14">
        <v>4629</v>
      </c>
      <c r="B4633" s="61" t="s">
        <v>460</v>
      </c>
      <c r="C4633" s="61" t="s">
        <v>409</v>
      </c>
      <c r="D4633" s="61" t="s">
        <v>10444</v>
      </c>
      <c r="E4633" s="62" t="s">
        <v>45</v>
      </c>
      <c r="F4633" s="63" t="s">
        <v>2166</v>
      </c>
      <c r="G4633" s="63" t="s">
        <v>5264</v>
      </c>
      <c r="H4633" s="63" t="s">
        <v>2167</v>
      </c>
      <c r="I4633" s="62" t="s">
        <v>468</v>
      </c>
      <c r="J4633" s="61" t="s">
        <v>18</v>
      </c>
    </row>
    <row r="4634" spans="1:10" s="64" customFormat="1" ht="21">
      <c r="A4634" s="14">
        <v>4630</v>
      </c>
      <c r="B4634" s="61" t="s">
        <v>460</v>
      </c>
      <c r="C4634" s="61" t="s">
        <v>409</v>
      </c>
      <c r="D4634" s="61" t="s">
        <v>10445</v>
      </c>
      <c r="E4634" s="62" t="s">
        <v>45</v>
      </c>
      <c r="F4634" s="63" t="s">
        <v>10446</v>
      </c>
      <c r="G4634" s="63">
        <v>45446</v>
      </c>
      <c r="H4634" s="63" t="s">
        <v>10447</v>
      </c>
      <c r="I4634" s="62" t="s">
        <v>468</v>
      </c>
      <c r="J4634" s="61" t="s">
        <v>600</v>
      </c>
    </row>
    <row r="4635" spans="1:10" s="64" customFormat="1" ht="21">
      <c r="A4635" s="14">
        <v>4631</v>
      </c>
      <c r="B4635" s="61" t="s">
        <v>460</v>
      </c>
      <c r="C4635" s="61" t="s">
        <v>409</v>
      </c>
      <c r="D4635" s="61" t="s">
        <v>10448</v>
      </c>
      <c r="E4635" s="62" t="s">
        <v>45</v>
      </c>
      <c r="F4635" s="63" t="s">
        <v>3215</v>
      </c>
      <c r="G4635" s="63" t="s">
        <v>1867</v>
      </c>
      <c r="H4635" s="63" t="s">
        <v>3216</v>
      </c>
      <c r="I4635" s="62" t="s">
        <v>468</v>
      </c>
      <c r="J4635" s="61" t="s">
        <v>22</v>
      </c>
    </row>
    <row r="4636" spans="1:10" s="64" customFormat="1" ht="21">
      <c r="A4636" s="14">
        <v>4632</v>
      </c>
      <c r="B4636" s="61" t="s">
        <v>460</v>
      </c>
      <c r="C4636" s="61" t="s">
        <v>409</v>
      </c>
      <c r="D4636" s="61" t="s">
        <v>10449</v>
      </c>
      <c r="E4636" s="62" t="s">
        <v>44</v>
      </c>
      <c r="F4636" s="63">
        <v>25603</v>
      </c>
      <c r="G4636" s="63">
        <v>36164</v>
      </c>
      <c r="H4636" s="63">
        <v>47518</v>
      </c>
      <c r="I4636" s="62" t="s">
        <v>468</v>
      </c>
      <c r="J4636" s="61" t="s">
        <v>585</v>
      </c>
    </row>
    <row r="4637" spans="1:10" s="64" customFormat="1" ht="21">
      <c r="A4637" s="14">
        <v>4633</v>
      </c>
      <c r="B4637" s="61" t="s">
        <v>460</v>
      </c>
      <c r="C4637" s="61" t="s">
        <v>10450</v>
      </c>
      <c r="D4637" s="61" t="s">
        <v>10451</v>
      </c>
      <c r="E4637" s="62" t="s">
        <v>44</v>
      </c>
      <c r="F4637" s="63" t="s">
        <v>10452</v>
      </c>
      <c r="G4637" s="63">
        <v>45242</v>
      </c>
      <c r="H4637" s="63" t="s">
        <v>10453</v>
      </c>
      <c r="I4637" s="62" t="s">
        <v>468</v>
      </c>
      <c r="J4637" s="61" t="s">
        <v>10454</v>
      </c>
    </row>
    <row r="4638" spans="1:10" s="64" customFormat="1" ht="21">
      <c r="A4638" s="14">
        <v>4634</v>
      </c>
      <c r="B4638" s="61" t="s">
        <v>460</v>
      </c>
      <c r="C4638" s="61" t="s">
        <v>10450</v>
      </c>
      <c r="D4638" s="61" t="s">
        <v>10455</v>
      </c>
      <c r="E4638" s="62" t="s">
        <v>44</v>
      </c>
      <c r="F4638" s="63">
        <v>25727</v>
      </c>
      <c r="G4638" s="63">
        <v>36164</v>
      </c>
      <c r="H4638" s="63">
        <v>47642</v>
      </c>
      <c r="I4638" s="62" t="s">
        <v>468</v>
      </c>
      <c r="J4638" s="61" t="s">
        <v>487</v>
      </c>
    </row>
    <row r="4639" spans="1:10" s="64" customFormat="1" ht="21">
      <c r="A4639" s="14">
        <v>4635</v>
      </c>
      <c r="B4639" s="61" t="s">
        <v>460</v>
      </c>
      <c r="C4639" s="61" t="s">
        <v>10450</v>
      </c>
      <c r="D4639" s="61" t="s">
        <v>10456</v>
      </c>
      <c r="E4639" s="62" t="s">
        <v>45</v>
      </c>
      <c r="F4639" s="63">
        <v>24232</v>
      </c>
      <c r="G4639" s="63">
        <v>34064</v>
      </c>
      <c r="H4639" s="63">
        <v>46147</v>
      </c>
      <c r="I4639" s="62" t="s">
        <v>544</v>
      </c>
      <c r="J4639" s="61" t="s">
        <v>803</v>
      </c>
    </row>
    <row r="4640" spans="1:10" s="64" customFormat="1" ht="21">
      <c r="A4640" s="14">
        <v>4636</v>
      </c>
      <c r="B4640" s="61" t="s">
        <v>460</v>
      </c>
      <c r="C4640" s="61" t="s">
        <v>10450</v>
      </c>
      <c r="D4640" s="61" t="s">
        <v>10457</v>
      </c>
      <c r="E4640" s="62" t="s">
        <v>44</v>
      </c>
      <c r="F4640" s="63">
        <v>25693</v>
      </c>
      <c r="G4640" s="63">
        <v>36318</v>
      </c>
      <c r="H4640" s="63">
        <v>47608</v>
      </c>
      <c r="I4640" s="62" t="s">
        <v>544</v>
      </c>
      <c r="J4640" s="61" t="s">
        <v>491</v>
      </c>
    </row>
    <row r="4641" spans="1:10" s="64" customFormat="1" ht="21">
      <c r="A4641" s="14">
        <v>4637</v>
      </c>
      <c r="B4641" s="61" t="s">
        <v>460</v>
      </c>
      <c r="C4641" s="61" t="s">
        <v>10450</v>
      </c>
      <c r="D4641" s="61" t="s">
        <v>10458</v>
      </c>
      <c r="E4641" s="62" t="s">
        <v>45</v>
      </c>
      <c r="F4641" s="63" t="s">
        <v>10459</v>
      </c>
      <c r="G4641" s="63">
        <v>34486</v>
      </c>
      <c r="H4641" s="63">
        <v>47270</v>
      </c>
      <c r="I4641" s="62" t="s">
        <v>468</v>
      </c>
      <c r="J4641" s="61" t="s">
        <v>600</v>
      </c>
    </row>
    <row r="4642" spans="1:10" s="64" customFormat="1" ht="21">
      <c r="A4642" s="14">
        <v>4638</v>
      </c>
      <c r="B4642" s="61" t="s">
        <v>460</v>
      </c>
      <c r="C4642" s="61" t="s">
        <v>10450</v>
      </c>
      <c r="D4642" s="61" t="s">
        <v>10460</v>
      </c>
      <c r="E4642" s="62" t="s">
        <v>45</v>
      </c>
      <c r="F4642" s="63">
        <v>23867</v>
      </c>
      <c r="G4642" s="63">
        <v>33879</v>
      </c>
      <c r="H4642" s="63">
        <v>45782</v>
      </c>
      <c r="I4642" s="62" t="s">
        <v>506</v>
      </c>
      <c r="J4642" s="61" t="s">
        <v>613</v>
      </c>
    </row>
    <row r="4643" spans="1:10" s="64" customFormat="1" ht="21">
      <c r="A4643" s="14">
        <v>4639</v>
      </c>
      <c r="B4643" s="61" t="s">
        <v>460</v>
      </c>
      <c r="C4643" s="61" t="s">
        <v>10450</v>
      </c>
      <c r="D4643" s="61" t="s">
        <v>10461</v>
      </c>
      <c r="E4643" s="62" t="s">
        <v>45</v>
      </c>
      <c r="F4643" s="63" t="s">
        <v>10462</v>
      </c>
      <c r="G4643" s="63" t="s">
        <v>620</v>
      </c>
      <c r="H4643" s="63" t="s">
        <v>10463</v>
      </c>
      <c r="I4643" s="62" t="s">
        <v>468</v>
      </c>
      <c r="J4643" s="61" t="s">
        <v>18</v>
      </c>
    </row>
    <row r="4644" spans="1:10" s="64" customFormat="1" ht="21">
      <c r="A4644" s="14">
        <v>4640</v>
      </c>
      <c r="B4644" s="61" t="s">
        <v>460</v>
      </c>
      <c r="C4644" s="61" t="s">
        <v>10450</v>
      </c>
      <c r="D4644" s="61" t="s">
        <v>10464</v>
      </c>
      <c r="E4644" s="62" t="s">
        <v>44</v>
      </c>
      <c r="F4644" s="63" t="s">
        <v>10465</v>
      </c>
      <c r="G4644" s="63" t="s">
        <v>6255</v>
      </c>
      <c r="H4644" s="63" t="s">
        <v>10466</v>
      </c>
      <c r="I4644" s="62" t="s">
        <v>468</v>
      </c>
      <c r="J4644" s="61" t="s">
        <v>27</v>
      </c>
    </row>
    <row r="4645" spans="1:10" s="64" customFormat="1" ht="21">
      <c r="A4645" s="14">
        <v>4641</v>
      </c>
      <c r="B4645" s="61" t="s">
        <v>460</v>
      </c>
      <c r="C4645" s="61" t="s">
        <v>10450</v>
      </c>
      <c r="D4645" s="61" t="s">
        <v>10467</v>
      </c>
      <c r="E4645" s="62" t="s">
        <v>45</v>
      </c>
      <c r="F4645" s="63" t="s">
        <v>7332</v>
      </c>
      <c r="G4645" s="63" t="s">
        <v>7821</v>
      </c>
      <c r="H4645" s="63" t="s">
        <v>10468</v>
      </c>
      <c r="I4645" s="62" t="s">
        <v>468</v>
      </c>
      <c r="J4645" s="61" t="s">
        <v>10469</v>
      </c>
    </row>
    <row r="4646" spans="1:10" s="64" customFormat="1" ht="21">
      <c r="A4646" s="14">
        <v>4642</v>
      </c>
      <c r="B4646" s="61" t="s">
        <v>460</v>
      </c>
      <c r="C4646" s="61" t="s">
        <v>10450</v>
      </c>
      <c r="D4646" s="61" t="s">
        <v>10470</v>
      </c>
      <c r="E4646" s="62" t="s">
        <v>44</v>
      </c>
      <c r="F4646" s="63" t="s">
        <v>10471</v>
      </c>
      <c r="G4646" s="63">
        <v>41281</v>
      </c>
      <c r="H4646" s="63" t="s">
        <v>10472</v>
      </c>
      <c r="I4646" s="62" t="s">
        <v>468</v>
      </c>
      <c r="J4646" s="61" t="s">
        <v>19</v>
      </c>
    </row>
    <row r="4647" spans="1:10" s="64" customFormat="1" ht="21">
      <c r="A4647" s="14">
        <v>4643</v>
      </c>
      <c r="B4647" s="61" t="s">
        <v>460</v>
      </c>
      <c r="C4647" s="61" t="s">
        <v>10450</v>
      </c>
      <c r="D4647" s="61" t="s">
        <v>10473</v>
      </c>
      <c r="E4647" s="62" t="s">
        <v>44</v>
      </c>
      <c r="F4647" s="63" t="s">
        <v>10474</v>
      </c>
      <c r="G4647" s="63">
        <v>41281</v>
      </c>
      <c r="H4647" s="63" t="s">
        <v>10475</v>
      </c>
      <c r="I4647" s="62" t="s">
        <v>468</v>
      </c>
      <c r="J4647" s="61" t="s">
        <v>1037</v>
      </c>
    </row>
    <row r="4648" spans="1:10" s="64" customFormat="1" ht="21">
      <c r="A4648" s="14">
        <v>4644</v>
      </c>
      <c r="B4648" s="61" t="s">
        <v>460</v>
      </c>
      <c r="C4648" s="61" t="s">
        <v>10450</v>
      </c>
      <c r="D4648" s="61" t="s">
        <v>10476</v>
      </c>
      <c r="E4648" s="62" t="s">
        <v>44</v>
      </c>
      <c r="F4648" s="63">
        <v>25358</v>
      </c>
      <c r="G4648" s="63" t="s">
        <v>7467</v>
      </c>
      <c r="H4648" s="63">
        <v>47273</v>
      </c>
      <c r="I4648" s="62" t="s">
        <v>468</v>
      </c>
      <c r="J4648" s="61" t="s">
        <v>1467</v>
      </c>
    </row>
    <row r="4649" spans="1:10" s="64" customFormat="1" ht="21">
      <c r="A4649" s="14">
        <v>4645</v>
      </c>
      <c r="B4649" s="61" t="s">
        <v>460</v>
      </c>
      <c r="C4649" s="61" t="s">
        <v>10450</v>
      </c>
      <c r="D4649" s="61" t="s">
        <v>10477</v>
      </c>
      <c r="E4649" s="62" t="s">
        <v>44</v>
      </c>
      <c r="F4649" s="63" t="s">
        <v>10478</v>
      </c>
      <c r="G4649" s="63" t="s">
        <v>736</v>
      </c>
      <c r="H4649" s="63" t="s">
        <v>2131</v>
      </c>
      <c r="I4649" s="62" t="s">
        <v>468</v>
      </c>
      <c r="J4649" s="61" t="s">
        <v>30</v>
      </c>
    </row>
    <row r="4650" spans="1:10" s="64" customFormat="1" ht="21">
      <c r="A4650" s="14">
        <v>4646</v>
      </c>
      <c r="B4650" s="61" t="s">
        <v>460</v>
      </c>
      <c r="C4650" s="61" t="s">
        <v>10450</v>
      </c>
      <c r="D4650" s="61" t="s">
        <v>10479</v>
      </c>
      <c r="E4650" s="62" t="s">
        <v>45</v>
      </c>
      <c r="F4650" s="63" t="s">
        <v>1678</v>
      </c>
      <c r="G4650" s="63" t="s">
        <v>474</v>
      </c>
      <c r="H4650" s="63" t="s">
        <v>1679</v>
      </c>
      <c r="I4650" s="62" t="s">
        <v>468</v>
      </c>
      <c r="J4650" s="61" t="s">
        <v>585</v>
      </c>
    </row>
    <row r="4651" spans="1:10" s="64" customFormat="1" ht="21">
      <c r="A4651" s="14">
        <v>4647</v>
      </c>
      <c r="B4651" s="61" t="s">
        <v>460</v>
      </c>
      <c r="C4651" s="61" t="s">
        <v>10450</v>
      </c>
      <c r="D4651" s="61" t="s">
        <v>10480</v>
      </c>
      <c r="E4651" s="62" t="s">
        <v>45</v>
      </c>
      <c r="F4651" s="63" t="s">
        <v>1943</v>
      </c>
      <c r="G4651" s="63">
        <v>41281</v>
      </c>
      <c r="H4651" s="63" t="s">
        <v>1944</v>
      </c>
      <c r="I4651" s="62" t="s">
        <v>468</v>
      </c>
      <c r="J4651" s="61" t="s">
        <v>18</v>
      </c>
    </row>
    <row r="4652" spans="1:10" s="64" customFormat="1" ht="21">
      <c r="A4652" s="14">
        <v>4648</v>
      </c>
      <c r="B4652" s="61" t="s">
        <v>460</v>
      </c>
      <c r="C4652" s="61" t="s">
        <v>10450</v>
      </c>
      <c r="D4652" s="61" t="s">
        <v>10481</v>
      </c>
      <c r="E4652" s="62" t="s">
        <v>44</v>
      </c>
      <c r="F4652" s="63" t="s">
        <v>10482</v>
      </c>
      <c r="G4652" s="63" t="s">
        <v>1455</v>
      </c>
      <c r="H4652" s="63" t="s">
        <v>10483</v>
      </c>
      <c r="I4652" s="62" t="s">
        <v>468</v>
      </c>
      <c r="J4652" s="61" t="s">
        <v>596</v>
      </c>
    </row>
    <row r="4653" spans="1:10" s="64" customFormat="1" ht="21">
      <c r="A4653" s="14">
        <v>4649</v>
      </c>
      <c r="B4653" s="61" t="s">
        <v>460</v>
      </c>
      <c r="C4653" s="61" t="s">
        <v>10450</v>
      </c>
      <c r="D4653" s="61" t="s">
        <v>10484</v>
      </c>
      <c r="E4653" s="62" t="s">
        <v>45</v>
      </c>
      <c r="F4653" s="63" t="s">
        <v>10485</v>
      </c>
      <c r="G4653" s="63" t="s">
        <v>658</v>
      </c>
      <c r="H4653" s="63" t="s">
        <v>10486</v>
      </c>
      <c r="I4653" s="62" t="s">
        <v>468</v>
      </c>
      <c r="J4653" s="61" t="s">
        <v>479</v>
      </c>
    </row>
    <row r="4654" spans="1:10" s="64" customFormat="1" ht="21">
      <c r="A4654" s="14">
        <v>4650</v>
      </c>
      <c r="B4654" s="61" t="s">
        <v>460</v>
      </c>
      <c r="C4654" s="61" t="s">
        <v>10450</v>
      </c>
      <c r="D4654" s="61" t="s">
        <v>10487</v>
      </c>
      <c r="E4654" s="62" t="s">
        <v>45</v>
      </c>
      <c r="F4654" s="63" t="s">
        <v>1698</v>
      </c>
      <c r="G4654" s="63">
        <v>45298</v>
      </c>
      <c r="H4654" s="63">
        <v>48948</v>
      </c>
      <c r="I4654" s="62" t="s">
        <v>468</v>
      </c>
      <c r="J4654" s="61" t="s">
        <v>600</v>
      </c>
    </row>
    <row r="4655" spans="1:10" s="64" customFormat="1" ht="21">
      <c r="A4655" s="14">
        <v>4651</v>
      </c>
      <c r="B4655" s="61" t="s">
        <v>460</v>
      </c>
      <c r="C4655" s="61" t="s">
        <v>10450</v>
      </c>
      <c r="D4655" s="61" t="s">
        <v>10488</v>
      </c>
      <c r="E4655" s="62" t="s">
        <v>45</v>
      </c>
      <c r="F4655" s="63" t="s">
        <v>10489</v>
      </c>
      <c r="G4655" s="63" t="s">
        <v>1557</v>
      </c>
      <c r="H4655" s="63" t="s">
        <v>10490</v>
      </c>
      <c r="I4655" s="62" t="s">
        <v>468</v>
      </c>
      <c r="J4655" s="61" t="s">
        <v>2465</v>
      </c>
    </row>
    <row r="4656" spans="1:10" s="64" customFormat="1" ht="21">
      <c r="A4656" s="14">
        <v>4652</v>
      </c>
      <c r="B4656" s="61" t="s">
        <v>460</v>
      </c>
      <c r="C4656" s="61" t="s">
        <v>10491</v>
      </c>
      <c r="D4656" s="61" t="s">
        <v>10492</v>
      </c>
      <c r="E4656" s="62" t="s">
        <v>45</v>
      </c>
      <c r="F4656" s="63" t="s">
        <v>7700</v>
      </c>
      <c r="G4656" s="63" t="s">
        <v>493</v>
      </c>
      <c r="H4656" s="63" t="s">
        <v>7701</v>
      </c>
      <c r="I4656" s="62" t="s">
        <v>468</v>
      </c>
      <c r="J4656" s="61" t="s">
        <v>479</v>
      </c>
    </row>
    <row r="4657" spans="1:10" s="64" customFormat="1" ht="21">
      <c r="A4657" s="14">
        <v>4653</v>
      </c>
      <c r="B4657" s="61" t="s">
        <v>460</v>
      </c>
      <c r="C4657" s="61" t="s">
        <v>10491</v>
      </c>
      <c r="D4657" s="61" t="s">
        <v>10493</v>
      </c>
      <c r="E4657" s="62" t="s">
        <v>45</v>
      </c>
      <c r="F4657" s="63" t="s">
        <v>10494</v>
      </c>
      <c r="G4657" s="63">
        <v>39483</v>
      </c>
      <c r="H4657" s="63" t="s">
        <v>10495</v>
      </c>
      <c r="I4657" s="62" t="s">
        <v>468</v>
      </c>
      <c r="J4657" s="61" t="s">
        <v>494</v>
      </c>
    </row>
    <row r="4658" spans="1:10" s="64" customFormat="1" ht="21">
      <c r="A4658" s="14">
        <v>4654</v>
      </c>
      <c r="B4658" s="61" t="s">
        <v>460</v>
      </c>
      <c r="C4658" s="61" t="s">
        <v>10491</v>
      </c>
      <c r="D4658" s="61" t="s">
        <v>10496</v>
      </c>
      <c r="E4658" s="62" t="s">
        <v>45</v>
      </c>
      <c r="F4658" s="63" t="s">
        <v>1116</v>
      </c>
      <c r="G4658" s="63" t="s">
        <v>2349</v>
      </c>
      <c r="H4658" s="63" t="s">
        <v>1118</v>
      </c>
      <c r="I4658" s="62" t="s">
        <v>468</v>
      </c>
      <c r="J4658" s="61" t="s">
        <v>481</v>
      </c>
    </row>
    <row r="4659" spans="1:10" s="64" customFormat="1" ht="21">
      <c r="A4659" s="14">
        <v>4655</v>
      </c>
      <c r="B4659" s="61" t="s">
        <v>460</v>
      </c>
      <c r="C4659" s="61" t="s">
        <v>10491</v>
      </c>
      <c r="D4659" s="61" t="s">
        <v>10497</v>
      </c>
      <c r="E4659" s="62" t="s">
        <v>44</v>
      </c>
      <c r="F4659" s="63" t="s">
        <v>6964</v>
      </c>
      <c r="G4659" s="63">
        <v>36559</v>
      </c>
      <c r="H4659" s="63" t="s">
        <v>10498</v>
      </c>
      <c r="I4659" s="62" t="s">
        <v>544</v>
      </c>
      <c r="J4659" s="61" t="s">
        <v>6193</v>
      </c>
    </row>
    <row r="4660" spans="1:10" s="64" customFormat="1" ht="21">
      <c r="A4660" s="14">
        <v>4656</v>
      </c>
      <c r="B4660" s="61" t="s">
        <v>460</v>
      </c>
      <c r="C4660" s="61" t="s">
        <v>10491</v>
      </c>
      <c r="D4660" s="61" t="s">
        <v>10499</v>
      </c>
      <c r="E4660" s="62" t="s">
        <v>44</v>
      </c>
      <c r="F4660" s="63" t="s">
        <v>10500</v>
      </c>
      <c r="G4660" s="63">
        <v>39178</v>
      </c>
      <c r="H4660" s="63" t="s">
        <v>10501</v>
      </c>
      <c r="I4660" s="62" t="s">
        <v>468</v>
      </c>
      <c r="J4660" s="61" t="s">
        <v>585</v>
      </c>
    </row>
    <row r="4661" spans="1:10" s="64" customFormat="1" ht="21">
      <c r="A4661" s="14">
        <v>4657</v>
      </c>
      <c r="B4661" s="61" t="s">
        <v>460</v>
      </c>
      <c r="C4661" s="61" t="s">
        <v>10491</v>
      </c>
      <c r="D4661" s="61" t="s">
        <v>10502</v>
      </c>
      <c r="E4661" s="62" t="s">
        <v>45</v>
      </c>
      <c r="F4661" s="63">
        <v>27371</v>
      </c>
      <c r="G4661" s="63">
        <v>42744</v>
      </c>
      <c r="H4661" s="63">
        <v>49286</v>
      </c>
      <c r="I4661" s="62" t="s">
        <v>468</v>
      </c>
      <c r="J4661" s="61" t="s">
        <v>600</v>
      </c>
    </row>
    <row r="4662" spans="1:10" s="64" customFormat="1" ht="21">
      <c r="A4662" s="14">
        <v>4658</v>
      </c>
      <c r="B4662" s="61" t="s">
        <v>460</v>
      </c>
      <c r="C4662" s="61" t="s">
        <v>10491</v>
      </c>
      <c r="D4662" s="61" t="s">
        <v>10503</v>
      </c>
      <c r="E4662" s="62" t="s">
        <v>45</v>
      </c>
      <c r="F4662" s="63">
        <v>28862</v>
      </c>
      <c r="G4662" s="63" t="s">
        <v>620</v>
      </c>
      <c r="H4662" s="63">
        <v>50777</v>
      </c>
      <c r="I4662" s="62" t="s">
        <v>468</v>
      </c>
      <c r="J4662" s="61" t="s">
        <v>613</v>
      </c>
    </row>
    <row r="4663" spans="1:10" s="64" customFormat="1" ht="21">
      <c r="A4663" s="14">
        <v>4659</v>
      </c>
      <c r="B4663" s="61" t="s">
        <v>460</v>
      </c>
      <c r="C4663" s="61" t="s">
        <v>10491</v>
      </c>
      <c r="D4663" s="61" t="s">
        <v>10504</v>
      </c>
      <c r="E4663" s="62" t="s">
        <v>44</v>
      </c>
      <c r="F4663" s="63" t="s">
        <v>10053</v>
      </c>
      <c r="G4663" s="63" t="s">
        <v>5264</v>
      </c>
      <c r="H4663" s="63" t="s">
        <v>10054</v>
      </c>
      <c r="I4663" s="62" t="s">
        <v>468</v>
      </c>
      <c r="J4663" s="61" t="s">
        <v>27</v>
      </c>
    </row>
    <row r="4664" spans="1:10" s="64" customFormat="1" ht="21">
      <c r="A4664" s="14">
        <v>4660</v>
      </c>
      <c r="B4664" s="61" t="s">
        <v>460</v>
      </c>
      <c r="C4664" s="61" t="s">
        <v>10491</v>
      </c>
      <c r="D4664" s="61" t="s">
        <v>10505</v>
      </c>
      <c r="E4664" s="62" t="s">
        <v>44</v>
      </c>
      <c r="F4664" s="63" t="s">
        <v>10506</v>
      </c>
      <c r="G4664" s="63" t="s">
        <v>986</v>
      </c>
      <c r="H4664" s="63" t="s">
        <v>10507</v>
      </c>
      <c r="I4664" s="62" t="s">
        <v>468</v>
      </c>
      <c r="J4664" s="61" t="s">
        <v>19</v>
      </c>
    </row>
    <row r="4665" spans="1:10" s="64" customFormat="1" ht="21">
      <c r="A4665" s="14">
        <v>4661</v>
      </c>
      <c r="B4665" s="61" t="s">
        <v>460</v>
      </c>
      <c r="C4665" s="61" t="s">
        <v>10491</v>
      </c>
      <c r="D4665" s="61" t="s">
        <v>10508</v>
      </c>
      <c r="E4665" s="62" t="s">
        <v>45</v>
      </c>
      <c r="F4665" s="63" t="s">
        <v>10509</v>
      </c>
      <c r="G4665" s="63" t="s">
        <v>4923</v>
      </c>
      <c r="H4665" s="63" t="s">
        <v>10510</v>
      </c>
      <c r="I4665" s="62" t="s">
        <v>468</v>
      </c>
      <c r="J4665" s="61" t="s">
        <v>562</v>
      </c>
    </row>
    <row r="4666" spans="1:10" s="64" customFormat="1" ht="21">
      <c r="A4666" s="14">
        <v>4662</v>
      </c>
      <c r="B4666" s="61" t="s">
        <v>460</v>
      </c>
      <c r="C4666" s="61" t="s">
        <v>10491</v>
      </c>
      <c r="D4666" s="61" t="s">
        <v>10511</v>
      </c>
      <c r="E4666" s="62" t="s">
        <v>45</v>
      </c>
      <c r="F4666" s="63" t="s">
        <v>10512</v>
      </c>
      <c r="G4666" s="63">
        <v>36164</v>
      </c>
      <c r="H4666" s="63" t="s">
        <v>10513</v>
      </c>
      <c r="I4666" s="62" t="s">
        <v>468</v>
      </c>
      <c r="J4666" s="61" t="s">
        <v>479</v>
      </c>
    </row>
    <row r="4667" spans="1:10" s="64" customFormat="1" ht="21">
      <c r="A4667" s="14">
        <v>4663</v>
      </c>
      <c r="B4667" s="61" t="s">
        <v>460</v>
      </c>
      <c r="C4667" s="61" t="s">
        <v>10491</v>
      </c>
      <c r="D4667" s="61" t="s">
        <v>10514</v>
      </c>
      <c r="E4667" s="62" t="s">
        <v>45</v>
      </c>
      <c r="F4667" s="63" t="s">
        <v>10515</v>
      </c>
      <c r="G4667" s="63" t="s">
        <v>4151</v>
      </c>
      <c r="H4667" s="63" t="s">
        <v>10516</v>
      </c>
      <c r="I4667" s="62" t="s">
        <v>468</v>
      </c>
      <c r="J4667" s="61" t="s">
        <v>600</v>
      </c>
    </row>
    <row r="4668" spans="1:10" s="64" customFormat="1" ht="21">
      <c r="A4668" s="14">
        <v>4664</v>
      </c>
      <c r="B4668" s="61" t="s">
        <v>460</v>
      </c>
      <c r="C4668" s="61" t="s">
        <v>10491</v>
      </c>
      <c r="D4668" s="61" t="s">
        <v>10517</v>
      </c>
      <c r="E4668" s="62" t="s">
        <v>45</v>
      </c>
      <c r="F4668" s="63">
        <v>32965</v>
      </c>
      <c r="G4668" s="63" t="s">
        <v>4782</v>
      </c>
      <c r="H4668" s="63">
        <v>54880</v>
      </c>
      <c r="I4668" s="62" t="s">
        <v>468</v>
      </c>
      <c r="J4668" s="61" t="s">
        <v>22</v>
      </c>
    </row>
    <row r="4669" spans="1:10" s="64" customFormat="1" ht="21">
      <c r="A4669" s="14">
        <v>4665</v>
      </c>
      <c r="B4669" s="61" t="s">
        <v>460</v>
      </c>
      <c r="C4669" s="61" t="s">
        <v>10491</v>
      </c>
      <c r="D4669" s="61" t="s">
        <v>10518</v>
      </c>
      <c r="E4669" s="62" t="s">
        <v>44</v>
      </c>
      <c r="F4669" s="63" t="s">
        <v>10519</v>
      </c>
      <c r="G4669" s="63" t="s">
        <v>1455</v>
      </c>
      <c r="H4669" s="63" t="s">
        <v>10520</v>
      </c>
      <c r="I4669" s="62" t="s">
        <v>468</v>
      </c>
      <c r="J4669" s="61" t="s">
        <v>479</v>
      </c>
    </row>
    <row r="4670" spans="1:10" s="64" customFormat="1" ht="21">
      <c r="A4670" s="14">
        <v>4666</v>
      </c>
      <c r="B4670" s="61" t="s">
        <v>460</v>
      </c>
      <c r="C4670" s="61" t="s">
        <v>10491</v>
      </c>
      <c r="D4670" s="61" t="s">
        <v>10521</v>
      </c>
      <c r="E4670" s="62" t="s">
        <v>44</v>
      </c>
      <c r="F4670" s="63" t="s">
        <v>10522</v>
      </c>
      <c r="G4670" s="63">
        <v>39208</v>
      </c>
      <c r="H4670" s="63" t="s">
        <v>10523</v>
      </c>
      <c r="I4670" s="62" t="s">
        <v>468</v>
      </c>
      <c r="J4670" s="61" t="s">
        <v>1755</v>
      </c>
    </row>
    <row r="4671" spans="1:10" s="64" customFormat="1" ht="21">
      <c r="A4671" s="14">
        <v>4667</v>
      </c>
      <c r="B4671" s="61" t="s">
        <v>460</v>
      </c>
      <c r="C4671" s="61" t="s">
        <v>10491</v>
      </c>
      <c r="D4671" s="61" t="s">
        <v>10524</v>
      </c>
      <c r="E4671" s="62" t="s">
        <v>45</v>
      </c>
      <c r="F4671" s="63" t="s">
        <v>10525</v>
      </c>
      <c r="G4671" s="63" t="s">
        <v>3523</v>
      </c>
      <c r="H4671" s="63" t="s">
        <v>3524</v>
      </c>
      <c r="I4671" s="62" t="s">
        <v>506</v>
      </c>
      <c r="J4671" s="61" t="s">
        <v>10</v>
      </c>
    </row>
    <row r="4672" spans="1:10" s="64" customFormat="1" ht="21">
      <c r="A4672" s="14">
        <v>4668</v>
      </c>
      <c r="B4672" s="61" t="s">
        <v>460</v>
      </c>
      <c r="C4672" s="61" t="s">
        <v>10491</v>
      </c>
      <c r="D4672" s="61" t="s">
        <v>10526</v>
      </c>
      <c r="E4672" s="62" t="s">
        <v>45</v>
      </c>
      <c r="F4672" s="63">
        <v>31533</v>
      </c>
      <c r="G4672" s="63" t="s">
        <v>5264</v>
      </c>
      <c r="H4672" s="63">
        <v>53448</v>
      </c>
      <c r="I4672" s="62" t="s">
        <v>468</v>
      </c>
      <c r="J4672" s="61" t="s">
        <v>519</v>
      </c>
    </row>
    <row r="4673" spans="1:10" s="64" customFormat="1" ht="21">
      <c r="A4673" s="14">
        <v>4669</v>
      </c>
      <c r="B4673" s="61" t="s">
        <v>460</v>
      </c>
      <c r="C4673" s="61" t="s">
        <v>10491</v>
      </c>
      <c r="D4673" s="61" t="s">
        <v>10527</v>
      </c>
      <c r="E4673" s="62" t="s">
        <v>44</v>
      </c>
      <c r="F4673" s="63">
        <v>32021</v>
      </c>
      <c r="G4673" s="63" t="s">
        <v>474</v>
      </c>
      <c r="H4673" s="63">
        <v>53936</v>
      </c>
      <c r="I4673" s="62" t="s">
        <v>468</v>
      </c>
      <c r="J4673" s="61" t="s">
        <v>636</v>
      </c>
    </row>
    <row r="4674" spans="1:10" s="64" customFormat="1" ht="21">
      <c r="A4674" s="14">
        <v>4670</v>
      </c>
      <c r="B4674" s="61" t="s">
        <v>460</v>
      </c>
      <c r="C4674" s="61" t="s">
        <v>10491</v>
      </c>
      <c r="D4674" s="61" t="s">
        <v>10528</v>
      </c>
      <c r="E4674" s="62" t="s">
        <v>45</v>
      </c>
      <c r="F4674" s="63" t="s">
        <v>10529</v>
      </c>
      <c r="G4674" s="63">
        <v>45446</v>
      </c>
      <c r="H4674" s="63" t="s">
        <v>10530</v>
      </c>
      <c r="I4674" s="62" t="s">
        <v>468</v>
      </c>
      <c r="J4674" s="61" t="s">
        <v>19</v>
      </c>
    </row>
    <row r="4675" spans="1:10" s="64" customFormat="1" ht="21">
      <c r="A4675" s="14">
        <v>4671</v>
      </c>
      <c r="B4675" s="61" t="s">
        <v>460</v>
      </c>
      <c r="C4675" s="61" t="s">
        <v>10491</v>
      </c>
      <c r="D4675" s="61" t="s">
        <v>10531</v>
      </c>
      <c r="E4675" s="62" t="s">
        <v>45</v>
      </c>
      <c r="F4675" s="63" t="s">
        <v>10532</v>
      </c>
      <c r="G4675" s="63" t="s">
        <v>474</v>
      </c>
      <c r="H4675" s="63" t="s">
        <v>10533</v>
      </c>
      <c r="I4675" s="62" t="s">
        <v>468</v>
      </c>
      <c r="J4675" s="61" t="s">
        <v>600</v>
      </c>
    </row>
    <row r="4676" spans="1:10" s="64" customFormat="1" ht="21">
      <c r="A4676" s="14">
        <v>4672</v>
      </c>
      <c r="B4676" s="61" t="s">
        <v>460</v>
      </c>
      <c r="C4676" s="61" t="s">
        <v>10491</v>
      </c>
      <c r="D4676" s="61" t="s">
        <v>10534</v>
      </c>
      <c r="E4676" s="62" t="s">
        <v>45</v>
      </c>
      <c r="F4676" s="63" t="s">
        <v>10535</v>
      </c>
      <c r="G4676" s="63">
        <v>36376</v>
      </c>
      <c r="H4676" s="63" t="s">
        <v>10536</v>
      </c>
      <c r="I4676" s="62" t="s">
        <v>468</v>
      </c>
      <c r="J4676" s="61" t="s">
        <v>18</v>
      </c>
    </row>
    <row r="4677" spans="1:10" s="64" customFormat="1" ht="21">
      <c r="A4677" s="14">
        <v>4673</v>
      </c>
      <c r="B4677" s="61" t="s">
        <v>460</v>
      </c>
      <c r="C4677" s="61" t="s">
        <v>10537</v>
      </c>
      <c r="D4677" s="61" t="s">
        <v>10538</v>
      </c>
      <c r="E4677" s="62" t="s">
        <v>44</v>
      </c>
      <c r="F4677" s="63">
        <v>34394</v>
      </c>
      <c r="G4677" s="63" t="s">
        <v>683</v>
      </c>
      <c r="H4677" s="63">
        <v>56309</v>
      </c>
      <c r="I4677" s="62" t="s">
        <v>468</v>
      </c>
      <c r="J4677" s="61" t="s">
        <v>19</v>
      </c>
    </row>
    <row r="4678" spans="1:10" s="64" customFormat="1" ht="21">
      <c r="A4678" s="14">
        <v>4674</v>
      </c>
      <c r="B4678" s="61" t="s">
        <v>460</v>
      </c>
      <c r="C4678" s="61" t="s">
        <v>10537</v>
      </c>
      <c r="D4678" s="61" t="s">
        <v>10539</v>
      </c>
      <c r="E4678" s="62" t="s">
        <v>45</v>
      </c>
      <c r="F4678" s="63" t="s">
        <v>10540</v>
      </c>
      <c r="G4678" s="63" t="s">
        <v>1913</v>
      </c>
      <c r="H4678" s="63">
        <v>53216</v>
      </c>
      <c r="I4678" s="62" t="s">
        <v>468</v>
      </c>
      <c r="J4678" s="61" t="s">
        <v>608</v>
      </c>
    </row>
    <row r="4679" spans="1:10" s="64" customFormat="1" ht="21">
      <c r="A4679" s="14">
        <v>4675</v>
      </c>
      <c r="B4679" s="61" t="s">
        <v>460</v>
      </c>
      <c r="C4679" s="61" t="s">
        <v>10537</v>
      </c>
      <c r="D4679" s="61" t="s">
        <v>10541</v>
      </c>
      <c r="E4679" s="62" t="s">
        <v>45</v>
      </c>
      <c r="F4679" s="63" t="s">
        <v>10542</v>
      </c>
      <c r="G4679" s="63" t="s">
        <v>1383</v>
      </c>
      <c r="H4679" s="63" t="s">
        <v>7534</v>
      </c>
      <c r="I4679" s="62" t="s">
        <v>468</v>
      </c>
      <c r="J4679" s="61" t="s">
        <v>481</v>
      </c>
    </row>
    <row r="4680" spans="1:10" s="64" customFormat="1" ht="21">
      <c r="A4680" s="14">
        <v>4676</v>
      </c>
      <c r="B4680" s="61" t="s">
        <v>460</v>
      </c>
      <c r="C4680" s="61" t="s">
        <v>10537</v>
      </c>
      <c r="D4680" s="61" t="s">
        <v>10543</v>
      </c>
      <c r="E4680" s="62" t="s">
        <v>44</v>
      </c>
      <c r="F4680" s="63" t="s">
        <v>10544</v>
      </c>
      <c r="G4680" s="63" t="s">
        <v>10545</v>
      </c>
      <c r="H4680" s="63" t="s">
        <v>10546</v>
      </c>
      <c r="I4680" s="62" t="s">
        <v>468</v>
      </c>
      <c r="J4680" s="61" t="s">
        <v>600</v>
      </c>
    </row>
    <row r="4681" spans="1:10" s="64" customFormat="1" ht="21">
      <c r="A4681" s="14">
        <v>4677</v>
      </c>
      <c r="B4681" s="61" t="s">
        <v>460</v>
      </c>
      <c r="C4681" s="61" t="s">
        <v>10537</v>
      </c>
      <c r="D4681" s="61" t="s">
        <v>10547</v>
      </c>
      <c r="E4681" s="62" t="s">
        <v>45</v>
      </c>
      <c r="F4681" s="63" t="s">
        <v>10548</v>
      </c>
      <c r="G4681" s="63" t="s">
        <v>1913</v>
      </c>
      <c r="H4681" s="63" t="s">
        <v>10549</v>
      </c>
      <c r="I4681" s="62" t="s">
        <v>468</v>
      </c>
      <c r="J4681" s="61" t="s">
        <v>600</v>
      </c>
    </row>
    <row r="4682" spans="1:10" s="64" customFormat="1" ht="21">
      <c r="A4682" s="14">
        <v>4678</v>
      </c>
      <c r="B4682" s="61" t="s">
        <v>460</v>
      </c>
      <c r="C4682" s="61" t="s">
        <v>10537</v>
      </c>
      <c r="D4682" s="61" t="s">
        <v>10550</v>
      </c>
      <c r="E4682" s="62" t="s">
        <v>45</v>
      </c>
      <c r="F4682" s="63" t="s">
        <v>9273</v>
      </c>
      <c r="G4682" s="63" t="s">
        <v>1682</v>
      </c>
      <c r="H4682" s="63" t="s">
        <v>10551</v>
      </c>
      <c r="I4682" s="62" t="s">
        <v>468</v>
      </c>
      <c r="J4682" s="61" t="s">
        <v>511</v>
      </c>
    </row>
    <row r="4683" spans="1:10" s="64" customFormat="1" ht="21">
      <c r="A4683" s="14">
        <v>4679</v>
      </c>
      <c r="B4683" s="61" t="s">
        <v>460</v>
      </c>
      <c r="C4683" s="61" t="s">
        <v>10537</v>
      </c>
      <c r="D4683" s="61" t="s">
        <v>10552</v>
      </c>
      <c r="E4683" s="62" t="s">
        <v>44</v>
      </c>
      <c r="F4683" s="63">
        <v>26877</v>
      </c>
      <c r="G4683" s="63" t="s">
        <v>1470</v>
      </c>
      <c r="H4683" s="63">
        <v>48061</v>
      </c>
      <c r="I4683" s="62" t="s">
        <v>468</v>
      </c>
      <c r="J4683" s="61" t="s">
        <v>479</v>
      </c>
    </row>
    <row r="4684" spans="1:10" s="64" customFormat="1" ht="21">
      <c r="A4684" s="14">
        <v>4680</v>
      </c>
      <c r="B4684" s="61" t="s">
        <v>460</v>
      </c>
      <c r="C4684" s="61" t="s">
        <v>10537</v>
      </c>
      <c r="D4684" s="61" t="s">
        <v>10553</v>
      </c>
      <c r="E4684" s="62" t="s">
        <v>44</v>
      </c>
      <c r="F4684" s="63">
        <v>32059</v>
      </c>
      <c r="G4684" s="63" t="s">
        <v>3072</v>
      </c>
      <c r="H4684" s="63">
        <v>53974</v>
      </c>
      <c r="I4684" s="62" t="s">
        <v>468</v>
      </c>
      <c r="J4684" s="61" t="s">
        <v>494</v>
      </c>
    </row>
    <row r="4685" spans="1:10" s="64" customFormat="1" ht="21">
      <c r="A4685" s="14">
        <v>4681</v>
      </c>
      <c r="B4685" s="61" t="s">
        <v>460</v>
      </c>
      <c r="C4685" s="61" t="s">
        <v>10537</v>
      </c>
      <c r="D4685" s="61" t="s">
        <v>10554</v>
      </c>
      <c r="E4685" s="62" t="s">
        <v>44</v>
      </c>
      <c r="F4685" s="63" t="s">
        <v>6306</v>
      </c>
      <c r="G4685" s="63">
        <v>44208</v>
      </c>
      <c r="H4685" s="63" t="s">
        <v>10555</v>
      </c>
      <c r="I4685" s="62" t="s">
        <v>468</v>
      </c>
      <c r="J4685" s="61" t="s">
        <v>22</v>
      </c>
    </row>
    <row r="4686" spans="1:10" s="64" customFormat="1" ht="21">
      <c r="A4686" s="14">
        <v>4682</v>
      </c>
      <c r="B4686" s="61" t="s">
        <v>460</v>
      </c>
      <c r="C4686" s="61" t="s">
        <v>10537</v>
      </c>
      <c r="D4686" s="61" t="s">
        <v>10556</v>
      </c>
      <c r="E4686" s="62" t="s">
        <v>44</v>
      </c>
      <c r="F4686" s="63" t="s">
        <v>10557</v>
      </c>
      <c r="G4686" s="63">
        <v>45505</v>
      </c>
      <c r="H4686" s="63" t="s">
        <v>9789</v>
      </c>
      <c r="I4686" s="62" t="s">
        <v>468</v>
      </c>
      <c r="J4686" s="61" t="s">
        <v>27</v>
      </c>
    </row>
    <row r="4687" spans="1:10" s="64" customFormat="1" ht="21">
      <c r="A4687" s="14">
        <v>4683</v>
      </c>
      <c r="B4687" s="61" t="s">
        <v>460</v>
      </c>
      <c r="C4687" s="61" t="s">
        <v>10537</v>
      </c>
      <c r="D4687" s="61" t="s">
        <v>10558</v>
      </c>
      <c r="E4687" s="62" t="s">
        <v>44</v>
      </c>
      <c r="F4687" s="63" t="s">
        <v>10559</v>
      </c>
      <c r="G4687" s="63" t="s">
        <v>880</v>
      </c>
      <c r="H4687" s="63" t="s">
        <v>10560</v>
      </c>
      <c r="I4687" s="62" t="s">
        <v>468</v>
      </c>
      <c r="J4687" s="61" t="s">
        <v>511</v>
      </c>
    </row>
    <row r="4688" spans="1:10" s="64" customFormat="1" ht="21">
      <c r="A4688" s="14">
        <v>4684</v>
      </c>
      <c r="B4688" s="61" t="s">
        <v>460</v>
      </c>
      <c r="C4688" s="61" t="s">
        <v>10537</v>
      </c>
      <c r="D4688" s="61" t="s">
        <v>10561</v>
      </c>
      <c r="E4688" s="62" t="s">
        <v>45</v>
      </c>
      <c r="F4688" s="63" t="s">
        <v>4308</v>
      </c>
      <c r="G4688" s="63" t="s">
        <v>2816</v>
      </c>
      <c r="H4688" s="63" t="s">
        <v>10562</v>
      </c>
      <c r="I4688" s="62" t="s">
        <v>468</v>
      </c>
      <c r="J4688" s="61" t="s">
        <v>585</v>
      </c>
    </row>
    <row r="4689" spans="1:10" s="64" customFormat="1" ht="21">
      <c r="A4689" s="14">
        <v>4685</v>
      </c>
      <c r="B4689" s="61" t="s">
        <v>460</v>
      </c>
      <c r="C4689" s="61" t="s">
        <v>10537</v>
      </c>
      <c r="D4689" s="61" t="s">
        <v>10563</v>
      </c>
      <c r="E4689" s="62" t="s">
        <v>44</v>
      </c>
      <c r="F4689" s="63" t="s">
        <v>9468</v>
      </c>
      <c r="G4689" s="63" t="s">
        <v>5264</v>
      </c>
      <c r="H4689" s="63" t="s">
        <v>9469</v>
      </c>
      <c r="I4689" s="62" t="s">
        <v>468</v>
      </c>
      <c r="J4689" s="61" t="s">
        <v>20</v>
      </c>
    </row>
    <row r="4690" spans="1:10" s="64" customFormat="1" ht="21">
      <c r="A4690" s="14">
        <v>4686</v>
      </c>
      <c r="B4690" s="61" t="s">
        <v>460</v>
      </c>
      <c r="C4690" s="61" t="s">
        <v>10537</v>
      </c>
      <c r="D4690" s="61" t="s">
        <v>10564</v>
      </c>
      <c r="E4690" s="62" t="s">
        <v>45</v>
      </c>
      <c r="F4690" s="63" t="s">
        <v>3513</v>
      </c>
      <c r="G4690" s="63">
        <v>39787</v>
      </c>
      <c r="H4690" s="63" t="s">
        <v>3514</v>
      </c>
      <c r="I4690" s="62" t="s">
        <v>468</v>
      </c>
      <c r="J4690" s="61" t="s">
        <v>22</v>
      </c>
    </row>
    <row r="4691" spans="1:10" s="64" customFormat="1" ht="21">
      <c r="A4691" s="14">
        <v>4687</v>
      </c>
      <c r="B4691" s="61" t="s">
        <v>460</v>
      </c>
      <c r="C4691" s="61" t="s">
        <v>10537</v>
      </c>
      <c r="D4691" s="61" t="s">
        <v>10565</v>
      </c>
      <c r="E4691" s="62" t="s">
        <v>44</v>
      </c>
      <c r="F4691" s="63">
        <v>24658</v>
      </c>
      <c r="G4691" s="63">
        <v>34862</v>
      </c>
      <c r="H4691" s="63">
        <v>46573</v>
      </c>
      <c r="I4691" s="62" t="s">
        <v>544</v>
      </c>
      <c r="J4691" s="61" t="s">
        <v>491</v>
      </c>
    </row>
    <row r="4692" spans="1:10" s="64" customFormat="1" ht="21">
      <c r="A4692" s="14">
        <v>4688</v>
      </c>
      <c r="B4692" s="61" t="s">
        <v>460</v>
      </c>
      <c r="C4692" s="61" t="s">
        <v>10566</v>
      </c>
      <c r="D4692" s="61" t="s">
        <v>10567</v>
      </c>
      <c r="E4692" s="62" t="s">
        <v>45</v>
      </c>
      <c r="F4692" s="63">
        <v>24233</v>
      </c>
      <c r="G4692" s="63" t="s">
        <v>493</v>
      </c>
      <c r="H4692" s="63">
        <v>46148</v>
      </c>
      <c r="I4692" s="62" t="s">
        <v>468</v>
      </c>
      <c r="J4692" s="61" t="s">
        <v>22</v>
      </c>
    </row>
    <row r="4693" spans="1:10" s="64" customFormat="1" ht="21">
      <c r="A4693" s="14">
        <v>4689</v>
      </c>
      <c r="B4693" s="61" t="s">
        <v>460</v>
      </c>
      <c r="C4693" s="61" t="s">
        <v>10566</v>
      </c>
      <c r="D4693" s="61" t="s">
        <v>10568</v>
      </c>
      <c r="E4693" s="62" t="s">
        <v>45</v>
      </c>
      <c r="F4693" s="63" t="s">
        <v>10569</v>
      </c>
      <c r="G4693" s="63" t="s">
        <v>4209</v>
      </c>
      <c r="H4693" s="63" t="s">
        <v>10570</v>
      </c>
      <c r="I4693" s="62" t="s">
        <v>468</v>
      </c>
      <c r="J4693" s="61" t="s">
        <v>18</v>
      </c>
    </row>
    <row r="4694" spans="1:10" s="64" customFormat="1" ht="21">
      <c r="A4694" s="14">
        <v>4690</v>
      </c>
      <c r="B4694" s="61" t="s">
        <v>460</v>
      </c>
      <c r="C4694" s="61" t="s">
        <v>10566</v>
      </c>
      <c r="D4694" s="61" t="s">
        <v>10571</v>
      </c>
      <c r="E4694" s="62" t="s">
        <v>45</v>
      </c>
      <c r="F4694" s="63" t="s">
        <v>10572</v>
      </c>
      <c r="G4694" s="63" t="s">
        <v>1455</v>
      </c>
      <c r="H4694" s="63" t="s">
        <v>10573</v>
      </c>
      <c r="I4694" s="62" t="s">
        <v>468</v>
      </c>
      <c r="J4694" s="61" t="s">
        <v>481</v>
      </c>
    </row>
    <row r="4695" spans="1:10" s="64" customFormat="1" ht="21">
      <c r="A4695" s="14">
        <v>4691</v>
      </c>
      <c r="B4695" s="61" t="s">
        <v>460</v>
      </c>
      <c r="C4695" s="61" t="s">
        <v>10566</v>
      </c>
      <c r="D4695" s="61" t="s">
        <v>10574</v>
      </c>
      <c r="E4695" s="62" t="s">
        <v>45</v>
      </c>
      <c r="F4695" s="63">
        <v>29778</v>
      </c>
      <c r="G4695" s="63">
        <v>41281</v>
      </c>
      <c r="H4695" s="63">
        <v>51693</v>
      </c>
      <c r="I4695" s="62" t="s">
        <v>468</v>
      </c>
      <c r="J4695" s="61" t="s">
        <v>479</v>
      </c>
    </row>
    <row r="4696" spans="1:10" s="64" customFormat="1" ht="21">
      <c r="A4696" s="14">
        <v>4692</v>
      </c>
      <c r="B4696" s="61" t="s">
        <v>460</v>
      </c>
      <c r="C4696" s="61" t="s">
        <v>10566</v>
      </c>
      <c r="D4696" s="61" t="s">
        <v>10575</v>
      </c>
      <c r="E4696" s="62" t="s">
        <v>45</v>
      </c>
      <c r="F4696" s="63">
        <v>24661</v>
      </c>
      <c r="G4696" s="63">
        <v>33757</v>
      </c>
      <c r="H4696" s="63">
        <v>46540</v>
      </c>
      <c r="I4696" s="62" t="s">
        <v>468</v>
      </c>
      <c r="J4696" s="61" t="s">
        <v>716</v>
      </c>
    </row>
    <row r="4697" spans="1:10" s="64" customFormat="1" ht="21">
      <c r="A4697" s="14">
        <v>4693</v>
      </c>
      <c r="B4697" s="61" t="s">
        <v>460</v>
      </c>
      <c r="C4697" s="61" t="s">
        <v>10566</v>
      </c>
      <c r="D4697" s="61" t="s">
        <v>10576</v>
      </c>
      <c r="E4697" s="62" t="s">
        <v>44</v>
      </c>
      <c r="F4697" s="63" t="s">
        <v>10577</v>
      </c>
      <c r="G4697" s="63" t="s">
        <v>962</v>
      </c>
      <c r="H4697" s="63" t="s">
        <v>10578</v>
      </c>
      <c r="I4697" s="62" t="s">
        <v>468</v>
      </c>
      <c r="J4697" s="61" t="s">
        <v>27</v>
      </c>
    </row>
    <row r="4698" spans="1:10" s="64" customFormat="1" ht="21">
      <c r="A4698" s="14">
        <v>4694</v>
      </c>
      <c r="B4698" s="61" t="s">
        <v>460</v>
      </c>
      <c r="C4698" s="61" t="s">
        <v>10566</v>
      </c>
      <c r="D4698" s="61" t="s">
        <v>10579</v>
      </c>
      <c r="E4698" s="62" t="s">
        <v>45</v>
      </c>
      <c r="F4698" s="63" t="s">
        <v>10580</v>
      </c>
      <c r="G4698" s="63">
        <v>44753</v>
      </c>
      <c r="H4698" s="63" t="s">
        <v>10581</v>
      </c>
      <c r="I4698" s="62" t="s">
        <v>468</v>
      </c>
      <c r="J4698" s="61" t="s">
        <v>19</v>
      </c>
    </row>
    <row r="4699" spans="1:10" s="64" customFormat="1" ht="21">
      <c r="A4699" s="14">
        <v>4695</v>
      </c>
      <c r="B4699" s="61" t="s">
        <v>460</v>
      </c>
      <c r="C4699" s="61" t="s">
        <v>10566</v>
      </c>
      <c r="D4699" s="61" t="s">
        <v>10582</v>
      </c>
      <c r="E4699" s="62" t="s">
        <v>45</v>
      </c>
      <c r="F4699" s="63" t="s">
        <v>10583</v>
      </c>
      <c r="G4699" s="63">
        <v>43930</v>
      </c>
      <c r="H4699" s="63" t="s">
        <v>10584</v>
      </c>
      <c r="I4699" s="62" t="s">
        <v>468</v>
      </c>
      <c r="J4699" s="61" t="s">
        <v>479</v>
      </c>
    </row>
    <row r="4700" spans="1:10" s="64" customFormat="1" ht="21">
      <c r="A4700" s="14">
        <v>4696</v>
      </c>
      <c r="B4700" s="61" t="s">
        <v>460</v>
      </c>
      <c r="C4700" s="61" t="s">
        <v>10566</v>
      </c>
      <c r="D4700" s="61" t="s">
        <v>10585</v>
      </c>
      <c r="E4700" s="62" t="s">
        <v>45</v>
      </c>
      <c r="F4700" s="63" t="s">
        <v>8320</v>
      </c>
      <c r="G4700" s="63" t="s">
        <v>6558</v>
      </c>
      <c r="H4700" s="63" t="s">
        <v>3799</v>
      </c>
      <c r="I4700" s="62" t="s">
        <v>544</v>
      </c>
      <c r="J4700" s="61" t="s">
        <v>648</v>
      </c>
    </row>
    <row r="4701" spans="1:10" s="64" customFormat="1" ht="21">
      <c r="A4701" s="14">
        <v>4697</v>
      </c>
      <c r="B4701" s="61" t="s">
        <v>460</v>
      </c>
      <c r="C4701" s="61" t="s">
        <v>10566</v>
      </c>
      <c r="D4701" s="61" t="s">
        <v>10586</v>
      </c>
      <c r="E4701" s="62" t="s">
        <v>45</v>
      </c>
      <c r="F4701" s="63" t="s">
        <v>10587</v>
      </c>
      <c r="G4701" s="63">
        <v>39483</v>
      </c>
      <c r="H4701" s="63" t="s">
        <v>10588</v>
      </c>
      <c r="I4701" s="62" t="s">
        <v>468</v>
      </c>
      <c r="J4701" s="61" t="s">
        <v>22</v>
      </c>
    </row>
    <row r="4702" spans="1:10" s="64" customFormat="1" ht="21">
      <c r="A4702" s="14">
        <v>4698</v>
      </c>
      <c r="B4702" s="61" t="s">
        <v>460</v>
      </c>
      <c r="C4702" s="61" t="s">
        <v>10566</v>
      </c>
      <c r="D4702" s="61" t="s">
        <v>10589</v>
      </c>
      <c r="E4702" s="62" t="s">
        <v>45</v>
      </c>
      <c r="F4702" s="63" t="s">
        <v>10590</v>
      </c>
      <c r="G4702" s="63">
        <v>41281</v>
      </c>
      <c r="H4702" s="63" t="s">
        <v>10591</v>
      </c>
      <c r="I4702" s="62" t="s">
        <v>468</v>
      </c>
      <c r="J4702" s="61" t="s">
        <v>22</v>
      </c>
    </row>
    <row r="4703" spans="1:10" s="64" customFormat="1" ht="21">
      <c r="A4703" s="14">
        <v>4699</v>
      </c>
      <c r="B4703" s="61" t="s">
        <v>460</v>
      </c>
      <c r="C4703" s="61" t="s">
        <v>10566</v>
      </c>
      <c r="D4703" s="61" t="s">
        <v>10592</v>
      </c>
      <c r="E4703" s="62" t="s">
        <v>45</v>
      </c>
      <c r="F4703" s="63">
        <v>31750</v>
      </c>
      <c r="G4703" s="63" t="s">
        <v>5264</v>
      </c>
      <c r="H4703" s="63">
        <v>53665</v>
      </c>
      <c r="I4703" s="62" t="s">
        <v>468</v>
      </c>
      <c r="J4703" s="61" t="s">
        <v>562</v>
      </c>
    </row>
    <row r="4704" spans="1:10" s="64" customFormat="1" ht="21">
      <c r="A4704" s="14">
        <v>4700</v>
      </c>
      <c r="B4704" s="61" t="s">
        <v>460</v>
      </c>
      <c r="C4704" s="61" t="s">
        <v>10566</v>
      </c>
      <c r="D4704" s="61" t="s">
        <v>10593</v>
      </c>
      <c r="E4704" s="62" t="s">
        <v>45</v>
      </c>
      <c r="F4704" s="63">
        <v>30201</v>
      </c>
      <c r="G4704" s="63">
        <v>41281</v>
      </c>
      <c r="H4704" s="63">
        <v>52116</v>
      </c>
      <c r="I4704" s="62" t="s">
        <v>468</v>
      </c>
      <c r="J4704" s="61" t="s">
        <v>585</v>
      </c>
    </row>
    <row r="4705" spans="1:10" s="64" customFormat="1" ht="21">
      <c r="A4705" s="14">
        <v>4701</v>
      </c>
      <c r="B4705" s="61" t="s">
        <v>460</v>
      </c>
      <c r="C4705" s="61" t="s">
        <v>10566</v>
      </c>
      <c r="D4705" s="61" t="s">
        <v>10594</v>
      </c>
      <c r="E4705" s="62" t="s">
        <v>45</v>
      </c>
      <c r="F4705" s="63" t="s">
        <v>10595</v>
      </c>
      <c r="G4705" s="63" t="s">
        <v>10596</v>
      </c>
      <c r="H4705" s="63" t="s">
        <v>10597</v>
      </c>
      <c r="I4705" s="62" t="s">
        <v>468</v>
      </c>
      <c r="J4705" s="61" t="s">
        <v>19</v>
      </c>
    </row>
    <row r="4706" spans="1:10" s="64" customFormat="1" ht="21">
      <c r="A4706" s="14">
        <v>4702</v>
      </c>
      <c r="B4706" s="61" t="s">
        <v>460</v>
      </c>
      <c r="C4706" s="61" t="s">
        <v>10566</v>
      </c>
      <c r="D4706" s="61" t="s">
        <v>10598</v>
      </c>
      <c r="E4706" s="62" t="s">
        <v>44</v>
      </c>
      <c r="F4706" s="63" t="s">
        <v>10599</v>
      </c>
      <c r="G4706" s="63">
        <v>41281</v>
      </c>
      <c r="H4706" s="63" t="s">
        <v>10600</v>
      </c>
      <c r="I4706" s="62" t="s">
        <v>468</v>
      </c>
      <c r="J4706" s="61" t="s">
        <v>494</v>
      </c>
    </row>
    <row r="4707" spans="1:10" s="64" customFormat="1" ht="21">
      <c r="A4707" s="14">
        <v>4703</v>
      </c>
      <c r="B4707" s="61" t="s">
        <v>460</v>
      </c>
      <c r="C4707" s="61" t="s">
        <v>10566</v>
      </c>
      <c r="D4707" s="61" t="s">
        <v>10601</v>
      </c>
      <c r="E4707" s="62" t="s">
        <v>45</v>
      </c>
      <c r="F4707" s="63">
        <v>25174</v>
      </c>
      <c r="G4707" s="63" t="s">
        <v>9500</v>
      </c>
      <c r="H4707" s="63">
        <v>47089</v>
      </c>
      <c r="I4707" s="62" t="s">
        <v>468</v>
      </c>
      <c r="J4707" s="61" t="s">
        <v>648</v>
      </c>
    </row>
    <row r="4708" spans="1:10" s="64" customFormat="1" ht="21">
      <c r="A4708" s="14">
        <v>4704</v>
      </c>
      <c r="B4708" s="61" t="s">
        <v>460</v>
      </c>
      <c r="C4708" s="61" t="s">
        <v>10566</v>
      </c>
      <c r="D4708" s="61" t="s">
        <v>10602</v>
      </c>
      <c r="E4708" s="62" t="s">
        <v>45</v>
      </c>
      <c r="F4708" s="63" t="s">
        <v>6200</v>
      </c>
      <c r="G4708" s="63" t="s">
        <v>10603</v>
      </c>
      <c r="H4708" s="63" t="s">
        <v>10604</v>
      </c>
      <c r="I4708" s="62" t="s">
        <v>468</v>
      </c>
      <c r="J4708" s="61" t="s">
        <v>519</v>
      </c>
    </row>
    <row r="4709" spans="1:10" s="64" customFormat="1" ht="21">
      <c r="A4709" s="14">
        <v>4705</v>
      </c>
      <c r="B4709" s="61" t="s">
        <v>460</v>
      </c>
      <c r="C4709" s="61" t="s">
        <v>10566</v>
      </c>
      <c r="D4709" s="61" t="s">
        <v>10605</v>
      </c>
      <c r="E4709" s="62" t="s">
        <v>45</v>
      </c>
      <c r="F4709" s="63" t="s">
        <v>6192</v>
      </c>
      <c r="G4709" s="63" t="s">
        <v>10606</v>
      </c>
      <c r="H4709" s="63" t="s">
        <v>10607</v>
      </c>
      <c r="I4709" s="62" t="s">
        <v>468</v>
      </c>
      <c r="J4709" s="61" t="s">
        <v>613</v>
      </c>
    </row>
    <row r="4710" spans="1:10" s="64" customFormat="1" ht="21">
      <c r="A4710" s="14">
        <v>4706</v>
      </c>
      <c r="B4710" s="61" t="s">
        <v>460</v>
      </c>
      <c r="C4710" s="61" t="s">
        <v>10566</v>
      </c>
      <c r="D4710" s="61" t="s">
        <v>10608</v>
      </c>
      <c r="E4710" s="62" t="s">
        <v>44</v>
      </c>
      <c r="F4710" s="63">
        <v>25324</v>
      </c>
      <c r="G4710" s="63" t="s">
        <v>4308</v>
      </c>
      <c r="H4710" s="63">
        <v>47239</v>
      </c>
      <c r="I4710" s="62" t="s">
        <v>506</v>
      </c>
      <c r="J4710" s="61" t="s">
        <v>671</v>
      </c>
    </row>
    <row r="4711" spans="1:10" s="64" customFormat="1" ht="21">
      <c r="A4711" s="14">
        <v>4707</v>
      </c>
      <c r="B4711" s="61" t="s">
        <v>460</v>
      </c>
      <c r="C4711" s="61" t="s">
        <v>10566</v>
      </c>
      <c r="D4711" s="61" t="s">
        <v>10609</v>
      </c>
      <c r="E4711" s="62" t="s">
        <v>44</v>
      </c>
      <c r="F4711" s="63">
        <v>25176</v>
      </c>
      <c r="G4711" s="63">
        <v>39855</v>
      </c>
      <c r="H4711" s="63">
        <v>47091</v>
      </c>
      <c r="I4711" s="62" t="s">
        <v>468</v>
      </c>
      <c r="J4711" s="61" t="s">
        <v>600</v>
      </c>
    </row>
    <row r="4712" spans="1:10" s="64" customFormat="1" ht="21">
      <c r="A4712" s="14">
        <v>4708</v>
      </c>
      <c r="B4712" s="61" t="s">
        <v>460</v>
      </c>
      <c r="C4712" s="61" t="s">
        <v>414</v>
      </c>
      <c r="D4712" s="61" t="s">
        <v>10610</v>
      </c>
      <c r="E4712" s="62" t="s">
        <v>44</v>
      </c>
      <c r="F4712" s="63" t="s">
        <v>10611</v>
      </c>
      <c r="G4712" s="63" t="s">
        <v>3072</v>
      </c>
      <c r="H4712" s="63" t="s">
        <v>10612</v>
      </c>
      <c r="I4712" s="62" t="s">
        <v>468</v>
      </c>
      <c r="J4712" s="61" t="s">
        <v>596</v>
      </c>
    </row>
    <row r="4713" spans="1:10" s="64" customFormat="1" ht="21">
      <c r="A4713" s="14">
        <v>4709</v>
      </c>
      <c r="B4713" s="61" t="s">
        <v>460</v>
      </c>
      <c r="C4713" s="61" t="s">
        <v>414</v>
      </c>
      <c r="D4713" s="61" t="s">
        <v>10613</v>
      </c>
      <c r="E4713" s="62" t="s">
        <v>45</v>
      </c>
      <c r="F4713" s="63" t="s">
        <v>10614</v>
      </c>
      <c r="G4713" s="63" t="s">
        <v>10437</v>
      </c>
      <c r="H4713" s="63" t="s">
        <v>10615</v>
      </c>
      <c r="I4713" s="62" t="s">
        <v>468</v>
      </c>
      <c r="J4713" s="61" t="s">
        <v>30</v>
      </c>
    </row>
    <row r="4714" spans="1:10" s="64" customFormat="1" ht="21">
      <c r="A4714" s="14">
        <v>4710</v>
      </c>
      <c r="B4714" s="61" t="s">
        <v>460</v>
      </c>
      <c r="C4714" s="61" t="s">
        <v>414</v>
      </c>
      <c r="D4714" s="61" t="s">
        <v>10616</v>
      </c>
      <c r="E4714" s="62" t="s">
        <v>45</v>
      </c>
      <c r="F4714" s="63" t="s">
        <v>4705</v>
      </c>
      <c r="G4714" s="63" t="s">
        <v>10617</v>
      </c>
      <c r="H4714" s="63" t="s">
        <v>10618</v>
      </c>
      <c r="I4714" s="62" t="s">
        <v>468</v>
      </c>
      <c r="J4714" s="61" t="s">
        <v>10619</v>
      </c>
    </row>
    <row r="4715" spans="1:10" s="64" customFormat="1" ht="21">
      <c r="A4715" s="14">
        <v>4711</v>
      </c>
      <c r="B4715" s="61" t="s">
        <v>460</v>
      </c>
      <c r="C4715" s="61" t="s">
        <v>414</v>
      </c>
      <c r="D4715" s="61" t="s">
        <v>10620</v>
      </c>
      <c r="E4715" s="62" t="s">
        <v>45</v>
      </c>
      <c r="F4715" s="63" t="s">
        <v>8244</v>
      </c>
      <c r="G4715" s="63" t="s">
        <v>642</v>
      </c>
      <c r="H4715" s="63" t="s">
        <v>4393</v>
      </c>
      <c r="I4715" s="62" t="s">
        <v>468</v>
      </c>
      <c r="J4715" s="61" t="s">
        <v>613</v>
      </c>
    </row>
    <row r="4716" spans="1:10" s="64" customFormat="1" ht="21">
      <c r="A4716" s="14">
        <v>4712</v>
      </c>
      <c r="B4716" s="61" t="s">
        <v>460</v>
      </c>
      <c r="C4716" s="61" t="s">
        <v>414</v>
      </c>
      <c r="D4716" s="61" t="s">
        <v>10621</v>
      </c>
      <c r="E4716" s="62" t="s">
        <v>45</v>
      </c>
      <c r="F4716" s="63">
        <v>29225</v>
      </c>
      <c r="G4716" s="63" t="s">
        <v>580</v>
      </c>
      <c r="H4716" s="63" t="s">
        <v>10622</v>
      </c>
      <c r="I4716" s="62" t="s">
        <v>468</v>
      </c>
      <c r="J4716" s="61" t="s">
        <v>494</v>
      </c>
    </row>
    <row r="4717" spans="1:10" s="64" customFormat="1" ht="21">
      <c r="A4717" s="14">
        <v>4713</v>
      </c>
      <c r="B4717" s="61" t="s">
        <v>460</v>
      </c>
      <c r="C4717" s="61" t="s">
        <v>414</v>
      </c>
      <c r="D4717" s="61" t="s">
        <v>10623</v>
      </c>
      <c r="E4717" s="62" t="s">
        <v>44</v>
      </c>
      <c r="F4717" s="63">
        <v>35829</v>
      </c>
      <c r="G4717" s="63" t="s">
        <v>1913</v>
      </c>
      <c r="H4717" s="63" t="s">
        <v>10624</v>
      </c>
      <c r="I4717" s="62" t="s">
        <v>468</v>
      </c>
      <c r="J4717" s="61" t="s">
        <v>803</v>
      </c>
    </row>
    <row r="4718" spans="1:10" s="64" customFormat="1" ht="21">
      <c r="A4718" s="14">
        <v>4714</v>
      </c>
      <c r="B4718" s="61" t="s">
        <v>460</v>
      </c>
      <c r="C4718" s="61" t="s">
        <v>414</v>
      </c>
      <c r="D4718" s="61" t="s">
        <v>10625</v>
      </c>
      <c r="E4718" s="62" t="s">
        <v>45</v>
      </c>
      <c r="F4718" s="63" t="s">
        <v>10626</v>
      </c>
      <c r="G4718" s="63" t="s">
        <v>10627</v>
      </c>
      <c r="H4718" s="63" t="s">
        <v>10628</v>
      </c>
      <c r="I4718" s="62" t="s">
        <v>468</v>
      </c>
      <c r="J4718" s="61" t="s">
        <v>585</v>
      </c>
    </row>
    <row r="4719" spans="1:10" s="64" customFormat="1" ht="21">
      <c r="A4719" s="14">
        <v>4715</v>
      </c>
      <c r="B4719" s="61" t="s">
        <v>460</v>
      </c>
      <c r="C4719" s="61" t="s">
        <v>414</v>
      </c>
      <c r="D4719" s="61" t="s">
        <v>10629</v>
      </c>
      <c r="E4719" s="62" t="s">
        <v>44</v>
      </c>
      <c r="F4719" s="63">
        <v>32454</v>
      </c>
      <c r="G4719" s="63">
        <v>44595</v>
      </c>
      <c r="H4719" s="63">
        <v>54369</v>
      </c>
      <c r="I4719" s="62" t="s">
        <v>468</v>
      </c>
      <c r="J4719" s="61" t="s">
        <v>479</v>
      </c>
    </row>
    <row r="4720" spans="1:10" s="64" customFormat="1" ht="21">
      <c r="A4720" s="14">
        <v>4716</v>
      </c>
      <c r="B4720" s="61" t="s">
        <v>460</v>
      </c>
      <c r="C4720" s="61" t="s">
        <v>414</v>
      </c>
      <c r="D4720" s="61" t="s">
        <v>10630</v>
      </c>
      <c r="E4720" s="62" t="s">
        <v>45</v>
      </c>
      <c r="F4720" s="63">
        <v>31053</v>
      </c>
      <c r="G4720" s="63">
        <v>42979</v>
      </c>
      <c r="H4720" s="63">
        <v>52968</v>
      </c>
      <c r="I4720" s="62" t="s">
        <v>468</v>
      </c>
      <c r="J4720" s="61" t="s">
        <v>22</v>
      </c>
    </row>
    <row r="4721" spans="1:10" s="64" customFormat="1" ht="21">
      <c r="A4721" s="14">
        <v>4717</v>
      </c>
      <c r="B4721" s="61" t="s">
        <v>460</v>
      </c>
      <c r="C4721" s="61" t="s">
        <v>414</v>
      </c>
      <c r="D4721" s="61" t="s">
        <v>10631</v>
      </c>
      <c r="E4721" s="62" t="s">
        <v>44</v>
      </c>
      <c r="F4721" s="63">
        <v>31324</v>
      </c>
      <c r="G4721" s="63">
        <v>44146</v>
      </c>
      <c r="H4721" s="63">
        <v>53239</v>
      </c>
      <c r="I4721" s="62" t="s">
        <v>468</v>
      </c>
      <c r="J4721" s="61" t="s">
        <v>600</v>
      </c>
    </row>
    <row r="4722" spans="1:10" s="64" customFormat="1" ht="21">
      <c r="A4722" s="14">
        <v>4718</v>
      </c>
      <c r="B4722" s="61" t="s">
        <v>460</v>
      </c>
      <c r="C4722" s="61" t="s">
        <v>414</v>
      </c>
      <c r="D4722" s="61" t="s">
        <v>10632</v>
      </c>
      <c r="E4722" s="62" t="s">
        <v>45</v>
      </c>
      <c r="F4722" s="63" t="s">
        <v>10633</v>
      </c>
      <c r="G4722" s="63" t="s">
        <v>1640</v>
      </c>
      <c r="H4722" s="63" t="s">
        <v>10634</v>
      </c>
      <c r="I4722" s="62" t="s">
        <v>468</v>
      </c>
      <c r="J4722" s="61" t="s">
        <v>27</v>
      </c>
    </row>
    <row r="4723" spans="1:10" s="64" customFormat="1" ht="21">
      <c r="A4723" s="14">
        <v>4719</v>
      </c>
      <c r="B4723" s="61" t="s">
        <v>460</v>
      </c>
      <c r="C4723" s="61" t="s">
        <v>414</v>
      </c>
      <c r="D4723" s="61" t="s">
        <v>10635</v>
      </c>
      <c r="E4723" s="62" t="s">
        <v>45</v>
      </c>
      <c r="F4723" s="63">
        <v>33060</v>
      </c>
      <c r="G4723" s="63" t="s">
        <v>4923</v>
      </c>
      <c r="H4723" s="63">
        <v>54975</v>
      </c>
      <c r="I4723" s="62" t="s">
        <v>468</v>
      </c>
      <c r="J4723" s="61" t="s">
        <v>479</v>
      </c>
    </row>
    <row r="4724" spans="1:10" s="64" customFormat="1" ht="21">
      <c r="A4724" s="14">
        <v>4720</v>
      </c>
      <c r="B4724" s="61" t="s">
        <v>460</v>
      </c>
      <c r="C4724" s="61" t="s">
        <v>414</v>
      </c>
      <c r="D4724" s="61" t="s">
        <v>10636</v>
      </c>
      <c r="E4724" s="62" t="s">
        <v>45</v>
      </c>
      <c r="F4724" s="63">
        <v>26914</v>
      </c>
      <c r="G4724" s="63" t="s">
        <v>10637</v>
      </c>
      <c r="H4724" s="63" t="s">
        <v>10638</v>
      </c>
      <c r="I4724" s="62" t="s">
        <v>544</v>
      </c>
      <c r="J4724" s="61" t="s">
        <v>487</v>
      </c>
    </row>
    <row r="4725" spans="1:10" s="64" customFormat="1" ht="21">
      <c r="A4725" s="14">
        <v>4721</v>
      </c>
      <c r="B4725" s="61" t="s">
        <v>460</v>
      </c>
      <c r="C4725" s="61" t="s">
        <v>414</v>
      </c>
      <c r="D4725" s="61" t="s">
        <v>10639</v>
      </c>
      <c r="E4725" s="62" t="s">
        <v>45</v>
      </c>
      <c r="F4725" s="63" t="s">
        <v>1589</v>
      </c>
      <c r="G4725" s="63" t="s">
        <v>10640</v>
      </c>
      <c r="H4725" s="63" t="s">
        <v>1590</v>
      </c>
      <c r="I4725" s="62" t="s">
        <v>468</v>
      </c>
      <c r="J4725" s="61" t="s">
        <v>19</v>
      </c>
    </row>
    <row r="4726" spans="1:10" s="64" customFormat="1" ht="21">
      <c r="A4726" s="14">
        <v>4722</v>
      </c>
      <c r="B4726" s="61" t="s">
        <v>460</v>
      </c>
      <c r="C4726" s="61" t="s">
        <v>414</v>
      </c>
      <c r="D4726" s="61" t="s">
        <v>10641</v>
      </c>
      <c r="E4726" s="62" t="s">
        <v>45</v>
      </c>
      <c r="F4726" s="63">
        <v>45817</v>
      </c>
      <c r="G4726" s="63" t="s">
        <v>10642</v>
      </c>
      <c r="H4726" s="63" t="s">
        <v>10643</v>
      </c>
      <c r="I4726" s="62" t="s">
        <v>544</v>
      </c>
      <c r="J4726" s="61" t="s">
        <v>481</v>
      </c>
    </row>
    <row r="4727" spans="1:10" s="64" customFormat="1" ht="31.5">
      <c r="A4727" s="14">
        <v>4723</v>
      </c>
      <c r="B4727" s="61" t="s">
        <v>460</v>
      </c>
      <c r="C4727" s="61" t="s">
        <v>414</v>
      </c>
      <c r="D4727" s="61" t="s">
        <v>10644</v>
      </c>
      <c r="E4727" s="62" t="s">
        <v>44</v>
      </c>
      <c r="F4727" s="63" t="s">
        <v>10645</v>
      </c>
      <c r="G4727" s="63">
        <v>44753</v>
      </c>
      <c r="H4727" s="63" t="s">
        <v>10646</v>
      </c>
      <c r="I4727" s="62" t="s">
        <v>468</v>
      </c>
      <c r="J4727" s="61" t="s">
        <v>2725</v>
      </c>
    </row>
    <row r="4728" spans="1:10" s="64" customFormat="1" ht="21">
      <c r="A4728" s="14">
        <v>4724</v>
      </c>
      <c r="B4728" s="61" t="s">
        <v>460</v>
      </c>
      <c r="C4728" s="61" t="s">
        <v>416</v>
      </c>
      <c r="D4728" s="61" t="s">
        <v>10647</v>
      </c>
      <c r="E4728" s="62" t="s">
        <v>45</v>
      </c>
      <c r="F4728" s="63" t="s">
        <v>10648</v>
      </c>
      <c r="G4728" s="63" t="s">
        <v>6060</v>
      </c>
      <c r="H4728" s="63" t="s">
        <v>9569</v>
      </c>
      <c r="I4728" s="62" t="s">
        <v>468</v>
      </c>
      <c r="J4728" s="61" t="s">
        <v>600</v>
      </c>
    </row>
    <row r="4729" spans="1:10" s="64" customFormat="1" ht="21">
      <c r="A4729" s="14">
        <v>4725</v>
      </c>
      <c r="B4729" s="61" t="s">
        <v>460</v>
      </c>
      <c r="C4729" s="61" t="s">
        <v>416</v>
      </c>
      <c r="D4729" s="61" t="s">
        <v>10649</v>
      </c>
      <c r="E4729" s="62" t="s">
        <v>45</v>
      </c>
      <c r="F4729" s="63">
        <v>34223</v>
      </c>
      <c r="G4729" s="63" t="s">
        <v>9208</v>
      </c>
      <c r="H4729" s="63">
        <v>56138</v>
      </c>
      <c r="I4729" s="62" t="s">
        <v>468</v>
      </c>
      <c r="J4729" s="61" t="s">
        <v>511</v>
      </c>
    </row>
    <row r="4730" spans="1:10" s="64" customFormat="1" ht="21">
      <c r="A4730" s="14">
        <v>4726</v>
      </c>
      <c r="B4730" s="61" t="s">
        <v>460</v>
      </c>
      <c r="C4730" s="61" t="s">
        <v>416</v>
      </c>
      <c r="D4730" s="61" t="s">
        <v>10650</v>
      </c>
      <c r="E4730" s="62" t="s">
        <v>44</v>
      </c>
      <c r="F4730" s="63" t="s">
        <v>10651</v>
      </c>
      <c r="G4730" s="63" t="s">
        <v>10652</v>
      </c>
      <c r="H4730" s="63" t="s">
        <v>10653</v>
      </c>
      <c r="I4730" s="62" t="s">
        <v>468</v>
      </c>
      <c r="J4730" s="61" t="s">
        <v>469</v>
      </c>
    </row>
    <row r="4731" spans="1:10" s="64" customFormat="1" ht="21">
      <c r="A4731" s="14">
        <v>4727</v>
      </c>
      <c r="B4731" s="61" t="s">
        <v>460</v>
      </c>
      <c r="C4731" s="61" t="s">
        <v>416</v>
      </c>
      <c r="D4731" s="61" t="s">
        <v>10654</v>
      </c>
      <c r="E4731" s="62" t="s">
        <v>44</v>
      </c>
      <c r="F4731" s="63" t="s">
        <v>1473</v>
      </c>
      <c r="G4731" s="63" t="s">
        <v>5559</v>
      </c>
      <c r="H4731" s="63" t="s">
        <v>7209</v>
      </c>
      <c r="I4731" s="62" t="s">
        <v>506</v>
      </c>
      <c r="J4731" s="61" t="s">
        <v>479</v>
      </c>
    </row>
    <row r="4732" spans="1:10" s="64" customFormat="1" ht="21">
      <c r="A4732" s="14">
        <v>4728</v>
      </c>
      <c r="B4732" s="61" t="s">
        <v>460</v>
      </c>
      <c r="C4732" s="61" t="s">
        <v>416</v>
      </c>
      <c r="D4732" s="61" t="s">
        <v>10655</v>
      </c>
      <c r="E4732" s="62" t="s">
        <v>45</v>
      </c>
      <c r="F4732" s="63">
        <v>33214</v>
      </c>
      <c r="G4732" s="63">
        <v>45505</v>
      </c>
      <c r="H4732" s="63">
        <v>55129</v>
      </c>
      <c r="I4732" s="62" t="s">
        <v>468</v>
      </c>
      <c r="J4732" s="61" t="s">
        <v>494</v>
      </c>
    </row>
    <row r="4733" spans="1:10" s="64" customFormat="1" ht="21">
      <c r="A4733" s="14">
        <v>4729</v>
      </c>
      <c r="B4733" s="61" t="s">
        <v>460</v>
      </c>
      <c r="C4733" s="61" t="s">
        <v>416</v>
      </c>
      <c r="D4733" s="61" t="s">
        <v>10656</v>
      </c>
      <c r="E4733" s="62" t="s">
        <v>45</v>
      </c>
      <c r="F4733" s="63" t="s">
        <v>10657</v>
      </c>
      <c r="G4733" s="63" t="s">
        <v>9208</v>
      </c>
      <c r="H4733" s="63" t="s">
        <v>7040</v>
      </c>
      <c r="I4733" s="62" t="s">
        <v>468</v>
      </c>
      <c r="J4733" s="61" t="s">
        <v>1553</v>
      </c>
    </row>
    <row r="4734" spans="1:10" s="64" customFormat="1" ht="21">
      <c r="A4734" s="14">
        <v>4730</v>
      </c>
      <c r="B4734" s="61" t="s">
        <v>460</v>
      </c>
      <c r="C4734" s="61" t="s">
        <v>416</v>
      </c>
      <c r="D4734" s="61" t="s">
        <v>10658</v>
      </c>
      <c r="E4734" s="62" t="s">
        <v>44</v>
      </c>
      <c r="F4734" s="63" t="s">
        <v>5917</v>
      </c>
      <c r="G4734" s="63">
        <v>41281</v>
      </c>
      <c r="H4734" s="63" t="s">
        <v>5918</v>
      </c>
      <c r="I4734" s="62" t="s">
        <v>468</v>
      </c>
      <c r="J4734" s="61" t="s">
        <v>1037</v>
      </c>
    </row>
    <row r="4735" spans="1:10" s="64" customFormat="1" ht="21">
      <c r="A4735" s="14">
        <v>4731</v>
      </c>
      <c r="B4735" s="61" t="s">
        <v>460</v>
      </c>
      <c r="C4735" s="61" t="s">
        <v>416</v>
      </c>
      <c r="D4735" s="61" t="s">
        <v>10659</v>
      </c>
      <c r="E4735" s="62" t="s">
        <v>44</v>
      </c>
      <c r="F4735" s="63">
        <v>24535</v>
      </c>
      <c r="G4735" s="63">
        <v>33879</v>
      </c>
      <c r="H4735" s="63">
        <v>46450</v>
      </c>
      <c r="I4735" s="62" t="s">
        <v>468</v>
      </c>
      <c r="J4735" s="61" t="s">
        <v>5654</v>
      </c>
    </row>
    <row r="4736" spans="1:10" s="64" customFormat="1" ht="21">
      <c r="A4736" s="14">
        <v>4732</v>
      </c>
      <c r="B4736" s="61" t="s">
        <v>460</v>
      </c>
      <c r="C4736" s="61" t="s">
        <v>416</v>
      </c>
      <c r="D4736" s="61" t="s">
        <v>10660</v>
      </c>
      <c r="E4736" s="62" t="s">
        <v>45</v>
      </c>
      <c r="F4736" s="63" t="s">
        <v>10661</v>
      </c>
      <c r="G4736" s="63" t="s">
        <v>5264</v>
      </c>
      <c r="H4736" s="63" t="s">
        <v>10662</v>
      </c>
      <c r="I4736" s="62" t="s">
        <v>468</v>
      </c>
      <c r="J4736" s="61" t="s">
        <v>12</v>
      </c>
    </row>
    <row r="4737" spans="1:10" s="64" customFormat="1" ht="21">
      <c r="A4737" s="14">
        <v>4733</v>
      </c>
      <c r="B4737" s="61" t="s">
        <v>460</v>
      </c>
      <c r="C4737" s="61" t="s">
        <v>416</v>
      </c>
      <c r="D4737" s="61" t="s">
        <v>10663</v>
      </c>
      <c r="E4737" s="62" t="s">
        <v>44</v>
      </c>
      <c r="F4737" s="63">
        <v>30286</v>
      </c>
      <c r="G4737" s="63">
        <v>41281</v>
      </c>
      <c r="H4737" s="63">
        <v>52201</v>
      </c>
      <c r="I4737" s="62" t="s">
        <v>468</v>
      </c>
      <c r="J4737" s="61" t="s">
        <v>27</v>
      </c>
    </row>
    <row r="4738" spans="1:10" s="64" customFormat="1" ht="21">
      <c r="A4738" s="14">
        <v>4734</v>
      </c>
      <c r="B4738" s="61" t="s">
        <v>460</v>
      </c>
      <c r="C4738" s="61" t="s">
        <v>416</v>
      </c>
      <c r="D4738" s="61" t="s">
        <v>10664</v>
      </c>
      <c r="E4738" s="62" t="s">
        <v>45</v>
      </c>
      <c r="F4738" s="63" t="s">
        <v>10665</v>
      </c>
      <c r="G4738" s="63" t="s">
        <v>3072</v>
      </c>
      <c r="H4738" s="63" t="s">
        <v>10666</v>
      </c>
      <c r="I4738" s="62" t="s">
        <v>468</v>
      </c>
      <c r="J4738" s="61" t="s">
        <v>18</v>
      </c>
    </row>
    <row r="4739" spans="1:10" s="64" customFormat="1" ht="21">
      <c r="A4739" s="14">
        <v>4735</v>
      </c>
      <c r="B4739" s="61" t="s">
        <v>460</v>
      </c>
      <c r="C4739" s="61" t="s">
        <v>416</v>
      </c>
      <c r="D4739" s="61" t="s">
        <v>10667</v>
      </c>
      <c r="E4739" s="62" t="s">
        <v>45</v>
      </c>
      <c r="F4739" s="63">
        <v>32579</v>
      </c>
      <c r="G4739" s="63" t="s">
        <v>474</v>
      </c>
      <c r="H4739" s="63">
        <v>54494</v>
      </c>
      <c r="I4739" s="62" t="s">
        <v>468</v>
      </c>
      <c r="J4739" s="61" t="s">
        <v>19</v>
      </c>
    </row>
    <row r="4740" spans="1:10" s="64" customFormat="1" ht="21">
      <c r="A4740" s="14">
        <v>4736</v>
      </c>
      <c r="B4740" s="61" t="s">
        <v>460</v>
      </c>
      <c r="C4740" s="61" t="s">
        <v>416</v>
      </c>
      <c r="D4740" s="61" t="s">
        <v>10668</v>
      </c>
      <c r="E4740" s="62" t="s">
        <v>45</v>
      </c>
      <c r="F4740" s="63" t="s">
        <v>10669</v>
      </c>
      <c r="G4740" s="63" t="s">
        <v>474</v>
      </c>
      <c r="H4740" s="63" t="s">
        <v>10670</v>
      </c>
      <c r="I4740" s="62" t="s">
        <v>468</v>
      </c>
      <c r="J4740" s="61" t="s">
        <v>608</v>
      </c>
    </row>
    <row r="4741" spans="1:10" s="64" customFormat="1" ht="21">
      <c r="A4741" s="14">
        <v>4737</v>
      </c>
      <c r="B4741" s="61" t="s">
        <v>460</v>
      </c>
      <c r="C4741" s="61" t="s">
        <v>416</v>
      </c>
      <c r="D4741" s="61" t="s">
        <v>10671</v>
      </c>
      <c r="E4741" s="62" t="s">
        <v>45</v>
      </c>
      <c r="F4741" s="63" t="s">
        <v>10672</v>
      </c>
      <c r="G4741" s="63">
        <v>41281</v>
      </c>
      <c r="H4741" s="63" t="s">
        <v>10346</v>
      </c>
      <c r="I4741" s="62" t="s">
        <v>468</v>
      </c>
      <c r="J4741" s="61" t="s">
        <v>481</v>
      </c>
    </row>
    <row r="4742" spans="1:10" s="64" customFormat="1" ht="21">
      <c r="A4742" s="14">
        <v>4738</v>
      </c>
      <c r="B4742" s="61" t="s">
        <v>460</v>
      </c>
      <c r="C4742" s="61" t="s">
        <v>416</v>
      </c>
      <c r="D4742" s="61" t="s">
        <v>10673</v>
      </c>
      <c r="E4742" s="62" t="s">
        <v>45</v>
      </c>
      <c r="F4742" s="63" t="s">
        <v>10674</v>
      </c>
      <c r="G4742" s="63" t="s">
        <v>4885</v>
      </c>
      <c r="H4742" s="63" t="s">
        <v>10675</v>
      </c>
      <c r="I4742" s="62" t="s">
        <v>468</v>
      </c>
      <c r="J4742" s="61" t="s">
        <v>585</v>
      </c>
    </row>
    <row r="4743" spans="1:10" s="64" customFormat="1" ht="21">
      <c r="A4743" s="14">
        <v>4739</v>
      </c>
      <c r="B4743" s="61" t="s">
        <v>460</v>
      </c>
      <c r="C4743" s="61" t="s">
        <v>416</v>
      </c>
      <c r="D4743" s="61" t="s">
        <v>10676</v>
      </c>
      <c r="E4743" s="62" t="s">
        <v>45</v>
      </c>
      <c r="F4743" s="63">
        <v>32814</v>
      </c>
      <c r="G4743" s="63" t="s">
        <v>10437</v>
      </c>
      <c r="H4743" s="63">
        <v>54729</v>
      </c>
      <c r="I4743" s="62" t="s">
        <v>468</v>
      </c>
      <c r="J4743" s="61" t="s">
        <v>18</v>
      </c>
    </row>
    <row r="4744" spans="1:10" s="64" customFormat="1" ht="21">
      <c r="A4744" s="14">
        <v>4740</v>
      </c>
      <c r="B4744" s="61" t="s">
        <v>460</v>
      </c>
      <c r="C4744" s="61" t="s">
        <v>416</v>
      </c>
      <c r="D4744" s="61" t="s">
        <v>10677</v>
      </c>
      <c r="E4744" s="62" t="s">
        <v>45</v>
      </c>
      <c r="F4744" s="63">
        <v>31483</v>
      </c>
      <c r="G4744" s="63" t="s">
        <v>4923</v>
      </c>
      <c r="H4744" s="63">
        <v>53398</v>
      </c>
      <c r="I4744" s="62" t="s">
        <v>468</v>
      </c>
      <c r="J4744" s="61" t="s">
        <v>19</v>
      </c>
    </row>
    <row r="4745" spans="1:10" s="64" customFormat="1" ht="21">
      <c r="A4745" s="14">
        <v>4741</v>
      </c>
      <c r="B4745" s="61" t="s">
        <v>460</v>
      </c>
      <c r="C4745" s="61" t="s">
        <v>416</v>
      </c>
      <c r="D4745" s="61" t="s">
        <v>10678</v>
      </c>
      <c r="E4745" s="62" t="s">
        <v>44</v>
      </c>
      <c r="F4745" s="63">
        <v>31025</v>
      </c>
      <c r="G4745" s="63" t="s">
        <v>580</v>
      </c>
      <c r="H4745" s="63">
        <v>52940</v>
      </c>
      <c r="I4745" s="62" t="s">
        <v>468</v>
      </c>
      <c r="J4745" s="61" t="s">
        <v>1037</v>
      </c>
    </row>
    <row r="4746" spans="1:10" s="64" customFormat="1" ht="21">
      <c r="A4746" s="14">
        <v>4742</v>
      </c>
      <c r="B4746" s="61" t="s">
        <v>460</v>
      </c>
      <c r="C4746" s="61" t="s">
        <v>416</v>
      </c>
      <c r="D4746" s="61" t="s">
        <v>10679</v>
      </c>
      <c r="E4746" s="62" t="s">
        <v>44</v>
      </c>
      <c r="F4746" s="63">
        <v>30290</v>
      </c>
      <c r="G4746" s="63">
        <v>41456</v>
      </c>
      <c r="H4746" s="63">
        <v>52205</v>
      </c>
      <c r="I4746" s="62" t="s">
        <v>468</v>
      </c>
      <c r="J4746" s="61" t="s">
        <v>487</v>
      </c>
    </row>
    <row r="4747" spans="1:10" s="64" customFormat="1" ht="21">
      <c r="A4747" s="14">
        <v>4743</v>
      </c>
      <c r="B4747" s="61" t="s">
        <v>460</v>
      </c>
      <c r="C4747" s="61" t="s">
        <v>416</v>
      </c>
      <c r="D4747" s="61" t="s">
        <v>10680</v>
      </c>
      <c r="E4747" s="62" t="s">
        <v>45</v>
      </c>
      <c r="F4747" s="63" t="s">
        <v>10681</v>
      </c>
      <c r="G4747" s="63" t="s">
        <v>4740</v>
      </c>
      <c r="H4747" s="63" t="s">
        <v>10682</v>
      </c>
      <c r="I4747" s="62" t="s">
        <v>468</v>
      </c>
      <c r="J4747" s="61" t="s">
        <v>600</v>
      </c>
    </row>
    <row r="4748" spans="1:10" s="64" customFormat="1" ht="21">
      <c r="A4748" s="14">
        <v>4744</v>
      </c>
      <c r="B4748" s="61" t="s">
        <v>460</v>
      </c>
      <c r="C4748" s="61" t="s">
        <v>416</v>
      </c>
      <c r="D4748" s="61" t="s">
        <v>10683</v>
      </c>
      <c r="E4748" s="62" t="s">
        <v>45</v>
      </c>
      <c r="F4748" s="63">
        <v>33610</v>
      </c>
      <c r="G4748" s="63">
        <v>44595</v>
      </c>
      <c r="H4748" s="63">
        <v>55525</v>
      </c>
      <c r="I4748" s="62" t="s">
        <v>468</v>
      </c>
      <c r="J4748" s="61" t="s">
        <v>479</v>
      </c>
    </row>
    <row r="4749" spans="1:10" s="64" customFormat="1" ht="21">
      <c r="A4749" s="14">
        <v>4745</v>
      </c>
      <c r="B4749" s="61" t="s">
        <v>460</v>
      </c>
      <c r="C4749" s="61" t="s">
        <v>416</v>
      </c>
      <c r="D4749" s="61" t="s">
        <v>10684</v>
      </c>
      <c r="E4749" s="62" t="s">
        <v>45</v>
      </c>
      <c r="F4749" s="63" t="s">
        <v>10685</v>
      </c>
      <c r="G4749" s="63" t="s">
        <v>474</v>
      </c>
      <c r="H4749" s="63" t="s">
        <v>10686</v>
      </c>
      <c r="I4749" s="62" t="s">
        <v>468</v>
      </c>
      <c r="J4749" s="61" t="s">
        <v>600</v>
      </c>
    </row>
    <row r="4750" spans="1:10" s="64" customFormat="1" ht="21">
      <c r="A4750" s="14">
        <v>4746</v>
      </c>
      <c r="B4750" s="61" t="s">
        <v>460</v>
      </c>
      <c r="C4750" s="61" t="s">
        <v>416</v>
      </c>
      <c r="D4750" s="61" t="s">
        <v>10687</v>
      </c>
      <c r="E4750" s="62" t="s">
        <v>44</v>
      </c>
      <c r="F4750" s="63" t="s">
        <v>10688</v>
      </c>
      <c r="G4750" s="63">
        <v>39417</v>
      </c>
      <c r="H4750" s="63" t="s">
        <v>10689</v>
      </c>
      <c r="I4750" s="62" t="s">
        <v>468</v>
      </c>
      <c r="J4750" s="61" t="s">
        <v>585</v>
      </c>
    </row>
    <row r="4751" spans="1:10" s="64" customFormat="1" ht="21">
      <c r="A4751" s="14">
        <v>4747</v>
      </c>
      <c r="B4751" s="61" t="s">
        <v>460</v>
      </c>
      <c r="C4751" s="61" t="s">
        <v>416</v>
      </c>
      <c r="D4751" s="61" t="s">
        <v>10690</v>
      </c>
      <c r="E4751" s="62" t="s">
        <v>45</v>
      </c>
      <c r="F4751" s="63">
        <v>25058</v>
      </c>
      <c r="G4751" s="63" t="s">
        <v>10691</v>
      </c>
      <c r="H4751" s="63">
        <v>46973</v>
      </c>
      <c r="I4751" s="62" t="s">
        <v>544</v>
      </c>
      <c r="J4751" s="61" t="s">
        <v>19</v>
      </c>
    </row>
    <row r="4752" spans="1:10" s="64" customFormat="1" ht="21">
      <c r="A4752" s="14">
        <v>4748</v>
      </c>
      <c r="B4752" s="61" t="s">
        <v>460</v>
      </c>
      <c r="C4752" s="61" t="s">
        <v>416</v>
      </c>
      <c r="D4752" s="61" t="s">
        <v>10692</v>
      </c>
      <c r="E4752" s="62" t="s">
        <v>45</v>
      </c>
      <c r="F4752" s="63">
        <v>23995</v>
      </c>
      <c r="G4752" s="63">
        <v>34640</v>
      </c>
      <c r="H4752" s="63">
        <v>45910</v>
      </c>
      <c r="I4752" s="62" t="s">
        <v>468</v>
      </c>
      <c r="J4752" s="61" t="s">
        <v>596</v>
      </c>
    </row>
    <row r="4753" spans="1:10" s="64" customFormat="1" ht="21">
      <c r="A4753" s="14">
        <v>4749</v>
      </c>
      <c r="B4753" s="61" t="s">
        <v>460</v>
      </c>
      <c r="C4753" s="61" t="s">
        <v>416</v>
      </c>
      <c r="D4753" s="61" t="s">
        <v>10693</v>
      </c>
      <c r="E4753" s="62" t="s">
        <v>45</v>
      </c>
      <c r="F4753" s="63">
        <v>30599</v>
      </c>
      <c r="G4753" s="63" t="s">
        <v>5744</v>
      </c>
      <c r="H4753" s="63">
        <v>52514</v>
      </c>
      <c r="I4753" s="62" t="s">
        <v>468</v>
      </c>
      <c r="J4753" s="61" t="s">
        <v>487</v>
      </c>
    </row>
    <row r="4754" spans="1:10" s="64" customFormat="1" ht="21">
      <c r="A4754" s="14">
        <v>4750</v>
      </c>
      <c r="B4754" s="61" t="s">
        <v>460</v>
      </c>
      <c r="C4754" s="61" t="s">
        <v>416</v>
      </c>
      <c r="D4754" s="61" t="s">
        <v>10694</v>
      </c>
      <c r="E4754" s="62" t="s">
        <v>45</v>
      </c>
      <c r="F4754" s="63" t="s">
        <v>10695</v>
      </c>
      <c r="G4754" s="63">
        <v>36254</v>
      </c>
      <c r="H4754" s="63" t="s">
        <v>5383</v>
      </c>
      <c r="I4754" s="62" t="s">
        <v>468</v>
      </c>
      <c r="J4754" s="61" t="s">
        <v>479</v>
      </c>
    </row>
    <row r="4755" spans="1:10" s="64" customFormat="1" ht="21">
      <c r="A4755" s="14">
        <v>4751</v>
      </c>
      <c r="B4755" s="61" t="s">
        <v>460</v>
      </c>
      <c r="C4755" s="61" t="s">
        <v>416</v>
      </c>
      <c r="D4755" s="61" t="s">
        <v>10696</v>
      </c>
      <c r="E4755" s="62" t="s">
        <v>44</v>
      </c>
      <c r="F4755" s="63" t="s">
        <v>2314</v>
      </c>
      <c r="G4755" s="63">
        <v>33249</v>
      </c>
      <c r="H4755" s="63" t="s">
        <v>2315</v>
      </c>
      <c r="I4755" s="62" t="s">
        <v>544</v>
      </c>
      <c r="J4755" s="61" t="s">
        <v>479</v>
      </c>
    </row>
    <row r="4756" spans="1:10" s="64" customFormat="1" ht="21">
      <c r="A4756" s="14">
        <v>4752</v>
      </c>
      <c r="B4756" s="61" t="s">
        <v>460</v>
      </c>
      <c r="C4756" s="61" t="s">
        <v>10697</v>
      </c>
      <c r="D4756" s="61" t="s">
        <v>10698</v>
      </c>
      <c r="E4756" s="62" t="s">
        <v>44</v>
      </c>
      <c r="F4756" s="63" t="s">
        <v>6110</v>
      </c>
      <c r="G4756" s="63" t="s">
        <v>5264</v>
      </c>
      <c r="H4756" s="63" t="s">
        <v>6111</v>
      </c>
      <c r="I4756" s="62" t="s">
        <v>468</v>
      </c>
      <c r="J4756" s="61" t="s">
        <v>494</v>
      </c>
    </row>
    <row r="4757" spans="1:10" s="64" customFormat="1" ht="21">
      <c r="A4757" s="14">
        <v>4753</v>
      </c>
      <c r="B4757" s="61" t="s">
        <v>460</v>
      </c>
      <c r="C4757" s="61" t="s">
        <v>10697</v>
      </c>
      <c r="D4757" s="61" t="s">
        <v>10699</v>
      </c>
      <c r="E4757" s="62" t="s">
        <v>45</v>
      </c>
      <c r="F4757" s="63" t="s">
        <v>10700</v>
      </c>
      <c r="G4757" s="63" t="s">
        <v>4740</v>
      </c>
      <c r="H4757" s="63" t="s">
        <v>10701</v>
      </c>
      <c r="I4757" s="62" t="s">
        <v>468</v>
      </c>
      <c r="J4757" s="61" t="s">
        <v>481</v>
      </c>
    </row>
    <row r="4758" spans="1:10" s="64" customFormat="1" ht="21">
      <c r="A4758" s="14">
        <v>4754</v>
      </c>
      <c r="B4758" s="61" t="s">
        <v>460</v>
      </c>
      <c r="C4758" s="61" t="s">
        <v>10697</v>
      </c>
      <c r="D4758" s="61" t="s">
        <v>10702</v>
      </c>
      <c r="E4758" s="62" t="s">
        <v>44</v>
      </c>
      <c r="F4758" s="63">
        <v>35919</v>
      </c>
      <c r="G4758" s="63" t="s">
        <v>5264</v>
      </c>
      <c r="H4758" s="63">
        <v>57834</v>
      </c>
      <c r="I4758" s="62" t="s">
        <v>468</v>
      </c>
      <c r="J4758" s="61" t="s">
        <v>562</v>
      </c>
    </row>
    <row r="4759" spans="1:10" s="64" customFormat="1" ht="21">
      <c r="A4759" s="14">
        <v>4755</v>
      </c>
      <c r="B4759" s="61" t="s">
        <v>460</v>
      </c>
      <c r="C4759" s="61" t="s">
        <v>10697</v>
      </c>
      <c r="D4759" s="61" t="s">
        <v>10703</v>
      </c>
      <c r="E4759" s="62" t="s">
        <v>45</v>
      </c>
      <c r="F4759" s="63" t="s">
        <v>10704</v>
      </c>
      <c r="G4759" s="63" t="s">
        <v>10705</v>
      </c>
      <c r="H4759" s="63" t="s">
        <v>10706</v>
      </c>
      <c r="I4759" s="62" t="s">
        <v>468</v>
      </c>
      <c r="J4759" s="61" t="s">
        <v>487</v>
      </c>
    </row>
    <row r="4760" spans="1:10" s="64" customFormat="1" ht="21">
      <c r="A4760" s="14">
        <v>4756</v>
      </c>
      <c r="B4760" s="61" t="s">
        <v>460</v>
      </c>
      <c r="C4760" s="61" t="s">
        <v>10697</v>
      </c>
      <c r="D4760" s="61" t="s">
        <v>10707</v>
      </c>
      <c r="E4760" s="62" t="s">
        <v>45</v>
      </c>
      <c r="F4760" s="63">
        <v>33664</v>
      </c>
      <c r="G4760" s="63" t="s">
        <v>474</v>
      </c>
      <c r="H4760" s="63">
        <v>55579</v>
      </c>
      <c r="I4760" s="62" t="s">
        <v>468</v>
      </c>
      <c r="J4760" s="61" t="s">
        <v>600</v>
      </c>
    </row>
    <row r="4761" spans="1:10" s="64" customFormat="1" ht="21">
      <c r="A4761" s="14">
        <v>4757</v>
      </c>
      <c r="B4761" s="61" t="s">
        <v>460</v>
      </c>
      <c r="C4761" s="61" t="s">
        <v>10697</v>
      </c>
      <c r="D4761" s="61" t="s">
        <v>10708</v>
      </c>
      <c r="E4761" s="62" t="s">
        <v>45</v>
      </c>
      <c r="F4761" s="63">
        <v>33401</v>
      </c>
      <c r="G4761" s="63" t="s">
        <v>5264</v>
      </c>
      <c r="H4761" s="63">
        <v>55316</v>
      </c>
      <c r="I4761" s="62" t="s">
        <v>468</v>
      </c>
      <c r="J4761" s="61" t="s">
        <v>18</v>
      </c>
    </row>
    <row r="4762" spans="1:10" s="64" customFormat="1" ht="21">
      <c r="A4762" s="14">
        <v>4758</v>
      </c>
      <c r="B4762" s="61" t="s">
        <v>460</v>
      </c>
      <c r="C4762" s="61" t="s">
        <v>10697</v>
      </c>
      <c r="D4762" s="61" t="s">
        <v>10709</v>
      </c>
      <c r="E4762" s="62" t="s">
        <v>45</v>
      </c>
      <c r="F4762" s="63" t="s">
        <v>1879</v>
      </c>
      <c r="G4762" s="63" t="s">
        <v>474</v>
      </c>
      <c r="H4762" s="63" t="s">
        <v>1880</v>
      </c>
      <c r="I4762" s="62" t="s">
        <v>468</v>
      </c>
      <c r="J4762" s="61" t="s">
        <v>481</v>
      </c>
    </row>
    <row r="4763" spans="1:10" s="64" customFormat="1" ht="21">
      <c r="A4763" s="14">
        <v>4759</v>
      </c>
      <c r="B4763" s="61" t="s">
        <v>460</v>
      </c>
      <c r="C4763" s="61" t="s">
        <v>10697</v>
      </c>
      <c r="D4763" s="61" t="s">
        <v>10710</v>
      </c>
      <c r="E4763" s="62" t="s">
        <v>45</v>
      </c>
      <c r="F4763" s="63">
        <v>29312</v>
      </c>
      <c r="G4763" s="63">
        <v>44595</v>
      </c>
      <c r="H4763" s="63">
        <v>51227</v>
      </c>
      <c r="I4763" s="62" t="s">
        <v>468</v>
      </c>
      <c r="J4763" s="61" t="s">
        <v>18</v>
      </c>
    </row>
    <row r="4764" spans="1:10" s="64" customFormat="1" ht="21">
      <c r="A4764" s="14">
        <v>4760</v>
      </c>
      <c r="B4764" s="61" t="s">
        <v>460</v>
      </c>
      <c r="C4764" s="61" t="s">
        <v>10697</v>
      </c>
      <c r="D4764" s="61" t="s">
        <v>10711</v>
      </c>
      <c r="E4764" s="62" t="s">
        <v>45</v>
      </c>
      <c r="F4764" s="63">
        <v>31659</v>
      </c>
      <c r="G4764" s="63">
        <v>43040</v>
      </c>
      <c r="H4764" s="63">
        <v>53574</v>
      </c>
      <c r="I4764" s="62" t="s">
        <v>468</v>
      </c>
      <c r="J4764" s="61" t="s">
        <v>19</v>
      </c>
    </row>
    <row r="4765" spans="1:10" s="64" customFormat="1" ht="21">
      <c r="A4765" s="14">
        <v>4761</v>
      </c>
      <c r="B4765" s="61" t="s">
        <v>460</v>
      </c>
      <c r="C4765" s="61" t="s">
        <v>10697</v>
      </c>
      <c r="D4765" s="61" t="s">
        <v>10712</v>
      </c>
      <c r="E4765" s="62" t="s">
        <v>44</v>
      </c>
      <c r="F4765" s="63">
        <v>23931</v>
      </c>
      <c r="G4765" s="63" t="s">
        <v>7550</v>
      </c>
      <c r="H4765" s="63">
        <v>45846</v>
      </c>
      <c r="I4765" s="62" t="s">
        <v>506</v>
      </c>
      <c r="J4765" s="61" t="s">
        <v>608</v>
      </c>
    </row>
    <row r="4766" spans="1:10" s="64" customFormat="1" ht="21">
      <c r="A4766" s="14">
        <v>4762</v>
      </c>
      <c r="B4766" s="61" t="s">
        <v>460</v>
      </c>
      <c r="C4766" s="61" t="s">
        <v>10697</v>
      </c>
      <c r="D4766" s="61" t="s">
        <v>10713</v>
      </c>
      <c r="E4766" s="62" t="s">
        <v>45</v>
      </c>
      <c r="F4766" s="63">
        <v>35015</v>
      </c>
      <c r="G4766" s="63" t="s">
        <v>2530</v>
      </c>
      <c r="H4766" s="63">
        <v>56930</v>
      </c>
      <c r="I4766" s="62" t="s">
        <v>468</v>
      </c>
      <c r="J4766" s="61" t="s">
        <v>22</v>
      </c>
    </row>
    <row r="4767" spans="1:10" s="64" customFormat="1" ht="21">
      <c r="A4767" s="14">
        <v>4763</v>
      </c>
      <c r="B4767" s="61" t="s">
        <v>460</v>
      </c>
      <c r="C4767" s="61" t="s">
        <v>10697</v>
      </c>
      <c r="D4767" s="61" t="s">
        <v>10714</v>
      </c>
      <c r="E4767" s="62" t="s">
        <v>44</v>
      </c>
      <c r="F4767" s="63" t="s">
        <v>10715</v>
      </c>
      <c r="G4767" s="63">
        <v>39088</v>
      </c>
      <c r="H4767" s="63" t="s">
        <v>10716</v>
      </c>
      <c r="I4767" s="62" t="s">
        <v>468</v>
      </c>
      <c r="J4767" s="61" t="s">
        <v>479</v>
      </c>
    </row>
    <row r="4768" spans="1:10" s="64" customFormat="1" ht="21">
      <c r="A4768" s="14">
        <v>4764</v>
      </c>
      <c r="B4768" s="61" t="s">
        <v>460</v>
      </c>
      <c r="C4768" s="61" t="s">
        <v>10697</v>
      </c>
      <c r="D4768" s="61" t="s">
        <v>10717</v>
      </c>
      <c r="E4768" s="62" t="s">
        <v>45</v>
      </c>
      <c r="F4768" s="63">
        <v>31747</v>
      </c>
      <c r="G4768" s="63" t="s">
        <v>1682</v>
      </c>
      <c r="H4768" s="63">
        <v>53662</v>
      </c>
      <c r="I4768" s="62" t="s">
        <v>468</v>
      </c>
      <c r="J4768" s="61" t="s">
        <v>22</v>
      </c>
    </row>
    <row r="4769" spans="1:10" s="64" customFormat="1" ht="21">
      <c r="A4769" s="14">
        <v>4765</v>
      </c>
      <c r="B4769" s="61" t="s">
        <v>460</v>
      </c>
      <c r="C4769" s="61" t="s">
        <v>10697</v>
      </c>
      <c r="D4769" s="61" t="s">
        <v>10718</v>
      </c>
      <c r="E4769" s="62" t="s">
        <v>45</v>
      </c>
      <c r="F4769" s="63">
        <v>31420</v>
      </c>
      <c r="G4769" s="63">
        <v>45446</v>
      </c>
      <c r="H4769" s="63">
        <v>53335</v>
      </c>
      <c r="I4769" s="62" t="s">
        <v>468</v>
      </c>
      <c r="J4769" s="61" t="s">
        <v>26</v>
      </c>
    </row>
    <row r="4770" spans="1:10" s="64" customFormat="1" ht="21">
      <c r="A4770" s="14">
        <v>4766</v>
      </c>
      <c r="B4770" s="61" t="s">
        <v>460</v>
      </c>
      <c r="C4770" s="61" t="s">
        <v>10697</v>
      </c>
      <c r="D4770" s="61" t="s">
        <v>10719</v>
      </c>
      <c r="E4770" s="62" t="s">
        <v>45</v>
      </c>
      <c r="F4770" s="63" t="s">
        <v>10720</v>
      </c>
      <c r="G4770" s="63">
        <v>36164</v>
      </c>
      <c r="H4770" s="63" t="s">
        <v>3526</v>
      </c>
      <c r="I4770" s="62" t="s">
        <v>468</v>
      </c>
      <c r="J4770" s="61" t="s">
        <v>608</v>
      </c>
    </row>
    <row r="4771" spans="1:10" s="64" customFormat="1" ht="21">
      <c r="A4771" s="14">
        <v>4767</v>
      </c>
      <c r="B4771" s="61" t="s">
        <v>460</v>
      </c>
      <c r="C4771" s="61" t="s">
        <v>10697</v>
      </c>
      <c r="D4771" s="61" t="s">
        <v>10721</v>
      </c>
      <c r="E4771" s="62" t="s">
        <v>45</v>
      </c>
      <c r="F4771" s="63">
        <v>29038</v>
      </c>
      <c r="G4771" s="63" t="s">
        <v>10722</v>
      </c>
      <c r="H4771" s="63">
        <v>50953</v>
      </c>
      <c r="I4771" s="62" t="s">
        <v>468</v>
      </c>
      <c r="J4771" s="61" t="s">
        <v>479</v>
      </c>
    </row>
    <row r="4772" spans="1:10" s="64" customFormat="1" ht="21">
      <c r="A4772" s="14">
        <v>4768</v>
      </c>
      <c r="B4772" s="61" t="s">
        <v>460</v>
      </c>
      <c r="C4772" s="61" t="s">
        <v>10697</v>
      </c>
      <c r="D4772" s="61" t="s">
        <v>10723</v>
      </c>
      <c r="E4772" s="62" t="s">
        <v>45</v>
      </c>
      <c r="F4772" s="63" t="s">
        <v>6086</v>
      </c>
      <c r="G4772" s="63" t="s">
        <v>9208</v>
      </c>
      <c r="H4772" s="63" t="s">
        <v>10724</v>
      </c>
      <c r="I4772" s="62" t="s">
        <v>468</v>
      </c>
      <c r="J4772" s="61" t="s">
        <v>27</v>
      </c>
    </row>
    <row r="4773" spans="1:10" s="64" customFormat="1" ht="21">
      <c r="A4773" s="14">
        <v>4769</v>
      </c>
      <c r="B4773" s="61" t="s">
        <v>460</v>
      </c>
      <c r="C4773" s="61" t="s">
        <v>10697</v>
      </c>
      <c r="D4773" s="61" t="s">
        <v>10725</v>
      </c>
      <c r="E4773" s="62" t="s">
        <v>45</v>
      </c>
      <c r="F4773" s="63">
        <v>23966</v>
      </c>
      <c r="G4773" s="63" t="s">
        <v>10726</v>
      </c>
      <c r="H4773" s="63" t="s">
        <v>10727</v>
      </c>
      <c r="I4773" s="62" t="s">
        <v>468</v>
      </c>
      <c r="J4773" s="61" t="s">
        <v>19</v>
      </c>
    </row>
    <row r="4774" spans="1:10" s="64" customFormat="1" ht="21">
      <c r="A4774" s="14">
        <v>4770</v>
      </c>
      <c r="B4774" s="61" t="s">
        <v>460</v>
      </c>
      <c r="C4774" s="61" t="s">
        <v>10697</v>
      </c>
      <c r="D4774" s="61" t="s">
        <v>10728</v>
      </c>
      <c r="E4774" s="62" t="s">
        <v>45</v>
      </c>
      <c r="F4774" s="63">
        <v>31234</v>
      </c>
      <c r="G4774" s="63">
        <v>45446</v>
      </c>
      <c r="H4774" s="63">
        <v>53149</v>
      </c>
      <c r="I4774" s="62" t="s">
        <v>468</v>
      </c>
      <c r="J4774" s="61" t="s">
        <v>562</v>
      </c>
    </row>
    <row r="4775" spans="1:10" s="64" customFormat="1" ht="21">
      <c r="A4775" s="14">
        <v>4771</v>
      </c>
      <c r="B4775" s="61" t="s">
        <v>460</v>
      </c>
      <c r="C4775" s="61" t="s">
        <v>10697</v>
      </c>
      <c r="D4775" s="61" t="s">
        <v>10729</v>
      </c>
      <c r="E4775" s="62" t="s">
        <v>45</v>
      </c>
      <c r="F4775" s="63" t="s">
        <v>7409</v>
      </c>
      <c r="G4775" s="63" t="s">
        <v>1913</v>
      </c>
      <c r="H4775" s="63" t="s">
        <v>10730</v>
      </c>
      <c r="I4775" s="62" t="s">
        <v>468</v>
      </c>
      <c r="J4775" s="61" t="s">
        <v>596</v>
      </c>
    </row>
    <row r="4776" spans="1:10" s="64" customFormat="1" ht="21">
      <c r="A4776" s="14">
        <v>4772</v>
      </c>
      <c r="B4776" s="61" t="s">
        <v>460</v>
      </c>
      <c r="C4776" s="61" t="s">
        <v>10697</v>
      </c>
      <c r="D4776" s="61" t="s">
        <v>10731</v>
      </c>
      <c r="E4776" s="62" t="s">
        <v>45</v>
      </c>
      <c r="F4776" s="63" t="s">
        <v>10732</v>
      </c>
      <c r="G4776" s="63" t="s">
        <v>10705</v>
      </c>
      <c r="H4776" s="63" t="s">
        <v>10733</v>
      </c>
      <c r="I4776" s="62" t="s">
        <v>468</v>
      </c>
      <c r="J4776" s="61" t="s">
        <v>22</v>
      </c>
    </row>
    <row r="4777" spans="1:10" s="64" customFormat="1" ht="21">
      <c r="A4777" s="14">
        <v>4773</v>
      </c>
      <c r="B4777" s="61" t="s">
        <v>460</v>
      </c>
      <c r="C4777" s="61" t="s">
        <v>10697</v>
      </c>
      <c r="D4777" s="61" t="s">
        <v>10734</v>
      </c>
      <c r="E4777" s="62" t="s">
        <v>44</v>
      </c>
      <c r="F4777" s="63" t="s">
        <v>5545</v>
      </c>
      <c r="G4777" s="63">
        <v>36164</v>
      </c>
      <c r="H4777" s="63" t="s">
        <v>5546</v>
      </c>
      <c r="I4777" s="62" t="s">
        <v>544</v>
      </c>
      <c r="J4777" s="61" t="s">
        <v>600</v>
      </c>
    </row>
    <row r="4778" spans="1:10" s="64" customFormat="1" ht="21">
      <c r="A4778" s="14">
        <v>4774</v>
      </c>
      <c r="B4778" s="61" t="s">
        <v>460</v>
      </c>
      <c r="C4778" s="61" t="s">
        <v>10697</v>
      </c>
      <c r="D4778" s="61" t="s">
        <v>10735</v>
      </c>
      <c r="E4778" s="62" t="s">
        <v>45</v>
      </c>
      <c r="F4778" s="63">
        <v>27982</v>
      </c>
      <c r="G4778" s="63">
        <v>42979</v>
      </c>
      <c r="H4778" s="63">
        <v>49897</v>
      </c>
      <c r="I4778" s="62" t="s">
        <v>468</v>
      </c>
      <c r="J4778" s="61" t="s">
        <v>600</v>
      </c>
    </row>
    <row r="4779" spans="1:10" s="64" customFormat="1" ht="21">
      <c r="A4779" s="14">
        <v>4775</v>
      </c>
      <c r="B4779" s="61" t="s">
        <v>460</v>
      </c>
      <c r="C4779" s="61" t="s">
        <v>10736</v>
      </c>
      <c r="D4779" s="61" t="s">
        <v>10737</v>
      </c>
      <c r="E4779" s="62" t="s">
        <v>44</v>
      </c>
      <c r="F4779" s="63" t="s">
        <v>10738</v>
      </c>
      <c r="G4779" s="63">
        <v>43892</v>
      </c>
      <c r="H4779" s="63" t="s">
        <v>10739</v>
      </c>
      <c r="I4779" s="62" t="s">
        <v>468</v>
      </c>
      <c r="J4779" s="61" t="s">
        <v>596</v>
      </c>
    </row>
    <row r="4780" spans="1:10" s="64" customFormat="1" ht="21">
      <c r="A4780" s="14">
        <v>4776</v>
      </c>
      <c r="B4780" s="61" t="s">
        <v>460</v>
      </c>
      <c r="C4780" s="61" t="s">
        <v>10736</v>
      </c>
      <c r="D4780" s="61" t="s">
        <v>10740</v>
      </c>
      <c r="E4780" s="62" t="s">
        <v>44</v>
      </c>
      <c r="F4780" s="63" t="s">
        <v>10741</v>
      </c>
      <c r="G4780" s="63">
        <v>35129</v>
      </c>
      <c r="H4780" s="63" t="s">
        <v>10742</v>
      </c>
      <c r="I4780" s="62" t="s">
        <v>506</v>
      </c>
      <c r="J4780" s="61" t="s">
        <v>1437</v>
      </c>
    </row>
    <row r="4781" spans="1:10" s="64" customFormat="1" ht="21">
      <c r="A4781" s="14">
        <v>4777</v>
      </c>
      <c r="B4781" s="61" t="s">
        <v>460</v>
      </c>
      <c r="C4781" s="61" t="s">
        <v>10736</v>
      </c>
      <c r="D4781" s="61" t="s">
        <v>10743</v>
      </c>
      <c r="E4781" s="62" t="s">
        <v>44</v>
      </c>
      <c r="F4781" s="63" t="s">
        <v>10744</v>
      </c>
      <c r="G4781" s="63">
        <v>36376</v>
      </c>
      <c r="H4781" s="63" t="s">
        <v>10745</v>
      </c>
      <c r="I4781" s="62" t="s">
        <v>544</v>
      </c>
      <c r="J4781" s="61" t="s">
        <v>585</v>
      </c>
    </row>
    <row r="4782" spans="1:10" s="64" customFormat="1" ht="21">
      <c r="A4782" s="14">
        <v>4778</v>
      </c>
      <c r="B4782" s="61" t="s">
        <v>460</v>
      </c>
      <c r="C4782" s="61" t="s">
        <v>10736</v>
      </c>
      <c r="D4782" s="61" t="s">
        <v>10746</v>
      </c>
      <c r="E4782" s="62" t="s">
        <v>44</v>
      </c>
      <c r="F4782" s="63" t="s">
        <v>2489</v>
      </c>
      <c r="G4782" s="63" t="s">
        <v>1557</v>
      </c>
      <c r="H4782" s="63" t="s">
        <v>10747</v>
      </c>
      <c r="I4782" s="62" t="s">
        <v>468</v>
      </c>
      <c r="J4782" s="61" t="s">
        <v>479</v>
      </c>
    </row>
    <row r="4783" spans="1:10" s="64" customFormat="1" ht="21">
      <c r="A4783" s="14">
        <v>4779</v>
      </c>
      <c r="B4783" s="61" t="s">
        <v>460</v>
      </c>
      <c r="C4783" s="61" t="s">
        <v>10736</v>
      </c>
      <c r="D4783" s="61" t="s">
        <v>10748</v>
      </c>
      <c r="E4783" s="62" t="s">
        <v>45</v>
      </c>
      <c r="F4783" s="63">
        <v>30683</v>
      </c>
      <c r="G4783" s="63">
        <v>41281</v>
      </c>
      <c r="H4783" s="63">
        <v>52598</v>
      </c>
      <c r="I4783" s="62" t="s">
        <v>468</v>
      </c>
      <c r="J4783" s="61" t="s">
        <v>1037</v>
      </c>
    </row>
    <row r="4784" spans="1:10" s="64" customFormat="1" ht="21">
      <c r="A4784" s="14">
        <v>4780</v>
      </c>
      <c r="B4784" s="61" t="s">
        <v>460</v>
      </c>
      <c r="C4784" s="61" t="s">
        <v>10736</v>
      </c>
      <c r="D4784" s="61" t="s">
        <v>10749</v>
      </c>
      <c r="E4784" s="62" t="s">
        <v>44</v>
      </c>
      <c r="F4784" s="63" t="s">
        <v>10750</v>
      </c>
      <c r="G4784" s="63" t="s">
        <v>709</v>
      </c>
      <c r="H4784" s="63" t="s">
        <v>10751</v>
      </c>
      <c r="I4784" s="62" t="s">
        <v>468</v>
      </c>
      <c r="J4784" s="61" t="s">
        <v>487</v>
      </c>
    </row>
    <row r="4785" spans="1:10" s="64" customFormat="1" ht="21">
      <c r="A4785" s="14">
        <v>4781</v>
      </c>
      <c r="B4785" s="61" t="s">
        <v>460</v>
      </c>
      <c r="C4785" s="61" t="s">
        <v>10736</v>
      </c>
      <c r="D4785" s="61" t="s">
        <v>10752</v>
      </c>
      <c r="E4785" s="62" t="s">
        <v>44</v>
      </c>
      <c r="F4785" s="63">
        <v>30468</v>
      </c>
      <c r="G4785" s="63" t="s">
        <v>10753</v>
      </c>
      <c r="H4785" s="63">
        <v>53123</v>
      </c>
      <c r="I4785" s="62" t="s">
        <v>468</v>
      </c>
      <c r="J4785" s="61" t="s">
        <v>608</v>
      </c>
    </row>
    <row r="4786" spans="1:10" s="64" customFormat="1" ht="21">
      <c r="A4786" s="14">
        <v>4782</v>
      </c>
      <c r="B4786" s="61" t="s">
        <v>460</v>
      </c>
      <c r="C4786" s="61" t="s">
        <v>10736</v>
      </c>
      <c r="D4786" s="61" t="s">
        <v>10754</v>
      </c>
      <c r="E4786" s="62" t="s">
        <v>45</v>
      </c>
      <c r="F4786" s="63">
        <v>35614</v>
      </c>
      <c r="G4786" s="63">
        <v>44287</v>
      </c>
      <c r="H4786" s="63">
        <v>57164</v>
      </c>
      <c r="I4786" s="62" t="s">
        <v>468</v>
      </c>
      <c r="J4786" s="61" t="s">
        <v>585</v>
      </c>
    </row>
    <row r="4787" spans="1:10" s="64" customFormat="1" ht="21">
      <c r="A4787" s="14">
        <v>4783</v>
      </c>
      <c r="B4787" s="61" t="s">
        <v>460</v>
      </c>
      <c r="C4787" s="61" t="s">
        <v>10736</v>
      </c>
      <c r="D4787" s="61" t="s">
        <v>10755</v>
      </c>
      <c r="E4787" s="62" t="s">
        <v>45</v>
      </c>
      <c r="F4787" s="63" t="s">
        <v>10756</v>
      </c>
      <c r="G4787" s="63" t="s">
        <v>10757</v>
      </c>
      <c r="H4787" s="63" t="s">
        <v>10758</v>
      </c>
      <c r="I4787" s="62" t="s">
        <v>468</v>
      </c>
      <c r="J4787" s="61" t="s">
        <v>494</v>
      </c>
    </row>
    <row r="4788" spans="1:10" s="64" customFormat="1" ht="21">
      <c r="A4788" s="14">
        <v>4784</v>
      </c>
      <c r="B4788" s="61" t="s">
        <v>460</v>
      </c>
      <c r="C4788" s="61" t="s">
        <v>10736</v>
      </c>
      <c r="D4788" s="61" t="s">
        <v>10759</v>
      </c>
      <c r="E4788" s="62" t="s">
        <v>45</v>
      </c>
      <c r="F4788" s="63" t="s">
        <v>692</v>
      </c>
      <c r="G4788" s="63" t="s">
        <v>474</v>
      </c>
      <c r="H4788" s="63" t="s">
        <v>693</v>
      </c>
      <c r="I4788" s="62" t="s">
        <v>468</v>
      </c>
      <c r="J4788" s="61" t="s">
        <v>22</v>
      </c>
    </row>
    <row r="4789" spans="1:10" s="64" customFormat="1" ht="21">
      <c r="A4789" s="14">
        <v>4785</v>
      </c>
      <c r="B4789" s="61" t="s">
        <v>460</v>
      </c>
      <c r="C4789" s="61" t="s">
        <v>10736</v>
      </c>
      <c r="D4789" s="61" t="s">
        <v>10760</v>
      </c>
      <c r="E4789" s="62" t="s">
        <v>44</v>
      </c>
      <c r="F4789" s="63" t="s">
        <v>10761</v>
      </c>
      <c r="G4789" s="63">
        <v>36164</v>
      </c>
      <c r="H4789" s="63" t="s">
        <v>10762</v>
      </c>
      <c r="I4789" s="62" t="s">
        <v>468</v>
      </c>
      <c r="J4789" s="61" t="s">
        <v>479</v>
      </c>
    </row>
    <row r="4790" spans="1:10" s="64" customFormat="1" ht="21">
      <c r="A4790" s="14">
        <v>4786</v>
      </c>
      <c r="B4790" s="61" t="s">
        <v>460</v>
      </c>
      <c r="C4790" s="61" t="s">
        <v>10736</v>
      </c>
      <c r="D4790" s="61" t="s">
        <v>10763</v>
      </c>
      <c r="E4790" s="62" t="s">
        <v>45</v>
      </c>
      <c r="F4790" s="63" t="s">
        <v>10764</v>
      </c>
      <c r="G4790" s="63" t="s">
        <v>1112</v>
      </c>
      <c r="H4790" s="63" t="s">
        <v>10765</v>
      </c>
      <c r="I4790" s="62" t="s">
        <v>468</v>
      </c>
      <c r="J4790" s="61" t="s">
        <v>18</v>
      </c>
    </row>
    <row r="4791" spans="1:10" s="64" customFormat="1" ht="21">
      <c r="A4791" s="14">
        <v>4787</v>
      </c>
      <c r="B4791" s="61" t="s">
        <v>460</v>
      </c>
      <c r="C4791" s="61" t="s">
        <v>10736</v>
      </c>
      <c r="D4791" s="61" t="s">
        <v>10766</v>
      </c>
      <c r="E4791" s="62" t="s">
        <v>45</v>
      </c>
      <c r="F4791" s="63">
        <v>34427</v>
      </c>
      <c r="G4791" s="63" t="s">
        <v>3621</v>
      </c>
      <c r="H4791" s="63">
        <v>56342</v>
      </c>
      <c r="I4791" s="62" t="s">
        <v>468</v>
      </c>
      <c r="J4791" s="61" t="s">
        <v>22</v>
      </c>
    </row>
    <row r="4792" spans="1:10" s="64" customFormat="1" ht="21">
      <c r="A4792" s="14">
        <v>4788</v>
      </c>
      <c r="B4792" s="61" t="s">
        <v>460</v>
      </c>
      <c r="C4792" s="61" t="s">
        <v>10736</v>
      </c>
      <c r="D4792" s="61" t="s">
        <v>10767</v>
      </c>
      <c r="E4792" s="62" t="s">
        <v>45</v>
      </c>
      <c r="F4792" s="63">
        <v>28431</v>
      </c>
      <c r="G4792" s="63" t="s">
        <v>2135</v>
      </c>
      <c r="H4792" s="63">
        <v>50346</v>
      </c>
      <c r="I4792" s="62" t="s">
        <v>468</v>
      </c>
      <c r="J4792" s="61" t="s">
        <v>469</v>
      </c>
    </row>
    <row r="4793" spans="1:10" s="64" customFormat="1" ht="21">
      <c r="A4793" s="14">
        <v>4789</v>
      </c>
      <c r="B4793" s="61" t="s">
        <v>460</v>
      </c>
      <c r="C4793" s="61" t="s">
        <v>10736</v>
      </c>
      <c r="D4793" s="61" t="s">
        <v>10768</v>
      </c>
      <c r="E4793" s="62" t="s">
        <v>45</v>
      </c>
      <c r="F4793" s="63" t="s">
        <v>4262</v>
      </c>
      <c r="G4793" s="63" t="s">
        <v>580</v>
      </c>
      <c r="H4793" s="63" t="s">
        <v>10769</v>
      </c>
      <c r="I4793" s="62" t="s">
        <v>468</v>
      </c>
      <c r="J4793" s="61" t="s">
        <v>10770</v>
      </c>
    </row>
    <row r="4794" spans="1:10" s="64" customFormat="1" ht="21">
      <c r="A4794" s="14">
        <v>4790</v>
      </c>
      <c r="B4794" s="61" t="s">
        <v>460</v>
      </c>
      <c r="C4794" s="61" t="s">
        <v>10736</v>
      </c>
      <c r="D4794" s="61" t="s">
        <v>10771</v>
      </c>
      <c r="E4794" s="62" t="s">
        <v>45</v>
      </c>
      <c r="F4794" s="63" t="s">
        <v>10772</v>
      </c>
      <c r="G4794" s="63" t="s">
        <v>1084</v>
      </c>
      <c r="H4794" s="63">
        <v>52877</v>
      </c>
      <c r="I4794" s="62" t="s">
        <v>468</v>
      </c>
      <c r="J4794" s="61" t="s">
        <v>2465</v>
      </c>
    </row>
    <row r="4795" spans="1:10" s="64" customFormat="1" ht="21">
      <c r="A4795" s="14">
        <v>4791</v>
      </c>
      <c r="B4795" s="61" t="s">
        <v>460</v>
      </c>
      <c r="C4795" s="61" t="s">
        <v>10736</v>
      </c>
      <c r="D4795" s="61" t="s">
        <v>10773</v>
      </c>
      <c r="E4795" s="62" t="s">
        <v>45</v>
      </c>
      <c r="F4795" s="63">
        <v>31510</v>
      </c>
      <c r="G4795" s="63" t="s">
        <v>4512</v>
      </c>
      <c r="H4795" s="63">
        <v>53425</v>
      </c>
      <c r="I4795" s="62" t="s">
        <v>468</v>
      </c>
      <c r="J4795" s="61" t="s">
        <v>22</v>
      </c>
    </row>
    <row r="4796" spans="1:10" s="64" customFormat="1" ht="21">
      <c r="A4796" s="14">
        <v>4792</v>
      </c>
      <c r="B4796" s="61" t="s">
        <v>460</v>
      </c>
      <c r="C4796" s="61" t="s">
        <v>10774</v>
      </c>
      <c r="D4796" s="61" t="s">
        <v>10775</v>
      </c>
      <c r="E4796" s="62" t="s">
        <v>45</v>
      </c>
      <c r="F4796" s="63" t="s">
        <v>10776</v>
      </c>
      <c r="G4796" s="63" t="s">
        <v>986</v>
      </c>
      <c r="H4796" s="63" t="s">
        <v>10777</v>
      </c>
      <c r="I4796" s="62" t="s">
        <v>468</v>
      </c>
      <c r="J4796" s="61" t="s">
        <v>18</v>
      </c>
    </row>
    <row r="4797" spans="1:10" s="64" customFormat="1" ht="21">
      <c r="A4797" s="14">
        <v>4793</v>
      </c>
      <c r="B4797" s="61" t="s">
        <v>460</v>
      </c>
      <c r="C4797" s="61" t="s">
        <v>10774</v>
      </c>
      <c r="D4797" s="61" t="s">
        <v>10778</v>
      </c>
      <c r="E4797" s="62" t="s">
        <v>45</v>
      </c>
      <c r="F4797" s="63" t="s">
        <v>10779</v>
      </c>
      <c r="G4797" s="63" t="s">
        <v>474</v>
      </c>
      <c r="H4797" s="63" t="s">
        <v>10780</v>
      </c>
      <c r="I4797" s="62" t="s">
        <v>468</v>
      </c>
      <c r="J4797" s="61" t="s">
        <v>694</v>
      </c>
    </row>
    <row r="4798" spans="1:10" s="64" customFormat="1" ht="21">
      <c r="A4798" s="14">
        <v>4794</v>
      </c>
      <c r="B4798" s="61" t="s">
        <v>460</v>
      </c>
      <c r="C4798" s="61" t="s">
        <v>10774</v>
      </c>
      <c r="D4798" s="61" t="s">
        <v>10781</v>
      </c>
      <c r="E4798" s="62" t="s">
        <v>44</v>
      </c>
      <c r="F4798" s="63">
        <v>30590</v>
      </c>
      <c r="G4798" s="63">
        <v>43009</v>
      </c>
      <c r="H4798" s="63">
        <v>52505</v>
      </c>
      <c r="I4798" s="62" t="s">
        <v>468</v>
      </c>
      <c r="J4798" s="61" t="s">
        <v>18</v>
      </c>
    </row>
    <row r="4799" spans="1:10" s="64" customFormat="1" ht="31.5">
      <c r="A4799" s="14">
        <v>4795</v>
      </c>
      <c r="B4799" s="61" t="s">
        <v>460</v>
      </c>
      <c r="C4799" s="61" t="s">
        <v>10774</v>
      </c>
      <c r="D4799" s="61" t="s">
        <v>10782</v>
      </c>
      <c r="E4799" s="62" t="s">
        <v>45</v>
      </c>
      <c r="F4799" s="63" t="s">
        <v>8577</v>
      </c>
      <c r="G4799" s="63">
        <v>41456</v>
      </c>
      <c r="H4799" s="63" t="s">
        <v>8578</v>
      </c>
      <c r="I4799" s="62" t="s">
        <v>468</v>
      </c>
      <c r="J4799" s="61" t="s">
        <v>10783</v>
      </c>
    </row>
    <row r="4800" spans="1:10" s="64" customFormat="1" ht="31.5">
      <c r="A4800" s="14">
        <v>4796</v>
      </c>
      <c r="B4800" s="61" t="s">
        <v>460</v>
      </c>
      <c r="C4800" s="61" t="s">
        <v>10774</v>
      </c>
      <c r="D4800" s="61" t="s">
        <v>10784</v>
      </c>
      <c r="E4800" s="62" t="s">
        <v>44</v>
      </c>
      <c r="F4800" s="63" t="s">
        <v>10785</v>
      </c>
      <c r="G4800" s="63" t="s">
        <v>474</v>
      </c>
      <c r="H4800" s="63" t="s">
        <v>10786</v>
      </c>
      <c r="I4800" s="62" t="s">
        <v>468</v>
      </c>
      <c r="J4800" s="61" t="s">
        <v>9899</v>
      </c>
    </row>
    <row r="4801" spans="1:10" s="64" customFormat="1" ht="21">
      <c r="A4801" s="14">
        <v>4797</v>
      </c>
      <c r="B4801" s="61" t="s">
        <v>460</v>
      </c>
      <c r="C4801" s="61" t="s">
        <v>10774</v>
      </c>
      <c r="D4801" s="61" t="s">
        <v>10787</v>
      </c>
      <c r="E4801" s="62" t="s">
        <v>44</v>
      </c>
      <c r="F4801" s="63" t="s">
        <v>9637</v>
      </c>
      <c r="G4801" s="63">
        <v>41281</v>
      </c>
      <c r="H4801" s="63" t="s">
        <v>9638</v>
      </c>
      <c r="I4801" s="62" t="s">
        <v>468</v>
      </c>
      <c r="J4801" s="61" t="s">
        <v>487</v>
      </c>
    </row>
    <row r="4802" spans="1:10" s="64" customFormat="1" ht="21">
      <c r="A4802" s="14">
        <v>4798</v>
      </c>
      <c r="B4802" s="61" t="s">
        <v>460</v>
      </c>
      <c r="C4802" s="61" t="s">
        <v>10774</v>
      </c>
      <c r="D4802" s="61" t="s">
        <v>10788</v>
      </c>
      <c r="E4802" s="62" t="s">
        <v>44</v>
      </c>
      <c r="F4802" s="63">
        <v>25393</v>
      </c>
      <c r="G4802" s="63" t="s">
        <v>2125</v>
      </c>
      <c r="H4802" s="63" t="s">
        <v>5563</v>
      </c>
      <c r="I4802" s="62" t="s">
        <v>468</v>
      </c>
      <c r="J4802" s="61" t="s">
        <v>720</v>
      </c>
    </row>
    <row r="4803" spans="1:10" s="64" customFormat="1" ht="21">
      <c r="A4803" s="14">
        <v>4799</v>
      </c>
      <c r="B4803" s="61" t="s">
        <v>460</v>
      </c>
      <c r="C4803" s="61" t="s">
        <v>10774</v>
      </c>
      <c r="D4803" s="61" t="s">
        <v>10789</v>
      </c>
      <c r="E4803" s="62" t="s">
        <v>45</v>
      </c>
      <c r="F4803" s="63">
        <v>30536</v>
      </c>
      <c r="G4803" s="63">
        <v>41281</v>
      </c>
      <c r="H4803" s="63">
        <v>52238</v>
      </c>
      <c r="I4803" s="62" t="s">
        <v>468</v>
      </c>
      <c r="J4803" s="61" t="s">
        <v>27</v>
      </c>
    </row>
    <row r="4804" spans="1:10" s="64" customFormat="1" ht="21">
      <c r="A4804" s="14">
        <v>4800</v>
      </c>
      <c r="B4804" s="61" t="s">
        <v>460</v>
      </c>
      <c r="C4804" s="61" t="s">
        <v>10774</v>
      </c>
      <c r="D4804" s="61" t="s">
        <v>10790</v>
      </c>
      <c r="E4804" s="62" t="s">
        <v>45</v>
      </c>
      <c r="F4804" s="63" t="s">
        <v>4386</v>
      </c>
      <c r="G4804" s="63">
        <v>39787</v>
      </c>
      <c r="H4804" s="63" t="s">
        <v>4387</v>
      </c>
      <c r="I4804" s="62" t="s">
        <v>468</v>
      </c>
      <c r="J4804" s="61" t="s">
        <v>10791</v>
      </c>
    </row>
    <row r="4805" spans="1:10" s="64" customFormat="1" ht="21">
      <c r="A4805" s="14">
        <v>4801</v>
      </c>
      <c r="B4805" s="61" t="s">
        <v>460</v>
      </c>
      <c r="C4805" s="61" t="s">
        <v>10774</v>
      </c>
      <c r="D4805" s="61" t="s">
        <v>10792</v>
      </c>
      <c r="E4805" s="62" t="s">
        <v>45</v>
      </c>
      <c r="F4805" s="63" t="s">
        <v>3867</v>
      </c>
      <c r="G4805" s="63">
        <v>34455</v>
      </c>
      <c r="H4805" s="63" t="s">
        <v>10793</v>
      </c>
      <c r="I4805" s="62" t="s">
        <v>544</v>
      </c>
      <c r="J4805" s="61" t="s">
        <v>22</v>
      </c>
    </row>
    <row r="4806" spans="1:10" s="64" customFormat="1" ht="21">
      <c r="A4806" s="14">
        <v>4802</v>
      </c>
      <c r="B4806" s="61" t="s">
        <v>460</v>
      </c>
      <c r="C4806" s="61" t="s">
        <v>10774</v>
      </c>
      <c r="D4806" s="61" t="s">
        <v>10794</v>
      </c>
      <c r="E4806" s="62" t="s">
        <v>45</v>
      </c>
      <c r="F4806" s="63" t="s">
        <v>10795</v>
      </c>
      <c r="G4806" s="63" t="s">
        <v>3523</v>
      </c>
      <c r="H4806" s="63" t="s">
        <v>10796</v>
      </c>
      <c r="I4806" s="62" t="s">
        <v>506</v>
      </c>
      <c r="J4806" s="61" t="s">
        <v>1923</v>
      </c>
    </row>
    <row r="4807" spans="1:10" s="64" customFormat="1" ht="21">
      <c r="A4807" s="14">
        <v>4803</v>
      </c>
      <c r="B4807" s="61" t="s">
        <v>460</v>
      </c>
      <c r="C4807" s="61" t="s">
        <v>10774</v>
      </c>
      <c r="D4807" s="61" t="s">
        <v>10797</v>
      </c>
      <c r="E4807" s="62" t="s">
        <v>45</v>
      </c>
      <c r="F4807" s="63">
        <v>32183</v>
      </c>
      <c r="G4807" s="63" t="s">
        <v>9208</v>
      </c>
      <c r="H4807" s="63">
        <v>54098</v>
      </c>
      <c r="I4807" s="62" t="s">
        <v>468</v>
      </c>
      <c r="J4807" s="61" t="s">
        <v>22</v>
      </c>
    </row>
    <row r="4808" spans="1:10" s="64" customFormat="1" ht="21">
      <c r="A4808" s="14">
        <v>4804</v>
      </c>
      <c r="B4808" s="61" t="s">
        <v>460</v>
      </c>
      <c r="C4808" s="61" t="s">
        <v>10774</v>
      </c>
      <c r="D4808" s="61" t="s">
        <v>10798</v>
      </c>
      <c r="E4808" s="62" t="s">
        <v>45</v>
      </c>
      <c r="F4808" s="63" t="s">
        <v>1742</v>
      </c>
      <c r="G4808" s="63" t="s">
        <v>580</v>
      </c>
      <c r="H4808" s="63" t="s">
        <v>1743</v>
      </c>
      <c r="I4808" s="62" t="s">
        <v>468</v>
      </c>
      <c r="J4808" s="61" t="s">
        <v>481</v>
      </c>
    </row>
    <row r="4809" spans="1:10" s="64" customFormat="1" ht="21">
      <c r="A4809" s="14">
        <v>4805</v>
      </c>
      <c r="B4809" s="61" t="s">
        <v>460</v>
      </c>
      <c r="C4809" s="61" t="s">
        <v>10774</v>
      </c>
      <c r="D4809" s="61" t="s">
        <v>10799</v>
      </c>
      <c r="E4809" s="62" t="s">
        <v>45</v>
      </c>
      <c r="F4809" s="63" t="s">
        <v>10800</v>
      </c>
      <c r="G4809" s="63">
        <v>36315</v>
      </c>
      <c r="H4809" s="63" t="s">
        <v>554</v>
      </c>
      <c r="I4809" s="62" t="s">
        <v>468</v>
      </c>
      <c r="J4809" s="61" t="s">
        <v>10801</v>
      </c>
    </row>
    <row r="4810" spans="1:10" s="64" customFormat="1" ht="21">
      <c r="A4810" s="14">
        <v>4806</v>
      </c>
      <c r="B4810" s="61" t="s">
        <v>460</v>
      </c>
      <c r="C4810" s="61" t="s">
        <v>10774</v>
      </c>
      <c r="D4810" s="61" t="s">
        <v>10802</v>
      </c>
      <c r="E4810" s="62" t="s">
        <v>44</v>
      </c>
      <c r="F4810" s="63" t="s">
        <v>10803</v>
      </c>
      <c r="G4810" s="63">
        <v>45242</v>
      </c>
      <c r="H4810" s="63" t="s">
        <v>2849</v>
      </c>
      <c r="I4810" s="62" t="s">
        <v>468</v>
      </c>
      <c r="J4810" s="61" t="s">
        <v>10</v>
      </c>
    </row>
    <row r="4811" spans="1:10" s="64" customFormat="1" ht="21">
      <c r="A4811" s="14">
        <v>4807</v>
      </c>
      <c r="B4811" s="61" t="s">
        <v>460</v>
      </c>
      <c r="C4811" s="61" t="s">
        <v>10774</v>
      </c>
      <c r="D4811" s="61" t="s">
        <v>10804</v>
      </c>
      <c r="E4811" s="62" t="s">
        <v>44</v>
      </c>
      <c r="F4811" s="63">
        <v>32488</v>
      </c>
      <c r="G4811" s="63" t="s">
        <v>4740</v>
      </c>
      <c r="H4811" s="63">
        <v>52576</v>
      </c>
      <c r="I4811" s="62" t="s">
        <v>468</v>
      </c>
      <c r="J4811" s="61" t="s">
        <v>562</v>
      </c>
    </row>
    <row r="4812" spans="1:10" s="64" customFormat="1" ht="21">
      <c r="A4812" s="14">
        <v>4808</v>
      </c>
      <c r="B4812" s="61" t="s">
        <v>460</v>
      </c>
      <c r="C4812" s="61" t="s">
        <v>10774</v>
      </c>
      <c r="D4812" s="61" t="s">
        <v>10805</v>
      </c>
      <c r="E4812" s="62" t="s">
        <v>45</v>
      </c>
      <c r="F4812" s="63" t="s">
        <v>2003</v>
      </c>
      <c r="G4812" s="63" t="s">
        <v>10437</v>
      </c>
      <c r="H4812" s="63" t="s">
        <v>2004</v>
      </c>
      <c r="I4812" s="62" t="s">
        <v>468</v>
      </c>
      <c r="J4812" s="61" t="s">
        <v>596</v>
      </c>
    </row>
    <row r="4813" spans="1:10" s="64" customFormat="1" ht="21">
      <c r="A4813" s="14">
        <v>4809</v>
      </c>
      <c r="B4813" s="61" t="s">
        <v>460</v>
      </c>
      <c r="C4813" s="61" t="s">
        <v>420</v>
      </c>
      <c r="D4813" s="61" t="s">
        <v>10806</v>
      </c>
      <c r="E4813" s="62" t="s">
        <v>44</v>
      </c>
      <c r="F4813" s="63">
        <v>30139</v>
      </c>
      <c r="G4813" s="63">
        <v>41281</v>
      </c>
      <c r="H4813" s="63">
        <v>52417</v>
      </c>
      <c r="I4813" s="62" t="s">
        <v>468</v>
      </c>
      <c r="J4813" s="61" t="s">
        <v>1037</v>
      </c>
    </row>
    <row r="4814" spans="1:10" s="64" customFormat="1" ht="21">
      <c r="A4814" s="14">
        <v>4810</v>
      </c>
      <c r="B4814" s="61" t="s">
        <v>460</v>
      </c>
      <c r="C4814" s="61" t="s">
        <v>420</v>
      </c>
      <c r="D4814" s="61" t="s">
        <v>10807</v>
      </c>
      <c r="E4814" s="62" t="s">
        <v>44</v>
      </c>
      <c r="F4814" s="63">
        <v>30231</v>
      </c>
      <c r="G4814" s="63">
        <v>43070</v>
      </c>
      <c r="H4814" s="63">
        <v>52146</v>
      </c>
      <c r="I4814" s="62" t="s">
        <v>468</v>
      </c>
      <c r="J4814" s="61" t="s">
        <v>600</v>
      </c>
    </row>
    <row r="4815" spans="1:10" s="64" customFormat="1" ht="21">
      <c r="A4815" s="14">
        <v>4811</v>
      </c>
      <c r="B4815" s="61" t="s">
        <v>460</v>
      </c>
      <c r="C4815" s="61" t="s">
        <v>420</v>
      </c>
      <c r="D4815" s="61" t="s">
        <v>10808</v>
      </c>
      <c r="E4815" s="62" t="s">
        <v>44</v>
      </c>
      <c r="F4815" s="63" t="s">
        <v>4461</v>
      </c>
      <c r="G4815" s="63">
        <v>45242</v>
      </c>
      <c r="H4815" s="63" t="s">
        <v>10809</v>
      </c>
      <c r="I4815" s="62" t="s">
        <v>468</v>
      </c>
      <c r="J4815" s="61" t="s">
        <v>494</v>
      </c>
    </row>
    <row r="4816" spans="1:10" s="64" customFormat="1" ht="21">
      <c r="A4816" s="14">
        <v>4812</v>
      </c>
      <c r="B4816" s="61" t="s">
        <v>460</v>
      </c>
      <c r="C4816" s="61" t="s">
        <v>420</v>
      </c>
      <c r="D4816" s="61" t="s">
        <v>10810</v>
      </c>
      <c r="E4816" s="62" t="s">
        <v>44</v>
      </c>
      <c r="F4816" s="63">
        <v>30195</v>
      </c>
      <c r="G4816" s="63">
        <v>41281</v>
      </c>
      <c r="H4816" s="63">
        <v>52110</v>
      </c>
      <c r="I4816" s="62" t="s">
        <v>468</v>
      </c>
      <c r="J4816" s="61" t="s">
        <v>487</v>
      </c>
    </row>
    <row r="4817" spans="1:10" s="64" customFormat="1" ht="21">
      <c r="A4817" s="14">
        <v>4813</v>
      </c>
      <c r="B4817" s="61" t="s">
        <v>460</v>
      </c>
      <c r="C4817" s="61" t="s">
        <v>420</v>
      </c>
      <c r="D4817" s="61" t="s">
        <v>10811</v>
      </c>
      <c r="E4817" s="62" t="s">
        <v>45</v>
      </c>
      <c r="F4817" s="63">
        <v>32634</v>
      </c>
      <c r="G4817" s="63" t="s">
        <v>4885</v>
      </c>
      <c r="H4817" s="63" t="s">
        <v>10812</v>
      </c>
      <c r="I4817" s="62" t="s">
        <v>468</v>
      </c>
      <c r="J4817" s="61" t="s">
        <v>4787</v>
      </c>
    </row>
    <row r="4818" spans="1:10" s="64" customFormat="1" ht="21">
      <c r="A4818" s="14">
        <v>4814</v>
      </c>
      <c r="B4818" s="61" t="s">
        <v>460</v>
      </c>
      <c r="C4818" s="61" t="s">
        <v>420</v>
      </c>
      <c r="D4818" s="61" t="s">
        <v>10813</v>
      </c>
      <c r="E4818" s="62" t="s">
        <v>44</v>
      </c>
      <c r="F4818" s="63" t="s">
        <v>3034</v>
      </c>
      <c r="G4818" s="63" t="s">
        <v>4811</v>
      </c>
      <c r="H4818" s="63" t="s">
        <v>3035</v>
      </c>
      <c r="I4818" s="62" t="s">
        <v>468</v>
      </c>
      <c r="J4818" s="61" t="s">
        <v>22</v>
      </c>
    </row>
    <row r="4819" spans="1:10" s="64" customFormat="1" ht="21">
      <c r="A4819" s="14">
        <v>4815</v>
      </c>
      <c r="B4819" s="61" t="s">
        <v>460</v>
      </c>
      <c r="C4819" s="61" t="s">
        <v>420</v>
      </c>
      <c r="D4819" s="61" t="s">
        <v>10814</v>
      </c>
      <c r="E4819" s="62" t="s">
        <v>44</v>
      </c>
      <c r="F4819" s="63" t="s">
        <v>10815</v>
      </c>
      <c r="G4819" s="63">
        <v>44563</v>
      </c>
      <c r="H4819" s="63" t="s">
        <v>10816</v>
      </c>
      <c r="I4819" s="62" t="s">
        <v>468</v>
      </c>
      <c r="J4819" s="61" t="s">
        <v>648</v>
      </c>
    </row>
    <row r="4820" spans="1:10" s="64" customFormat="1" ht="21">
      <c r="A4820" s="14">
        <v>4816</v>
      </c>
      <c r="B4820" s="61" t="s">
        <v>460</v>
      </c>
      <c r="C4820" s="61" t="s">
        <v>420</v>
      </c>
      <c r="D4820" s="61" t="s">
        <v>10817</v>
      </c>
      <c r="E4820" s="62" t="s">
        <v>45</v>
      </c>
      <c r="F4820" s="63">
        <v>29225</v>
      </c>
      <c r="G4820" s="63" t="s">
        <v>620</v>
      </c>
      <c r="H4820" s="63">
        <v>52601</v>
      </c>
      <c r="I4820" s="62" t="s">
        <v>468</v>
      </c>
      <c r="J4820" s="61" t="s">
        <v>19</v>
      </c>
    </row>
    <row r="4821" spans="1:10" s="64" customFormat="1" ht="21">
      <c r="A4821" s="14">
        <v>4817</v>
      </c>
      <c r="B4821" s="61" t="s">
        <v>460</v>
      </c>
      <c r="C4821" s="61" t="s">
        <v>420</v>
      </c>
      <c r="D4821" s="61" t="s">
        <v>10818</v>
      </c>
      <c r="E4821" s="62" t="s">
        <v>44</v>
      </c>
      <c r="F4821" s="63" t="s">
        <v>10819</v>
      </c>
      <c r="G4821" s="63" t="s">
        <v>1557</v>
      </c>
      <c r="H4821" s="63" t="s">
        <v>10820</v>
      </c>
      <c r="I4821" s="62" t="s">
        <v>468</v>
      </c>
      <c r="J4821" s="61" t="s">
        <v>487</v>
      </c>
    </row>
    <row r="4822" spans="1:10" s="64" customFormat="1" ht="21">
      <c r="A4822" s="14">
        <v>4818</v>
      </c>
      <c r="B4822" s="61" t="s">
        <v>460</v>
      </c>
      <c r="C4822" s="61" t="s">
        <v>420</v>
      </c>
      <c r="D4822" s="61" t="s">
        <v>10821</v>
      </c>
      <c r="E4822" s="62" t="s">
        <v>45</v>
      </c>
      <c r="F4822" s="63" t="s">
        <v>10822</v>
      </c>
      <c r="G4822" s="63" t="s">
        <v>10437</v>
      </c>
      <c r="H4822" s="63" t="s">
        <v>7574</v>
      </c>
      <c r="I4822" s="62" t="s">
        <v>468</v>
      </c>
      <c r="J4822" s="61" t="s">
        <v>19</v>
      </c>
    </row>
    <row r="4823" spans="1:10" s="64" customFormat="1" ht="21">
      <c r="A4823" s="14">
        <v>4819</v>
      </c>
      <c r="B4823" s="61" t="s">
        <v>460</v>
      </c>
      <c r="C4823" s="61" t="s">
        <v>420</v>
      </c>
      <c r="D4823" s="61" t="s">
        <v>10823</v>
      </c>
      <c r="E4823" s="62" t="s">
        <v>44</v>
      </c>
      <c r="F4823" s="63" t="s">
        <v>5229</v>
      </c>
      <c r="G4823" s="63">
        <v>45242</v>
      </c>
      <c r="H4823" s="63" t="s">
        <v>10824</v>
      </c>
      <c r="I4823" s="62" t="s">
        <v>468</v>
      </c>
      <c r="J4823" s="61" t="s">
        <v>19</v>
      </c>
    </row>
    <row r="4824" spans="1:10" s="64" customFormat="1" ht="21">
      <c r="A4824" s="14">
        <v>4820</v>
      </c>
      <c r="B4824" s="61" t="s">
        <v>460</v>
      </c>
      <c r="C4824" s="61" t="s">
        <v>420</v>
      </c>
      <c r="D4824" s="61" t="s">
        <v>10825</v>
      </c>
      <c r="E4824" s="62" t="s">
        <v>44</v>
      </c>
      <c r="F4824" s="63" t="s">
        <v>7398</v>
      </c>
      <c r="G4824" s="63" t="s">
        <v>10705</v>
      </c>
      <c r="H4824" s="63" t="s">
        <v>1369</v>
      </c>
      <c r="I4824" s="62" t="s">
        <v>468</v>
      </c>
      <c r="J4824" s="61" t="s">
        <v>694</v>
      </c>
    </row>
    <row r="4825" spans="1:10" s="64" customFormat="1" ht="21">
      <c r="A4825" s="14">
        <v>4821</v>
      </c>
      <c r="B4825" s="61" t="s">
        <v>460</v>
      </c>
      <c r="C4825" s="61" t="s">
        <v>420</v>
      </c>
      <c r="D4825" s="61" t="s">
        <v>10826</v>
      </c>
      <c r="E4825" s="62" t="s">
        <v>44</v>
      </c>
      <c r="F4825" s="63" t="s">
        <v>10827</v>
      </c>
      <c r="G4825" s="63" t="s">
        <v>631</v>
      </c>
      <c r="H4825" s="63" t="s">
        <v>2996</v>
      </c>
      <c r="I4825" s="62" t="s">
        <v>468</v>
      </c>
      <c r="J4825" s="61" t="s">
        <v>570</v>
      </c>
    </row>
    <row r="4826" spans="1:10" s="64" customFormat="1" ht="21">
      <c r="A4826" s="14">
        <v>4822</v>
      </c>
      <c r="B4826" s="61" t="s">
        <v>460</v>
      </c>
      <c r="C4826" s="61" t="s">
        <v>420</v>
      </c>
      <c r="D4826" s="61" t="s">
        <v>10828</v>
      </c>
      <c r="E4826" s="62" t="s">
        <v>45</v>
      </c>
      <c r="F4826" s="63" t="s">
        <v>10829</v>
      </c>
      <c r="G4826" s="63" t="s">
        <v>1484</v>
      </c>
      <c r="H4826" s="63" t="s">
        <v>4129</v>
      </c>
      <c r="I4826" s="62" t="s">
        <v>468</v>
      </c>
      <c r="J4826" s="61" t="s">
        <v>18</v>
      </c>
    </row>
    <row r="4827" spans="1:10" s="64" customFormat="1" ht="21">
      <c r="A4827" s="14">
        <v>4823</v>
      </c>
      <c r="B4827" s="61" t="s">
        <v>460</v>
      </c>
      <c r="C4827" s="61" t="s">
        <v>420</v>
      </c>
      <c r="D4827" s="61" t="s">
        <v>10830</v>
      </c>
      <c r="E4827" s="62" t="s">
        <v>45</v>
      </c>
      <c r="F4827" s="63">
        <v>24081</v>
      </c>
      <c r="G4827" s="63" t="s">
        <v>2301</v>
      </c>
      <c r="H4827" s="63">
        <v>45996</v>
      </c>
      <c r="I4827" s="62" t="s">
        <v>506</v>
      </c>
      <c r="J4827" s="61" t="s">
        <v>803</v>
      </c>
    </row>
    <row r="4828" spans="1:10" s="64" customFormat="1" ht="21">
      <c r="A4828" s="14">
        <v>4824</v>
      </c>
      <c r="B4828" s="61" t="s">
        <v>460</v>
      </c>
      <c r="C4828" s="61" t="s">
        <v>420</v>
      </c>
      <c r="D4828" s="61" t="s">
        <v>10831</v>
      </c>
      <c r="E4828" s="62" t="s">
        <v>44</v>
      </c>
      <c r="F4828" s="63">
        <v>26400</v>
      </c>
      <c r="G4828" s="63" t="s">
        <v>10832</v>
      </c>
      <c r="H4828" s="63" t="s">
        <v>10833</v>
      </c>
      <c r="I4828" s="62" t="s">
        <v>468</v>
      </c>
      <c r="J4828" s="61" t="s">
        <v>479</v>
      </c>
    </row>
    <row r="4829" spans="1:10" s="64" customFormat="1" ht="21">
      <c r="A4829" s="14">
        <v>4825</v>
      </c>
      <c r="B4829" s="61" t="s">
        <v>460</v>
      </c>
      <c r="C4829" s="61" t="s">
        <v>420</v>
      </c>
      <c r="D4829" s="61" t="s">
        <v>10834</v>
      </c>
      <c r="E4829" s="62" t="s">
        <v>45</v>
      </c>
      <c r="F4829" s="63" t="s">
        <v>10835</v>
      </c>
      <c r="G4829" s="63">
        <v>41281</v>
      </c>
      <c r="H4829" s="63" t="s">
        <v>10836</v>
      </c>
      <c r="I4829" s="62" t="s">
        <v>468</v>
      </c>
      <c r="J4829" s="61" t="s">
        <v>596</v>
      </c>
    </row>
    <row r="4830" spans="1:10" s="64" customFormat="1" ht="21">
      <c r="A4830" s="14">
        <v>4826</v>
      </c>
      <c r="B4830" s="61" t="s">
        <v>460</v>
      </c>
      <c r="C4830" s="61" t="s">
        <v>420</v>
      </c>
      <c r="D4830" s="61" t="s">
        <v>10837</v>
      </c>
      <c r="E4830" s="62" t="s">
        <v>45</v>
      </c>
      <c r="F4830" s="63" t="s">
        <v>10838</v>
      </c>
      <c r="G4830" s="63">
        <v>36164</v>
      </c>
      <c r="H4830" s="63" t="s">
        <v>10839</v>
      </c>
      <c r="I4830" s="62" t="s">
        <v>468</v>
      </c>
      <c r="J4830" s="61" t="s">
        <v>481</v>
      </c>
    </row>
    <row r="4831" spans="1:10" s="64" customFormat="1" ht="21">
      <c r="A4831" s="14">
        <v>4827</v>
      </c>
      <c r="B4831" s="61" t="s">
        <v>460</v>
      </c>
      <c r="C4831" s="61" t="s">
        <v>420</v>
      </c>
      <c r="D4831" s="61" t="s">
        <v>10840</v>
      </c>
      <c r="E4831" s="62" t="s">
        <v>44</v>
      </c>
      <c r="F4831" s="63">
        <v>30929</v>
      </c>
      <c r="G4831" s="63">
        <v>41281</v>
      </c>
      <c r="H4831" s="63">
        <v>52844</v>
      </c>
      <c r="I4831" s="62" t="s">
        <v>468</v>
      </c>
      <c r="J4831" s="61" t="s">
        <v>1553</v>
      </c>
    </row>
    <row r="4832" spans="1:10" s="64" customFormat="1" ht="21">
      <c r="A4832" s="14">
        <v>4828</v>
      </c>
      <c r="B4832" s="61" t="s">
        <v>460</v>
      </c>
      <c r="C4832" s="61" t="s">
        <v>420</v>
      </c>
      <c r="D4832" s="61" t="s">
        <v>10841</v>
      </c>
      <c r="E4832" s="62" t="s">
        <v>45</v>
      </c>
      <c r="F4832" s="63" t="s">
        <v>6102</v>
      </c>
      <c r="G4832" s="63" t="s">
        <v>856</v>
      </c>
      <c r="H4832" s="63" t="s">
        <v>6103</v>
      </c>
      <c r="I4832" s="62" t="s">
        <v>544</v>
      </c>
      <c r="J4832" s="61" t="s">
        <v>10842</v>
      </c>
    </row>
    <row r="4833" spans="1:10" s="64" customFormat="1" ht="21">
      <c r="A4833" s="14">
        <v>4829</v>
      </c>
      <c r="B4833" s="61" t="s">
        <v>460</v>
      </c>
      <c r="C4833" s="61" t="s">
        <v>420</v>
      </c>
      <c r="D4833" s="61" t="s">
        <v>10843</v>
      </c>
      <c r="E4833" s="62" t="s">
        <v>45</v>
      </c>
      <c r="F4833" s="63" t="s">
        <v>10844</v>
      </c>
      <c r="G4833" s="63" t="s">
        <v>2257</v>
      </c>
      <c r="H4833" s="63" t="s">
        <v>10845</v>
      </c>
      <c r="I4833" s="62" t="s">
        <v>468</v>
      </c>
      <c r="J4833" s="61" t="s">
        <v>479</v>
      </c>
    </row>
    <row r="4834" spans="1:10" s="64" customFormat="1" ht="21">
      <c r="A4834" s="14">
        <v>4830</v>
      </c>
      <c r="B4834" s="61" t="s">
        <v>460</v>
      </c>
      <c r="C4834" s="61" t="s">
        <v>420</v>
      </c>
      <c r="D4834" s="61" t="s">
        <v>10846</v>
      </c>
      <c r="E4834" s="62" t="s">
        <v>45</v>
      </c>
      <c r="F4834" s="63">
        <v>29191</v>
      </c>
      <c r="G4834" s="63">
        <v>42979</v>
      </c>
      <c r="H4834" s="63">
        <v>51106</v>
      </c>
      <c r="I4834" s="62" t="s">
        <v>468</v>
      </c>
      <c r="J4834" s="61" t="s">
        <v>18</v>
      </c>
    </row>
    <row r="4835" spans="1:10" s="64" customFormat="1" ht="21">
      <c r="A4835" s="14">
        <v>4831</v>
      </c>
      <c r="B4835" s="61" t="s">
        <v>460</v>
      </c>
      <c r="C4835" s="61" t="s">
        <v>420</v>
      </c>
      <c r="D4835" s="61" t="s">
        <v>10847</v>
      </c>
      <c r="E4835" s="62" t="s">
        <v>44</v>
      </c>
      <c r="F4835" s="63">
        <v>30109</v>
      </c>
      <c r="G4835" s="63">
        <v>41281</v>
      </c>
      <c r="H4835" s="63">
        <v>52024</v>
      </c>
      <c r="I4835" s="62" t="s">
        <v>468</v>
      </c>
      <c r="J4835" s="61" t="s">
        <v>27</v>
      </c>
    </row>
    <row r="4836" spans="1:10" s="64" customFormat="1" ht="21">
      <c r="A4836" s="14">
        <v>4832</v>
      </c>
      <c r="B4836" s="61" t="s">
        <v>460</v>
      </c>
      <c r="C4836" s="61" t="s">
        <v>420</v>
      </c>
      <c r="D4836" s="61" t="s">
        <v>10848</v>
      </c>
      <c r="E4836" s="62" t="s">
        <v>45</v>
      </c>
      <c r="F4836" s="63" t="s">
        <v>10849</v>
      </c>
      <c r="G4836" s="63" t="s">
        <v>863</v>
      </c>
      <c r="H4836" s="63" t="s">
        <v>10850</v>
      </c>
      <c r="I4836" s="62" t="s">
        <v>468</v>
      </c>
      <c r="J4836" s="61" t="s">
        <v>18</v>
      </c>
    </row>
    <row r="4837" spans="1:10" s="64" customFormat="1" ht="21">
      <c r="A4837" s="14">
        <v>4833</v>
      </c>
      <c r="B4837" s="61" t="s">
        <v>460</v>
      </c>
      <c r="C4837" s="61" t="s">
        <v>421</v>
      </c>
      <c r="D4837" s="61" t="s">
        <v>10851</v>
      </c>
      <c r="E4837" s="62" t="s">
        <v>45</v>
      </c>
      <c r="F4837" s="63">
        <v>35441</v>
      </c>
      <c r="G4837" s="63" t="s">
        <v>986</v>
      </c>
      <c r="H4837" s="63" t="s">
        <v>10852</v>
      </c>
      <c r="I4837" s="62" t="s">
        <v>468</v>
      </c>
      <c r="J4837" s="61" t="s">
        <v>18</v>
      </c>
    </row>
    <row r="4838" spans="1:10" s="64" customFormat="1" ht="21">
      <c r="A4838" s="14">
        <v>4834</v>
      </c>
      <c r="B4838" s="61" t="s">
        <v>460</v>
      </c>
      <c r="C4838" s="61" t="s">
        <v>421</v>
      </c>
      <c r="D4838" s="61" t="s">
        <v>10853</v>
      </c>
      <c r="E4838" s="62" t="s">
        <v>45</v>
      </c>
      <c r="F4838" s="63" t="s">
        <v>10854</v>
      </c>
      <c r="G4838" s="63" t="s">
        <v>627</v>
      </c>
      <c r="H4838" s="63" t="s">
        <v>10855</v>
      </c>
      <c r="I4838" s="62" t="s">
        <v>468</v>
      </c>
      <c r="J4838" s="61" t="s">
        <v>596</v>
      </c>
    </row>
    <row r="4839" spans="1:10" s="64" customFormat="1" ht="21">
      <c r="A4839" s="14">
        <v>4835</v>
      </c>
      <c r="B4839" s="61" t="s">
        <v>460</v>
      </c>
      <c r="C4839" s="61" t="s">
        <v>421</v>
      </c>
      <c r="D4839" s="61" t="s">
        <v>10856</v>
      </c>
      <c r="E4839" s="62" t="s">
        <v>45</v>
      </c>
      <c r="F4839" s="63">
        <v>32518</v>
      </c>
      <c r="G4839" s="63">
        <v>42979</v>
      </c>
      <c r="H4839" s="63">
        <v>54433</v>
      </c>
      <c r="I4839" s="62" t="s">
        <v>468</v>
      </c>
      <c r="J4839" s="61" t="s">
        <v>30</v>
      </c>
    </row>
    <row r="4840" spans="1:10" s="64" customFormat="1" ht="21">
      <c r="A4840" s="14">
        <v>4836</v>
      </c>
      <c r="B4840" s="61" t="s">
        <v>460</v>
      </c>
      <c r="C4840" s="61" t="s">
        <v>421</v>
      </c>
      <c r="D4840" s="61" t="s">
        <v>10857</v>
      </c>
      <c r="E4840" s="62" t="s">
        <v>44</v>
      </c>
      <c r="F4840" s="63" t="s">
        <v>10858</v>
      </c>
      <c r="G4840" s="63">
        <v>39088</v>
      </c>
      <c r="H4840" s="63" t="s">
        <v>10859</v>
      </c>
      <c r="I4840" s="62" t="s">
        <v>468</v>
      </c>
      <c r="J4840" s="61" t="s">
        <v>648</v>
      </c>
    </row>
    <row r="4841" spans="1:10" s="64" customFormat="1" ht="21">
      <c r="A4841" s="14">
        <v>4837</v>
      </c>
      <c r="B4841" s="61" t="s">
        <v>460</v>
      </c>
      <c r="C4841" s="61" t="s">
        <v>421</v>
      </c>
      <c r="D4841" s="61" t="s">
        <v>10860</v>
      </c>
      <c r="E4841" s="62" t="s">
        <v>44</v>
      </c>
      <c r="F4841" s="63" t="s">
        <v>8697</v>
      </c>
      <c r="G4841" s="63" t="s">
        <v>3072</v>
      </c>
      <c r="H4841" s="63" t="s">
        <v>4350</v>
      </c>
      <c r="I4841" s="62" t="s">
        <v>468</v>
      </c>
      <c r="J4841" s="61" t="s">
        <v>10861</v>
      </c>
    </row>
    <row r="4842" spans="1:10" s="64" customFormat="1" ht="21">
      <c r="A4842" s="14">
        <v>4838</v>
      </c>
      <c r="B4842" s="61" t="s">
        <v>460</v>
      </c>
      <c r="C4842" s="61" t="s">
        <v>421</v>
      </c>
      <c r="D4842" s="61" t="s">
        <v>10862</v>
      </c>
      <c r="E4842" s="62" t="s">
        <v>45</v>
      </c>
      <c r="F4842" s="63" t="s">
        <v>10863</v>
      </c>
      <c r="G4842" s="63" t="s">
        <v>10652</v>
      </c>
      <c r="H4842" s="63" t="s">
        <v>10864</v>
      </c>
      <c r="I4842" s="62" t="s">
        <v>468</v>
      </c>
      <c r="J4842" s="61" t="s">
        <v>19</v>
      </c>
    </row>
    <row r="4843" spans="1:10" s="64" customFormat="1" ht="21">
      <c r="A4843" s="14">
        <v>4839</v>
      </c>
      <c r="B4843" s="61" t="s">
        <v>460</v>
      </c>
      <c r="C4843" s="61" t="s">
        <v>421</v>
      </c>
      <c r="D4843" s="61" t="s">
        <v>10865</v>
      </c>
      <c r="E4843" s="62" t="s">
        <v>45</v>
      </c>
      <c r="F4843" s="63" t="s">
        <v>940</v>
      </c>
      <c r="G4843" s="63">
        <v>41281</v>
      </c>
      <c r="H4843" s="63" t="s">
        <v>1910</v>
      </c>
      <c r="I4843" s="62" t="s">
        <v>468</v>
      </c>
      <c r="J4843" s="61" t="s">
        <v>494</v>
      </c>
    </row>
    <row r="4844" spans="1:10" s="64" customFormat="1" ht="21">
      <c r="A4844" s="14">
        <v>4840</v>
      </c>
      <c r="B4844" s="61" t="s">
        <v>460</v>
      </c>
      <c r="C4844" s="61" t="s">
        <v>421</v>
      </c>
      <c r="D4844" s="61" t="s">
        <v>10866</v>
      </c>
      <c r="E4844" s="62" t="s">
        <v>45</v>
      </c>
      <c r="F4844" s="63" t="s">
        <v>6093</v>
      </c>
      <c r="G4844" s="63">
        <v>41281</v>
      </c>
      <c r="H4844" s="63" t="s">
        <v>6094</v>
      </c>
      <c r="I4844" s="62" t="s">
        <v>468</v>
      </c>
      <c r="J4844" s="61" t="s">
        <v>608</v>
      </c>
    </row>
    <row r="4845" spans="1:10" s="64" customFormat="1" ht="21">
      <c r="A4845" s="14">
        <v>4841</v>
      </c>
      <c r="B4845" s="61" t="s">
        <v>460</v>
      </c>
      <c r="C4845" s="61" t="s">
        <v>421</v>
      </c>
      <c r="D4845" s="61" t="s">
        <v>10867</v>
      </c>
      <c r="E4845" s="62" t="s">
        <v>44</v>
      </c>
      <c r="F4845" s="63" t="s">
        <v>10868</v>
      </c>
      <c r="G4845" s="63" t="s">
        <v>2349</v>
      </c>
      <c r="H4845" s="63" t="s">
        <v>10869</v>
      </c>
      <c r="I4845" s="62" t="s">
        <v>468</v>
      </c>
      <c r="J4845" s="61" t="s">
        <v>487</v>
      </c>
    </row>
    <row r="4846" spans="1:10" s="64" customFormat="1" ht="21">
      <c r="A4846" s="14">
        <v>4842</v>
      </c>
      <c r="B4846" s="61" t="s">
        <v>460</v>
      </c>
      <c r="C4846" s="61" t="s">
        <v>421</v>
      </c>
      <c r="D4846" s="61" t="s">
        <v>10870</v>
      </c>
      <c r="E4846" s="62" t="s">
        <v>45</v>
      </c>
      <c r="F4846" s="63" t="s">
        <v>8366</v>
      </c>
      <c r="G4846" s="63">
        <v>33546</v>
      </c>
      <c r="H4846" s="63">
        <v>46330</v>
      </c>
      <c r="I4846" s="62" t="s">
        <v>468</v>
      </c>
      <c r="J4846" s="61" t="s">
        <v>596</v>
      </c>
    </row>
    <row r="4847" spans="1:10" s="64" customFormat="1" ht="21">
      <c r="A4847" s="14">
        <v>4843</v>
      </c>
      <c r="B4847" s="61" t="s">
        <v>460</v>
      </c>
      <c r="C4847" s="61" t="s">
        <v>421</v>
      </c>
      <c r="D4847" s="61" t="s">
        <v>10871</v>
      </c>
      <c r="E4847" s="62" t="s">
        <v>45</v>
      </c>
      <c r="F4847" s="63">
        <v>35228</v>
      </c>
      <c r="G4847" s="63">
        <v>45363</v>
      </c>
      <c r="H4847" s="63">
        <v>57051</v>
      </c>
      <c r="I4847" s="62" t="s">
        <v>468</v>
      </c>
      <c r="J4847" s="61" t="s">
        <v>481</v>
      </c>
    </row>
    <row r="4848" spans="1:10" s="64" customFormat="1" ht="21">
      <c r="A4848" s="14">
        <v>4844</v>
      </c>
      <c r="B4848" s="61" t="s">
        <v>460</v>
      </c>
      <c r="C4848" s="61" t="s">
        <v>421</v>
      </c>
      <c r="D4848" s="61" t="s">
        <v>10872</v>
      </c>
      <c r="E4848" s="62" t="s">
        <v>45</v>
      </c>
      <c r="F4848" s="63" t="s">
        <v>9302</v>
      </c>
      <c r="G4848" s="63">
        <v>34825</v>
      </c>
      <c r="H4848" s="63" t="s">
        <v>9303</v>
      </c>
      <c r="I4848" s="62" t="s">
        <v>506</v>
      </c>
      <c r="J4848" s="61" t="s">
        <v>5017</v>
      </c>
    </row>
    <row r="4849" spans="1:10" s="64" customFormat="1" ht="21">
      <c r="A4849" s="14">
        <v>4845</v>
      </c>
      <c r="B4849" s="61" t="s">
        <v>460</v>
      </c>
      <c r="C4849" s="61" t="s">
        <v>421</v>
      </c>
      <c r="D4849" s="61" t="s">
        <v>10873</v>
      </c>
      <c r="E4849" s="62" t="s">
        <v>45</v>
      </c>
      <c r="F4849" s="63" t="s">
        <v>10874</v>
      </c>
      <c r="G4849" s="63">
        <v>36164</v>
      </c>
      <c r="H4849" s="63" t="s">
        <v>10875</v>
      </c>
      <c r="I4849" s="62" t="s">
        <v>468</v>
      </c>
      <c r="J4849" s="61" t="s">
        <v>600</v>
      </c>
    </row>
    <row r="4850" spans="1:10" s="64" customFormat="1" ht="21">
      <c r="A4850" s="14">
        <v>4846</v>
      </c>
      <c r="B4850" s="61" t="s">
        <v>460</v>
      </c>
      <c r="C4850" s="61" t="s">
        <v>421</v>
      </c>
      <c r="D4850" s="61" t="s">
        <v>10876</v>
      </c>
      <c r="E4850" s="62" t="s">
        <v>44</v>
      </c>
      <c r="F4850" s="63" t="s">
        <v>10877</v>
      </c>
      <c r="G4850" s="63" t="s">
        <v>6811</v>
      </c>
      <c r="H4850" s="63" t="s">
        <v>10878</v>
      </c>
      <c r="I4850" s="62" t="s">
        <v>468</v>
      </c>
      <c r="J4850" s="61" t="s">
        <v>479</v>
      </c>
    </row>
    <row r="4851" spans="1:10" s="64" customFormat="1" ht="21">
      <c r="A4851" s="14">
        <v>4847</v>
      </c>
      <c r="B4851" s="61" t="s">
        <v>460</v>
      </c>
      <c r="C4851" s="61" t="s">
        <v>421</v>
      </c>
      <c r="D4851" s="61" t="s">
        <v>10879</v>
      </c>
      <c r="E4851" s="62" t="s">
        <v>45</v>
      </c>
      <c r="F4851" s="63">
        <v>31540</v>
      </c>
      <c r="G4851" s="63" t="s">
        <v>683</v>
      </c>
      <c r="H4851" s="63">
        <v>55281</v>
      </c>
      <c r="I4851" s="62" t="s">
        <v>468</v>
      </c>
      <c r="J4851" s="61" t="s">
        <v>494</v>
      </c>
    </row>
    <row r="4852" spans="1:10" s="64" customFormat="1" ht="21">
      <c r="A4852" s="14">
        <v>4848</v>
      </c>
      <c r="B4852" s="61" t="s">
        <v>460</v>
      </c>
      <c r="C4852" s="61" t="s">
        <v>421</v>
      </c>
      <c r="D4852" s="61" t="s">
        <v>10880</v>
      </c>
      <c r="E4852" s="62" t="s">
        <v>44</v>
      </c>
      <c r="F4852" s="63" t="s">
        <v>10881</v>
      </c>
      <c r="G4852" s="63" t="s">
        <v>4743</v>
      </c>
      <c r="H4852" s="63" t="s">
        <v>10882</v>
      </c>
      <c r="I4852" s="62" t="s">
        <v>468</v>
      </c>
      <c r="J4852" s="61" t="s">
        <v>22</v>
      </c>
    </row>
    <row r="4853" spans="1:10" s="64" customFormat="1" ht="21">
      <c r="A4853" s="14">
        <v>4849</v>
      </c>
      <c r="B4853" s="61" t="s">
        <v>460</v>
      </c>
      <c r="C4853" s="61" t="s">
        <v>421</v>
      </c>
      <c r="D4853" s="61" t="s">
        <v>10883</v>
      </c>
      <c r="E4853" s="62" t="s">
        <v>45</v>
      </c>
      <c r="F4853" s="63" t="s">
        <v>10884</v>
      </c>
      <c r="G4853" s="63">
        <v>40184</v>
      </c>
      <c r="H4853" s="63" t="s">
        <v>10885</v>
      </c>
      <c r="I4853" s="62" t="s">
        <v>468</v>
      </c>
      <c r="J4853" s="61" t="s">
        <v>10886</v>
      </c>
    </row>
    <row r="4854" spans="1:10" s="64" customFormat="1" ht="21">
      <c r="A4854" s="14">
        <v>4850</v>
      </c>
      <c r="B4854" s="61" t="s">
        <v>460</v>
      </c>
      <c r="C4854" s="61" t="s">
        <v>421</v>
      </c>
      <c r="D4854" s="61" t="s">
        <v>10887</v>
      </c>
      <c r="E4854" s="62" t="s">
        <v>44</v>
      </c>
      <c r="F4854" s="63" t="s">
        <v>10290</v>
      </c>
      <c r="G4854" s="63">
        <v>35013</v>
      </c>
      <c r="H4854" s="63" t="s">
        <v>7540</v>
      </c>
      <c r="I4854" s="62" t="s">
        <v>544</v>
      </c>
      <c r="J4854" s="61" t="s">
        <v>7523</v>
      </c>
    </row>
    <row r="4855" spans="1:10" s="64" customFormat="1" ht="21">
      <c r="A4855" s="14">
        <v>4851</v>
      </c>
      <c r="B4855" s="61" t="s">
        <v>460</v>
      </c>
      <c r="C4855" s="61" t="s">
        <v>421</v>
      </c>
      <c r="D4855" s="61" t="s">
        <v>10888</v>
      </c>
      <c r="E4855" s="62" t="s">
        <v>44</v>
      </c>
      <c r="F4855" s="63">
        <v>31264</v>
      </c>
      <c r="G4855" s="63" t="s">
        <v>4776</v>
      </c>
      <c r="H4855" s="63" t="s">
        <v>10889</v>
      </c>
      <c r="I4855" s="62" t="s">
        <v>468</v>
      </c>
      <c r="J4855" s="61" t="s">
        <v>19</v>
      </c>
    </row>
    <row r="4856" spans="1:10" s="64" customFormat="1" ht="21">
      <c r="A4856" s="14">
        <v>4852</v>
      </c>
      <c r="B4856" s="61" t="s">
        <v>460</v>
      </c>
      <c r="C4856" s="61" t="s">
        <v>421</v>
      </c>
      <c r="D4856" s="61" t="s">
        <v>10890</v>
      </c>
      <c r="E4856" s="62" t="s">
        <v>45</v>
      </c>
      <c r="F4856" s="63">
        <v>34377</v>
      </c>
      <c r="G4856" s="63" t="s">
        <v>10705</v>
      </c>
      <c r="H4856" s="63">
        <v>45700</v>
      </c>
      <c r="I4856" s="62" t="s">
        <v>468</v>
      </c>
      <c r="J4856" s="61" t="s">
        <v>562</v>
      </c>
    </row>
    <row r="4857" spans="1:10" s="64" customFormat="1" ht="21">
      <c r="A4857" s="14">
        <v>4853</v>
      </c>
      <c r="B4857" s="61" t="s">
        <v>460</v>
      </c>
      <c r="C4857" s="61" t="s">
        <v>421</v>
      </c>
      <c r="D4857" s="61" t="s">
        <v>10891</v>
      </c>
      <c r="E4857" s="62" t="s">
        <v>44</v>
      </c>
      <c r="F4857" s="63" t="s">
        <v>10892</v>
      </c>
      <c r="G4857" s="63">
        <v>41281</v>
      </c>
      <c r="H4857" s="63">
        <v>48220</v>
      </c>
      <c r="I4857" s="62" t="s">
        <v>468</v>
      </c>
      <c r="J4857" s="61" t="s">
        <v>10893</v>
      </c>
    </row>
    <row r="4858" spans="1:10" s="64" customFormat="1" ht="21">
      <c r="A4858" s="14">
        <v>4854</v>
      </c>
      <c r="B4858" s="61" t="s">
        <v>460</v>
      </c>
      <c r="C4858" s="61" t="s">
        <v>421</v>
      </c>
      <c r="D4858" s="61" t="s">
        <v>10857</v>
      </c>
      <c r="E4858" s="62" t="s">
        <v>44</v>
      </c>
      <c r="F4858" s="63" t="s">
        <v>10858</v>
      </c>
      <c r="G4858" s="63">
        <v>39088</v>
      </c>
      <c r="H4858" s="63" t="s">
        <v>10859</v>
      </c>
      <c r="I4858" s="62" t="s">
        <v>468</v>
      </c>
      <c r="J4858" s="61" t="s">
        <v>1431</v>
      </c>
    </row>
    <row r="4859" spans="1:10" s="64" customFormat="1" ht="21">
      <c r="A4859" s="14">
        <v>4855</v>
      </c>
      <c r="B4859" s="61" t="s">
        <v>460</v>
      </c>
      <c r="C4859" s="61" t="s">
        <v>422</v>
      </c>
      <c r="D4859" s="61" t="s">
        <v>10894</v>
      </c>
      <c r="E4859" s="62" t="s">
        <v>44</v>
      </c>
      <c r="F4859" s="63">
        <v>23841</v>
      </c>
      <c r="G4859" s="63" t="s">
        <v>9273</v>
      </c>
      <c r="H4859" s="63">
        <v>45756</v>
      </c>
      <c r="I4859" s="62" t="s">
        <v>506</v>
      </c>
      <c r="J4859" s="61" t="s">
        <v>694</v>
      </c>
    </row>
    <row r="4860" spans="1:10" s="64" customFormat="1" ht="21">
      <c r="A4860" s="14">
        <v>4856</v>
      </c>
      <c r="B4860" s="61" t="s">
        <v>460</v>
      </c>
      <c r="C4860" s="61" t="s">
        <v>422</v>
      </c>
      <c r="D4860" s="61" t="s">
        <v>10895</v>
      </c>
      <c r="E4860" s="62" t="s">
        <v>44</v>
      </c>
      <c r="F4860" s="63" t="s">
        <v>10896</v>
      </c>
      <c r="G4860" s="63">
        <v>41281</v>
      </c>
      <c r="H4860" s="63" t="s">
        <v>10897</v>
      </c>
      <c r="I4860" s="62" t="s">
        <v>468</v>
      </c>
      <c r="J4860" s="61" t="s">
        <v>596</v>
      </c>
    </row>
    <row r="4861" spans="1:10" s="64" customFormat="1" ht="21">
      <c r="A4861" s="14">
        <v>4857</v>
      </c>
      <c r="B4861" s="61" t="s">
        <v>460</v>
      </c>
      <c r="C4861" s="61" t="s">
        <v>422</v>
      </c>
      <c r="D4861" s="61" t="s">
        <v>10898</v>
      </c>
      <c r="E4861" s="62" t="s">
        <v>45</v>
      </c>
      <c r="F4861" s="63" t="s">
        <v>876</v>
      </c>
      <c r="G4861" s="63">
        <v>44208</v>
      </c>
      <c r="H4861" s="63" t="s">
        <v>10899</v>
      </c>
      <c r="I4861" s="62" t="s">
        <v>468</v>
      </c>
      <c r="J4861" s="61" t="s">
        <v>19</v>
      </c>
    </row>
    <row r="4862" spans="1:10" s="64" customFormat="1" ht="21">
      <c r="A4862" s="14">
        <v>4858</v>
      </c>
      <c r="B4862" s="61" t="s">
        <v>460</v>
      </c>
      <c r="C4862" s="61" t="s">
        <v>422</v>
      </c>
      <c r="D4862" s="61" t="s">
        <v>10900</v>
      </c>
      <c r="E4862" s="62" t="s">
        <v>45</v>
      </c>
      <c r="F4862" s="63" t="s">
        <v>10901</v>
      </c>
      <c r="G4862" s="63">
        <v>41281</v>
      </c>
      <c r="H4862" s="63" t="s">
        <v>10902</v>
      </c>
      <c r="I4862" s="62" t="s">
        <v>468</v>
      </c>
      <c r="J4862" s="61" t="s">
        <v>469</v>
      </c>
    </row>
    <row r="4863" spans="1:10" s="64" customFormat="1" ht="21">
      <c r="A4863" s="14">
        <v>4859</v>
      </c>
      <c r="B4863" s="61" t="s">
        <v>460</v>
      </c>
      <c r="C4863" s="61" t="s">
        <v>422</v>
      </c>
      <c r="D4863" s="61" t="s">
        <v>10903</v>
      </c>
      <c r="E4863" s="62" t="s">
        <v>44</v>
      </c>
      <c r="F4863" s="63">
        <v>24660</v>
      </c>
      <c r="G4863" s="63">
        <v>33309</v>
      </c>
      <c r="H4863" s="63">
        <v>46093</v>
      </c>
      <c r="I4863" s="62" t="s">
        <v>544</v>
      </c>
      <c r="J4863" s="61" t="s">
        <v>479</v>
      </c>
    </row>
    <row r="4864" spans="1:10" s="64" customFormat="1" ht="21">
      <c r="A4864" s="14">
        <v>4860</v>
      </c>
      <c r="B4864" s="61" t="s">
        <v>460</v>
      </c>
      <c r="C4864" s="61" t="s">
        <v>422</v>
      </c>
      <c r="D4864" s="61" t="s">
        <v>10904</v>
      </c>
      <c r="E4864" s="62" t="s">
        <v>44</v>
      </c>
      <c r="F4864" s="63" t="s">
        <v>10905</v>
      </c>
      <c r="G4864" s="63" t="s">
        <v>962</v>
      </c>
      <c r="H4864" s="63" t="s">
        <v>7864</v>
      </c>
      <c r="I4864" s="62" t="s">
        <v>468</v>
      </c>
      <c r="J4864" s="61" t="s">
        <v>997</v>
      </c>
    </row>
    <row r="4865" spans="1:10" s="64" customFormat="1" ht="21">
      <c r="A4865" s="14">
        <v>4861</v>
      </c>
      <c r="B4865" s="61" t="s">
        <v>460</v>
      </c>
      <c r="C4865" s="61" t="s">
        <v>422</v>
      </c>
      <c r="D4865" s="61" t="s">
        <v>10906</v>
      </c>
      <c r="E4865" s="62" t="s">
        <v>45</v>
      </c>
      <c r="F4865" s="63">
        <v>32602</v>
      </c>
      <c r="G4865" s="63" t="s">
        <v>10907</v>
      </c>
      <c r="H4865" s="63">
        <v>54517</v>
      </c>
      <c r="I4865" s="62" t="s">
        <v>468</v>
      </c>
      <c r="J4865" s="61" t="s">
        <v>494</v>
      </c>
    </row>
    <row r="4866" spans="1:10" s="64" customFormat="1" ht="21">
      <c r="A4866" s="14">
        <v>4862</v>
      </c>
      <c r="B4866" s="61" t="s">
        <v>460</v>
      </c>
      <c r="C4866" s="61" t="s">
        <v>422</v>
      </c>
      <c r="D4866" s="61" t="s">
        <v>10908</v>
      </c>
      <c r="E4866" s="62" t="s">
        <v>45</v>
      </c>
      <c r="F4866" s="63" t="s">
        <v>4974</v>
      </c>
      <c r="G4866" s="63" t="s">
        <v>627</v>
      </c>
      <c r="H4866" s="63" t="s">
        <v>4975</v>
      </c>
      <c r="I4866" s="62" t="s">
        <v>468</v>
      </c>
      <c r="J4866" s="61" t="s">
        <v>30</v>
      </c>
    </row>
    <row r="4867" spans="1:10" s="64" customFormat="1" ht="21">
      <c r="A4867" s="14">
        <v>4863</v>
      </c>
      <c r="B4867" s="61" t="s">
        <v>460</v>
      </c>
      <c r="C4867" s="61" t="s">
        <v>422</v>
      </c>
      <c r="D4867" s="61" t="s">
        <v>10909</v>
      </c>
      <c r="E4867" s="62" t="s">
        <v>45</v>
      </c>
      <c r="F4867" s="63" t="s">
        <v>1162</v>
      </c>
      <c r="G4867" s="63">
        <v>45505</v>
      </c>
      <c r="H4867" s="63" t="s">
        <v>7894</v>
      </c>
      <c r="I4867" s="62" t="s">
        <v>468</v>
      </c>
      <c r="J4867" s="61" t="s">
        <v>971</v>
      </c>
    </row>
    <row r="4868" spans="1:10" s="64" customFormat="1" ht="21">
      <c r="A4868" s="14">
        <v>4864</v>
      </c>
      <c r="B4868" s="61" t="s">
        <v>460</v>
      </c>
      <c r="C4868" s="61" t="s">
        <v>422</v>
      </c>
      <c r="D4868" s="61" t="s">
        <v>10910</v>
      </c>
      <c r="E4868" s="62" t="s">
        <v>45</v>
      </c>
      <c r="F4868" s="63" t="s">
        <v>10911</v>
      </c>
      <c r="G4868" s="63" t="s">
        <v>10912</v>
      </c>
      <c r="H4868" s="63" t="s">
        <v>10913</v>
      </c>
      <c r="I4868" s="62" t="s">
        <v>468</v>
      </c>
      <c r="J4868" s="61" t="s">
        <v>22</v>
      </c>
    </row>
    <row r="4869" spans="1:10" s="64" customFormat="1" ht="21">
      <c r="A4869" s="14">
        <v>4865</v>
      </c>
      <c r="B4869" s="61" t="s">
        <v>460</v>
      </c>
      <c r="C4869" s="61" t="s">
        <v>422</v>
      </c>
      <c r="D4869" s="61" t="s">
        <v>10914</v>
      </c>
      <c r="E4869" s="62" t="s">
        <v>45</v>
      </c>
      <c r="F4869" s="63" t="s">
        <v>651</v>
      </c>
      <c r="G4869" s="63" t="s">
        <v>10915</v>
      </c>
      <c r="H4869" s="63" t="s">
        <v>10916</v>
      </c>
      <c r="I4869" s="62" t="s">
        <v>468</v>
      </c>
      <c r="J4869" s="61" t="s">
        <v>511</v>
      </c>
    </row>
    <row r="4870" spans="1:10" s="64" customFormat="1" ht="21">
      <c r="A4870" s="14">
        <v>4866</v>
      </c>
      <c r="B4870" s="61" t="s">
        <v>460</v>
      </c>
      <c r="C4870" s="61" t="s">
        <v>422</v>
      </c>
      <c r="D4870" s="61" t="s">
        <v>10917</v>
      </c>
      <c r="E4870" s="62" t="s">
        <v>44</v>
      </c>
      <c r="F4870" s="63" t="s">
        <v>7327</v>
      </c>
      <c r="G4870" s="63" t="s">
        <v>3072</v>
      </c>
      <c r="H4870" s="63" t="s">
        <v>7328</v>
      </c>
      <c r="I4870" s="62" t="s">
        <v>468</v>
      </c>
      <c r="J4870" s="61" t="s">
        <v>27</v>
      </c>
    </row>
    <row r="4871" spans="1:10" s="64" customFormat="1" ht="21">
      <c r="A4871" s="14">
        <v>4867</v>
      </c>
      <c r="B4871" s="61" t="s">
        <v>460</v>
      </c>
      <c r="C4871" s="61" t="s">
        <v>422</v>
      </c>
      <c r="D4871" s="61" t="s">
        <v>10918</v>
      </c>
      <c r="E4871" s="62" t="s">
        <v>44</v>
      </c>
      <c r="F4871" s="63" t="s">
        <v>10919</v>
      </c>
      <c r="G4871" s="63" t="s">
        <v>3072</v>
      </c>
      <c r="H4871" s="63" t="s">
        <v>1699</v>
      </c>
      <c r="I4871" s="62" t="s">
        <v>468</v>
      </c>
      <c r="J4871" s="61" t="s">
        <v>479</v>
      </c>
    </row>
    <row r="4872" spans="1:10" s="64" customFormat="1" ht="21">
      <c r="A4872" s="14">
        <v>4868</v>
      </c>
      <c r="B4872" s="61" t="s">
        <v>460</v>
      </c>
      <c r="C4872" s="61" t="s">
        <v>422</v>
      </c>
      <c r="D4872" s="61" t="s">
        <v>10920</v>
      </c>
      <c r="E4872" s="62" t="s">
        <v>45</v>
      </c>
      <c r="F4872" s="63">
        <v>29961</v>
      </c>
      <c r="G4872" s="63">
        <v>39417</v>
      </c>
      <c r="H4872" s="63">
        <v>51876</v>
      </c>
      <c r="I4872" s="62" t="s">
        <v>468</v>
      </c>
      <c r="J4872" s="61" t="s">
        <v>18</v>
      </c>
    </row>
    <row r="4873" spans="1:10" s="64" customFormat="1" ht="21">
      <c r="A4873" s="14">
        <v>4869</v>
      </c>
      <c r="B4873" s="61" t="s">
        <v>460</v>
      </c>
      <c r="C4873" s="61" t="s">
        <v>422</v>
      </c>
      <c r="D4873" s="61" t="s">
        <v>10921</v>
      </c>
      <c r="E4873" s="62" t="s">
        <v>45</v>
      </c>
      <c r="F4873" s="63" t="s">
        <v>10922</v>
      </c>
      <c r="G4873" s="63" t="s">
        <v>962</v>
      </c>
      <c r="H4873" s="63" t="s">
        <v>10923</v>
      </c>
      <c r="I4873" s="62" t="s">
        <v>468</v>
      </c>
      <c r="J4873" s="61" t="s">
        <v>481</v>
      </c>
    </row>
    <row r="4874" spans="1:10" s="64" customFormat="1" ht="21">
      <c r="A4874" s="14">
        <v>4870</v>
      </c>
      <c r="B4874" s="61" t="s">
        <v>460</v>
      </c>
      <c r="C4874" s="61" t="s">
        <v>422</v>
      </c>
      <c r="D4874" s="61" t="s">
        <v>10924</v>
      </c>
      <c r="E4874" s="62" t="s">
        <v>45</v>
      </c>
      <c r="F4874" s="63">
        <v>27732</v>
      </c>
      <c r="G4874" s="63">
        <v>39483</v>
      </c>
      <c r="H4874" s="63">
        <v>49647</v>
      </c>
      <c r="I4874" s="62" t="s">
        <v>468</v>
      </c>
      <c r="J4874" s="61" t="s">
        <v>19</v>
      </c>
    </row>
    <row r="4875" spans="1:10" s="64" customFormat="1" ht="21">
      <c r="A4875" s="14">
        <v>4871</v>
      </c>
      <c r="B4875" s="61" t="s">
        <v>460</v>
      </c>
      <c r="C4875" s="61" t="s">
        <v>422</v>
      </c>
      <c r="D4875" s="61" t="s">
        <v>10925</v>
      </c>
      <c r="E4875" s="62" t="s">
        <v>45</v>
      </c>
      <c r="F4875" s="63">
        <v>32419</v>
      </c>
      <c r="G4875" s="63">
        <v>44564</v>
      </c>
      <c r="H4875" s="63">
        <v>54334</v>
      </c>
      <c r="I4875" s="62" t="s">
        <v>468</v>
      </c>
      <c r="J4875" s="61" t="s">
        <v>479</v>
      </c>
    </row>
    <row r="4876" spans="1:10" s="64" customFormat="1" ht="21">
      <c r="A4876" s="14">
        <v>4872</v>
      </c>
      <c r="B4876" s="61" t="s">
        <v>460</v>
      </c>
      <c r="C4876" s="61" t="s">
        <v>423</v>
      </c>
      <c r="D4876" s="61" t="s">
        <v>10926</v>
      </c>
      <c r="E4876" s="62" t="s">
        <v>45</v>
      </c>
      <c r="F4876" s="63" t="s">
        <v>5020</v>
      </c>
      <c r="G4876" s="63" t="s">
        <v>4776</v>
      </c>
      <c r="H4876" s="63" t="s">
        <v>5021</v>
      </c>
      <c r="I4876" s="62" t="s">
        <v>468</v>
      </c>
      <c r="J4876" s="61" t="s">
        <v>487</v>
      </c>
    </row>
    <row r="4877" spans="1:10" s="64" customFormat="1" ht="21">
      <c r="A4877" s="14">
        <v>4873</v>
      </c>
      <c r="B4877" s="61" t="s">
        <v>460</v>
      </c>
      <c r="C4877" s="61" t="s">
        <v>423</v>
      </c>
      <c r="D4877" s="61" t="s">
        <v>10927</v>
      </c>
      <c r="E4877" s="62" t="s">
        <v>44</v>
      </c>
      <c r="F4877" s="63">
        <v>34794</v>
      </c>
      <c r="G4877" s="63" t="s">
        <v>5303</v>
      </c>
      <c r="H4877" s="63" t="s">
        <v>8353</v>
      </c>
      <c r="I4877" s="62" t="s">
        <v>468</v>
      </c>
      <c r="J4877" s="61" t="s">
        <v>10928</v>
      </c>
    </row>
    <row r="4878" spans="1:10" s="64" customFormat="1" ht="21">
      <c r="A4878" s="14">
        <v>4874</v>
      </c>
      <c r="B4878" s="61" t="s">
        <v>460</v>
      </c>
      <c r="C4878" s="61" t="s">
        <v>423</v>
      </c>
      <c r="D4878" s="61" t="s">
        <v>10929</v>
      </c>
      <c r="E4878" s="62" t="s">
        <v>45</v>
      </c>
      <c r="F4878" s="63" t="s">
        <v>10741</v>
      </c>
      <c r="G4878" s="63">
        <v>34769</v>
      </c>
      <c r="H4878" s="63" t="s">
        <v>10930</v>
      </c>
      <c r="I4878" s="62" t="s">
        <v>468</v>
      </c>
      <c r="J4878" s="61" t="s">
        <v>479</v>
      </c>
    </row>
    <row r="4879" spans="1:10" s="64" customFormat="1" ht="21">
      <c r="A4879" s="14">
        <v>4875</v>
      </c>
      <c r="B4879" s="61" t="s">
        <v>460</v>
      </c>
      <c r="C4879" s="61" t="s">
        <v>423</v>
      </c>
      <c r="D4879" s="61" t="s">
        <v>10931</v>
      </c>
      <c r="E4879" s="62" t="s">
        <v>45</v>
      </c>
      <c r="F4879" s="63" t="s">
        <v>10932</v>
      </c>
      <c r="G4879" s="63" t="s">
        <v>10705</v>
      </c>
      <c r="H4879" s="63" t="s">
        <v>10933</v>
      </c>
      <c r="I4879" s="62" t="s">
        <v>468</v>
      </c>
      <c r="J4879" s="61" t="s">
        <v>479</v>
      </c>
    </row>
    <row r="4880" spans="1:10" s="64" customFormat="1" ht="21">
      <c r="A4880" s="14">
        <v>4876</v>
      </c>
      <c r="B4880" s="61" t="s">
        <v>460</v>
      </c>
      <c r="C4880" s="61" t="s">
        <v>423</v>
      </c>
      <c r="D4880" s="61" t="s">
        <v>10934</v>
      </c>
      <c r="E4880" s="62" t="s">
        <v>45</v>
      </c>
      <c r="F4880" s="63" t="s">
        <v>9874</v>
      </c>
      <c r="G4880" s="63">
        <v>41281</v>
      </c>
      <c r="H4880" s="63" t="s">
        <v>9875</v>
      </c>
      <c r="I4880" s="62" t="s">
        <v>468</v>
      </c>
      <c r="J4880" s="61" t="s">
        <v>585</v>
      </c>
    </row>
    <row r="4881" spans="1:10" s="64" customFormat="1" ht="21">
      <c r="A4881" s="14">
        <v>4877</v>
      </c>
      <c r="B4881" s="61" t="s">
        <v>460</v>
      </c>
      <c r="C4881" s="61" t="s">
        <v>423</v>
      </c>
      <c r="D4881" s="61" t="s">
        <v>10935</v>
      </c>
      <c r="E4881" s="62" t="s">
        <v>44</v>
      </c>
      <c r="F4881" s="63" t="s">
        <v>6407</v>
      </c>
      <c r="G4881" s="63">
        <v>36164</v>
      </c>
      <c r="H4881" s="63" t="s">
        <v>6408</v>
      </c>
      <c r="I4881" s="62" t="s">
        <v>544</v>
      </c>
      <c r="J4881" s="61" t="s">
        <v>6193</v>
      </c>
    </row>
    <row r="4882" spans="1:10" s="64" customFormat="1" ht="21">
      <c r="A4882" s="14">
        <v>4878</v>
      </c>
      <c r="B4882" s="61" t="s">
        <v>460</v>
      </c>
      <c r="C4882" s="61" t="s">
        <v>423</v>
      </c>
      <c r="D4882" s="61" t="s">
        <v>10936</v>
      </c>
      <c r="E4882" s="62" t="s">
        <v>45</v>
      </c>
      <c r="F4882" s="63" t="s">
        <v>2399</v>
      </c>
      <c r="G4882" s="63" t="s">
        <v>4740</v>
      </c>
      <c r="H4882" s="63" t="s">
        <v>2400</v>
      </c>
      <c r="I4882" s="62" t="s">
        <v>468</v>
      </c>
      <c r="J4882" s="61" t="s">
        <v>18</v>
      </c>
    </row>
    <row r="4883" spans="1:10" s="64" customFormat="1" ht="21">
      <c r="A4883" s="14">
        <v>4879</v>
      </c>
      <c r="B4883" s="61" t="s">
        <v>460</v>
      </c>
      <c r="C4883" s="61" t="s">
        <v>423</v>
      </c>
      <c r="D4883" s="61" t="s">
        <v>10937</v>
      </c>
      <c r="E4883" s="62" t="s">
        <v>45</v>
      </c>
      <c r="F4883" s="63">
        <v>30379</v>
      </c>
      <c r="G4883" s="63">
        <v>41281</v>
      </c>
      <c r="H4883" s="63">
        <v>52294</v>
      </c>
      <c r="I4883" s="62" t="s">
        <v>468</v>
      </c>
      <c r="J4883" s="61" t="s">
        <v>18</v>
      </c>
    </row>
    <row r="4884" spans="1:10" s="64" customFormat="1" ht="21">
      <c r="A4884" s="14">
        <v>4880</v>
      </c>
      <c r="B4884" s="61" t="s">
        <v>460</v>
      </c>
      <c r="C4884" s="61" t="s">
        <v>423</v>
      </c>
      <c r="D4884" s="61" t="s">
        <v>10938</v>
      </c>
      <c r="E4884" s="62" t="s">
        <v>45</v>
      </c>
      <c r="F4884" s="63" t="s">
        <v>10939</v>
      </c>
      <c r="G4884" s="63">
        <v>36164</v>
      </c>
      <c r="H4884" s="63" t="s">
        <v>10940</v>
      </c>
      <c r="I4884" s="62" t="s">
        <v>468</v>
      </c>
      <c r="J4884" s="61" t="s">
        <v>30</v>
      </c>
    </row>
    <row r="4885" spans="1:10" s="64" customFormat="1" ht="21">
      <c r="A4885" s="14">
        <v>4881</v>
      </c>
      <c r="B4885" s="61" t="s">
        <v>460</v>
      </c>
      <c r="C4885" s="61" t="s">
        <v>423</v>
      </c>
      <c r="D4885" s="61" t="s">
        <v>10941</v>
      </c>
      <c r="E4885" s="62" t="s">
        <v>45</v>
      </c>
      <c r="F4885" s="63" t="s">
        <v>2586</v>
      </c>
      <c r="G4885" s="63" t="s">
        <v>5264</v>
      </c>
      <c r="H4885" s="63" t="s">
        <v>10942</v>
      </c>
      <c r="I4885" s="62" t="s">
        <v>468</v>
      </c>
      <c r="J4885" s="61" t="s">
        <v>22</v>
      </c>
    </row>
    <row r="4886" spans="1:10" s="64" customFormat="1" ht="21">
      <c r="A4886" s="14">
        <v>4882</v>
      </c>
      <c r="B4886" s="61" t="s">
        <v>460</v>
      </c>
      <c r="C4886" s="61" t="s">
        <v>423</v>
      </c>
      <c r="D4886" s="61" t="s">
        <v>10943</v>
      </c>
      <c r="E4886" s="62" t="s">
        <v>45</v>
      </c>
      <c r="F4886" s="63" t="s">
        <v>10944</v>
      </c>
      <c r="G4886" s="63">
        <v>39417</v>
      </c>
      <c r="H4886" s="63" t="s">
        <v>10945</v>
      </c>
      <c r="I4886" s="62" t="s">
        <v>468</v>
      </c>
      <c r="J4886" s="61" t="s">
        <v>494</v>
      </c>
    </row>
    <row r="4887" spans="1:10" s="64" customFormat="1" ht="21">
      <c r="A4887" s="14">
        <v>4883</v>
      </c>
      <c r="B4887" s="61" t="s">
        <v>460</v>
      </c>
      <c r="C4887" s="61" t="s">
        <v>423</v>
      </c>
      <c r="D4887" s="61" t="s">
        <v>10946</v>
      </c>
      <c r="E4887" s="62" t="s">
        <v>45</v>
      </c>
      <c r="F4887" s="63" t="s">
        <v>9499</v>
      </c>
      <c r="G4887" s="63" t="s">
        <v>882</v>
      </c>
      <c r="H4887" s="63" t="s">
        <v>2452</v>
      </c>
      <c r="I4887" s="62" t="s">
        <v>506</v>
      </c>
      <c r="J4887" s="61" t="s">
        <v>562</v>
      </c>
    </row>
    <row r="4888" spans="1:10" s="64" customFormat="1" ht="21">
      <c r="A4888" s="14">
        <v>4884</v>
      </c>
      <c r="B4888" s="61" t="s">
        <v>460</v>
      </c>
      <c r="C4888" s="61" t="s">
        <v>423</v>
      </c>
      <c r="D4888" s="61" t="s">
        <v>10947</v>
      </c>
      <c r="E4888" s="62" t="s">
        <v>45</v>
      </c>
      <c r="F4888" s="63">
        <v>33786</v>
      </c>
      <c r="G4888" s="63" t="s">
        <v>4740</v>
      </c>
      <c r="H4888" s="63">
        <v>55701</v>
      </c>
      <c r="I4888" s="62" t="s">
        <v>468</v>
      </c>
      <c r="J4888" s="61" t="s">
        <v>491</v>
      </c>
    </row>
    <row r="4889" spans="1:10" s="64" customFormat="1" ht="21">
      <c r="A4889" s="14">
        <v>4885</v>
      </c>
      <c r="B4889" s="61" t="s">
        <v>460</v>
      </c>
      <c r="C4889" s="61" t="s">
        <v>423</v>
      </c>
      <c r="D4889" s="61" t="s">
        <v>10948</v>
      </c>
      <c r="E4889" s="62" t="s">
        <v>45</v>
      </c>
      <c r="F4889" s="63">
        <v>36322</v>
      </c>
      <c r="G4889" s="63" t="s">
        <v>4740</v>
      </c>
      <c r="H4889" s="63" t="s">
        <v>4892</v>
      </c>
      <c r="I4889" s="62" t="s">
        <v>468</v>
      </c>
      <c r="J4889" s="61" t="s">
        <v>600</v>
      </c>
    </row>
    <row r="4890" spans="1:10" s="64" customFormat="1" ht="21">
      <c r="A4890" s="14">
        <v>4886</v>
      </c>
      <c r="B4890" s="61" t="s">
        <v>460</v>
      </c>
      <c r="C4890" s="61" t="s">
        <v>423</v>
      </c>
      <c r="D4890" s="61" t="s">
        <v>10949</v>
      </c>
      <c r="E4890" s="62" t="s">
        <v>45</v>
      </c>
      <c r="F4890" s="63">
        <v>25543</v>
      </c>
      <c r="G4890" s="63" t="s">
        <v>3057</v>
      </c>
      <c r="H4890" s="63">
        <v>47458</v>
      </c>
      <c r="I4890" s="62" t="s">
        <v>468</v>
      </c>
      <c r="J4890" s="61" t="s">
        <v>22</v>
      </c>
    </row>
    <row r="4891" spans="1:10" s="64" customFormat="1" ht="21">
      <c r="A4891" s="14">
        <v>4887</v>
      </c>
      <c r="B4891" s="61" t="s">
        <v>460</v>
      </c>
      <c r="C4891" s="61" t="s">
        <v>423</v>
      </c>
      <c r="D4891" s="61" t="s">
        <v>10950</v>
      </c>
      <c r="E4891" s="62" t="s">
        <v>44</v>
      </c>
      <c r="F4891" s="63" t="s">
        <v>8712</v>
      </c>
      <c r="G4891" s="63" t="s">
        <v>1913</v>
      </c>
      <c r="H4891" s="63" t="s">
        <v>10951</v>
      </c>
      <c r="I4891" s="62" t="s">
        <v>468</v>
      </c>
      <c r="J4891" s="61" t="s">
        <v>479</v>
      </c>
    </row>
    <row r="4892" spans="1:10" s="64" customFormat="1" ht="21">
      <c r="A4892" s="14">
        <v>4888</v>
      </c>
      <c r="B4892" s="61" t="s">
        <v>460</v>
      </c>
      <c r="C4892" s="61" t="s">
        <v>423</v>
      </c>
      <c r="D4892" s="61" t="s">
        <v>10952</v>
      </c>
      <c r="E4892" s="62" t="s">
        <v>45</v>
      </c>
      <c r="F4892" s="63" t="s">
        <v>10953</v>
      </c>
      <c r="G4892" s="63" t="s">
        <v>474</v>
      </c>
      <c r="H4892" s="63" t="s">
        <v>10954</v>
      </c>
      <c r="I4892" s="62" t="s">
        <v>468</v>
      </c>
      <c r="J4892" s="61" t="s">
        <v>487</v>
      </c>
    </row>
    <row r="4893" spans="1:10" s="64" customFormat="1" ht="21">
      <c r="A4893" s="14">
        <v>4889</v>
      </c>
      <c r="B4893" s="61" t="s">
        <v>460</v>
      </c>
      <c r="C4893" s="61" t="s">
        <v>423</v>
      </c>
      <c r="D4893" s="61" t="s">
        <v>10955</v>
      </c>
      <c r="E4893" s="62" t="s">
        <v>45</v>
      </c>
      <c r="F4893" s="63">
        <v>33544</v>
      </c>
      <c r="G4893" s="63">
        <v>44816</v>
      </c>
      <c r="H4893" s="63">
        <v>55459</v>
      </c>
      <c r="I4893" s="62" t="s">
        <v>468</v>
      </c>
      <c r="J4893" s="61" t="s">
        <v>10956</v>
      </c>
    </row>
    <row r="4894" spans="1:10" s="64" customFormat="1" ht="21">
      <c r="A4894" s="14">
        <v>4890</v>
      </c>
      <c r="B4894" s="61" t="s">
        <v>460</v>
      </c>
      <c r="C4894" s="61" t="s">
        <v>423</v>
      </c>
      <c r="D4894" s="61" t="s">
        <v>10957</v>
      </c>
      <c r="E4894" s="62" t="s">
        <v>45</v>
      </c>
      <c r="F4894" s="63">
        <v>34526</v>
      </c>
      <c r="G4894" s="63">
        <v>45446</v>
      </c>
      <c r="H4894" s="63">
        <v>52789</v>
      </c>
      <c r="I4894" s="62" t="s">
        <v>468</v>
      </c>
      <c r="J4894" s="61" t="s">
        <v>694</v>
      </c>
    </row>
    <row r="4895" spans="1:10" s="64" customFormat="1" ht="21">
      <c r="A4895" s="14">
        <v>4891</v>
      </c>
      <c r="B4895" s="61" t="s">
        <v>460</v>
      </c>
      <c r="C4895" s="61" t="s">
        <v>423</v>
      </c>
      <c r="D4895" s="61" t="s">
        <v>10958</v>
      </c>
      <c r="E4895" s="62" t="s">
        <v>45</v>
      </c>
      <c r="F4895" s="63">
        <v>33638</v>
      </c>
      <c r="G4895" s="63" t="s">
        <v>10959</v>
      </c>
      <c r="H4895" s="63">
        <v>55553</v>
      </c>
      <c r="I4895" s="62" t="s">
        <v>468</v>
      </c>
      <c r="J4895" s="61" t="s">
        <v>22</v>
      </c>
    </row>
    <row r="4896" spans="1:10" s="64" customFormat="1" ht="21">
      <c r="A4896" s="14">
        <v>4892</v>
      </c>
      <c r="B4896" s="61" t="s">
        <v>460</v>
      </c>
      <c r="C4896" s="61" t="s">
        <v>423</v>
      </c>
      <c r="D4896" s="61" t="s">
        <v>10960</v>
      </c>
      <c r="E4896" s="62" t="s">
        <v>45</v>
      </c>
      <c r="F4896" s="63" t="s">
        <v>10961</v>
      </c>
      <c r="G4896" s="63" t="s">
        <v>4740</v>
      </c>
      <c r="H4896" s="63" t="s">
        <v>4892</v>
      </c>
      <c r="I4896" s="62" t="s">
        <v>468</v>
      </c>
      <c r="J4896" s="61" t="s">
        <v>19</v>
      </c>
    </row>
    <row r="4897" spans="1:10" s="64" customFormat="1" ht="21">
      <c r="A4897" s="14">
        <v>4893</v>
      </c>
      <c r="B4897" s="61" t="s">
        <v>460</v>
      </c>
      <c r="C4897" s="61" t="s">
        <v>423</v>
      </c>
      <c r="D4897" s="61" t="s">
        <v>10962</v>
      </c>
      <c r="E4897" s="62" t="s">
        <v>45</v>
      </c>
      <c r="F4897" s="63" t="s">
        <v>10963</v>
      </c>
      <c r="G4897" s="63" t="s">
        <v>736</v>
      </c>
      <c r="H4897" s="63" t="s">
        <v>1736</v>
      </c>
      <c r="I4897" s="62" t="s">
        <v>544</v>
      </c>
      <c r="J4897" s="61" t="s">
        <v>519</v>
      </c>
    </row>
    <row r="4898" spans="1:10" s="64" customFormat="1" ht="21">
      <c r="A4898" s="14">
        <v>4894</v>
      </c>
      <c r="B4898" s="61" t="s">
        <v>460</v>
      </c>
      <c r="C4898" s="61" t="s">
        <v>423</v>
      </c>
      <c r="D4898" s="61" t="s">
        <v>10964</v>
      </c>
      <c r="E4898" s="62" t="s">
        <v>45</v>
      </c>
      <c r="F4898" s="63">
        <v>32541</v>
      </c>
      <c r="G4898" s="63">
        <v>44208</v>
      </c>
      <c r="H4898" s="63">
        <v>54456</v>
      </c>
      <c r="I4898" s="62" t="s">
        <v>468</v>
      </c>
      <c r="J4898" s="61" t="s">
        <v>511</v>
      </c>
    </row>
    <row r="4899" spans="1:10" s="64" customFormat="1" ht="21">
      <c r="A4899" s="14">
        <v>4895</v>
      </c>
      <c r="B4899" s="61" t="s">
        <v>460</v>
      </c>
      <c r="C4899" s="61" t="s">
        <v>423</v>
      </c>
      <c r="D4899" s="61" t="s">
        <v>10965</v>
      </c>
      <c r="E4899" s="62" t="s">
        <v>45</v>
      </c>
      <c r="F4899" s="63" t="s">
        <v>6276</v>
      </c>
      <c r="G4899" s="63">
        <v>45363</v>
      </c>
      <c r="H4899" s="63" t="s">
        <v>6277</v>
      </c>
      <c r="I4899" s="62" t="s">
        <v>468</v>
      </c>
      <c r="J4899" s="61" t="s">
        <v>494</v>
      </c>
    </row>
    <row r="4900" spans="1:10" s="64" customFormat="1" ht="21">
      <c r="A4900" s="14">
        <v>4896</v>
      </c>
      <c r="B4900" s="61" t="s">
        <v>460</v>
      </c>
      <c r="C4900" s="61" t="s">
        <v>423</v>
      </c>
      <c r="D4900" s="61" t="s">
        <v>10966</v>
      </c>
      <c r="E4900" s="62" t="s">
        <v>45</v>
      </c>
      <c r="F4900" s="63">
        <v>27367</v>
      </c>
      <c r="G4900" s="63" t="s">
        <v>3303</v>
      </c>
      <c r="H4900" s="63">
        <v>49282</v>
      </c>
      <c r="I4900" s="62" t="s">
        <v>468</v>
      </c>
      <c r="J4900" s="61" t="s">
        <v>967</v>
      </c>
    </row>
    <row r="4901" spans="1:10" s="64" customFormat="1" ht="21">
      <c r="A4901" s="14">
        <v>4897</v>
      </c>
      <c r="B4901" s="61" t="s">
        <v>460</v>
      </c>
      <c r="C4901" s="61" t="s">
        <v>423</v>
      </c>
      <c r="D4901" s="61" t="s">
        <v>10967</v>
      </c>
      <c r="E4901" s="62" t="s">
        <v>45</v>
      </c>
      <c r="F4901" s="63">
        <v>25301</v>
      </c>
      <c r="G4901" s="63">
        <v>36164</v>
      </c>
      <c r="H4901" s="63">
        <v>47216</v>
      </c>
      <c r="I4901" s="62" t="s">
        <v>468</v>
      </c>
      <c r="J4901" s="61" t="s">
        <v>648</v>
      </c>
    </row>
    <row r="4902" spans="1:10" s="64" customFormat="1" ht="21">
      <c r="A4902" s="14">
        <v>4898</v>
      </c>
      <c r="B4902" s="61" t="s">
        <v>460</v>
      </c>
      <c r="C4902" s="61" t="s">
        <v>424</v>
      </c>
      <c r="D4902" s="61" t="s">
        <v>10968</v>
      </c>
      <c r="E4902" s="62" t="s">
        <v>45</v>
      </c>
      <c r="F4902" s="63" t="s">
        <v>10969</v>
      </c>
      <c r="G4902" s="63">
        <v>34861</v>
      </c>
      <c r="H4902" s="63" t="s">
        <v>10970</v>
      </c>
      <c r="I4902" s="62" t="s">
        <v>506</v>
      </c>
      <c r="J4902" s="61" t="s">
        <v>704</v>
      </c>
    </row>
    <row r="4903" spans="1:10" s="64" customFormat="1" ht="21">
      <c r="A4903" s="14">
        <v>4899</v>
      </c>
      <c r="B4903" s="61" t="s">
        <v>460</v>
      </c>
      <c r="C4903" s="61" t="s">
        <v>424</v>
      </c>
      <c r="D4903" s="61" t="s">
        <v>10971</v>
      </c>
      <c r="E4903" s="62" t="s">
        <v>44</v>
      </c>
      <c r="F4903" s="63" t="s">
        <v>10972</v>
      </c>
      <c r="G4903" s="63" t="s">
        <v>3072</v>
      </c>
      <c r="H4903" s="63" t="s">
        <v>10973</v>
      </c>
      <c r="I4903" s="62" t="s">
        <v>468</v>
      </c>
      <c r="J4903" s="61" t="s">
        <v>22</v>
      </c>
    </row>
    <row r="4904" spans="1:10" s="64" customFormat="1" ht="21">
      <c r="A4904" s="14">
        <v>4900</v>
      </c>
      <c r="B4904" s="61" t="s">
        <v>460</v>
      </c>
      <c r="C4904" s="61" t="s">
        <v>424</v>
      </c>
      <c r="D4904" s="61" t="s">
        <v>10974</v>
      </c>
      <c r="E4904" s="62" t="s">
        <v>45</v>
      </c>
      <c r="F4904" s="63" t="s">
        <v>3296</v>
      </c>
      <c r="G4904" s="63" t="s">
        <v>620</v>
      </c>
      <c r="H4904" s="63" t="s">
        <v>3297</v>
      </c>
      <c r="I4904" s="62" t="s">
        <v>468</v>
      </c>
      <c r="J4904" s="61" t="s">
        <v>19</v>
      </c>
    </row>
    <row r="4905" spans="1:10" s="64" customFormat="1" ht="21">
      <c r="A4905" s="14">
        <v>4901</v>
      </c>
      <c r="B4905" s="61" t="s">
        <v>460</v>
      </c>
      <c r="C4905" s="61" t="s">
        <v>424</v>
      </c>
      <c r="D4905" s="61" t="s">
        <v>10975</v>
      </c>
      <c r="E4905" s="62" t="s">
        <v>45</v>
      </c>
      <c r="F4905" s="63" t="s">
        <v>6766</v>
      </c>
      <c r="G4905" s="63">
        <v>34094</v>
      </c>
      <c r="H4905" s="63">
        <v>46878</v>
      </c>
      <c r="I4905" s="62" t="s">
        <v>468</v>
      </c>
      <c r="J4905" s="61" t="s">
        <v>600</v>
      </c>
    </row>
    <row r="4906" spans="1:10" s="64" customFormat="1" ht="21">
      <c r="A4906" s="14">
        <v>4902</v>
      </c>
      <c r="B4906" s="61" t="s">
        <v>460</v>
      </c>
      <c r="C4906" s="61" t="s">
        <v>424</v>
      </c>
      <c r="D4906" s="61" t="s">
        <v>10976</v>
      </c>
      <c r="E4906" s="62" t="s">
        <v>45</v>
      </c>
      <c r="F4906" s="63" t="s">
        <v>10977</v>
      </c>
      <c r="G4906" s="63" t="s">
        <v>4885</v>
      </c>
      <c r="H4906" s="63" t="s">
        <v>10978</v>
      </c>
      <c r="I4906" s="62" t="s">
        <v>468</v>
      </c>
      <c r="J4906" s="61" t="s">
        <v>585</v>
      </c>
    </row>
    <row r="4907" spans="1:10" s="64" customFormat="1" ht="21">
      <c r="A4907" s="14">
        <v>4903</v>
      </c>
      <c r="B4907" s="61" t="s">
        <v>460</v>
      </c>
      <c r="C4907" s="61" t="s">
        <v>424</v>
      </c>
      <c r="D4907" s="61" t="s">
        <v>10979</v>
      </c>
      <c r="E4907" s="62" t="s">
        <v>45</v>
      </c>
      <c r="F4907" s="63">
        <v>27037</v>
      </c>
      <c r="G4907" s="63">
        <v>36498</v>
      </c>
      <c r="H4907" s="63">
        <v>49282</v>
      </c>
      <c r="I4907" s="62" t="s">
        <v>468</v>
      </c>
      <c r="J4907" s="61" t="s">
        <v>694</v>
      </c>
    </row>
    <row r="4908" spans="1:10" s="64" customFormat="1" ht="21">
      <c r="A4908" s="14">
        <v>4904</v>
      </c>
      <c r="B4908" s="61" t="s">
        <v>460</v>
      </c>
      <c r="C4908" s="61" t="s">
        <v>424</v>
      </c>
      <c r="D4908" s="61" t="s">
        <v>10980</v>
      </c>
      <c r="E4908" s="62" t="s">
        <v>45</v>
      </c>
      <c r="F4908" s="63" t="s">
        <v>9353</v>
      </c>
      <c r="G4908" s="63" t="s">
        <v>1195</v>
      </c>
      <c r="H4908" s="63" t="s">
        <v>9354</v>
      </c>
      <c r="I4908" s="62" t="s">
        <v>544</v>
      </c>
      <c r="J4908" s="61" t="s">
        <v>694</v>
      </c>
    </row>
    <row r="4909" spans="1:10" s="64" customFormat="1" ht="21">
      <c r="A4909" s="14">
        <v>4905</v>
      </c>
      <c r="B4909" s="61" t="s">
        <v>460</v>
      </c>
      <c r="C4909" s="61" t="s">
        <v>424</v>
      </c>
      <c r="D4909" s="61" t="s">
        <v>10981</v>
      </c>
      <c r="E4909" s="62" t="s">
        <v>45</v>
      </c>
      <c r="F4909" s="63" t="s">
        <v>10982</v>
      </c>
      <c r="G4909" s="63">
        <v>34948</v>
      </c>
      <c r="H4909" s="63" t="s">
        <v>10983</v>
      </c>
      <c r="I4909" s="62" t="s">
        <v>468</v>
      </c>
      <c r="J4909" s="61" t="s">
        <v>479</v>
      </c>
    </row>
    <row r="4910" spans="1:10" s="64" customFormat="1" ht="21">
      <c r="A4910" s="14">
        <v>4906</v>
      </c>
      <c r="B4910" s="61" t="s">
        <v>460</v>
      </c>
      <c r="C4910" s="61" t="s">
        <v>424</v>
      </c>
      <c r="D4910" s="61" t="s">
        <v>10984</v>
      </c>
      <c r="E4910" s="62" t="s">
        <v>45</v>
      </c>
      <c r="F4910" s="63" t="s">
        <v>10985</v>
      </c>
      <c r="G4910" s="63">
        <v>41281</v>
      </c>
      <c r="H4910" s="63" t="s">
        <v>10986</v>
      </c>
      <c r="I4910" s="62" t="s">
        <v>468</v>
      </c>
      <c r="J4910" s="61" t="s">
        <v>494</v>
      </c>
    </row>
    <row r="4911" spans="1:10" s="64" customFormat="1" ht="21">
      <c r="A4911" s="14">
        <v>4907</v>
      </c>
      <c r="B4911" s="61" t="s">
        <v>460</v>
      </c>
      <c r="C4911" s="61" t="s">
        <v>424</v>
      </c>
      <c r="D4911" s="61" t="s">
        <v>10987</v>
      </c>
      <c r="E4911" s="62" t="s">
        <v>45</v>
      </c>
      <c r="F4911" s="63">
        <v>28896</v>
      </c>
      <c r="G4911" s="63" t="s">
        <v>580</v>
      </c>
      <c r="H4911" s="63">
        <v>50811</v>
      </c>
      <c r="I4911" s="62" t="s">
        <v>468</v>
      </c>
      <c r="J4911" s="61" t="s">
        <v>481</v>
      </c>
    </row>
    <row r="4912" spans="1:10" s="64" customFormat="1" ht="21">
      <c r="A4912" s="14">
        <v>4908</v>
      </c>
      <c r="B4912" s="61" t="s">
        <v>460</v>
      </c>
      <c r="C4912" s="61" t="s">
        <v>424</v>
      </c>
      <c r="D4912" s="61" t="s">
        <v>10988</v>
      </c>
      <c r="E4912" s="62" t="s">
        <v>45</v>
      </c>
      <c r="F4912" s="63" t="s">
        <v>10989</v>
      </c>
      <c r="G4912" s="63">
        <v>41281</v>
      </c>
      <c r="H4912" s="63" t="s">
        <v>10990</v>
      </c>
      <c r="I4912" s="62" t="s">
        <v>468</v>
      </c>
      <c r="J4912" s="61" t="s">
        <v>487</v>
      </c>
    </row>
    <row r="4913" spans="1:10" s="64" customFormat="1" ht="21">
      <c r="A4913" s="14">
        <v>4909</v>
      </c>
      <c r="B4913" s="61" t="s">
        <v>460</v>
      </c>
      <c r="C4913" s="61" t="s">
        <v>424</v>
      </c>
      <c r="D4913" s="61" t="s">
        <v>10991</v>
      </c>
      <c r="E4913" s="62" t="s">
        <v>45</v>
      </c>
      <c r="F4913" s="63" t="s">
        <v>1342</v>
      </c>
      <c r="G4913" s="63">
        <v>34339</v>
      </c>
      <c r="H4913" s="63" t="s">
        <v>1343</v>
      </c>
      <c r="I4913" s="62" t="s">
        <v>468</v>
      </c>
      <c r="J4913" s="61" t="s">
        <v>19</v>
      </c>
    </row>
    <row r="4914" spans="1:10" s="64" customFormat="1" ht="21">
      <c r="A4914" s="14">
        <v>4910</v>
      </c>
      <c r="B4914" s="61" t="s">
        <v>460</v>
      </c>
      <c r="C4914" s="61" t="s">
        <v>424</v>
      </c>
      <c r="D4914" s="61" t="s">
        <v>10992</v>
      </c>
      <c r="E4914" s="62" t="s">
        <v>45</v>
      </c>
      <c r="F4914" s="63" t="s">
        <v>10993</v>
      </c>
      <c r="G4914" s="63">
        <v>34825</v>
      </c>
      <c r="H4914" s="63" t="s">
        <v>10994</v>
      </c>
      <c r="I4914" s="62" t="s">
        <v>468</v>
      </c>
      <c r="J4914" s="61" t="s">
        <v>600</v>
      </c>
    </row>
    <row r="4915" spans="1:10" s="64" customFormat="1" ht="21">
      <c r="A4915" s="14">
        <v>4911</v>
      </c>
      <c r="B4915" s="61" t="s">
        <v>460</v>
      </c>
      <c r="C4915" s="61" t="s">
        <v>424</v>
      </c>
      <c r="D4915" s="61" t="s">
        <v>10995</v>
      </c>
      <c r="E4915" s="62" t="s">
        <v>45</v>
      </c>
      <c r="F4915" s="63" t="s">
        <v>8930</v>
      </c>
      <c r="G4915" s="63">
        <v>39417</v>
      </c>
      <c r="H4915" s="63">
        <v>52201</v>
      </c>
      <c r="I4915" s="62" t="s">
        <v>468</v>
      </c>
      <c r="J4915" s="61" t="s">
        <v>18</v>
      </c>
    </row>
    <row r="4916" spans="1:10" s="64" customFormat="1" ht="21">
      <c r="A4916" s="14">
        <v>4912</v>
      </c>
      <c r="B4916" s="61" t="s">
        <v>460</v>
      </c>
      <c r="C4916" s="61" t="s">
        <v>424</v>
      </c>
      <c r="D4916" s="61" t="s">
        <v>10996</v>
      </c>
      <c r="E4916" s="62" t="s">
        <v>45</v>
      </c>
      <c r="F4916" s="63" t="s">
        <v>10997</v>
      </c>
      <c r="G4916" s="63" t="s">
        <v>10959</v>
      </c>
      <c r="H4916" s="63" t="s">
        <v>10998</v>
      </c>
      <c r="I4916" s="62" t="s">
        <v>468</v>
      </c>
      <c r="J4916" s="61" t="s">
        <v>475</v>
      </c>
    </row>
    <row r="4917" spans="1:10" s="64" customFormat="1" ht="21">
      <c r="A4917" s="14">
        <v>4913</v>
      </c>
      <c r="B4917" s="61" t="s">
        <v>460</v>
      </c>
      <c r="C4917" s="61" t="s">
        <v>425</v>
      </c>
      <c r="D4917" s="61" t="s">
        <v>10999</v>
      </c>
      <c r="E4917" s="62" t="s">
        <v>44</v>
      </c>
      <c r="F4917" s="63" t="s">
        <v>7621</v>
      </c>
      <c r="G4917" s="63" t="s">
        <v>4885</v>
      </c>
      <c r="H4917" s="63" t="s">
        <v>7894</v>
      </c>
      <c r="I4917" s="62" t="s">
        <v>468</v>
      </c>
      <c r="J4917" s="61" t="s">
        <v>22</v>
      </c>
    </row>
    <row r="4918" spans="1:10" s="64" customFormat="1" ht="21">
      <c r="A4918" s="14">
        <v>4914</v>
      </c>
      <c r="B4918" s="61" t="s">
        <v>460</v>
      </c>
      <c r="C4918" s="61" t="s">
        <v>425</v>
      </c>
      <c r="D4918" s="61" t="s">
        <v>11000</v>
      </c>
      <c r="E4918" s="62" t="s">
        <v>45</v>
      </c>
      <c r="F4918" s="63" t="s">
        <v>9377</v>
      </c>
      <c r="G4918" s="63">
        <v>39880</v>
      </c>
      <c r="H4918" s="63" t="s">
        <v>9378</v>
      </c>
      <c r="I4918" s="62" t="s">
        <v>468</v>
      </c>
      <c r="J4918" s="61" t="s">
        <v>18</v>
      </c>
    </row>
    <row r="4919" spans="1:10" s="64" customFormat="1" ht="21">
      <c r="A4919" s="14">
        <v>4915</v>
      </c>
      <c r="B4919" s="61" t="s">
        <v>460</v>
      </c>
      <c r="C4919" s="61" t="s">
        <v>425</v>
      </c>
      <c r="D4919" s="61" t="s">
        <v>11001</v>
      </c>
      <c r="E4919" s="62" t="s">
        <v>45</v>
      </c>
      <c r="F4919" s="63">
        <v>36777</v>
      </c>
      <c r="G4919" s="63" t="s">
        <v>4740</v>
      </c>
      <c r="H4919" s="63">
        <v>58326</v>
      </c>
      <c r="I4919" s="62" t="s">
        <v>468</v>
      </c>
      <c r="J4919" s="61" t="s">
        <v>13</v>
      </c>
    </row>
    <row r="4920" spans="1:10" s="64" customFormat="1" ht="21">
      <c r="A4920" s="14">
        <v>4916</v>
      </c>
      <c r="B4920" s="61" t="s">
        <v>460</v>
      </c>
      <c r="C4920" s="61" t="s">
        <v>425</v>
      </c>
      <c r="D4920" s="61" t="s">
        <v>11002</v>
      </c>
      <c r="E4920" s="62" t="s">
        <v>45</v>
      </c>
      <c r="F4920" s="63" t="s">
        <v>11003</v>
      </c>
      <c r="G4920" s="63" t="s">
        <v>5264</v>
      </c>
      <c r="H4920" s="63" t="s">
        <v>11004</v>
      </c>
      <c r="I4920" s="62" t="s">
        <v>468</v>
      </c>
      <c r="J4920" s="61" t="s">
        <v>487</v>
      </c>
    </row>
    <row r="4921" spans="1:10" s="64" customFormat="1" ht="21">
      <c r="A4921" s="14">
        <v>4917</v>
      </c>
      <c r="B4921" s="61" t="s">
        <v>460</v>
      </c>
      <c r="C4921" s="61" t="s">
        <v>425</v>
      </c>
      <c r="D4921" s="61" t="s">
        <v>11005</v>
      </c>
      <c r="E4921" s="62" t="s">
        <v>45</v>
      </c>
      <c r="F4921" s="63" t="s">
        <v>11006</v>
      </c>
      <c r="G4921" s="63">
        <v>34491</v>
      </c>
      <c r="H4921" s="63" t="s">
        <v>11007</v>
      </c>
      <c r="I4921" s="62" t="s">
        <v>544</v>
      </c>
      <c r="J4921" s="61" t="s">
        <v>720</v>
      </c>
    </row>
    <row r="4922" spans="1:10" s="64" customFormat="1" ht="21">
      <c r="A4922" s="14">
        <v>4918</v>
      </c>
      <c r="B4922" s="61" t="s">
        <v>460</v>
      </c>
      <c r="C4922" s="61" t="s">
        <v>425</v>
      </c>
      <c r="D4922" s="61" t="s">
        <v>11008</v>
      </c>
      <c r="E4922" s="62" t="s">
        <v>45</v>
      </c>
      <c r="F4922" s="63" t="s">
        <v>11009</v>
      </c>
      <c r="G4922" s="63" t="s">
        <v>4447</v>
      </c>
      <c r="H4922" s="63" t="s">
        <v>2242</v>
      </c>
      <c r="I4922" s="62" t="s">
        <v>468</v>
      </c>
      <c r="J4922" s="61" t="s">
        <v>30</v>
      </c>
    </row>
    <row r="4923" spans="1:10" s="64" customFormat="1" ht="21">
      <c r="A4923" s="14">
        <v>4919</v>
      </c>
      <c r="B4923" s="61" t="s">
        <v>460</v>
      </c>
      <c r="C4923" s="61" t="s">
        <v>425</v>
      </c>
      <c r="D4923" s="61" t="s">
        <v>11010</v>
      </c>
      <c r="E4923" s="62" t="s">
        <v>45</v>
      </c>
      <c r="F4923" s="63">
        <v>33916</v>
      </c>
      <c r="G4923" s="63">
        <v>45363</v>
      </c>
      <c r="H4923" s="63">
        <v>55831</v>
      </c>
      <c r="I4923" s="62" t="s">
        <v>468</v>
      </c>
      <c r="J4923" s="61" t="s">
        <v>600</v>
      </c>
    </row>
    <row r="4924" spans="1:10" s="64" customFormat="1" ht="21">
      <c r="A4924" s="14">
        <v>4920</v>
      </c>
      <c r="B4924" s="61" t="s">
        <v>460</v>
      </c>
      <c r="C4924" s="61" t="s">
        <v>425</v>
      </c>
      <c r="D4924" s="61" t="s">
        <v>11011</v>
      </c>
      <c r="E4924" s="62" t="s">
        <v>45</v>
      </c>
      <c r="F4924" s="63">
        <v>29650</v>
      </c>
      <c r="G4924" s="63" t="s">
        <v>5103</v>
      </c>
      <c r="H4924" s="63">
        <v>51565</v>
      </c>
      <c r="I4924" s="62" t="s">
        <v>468</v>
      </c>
      <c r="J4924" s="61" t="s">
        <v>487</v>
      </c>
    </row>
    <row r="4925" spans="1:10" s="64" customFormat="1" ht="21">
      <c r="A4925" s="14">
        <v>4921</v>
      </c>
      <c r="B4925" s="61" t="s">
        <v>460</v>
      </c>
      <c r="C4925" s="61" t="s">
        <v>425</v>
      </c>
      <c r="D4925" s="61" t="s">
        <v>11012</v>
      </c>
      <c r="E4925" s="62" t="s">
        <v>45</v>
      </c>
      <c r="F4925" s="63" t="s">
        <v>11013</v>
      </c>
      <c r="G4925" s="63" t="s">
        <v>4740</v>
      </c>
      <c r="H4925" s="63" t="s">
        <v>11014</v>
      </c>
      <c r="I4925" s="62" t="s">
        <v>468</v>
      </c>
      <c r="J4925" s="61" t="s">
        <v>971</v>
      </c>
    </row>
    <row r="4926" spans="1:10" s="64" customFormat="1" ht="21">
      <c r="A4926" s="14">
        <v>4922</v>
      </c>
      <c r="B4926" s="61" t="s">
        <v>460</v>
      </c>
      <c r="C4926" s="61" t="s">
        <v>426</v>
      </c>
      <c r="D4926" s="61" t="s">
        <v>11015</v>
      </c>
      <c r="E4926" s="62" t="s">
        <v>44</v>
      </c>
      <c r="F4926" s="63" t="s">
        <v>11016</v>
      </c>
      <c r="G4926" s="63">
        <v>33554</v>
      </c>
      <c r="H4926" s="63">
        <v>46338</v>
      </c>
      <c r="I4926" s="62" t="s">
        <v>506</v>
      </c>
      <c r="J4926" s="61" t="s">
        <v>479</v>
      </c>
    </row>
    <row r="4927" spans="1:10" s="64" customFormat="1" ht="21">
      <c r="A4927" s="14">
        <v>4923</v>
      </c>
      <c r="B4927" s="61" t="s">
        <v>460</v>
      </c>
      <c r="C4927" s="61" t="s">
        <v>426</v>
      </c>
      <c r="D4927" s="61" t="s">
        <v>11017</v>
      </c>
      <c r="E4927" s="62" t="s">
        <v>45</v>
      </c>
      <c r="F4927" s="63" t="s">
        <v>10440</v>
      </c>
      <c r="G4927" s="63">
        <v>44208</v>
      </c>
      <c r="H4927" s="63" t="s">
        <v>10441</v>
      </c>
      <c r="I4927" s="62" t="s">
        <v>468</v>
      </c>
      <c r="J4927" s="61" t="s">
        <v>19</v>
      </c>
    </row>
    <row r="4928" spans="1:10" s="64" customFormat="1" ht="21">
      <c r="A4928" s="14">
        <v>4924</v>
      </c>
      <c r="B4928" s="61" t="s">
        <v>460</v>
      </c>
      <c r="C4928" s="61" t="s">
        <v>426</v>
      </c>
      <c r="D4928" s="61" t="s">
        <v>11018</v>
      </c>
      <c r="E4928" s="62" t="s">
        <v>45</v>
      </c>
      <c r="F4928" s="63" t="s">
        <v>11019</v>
      </c>
      <c r="G4928" s="63">
        <v>45363</v>
      </c>
      <c r="H4928" s="63" t="s">
        <v>11020</v>
      </c>
      <c r="I4928" s="62" t="s">
        <v>468</v>
      </c>
      <c r="J4928" s="61" t="s">
        <v>494</v>
      </c>
    </row>
    <row r="4929" spans="1:10" s="64" customFormat="1" ht="21">
      <c r="A4929" s="14">
        <v>4925</v>
      </c>
      <c r="B4929" s="61" t="s">
        <v>460</v>
      </c>
      <c r="C4929" s="61" t="s">
        <v>426</v>
      </c>
      <c r="D4929" s="61" t="s">
        <v>11021</v>
      </c>
      <c r="E4929" s="62" t="s">
        <v>45</v>
      </c>
      <c r="F4929" s="63" t="s">
        <v>11022</v>
      </c>
      <c r="G4929" s="63" t="s">
        <v>4740</v>
      </c>
      <c r="H4929" s="63" t="s">
        <v>11023</v>
      </c>
      <c r="I4929" s="62" t="s">
        <v>468</v>
      </c>
      <c r="J4929" s="61" t="s">
        <v>19</v>
      </c>
    </row>
    <row r="4930" spans="1:10" s="64" customFormat="1" ht="21">
      <c r="A4930" s="14">
        <v>4926</v>
      </c>
      <c r="B4930" s="61" t="s">
        <v>460</v>
      </c>
      <c r="C4930" s="61" t="s">
        <v>426</v>
      </c>
      <c r="D4930" s="61" t="s">
        <v>11024</v>
      </c>
      <c r="E4930" s="62" t="s">
        <v>44</v>
      </c>
      <c r="F4930" s="63">
        <v>30773</v>
      </c>
      <c r="G4930" s="63">
        <v>41281</v>
      </c>
      <c r="H4930" s="63">
        <v>52688</v>
      </c>
      <c r="I4930" s="62" t="s">
        <v>468</v>
      </c>
      <c r="J4930" s="61" t="s">
        <v>636</v>
      </c>
    </row>
    <row r="4931" spans="1:10" s="64" customFormat="1" ht="21">
      <c r="A4931" s="14">
        <v>4927</v>
      </c>
      <c r="B4931" s="61" t="s">
        <v>460</v>
      </c>
      <c r="C4931" s="61" t="s">
        <v>426</v>
      </c>
      <c r="D4931" s="61" t="s">
        <v>11025</v>
      </c>
      <c r="E4931" s="62" t="s">
        <v>45</v>
      </c>
      <c r="F4931" s="63" t="s">
        <v>11026</v>
      </c>
      <c r="G4931" s="63" t="s">
        <v>11027</v>
      </c>
      <c r="H4931" s="63" t="s">
        <v>11028</v>
      </c>
      <c r="I4931" s="62" t="s">
        <v>468</v>
      </c>
      <c r="J4931" s="61" t="s">
        <v>600</v>
      </c>
    </row>
    <row r="4932" spans="1:10" s="64" customFormat="1" ht="21">
      <c r="A4932" s="14">
        <v>4928</v>
      </c>
      <c r="B4932" s="61" t="s">
        <v>460</v>
      </c>
      <c r="C4932" s="61" t="s">
        <v>426</v>
      </c>
      <c r="D4932" s="61" t="s">
        <v>11029</v>
      </c>
      <c r="E4932" s="62" t="s">
        <v>44</v>
      </c>
      <c r="F4932" s="63" t="s">
        <v>11030</v>
      </c>
      <c r="G4932" s="63" t="s">
        <v>522</v>
      </c>
      <c r="H4932" s="63" t="s">
        <v>11031</v>
      </c>
      <c r="I4932" s="62" t="s">
        <v>468</v>
      </c>
      <c r="J4932" s="61" t="s">
        <v>18</v>
      </c>
    </row>
    <row r="4933" spans="1:10" s="64" customFormat="1" ht="21">
      <c r="A4933" s="14">
        <v>4929</v>
      </c>
      <c r="B4933" s="61" t="s">
        <v>460</v>
      </c>
      <c r="C4933" s="61" t="s">
        <v>426</v>
      </c>
      <c r="D4933" s="61" t="s">
        <v>11032</v>
      </c>
      <c r="E4933" s="62" t="s">
        <v>44</v>
      </c>
      <c r="F4933" s="63" t="s">
        <v>3190</v>
      </c>
      <c r="G4933" s="63">
        <v>41281</v>
      </c>
      <c r="H4933" s="63" t="s">
        <v>3192</v>
      </c>
      <c r="I4933" s="62" t="s">
        <v>468</v>
      </c>
      <c r="J4933" s="61" t="s">
        <v>487</v>
      </c>
    </row>
    <row r="4934" spans="1:10" s="64" customFormat="1" ht="21">
      <c r="A4934" s="14">
        <v>4930</v>
      </c>
      <c r="B4934" s="61" t="s">
        <v>460</v>
      </c>
      <c r="C4934" s="61" t="s">
        <v>426</v>
      </c>
      <c r="D4934" s="61" t="s">
        <v>11033</v>
      </c>
      <c r="E4934" s="62" t="s">
        <v>45</v>
      </c>
      <c r="F4934" s="63">
        <v>31964</v>
      </c>
      <c r="G4934" s="63" t="s">
        <v>5264</v>
      </c>
      <c r="H4934" s="63">
        <v>53879</v>
      </c>
      <c r="I4934" s="62" t="s">
        <v>468</v>
      </c>
      <c r="J4934" s="61" t="s">
        <v>13</v>
      </c>
    </row>
    <row r="4935" spans="1:10" s="64" customFormat="1" ht="21">
      <c r="A4935" s="14">
        <v>4931</v>
      </c>
      <c r="B4935" s="61" t="s">
        <v>460</v>
      </c>
      <c r="C4935" s="61" t="s">
        <v>426</v>
      </c>
      <c r="D4935" s="61" t="s">
        <v>11034</v>
      </c>
      <c r="E4935" s="62" t="s">
        <v>45</v>
      </c>
      <c r="F4935" s="63" t="s">
        <v>11035</v>
      </c>
      <c r="G4935" s="63">
        <v>44208</v>
      </c>
      <c r="H4935" s="63">
        <v>50417</v>
      </c>
      <c r="I4935" s="62" t="s">
        <v>468</v>
      </c>
      <c r="J4935" s="61" t="s">
        <v>469</v>
      </c>
    </row>
    <row r="4936" spans="1:10" s="64" customFormat="1" ht="21">
      <c r="A4936" s="14">
        <v>4932</v>
      </c>
      <c r="B4936" s="61" t="s">
        <v>460</v>
      </c>
      <c r="C4936" s="61" t="s">
        <v>426</v>
      </c>
      <c r="D4936" s="61" t="s">
        <v>11036</v>
      </c>
      <c r="E4936" s="62" t="s">
        <v>44</v>
      </c>
      <c r="F4936" s="63" t="s">
        <v>4049</v>
      </c>
      <c r="G4936" s="63">
        <v>36164</v>
      </c>
      <c r="H4936" s="63" t="s">
        <v>4050</v>
      </c>
      <c r="I4936" s="62" t="s">
        <v>544</v>
      </c>
      <c r="J4936" s="61" t="s">
        <v>511</v>
      </c>
    </row>
    <row r="4937" spans="1:10" s="64" customFormat="1" ht="21">
      <c r="A4937" s="14">
        <v>4933</v>
      </c>
      <c r="B4937" s="61" t="s">
        <v>460</v>
      </c>
      <c r="C4937" s="61" t="s">
        <v>426</v>
      </c>
      <c r="D4937" s="61" t="s">
        <v>11037</v>
      </c>
      <c r="E4937" s="62" t="s">
        <v>45</v>
      </c>
      <c r="F4937" s="63" t="s">
        <v>9012</v>
      </c>
      <c r="G4937" s="63">
        <v>43892</v>
      </c>
      <c r="H4937" s="63" t="s">
        <v>8534</v>
      </c>
      <c r="I4937" s="62" t="s">
        <v>468</v>
      </c>
      <c r="J4937" s="61" t="s">
        <v>13</v>
      </c>
    </row>
    <row r="4938" spans="1:10" s="64" customFormat="1" ht="21">
      <c r="A4938" s="14">
        <v>4934</v>
      </c>
      <c r="B4938" s="61" t="s">
        <v>460</v>
      </c>
      <c r="C4938" s="61" t="s">
        <v>426</v>
      </c>
      <c r="D4938" s="61" t="s">
        <v>11038</v>
      </c>
      <c r="E4938" s="62" t="s">
        <v>45</v>
      </c>
      <c r="F4938" s="63" t="s">
        <v>6423</v>
      </c>
      <c r="G4938" s="63" t="s">
        <v>10437</v>
      </c>
      <c r="H4938" s="63" t="s">
        <v>6424</v>
      </c>
      <c r="I4938" s="62" t="s">
        <v>468</v>
      </c>
      <c r="J4938" s="61" t="s">
        <v>18</v>
      </c>
    </row>
    <row r="4939" spans="1:10" s="64" customFormat="1" ht="21">
      <c r="A4939" s="14">
        <v>4935</v>
      </c>
      <c r="B4939" s="61" t="s">
        <v>460</v>
      </c>
      <c r="C4939" s="61" t="s">
        <v>426</v>
      </c>
      <c r="D4939" s="61" t="s">
        <v>11039</v>
      </c>
      <c r="E4939" s="62" t="s">
        <v>45</v>
      </c>
      <c r="F4939" s="63">
        <v>27217</v>
      </c>
      <c r="G4939" s="63" t="s">
        <v>1596</v>
      </c>
      <c r="H4939" s="63">
        <v>49132</v>
      </c>
      <c r="I4939" s="62" t="s">
        <v>468</v>
      </c>
      <c r="J4939" s="61" t="s">
        <v>22</v>
      </c>
    </row>
    <row r="4940" spans="1:10" s="64" customFormat="1" ht="21">
      <c r="A4940" s="14">
        <v>4936</v>
      </c>
      <c r="B4940" s="61" t="s">
        <v>460</v>
      </c>
      <c r="C4940" s="61" t="s">
        <v>426</v>
      </c>
      <c r="D4940" s="61" t="s">
        <v>11040</v>
      </c>
      <c r="E4940" s="62" t="s">
        <v>44</v>
      </c>
      <c r="F4940" s="63" t="s">
        <v>5491</v>
      </c>
      <c r="G4940" s="63" t="s">
        <v>3072</v>
      </c>
      <c r="H4940" s="63" t="s">
        <v>5492</v>
      </c>
      <c r="I4940" s="62" t="s">
        <v>468</v>
      </c>
      <c r="J4940" s="61" t="s">
        <v>19</v>
      </c>
    </row>
    <row r="4941" spans="1:10" s="64" customFormat="1" ht="21">
      <c r="A4941" s="14">
        <v>4937</v>
      </c>
      <c r="B4941" s="61" t="s">
        <v>460</v>
      </c>
      <c r="C4941" s="61" t="s">
        <v>426</v>
      </c>
      <c r="D4941" s="61" t="s">
        <v>11041</v>
      </c>
      <c r="E4941" s="62" t="s">
        <v>45</v>
      </c>
      <c r="F4941" s="63" t="s">
        <v>7867</v>
      </c>
      <c r="G4941" s="63" t="s">
        <v>474</v>
      </c>
      <c r="H4941" s="63" t="s">
        <v>6985</v>
      </c>
      <c r="I4941" s="62" t="s">
        <v>468</v>
      </c>
      <c r="J4941" s="61" t="s">
        <v>694</v>
      </c>
    </row>
    <row r="4942" spans="1:10" s="64" customFormat="1" ht="21">
      <c r="A4942" s="14">
        <v>4938</v>
      </c>
      <c r="B4942" s="61" t="s">
        <v>460</v>
      </c>
      <c r="C4942" s="61" t="s">
        <v>426</v>
      </c>
      <c r="D4942" s="61" t="s">
        <v>11042</v>
      </c>
      <c r="E4942" s="62" t="s">
        <v>45</v>
      </c>
      <c r="F4942" s="63" t="s">
        <v>7205</v>
      </c>
      <c r="G4942" s="63">
        <v>33674</v>
      </c>
      <c r="H4942" s="63" t="s">
        <v>7206</v>
      </c>
      <c r="I4942" s="62" t="s">
        <v>468</v>
      </c>
      <c r="J4942" s="61" t="s">
        <v>479</v>
      </c>
    </row>
    <row r="4943" spans="1:10" s="64" customFormat="1" ht="21">
      <c r="A4943" s="14">
        <v>4939</v>
      </c>
      <c r="B4943" s="61" t="s">
        <v>460</v>
      </c>
      <c r="C4943" s="61" t="s">
        <v>426</v>
      </c>
      <c r="D4943" s="61" t="s">
        <v>11043</v>
      </c>
      <c r="E4943" s="62" t="s">
        <v>44</v>
      </c>
      <c r="F4943" s="63" t="s">
        <v>1599</v>
      </c>
      <c r="G4943" s="63" t="s">
        <v>3333</v>
      </c>
      <c r="H4943" s="63" t="s">
        <v>11044</v>
      </c>
      <c r="I4943" s="62" t="s">
        <v>468</v>
      </c>
      <c r="J4943" s="61" t="s">
        <v>479</v>
      </c>
    </row>
    <row r="4944" spans="1:10" s="64" customFormat="1" ht="21">
      <c r="A4944" s="14">
        <v>4940</v>
      </c>
      <c r="B4944" s="61" t="s">
        <v>460</v>
      </c>
      <c r="C4944" s="61" t="s">
        <v>426</v>
      </c>
      <c r="D4944" s="61" t="s">
        <v>11045</v>
      </c>
      <c r="E4944" s="62" t="s">
        <v>45</v>
      </c>
      <c r="F4944" s="63">
        <v>30173</v>
      </c>
      <c r="G4944" s="63">
        <v>41281</v>
      </c>
      <c r="H4944" s="63">
        <v>52453</v>
      </c>
      <c r="I4944" s="62" t="s">
        <v>468</v>
      </c>
      <c r="J4944" s="61" t="s">
        <v>600</v>
      </c>
    </row>
    <row r="4945" spans="1:10" s="64" customFormat="1" ht="21">
      <c r="A4945" s="14">
        <v>4941</v>
      </c>
      <c r="B4945" s="61" t="s">
        <v>460</v>
      </c>
      <c r="C4945" s="61" t="s">
        <v>426</v>
      </c>
      <c r="D4945" s="61" t="s">
        <v>11046</v>
      </c>
      <c r="E4945" s="62" t="s">
        <v>44</v>
      </c>
      <c r="F4945" s="63">
        <v>24628</v>
      </c>
      <c r="G4945" s="63" t="s">
        <v>2949</v>
      </c>
      <c r="H4945" s="63">
        <v>46543</v>
      </c>
      <c r="I4945" s="62" t="s">
        <v>468</v>
      </c>
      <c r="J4945" s="61" t="s">
        <v>29</v>
      </c>
    </row>
    <row r="4946" spans="1:10" s="64" customFormat="1" ht="21">
      <c r="A4946" s="14">
        <v>4942</v>
      </c>
      <c r="B4946" s="61" t="s">
        <v>460</v>
      </c>
      <c r="C4946" s="61" t="s">
        <v>426</v>
      </c>
      <c r="D4946" s="61" t="s">
        <v>11047</v>
      </c>
      <c r="E4946" s="62" t="s">
        <v>44</v>
      </c>
      <c r="F4946" s="63" t="s">
        <v>11048</v>
      </c>
      <c r="G4946" s="63" t="s">
        <v>493</v>
      </c>
      <c r="H4946" s="63" t="s">
        <v>11049</v>
      </c>
      <c r="I4946" s="62" t="s">
        <v>468</v>
      </c>
      <c r="J4946" s="61" t="s">
        <v>596</v>
      </c>
    </row>
    <row r="4947" spans="1:10" s="64" customFormat="1" ht="21">
      <c r="A4947" s="14">
        <v>4943</v>
      </c>
      <c r="B4947" s="61" t="s">
        <v>460</v>
      </c>
      <c r="C4947" s="61" t="s">
        <v>426</v>
      </c>
      <c r="D4947" s="61" t="s">
        <v>11050</v>
      </c>
      <c r="E4947" s="62" t="s">
        <v>45</v>
      </c>
      <c r="F4947" s="63">
        <v>25359</v>
      </c>
      <c r="G4947" s="63">
        <v>33340</v>
      </c>
      <c r="H4947" s="63">
        <v>46124</v>
      </c>
      <c r="I4947" s="62" t="s">
        <v>544</v>
      </c>
      <c r="J4947" s="61" t="s">
        <v>648</v>
      </c>
    </row>
    <row r="4948" spans="1:10" s="64" customFormat="1" ht="21">
      <c r="A4948" s="14">
        <v>4944</v>
      </c>
      <c r="B4948" s="61" t="s">
        <v>460</v>
      </c>
      <c r="C4948" s="61" t="s">
        <v>426</v>
      </c>
      <c r="D4948" s="61" t="s">
        <v>11051</v>
      </c>
      <c r="E4948" s="62" t="s">
        <v>45</v>
      </c>
      <c r="F4948" s="63">
        <v>24174</v>
      </c>
      <c r="G4948" s="63" t="s">
        <v>1458</v>
      </c>
      <c r="H4948" s="63">
        <v>46089</v>
      </c>
      <c r="I4948" s="62" t="s">
        <v>468</v>
      </c>
      <c r="J4948" s="61" t="s">
        <v>12</v>
      </c>
    </row>
    <row r="4949" spans="1:10" s="64" customFormat="1" ht="21">
      <c r="A4949" s="14">
        <v>4945</v>
      </c>
      <c r="B4949" s="61" t="s">
        <v>460</v>
      </c>
      <c r="C4949" s="61" t="s">
        <v>426</v>
      </c>
      <c r="D4949" s="61" t="s">
        <v>11052</v>
      </c>
      <c r="E4949" s="62" t="s">
        <v>45</v>
      </c>
      <c r="F4949" s="63" t="s">
        <v>11053</v>
      </c>
      <c r="G4949" s="63" t="s">
        <v>2530</v>
      </c>
      <c r="H4949" s="63" t="s">
        <v>11054</v>
      </c>
      <c r="I4949" s="62" t="s">
        <v>468</v>
      </c>
      <c r="J4949" s="61" t="s">
        <v>479</v>
      </c>
    </row>
    <row r="4950" spans="1:10" s="64" customFormat="1" ht="21">
      <c r="A4950" s="14">
        <v>4946</v>
      </c>
      <c r="B4950" s="61" t="s">
        <v>460</v>
      </c>
      <c r="C4950" s="61" t="s">
        <v>426</v>
      </c>
      <c r="D4950" s="61" t="s">
        <v>11055</v>
      </c>
      <c r="E4950" s="62" t="s">
        <v>45</v>
      </c>
      <c r="F4950" s="63">
        <v>34215</v>
      </c>
      <c r="G4950" s="63">
        <v>44595</v>
      </c>
      <c r="H4950" s="63">
        <v>56137</v>
      </c>
      <c r="I4950" s="62" t="s">
        <v>468</v>
      </c>
      <c r="J4950" s="61" t="s">
        <v>18</v>
      </c>
    </row>
    <row r="4951" spans="1:10" s="64" customFormat="1" ht="21">
      <c r="A4951" s="14">
        <v>4947</v>
      </c>
      <c r="B4951" s="61" t="s">
        <v>460</v>
      </c>
      <c r="C4951" s="61" t="s">
        <v>11056</v>
      </c>
      <c r="D4951" s="61" t="s">
        <v>11057</v>
      </c>
      <c r="E4951" s="62" t="s">
        <v>44</v>
      </c>
      <c r="F4951" s="63" t="s">
        <v>10287</v>
      </c>
      <c r="G4951" s="63">
        <v>43009</v>
      </c>
      <c r="H4951" s="63" t="s">
        <v>11058</v>
      </c>
      <c r="I4951" s="62" t="s">
        <v>468</v>
      </c>
      <c r="J4951" s="61" t="s">
        <v>18</v>
      </c>
    </row>
    <row r="4952" spans="1:10" s="64" customFormat="1" ht="21">
      <c r="A4952" s="14">
        <v>4948</v>
      </c>
      <c r="B4952" s="61" t="s">
        <v>460</v>
      </c>
      <c r="C4952" s="61" t="s">
        <v>11056</v>
      </c>
      <c r="D4952" s="61" t="s">
        <v>11059</v>
      </c>
      <c r="E4952" s="62" t="s">
        <v>44</v>
      </c>
      <c r="F4952" s="63" t="s">
        <v>11060</v>
      </c>
      <c r="G4952" s="63" t="s">
        <v>580</v>
      </c>
      <c r="H4952" s="63" t="s">
        <v>11061</v>
      </c>
      <c r="I4952" s="62" t="s">
        <v>468</v>
      </c>
      <c r="J4952" s="61" t="s">
        <v>494</v>
      </c>
    </row>
    <row r="4953" spans="1:10" s="64" customFormat="1" ht="21">
      <c r="A4953" s="14">
        <v>4949</v>
      </c>
      <c r="B4953" s="61" t="s">
        <v>460</v>
      </c>
      <c r="C4953" s="61" t="s">
        <v>11056</v>
      </c>
      <c r="D4953" s="61" t="s">
        <v>11062</v>
      </c>
      <c r="E4953" s="62" t="s">
        <v>44</v>
      </c>
      <c r="F4953" s="63">
        <v>31449</v>
      </c>
      <c r="G4953" s="63">
        <v>45242</v>
      </c>
      <c r="H4953" s="63">
        <v>53364</v>
      </c>
      <c r="I4953" s="62" t="s">
        <v>468</v>
      </c>
      <c r="J4953" s="61" t="s">
        <v>648</v>
      </c>
    </row>
    <row r="4954" spans="1:10" s="64" customFormat="1" ht="21">
      <c r="A4954" s="14">
        <v>4950</v>
      </c>
      <c r="B4954" s="61" t="s">
        <v>460</v>
      </c>
      <c r="C4954" s="61" t="s">
        <v>11056</v>
      </c>
      <c r="D4954" s="61" t="s">
        <v>11063</v>
      </c>
      <c r="E4954" s="62" t="s">
        <v>44</v>
      </c>
      <c r="F4954" s="63">
        <v>31695</v>
      </c>
      <c r="G4954" s="63" t="s">
        <v>949</v>
      </c>
      <c r="H4954" s="63">
        <v>53610</v>
      </c>
      <c r="I4954" s="62" t="s">
        <v>468</v>
      </c>
      <c r="J4954" s="61" t="s">
        <v>479</v>
      </c>
    </row>
    <row r="4955" spans="1:10" s="64" customFormat="1" ht="21">
      <c r="A4955" s="14">
        <v>4951</v>
      </c>
      <c r="B4955" s="61" t="s">
        <v>460</v>
      </c>
      <c r="C4955" s="61" t="s">
        <v>11056</v>
      </c>
      <c r="D4955" s="61" t="s">
        <v>11064</v>
      </c>
      <c r="E4955" s="62" t="s">
        <v>44</v>
      </c>
      <c r="F4955" s="63" t="s">
        <v>11065</v>
      </c>
      <c r="G4955" s="63">
        <v>41281</v>
      </c>
      <c r="H4955" s="63" t="s">
        <v>11066</v>
      </c>
      <c r="I4955" s="62" t="s">
        <v>468</v>
      </c>
      <c r="J4955" s="61" t="s">
        <v>479</v>
      </c>
    </row>
    <row r="4956" spans="1:10" s="64" customFormat="1" ht="21">
      <c r="A4956" s="14">
        <v>4952</v>
      </c>
      <c r="B4956" s="61" t="s">
        <v>460</v>
      </c>
      <c r="C4956" s="61" t="s">
        <v>11056</v>
      </c>
      <c r="D4956" s="61" t="s">
        <v>11067</v>
      </c>
      <c r="E4956" s="62" t="s">
        <v>45</v>
      </c>
      <c r="F4956" s="63">
        <v>32236</v>
      </c>
      <c r="G4956" s="63" t="s">
        <v>986</v>
      </c>
      <c r="H4956" s="63">
        <v>54151</v>
      </c>
      <c r="I4956" s="62" t="s">
        <v>468</v>
      </c>
      <c r="J4956" s="61" t="s">
        <v>479</v>
      </c>
    </row>
    <row r="4957" spans="1:10" s="64" customFormat="1" ht="21">
      <c r="A4957" s="14">
        <v>4953</v>
      </c>
      <c r="B4957" s="61" t="s">
        <v>460</v>
      </c>
      <c r="C4957" s="61" t="s">
        <v>11056</v>
      </c>
      <c r="D4957" s="61" t="s">
        <v>11068</v>
      </c>
      <c r="E4957" s="62" t="s">
        <v>44</v>
      </c>
      <c r="F4957" s="63">
        <v>31481</v>
      </c>
      <c r="G4957" s="63">
        <v>44208</v>
      </c>
      <c r="H4957" s="63">
        <v>53396</v>
      </c>
      <c r="I4957" s="62" t="s">
        <v>468</v>
      </c>
      <c r="J4957" s="61" t="s">
        <v>1172</v>
      </c>
    </row>
    <row r="4958" spans="1:10" s="64" customFormat="1" ht="21">
      <c r="A4958" s="14">
        <v>4954</v>
      </c>
      <c r="B4958" s="61" t="s">
        <v>460</v>
      </c>
      <c r="C4958" s="61" t="s">
        <v>11056</v>
      </c>
      <c r="D4958" s="61" t="s">
        <v>11069</v>
      </c>
      <c r="E4958" s="62" t="s">
        <v>44</v>
      </c>
      <c r="F4958" s="63" t="s">
        <v>11070</v>
      </c>
      <c r="G4958" s="63" t="s">
        <v>986</v>
      </c>
      <c r="H4958" s="63" t="s">
        <v>11071</v>
      </c>
      <c r="I4958" s="62" t="s">
        <v>468</v>
      </c>
      <c r="J4958" s="61" t="s">
        <v>19</v>
      </c>
    </row>
    <row r="4959" spans="1:10" s="64" customFormat="1" ht="21">
      <c r="A4959" s="14">
        <v>4955</v>
      </c>
      <c r="B4959" s="61" t="s">
        <v>460</v>
      </c>
      <c r="C4959" s="61" t="s">
        <v>11056</v>
      </c>
      <c r="D4959" s="61" t="s">
        <v>11072</v>
      </c>
      <c r="E4959" s="62" t="s">
        <v>45</v>
      </c>
      <c r="F4959" s="63" t="s">
        <v>11073</v>
      </c>
      <c r="G4959" s="63" t="s">
        <v>580</v>
      </c>
      <c r="H4959" s="63" t="s">
        <v>11074</v>
      </c>
      <c r="I4959" s="62" t="s">
        <v>468</v>
      </c>
      <c r="J4959" s="61" t="s">
        <v>22</v>
      </c>
    </row>
    <row r="4960" spans="1:10" s="64" customFormat="1" ht="21">
      <c r="A4960" s="14">
        <v>4956</v>
      </c>
      <c r="B4960" s="61" t="s">
        <v>460</v>
      </c>
      <c r="C4960" s="61" t="s">
        <v>11056</v>
      </c>
      <c r="D4960" s="61" t="s">
        <v>11075</v>
      </c>
      <c r="E4960" s="62" t="s">
        <v>44</v>
      </c>
      <c r="F4960" s="63">
        <v>26724</v>
      </c>
      <c r="G4960" s="63">
        <v>36498</v>
      </c>
      <c r="H4960" s="63">
        <v>48639</v>
      </c>
      <c r="I4960" s="62" t="s">
        <v>468</v>
      </c>
      <c r="J4960" s="61" t="s">
        <v>585</v>
      </c>
    </row>
    <row r="4961" spans="1:10" s="64" customFormat="1" ht="21">
      <c r="A4961" s="14">
        <v>4957</v>
      </c>
      <c r="B4961" s="61" t="s">
        <v>460</v>
      </c>
      <c r="C4961" s="61" t="s">
        <v>11056</v>
      </c>
      <c r="D4961" s="61" t="s">
        <v>11076</v>
      </c>
      <c r="E4961" s="62" t="s">
        <v>45</v>
      </c>
      <c r="F4961" s="63">
        <v>33247</v>
      </c>
      <c r="G4961" s="63">
        <v>44595</v>
      </c>
      <c r="H4961" s="63">
        <v>57354</v>
      </c>
      <c r="I4961" s="62" t="s">
        <v>468</v>
      </c>
      <c r="J4961" s="61" t="s">
        <v>608</v>
      </c>
    </row>
    <row r="4962" spans="1:10" s="64" customFormat="1" ht="21">
      <c r="A4962" s="14">
        <v>4958</v>
      </c>
      <c r="B4962" s="61" t="s">
        <v>460</v>
      </c>
      <c r="C4962" s="61" t="s">
        <v>11056</v>
      </c>
      <c r="D4962" s="61" t="s">
        <v>11077</v>
      </c>
      <c r="E4962" s="62" t="s">
        <v>45</v>
      </c>
      <c r="F4962" s="63" t="s">
        <v>2261</v>
      </c>
      <c r="G4962" s="63">
        <v>33516</v>
      </c>
      <c r="H4962" s="63">
        <v>46300</v>
      </c>
      <c r="I4962" s="62" t="s">
        <v>544</v>
      </c>
      <c r="J4962" s="61" t="s">
        <v>608</v>
      </c>
    </row>
    <row r="4963" spans="1:10" s="64" customFormat="1" ht="21">
      <c r="A4963" s="14">
        <v>4959</v>
      </c>
      <c r="B4963" s="61" t="s">
        <v>460</v>
      </c>
      <c r="C4963" s="61" t="s">
        <v>11056</v>
      </c>
      <c r="D4963" s="61" t="s">
        <v>11078</v>
      </c>
      <c r="E4963" s="62" t="s">
        <v>44</v>
      </c>
      <c r="F4963" s="63" t="s">
        <v>11079</v>
      </c>
      <c r="G4963" s="63" t="s">
        <v>4885</v>
      </c>
      <c r="H4963" s="63" t="s">
        <v>11080</v>
      </c>
      <c r="I4963" s="62" t="s">
        <v>468</v>
      </c>
      <c r="J4963" s="61" t="s">
        <v>596</v>
      </c>
    </row>
    <row r="4964" spans="1:10" s="64" customFormat="1" ht="21">
      <c r="A4964" s="14">
        <v>4960</v>
      </c>
      <c r="B4964" s="61" t="s">
        <v>460</v>
      </c>
      <c r="C4964" s="61" t="s">
        <v>428</v>
      </c>
      <c r="D4964" s="61" t="s">
        <v>11081</v>
      </c>
      <c r="E4964" s="62" t="s">
        <v>44</v>
      </c>
      <c r="F4964" s="63">
        <v>29505</v>
      </c>
      <c r="G4964" s="63" t="s">
        <v>620</v>
      </c>
      <c r="H4964" s="63">
        <v>51420</v>
      </c>
      <c r="I4964" s="62" t="s">
        <v>468</v>
      </c>
      <c r="J4964" s="61" t="s">
        <v>479</v>
      </c>
    </row>
    <row r="4965" spans="1:10" s="64" customFormat="1" ht="21">
      <c r="A4965" s="14">
        <v>4961</v>
      </c>
      <c r="B4965" s="61" t="s">
        <v>460</v>
      </c>
      <c r="C4965" s="61" t="s">
        <v>428</v>
      </c>
      <c r="D4965" s="61" t="s">
        <v>11082</v>
      </c>
      <c r="E4965" s="62" t="s">
        <v>44</v>
      </c>
      <c r="F4965" s="63">
        <v>33362</v>
      </c>
      <c r="G4965" s="63" t="s">
        <v>4771</v>
      </c>
      <c r="H4965" s="63">
        <v>55277</v>
      </c>
      <c r="I4965" s="62" t="s">
        <v>468</v>
      </c>
      <c r="J4965" s="61" t="s">
        <v>636</v>
      </c>
    </row>
    <row r="4966" spans="1:10" s="64" customFormat="1" ht="21">
      <c r="A4966" s="14">
        <v>4962</v>
      </c>
      <c r="B4966" s="61" t="s">
        <v>460</v>
      </c>
      <c r="C4966" s="61" t="s">
        <v>428</v>
      </c>
      <c r="D4966" s="61" t="s">
        <v>11083</v>
      </c>
      <c r="E4966" s="62" t="s">
        <v>45</v>
      </c>
      <c r="F4966" s="63">
        <v>35648</v>
      </c>
      <c r="G4966" s="63" t="s">
        <v>4740</v>
      </c>
      <c r="H4966" s="63">
        <v>57563</v>
      </c>
      <c r="I4966" s="62" t="s">
        <v>468</v>
      </c>
      <c r="J4966" s="61" t="s">
        <v>600</v>
      </c>
    </row>
    <row r="4967" spans="1:10" s="64" customFormat="1" ht="21">
      <c r="A4967" s="14">
        <v>4963</v>
      </c>
      <c r="B4967" s="61" t="s">
        <v>460</v>
      </c>
      <c r="C4967" s="61" t="s">
        <v>428</v>
      </c>
      <c r="D4967" s="61" t="s">
        <v>11084</v>
      </c>
      <c r="E4967" s="62" t="s">
        <v>44</v>
      </c>
      <c r="F4967" s="63">
        <v>32852</v>
      </c>
      <c r="G4967" s="63">
        <v>44753</v>
      </c>
      <c r="H4967" s="63">
        <v>54708</v>
      </c>
      <c r="I4967" s="62" t="s">
        <v>468</v>
      </c>
      <c r="J4967" s="61" t="s">
        <v>479</v>
      </c>
    </row>
    <row r="4968" spans="1:10" s="64" customFormat="1" ht="21">
      <c r="A4968" s="14">
        <v>4964</v>
      </c>
      <c r="B4968" s="61" t="s">
        <v>460</v>
      </c>
      <c r="C4968" s="61" t="s">
        <v>428</v>
      </c>
      <c r="D4968" s="61" t="s">
        <v>11085</v>
      </c>
      <c r="E4968" s="62" t="s">
        <v>45</v>
      </c>
      <c r="F4968" s="63">
        <v>24990</v>
      </c>
      <c r="G4968" s="63">
        <v>33674</v>
      </c>
      <c r="H4968" s="63">
        <v>46457</v>
      </c>
      <c r="I4968" s="62" t="s">
        <v>468</v>
      </c>
      <c r="J4968" s="61" t="s">
        <v>19</v>
      </c>
    </row>
    <row r="4969" spans="1:10" s="64" customFormat="1" ht="21">
      <c r="A4969" s="14">
        <v>4965</v>
      </c>
      <c r="B4969" s="61" t="s">
        <v>460</v>
      </c>
      <c r="C4969" s="61" t="s">
        <v>428</v>
      </c>
      <c r="D4969" s="61" t="s">
        <v>11086</v>
      </c>
      <c r="E4969" s="62" t="s">
        <v>44</v>
      </c>
      <c r="F4969" s="63" t="s">
        <v>2556</v>
      </c>
      <c r="G4969" s="63" t="s">
        <v>2125</v>
      </c>
      <c r="H4969" s="63" t="s">
        <v>2557</v>
      </c>
      <c r="I4969" s="62" t="s">
        <v>468</v>
      </c>
      <c r="J4969" s="61" t="s">
        <v>487</v>
      </c>
    </row>
    <row r="4970" spans="1:10" s="64" customFormat="1" ht="21">
      <c r="A4970" s="14">
        <v>4966</v>
      </c>
      <c r="B4970" s="61" t="s">
        <v>460</v>
      </c>
      <c r="C4970" s="61" t="s">
        <v>428</v>
      </c>
      <c r="D4970" s="61" t="s">
        <v>11087</v>
      </c>
      <c r="E4970" s="62" t="s">
        <v>45</v>
      </c>
      <c r="F4970" s="63">
        <v>25213</v>
      </c>
      <c r="G4970" s="63">
        <v>36376</v>
      </c>
      <c r="H4970" s="63">
        <v>47128</v>
      </c>
      <c r="I4970" s="62" t="s">
        <v>468</v>
      </c>
      <c r="J4970" s="61" t="s">
        <v>648</v>
      </c>
    </row>
    <row r="4971" spans="1:10" s="64" customFormat="1" ht="21">
      <c r="A4971" s="14">
        <v>4967</v>
      </c>
      <c r="B4971" s="61" t="s">
        <v>460</v>
      </c>
      <c r="C4971" s="61" t="s">
        <v>428</v>
      </c>
      <c r="D4971" s="61" t="s">
        <v>11088</v>
      </c>
      <c r="E4971" s="62" t="s">
        <v>45</v>
      </c>
      <c r="F4971" s="63" t="s">
        <v>11089</v>
      </c>
      <c r="G4971" s="63">
        <v>35251</v>
      </c>
      <c r="H4971" s="63" t="s">
        <v>11090</v>
      </c>
      <c r="I4971" s="62" t="s">
        <v>506</v>
      </c>
      <c r="J4971" s="61" t="s">
        <v>12</v>
      </c>
    </row>
    <row r="4972" spans="1:10" s="64" customFormat="1" ht="21">
      <c r="A4972" s="14">
        <v>4968</v>
      </c>
      <c r="B4972" s="61" t="s">
        <v>460</v>
      </c>
      <c r="C4972" s="61" t="s">
        <v>428</v>
      </c>
      <c r="D4972" s="61" t="s">
        <v>11091</v>
      </c>
      <c r="E4972" s="62" t="s">
        <v>45</v>
      </c>
      <c r="F4972" s="63">
        <v>27428</v>
      </c>
      <c r="G4972" s="63" t="s">
        <v>627</v>
      </c>
      <c r="H4972" s="63">
        <v>49343</v>
      </c>
      <c r="I4972" s="62" t="s">
        <v>468</v>
      </c>
      <c r="J4972" s="61" t="s">
        <v>600</v>
      </c>
    </row>
    <row r="4973" spans="1:10" s="64" customFormat="1" ht="21">
      <c r="A4973" s="14">
        <v>4969</v>
      </c>
      <c r="B4973" s="61" t="s">
        <v>460</v>
      </c>
      <c r="C4973" s="61" t="s">
        <v>428</v>
      </c>
      <c r="D4973" s="61" t="s">
        <v>11092</v>
      </c>
      <c r="E4973" s="62" t="s">
        <v>45</v>
      </c>
      <c r="F4973" s="63">
        <v>33698</v>
      </c>
      <c r="G4973" s="63">
        <v>43892</v>
      </c>
      <c r="H4973" s="63">
        <v>55978</v>
      </c>
      <c r="I4973" s="62" t="s">
        <v>468</v>
      </c>
      <c r="J4973" s="61" t="s">
        <v>481</v>
      </c>
    </row>
    <row r="4974" spans="1:10" s="64" customFormat="1" ht="21">
      <c r="A4974" s="14">
        <v>4970</v>
      </c>
      <c r="B4974" s="61" t="s">
        <v>460</v>
      </c>
      <c r="C4974" s="61" t="s">
        <v>428</v>
      </c>
      <c r="D4974" s="61" t="s">
        <v>11093</v>
      </c>
      <c r="E4974" s="62" t="s">
        <v>45</v>
      </c>
      <c r="F4974" s="63" t="s">
        <v>11094</v>
      </c>
      <c r="G4974" s="63">
        <v>36164</v>
      </c>
      <c r="H4974" s="63">
        <v>46329</v>
      </c>
      <c r="I4974" s="62" t="s">
        <v>468</v>
      </c>
      <c r="J4974" s="61" t="s">
        <v>12</v>
      </c>
    </row>
    <row r="4975" spans="1:10" s="64" customFormat="1" ht="21">
      <c r="A4975" s="14">
        <v>4971</v>
      </c>
      <c r="B4975" s="61" t="s">
        <v>460</v>
      </c>
      <c r="C4975" s="61" t="s">
        <v>428</v>
      </c>
      <c r="D4975" s="61" t="s">
        <v>11095</v>
      </c>
      <c r="E4975" s="62" t="s">
        <v>45</v>
      </c>
      <c r="F4975" s="63">
        <v>34978</v>
      </c>
      <c r="G4975" s="63" t="s">
        <v>5264</v>
      </c>
      <c r="H4975" s="63">
        <v>56893</v>
      </c>
      <c r="I4975" s="62" t="s">
        <v>468</v>
      </c>
      <c r="J4975" s="61" t="s">
        <v>694</v>
      </c>
    </row>
    <row r="4976" spans="1:10" s="64" customFormat="1" ht="21">
      <c r="A4976" s="14">
        <v>4972</v>
      </c>
      <c r="B4976" s="61" t="s">
        <v>460</v>
      </c>
      <c r="C4976" s="61" t="s">
        <v>428</v>
      </c>
      <c r="D4976" s="61" t="s">
        <v>11096</v>
      </c>
      <c r="E4976" s="62" t="s">
        <v>44</v>
      </c>
      <c r="F4976" s="63">
        <v>30356</v>
      </c>
      <c r="G4976" s="63">
        <v>41281</v>
      </c>
      <c r="H4976" s="63">
        <v>52271</v>
      </c>
      <c r="I4976" s="62" t="s">
        <v>468</v>
      </c>
      <c r="J4976" s="61" t="s">
        <v>608</v>
      </c>
    </row>
    <row r="4977" spans="1:10" s="64" customFormat="1" ht="21">
      <c r="A4977" s="14">
        <v>4973</v>
      </c>
      <c r="B4977" s="61" t="s">
        <v>460</v>
      </c>
      <c r="C4977" s="61" t="s">
        <v>428</v>
      </c>
      <c r="D4977" s="61" t="s">
        <v>11097</v>
      </c>
      <c r="E4977" s="62" t="s">
        <v>45</v>
      </c>
      <c r="F4977" s="63" t="s">
        <v>7998</v>
      </c>
      <c r="G4977" s="63">
        <v>45446</v>
      </c>
      <c r="H4977" s="63" t="s">
        <v>7999</v>
      </c>
      <c r="I4977" s="62" t="s">
        <v>468</v>
      </c>
      <c r="J4977" s="61" t="s">
        <v>29</v>
      </c>
    </row>
    <row r="4978" spans="1:10" s="64" customFormat="1" ht="21">
      <c r="A4978" s="14">
        <v>4974</v>
      </c>
      <c r="B4978" s="61" t="s">
        <v>460</v>
      </c>
      <c r="C4978" s="61" t="s">
        <v>428</v>
      </c>
      <c r="D4978" s="61" t="s">
        <v>11098</v>
      </c>
      <c r="E4978" s="62" t="s">
        <v>45</v>
      </c>
      <c r="F4978" s="63" t="s">
        <v>11099</v>
      </c>
      <c r="G4978" s="63">
        <v>45446</v>
      </c>
      <c r="H4978" s="63" t="s">
        <v>11100</v>
      </c>
      <c r="I4978" s="62" t="s">
        <v>468</v>
      </c>
      <c r="J4978" s="61" t="s">
        <v>18</v>
      </c>
    </row>
    <row r="4979" spans="1:10" s="64" customFormat="1" ht="21">
      <c r="A4979" s="14">
        <v>4975</v>
      </c>
      <c r="B4979" s="61" t="s">
        <v>460</v>
      </c>
      <c r="C4979" s="61" t="s">
        <v>428</v>
      </c>
      <c r="D4979" s="61" t="s">
        <v>11101</v>
      </c>
      <c r="E4979" s="62" t="s">
        <v>45</v>
      </c>
      <c r="F4979" s="63" t="s">
        <v>11102</v>
      </c>
      <c r="G4979" s="63" t="s">
        <v>10705</v>
      </c>
      <c r="H4979" s="63" t="s">
        <v>11103</v>
      </c>
      <c r="I4979" s="62" t="s">
        <v>468</v>
      </c>
      <c r="J4979" s="61" t="s">
        <v>11104</v>
      </c>
    </row>
    <row r="4980" spans="1:10" s="64" customFormat="1" ht="21">
      <c r="A4980" s="14">
        <v>4976</v>
      </c>
      <c r="B4980" s="61" t="s">
        <v>460</v>
      </c>
      <c r="C4980" s="61" t="s">
        <v>428</v>
      </c>
      <c r="D4980" s="61" t="s">
        <v>11105</v>
      </c>
      <c r="E4980" s="62" t="s">
        <v>45</v>
      </c>
      <c r="F4980" s="63" t="s">
        <v>11106</v>
      </c>
      <c r="G4980" s="63" t="s">
        <v>5264</v>
      </c>
      <c r="H4980" s="63" t="s">
        <v>11107</v>
      </c>
      <c r="I4980" s="62" t="s">
        <v>468</v>
      </c>
      <c r="J4980" s="61" t="s">
        <v>19</v>
      </c>
    </row>
    <row r="4981" spans="1:10" s="64" customFormat="1" ht="21">
      <c r="A4981" s="14">
        <v>4977</v>
      </c>
      <c r="B4981" s="61" t="s">
        <v>460</v>
      </c>
      <c r="C4981" s="61" t="s">
        <v>428</v>
      </c>
      <c r="D4981" s="61" t="s">
        <v>11108</v>
      </c>
      <c r="E4981" s="62" t="s">
        <v>44</v>
      </c>
      <c r="F4981" s="63">
        <v>32573</v>
      </c>
      <c r="G4981" s="63">
        <v>45505</v>
      </c>
      <c r="H4981" s="63">
        <v>54488</v>
      </c>
      <c r="I4981" s="62" t="s">
        <v>468</v>
      </c>
      <c r="J4981" s="61" t="s">
        <v>19</v>
      </c>
    </row>
    <row r="4982" spans="1:10" s="64" customFormat="1" ht="21">
      <c r="A4982" s="14">
        <v>4978</v>
      </c>
      <c r="B4982" s="61" t="s">
        <v>460</v>
      </c>
      <c r="C4982" s="61" t="s">
        <v>428</v>
      </c>
      <c r="D4982" s="61" t="s">
        <v>11109</v>
      </c>
      <c r="E4982" s="62" t="s">
        <v>45</v>
      </c>
      <c r="F4982" s="63">
        <v>30323</v>
      </c>
      <c r="G4982" s="63">
        <v>45572</v>
      </c>
      <c r="H4982" s="63">
        <v>52238</v>
      </c>
      <c r="I4982" s="62" t="s">
        <v>468</v>
      </c>
      <c r="J4982" s="61" t="s">
        <v>596</v>
      </c>
    </row>
    <row r="4983" spans="1:10" s="64" customFormat="1" ht="21">
      <c r="A4983" s="14">
        <v>4979</v>
      </c>
      <c r="B4983" s="61" t="s">
        <v>460</v>
      </c>
      <c r="C4983" s="61" t="s">
        <v>428</v>
      </c>
      <c r="D4983" s="61" t="s">
        <v>11110</v>
      </c>
      <c r="E4983" s="62" t="s">
        <v>45</v>
      </c>
      <c r="F4983" s="63" t="s">
        <v>11111</v>
      </c>
      <c r="G4983" s="63" t="s">
        <v>10437</v>
      </c>
      <c r="H4983" s="63" t="s">
        <v>11112</v>
      </c>
      <c r="I4983" s="62" t="s">
        <v>468</v>
      </c>
      <c r="J4983" s="61" t="s">
        <v>2178</v>
      </c>
    </row>
    <row r="4984" spans="1:10" s="64" customFormat="1" ht="21">
      <c r="A4984" s="14">
        <v>4980</v>
      </c>
      <c r="B4984" s="61" t="s">
        <v>460</v>
      </c>
      <c r="C4984" s="61" t="s">
        <v>429</v>
      </c>
      <c r="D4984" s="61" t="s">
        <v>11113</v>
      </c>
      <c r="E4984" s="62" t="s">
        <v>45</v>
      </c>
      <c r="F4984" s="63" t="s">
        <v>11114</v>
      </c>
      <c r="G4984" s="63" t="s">
        <v>620</v>
      </c>
      <c r="H4984" s="63" t="s">
        <v>11115</v>
      </c>
      <c r="I4984" s="62" t="s">
        <v>468</v>
      </c>
      <c r="J4984" s="61" t="s">
        <v>479</v>
      </c>
    </row>
    <row r="4985" spans="1:10" s="64" customFormat="1" ht="21">
      <c r="A4985" s="14">
        <v>4981</v>
      </c>
      <c r="B4985" s="61" t="s">
        <v>460</v>
      </c>
      <c r="C4985" s="61" t="s">
        <v>429</v>
      </c>
      <c r="D4985" s="61" t="s">
        <v>11116</v>
      </c>
      <c r="E4985" s="62" t="s">
        <v>44</v>
      </c>
      <c r="F4985" s="63">
        <v>30843</v>
      </c>
      <c r="G4985" s="63">
        <v>41281</v>
      </c>
      <c r="H4985" s="63">
        <v>52758</v>
      </c>
      <c r="I4985" s="62" t="s">
        <v>468</v>
      </c>
      <c r="J4985" s="61" t="s">
        <v>487</v>
      </c>
    </row>
    <row r="4986" spans="1:10" s="64" customFormat="1" ht="21">
      <c r="A4986" s="14">
        <v>4982</v>
      </c>
      <c r="B4986" s="61" t="s">
        <v>460</v>
      </c>
      <c r="C4986" s="61" t="s">
        <v>429</v>
      </c>
      <c r="D4986" s="61" t="s">
        <v>11117</v>
      </c>
      <c r="E4986" s="62" t="s">
        <v>44</v>
      </c>
      <c r="F4986" s="63">
        <v>23960</v>
      </c>
      <c r="G4986" s="63" t="s">
        <v>882</v>
      </c>
      <c r="H4986" s="63">
        <v>45875</v>
      </c>
      <c r="I4986" s="62" t="s">
        <v>506</v>
      </c>
      <c r="J4986" s="61" t="s">
        <v>608</v>
      </c>
    </row>
    <row r="4987" spans="1:10" s="64" customFormat="1" ht="21">
      <c r="A4987" s="14">
        <v>4983</v>
      </c>
      <c r="B4987" s="61" t="s">
        <v>460</v>
      </c>
      <c r="C4987" s="61" t="s">
        <v>429</v>
      </c>
      <c r="D4987" s="61" t="s">
        <v>11118</v>
      </c>
      <c r="E4987" s="62" t="s">
        <v>44</v>
      </c>
      <c r="F4987" s="63">
        <v>32942</v>
      </c>
      <c r="G4987" s="63" t="s">
        <v>11119</v>
      </c>
      <c r="H4987" s="63" t="s">
        <v>11120</v>
      </c>
      <c r="I4987" s="62" t="s">
        <v>468</v>
      </c>
      <c r="J4987" s="61" t="s">
        <v>19</v>
      </c>
    </row>
    <row r="4988" spans="1:10" s="64" customFormat="1" ht="21">
      <c r="A4988" s="14">
        <v>4984</v>
      </c>
      <c r="B4988" s="61" t="s">
        <v>460</v>
      </c>
      <c r="C4988" s="61" t="s">
        <v>429</v>
      </c>
      <c r="D4988" s="61" t="s">
        <v>11121</v>
      </c>
      <c r="E4988" s="62" t="s">
        <v>45</v>
      </c>
      <c r="F4988" s="63">
        <v>30929</v>
      </c>
      <c r="G4988" s="63">
        <v>41281</v>
      </c>
      <c r="H4988" s="63">
        <v>52844</v>
      </c>
      <c r="I4988" s="62" t="s">
        <v>468</v>
      </c>
      <c r="J4988" s="61" t="s">
        <v>596</v>
      </c>
    </row>
    <row r="4989" spans="1:10" s="64" customFormat="1" ht="21">
      <c r="A4989" s="14">
        <v>4985</v>
      </c>
      <c r="B4989" s="61" t="s">
        <v>460</v>
      </c>
      <c r="C4989" s="61" t="s">
        <v>429</v>
      </c>
      <c r="D4989" s="61" t="s">
        <v>11122</v>
      </c>
      <c r="E4989" s="62" t="s">
        <v>44</v>
      </c>
      <c r="F4989" s="63" t="s">
        <v>6650</v>
      </c>
      <c r="G4989" s="63" t="s">
        <v>10652</v>
      </c>
      <c r="H4989" s="63" t="s">
        <v>6651</v>
      </c>
      <c r="I4989" s="62" t="s">
        <v>468</v>
      </c>
      <c r="J4989" s="61" t="s">
        <v>18</v>
      </c>
    </row>
    <row r="4990" spans="1:10" s="64" customFormat="1" ht="21">
      <c r="A4990" s="14">
        <v>4986</v>
      </c>
      <c r="B4990" s="61" t="s">
        <v>460</v>
      </c>
      <c r="C4990" s="61" t="s">
        <v>429</v>
      </c>
      <c r="D4990" s="61" t="s">
        <v>11123</v>
      </c>
      <c r="E4990" s="62" t="s">
        <v>44</v>
      </c>
      <c r="F4990" s="63" t="s">
        <v>11124</v>
      </c>
      <c r="G4990" s="63">
        <v>43009</v>
      </c>
      <c r="H4990" s="63">
        <v>54332</v>
      </c>
      <c r="I4990" s="62" t="s">
        <v>468</v>
      </c>
      <c r="J4990" s="61" t="s">
        <v>13</v>
      </c>
    </row>
    <row r="4991" spans="1:10" s="64" customFormat="1" ht="21">
      <c r="A4991" s="14">
        <v>4987</v>
      </c>
      <c r="B4991" s="61" t="s">
        <v>460</v>
      </c>
      <c r="C4991" s="61" t="s">
        <v>429</v>
      </c>
      <c r="D4991" s="61" t="s">
        <v>11125</v>
      </c>
      <c r="E4991" s="62" t="s">
        <v>45</v>
      </c>
      <c r="F4991" s="63" t="s">
        <v>11126</v>
      </c>
      <c r="G4991" s="63" t="s">
        <v>6150</v>
      </c>
      <c r="H4991" s="63" t="s">
        <v>11127</v>
      </c>
      <c r="I4991" s="62" t="s">
        <v>468</v>
      </c>
      <c r="J4991" s="61" t="s">
        <v>22</v>
      </c>
    </row>
    <row r="4992" spans="1:10" s="64" customFormat="1" ht="21">
      <c r="A4992" s="14">
        <v>4988</v>
      </c>
      <c r="B4992" s="61" t="s">
        <v>460</v>
      </c>
      <c r="C4992" s="61" t="s">
        <v>429</v>
      </c>
      <c r="D4992" s="61" t="s">
        <v>11128</v>
      </c>
      <c r="E4992" s="62" t="s">
        <v>44</v>
      </c>
      <c r="F4992" s="63">
        <v>33856</v>
      </c>
      <c r="G4992" s="63" t="s">
        <v>5264</v>
      </c>
      <c r="H4992" s="63">
        <v>55771</v>
      </c>
      <c r="I4992" s="62" t="s">
        <v>468</v>
      </c>
      <c r="J4992" s="61" t="s">
        <v>479</v>
      </c>
    </row>
    <row r="4993" spans="1:10" s="64" customFormat="1" ht="21">
      <c r="A4993" s="14">
        <v>4989</v>
      </c>
      <c r="B4993" s="61" t="s">
        <v>460</v>
      </c>
      <c r="C4993" s="61" t="s">
        <v>429</v>
      </c>
      <c r="D4993" s="61" t="s">
        <v>11129</v>
      </c>
      <c r="E4993" s="62" t="s">
        <v>45</v>
      </c>
      <c r="F4993" s="63">
        <v>31115</v>
      </c>
      <c r="G4993" s="63">
        <v>44564</v>
      </c>
      <c r="H4993" s="63">
        <v>53030</v>
      </c>
      <c r="I4993" s="62" t="s">
        <v>468</v>
      </c>
      <c r="J4993" s="61" t="s">
        <v>22</v>
      </c>
    </row>
    <row r="4994" spans="1:10" s="64" customFormat="1" ht="21">
      <c r="A4994" s="14">
        <v>4990</v>
      </c>
      <c r="B4994" s="61" t="s">
        <v>460</v>
      </c>
      <c r="C4994" s="61" t="s">
        <v>429</v>
      </c>
      <c r="D4994" s="61" t="s">
        <v>11130</v>
      </c>
      <c r="E4994" s="62" t="s">
        <v>45</v>
      </c>
      <c r="F4994" s="63">
        <v>35532</v>
      </c>
      <c r="G4994" s="63" t="s">
        <v>709</v>
      </c>
      <c r="H4994" s="63" t="s">
        <v>11131</v>
      </c>
      <c r="I4994" s="62" t="s">
        <v>468</v>
      </c>
      <c r="J4994" s="61" t="s">
        <v>19</v>
      </c>
    </row>
    <row r="4995" spans="1:10" s="64" customFormat="1" ht="21">
      <c r="A4995" s="14">
        <v>4991</v>
      </c>
      <c r="B4995" s="61" t="s">
        <v>460</v>
      </c>
      <c r="C4995" s="61" t="s">
        <v>429</v>
      </c>
      <c r="D4995" s="61" t="s">
        <v>11132</v>
      </c>
      <c r="E4995" s="62" t="s">
        <v>45</v>
      </c>
      <c r="F4995" s="63" t="s">
        <v>11133</v>
      </c>
      <c r="G4995" s="63" t="s">
        <v>474</v>
      </c>
      <c r="H4995" s="63" t="s">
        <v>11134</v>
      </c>
      <c r="I4995" s="62" t="s">
        <v>468</v>
      </c>
      <c r="J4995" s="61" t="s">
        <v>18</v>
      </c>
    </row>
    <row r="4996" spans="1:10" s="64" customFormat="1" ht="21">
      <c r="A4996" s="14">
        <v>4992</v>
      </c>
      <c r="B4996" s="61" t="s">
        <v>460</v>
      </c>
      <c r="C4996" s="61" t="s">
        <v>429</v>
      </c>
      <c r="D4996" s="61" t="s">
        <v>11135</v>
      </c>
      <c r="E4996" s="62" t="s">
        <v>45</v>
      </c>
      <c r="F4996" s="63">
        <v>30319</v>
      </c>
      <c r="G4996" s="63" t="s">
        <v>2349</v>
      </c>
      <c r="H4996" s="63">
        <v>52234</v>
      </c>
      <c r="I4996" s="62" t="s">
        <v>468</v>
      </c>
      <c r="J4996" s="61" t="s">
        <v>19</v>
      </c>
    </row>
    <row r="4997" spans="1:10" s="64" customFormat="1" ht="21">
      <c r="A4997" s="14">
        <v>4993</v>
      </c>
      <c r="B4997" s="61" t="s">
        <v>460</v>
      </c>
      <c r="C4997" s="61" t="s">
        <v>429</v>
      </c>
      <c r="D4997" s="61" t="s">
        <v>11136</v>
      </c>
      <c r="E4997" s="62" t="s">
        <v>45</v>
      </c>
      <c r="F4997" s="63" t="s">
        <v>10471</v>
      </c>
      <c r="G4997" s="63" t="s">
        <v>627</v>
      </c>
      <c r="H4997" s="63" t="s">
        <v>1157</v>
      </c>
      <c r="I4997" s="62" t="s">
        <v>468</v>
      </c>
      <c r="J4997" s="61" t="s">
        <v>596</v>
      </c>
    </row>
    <row r="4998" spans="1:10" s="64" customFormat="1" ht="21">
      <c r="A4998" s="14">
        <v>4994</v>
      </c>
      <c r="B4998" s="61" t="s">
        <v>460</v>
      </c>
      <c r="C4998" s="61" t="s">
        <v>429</v>
      </c>
      <c r="D4998" s="61" t="s">
        <v>11137</v>
      </c>
      <c r="E4998" s="62" t="s">
        <v>45</v>
      </c>
      <c r="F4998" s="63">
        <v>30472</v>
      </c>
      <c r="G4998" s="63" t="s">
        <v>627</v>
      </c>
      <c r="H4998" s="63">
        <v>52387</v>
      </c>
      <c r="I4998" s="62" t="s">
        <v>468</v>
      </c>
      <c r="J4998" s="61" t="s">
        <v>971</v>
      </c>
    </row>
    <row r="4999" spans="1:10" s="64" customFormat="1" ht="21">
      <c r="A4999" s="14">
        <v>4995</v>
      </c>
      <c r="B4999" s="61" t="s">
        <v>460</v>
      </c>
      <c r="C4999" s="61" t="s">
        <v>429</v>
      </c>
      <c r="D4999" s="61" t="s">
        <v>11138</v>
      </c>
      <c r="E4999" s="62" t="s">
        <v>44</v>
      </c>
      <c r="F4999" s="63">
        <v>32143</v>
      </c>
      <c r="G4999" s="63" t="s">
        <v>11139</v>
      </c>
      <c r="H4999" s="63">
        <v>54058</v>
      </c>
      <c r="I4999" s="62" t="s">
        <v>468</v>
      </c>
      <c r="J4999" s="61" t="s">
        <v>19</v>
      </c>
    </row>
    <row r="5000" spans="1:10" s="64" customFormat="1" ht="21">
      <c r="A5000" s="14">
        <v>4996</v>
      </c>
      <c r="B5000" s="61" t="s">
        <v>460</v>
      </c>
      <c r="C5000" s="61" t="s">
        <v>429</v>
      </c>
      <c r="D5000" s="61" t="s">
        <v>11140</v>
      </c>
      <c r="E5000" s="62" t="s">
        <v>45</v>
      </c>
      <c r="F5000" s="63" t="s">
        <v>11141</v>
      </c>
      <c r="G5000" s="63" t="s">
        <v>4740</v>
      </c>
      <c r="H5000" s="63" t="s">
        <v>11142</v>
      </c>
      <c r="I5000" s="62" t="s">
        <v>468</v>
      </c>
      <c r="J5000" s="61" t="s">
        <v>22</v>
      </c>
    </row>
    <row r="5001" spans="1:10" s="64" customFormat="1" ht="21">
      <c r="A5001" s="14">
        <v>4997</v>
      </c>
      <c r="B5001" s="61" t="s">
        <v>460</v>
      </c>
      <c r="C5001" s="61" t="s">
        <v>429</v>
      </c>
      <c r="D5001" s="61" t="s">
        <v>11143</v>
      </c>
      <c r="E5001" s="62" t="s">
        <v>45</v>
      </c>
      <c r="F5001" s="63" t="s">
        <v>5478</v>
      </c>
      <c r="G5001" s="63" t="s">
        <v>11144</v>
      </c>
      <c r="H5001" s="63" t="s">
        <v>10076</v>
      </c>
      <c r="I5001" s="62" t="s">
        <v>544</v>
      </c>
      <c r="J5001" s="61" t="s">
        <v>19</v>
      </c>
    </row>
    <row r="5002" spans="1:10" s="64" customFormat="1" ht="21">
      <c r="A5002" s="14">
        <v>4998</v>
      </c>
      <c r="B5002" s="61" t="s">
        <v>460</v>
      </c>
      <c r="C5002" s="61" t="s">
        <v>429</v>
      </c>
      <c r="D5002" s="61" t="s">
        <v>11145</v>
      </c>
      <c r="E5002" s="62" t="s">
        <v>44</v>
      </c>
      <c r="F5002" s="63" t="s">
        <v>11146</v>
      </c>
      <c r="G5002" s="63">
        <v>41281</v>
      </c>
      <c r="H5002" s="63" t="s">
        <v>11147</v>
      </c>
      <c r="I5002" s="62" t="s">
        <v>468</v>
      </c>
      <c r="J5002" s="61" t="s">
        <v>479</v>
      </c>
    </row>
    <row r="5003" spans="1:10" s="64" customFormat="1" ht="21">
      <c r="A5003" s="14">
        <v>4999</v>
      </c>
      <c r="B5003" s="61" t="s">
        <v>460</v>
      </c>
      <c r="C5003" s="61" t="s">
        <v>430</v>
      </c>
      <c r="D5003" s="61" t="s">
        <v>11148</v>
      </c>
      <c r="E5003" s="62" t="s">
        <v>45</v>
      </c>
      <c r="F5003" s="63">
        <v>35800</v>
      </c>
      <c r="G5003" s="63">
        <v>45446</v>
      </c>
      <c r="H5003" s="63">
        <v>57715</v>
      </c>
      <c r="I5003" s="62" t="s">
        <v>468</v>
      </c>
      <c r="J5003" s="61" t="s">
        <v>30</v>
      </c>
    </row>
    <row r="5004" spans="1:10" s="64" customFormat="1" ht="21">
      <c r="A5004" s="14">
        <v>5000</v>
      </c>
      <c r="B5004" s="61" t="s">
        <v>460</v>
      </c>
      <c r="C5004" s="61" t="s">
        <v>430</v>
      </c>
      <c r="D5004" s="61" t="s">
        <v>11149</v>
      </c>
      <c r="E5004" s="62" t="s">
        <v>44</v>
      </c>
      <c r="F5004" s="63" t="s">
        <v>11150</v>
      </c>
      <c r="G5004" s="63">
        <v>36164</v>
      </c>
      <c r="H5004" s="63" t="s">
        <v>11151</v>
      </c>
      <c r="I5004" s="62" t="s">
        <v>468</v>
      </c>
      <c r="J5004" s="61" t="s">
        <v>487</v>
      </c>
    </row>
    <row r="5005" spans="1:10" s="64" customFormat="1" ht="21">
      <c r="A5005" s="14">
        <v>5001</v>
      </c>
      <c r="B5005" s="61" t="s">
        <v>460</v>
      </c>
      <c r="C5005" s="61" t="s">
        <v>430</v>
      </c>
      <c r="D5005" s="61" t="s">
        <v>11152</v>
      </c>
      <c r="E5005" s="62" t="s">
        <v>45</v>
      </c>
      <c r="F5005" s="63" t="s">
        <v>11153</v>
      </c>
      <c r="G5005" s="63">
        <v>45446</v>
      </c>
      <c r="H5005" s="63" t="s">
        <v>11154</v>
      </c>
      <c r="I5005" s="62" t="s">
        <v>468</v>
      </c>
      <c r="J5005" s="61" t="s">
        <v>13</v>
      </c>
    </row>
    <row r="5006" spans="1:10" s="64" customFormat="1" ht="21">
      <c r="A5006" s="14">
        <v>5002</v>
      </c>
      <c r="B5006" s="61" t="s">
        <v>460</v>
      </c>
      <c r="C5006" s="61" t="s">
        <v>430</v>
      </c>
      <c r="D5006" s="61" t="s">
        <v>11155</v>
      </c>
      <c r="E5006" s="62" t="s">
        <v>45</v>
      </c>
      <c r="F5006" s="63">
        <v>33791</v>
      </c>
      <c r="G5006" s="63" t="s">
        <v>1913</v>
      </c>
      <c r="H5006" s="63">
        <v>55706</v>
      </c>
      <c r="I5006" s="62" t="s">
        <v>468</v>
      </c>
      <c r="J5006" s="61" t="s">
        <v>494</v>
      </c>
    </row>
    <row r="5007" spans="1:10" s="64" customFormat="1" ht="21">
      <c r="A5007" s="14">
        <v>5003</v>
      </c>
      <c r="B5007" s="61" t="s">
        <v>460</v>
      </c>
      <c r="C5007" s="61" t="s">
        <v>430</v>
      </c>
      <c r="D5007" s="61" t="s">
        <v>11156</v>
      </c>
      <c r="E5007" s="62" t="s">
        <v>45</v>
      </c>
      <c r="F5007" s="63">
        <v>30139</v>
      </c>
      <c r="G5007" s="63" t="s">
        <v>900</v>
      </c>
      <c r="H5007" s="63">
        <v>45480</v>
      </c>
      <c r="I5007" s="62" t="s">
        <v>468</v>
      </c>
      <c r="J5007" s="61" t="s">
        <v>636</v>
      </c>
    </row>
    <row r="5008" spans="1:10" s="64" customFormat="1" ht="21">
      <c r="A5008" s="14">
        <v>5004</v>
      </c>
      <c r="B5008" s="61" t="s">
        <v>460</v>
      </c>
      <c r="C5008" s="61" t="s">
        <v>430</v>
      </c>
      <c r="D5008" s="61" t="s">
        <v>11157</v>
      </c>
      <c r="E5008" s="62" t="s">
        <v>45</v>
      </c>
      <c r="F5008" s="63">
        <v>26026</v>
      </c>
      <c r="G5008" s="63">
        <v>35069</v>
      </c>
      <c r="H5008" s="63">
        <v>47941</v>
      </c>
      <c r="I5008" s="62" t="s">
        <v>468</v>
      </c>
      <c r="J5008" s="61" t="s">
        <v>481</v>
      </c>
    </row>
    <row r="5009" spans="1:10" s="64" customFormat="1" ht="21">
      <c r="A5009" s="14">
        <v>5005</v>
      </c>
      <c r="B5009" s="61" t="s">
        <v>460</v>
      </c>
      <c r="C5009" s="61" t="s">
        <v>430</v>
      </c>
      <c r="D5009" s="61" t="s">
        <v>11158</v>
      </c>
      <c r="E5009" s="62" t="s">
        <v>44</v>
      </c>
      <c r="F5009" s="63">
        <v>32362</v>
      </c>
      <c r="G5009" s="63" t="s">
        <v>11027</v>
      </c>
      <c r="H5009" s="63">
        <v>54277</v>
      </c>
      <c r="I5009" s="62" t="s">
        <v>468</v>
      </c>
      <c r="J5009" s="61" t="s">
        <v>22</v>
      </c>
    </row>
    <row r="5010" spans="1:10" s="64" customFormat="1" ht="21">
      <c r="A5010" s="14">
        <v>5006</v>
      </c>
      <c r="B5010" s="61" t="s">
        <v>460</v>
      </c>
      <c r="C5010" s="61" t="s">
        <v>430</v>
      </c>
      <c r="D5010" s="61" t="s">
        <v>11159</v>
      </c>
      <c r="E5010" s="62" t="s">
        <v>45</v>
      </c>
      <c r="F5010" s="63" t="s">
        <v>11160</v>
      </c>
      <c r="G5010" s="63" t="s">
        <v>4740</v>
      </c>
      <c r="H5010" s="63" t="s">
        <v>11161</v>
      </c>
      <c r="I5010" s="62" t="s">
        <v>468</v>
      </c>
      <c r="J5010" s="61" t="s">
        <v>22</v>
      </c>
    </row>
    <row r="5011" spans="1:10" s="64" customFormat="1" ht="21">
      <c r="A5011" s="14">
        <v>5007</v>
      </c>
      <c r="B5011" s="61" t="s">
        <v>460</v>
      </c>
      <c r="C5011" s="61" t="s">
        <v>430</v>
      </c>
      <c r="D5011" s="61" t="s">
        <v>11162</v>
      </c>
      <c r="E5011" s="62" t="s">
        <v>44</v>
      </c>
      <c r="F5011" s="63" t="s">
        <v>11163</v>
      </c>
      <c r="G5011" s="63">
        <v>44595</v>
      </c>
      <c r="H5011" s="63">
        <v>56283</v>
      </c>
      <c r="I5011" s="62" t="s">
        <v>468</v>
      </c>
      <c r="J5011" s="61" t="s">
        <v>18</v>
      </c>
    </row>
    <row r="5012" spans="1:10" s="64" customFormat="1" ht="21">
      <c r="A5012" s="14">
        <v>5008</v>
      </c>
      <c r="B5012" s="61" t="s">
        <v>460</v>
      </c>
      <c r="C5012" s="61" t="s">
        <v>430</v>
      </c>
      <c r="D5012" s="61" t="s">
        <v>11164</v>
      </c>
      <c r="E5012" s="62" t="s">
        <v>45</v>
      </c>
      <c r="F5012" s="63" t="s">
        <v>11165</v>
      </c>
      <c r="G5012" s="63" t="s">
        <v>10705</v>
      </c>
      <c r="H5012" s="63" t="s">
        <v>8400</v>
      </c>
      <c r="I5012" s="62" t="s">
        <v>468</v>
      </c>
      <c r="J5012" s="61" t="s">
        <v>1172</v>
      </c>
    </row>
    <row r="5013" spans="1:10" s="64" customFormat="1" ht="21">
      <c r="A5013" s="14">
        <v>5009</v>
      </c>
      <c r="B5013" s="61" t="s">
        <v>460</v>
      </c>
      <c r="C5013" s="61" t="s">
        <v>430</v>
      </c>
      <c r="D5013" s="61" t="s">
        <v>11166</v>
      </c>
      <c r="E5013" s="62" t="s">
        <v>45</v>
      </c>
      <c r="F5013" s="63">
        <v>31660</v>
      </c>
      <c r="G5013" s="63" t="s">
        <v>4512</v>
      </c>
      <c r="H5013" s="63">
        <v>53575</v>
      </c>
      <c r="I5013" s="62" t="s">
        <v>468</v>
      </c>
      <c r="J5013" s="61" t="s">
        <v>613</v>
      </c>
    </row>
    <row r="5014" spans="1:10" s="64" customFormat="1" ht="21">
      <c r="A5014" s="14">
        <v>5010</v>
      </c>
      <c r="B5014" s="61" t="s">
        <v>460</v>
      </c>
      <c r="C5014" s="61" t="s">
        <v>430</v>
      </c>
      <c r="D5014" s="61" t="s">
        <v>11167</v>
      </c>
      <c r="E5014" s="62" t="s">
        <v>45</v>
      </c>
      <c r="F5014" s="63" t="s">
        <v>11168</v>
      </c>
      <c r="G5014" s="63" t="s">
        <v>5103</v>
      </c>
      <c r="H5014" s="63" t="s">
        <v>11169</v>
      </c>
      <c r="I5014" s="62" t="s">
        <v>468</v>
      </c>
      <c r="J5014" s="61" t="s">
        <v>608</v>
      </c>
    </row>
    <row r="5015" spans="1:10" s="64" customFormat="1" ht="21">
      <c r="A5015" s="14">
        <v>5011</v>
      </c>
      <c r="B5015" s="61" t="s">
        <v>460</v>
      </c>
      <c r="C5015" s="61" t="s">
        <v>430</v>
      </c>
      <c r="D5015" s="61" t="s">
        <v>11170</v>
      </c>
      <c r="E5015" s="62" t="s">
        <v>44</v>
      </c>
      <c r="F5015" s="63" t="s">
        <v>11171</v>
      </c>
      <c r="G5015" s="63" t="s">
        <v>736</v>
      </c>
      <c r="H5015" s="63" t="s">
        <v>11172</v>
      </c>
      <c r="I5015" s="62" t="s">
        <v>468</v>
      </c>
      <c r="J5015" s="61" t="s">
        <v>479</v>
      </c>
    </row>
    <row r="5016" spans="1:10" s="64" customFormat="1" ht="21">
      <c r="A5016" s="14">
        <v>5012</v>
      </c>
      <c r="B5016" s="61" t="s">
        <v>460</v>
      </c>
      <c r="C5016" s="61" t="s">
        <v>430</v>
      </c>
      <c r="D5016" s="61" t="s">
        <v>11173</v>
      </c>
      <c r="E5016" s="62" t="s">
        <v>44</v>
      </c>
      <c r="F5016" s="63" t="s">
        <v>11174</v>
      </c>
      <c r="G5016" s="63">
        <v>41281</v>
      </c>
      <c r="H5016" s="63" t="s">
        <v>11175</v>
      </c>
      <c r="I5016" s="62" t="s">
        <v>468</v>
      </c>
      <c r="J5016" s="61" t="s">
        <v>596</v>
      </c>
    </row>
    <row r="5017" spans="1:10" s="64" customFormat="1" ht="21">
      <c r="A5017" s="14">
        <v>5013</v>
      </c>
      <c r="B5017" s="61" t="s">
        <v>460</v>
      </c>
      <c r="C5017" s="61" t="s">
        <v>430</v>
      </c>
      <c r="D5017" s="61" t="s">
        <v>11176</v>
      </c>
      <c r="E5017" s="62" t="s">
        <v>44</v>
      </c>
      <c r="F5017" s="63">
        <v>29498</v>
      </c>
      <c r="G5017" s="63">
        <v>41281</v>
      </c>
      <c r="H5017" s="63">
        <v>52508</v>
      </c>
      <c r="I5017" s="62" t="s">
        <v>468</v>
      </c>
      <c r="J5017" s="61" t="s">
        <v>12</v>
      </c>
    </row>
    <row r="5018" spans="1:10" s="64" customFormat="1" ht="21">
      <c r="A5018" s="14">
        <v>5014</v>
      </c>
      <c r="B5018" s="61" t="s">
        <v>460</v>
      </c>
      <c r="C5018" s="61" t="s">
        <v>430</v>
      </c>
      <c r="D5018" s="61" t="s">
        <v>11177</v>
      </c>
      <c r="E5018" s="62" t="s">
        <v>45</v>
      </c>
      <c r="F5018" s="63">
        <v>30082</v>
      </c>
      <c r="G5018" s="63" t="s">
        <v>1383</v>
      </c>
      <c r="H5018" s="63" t="s">
        <v>11178</v>
      </c>
      <c r="I5018" s="62" t="s">
        <v>468</v>
      </c>
      <c r="J5018" s="61" t="s">
        <v>19</v>
      </c>
    </row>
    <row r="5019" spans="1:10" s="64" customFormat="1" ht="21">
      <c r="A5019" s="14">
        <v>5015</v>
      </c>
      <c r="B5019" s="61" t="s">
        <v>460</v>
      </c>
      <c r="C5019" s="61" t="s">
        <v>430</v>
      </c>
      <c r="D5019" s="61" t="s">
        <v>11179</v>
      </c>
      <c r="E5019" s="62" t="s">
        <v>45</v>
      </c>
      <c r="F5019" s="63">
        <v>33030</v>
      </c>
      <c r="G5019" s="63" t="s">
        <v>5303</v>
      </c>
      <c r="H5019" s="63">
        <v>54945</v>
      </c>
      <c r="I5019" s="62" t="s">
        <v>468</v>
      </c>
      <c r="J5019" s="61" t="s">
        <v>585</v>
      </c>
    </row>
    <row r="5020" spans="1:10" s="64" customFormat="1" ht="21">
      <c r="A5020" s="14">
        <v>5016</v>
      </c>
      <c r="B5020" s="61" t="s">
        <v>460</v>
      </c>
      <c r="C5020" s="61" t="s">
        <v>430</v>
      </c>
      <c r="D5020" s="61" t="s">
        <v>11180</v>
      </c>
      <c r="E5020" s="62" t="s">
        <v>45</v>
      </c>
      <c r="F5020" s="63">
        <v>30965</v>
      </c>
      <c r="G5020" s="63" t="s">
        <v>5264</v>
      </c>
      <c r="H5020" s="63">
        <v>52880</v>
      </c>
      <c r="I5020" s="62" t="s">
        <v>468</v>
      </c>
      <c r="J5020" s="61" t="s">
        <v>27</v>
      </c>
    </row>
    <row r="5021" spans="1:10" s="64" customFormat="1" ht="21">
      <c r="A5021" s="14">
        <v>5017</v>
      </c>
      <c r="B5021" s="61" t="s">
        <v>460</v>
      </c>
      <c r="C5021" s="61" t="s">
        <v>430</v>
      </c>
      <c r="D5021" s="61" t="s">
        <v>11181</v>
      </c>
      <c r="E5021" s="62" t="s">
        <v>45</v>
      </c>
      <c r="F5021" s="63" t="s">
        <v>11182</v>
      </c>
      <c r="G5021" s="63">
        <v>33705</v>
      </c>
      <c r="H5021" s="63" t="s">
        <v>11183</v>
      </c>
      <c r="I5021" s="62" t="s">
        <v>544</v>
      </c>
      <c r="J5021" s="61" t="s">
        <v>600</v>
      </c>
    </row>
    <row r="5022" spans="1:10" s="64" customFormat="1" ht="21">
      <c r="A5022" s="14">
        <v>5018</v>
      </c>
      <c r="B5022" s="61" t="s">
        <v>460</v>
      </c>
      <c r="C5022" s="61" t="s">
        <v>430</v>
      </c>
      <c r="D5022" s="61" t="s">
        <v>11184</v>
      </c>
      <c r="E5022" s="62" t="s">
        <v>45</v>
      </c>
      <c r="F5022" s="63" t="s">
        <v>11185</v>
      </c>
      <c r="G5022" s="63">
        <v>45446</v>
      </c>
      <c r="H5022" s="63" t="s">
        <v>11186</v>
      </c>
      <c r="I5022" s="62" t="s">
        <v>468</v>
      </c>
      <c r="J5022" s="61" t="s">
        <v>479</v>
      </c>
    </row>
    <row r="5023" spans="1:10" s="64" customFormat="1" ht="21">
      <c r="A5023" s="14">
        <v>5019</v>
      </c>
      <c r="B5023" s="61" t="s">
        <v>460</v>
      </c>
      <c r="C5023" s="61" t="s">
        <v>430</v>
      </c>
      <c r="D5023" s="61" t="s">
        <v>11187</v>
      </c>
      <c r="E5023" s="62" t="s">
        <v>44</v>
      </c>
      <c r="F5023" s="63">
        <v>23958</v>
      </c>
      <c r="G5023" s="63">
        <v>33644</v>
      </c>
      <c r="H5023" s="63">
        <v>45873</v>
      </c>
      <c r="I5023" s="62" t="s">
        <v>468</v>
      </c>
      <c r="J5023" s="61" t="s">
        <v>613</v>
      </c>
    </row>
    <row r="5024" spans="1:10" s="64" customFormat="1" ht="21">
      <c r="A5024" s="14">
        <v>5020</v>
      </c>
      <c r="B5024" s="61" t="s">
        <v>460</v>
      </c>
      <c r="C5024" s="61" t="s">
        <v>430</v>
      </c>
      <c r="D5024" s="61" t="s">
        <v>11188</v>
      </c>
      <c r="E5024" s="62" t="s">
        <v>45</v>
      </c>
      <c r="F5024" s="63" t="s">
        <v>2812</v>
      </c>
      <c r="G5024" s="63">
        <v>42979</v>
      </c>
      <c r="H5024" s="63">
        <v>55763</v>
      </c>
      <c r="I5024" s="62" t="s">
        <v>468</v>
      </c>
      <c r="J5024" s="61" t="s">
        <v>19</v>
      </c>
    </row>
    <row r="5025" spans="1:10" s="64" customFormat="1" ht="21">
      <c r="A5025" s="14">
        <v>5021</v>
      </c>
      <c r="B5025" s="61" t="s">
        <v>460</v>
      </c>
      <c r="C5025" s="61" t="s">
        <v>11189</v>
      </c>
      <c r="D5025" s="61" t="s">
        <v>11190</v>
      </c>
      <c r="E5025" s="62" t="s">
        <v>45</v>
      </c>
      <c r="F5025" s="63" t="s">
        <v>11065</v>
      </c>
      <c r="G5025" s="63" t="s">
        <v>3072</v>
      </c>
      <c r="H5025" s="63" t="s">
        <v>11066</v>
      </c>
      <c r="I5025" s="62" t="s">
        <v>468</v>
      </c>
      <c r="J5025" s="61" t="s">
        <v>494</v>
      </c>
    </row>
    <row r="5026" spans="1:10" s="64" customFormat="1" ht="21">
      <c r="A5026" s="14">
        <v>5022</v>
      </c>
      <c r="B5026" s="61" t="s">
        <v>460</v>
      </c>
      <c r="C5026" s="61" t="s">
        <v>11189</v>
      </c>
      <c r="D5026" s="61" t="s">
        <v>11191</v>
      </c>
      <c r="E5026" s="62" t="s">
        <v>44</v>
      </c>
      <c r="F5026" s="63" t="s">
        <v>3259</v>
      </c>
      <c r="G5026" s="63" t="s">
        <v>11192</v>
      </c>
      <c r="H5026" s="63" t="s">
        <v>3260</v>
      </c>
      <c r="I5026" s="62" t="s">
        <v>506</v>
      </c>
      <c r="J5026" s="61" t="s">
        <v>22</v>
      </c>
    </row>
    <row r="5027" spans="1:10" s="64" customFormat="1" ht="21">
      <c r="A5027" s="14">
        <v>5023</v>
      </c>
      <c r="B5027" s="61" t="s">
        <v>460</v>
      </c>
      <c r="C5027" s="61" t="s">
        <v>11189</v>
      </c>
      <c r="D5027" s="61" t="s">
        <v>11193</v>
      </c>
      <c r="E5027" s="62" t="s">
        <v>44</v>
      </c>
      <c r="F5027" s="63" t="s">
        <v>2194</v>
      </c>
      <c r="G5027" s="63" t="s">
        <v>709</v>
      </c>
      <c r="H5027" s="63" t="s">
        <v>11194</v>
      </c>
      <c r="I5027" s="62" t="s">
        <v>468</v>
      </c>
      <c r="J5027" s="61" t="s">
        <v>491</v>
      </c>
    </row>
    <row r="5028" spans="1:10" s="64" customFormat="1" ht="21">
      <c r="A5028" s="14">
        <v>5024</v>
      </c>
      <c r="B5028" s="61" t="s">
        <v>460</v>
      </c>
      <c r="C5028" s="61" t="s">
        <v>11189</v>
      </c>
      <c r="D5028" s="61" t="s">
        <v>11195</v>
      </c>
      <c r="E5028" s="62" t="s">
        <v>45</v>
      </c>
      <c r="F5028" s="63">
        <v>34708</v>
      </c>
      <c r="G5028" s="63" t="s">
        <v>10705</v>
      </c>
      <c r="H5028" s="63" t="s">
        <v>11196</v>
      </c>
      <c r="I5028" s="62" t="s">
        <v>468</v>
      </c>
      <c r="J5028" s="61" t="s">
        <v>479</v>
      </c>
    </row>
    <row r="5029" spans="1:10" s="64" customFormat="1" ht="21">
      <c r="A5029" s="14">
        <v>5025</v>
      </c>
      <c r="B5029" s="61" t="s">
        <v>460</v>
      </c>
      <c r="C5029" s="61" t="s">
        <v>11189</v>
      </c>
      <c r="D5029" s="61" t="s">
        <v>11197</v>
      </c>
      <c r="E5029" s="62" t="s">
        <v>45</v>
      </c>
      <c r="F5029" s="63">
        <v>33764</v>
      </c>
      <c r="G5029" s="63" t="s">
        <v>4923</v>
      </c>
      <c r="H5029" s="63">
        <v>55679</v>
      </c>
      <c r="I5029" s="62" t="s">
        <v>468</v>
      </c>
      <c r="J5029" s="61" t="s">
        <v>19</v>
      </c>
    </row>
    <row r="5030" spans="1:10" s="64" customFormat="1" ht="21">
      <c r="A5030" s="14">
        <v>5026</v>
      </c>
      <c r="B5030" s="61" t="s">
        <v>460</v>
      </c>
      <c r="C5030" s="61" t="s">
        <v>11189</v>
      </c>
      <c r="D5030" s="61" t="s">
        <v>11198</v>
      </c>
      <c r="E5030" s="62" t="s">
        <v>44</v>
      </c>
      <c r="F5030" s="63">
        <v>33065</v>
      </c>
      <c r="G5030" s="63" t="s">
        <v>2530</v>
      </c>
      <c r="H5030" s="63">
        <v>54972</v>
      </c>
      <c r="I5030" s="62" t="s">
        <v>468</v>
      </c>
      <c r="J5030" s="61" t="s">
        <v>562</v>
      </c>
    </row>
    <row r="5031" spans="1:10" s="64" customFormat="1" ht="21">
      <c r="A5031" s="14">
        <v>5027</v>
      </c>
      <c r="B5031" s="61" t="s">
        <v>460</v>
      </c>
      <c r="C5031" s="61" t="s">
        <v>11189</v>
      </c>
      <c r="D5031" s="61" t="s">
        <v>11199</v>
      </c>
      <c r="E5031" s="62" t="s">
        <v>44</v>
      </c>
      <c r="F5031" s="63">
        <v>25268</v>
      </c>
      <c r="G5031" s="63">
        <v>35100</v>
      </c>
      <c r="H5031" s="63">
        <v>47183</v>
      </c>
      <c r="I5031" s="62" t="s">
        <v>544</v>
      </c>
      <c r="J5031" s="61" t="s">
        <v>491</v>
      </c>
    </row>
    <row r="5032" spans="1:10" s="64" customFormat="1" ht="21">
      <c r="A5032" s="14">
        <v>5028</v>
      </c>
      <c r="B5032" s="61" t="s">
        <v>460</v>
      </c>
      <c r="C5032" s="61" t="s">
        <v>11189</v>
      </c>
      <c r="D5032" s="61" t="s">
        <v>11200</v>
      </c>
      <c r="E5032" s="62" t="s">
        <v>45</v>
      </c>
      <c r="F5032" s="63" t="s">
        <v>4071</v>
      </c>
      <c r="G5032" s="63" t="s">
        <v>4811</v>
      </c>
      <c r="H5032" s="63" t="s">
        <v>4072</v>
      </c>
      <c r="I5032" s="62" t="s">
        <v>468</v>
      </c>
      <c r="J5032" s="61" t="s">
        <v>487</v>
      </c>
    </row>
    <row r="5033" spans="1:10" s="64" customFormat="1" ht="21">
      <c r="A5033" s="14">
        <v>5029</v>
      </c>
      <c r="B5033" s="61" t="s">
        <v>460</v>
      </c>
      <c r="C5033" s="61" t="s">
        <v>11189</v>
      </c>
      <c r="D5033" s="61" t="s">
        <v>11201</v>
      </c>
      <c r="E5033" s="62" t="s">
        <v>45</v>
      </c>
      <c r="F5033" s="63" t="s">
        <v>11202</v>
      </c>
      <c r="G5033" s="63">
        <v>45446</v>
      </c>
      <c r="H5033" s="63" t="s">
        <v>3739</v>
      </c>
      <c r="I5033" s="62" t="s">
        <v>468</v>
      </c>
      <c r="J5033" s="61" t="s">
        <v>18</v>
      </c>
    </row>
    <row r="5034" spans="1:10" s="64" customFormat="1" ht="21">
      <c r="A5034" s="14">
        <v>5030</v>
      </c>
      <c r="B5034" s="61" t="s">
        <v>460</v>
      </c>
      <c r="C5034" s="61" t="s">
        <v>11189</v>
      </c>
      <c r="D5034" s="61" t="s">
        <v>11203</v>
      </c>
      <c r="E5034" s="62" t="s">
        <v>45</v>
      </c>
      <c r="F5034" s="63" t="s">
        <v>11204</v>
      </c>
      <c r="G5034" s="63">
        <v>44595</v>
      </c>
      <c r="H5034" s="63">
        <v>57379</v>
      </c>
      <c r="I5034" s="62" t="s">
        <v>468</v>
      </c>
      <c r="J5034" s="61" t="s">
        <v>479</v>
      </c>
    </row>
    <row r="5035" spans="1:10" s="64" customFormat="1" ht="21">
      <c r="A5035" s="14">
        <v>5031</v>
      </c>
      <c r="B5035" s="61" t="s">
        <v>460</v>
      </c>
      <c r="C5035" s="61" t="s">
        <v>11189</v>
      </c>
      <c r="D5035" s="61" t="s">
        <v>11205</v>
      </c>
      <c r="E5035" s="62" t="s">
        <v>45</v>
      </c>
      <c r="F5035" s="63">
        <v>30716</v>
      </c>
      <c r="G5035" s="63" t="s">
        <v>3072</v>
      </c>
      <c r="H5035" s="63">
        <v>52631</v>
      </c>
      <c r="I5035" s="62" t="s">
        <v>468</v>
      </c>
      <c r="J5035" s="61" t="s">
        <v>22</v>
      </c>
    </row>
    <row r="5036" spans="1:10" s="64" customFormat="1" ht="21">
      <c r="A5036" s="14">
        <v>5032</v>
      </c>
      <c r="B5036" s="61" t="s">
        <v>460</v>
      </c>
      <c r="C5036" s="61" t="s">
        <v>11189</v>
      </c>
      <c r="D5036" s="61" t="s">
        <v>11206</v>
      </c>
      <c r="E5036" s="62" t="s">
        <v>45</v>
      </c>
      <c r="F5036" s="63" t="s">
        <v>6140</v>
      </c>
      <c r="G5036" s="63" t="s">
        <v>1562</v>
      </c>
      <c r="H5036" s="63" t="s">
        <v>10970</v>
      </c>
      <c r="I5036" s="62" t="s">
        <v>468</v>
      </c>
      <c r="J5036" s="61" t="s">
        <v>22</v>
      </c>
    </row>
    <row r="5037" spans="1:10" s="64" customFormat="1" ht="21">
      <c r="A5037" s="14">
        <v>5033</v>
      </c>
      <c r="B5037" s="61" t="s">
        <v>460</v>
      </c>
      <c r="C5037" s="61" t="s">
        <v>11189</v>
      </c>
      <c r="D5037" s="61" t="s">
        <v>11207</v>
      </c>
      <c r="E5037" s="62" t="s">
        <v>45</v>
      </c>
      <c r="F5037" s="63" t="s">
        <v>11208</v>
      </c>
      <c r="G5037" s="63" t="s">
        <v>10437</v>
      </c>
      <c r="H5037" s="63" t="s">
        <v>11209</v>
      </c>
      <c r="I5037" s="62" t="s">
        <v>468</v>
      </c>
      <c r="J5037" s="61" t="s">
        <v>608</v>
      </c>
    </row>
    <row r="5038" spans="1:10" s="64" customFormat="1" ht="21">
      <c r="A5038" s="14">
        <v>5034</v>
      </c>
      <c r="B5038" s="61" t="s">
        <v>460</v>
      </c>
      <c r="C5038" s="61" t="s">
        <v>11210</v>
      </c>
      <c r="D5038" s="61" t="s">
        <v>11211</v>
      </c>
      <c r="E5038" s="62" t="s">
        <v>44</v>
      </c>
      <c r="F5038" s="63" t="s">
        <v>11212</v>
      </c>
      <c r="G5038" s="63" t="s">
        <v>5849</v>
      </c>
      <c r="H5038" s="63" t="s">
        <v>11213</v>
      </c>
      <c r="I5038" s="62" t="s">
        <v>506</v>
      </c>
      <c r="J5038" s="61" t="s">
        <v>608</v>
      </c>
    </row>
    <row r="5039" spans="1:10" s="64" customFormat="1" ht="21">
      <c r="A5039" s="14">
        <v>5035</v>
      </c>
      <c r="B5039" s="61" t="s">
        <v>460</v>
      </c>
      <c r="C5039" s="61" t="s">
        <v>11210</v>
      </c>
      <c r="D5039" s="61" t="s">
        <v>11214</v>
      </c>
      <c r="E5039" s="62" t="s">
        <v>45</v>
      </c>
      <c r="F5039" s="63" t="s">
        <v>11215</v>
      </c>
      <c r="G5039" s="63" t="s">
        <v>526</v>
      </c>
      <c r="H5039" s="63" t="s">
        <v>11216</v>
      </c>
      <c r="I5039" s="62" t="s">
        <v>468</v>
      </c>
      <c r="J5039" s="61" t="s">
        <v>608</v>
      </c>
    </row>
    <row r="5040" spans="1:10" s="64" customFormat="1" ht="21">
      <c r="A5040" s="14">
        <v>5036</v>
      </c>
      <c r="B5040" s="61" t="s">
        <v>460</v>
      </c>
      <c r="C5040" s="61" t="s">
        <v>11210</v>
      </c>
      <c r="D5040" s="61" t="s">
        <v>11217</v>
      </c>
      <c r="E5040" s="62" t="s">
        <v>45</v>
      </c>
      <c r="F5040" s="63">
        <v>24787</v>
      </c>
      <c r="G5040" s="63" t="s">
        <v>11218</v>
      </c>
      <c r="H5040" s="63">
        <v>46702</v>
      </c>
      <c r="I5040" s="62" t="s">
        <v>468</v>
      </c>
      <c r="J5040" s="61" t="s">
        <v>479</v>
      </c>
    </row>
    <row r="5041" spans="1:10" s="64" customFormat="1" ht="21">
      <c r="A5041" s="14">
        <v>5037</v>
      </c>
      <c r="B5041" s="61" t="s">
        <v>460</v>
      </c>
      <c r="C5041" s="61" t="s">
        <v>11210</v>
      </c>
      <c r="D5041" s="61" t="s">
        <v>11219</v>
      </c>
      <c r="E5041" s="62" t="s">
        <v>45</v>
      </c>
      <c r="F5041" s="63" t="s">
        <v>11220</v>
      </c>
      <c r="G5041" s="63" t="s">
        <v>4740</v>
      </c>
      <c r="H5041" s="63" t="s">
        <v>4892</v>
      </c>
      <c r="I5041" s="62" t="s">
        <v>468</v>
      </c>
      <c r="J5041" s="61" t="s">
        <v>19</v>
      </c>
    </row>
    <row r="5042" spans="1:10" s="64" customFormat="1" ht="21">
      <c r="A5042" s="14">
        <v>5038</v>
      </c>
      <c r="B5042" s="61" t="s">
        <v>460</v>
      </c>
      <c r="C5042" s="61" t="s">
        <v>11210</v>
      </c>
      <c r="D5042" s="61" t="s">
        <v>11221</v>
      </c>
      <c r="E5042" s="62" t="s">
        <v>45</v>
      </c>
      <c r="F5042" s="63" t="s">
        <v>1828</v>
      </c>
      <c r="G5042" s="63">
        <v>41281</v>
      </c>
      <c r="H5042" s="63" t="s">
        <v>1829</v>
      </c>
      <c r="I5042" s="62" t="s">
        <v>468</v>
      </c>
      <c r="J5042" s="61" t="s">
        <v>22</v>
      </c>
    </row>
    <row r="5043" spans="1:10" s="64" customFormat="1" ht="21">
      <c r="A5043" s="14">
        <v>5039</v>
      </c>
      <c r="B5043" s="61" t="s">
        <v>460</v>
      </c>
      <c r="C5043" s="61" t="s">
        <v>11210</v>
      </c>
      <c r="D5043" s="61" t="s">
        <v>11222</v>
      </c>
      <c r="E5043" s="62" t="s">
        <v>45</v>
      </c>
      <c r="F5043" s="63" t="s">
        <v>11009</v>
      </c>
      <c r="G5043" s="63">
        <v>41281</v>
      </c>
      <c r="H5043" s="63" t="s">
        <v>11223</v>
      </c>
      <c r="I5043" s="62" t="s">
        <v>468</v>
      </c>
      <c r="J5043" s="61" t="s">
        <v>479</v>
      </c>
    </row>
    <row r="5044" spans="1:10" s="64" customFormat="1" ht="21">
      <c r="A5044" s="14">
        <v>5040</v>
      </c>
      <c r="B5044" s="61" t="s">
        <v>460</v>
      </c>
      <c r="C5044" s="61" t="s">
        <v>11210</v>
      </c>
      <c r="D5044" s="61" t="s">
        <v>11224</v>
      </c>
      <c r="E5044" s="62" t="s">
        <v>45</v>
      </c>
      <c r="F5044" s="63" t="s">
        <v>11225</v>
      </c>
      <c r="G5044" s="63">
        <v>36498</v>
      </c>
      <c r="H5044" s="63" t="s">
        <v>11226</v>
      </c>
      <c r="I5044" s="62" t="s">
        <v>468</v>
      </c>
      <c r="J5044" s="61" t="s">
        <v>22</v>
      </c>
    </row>
    <row r="5045" spans="1:10" s="64" customFormat="1" ht="21">
      <c r="A5045" s="14">
        <v>5041</v>
      </c>
      <c r="B5045" s="61" t="s">
        <v>460</v>
      </c>
      <c r="C5045" s="61" t="s">
        <v>11210</v>
      </c>
      <c r="D5045" s="61" t="s">
        <v>11227</v>
      </c>
      <c r="E5045" s="62" t="s">
        <v>45</v>
      </c>
      <c r="F5045" s="63" t="s">
        <v>11228</v>
      </c>
      <c r="G5045" s="63" t="s">
        <v>1383</v>
      </c>
      <c r="H5045" s="63" t="s">
        <v>11229</v>
      </c>
      <c r="I5045" s="62" t="s">
        <v>468</v>
      </c>
      <c r="J5045" s="61" t="s">
        <v>469</v>
      </c>
    </row>
    <row r="5046" spans="1:10" s="64" customFormat="1" ht="21">
      <c r="A5046" s="14">
        <v>5042</v>
      </c>
      <c r="B5046" s="61" t="s">
        <v>460</v>
      </c>
      <c r="C5046" s="61" t="s">
        <v>11210</v>
      </c>
      <c r="D5046" s="61" t="s">
        <v>11230</v>
      </c>
      <c r="E5046" s="62" t="s">
        <v>44</v>
      </c>
      <c r="F5046" s="63" t="s">
        <v>10822</v>
      </c>
      <c r="G5046" s="63" t="s">
        <v>3072</v>
      </c>
      <c r="H5046" s="63" t="s">
        <v>11231</v>
      </c>
      <c r="I5046" s="62" t="s">
        <v>468</v>
      </c>
      <c r="J5046" s="61" t="s">
        <v>967</v>
      </c>
    </row>
    <row r="5047" spans="1:10" s="64" customFormat="1" ht="21">
      <c r="A5047" s="14">
        <v>5043</v>
      </c>
      <c r="B5047" s="61" t="s">
        <v>460</v>
      </c>
      <c r="C5047" s="61" t="s">
        <v>11210</v>
      </c>
      <c r="D5047" s="61" t="s">
        <v>11232</v>
      </c>
      <c r="E5047" s="62" t="s">
        <v>45</v>
      </c>
      <c r="F5047" s="63" t="s">
        <v>11233</v>
      </c>
      <c r="G5047" s="63">
        <v>41281</v>
      </c>
      <c r="H5047" s="63" t="s">
        <v>11234</v>
      </c>
      <c r="I5047" s="62" t="s">
        <v>468</v>
      </c>
      <c r="J5047" s="61" t="s">
        <v>600</v>
      </c>
    </row>
    <row r="5048" spans="1:10" s="64" customFormat="1" ht="21">
      <c r="A5048" s="14">
        <v>5044</v>
      </c>
      <c r="B5048" s="61" t="s">
        <v>460</v>
      </c>
      <c r="C5048" s="61" t="s">
        <v>11210</v>
      </c>
      <c r="D5048" s="61" t="s">
        <v>11235</v>
      </c>
      <c r="E5048" s="62" t="s">
        <v>45</v>
      </c>
      <c r="F5048" s="63" t="s">
        <v>782</v>
      </c>
      <c r="G5048" s="63" t="s">
        <v>3072</v>
      </c>
      <c r="H5048" s="63" t="s">
        <v>11236</v>
      </c>
      <c r="I5048" s="62" t="s">
        <v>468</v>
      </c>
      <c r="J5048" s="61" t="s">
        <v>481</v>
      </c>
    </row>
    <row r="5049" spans="1:10" s="64" customFormat="1" ht="21">
      <c r="A5049" s="14">
        <v>5045</v>
      </c>
      <c r="B5049" s="61" t="s">
        <v>460</v>
      </c>
      <c r="C5049" s="61" t="s">
        <v>11210</v>
      </c>
      <c r="D5049" s="61" t="s">
        <v>11237</v>
      </c>
      <c r="E5049" s="62" t="s">
        <v>45</v>
      </c>
      <c r="F5049" s="63" t="s">
        <v>11238</v>
      </c>
      <c r="G5049" s="63" t="s">
        <v>3072</v>
      </c>
      <c r="H5049" s="63" t="s">
        <v>11239</v>
      </c>
      <c r="I5049" s="62" t="s">
        <v>468</v>
      </c>
      <c r="J5049" s="61" t="s">
        <v>18</v>
      </c>
    </row>
    <row r="5050" spans="1:10" s="64" customFormat="1" ht="21">
      <c r="A5050" s="14">
        <v>5046</v>
      </c>
      <c r="B5050" s="61" t="s">
        <v>460</v>
      </c>
      <c r="C5050" s="61" t="s">
        <v>11210</v>
      </c>
      <c r="D5050" s="61" t="s">
        <v>11240</v>
      </c>
      <c r="E5050" s="62" t="s">
        <v>45</v>
      </c>
      <c r="F5050" s="63">
        <v>31260</v>
      </c>
      <c r="G5050" s="63" t="s">
        <v>3072</v>
      </c>
      <c r="H5050" s="63">
        <v>53175</v>
      </c>
      <c r="I5050" s="62" t="s">
        <v>468</v>
      </c>
      <c r="J5050" s="61" t="s">
        <v>479</v>
      </c>
    </row>
    <row r="5051" spans="1:10" s="64" customFormat="1" ht="21">
      <c r="A5051" s="14">
        <v>5047</v>
      </c>
      <c r="B5051" s="61" t="s">
        <v>460</v>
      </c>
      <c r="C5051" s="61" t="s">
        <v>11210</v>
      </c>
      <c r="D5051" s="61" t="s">
        <v>11241</v>
      </c>
      <c r="E5051" s="62" t="s">
        <v>44</v>
      </c>
      <c r="F5051" s="63">
        <v>33522</v>
      </c>
      <c r="G5051" s="63" t="s">
        <v>627</v>
      </c>
      <c r="H5051" s="63">
        <v>55437</v>
      </c>
      <c r="I5051" s="62" t="s">
        <v>468</v>
      </c>
      <c r="J5051" s="61" t="s">
        <v>562</v>
      </c>
    </row>
    <row r="5052" spans="1:10" s="64" customFormat="1" ht="21">
      <c r="A5052" s="14">
        <v>5048</v>
      </c>
      <c r="B5052" s="61" t="s">
        <v>460</v>
      </c>
      <c r="C5052" s="61" t="s">
        <v>11210</v>
      </c>
      <c r="D5052" s="61" t="s">
        <v>11242</v>
      </c>
      <c r="E5052" s="62" t="s">
        <v>45</v>
      </c>
      <c r="F5052" s="63" t="s">
        <v>11243</v>
      </c>
      <c r="G5052" s="63" t="s">
        <v>1458</v>
      </c>
      <c r="H5052" s="63" t="s">
        <v>11244</v>
      </c>
      <c r="I5052" s="62" t="s">
        <v>544</v>
      </c>
      <c r="J5052" s="61" t="s">
        <v>481</v>
      </c>
    </row>
    <row r="5053" spans="1:10" s="64" customFormat="1" ht="21">
      <c r="A5053" s="14">
        <v>5049</v>
      </c>
      <c r="B5053" s="61" t="s">
        <v>460</v>
      </c>
      <c r="C5053" s="61" t="s">
        <v>11210</v>
      </c>
      <c r="D5053" s="61" t="s">
        <v>11245</v>
      </c>
      <c r="E5053" s="62" t="s">
        <v>45</v>
      </c>
      <c r="F5053" s="63">
        <v>31694</v>
      </c>
      <c r="G5053" s="63">
        <v>41281</v>
      </c>
      <c r="H5053" s="63">
        <v>53609</v>
      </c>
      <c r="I5053" s="62" t="s">
        <v>468</v>
      </c>
      <c r="J5053" s="61" t="s">
        <v>487</v>
      </c>
    </row>
    <row r="5054" spans="1:10" s="64" customFormat="1" ht="21">
      <c r="A5054" s="14">
        <v>5050</v>
      </c>
      <c r="B5054" s="61" t="s">
        <v>460</v>
      </c>
      <c r="C5054" s="61" t="s">
        <v>11210</v>
      </c>
      <c r="D5054" s="61" t="s">
        <v>11246</v>
      </c>
      <c r="E5054" s="62" t="s">
        <v>44</v>
      </c>
      <c r="F5054" s="63">
        <v>33398</v>
      </c>
      <c r="G5054" s="63">
        <v>44208</v>
      </c>
      <c r="H5054" s="63">
        <v>55313</v>
      </c>
      <c r="I5054" s="62" t="s">
        <v>468</v>
      </c>
      <c r="J5054" s="61" t="s">
        <v>570</v>
      </c>
    </row>
    <row r="5055" spans="1:10" s="64" customFormat="1" ht="21">
      <c r="A5055" s="14">
        <v>5051</v>
      </c>
      <c r="B5055" s="61" t="s">
        <v>460</v>
      </c>
      <c r="C5055" s="61" t="s">
        <v>11210</v>
      </c>
      <c r="D5055" s="61" t="s">
        <v>11247</v>
      </c>
      <c r="E5055" s="62" t="s">
        <v>44</v>
      </c>
      <c r="F5055" s="63" t="s">
        <v>3234</v>
      </c>
      <c r="G5055" s="63">
        <v>39088</v>
      </c>
      <c r="H5055" s="63" t="s">
        <v>3235</v>
      </c>
      <c r="I5055" s="62" t="s">
        <v>468</v>
      </c>
      <c r="J5055" s="61" t="s">
        <v>494</v>
      </c>
    </row>
    <row r="5056" spans="1:10" s="64" customFormat="1" ht="21">
      <c r="A5056" s="14">
        <v>5052</v>
      </c>
      <c r="B5056" s="61" t="s">
        <v>460</v>
      </c>
      <c r="C5056" s="61" t="s">
        <v>11248</v>
      </c>
      <c r="D5056" s="61" t="s">
        <v>11249</v>
      </c>
      <c r="E5056" s="62" t="s">
        <v>45</v>
      </c>
      <c r="F5056" s="63" t="s">
        <v>11250</v>
      </c>
      <c r="G5056" s="63" t="s">
        <v>1596</v>
      </c>
      <c r="H5056" s="63" t="s">
        <v>11251</v>
      </c>
      <c r="I5056" s="62" t="s">
        <v>468</v>
      </c>
      <c r="J5056" s="61" t="s">
        <v>585</v>
      </c>
    </row>
    <row r="5057" spans="1:10" s="64" customFormat="1" ht="21">
      <c r="A5057" s="14">
        <v>5053</v>
      </c>
      <c r="B5057" s="61" t="s">
        <v>460</v>
      </c>
      <c r="C5057" s="61" t="s">
        <v>11248</v>
      </c>
      <c r="D5057" s="61" t="s">
        <v>11252</v>
      </c>
      <c r="E5057" s="62" t="s">
        <v>45</v>
      </c>
      <c r="F5057" s="63">
        <v>32299</v>
      </c>
      <c r="G5057" s="63" t="s">
        <v>986</v>
      </c>
      <c r="H5057" s="63">
        <v>54214</v>
      </c>
      <c r="I5057" s="62" t="s">
        <v>468</v>
      </c>
      <c r="J5057" s="61" t="s">
        <v>608</v>
      </c>
    </row>
    <row r="5058" spans="1:10" s="64" customFormat="1" ht="21">
      <c r="A5058" s="14">
        <v>5054</v>
      </c>
      <c r="B5058" s="61" t="s">
        <v>460</v>
      </c>
      <c r="C5058" s="61" t="s">
        <v>11248</v>
      </c>
      <c r="D5058" s="61" t="s">
        <v>11253</v>
      </c>
      <c r="E5058" s="62" t="s">
        <v>45</v>
      </c>
      <c r="F5058" s="63" t="s">
        <v>11254</v>
      </c>
      <c r="G5058" s="63">
        <v>39880</v>
      </c>
      <c r="H5058" s="63">
        <v>49742</v>
      </c>
      <c r="I5058" s="62" t="s">
        <v>468</v>
      </c>
      <c r="J5058" s="61" t="s">
        <v>600</v>
      </c>
    </row>
    <row r="5059" spans="1:10" s="64" customFormat="1" ht="21">
      <c r="A5059" s="14">
        <v>5055</v>
      </c>
      <c r="B5059" s="61" t="s">
        <v>460</v>
      </c>
      <c r="C5059" s="61" t="s">
        <v>11248</v>
      </c>
      <c r="D5059" s="61" t="s">
        <v>11255</v>
      </c>
      <c r="E5059" s="62" t="s">
        <v>45</v>
      </c>
      <c r="F5059" s="63" t="s">
        <v>11256</v>
      </c>
      <c r="G5059" s="63">
        <v>41281</v>
      </c>
      <c r="H5059" s="63" t="s">
        <v>11257</v>
      </c>
      <c r="I5059" s="62" t="s">
        <v>468</v>
      </c>
      <c r="J5059" s="61" t="s">
        <v>469</v>
      </c>
    </row>
    <row r="5060" spans="1:10" s="64" customFormat="1" ht="21">
      <c r="A5060" s="14">
        <v>5056</v>
      </c>
      <c r="B5060" s="61" t="s">
        <v>460</v>
      </c>
      <c r="C5060" s="61" t="s">
        <v>11248</v>
      </c>
      <c r="D5060" s="61" t="s">
        <v>11258</v>
      </c>
      <c r="E5060" s="62" t="s">
        <v>45</v>
      </c>
      <c r="F5060" s="63" t="s">
        <v>1123</v>
      </c>
      <c r="G5060" s="63">
        <v>44573</v>
      </c>
      <c r="H5060" s="63" t="s">
        <v>11259</v>
      </c>
      <c r="I5060" s="62" t="s">
        <v>468</v>
      </c>
      <c r="J5060" s="61" t="s">
        <v>613</v>
      </c>
    </row>
    <row r="5061" spans="1:10" s="64" customFormat="1" ht="21">
      <c r="A5061" s="14">
        <v>5057</v>
      </c>
      <c r="B5061" s="61" t="s">
        <v>460</v>
      </c>
      <c r="C5061" s="61" t="s">
        <v>11248</v>
      </c>
      <c r="D5061" s="61" t="s">
        <v>11260</v>
      </c>
      <c r="E5061" s="62" t="s">
        <v>45</v>
      </c>
      <c r="F5061" s="63">
        <v>27918</v>
      </c>
      <c r="G5061" s="63" t="s">
        <v>6811</v>
      </c>
      <c r="H5061" s="63">
        <v>49833</v>
      </c>
      <c r="I5061" s="62" t="s">
        <v>468</v>
      </c>
      <c r="J5061" s="61" t="s">
        <v>22</v>
      </c>
    </row>
    <row r="5062" spans="1:10" s="64" customFormat="1" ht="21">
      <c r="A5062" s="14">
        <v>5058</v>
      </c>
      <c r="B5062" s="61" t="s">
        <v>460</v>
      </c>
      <c r="C5062" s="61" t="s">
        <v>11248</v>
      </c>
      <c r="D5062" s="61" t="s">
        <v>11261</v>
      </c>
      <c r="E5062" s="62" t="s">
        <v>45</v>
      </c>
      <c r="F5062" s="63">
        <v>32608</v>
      </c>
      <c r="G5062" s="63">
        <v>44753</v>
      </c>
      <c r="H5062" s="63">
        <v>54523</v>
      </c>
      <c r="I5062" s="62" t="s">
        <v>468</v>
      </c>
      <c r="J5062" s="61" t="s">
        <v>494</v>
      </c>
    </row>
    <row r="5063" spans="1:10" s="64" customFormat="1" ht="21">
      <c r="A5063" s="14">
        <v>5059</v>
      </c>
      <c r="B5063" s="61" t="s">
        <v>460</v>
      </c>
      <c r="C5063" s="61" t="s">
        <v>11248</v>
      </c>
      <c r="D5063" s="61" t="s">
        <v>11262</v>
      </c>
      <c r="E5063" s="62" t="s">
        <v>45</v>
      </c>
      <c r="F5063" s="63" t="s">
        <v>4022</v>
      </c>
      <c r="G5063" s="63">
        <v>39483</v>
      </c>
      <c r="H5063" s="63" t="s">
        <v>4023</v>
      </c>
      <c r="I5063" s="62" t="s">
        <v>468</v>
      </c>
      <c r="J5063" s="61" t="s">
        <v>1437</v>
      </c>
    </row>
    <row r="5064" spans="1:10" s="64" customFormat="1" ht="21">
      <c r="A5064" s="14">
        <v>5060</v>
      </c>
      <c r="B5064" s="61" t="s">
        <v>460</v>
      </c>
      <c r="C5064" s="61" t="s">
        <v>11248</v>
      </c>
      <c r="D5064" s="61" t="s">
        <v>11263</v>
      </c>
      <c r="E5064" s="62" t="s">
        <v>44</v>
      </c>
      <c r="F5064" s="63" t="s">
        <v>11264</v>
      </c>
      <c r="G5064" s="63">
        <v>35221</v>
      </c>
      <c r="H5064" s="63" t="s">
        <v>11265</v>
      </c>
      <c r="I5064" s="62" t="s">
        <v>544</v>
      </c>
      <c r="J5064" s="61" t="s">
        <v>585</v>
      </c>
    </row>
    <row r="5065" spans="1:10" s="64" customFormat="1" ht="21">
      <c r="A5065" s="14">
        <v>5061</v>
      </c>
      <c r="B5065" s="61" t="s">
        <v>460</v>
      </c>
      <c r="C5065" s="61" t="s">
        <v>11248</v>
      </c>
      <c r="D5065" s="61" t="s">
        <v>11266</v>
      </c>
      <c r="E5065" s="62" t="s">
        <v>45</v>
      </c>
      <c r="F5065" s="63" t="s">
        <v>11267</v>
      </c>
      <c r="G5065" s="63" t="s">
        <v>5006</v>
      </c>
      <c r="H5065" s="63" t="s">
        <v>11268</v>
      </c>
      <c r="I5065" s="62" t="s">
        <v>468</v>
      </c>
      <c r="J5065" s="61" t="s">
        <v>19</v>
      </c>
    </row>
    <row r="5066" spans="1:10" s="64" customFormat="1" ht="21">
      <c r="A5066" s="14">
        <v>5062</v>
      </c>
      <c r="B5066" s="61" t="s">
        <v>460</v>
      </c>
      <c r="C5066" s="61" t="s">
        <v>11248</v>
      </c>
      <c r="D5066" s="61" t="s">
        <v>11269</v>
      </c>
      <c r="E5066" s="62" t="s">
        <v>45</v>
      </c>
      <c r="F5066" s="63">
        <v>25208</v>
      </c>
      <c r="G5066" s="63" t="s">
        <v>2436</v>
      </c>
      <c r="H5066" s="63">
        <v>47123</v>
      </c>
      <c r="I5066" s="62" t="s">
        <v>544</v>
      </c>
      <c r="J5066" s="61" t="s">
        <v>22</v>
      </c>
    </row>
    <row r="5067" spans="1:10" s="64" customFormat="1" ht="21">
      <c r="A5067" s="14">
        <v>5063</v>
      </c>
      <c r="B5067" s="61" t="s">
        <v>460</v>
      </c>
      <c r="C5067" s="61" t="s">
        <v>11248</v>
      </c>
      <c r="D5067" s="61" t="s">
        <v>11270</v>
      </c>
      <c r="E5067" s="62" t="s">
        <v>45</v>
      </c>
      <c r="F5067" s="63">
        <v>30297</v>
      </c>
      <c r="G5067" s="63" t="s">
        <v>2530</v>
      </c>
      <c r="H5067" s="63">
        <v>52212</v>
      </c>
      <c r="I5067" s="62" t="s">
        <v>468</v>
      </c>
      <c r="J5067" s="61" t="s">
        <v>494</v>
      </c>
    </row>
    <row r="5068" spans="1:10" s="64" customFormat="1" ht="21">
      <c r="A5068" s="14">
        <v>5064</v>
      </c>
      <c r="B5068" s="61" t="s">
        <v>460</v>
      </c>
      <c r="C5068" s="61" t="s">
        <v>11248</v>
      </c>
      <c r="D5068" s="61" t="s">
        <v>11271</v>
      </c>
      <c r="E5068" s="62" t="s">
        <v>44</v>
      </c>
      <c r="F5068" s="63">
        <v>30624</v>
      </c>
      <c r="G5068" s="63">
        <v>41281</v>
      </c>
      <c r="H5068" s="63">
        <v>52539</v>
      </c>
      <c r="I5068" s="62" t="s">
        <v>468</v>
      </c>
      <c r="J5068" s="61" t="s">
        <v>487</v>
      </c>
    </row>
    <row r="5069" spans="1:10" s="64" customFormat="1" ht="21">
      <c r="A5069" s="14">
        <v>5065</v>
      </c>
      <c r="B5069" s="61" t="s">
        <v>460</v>
      </c>
      <c r="C5069" s="61" t="s">
        <v>11248</v>
      </c>
      <c r="D5069" s="61" t="s">
        <v>11272</v>
      </c>
      <c r="E5069" s="62" t="s">
        <v>44</v>
      </c>
      <c r="F5069" s="63" t="s">
        <v>2338</v>
      </c>
      <c r="G5069" s="63" t="s">
        <v>736</v>
      </c>
      <c r="H5069" s="63" t="s">
        <v>9889</v>
      </c>
      <c r="I5069" s="62" t="s">
        <v>468</v>
      </c>
      <c r="J5069" s="61" t="s">
        <v>479</v>
      </c>
    </row>
    <row r="5070" spans="1:10" s="64" customFormat="1" ht="21">
      <c r="A5070" s="14">
        <v>5066</v>
      </c>
      <c r="B5070" s="61" t="s">
        <v>460</v>
      </c>
      <c r="C5070" s="61" t="s">
        <v>11248</v>
      </c>
      <c r="D5070" s="61" t="s">
        <v>11273</v>
      </c>
      <c r="E5070" s="62" t="s">
        <v>44</v>
      </c>
      <c r="F5070" s="63">
        <v>32660</v>
      </c>
      <c r="G5070" s="63">
        <v>44208</v>
      </c>
      <c r="H5070" s="63">
        <v>54575</v>
      </c>
      <c r="I5070" s="62" t="s">
        <v>468</v>
      </c>
      <c r="J5070" s="61" t="s">
        <v>562</v>
      </c>
    </row>
    <row r="5071" spans="1:10" s="64" customFormat="1" ht="21">
      <c r="A5071" s="14">
        <v>5067</v>
      </c>
      <c r="B5071" s="61" t="s">
        <v>460</v>
      </c>
      <c r="C5071" s="61" t="s">
        <v>11248</v>
      </c>
      <c r="D5071" s="61" t="s">
        <v>11274</v>
      </c>
      <c r="E5071" s="62" t="s">
        <v>44</v>
      </c>
      <c r="F5071" s="63" t="s">
        <v>11275</v>
      </c>
      <c r="G5071" s="63">
        <v>33705</v>
      </c>
      <c r="H5071" s="63" t="s">
        <v>11276</v>
      </c>
      <c r="I5071" s="62" t="s">
        <v>506</v>
      </c>
      <c r="J5071" s="61" t="s">
        <v>600</v>
      </c>
    </row>
    <row r="5072" spans="1:10" s="64" customFormat="1" ht="21">
      <c r="A5072" s="14">
        <v>5068</v>
      </c>
      <c r="B5072" s="61" t="s">
        <v>460</v>
      </c>
      <c r="C5072" s="61" t="s">
        <v>11248</v>
      </c>
      <c r="D5072" s="61" t="s">
        <v>11277</v>
      </c>
      <c r="E5072" s="62" t="s">
        <v>44</v>
      </c>
      <c r="F5072" s="63">
        <v>28675</v>
      </c>
      <c r="G5072" s="63">
        <v>39417</v>
      </c>
      <c r="H5072" s="63">
        <v>50590</v>
      </c>
      <c r="I5072" s="62" t="s">
        <v>468</v>
      </c>
      <c r="J5072" s="61" t="s">
        <v>1172</v>
      </c>
    </row>
    <row r="5073" spans="1:10" s="64" customFormat="1" ht="21">
      <c r="A5073" s="14">
        <v>5069</v>
      </c>
      <c r="B5073" s="61" t="s">
        <v>460</v>
      </c>
      <c r="C5073" s="61" t="s">
        <v>11248</v>
      </c>
      <c r="D5073" s="61" t="s">
        <v>11278</v>
      </c>
      <c r="E5073" s="62" t="s">
        <v>45</v>
      </c>
      <c r="F5073" s="63">
        <v>31143</v>
      </c>
      <c r="G5073" s="63" t="s">
        <v>4512</v>
      </c>
      <c r="H5073" s="63" t="s">
        <v>11279</v>
      </c>
      <c r="I5073" s="62" t="s">
        <v>468</v>
      </c>
      <c r="J5073" s="61" t="s">
        <v>596</v>
      </c>
    </row>
    <row r="5074" spans="1:10" s="64" customFormat="1" ht="21">
      <c r="A5074" s="14">
        <v>5070</v>
      </c>
      <c r="B5074" s="61" t="s">
        <v>460</v>
      </c>
      <c r="C5074" s="61" t="s">
        <v>11248</v>
      </c>
      <c r="D5074" s="61" t="s">
        <v>11280</v>
      </c>
      <c r="E5074" s="62" t="s">
        <v>45</v>
      </c>
      <c r="F5074" s="63" t="s">
        <v>11281</v>
      </c>
      <c r="G5074" s="63">
        <v>41281</v>
      </c>
      <c r="H5074" s="63">
        <v>52238</v>
      </c>
      <c r="I5074" s="62" t="s">
        <v>468</v>
      </c>
      <c r="J5074" s="61" t="s">
        <v>12</v>
      </c>
    </row>
    <row r="5075" spans="1:10" s="64" customFormat="1" ht="21">
      <c r="A5075" s="14">
        <v>5071</v>
      </c>
      <c r="B5075" s="61" t="s">
        <v>460</v>
      </c>
      <c r="C5075" s="61" t="s">
        <v>11248</v>
      </c>
      <c r="D5075" s="61" t="s">
        <v>11282</v>
      </c>
      <c r="E5075" s="62" t="s">
        <v>44</v>
      </c>
      <c r="F5075" s="63" t="s">
        <v>11283</v>
      </c>
      <c r="G5075" s="63">
        <v>45446</v>
      </c>
      <c r="H5075" s="63" t="s">
        <v>1250</v>
      </c>
      <c r="I5075" s="62" t="s">
        <v>468</v>
      </c>
      <c r="J5075" s="61" t="s">
        <v>27</v>
      </c>
    </row>
    <row r="5076" spans="1:10" s="64" customFormat="1" ht="21">
      <c r="A5076" s="14">
        <v>5072</v>
      </c>
      <c r="B5076" s="61" t="s">
        <v>460</v>
      </c>
      <c r="C5076" s="61" t="s">
        <v>11248</v>
      </c>
      <c r="D5076" s="61" t="s">
        <v>11284</v>
      </c>
      <c r="E5076" s="62" t="s">
        <v>45</v>
      </c>
      <c r="F5076" s="63">
        <v>23930</v>
      </c>
      <c r="G5076" s="63" t="s">
        <v>11285</v>
      </c>
      <c r="H5076" s="63">
        <v>45845</v>
      </c>
      <c r="I5076" s="62" t="s">
        <v>468</v>
      </c>
      <c r="J5076" s="61" t="s">
        <v>596</v>
      </c>
    </row>
    <row r="5077" spans="1:10" s="64" customFormat="1" ht="21">
      <c r="A5077" s="14">
        <v>5073</v>
      </c>
      <c r="B5077" s="61" t="s">
        <v>460</v>
      </c>
      <c r="C5077" s="61" t="s">
        <v>11248</v>
      </c>
      <c r="D5077" s="61" t="s">
        <v>11286</v>
      </c>
      <c r="E5077" s="62" t="s">
        <v>45</v>
      </c>
      <c r="F5077" s="63" t="s">
        <v>11287</v>
      </c>
      <c r="G5077" s="63">
        <v>41281</v>
      </c>
      <c r="H5077" s="63" t="s">
        <v>490</v>
      </c>
      <c r="I5077" s="62" t="s">
        <v>468</v>
      </c>
      <c r="J5077" s="61" t="s">
        <v>19</v>
      </c>
    </row>
    <row r="5078" spans="1:10" s="64" customFormat="1" ht="21">
      <c r="A5078" s="14">
        <v>5074</v>
      </c>
      <c r="B5078" s="61" t="s">
        <v>460</v>
      </c>
      <c r="C5078" s="61" t="s">
        <v>11248</v>
      </c>
      <c r="D5078" s="61" t="s">
        <v>11288</v>
      </c>
      <c r="E5078" s="62" t="s">
        <v>44</v>
      </c>
      <c r="F5078" s="63">
        <v>33886</v>
      </c>
      <c r="G5078" s="63" t="s">
        <v>986</v>
      </c>
      <c r="H5078" s="63">
        <v>55772</v>
      </c>
      <c r="I5078" s="62" t="s">
        <v>468</v>
      </c>
      <c r="J5078" s="61" t="s">
        <v>11289</v>
      </c>
    </row>
    <row r="5079" spans="1:10" s="64" customFormat="1" ht="21">
      <c r="A5079" s="14">
        <v>5075</v>
      </c>
      <c r="B5079" s="61" t="s">
        <v>460</v>
      </c>
      <c r="C5079" s="61" t="s">
        <v>11248</v>
      </c>
      <c r="D5079" s="61" t="s">
        <v>11290</v>
      </c>
      <c r="E5079" s="62" t="s">
        <v>45</v>
      </c>
      <c r="F5079" s="63">
        <v>31604</v>
      </c>
      <c r="G5079" s="63" t="s">
        <v>4740</v>
      </c>
      <c r="H5079" s="63">
        <v>53519</v>
      </c>
      <c r="I5079" s="62" t="s">
        <v>468</v>
      </c>
      <c r="J5079" s="61" t="s">
        <v>22</v>
      </c>
    </row>
    <row r="5080" spans="1:10" s="64" customFormat="1" ht="21">
      <c r="A5080" s="14">
        <v>5076</v>
      </c>
      <c r="B5080" s="61" t="s">
        <v>460</v>
      </c>
      <c r="C5080" s="61" t="s">
        <v>11248</v>
      </c>
      <c r="D5080" s="61" t="s">
        <v>11291</v>
      </c>
      <c r="E5080" s="62" t="s">
        <v>44</v>
      </c>
      <c r="F5080" s="63">
        <v>28102</v>
      </c>
      <c r="G5080" s="63">
        <v>39417</v>
      </c>
      <c r="H5080" s="63">
        <v>52208</v>
      </c>
      <c r="I5080" s="62" t="s">
        <v>468</v>
      </c>
      <c r="J5080" s="61" t="s">
        <v>11292</v>
      </c>
    </row>
    <row r="5081" spans="1:10" s="64" customFormat="1" ht="21">
      <c r="A5081" s="14">
        <v>5077</v>
      </c>
      <c r="B5081" s="61" t="s">
        <v>460</v>
      </c>
      <c r="C5081" s="61" t="s">
        <v>435</v>
      </c>
      <c r="D5081" s="61" t="s">
        <v>11293</v>
      </c>
      <c r="E5081" s="62" t="s">
        <v>44</v>
      </c>
      <c r="F5081" s="63" t="s">
        <v>1447</v>
      </c>
      <c r="G5081" s="63" t="s">
        <v>1233</v>
      </c>
      <c r="H5081" s="63" t="s">
        <v>11294</v>
      </c>
      <c r="I5081" s="62" t="s">
        <v>468</v>
      </c>
      <c r="J5081" s="61" t="s">
        <v>18</v>
      </c>
    </row>
    <row r="5082" spans="1:10" s="64" customFormat="1" ht="21">
      <c r="A5082" s="14">
        <v>5078</v>
      </c>
      <c r="B5082" s="61" t="s">
        <v>460</v>
      </c>
      <c r="C5082" s="61" t="s">
        <v>435</v>
      </c>
      <c r="D5082" s="61" t="s">
        <v>11295</v>
      </c>
      <c r="E5082" s="62" t="s">
        <v>45</v>
      </c>
      <c r="F5082" s="63">
        <v>30597</v>
      </c>
      <c r="G5082" s="63">
        <v>41281</v>
      </c>
      <c r="H5082" s="63">
        <v>52512</v>
      </c>
      <c r="I5082" s="62" t="s">
        <v>468</v>
      </c>
      <c r="J5082" s="61" t="s">
        <v>636</v>
      </c>
    </row>
    <row r="5083" spans="1:10" s="64" customFormat="1" ht="21">
      <c r="A5083" s="14">
        <v>5079</v>
      </c>
      <c r="B5083" s="61" t="s">
        <v>460</v>
      </c>
      <c r="C5083" s="61" t="s">
        <v>435</v>
      </c>
      <c r="D5083" s="61" t="s">
        <v>11296</v>
      </c>
      <c r="E5083" s="62" t="s">
        <v>45</v>
      </c>
      <c r="F5083" s="63" t="s">
        <v>11297</v>
      </c>
      <c r="G5083" s="63">
        <v>45446</v>
      </c>
      <c r="H5083" s="63" t="s">
        <v>2605</v>
      </c>
      <c r="I5083" s="62" t="s">
        <v>468</v>
      </c>
      <c r="J5083" s="61" t="s">
        <v>494</v>
      </c>
    </row>
    <row r="5084" spans="1:10" s="64" customFormat="1" ht="21">
      <c r="A5084" s="14">
        <v>5080</v>
      </c>
      <c r="B5084" s="61" t="s">
        <v>460</v>
      </c>
      <c r="C5084" s="61" t="s">
        <v>435</v>
      </c>
      <c r="D5084" s="61" t="s">
        <v>11298</v>
      </c>
      <c r="E5084" s="62" t="s">
        <v>45</v>
      </c>
      <c r="F5084" s="63" t="s">
        <v>11299</v>
      </c>
      <c r="G5084" s="63">
        <v>41281</v>
      </c>
      <c r="H5084" s="63" t="s">
        <v>11300</v>
      </c>
      <c r="I5084" s="62" t="s">
        <v>468</v>
      </c>
      <c r="J5084" s="61" t="s">
        <v>694</v>
      </c>
    </row>
    <row r="5085" spans="1:10" s="64" customFormat="1" ht="21">
      <c r="A5085" s="14">
        <v>5081</v>
      </c>
      <c r="B5085" s="61" t="s">
        <v>460</v>
      </c>
      <c r="C5085" s="61" t="s">
        <v>435</v>
      </c>
      <c r="D5085" s="61" t="s">
        <v>11301</v>
      </c>
      <c r="E5085" s="62" t="s">
        <v>45</v>
      </c>
      <c r="F5085" s="63" t="s">
        <v>11302</v>
      </c>
      <c r="G5085" s="63">
        <v>45446</v>
      </c>
      <c r="H5085" s="63" t="s">
        <v>11303</v>
      </c>
      <c r="I5085" s="62" t="s">
        <v>468</v>
      </c>
      <c r="J5085" s="61" t="s">
        <v>596</v>
      </c>
    </row>
    <row r="5086" spans="1:10" s="64" customFormat="1" ht="21">
      <c r="A5086" s="14">
        <v>5082</v>
      </c>
      <c r="B5086" s="61" t="s">
        <v>460</v>
      </c>
      <c r="C5086" s="61" t="s">
        <v>435</v>
      </c>
      <c r="D5086" s="61" t="s">
        <v>11304</v>
      </c>
      <c r="E5086" s="62" t="s">
        <v>45</v>
      </c>
      <c r="F5086" s="63" t="s">
        <v>11305</v>
      </c>
      <c r="G5086" s="63">
        <v>35069</v>
      </c>
      <c r="H5086" s="63" t="s">
        <v>1163</v>
      </c>
      <c r="I5086" s="62" t="s">
        <v>544</v>
      </c>
      <c r="J5086" s="61" t="s">
        <v>22</v>
      </c>
    </row>
    <row r="5087" spans="1:10" s="64" customFormat="1" ht="21">
      <c r="A5087" s="14">
        <v>5083</v>
      </c>
      <c r="B5087" s="61" t="s">
        <v>460</v>
      </c>
      <c r="C5087" s="61" t="s">
        <v>435</v>
      </c>
      <c r="D5087" s="61" t="s">
        <v>11306</v>
      </c>
      <c r="E5087" s="62" t="s">
        <v>44</v>
      </c>
      <c r="F5087" s="63">
        <v>30378</v>
      </c>
      <c r="G5087" s="63">
        <v>41281</v>
      </c>
      <c r="H5087" s="63">
        <v>52659</v>
      </c>
      <c r="I5087" s="62" t="s">
        <v>468</v>
      </c>
      <c r="J5087" s="61" t="s">
        <v>479</v>
      </c>
    </row>
    <row r="5088" spans="1:10" s="64" customFormat="1" ht="21">
      <c r="A5088" s="14">
        <v>5084</v>
      </c>
      <c r="B5088" s="61" t="s">
        <v>460</v>
      </c>
      <c r="C5088" s="61" t="s">
        <v>435</v>
      </c>
      <c r="D5088" s="61" t="s">
        <v>11307</v>
      </c>
      <c r="E5088" s="62" t="s">
        <v>45</v>
      </c>
      <c r="F5088" s="63" t="s">
        <v>8684</v>
      </c>
      <c r="G5088" s="63">
        <v>41281</v>
      </c>
      <c r="H5088" s="63" t="s">
        <v>11308</v>
      </c>
      <c r="I5088" s="62" t="s">
        <v>468</v>
      </c>
      <c r="J5088" s="61" t="s">
        <v>22</v>
      </c>
    </row>
    <row r="5089" spans="1:10" s="64" customFormat="1" ht="21">
      <c r="A5089" s="14">
        <v>5085</v>
      </c>
      <c r="B5089" s="61" t="s">
        <v>460</v>
      </c>
      <c r="C5089" s="61" t="s">
        <v>435</v>
      </c>
      <c r="D5089" s="61" t="s">
        <v>11309</v>
      </c>
      <c r="E5089" s="62" t="s">
        <v>45</v>
      </c>
      <c r="F5089" s="63" t="s">
        <v>11310</v>
      </c>
      <c r="G5089" s="63" t="s">
        <v>2257</v>
      </c>
      <c r="H5089" s="63" t="s">
        <v>10224</v>
      </c>
      <c r="I5089" s="62" t="s">
        <v>468</v>
      </c>
      <c r="J5089" s="61" t="s">
        <v>19</v>
      </c>
    </row>
    <row r="5090" spans="1:10" s="64" customFormat="1" ht="21">
      <c r="A5090" s="14">
        <v>5086</v>
      </c>
      <c r="B5090" s="61" t="s">
        <v>460</v>
      </c>
      <c r="C5090" s="61" t="s">
        <v>435</v>
      </c>
      <c r="D5090" s="61" t="s">
        <v>11311</v>
      </c>
      <c r="E5090" s="62" t="s">
        <v>45</v>
      </c>
      <c r="F5090" s="63">
        <v>32665</v>
      </c>
      <c r="G5090" s="63" t="s">
        <v>3072</v>
      </c>
      <c r="H5090" s="63">
        <v>54580</v>
      </c>
      <c r="I5090" s="62" t="s">
        <v>468</v>
      </c>
      <c r="J5090" s="61" t="s">
        <v>469</v>
      </c>
    </row>
    <row r="5091" spans="1:10" s="64" customFormat="1" ht="21">
      <c r="A5091" s="14">
        <v>5087</v>
      </c>
      <c r="B5091" s="61" t="s">
        <v>460</v>
      </c>
      <c r="C5091" s="61" t="s">
        <v>435</v>
      </c>
      <c r="D5091" s="61" t="s">
        <v>11312</v>
      </c>
      <c r="E5091" s="62" t="s">
        <v>44</v>
      </c>
      <c r="F5091" s="63" t="s">
        <v>11313</v>
      </c>
      <c r="G5091" s="63" t="s">
        <v>3072</v>
      </c>
      <c r="H5091" s="63" t="s">
        <v>1098</v>
      </c>
      <c r="I5091" s="62" t="s">
        <v>468</v>
      </c>
      <c r="J5091" s="61" t="s">
        <v>27</v>
      </c>
    </row>
    <row r="5092" spans="1:10" s="64" customFormat="1" ht="21">
      <c r="A5092" s="14">
        <v>5088</v>
      </c>
      <c r="B5092" s="61" t="s">
        <v>460</v>
      </c>
      <c r="C5092" s="61" t="s">
        <v>435</v>
      </c>
      <c r="D5092" s="61" t="s">
        <v>11314</v>
      </c>
      <c r="E5092" s="62" t="s">
        <v>45</v>
      </c>
      <c r="F5092" s="63">
        <v>30144</v>
      </c>
      <c r="G5092" s="63">
        <v>41281</v>
      </c>
      <c r="H5092" s="63">
        <v>52059</v>
      </c>
      <c r="I5092" s="62" t="s">
        <v>468</v>
      </c>
      <c r="J5092" s="61" t="s">
        <v>487</v>
      </c>
    </row>
    <row r="5093" spans="1:10" s="64" customFormat="1" ht="21">
      <c r="A5093" s="14">
        <v>5089</v>
      </c>
      <c r="B5093" s="61" t="s">
        <v>460</v>
      </c>
      <c r="C5093" s="61" t="s">
        <v>435</v>
      </c>
      <c r="D5093" s="61" t="s">
        <v>11315</v>
      </c>
      <c r="E5093" s="62" t="s">
        <v>45</v>
      </c>
      <c r="F5093" s="63">
        <v>32298</v>
      </c>
      <c r="G5093" s="63" t="s">
        <v>923</v>
      </c>
      <c r="H5093" s="63">
        <v>54213</v>
      </c>
      <c r="I5093" s="62" t="s">
        <v>468</v>
      </c>
      <c r="J5093" s="61" t="s">
        <v>600</v>
      </c>
    </row>
    <row r="5094" spans="1:10" s="64" customFormat="1" ht="21">
      <c r="A5094" s="14">
        <v>5090</v>
      </c>
      <c r="B5094" s="61" t="s">
        <v>460</v>
      </c>
      <c r="C5094" s="61" t="s">
        <v>435</v>
      </c>
      <c r="D5094" s="61" t="s">
        <v>11316</v>
      </c>
      <c r="E5094" s="62" t="s">
        <v>44</v>
      </c>
      <c r="F5094" s="63" t="s">
        <v>11317</v>
      </c>
      <c r="G5094" s="63" t="s">
        <v>493</v>
      </c>
      <c r="H5094" s="63" t="s">
        <v>4269</v>
      </c>
      <c r="I5094" s="62" t="s">
        <v>468</v>
      </c>
      <c r="J5094" s="61" t="s">
        <v>585</v>
      </c>
    </row>
    <row r="5095" spans="1:10" s="64" customFormat="1" ht="21">
      <c r="A5095" s="14">
        <v>5091</v>
      </c>
      <c r="B5095" s="61" t="s">
        <v>460</v>
      </c>
      <c r="C5095" s="61" t="s">
        <v>435</v>
      </c>
      <c r="D5095" s="61" t="s">
        <v>11318</v>
      </c>
      <c r="E5095" s="62" t="s">
        <v>45</v>
      </c>
      <c r="F5095" s="63" t="s">
        <v>11319</v>
      </c>
      <c r="G5095" s="63" t="s">
        <v>4740</v>
      </c>
      <c r="H5095" s="63" t="s">
        <v>11320</v>
      </c>
      <c r="I5095" s="62" t="s">
        <v>468</v>
      </c>
      <c r="J5095" s="61" t="s">
        <v>479</v>
      </c>
    </row>
    <row r="5096" spans="1:10" s="64" customFormat="1" ht="21">
      <c r="A5096" s="14">
        <v>5092</v>
      </c>
      <c r="B5096" s="61" t="s">
        <v>460</v>
      </c>
      <c r="C5096" s="61" t="s">
        <v>436</v>
      </c>
      <c r="D5096" s="61" t="s">
        <v>11321</v>
      </c>
      <c r="E5096" s="62" t="s">
        <v>44</v>
      </c>
      <c r="F5096" s="63" t="s">
        <v>11322</v>
      </c>
      <c r="G5096" s="63" t="s">
        <v>11323</v>
      </c>
      <c r="H5096" s="63" t="s">
        <v>11324</v>
      </c>
      <c r="I5096" s="62" t="s">
        <v>468</v>
      </c>
      <c r="J5096" s="61" t="s">
        <v>596</v>
      </c>
    </row>
    <row r="5097" spans="1:10" s="64" customFormat="1" ht="21">
      <c r="A5097" s="14">
        <v>5093</v>
      </c>
      <c r="B5097" s="61" t="s">
        <v>460</v>
      </c>
      <c r="C5097" s="61" t="s">
        <v>436</v>
      </c>
      <c r="D5097" s="61" t="s">
        <v>11325</v>
      </c>
      <c r="E5097" s="62" t="s">
        <v>45</v>
      </c>
      <c r="F5097" s="63" t="s">
        <v>11326</v>
      </c>
      <c r="G5097" s="63" t="s">
        <v>4740</v>
      </c>
      <c r="H5097" s="63" t="s">
        <v>5109</v>
      </c>
      <c r="I5097" s="62" t="s">
        <v>468</v>
      </c>
      <c r="J5097" s="61" t="s">
        <v>596</v>
      </c>
    </row>
    <row r="5098" spans="1:10" s="64" customFormat="1" ht="21">
      <c r="A5098" s="14">
        <v>5094</v>
      </c>
      <c r="B5098" s="61" t="s">
        <v>460</v>
      </c>
      <c r="C5098" s="61" t="s">
        <v>436</v>
      </c>
      <c r="D5098" s="61" t="s">
        <v>11327</v>
      </c>
      <c r="E5098" s="62" t="s">
        <v>44</v>
      </c>
      <c r="F5098" s="63" t="s">
        <v>11328</v>
      </c>
      <c r="G5098" s="63">
        <v>39088</v>
      </c>
      <c r="H5098" s="63" t="s">
        <v>7376</v>
      </c>
      <c r="I5098" s="62" t="s">
        <v>468</v>
      </c>
      <c r="J5098" s="61" t="s">
        <v>479</v>
      </c>
    </row>
    <row r="5099" spans="1:10" s="64" customFormat="1" ht="21">
      <c r="A5099" s="14">
        <v>5095</v>
      </c>
      <c r="B5099" s="61" t="s">
        <v>460</v>
      </c>
      <c r="C5099" s="61" t="s">
        <v>436</v>
      </c>
      <c r="D5099" s="61" t="s">
        <v>11329</v>
      </c>
      <c r="E5099" s="62" t="s">
        <v>44</v>
      </c>
      <c r="F5099" s="63" t="s">
        <v>892</v>
      </c>
      <c r="G5099" s="63">
        <v>33370</v>
      </c>
      <c r="H5099" s="63" t="s">
        <v>894</v>
      </c>
      <c r="I5099" s="62" t="s">
        <v>544</v>
      </c>
      <c r="J5099" s="61" t="s">
        <v>7523</v>
      </c>
    </row>
    <row r="5100" spans="1:10" s="64" customFormat="1" ht="21">
      <c r="A5100" s="14">
        <v>5096</v>
      </c>
      <c r="B5100" s="61" t="s">
        <v>460</v>
      </c>
      <c r="C5100" s="61" t="s">
        <v>436</v>
      </c>
      <c r="D5100" s="61" t="s">
        <v>11330</v>
      </c>
      <c r="E5100" s="62" t="s">
        <v>45</v>
      </c>
      <c r="F5100" s="63" t="s">
        <v>7770</v>
      </c>
      <c r="G5100" s="63">
        <v>34856</v>
      </c>
      <c r="H5100" s="63" t="s">
        <v>6754</v>
      </c>
      <c r="I5100" s="62" t="s">
        <v>468</v>
      </c>
      <c r="J5100" s="61" t="s">
        <v>600</v>
      </c>
    </row>
    <row r="5101" spans="1:10" s="64" customFormat="1" ht="21">
      <c r="A5101" s="14">
        <v>5097</v>
      </c>
      <c r="B5101" s="61" t="s">
        <v>460</v>
      </c>
      <c r="C5101" s="61" t="s">
        <v>436</v>
      </c>
      <c r="D5101" s="61" t="s">
        <v>11331</v>
      </c>
      <c r="E5101" s="62" t="s">
        <v>44</v>
      </c>
      <c r="F5101" s="63" t="s">
        <v>11332</v>
      </c>
      <c r="G5101" s="63">
        <v>45505</v>
      </c>
      <c r="H5101" s="63" t="s">
        <v>11333</v>
      </c>
      <c r="I5101" s="62" t="s">
        <v>468</v>
      </c>
      <c r="J5101" s="61" t="s">
        <v>487</v>
      </c>
    </row>
    <row r="5102" spans="1:10" s="64" customFormat="1" ht="21">
      <c r="A5102" s="14">
        <v>5098</v>
      </c>
      <c r="B5102" s="61" t="s">
        <v>460</v>
      </c>
      <c r="C5102" s="61" t="s">
        <v>436</v>
      </c>
      <c r="D5102" s="61" t="s">
        <v>11334</v>
      </c>
      <c r="E5102" s="62" t="s">
        <v>45</v>
      </c>
      <c r="F5102" s="63">
        <v>27643</v>
      </c>
      <c r="G5102" s="63" t="s">
        <v>1240</v>
      </c>
      <c r="H5102" s="63">
        <v>49558</v>
      </c>
      <c r="I5102" s="62" t="s">
        <v>468</v>
      </c>
      <c r="J5102" s="61" t="s">
        <v>18</v>
      </c>
    </row>
    <row r="5103" spans="1:10" s="64" customFormat="1" ht="21">
      <c r="A5103" s="14">
        <v>5099</v>
      </c>
      <c r="B5103" s="61" t="s">
        <v>460</v>
      </c>
      <c r="C5103" s="61" t="s">
        <v>436</v>
      </c>
      <c r="D5103" s="61" t="s">
        <v>11335</v>
      </c>
      <c r="E5103" s="62" t="s">
        <v>44</v>
      </c>
      <c r="F5103" s="63" t="s">
        <v>9487</v>
      </c>
      <c r="G5103" s="63" t="s">
        <v>4740</v>
      </c>
      <c r="H5103" s="63" t="s">
        <v>11336</v>
      </c>
      <c r="I5103" s="62" t="s">
        <v>468</v>
      </c>
      <c r="J5103" s="61" t="s">
        <v>27</v>
      </c>
    </row>
    <row r="5104" spans="1:10" s="64" customFormat="1" ht="21">
      <c r="A5104" s="14">
        <v>5100</v>
      </c>
      <c r="B5104" s="61" t="s">
        <v>460</v>
      </c>
      <c r="C5104" s="61" t="s">
        <v>436</v>
      </c>
      <c r="D5104" s="61" t="s">
        <v>11337</v>
      </c>
      <c r="E5104" s="62" t="s">
        <v>44</v>
      </c>
      <c r="F5104" s="63">
        <v>30357</v>
      </c>
      <c r="G5104" s="63" t="s">
        <v>1682</v>
      </c>
      <c r="H5104" s="63">
        <v>52272</v>
      </c>
      <c r="I5104" s="62" t="s">
        <v>468</v>
      </c>
      <c r="J5104" s="61" t="s">
        <v>971</v>
      </c>
    </row>
    <row r="5105" spans="1:10" s="64" customFormat="1" ht="21">
      <c r="A5105" s="14">
        <v>5101</v>
      </c>
      <c r="B5105" s="61" t="s">
        <v>460</v>
      </c>
      <c r="C5105" s="61" t="s">
        <v>436</v>
      </c>
      <c r="D5105" s="61" t="s">
        <v>11338</v>
      </c>
      <c r="E5105" s="62" t="s">
        <v>45</v>
      </c>
      <c r="F5105" s="63" t="s">
        <v>11339</v>
      </c>
      <c r="G5105" s="63" t="s">
        <v>4923</v>
      </c>
      <c r="H5105" s="63" t="s">
        <v>11340</v>
      </c>
      <c r="I5105" s="62" t="s">
        <v>468</v>
      </c>
      <c r="J5105" s="61" t="s">
        <v>19</v>
      </c>
    </row>
    <row r="5106" spans="1:10" s="64" customFormat="1" ht="21">
      <c r="A5106" s="14">
        <v>5102</v>
      </c>
      <c r="B5106" s="61" t="s">
        <v>460</v>
      </c>
      <c r="C5106" s="61" t="s">
        <v>436</v>
      </c>
      <c r="D5106" s="61" t="s">
        <v>11341</v>
      </c>
      <c r="E5106" s="62" t="s">
        <v>44</v>
      </c>
      <c r="F5106" s="63">
        <v>33482</v>
      </c>
      <c r="G5106" s="63" t="s">
        <v>4811</v>
      </c>
      <c r="H5106" s="63">
        <v>55397</v>
      </c>
      <c r="I5106" s="62" t="s">
        <v>468</v>
      </c>
      <c r="J5106" s="61" t="s">
        <v>22</v>
      </c>
    </row>
    <row r="5107" spans="1:10" s="64" customFormat="1" ht="21">
      <c r="A5107" s="14">
        <v>5103</v>
      </c>
      <c r="B5107" s="61" t="s">
        <v>460</v>
      </c>
      <c r="C5107" s="61" t="s">
        <v>436</v>
      </c>
      <c r="D5107" s="61" t="s">
        <v>11342</v>
      </c>
      <c r="E5107" s="62" t="s">
        <v>45</v>
      </c>
      <c r="F5107" s="63">
        <v>30318</v>
      </c>
      <c r="G5107" s="63">
        <v>41281</v>
      </c>
      <c r="H5107" s="63">
        <v>52233</v>
      </c>
      <c r="I5107" s="62" t="s">
        <v>468</v>
      </c>
      <c r="J5107" s="61" t="s">
        <v>487</v>
      </c>
    </row>
    <row r="5108" spans="1:10" s="64" customFormat="1" ht="21">
      <c r="A5108" s="14">
        <v>5104</v>
      </c>
      <c r="B5108" s="61" t="s">
        <v>460</v>
      </c>
      <c r="C5108" s="61" t="s">
        <v>436</v>
      </c>
      <c r="D5108" s="61" t="s">
        <v>11343</v>
      </c>
      <c r="E5108" s="62" t="s">
        <v>45</v>
      </c>
      <c r="F5108" s="63">
        <v>24228</v>
      </c>
      <c r="G5108" s="63" t="s">
        <v>1402</v>
      </c>
      <c r="H5108" s="63">
        <v>46143</v>
      </c>
      <c r="I5108" s="62" t="s">
        <v>506</v>
      </c>
      <c r="J5108" s="61" t="s">
        <v>18</v>
      </c>
    </row>
    <row r="5109" spans="1:10" s="64" customFormat="1" ht="21">
      <c r="A5109" s="14">
        <v>5105</v>
      </c>
      <c r="B5109" s="61" t="s">
        <v>460</v>
      </c>
      <c r="C5109" s="61" t="s">
        <v>436</v>
      </c>
      <c r="D5109" s="61" t="s">
        <v>11344</v>
      </c>
      <c r="E5109" s="62" t="s">
        <v>44</v>
      </c>
      <c r="F5109" s="63">
        <v>33759</v>
      </c>
      <c r="G5109" s="63" t="s">
        <v>1913</v>
      </c>
      <c r="H5109" s="63">
        <v>55674</v>
      </c>
      <c r="I5109" s="62" t="s">
        <v>468</v>
      </c>
      <c r="J5109" s="61" t="s">
        <v>469</v>
      </c>
    </row>
    <row r="5110" spans="1:10" s="64" customFormat="1" ht="21">
      <c r="A5110" s="14">
        <v>5106</v>
      </c>
      <c r="B5110" s="61" t="s">
        <v>460</v>
      </c>
      <c r="C5110" s="61" t="s">
        <v>436</v>
      </c>
      <c r="D5110" s="61" t="s">
        <v>11345</v>
      </c>
      <c r="E5110" s="62" t="s">
        <v>45</v>
      </c>
      <c r="F5110" s="63">
        <v>32242</v>
      </c>
      <c r="G5110" s="63" t="s">
        <v>11346</v>
      </c>
      <c r="H5110" s="63">
        <v>54157</v>
      </c>
      <c r="I5110" s="62" t="s">
        <v>468</v>
      </c>
      <c r="J5110" s="61" t="s">
        <v>585</v>
      </c>
    </row>
    <row r="5111" spans="1:10" s="64" customFormat="1" ht="21">
      <c r="A5111" s="14">
        <v>5107</v>
      </c>
      <c r="B5111" s="61" t="s">
        <v>460</v>
      </c>
      <c r="C5111" s="61" t="s">
        <v>436</v>
      </c>
      <c r="D5111" s="61" t="s">
        <v>11347</v>
      </c>
      <c r="E5111" s="62" t="s">
        <v>44</v>
      </c>
      <c r="F5111" s="63" t="s">
        <v>11348</v>
      </c>
      <c r="G5111" s="63">
        <v>44623</v>
      </c>
      <c r="H5111" s="63">
        <v>57379</v>
      </c>
      <c r="I5111" s="62" t="s">
        <v>468</v>
      </c>
      <c r="J5111" s="61" t="s">
        <v>479</v>
      </c>
    </row>
    <row r="5112" spans="1:10" s="64" customFormat="1" ht="21">
      <c r="A5112" s="14">
        <v>5108</v>
      </c>
      <c r="B5112" s="61" t="s">
        <v>460</v>
      </c>
      <c r="C5112" s="61" t="s">
        <v>436</v>
      </c>
      <c r="D5112" s="61" t="s">
        <v>11349</v>
      </c>
      <c r="E5112" s="62" t="s">
        <v>45</v>
      </c>
      <c r="F5112" s="63" t="s">
        <v>11350</v>
      </c>
      <c r="G5112" s="63">
        <v>36164</v>
      </c>
      <c r="H5112" s="63" t="s">
        <v>11351</v>
      </c>
      <c r="I5112" s="62" t="s">
        <v>468</v>
      </c>
      <c r="J5112" s="61" t="s">
        <v>479</v>
      </c>
    </row>
    <row r="5113" spans="1:10" s="64" customFormat="1" ht="21">
      <c r="A5113" s="14">
        <v>5109</v>
      </c>
      <c r="B5113" s="61" t="s">
        <v>460</v>
      </c>
      <c r="C5113" s="61" t="s">
        <v>436</v>
      </c>
      <c r="D5113" s="61" t="s">
        <v>11352</v>
      </c>
      <c r="E5113" s="62" t="s">
        <v>45</v>
      </c>
      <c r="F5113" s="63">
        <v>23841</v>
      </c>
      <c r="G5113" s="63" t="s">
        <v>882</v>
      </c>
      <c r="H5113" s="63">
        <v>45756</v>
      </c>
      <c r="I5113" s="62" t="s">
        <v>468</v>
      </c>
      <c r="J5113" s="61" t="s">
        <v>18</v>
      </c>
    </row>
    <row r="5114" spans="1:10" s="64" customFormat="1" ht="21">
      <c r="A5114" s="14">
        <v>5110</v>
      </c>
      <c r="B5114" s="61" t="s">
        <v>460</v>
      </c>
      <c r="C5114" s="61" t="s">
        <v>436</v>
      </c>
      <c r="D5114" s="61" t="s">
        <v>11353</v>
      </c>
      <c r="E5114" s="62" t="s">
        <v>45</v>
      </c>
      <c r="F5114" s="63">
        <v>26574</v>
      </c>
      <c r="G5114" s="63">
        <v>39088</v>
      </c>
      <c r="H5114" s="63">
        <v>48489</v>
      </c>
      <c r="I5114" s="62" t="s">
        <v>468</v>
      </c>
      <c r="J5114" s="61" t="s">
        <v>29</v>
      </c>
    </row>
    <row r="5115" spans="1:10" s="64" customFormat="1" ht="21">
      <c r="A5115" s="14">
        <v>5111</v>
      </c>
      <c r="B5115" s="61" t="s">
        <v>460</v>
      </c>
      <c r="C5115" s="61" t="s">
        <v>436</v>
      </c>
      <c r="D5115" s="61" t="s">
        <v>11354</v>
      </c>
      <c r="E5115" s="62" t="s">
        <v>45</v>
      </c>
      <c r="F5115" s="63">
        <v>34335</v>
      </c>
      <c r="G5115" s="63" t="s">
        <v>11027</v>
      </c>
      <c r="H5115" s="63">
        <v>56250</v>
      </c>
      <c r="I5115" s="62" t="s">
        <v>468</v>
      </c>
      <c r="J5115" s="61" t="s">
        <v>19</v>
      </c>
    </row>
    <row r="5116" spans="1:10" s="64" customFormat="1" ht="21">
      <c r="A5116" s="14">
        <v>5112</v>
      </c>
      <c r="B5116" s="61" t="s">
        <v>460</v>
      </c>
      <c r="C5116" s="61" t="s">
        <v>436</v>
      </c>
      <c r="D5116" s="61" t="s">
        <v>11355</v>
      </c>
      <c r="E5116" s="62" t="s">
        <v>45</v>
      </c>
      <c r="F5116" s="63">
        <v>24628</v>
      </c>
      <c r="G5116" s="63" t="s">
        <v>1458</v>
      </c>
      <c r="H5116" s="63">
        <v>46543</v>
      </c>
      <c r="I5116" s="62" t="s">
        <v>468</v>
      </c>
      <c r="J5116" s="61" t="s">
        <v>494</v>
      </c>
    </row>
    <row r="5117" spans="1:10" s="64" customFormat="1" ht="21">
      <c r="A5117" s="14">
        <v>5113</v>
      </c>
      <c r="B5117" s="61" t="s">
        <v>460</v>
      </c>
      <c r="C5117" s="61" t="s">
        <v>437</v>
      </c>
      <c r="D5117" s="61" t="s">
        <v>11356</v>
      </c>
      <c r="E5117" s="62" t="s">
        <v>44</v>
      </c>
      <c r="F5117" s="63">
        <v>29679</v>
      </c>
      <c r="G5117" s="63" t="s">
        <v>493</v>
      </c>
      <c r="H5117" s="63">
        <v>51594</v>
      </c>
      <c r="I5117" s="62" t="s">
        <v>468</v>
      </c>
      <c r="J5117" s="61" t="s">
        <v>27</v>
      </c>
    </row>
    <row r="5118" spans="1:10" s="64" customFormat="1" ht="21">
      <c r="A5118" s="14">
        <v>5114</v>
      </c>
      <c r="B5118" s="61" t="s">
        <v>460</v>
      </c>
      <c r="C5118" s="61" t="s">
        <v>437</v>
      </c>
      <c r="D5118" s="61" t="s">
        <v>11357</v>
      </c>
      <c r="E5118" s="62" t="s">
        <v>44</v>
      </c>
      <c r="F5118" s="63">
        <v>35159</v>
      </c>
      <c r="G5118" s="63" t="s">
        <v>10705</v>
      </c>
      <c r="H5118" s="63">
        <v>57074</v>
      </c>
      <c r="I5118" s="62" t="s">
        <v>468</v>
      </c>
      <c r="J5118" s="61" t="s">
        <v>585</v>
      </c>
    </row>
    <row r="5119" spans="1:10" s="64" customFormat="1" ht="21">
      <c r="A5119" s="14">
        <v>5115</v>
      </c>
      <c r="B5119" s="61" t="s">
        <v>460</v>
      </c>
      <c r="C5119" s="61" t="s">
        <v>437</v>
      </c>
      <c r="D5119" s="61" t="s">
        <v>11358</v>
      </c>
      <c r="E5119" s="62" t="s">
        <v>45</v>
      </c>
      <c r="F5119" s="63" t="s">
        <v>11359</v>
      </c>
      <c r="G5119" s="63">
        <v>41281</v>
      </c>
      <c r="H5119" s="63" t="s">
        <v>11360</v>
      </c>
      <c r="I5119" s="62" t="s">
        <v>468</v>
      </c>
      <c r="J5119" s="61" t="s">
        <v>600</v>
      </c>
    </row>
    <row r="5120" spans="1:10" s="64" customFormat="1" ht="21">
      <c r="A5120" s="14">
        <v>5116</v>
      </c>
      <c r="B5120" s="61" t="s">
        <v>460</v>
      </c>
      <c r="C5120" s="61" t="s">
        <v>437</v>
      </c>
      <c r="D5120" s="61" t="s">
        <v>11361</v>
      </c>
      <c r="E5120" s="62" t="s">
        <v>45</v>
      </c>
      <c r="F5120" s="63" t="s">
        <v>7286</v>
      </c>
      <c r="G5120" s="63" t="s">
        <v>11362</v>
      </c>
      <c r="H5120" s="63" t="s">
        <v>7288</v>
      </c>
      <c r="I5120" s="62" t="s">
        <v>544</v>
      </c>
      <c r="J5120" s="61" t="s">
        <v>600</v>
      </c>
    </row>
    <row r="5121" spans="1:10" s="64" customFormat="1" ht="21">
      <c r="A5121" s="14">
        <v>5117</v>
      </c>
      <c r="B5121" s="61" t="s">
        <v>460</v>
      </c>
      <c r="C5121" s="61" t="s">
        <v>437</v>
      </c>
      <c r="D5121" s="61" t="s">
        <v>11363</v>
      </c>
      <c r="E5121" s="62" t="s">
        <v>45</v>
      </c>
      <c r="F5121" s="63" t="s">
        <v>11364</v>
      </c>
      <c r="G5121" s="63" t="s">
        <v>4740</v>
      </c>
      <c r="H5121" s="63" t="s">
        <v>9973</v>
      </c>
      <c r="I5121" s="62" t="s">
        <v>468</v>
      </c>
      <c r="J5121" s="61" t="s">
        <v>596</v>
      </c>
    </row>
    <row r="5122" spans="1:10" s="64" customFormat="1" ht="21">
      <c r="A5122" s="14">
        <v>5118</v>
      </c>
      <c r="B5122" s="61" t="s">
        <v>460</v>
      </c>
      <c r="C5122" s="61" t="s">
        <v>437</v>
      </c>
      <c r="D5122" s="61" t="s">
        <v>11365</v>
      </c>
      <c r="E5122" s="62" t="s">
        <v>44</v>
      </c>
      <c r="F5122" s="63">
        <v>32874</v>
      </c>
      <c r="G5122" s="63" t="s">
        <v>3072</v>
      </c>
      <c r="H5122" s="63">
        <v>55154</v>
      </c>
      <c r="I5122" s="62" t="s">
        <v>468</v>
      </c>
      <c r="J5122" s="61" t="s">
        <v>22</v>
      </c>
    </row>
    <row r="5123" spans="1:10" s="64" customFormat="1" ht="21">
      <c r="A5123" s="14">
        <v>5119</v>
      </c>
      <c r="B5123" s="61" t="s">
        <v>460</v>
      </c>
      <c r="C5123" s="61" t="s">
        <v>437</v>
      </c>
      <c r="D5123" s="61" t="s">
        <v>11366</v>
      </c>
      <c r="E5123" s="62" t="s">
        <v>45</v>
      </c>
      <c r="F5123" s="63">
        <v>32274</v>
      </c>
      <c r="G5123" s="63" t="s">
        <v>474</v>
      </c>
      <c r="H5123" s="63">
        <v>54189</v>
      </c>
      <c r="I5123" s="62" t="s">
        <v>468</v>
      </c>
      <c r="J5123" s="61" t="s">
        <v>30</v>
      </c>
    </row>
    <row r="5124" spans="1:10" s="64" customFormat="1" ht="21">
      <c r="A5124" s="14">
        <v>5120</v>
      </c>
      <c r="B5124" s="61" t="s">
        <v>460</v>
      </c>
      <c r="C5124" s="61" t="s">
        <v>437</v>
      </c>
      <c r="D5124" s="61" t="s">
        <v>11367</v>
      </c>
      <c r="E5124" s="62" t="s">
        <v>44</v>
      </c>
      <c r="F5124" s="63">
        <v>34949</v>
      </c>
      <c r="G5124" s="63" t="s">
        <v>1233</v>
      </c>
      <c r="H5124" s="63" t="s">
        <v>10187</v>
      </c>
      <c r="I5124" s="62" t="s">
        <v>468</v>
      </c>
      <c r="J5124" s="61" t="s">
        <v>613</v>
      </c>
    </row>
    <row r="5125" spans="1:10" s="64" customFormat="1" ht="21">
      <c r="A5125" s="14">
        <v>5121</v>
      </c>
      <c r="B5125" s="61" t="s">
        <v>460</v>
      </c>
      <c r="C5125" s="61" t="s">
        <v>437</v>
      </c>
      <c r="D5125" s="61" t="s">
        <v>11368</v>
      </c>
      <c r="E5125" s="62" t="s">
        <v>44</v>
      </c>
      <c r="F5125" s="63" t="s">
        <v>11369</v>
      </c>
      <c r="G5125" s="63">
        <v>41281</v>
      </c>
      <c r="H5125" s="63">
        <v>52238</v>
      </c>
      <c r="I5125" s="62" t="s">
        <v>468</v>
      </c>
      <c r="J5125" s="61" t="s">
        <v>469</v>
      </c>
    </row>
    <row r="5126" spans="1:10" s="64" customFormat="1" ht="21">
      <c r="A5126" s="14">
        <v>5122</v>
      </c>
      <c r="B5126" s="61" t="s">
        <v>460</v>
      </c>
      <c r="C5126" s="61" t="s">
        <v>437</v>
      </c>
      <c r="D5126" s="61" t="s">
        <v>11370</v>
      </c>
      <c r="E5126" s="62" t="s">
        <v>44</v>
      </c>
      <c r="F5126" s="63" t="s">
        <v>842</v>
      </c>
      <c r="G5126" s="63">
        <v>39787</v>
      </c>
      <c r="H5126" s="63" t="s">
        <v>3058</v>
      </c>
      <c r="I5126" s="62" t="s">
        <v>468</v>
      </c>
      <c r="J5126" s="61" t="s">
        <v>487</v>
      </c>
    </row>
    <row r="5127" spans="1:10" s="64" customFormat="1" ht="21">
      <c r="A5127" s="14">
        <v>5123</v>
      </c>
      <c r="B5127" s="61" t="s">
        <v>460</v>
      </c>
      <c r="C5127" s="61" t="s">
        <v>437</v>
      </c>
      <c r="D5127" s="61" t="s">
        <v>11371</v>
      </c>
      <c r="E5127" s="62" t="s">
        <v>44</v>
      </c>
      <c r="F5127" s="63" t="s">
        <v>11372</v>
      </c>
      <c r="G5127" s="63" t="s">
        <v>4740</v>
      </c>
      <c r="H5127" s="63" t="s">
        <v>11373</v>
      </c>
      <c r="I5127" s="62" t="s">
        <v>468</v>
      </c>
      <c r="J5127" s="61" t="s">
        <v>18</v>
      </c>
    </row>
    <row r="5128" spans="1:10" s="64" customFormat="1" ht="21">
      <c r="A5128" s="14">
        <v>5124</v>
      </c>
      <c r="B5128" s="61" t="s">
        <v>460</v>
      </c>
      <c r="C5128" s="61" t="s">
        <v>437</v>
      </c>
      <c r="D5128" s="61" t="s">
        <v>11374</v>
      </c>
      <c r="E5128" s="62" t="s">
        <v>45</v>
      </c>
      <c r="F5128" s="63">
        <v>26755</v>
      </c>
      <c r="G5128" s="63">
        <v>39234</v>
      </c>
      <c r="H5128" s="63">
        <v>48670</v>
      </c>
      <c r="I5128" s="62" t="s">
        <v>468</v>
      </c>
      <c r="J5128" s="61" t="s">
        <v>19</v>
      </c>
    </row>
    <row r="5129" spans="1:10" s="64" customFormat="1" ht="21">
      <c r="A5129" s="14">
        <v>5125</v>
      </c>
      <c r="B5129" s="61" t="s">
        <v>460</v>
      </c>
      <c r="C5129" s="61" t="s">
        <v>437</v>
      </c>
      <c r="D5129" s="61" t="s">
        <v>11375</v>
      </c>
      <c r="E5129" s="62" t="s">
        <v>44</v>
      </c>
      <c r="F5129" s="63">
        <v>30899</v>
      </c>
      <c r="G5129" s="63">
        <v>41281</v>
      </c>
      <c r="H5129" s="63">
        <v>52814</v>
      </c>
      <c r="I5129" s="62" t="s">
        <v>468</v>
      </c>
      <c r="J5129" s="61" t="s">
        <v>479</v>
      </c>
    </row>
    <row r="5130" spans="1:10" s="64" customFormat="1" ht="21">
      <c r="A5130" s="14">
        <v>5126</v>
      </c>
      <c r="B5130" s="61" t="s">
        <v>460</v>
      </c>
      <c r="C5130" s="61" t="s">
        <v>437</v>
      </c>
      <c r="D5130" s="61" t="s">
        <v>11376</v>
      </c>
      <c r="E5130" s="62" t="s">
        <v>44</v>
      </c>
      <c r="F5130" s="63" t="s">
        <v>11377</v>
      </c>
      <c r="G5130" s="63" t="s">
        <v>11378</v>
      </c>
      <c r="H5130" s="63" t="s">
        <v>11379</v>
      </c>
      <c r="I5130" s="62" t="s">
        <v>468</v>
      </c>
      <c r="J5130" s="61" t="s">
        <v>494</v>
      </c>
    </row>
    <row r="5131" spans="1:10" s="64" customFormat="1" ht="21">
      <c r="A5131" s="14">
        <v>5127</v>
      </c>
      <c r="B5131" s="61" t="s">
        <v>460</v>
      </c>
      <c r="C5131" s="61" t="s">
        <v>437</v>
      </c>
      <c r="D5131" s="61" t="s">
        <v>11380</v>
      </c>
      <c r="E5131" s="62" t="s">
        <v>45</v>
      </c>
      <c r="F5131" s="63" t="s">
        <v>11381</v>
      </c>
      <c r="G5131" s="63">
        <v>43892</v>
      </c>
      <c r="H5131" s="63" t="s">
        <v>11382</v>
      </c>
      <c r="I5131" s="62" t="s">
        <v>468</v>
      </c>
      <c r="J5131" s="61" t="s">
        <v>694</v>
      </c>
    </row>
    <row r="5132" spans="1:10" s="64" customFormat="1" ht="21">
      <c r="A5132" s="14">
        <v>5128</v>
      </c>
      <c r="B5132" s="61" t="s">
        <v>460</v>
      </c>
      <c r="C5132" s="61" t="s">
        <v>437</v>
      </c>
      <c r="D5132" s="61" t="s">
        <v>11383</v>
      </c>
      <c r="E5132" s="62" t="s">
        <v>44</v>
      </c>
      <c r="F5132" s="63">
        <v>35130</v>
      </c>
      <c r="G5132" s="63" t="s">
        <v>11384</v>
      </c>
      <c r="H5132" s="63">
        <v>57045</v>
      </c>
      <c r="I5132" s="62" t="s">
        <v>468</v>
      </c>
      <c r="J5132" s="61" t="s">
        <v>19</v>
      </c>
    </row>
    <row r="5133" spans="1:10" s="64" customFormat="1" ht="21">
      <c r="A5133" s="14">
        <v>5129</v>
      </c>
      <c r="B5133" s="61" t="s">
        <v>460</v>
      </c>
      <c r="C5133" s="61" t="s">
        <v>437</v>
      </c>
      <c r="D5133" s="61" t="s">
        <v>11385</v>
      </c>
      <c r="E5133" s="62" t="s">
        <v>45</v>
      </c>
      <c r="F5133" s="63" t="s">
        <v>5340</v>
      </c>
      <c r="G5133" s="63" t="s">
        <v>11386</v>
      </c>
      <c r="H5133" s="63" t="s">
        <v>5341</v>
      </c>
      <c r="I5133" s="62" t="s">
        <v>468</v>
      </c>
      <c r="J5133" s="61" t="s">
        <v>479</v>
      </c>
    </row>
    <row r="5134" spans="1:10" s="64" customFormat="1" ht="21">
      <c r="A5134" s="14">
        <v>5130</v>
      </c>
      <c r="B5134" s="61" t="s">
        <v>460</v>
      </c>
      <c r="C5134" s="61" t="s">
        <v>437</v>
      </c>
      <c r="D5134" s="61" t="s">
        <v>11387</v>
      </c>
      <c r="E5134" s="62" t="s">
        <v>45</v>
      </c>
      <c r="F5134" s="63" t="s">
        <v>11388</v>
      </c>
      <c r="G5134" s="63">
        <v>41281</v>
      </c>
      <c r="H5134" s="63" t="s">
        <v>11389</v>
      </c>
      <c r="I5134" s="62" t="s">
        <v>468</v>
      </c>
      <c r="J5134" s="61" t="s">
        <v>479</v>
      </c>
    </row>
    <row r="5135" spans="1:10" s="64" customFormat="1" ht="21">
      <c r="A5135" s="14">
        <v>5131</v>
      </c>
      <c r="B5135" s="61" t="s">
        <v>460</v>
      </c>
      <c r="C5135" s="61" t="s">
        <v>437</v>
      </c>
      <c r="D5135" s="61" t="s">
        <v>11390</v>
      </c>
      <c r="E5135" s="62" t="s">
        <v>45</v>
      </c>
      <c r="F5135" s="63">
        <v>31533</v>
      </c>
      <c r="G5135" s="63">
        <v>45446</v>
      </c>
      <c r="H5135" s="63">
        <v>53448</v>
      </c>
      <c r="I5135" s="62" t="s">
        <v>468</v>
      </c>
      <c r="J5135" s="61" t="s">
        <v>19</v>
      </c>
    </row>
    <row r="5136" spans="1:10" s="64" customFormat="1" ht="31.5">
      <c r="A5136" s="14">
        <v>5132</v>
      </c>
      <c r="B5136" s="61" t="s">
        <v>460</v>
      </c>
      <c r="C5136" s="61" t="s">
        <v>438</v>
      </c>
      <c r="D5136" s="61" t="s">
        <v>11391</v>
      </c>
      <c r="E5136" s="62" t="s">
        <v>44</v>
      </c>
      <c r="F5136" s="63" t="s">
        <v>6576</v>
      </c>
      <c r="G5136" s="63">
        <v>44287</v>
      </c>
      <c r="H5136" s="63" t="s">
        <v>11392</v>
      </c>
      <c r="I5136" s="62" t="s">
        <v>468</v>
      </c>
      <c r="J5136" s="61" t="s">
        <v>4656</v>
      </c>
    </row>
    <row r="5137" spans="1:10" s="64" customFormat="1" ht="21">
      <c r="A5137" s="14">
        <v>5133</v>
      </c>
      <c r="B5137" s="61" t="s">
        <v>460</v>
      </c>
      <c r="C5137" s="61" t="s">
        <v>438</v>
      </c>
      <c r="D5137" s="61" t="s">
        <v>11393</v>
      </c>
      <c r="E5137" s="62" t="s">
        <v>45</v>
      </c>
      <c r="F5137" s="63" t="s">
        <v>11394</v>
      </c>
      <c r="G5137" s="63" t="s">
        <v>11395</v>
      </c>
      <c r="H5137" s="63" t="s">
        <v>11396</v>
      </c>
      <c r="I5137" s="62" t="s">
        <v>468</v>
      </c>
      <c r="J5137" s="61" t="s">
        <v>494</v>
      </c>
    </row>
    <row r="5138" spans="1:10" s="64" customFormat="1" ht="21">
      <c r="A5138" s="14">
        <v>5134</v>
      </c>
      <c r="B5138" s="61" t="s">
        <v>460</v>
      </c>
      <c r="C5138" s="61" t="s">
        <v>438</v>
      </c>
      <c r="D5138" s="61" t="s">
        <v>11397</v>
      </c>
      <c r="E5138" s="62" t="s">
        <v>45</v>
      </c>
      <c r="F5138" s="63">
        <v>29777</v>
      </c>
      <c r="G5138" s="63">
        <v>41281</v>
      </c>
      <c r="H5138" s="63">
        <v>51692</v>
      </c>
      <c r="I5138" s="62" t="s">
        <v>468</v>
      </c>
      <c r="J5138" s="61" t="s">
        <v>596</v>
      </c>
    </row>
    <row r="5139" spans="1:10" s="64" customFormat="1" ht="21">
      <c r="A5139" s="14">
        <v>5135</v>
      </c>
      <c r="B5139" s="61" t="s">
        <v>460</v>
      </c>
      <c r="C5139" s="61" t="s">
        <v>438</v>
      </c>
      <c r="D5139" s="61" t="s">
        <v>11398</v>
      </c>
      <c r="E5139" s="62" t="s">
        <v>45</v>
      </c>
      <c r="F5139" s="63" t="s">
        <v>1187</v>
      </c>
      <c r="G5139" s="63" t="s">
        <v>2920</v>
      </c>
      <c r="H5139" s="63" t="s">
        <v>2921</v>
      </c>
      <c r="I5139" s="62" t="s">
        <v>544</v>
      </c>
      <c r="J5139" s="61" t="s">
        <v>585</v>
      </c>
    </row>
    <row r="5140" spans="1:10" s="64" customFormat="1" ht="21">
      <c r="A5140" s="14">
        <v>5136</v>
      </c>
      <c r="B5140" s="61" t="s">
        <v>460</v>
      </c>
      <c r="C5140" s="61" t="s">
        <v>438</v>
      </c>
      <c r="D5140" s="61" t="s">
        <v>11399</v>
      </c>
      <c r="E5140" s="62" t="s">
        <v>45</v>
      </c>
      <c r="F5140" s="63">
        <v>26645</v>
      </c>
      <c r="G5140" s="63">
        <v>39880</v>
      </c>
      <c r="H5140" s="63">
        <v>48560</v>
      </c>
      <c r="I5140" s="62" t="s">
        <v>468</v>
      </c>
      <c r="J5140" s="61" t="s">
        <v>479</v>
      </c>
    </row>
    <row r="5141" spans="1:10" s="64" customFormat="1" ht="21">
      <c r="A5141" s="14">
        <v>5137</v>
      </c>
      <c r="B5141" s="61" t="s">
        <v>460</v>
      </c>
      <c r="C5141" s="61" t="s">
        <v>438</v>
      </c>
      <c r="D5141" s="61" t="s">
        <v>11400</v>
      </c>
      <c r="E5141" s="62" t="s">
        <v>45</v>
      </c>
      <c r="F5141" s="63" t="s">
        <v>6753</v>
      </c>
      <c r="G5141" s="63" t="s">
        <v>10705</v>
      </c>
      <c r="H5141" s="63" t="s">
        <v>11401</v>
      </c>
      <c r="I5141" s="62" t="s">
        <v>468</v>
      </c>
      <c r="J5141" s="61" t="s">
        <v>585</v>
      </c>
    </row>
    <row r="5142" spans="1:10" s="64" customFormat="1" ht="21">
      <c r="A5142" s="14">
        <v>5138</v>
      </c>
      <c r="B5142" s="61" t="s">
        <v>460</v>
      </c>
      <c r="C5142" s="61" t="s">
        <v>438</v>
      </c>
      <c r="D5142" s="61" t="s">
        <v>11402</v>
      </c>
      <c r="E5142" s="62" t="s">
        <v>45</v>
      </c>
      <c r="F5142" s="63">
        <v>26029</v>
      </c>
      <c r="G5142" s="63">
        <v>34857</v>
      </c>
      <c r="H5142" s="63">
        <v>47641</v>
      </c>
      <c r="I5142" s="62" t="s">
        <v>468</v>
      </c>
      <c r="J5142" s="61" t="s">
        <v>694</v>
      </c>
    </row>
    <row r="5143" spans="1:10" s="64" customFormat="1" ht="21">
      <c r="A5143" s="14">
        <v>5139</v>
      </c>
      <c r="B5143" s="61" t="s">
        <v>460</v>
      </c>
      <c r="C5143" s="61" t="s">
        <v>438</v>
      </c>
      <c r="D5143" s="61" t="s">
        <v>11403</v>
      </c>
      <c r="E5143" s="62" t="s">
        <v>45</v>
      </c>
      <c r="F5143" s="63" t="s">
        <v>10661</v>
      </c>
      <c r="G5143" s="63">
        <v>44563</v>
      </c>
      <c r="H5143" s="63">
        <v>56981</v>
      </c>
      <c r="I5143" s="62" t="s">
        <v>468</v>
      </c>
      <c r="J5143" s="61" t="s">
        <v>469</v>
      </c>
    </row>
    <row r="5144" spans="1:10" s="64" customFormat="1" ht="21">
      <c r="A5144" s="14">
        <v>5140</v>
      </c>
      <c r="B5144" s="61" t="s">
        <v>460</v>
      </c>
      <c r="C5144" s="61" t="s">
        <v>438</v>
      </c>
      <c r="D5144" s="61" t="s">
        <v>11404</v>
      </c>
      <c r="E5144" s="62" t="s">
        <v>44</v>
      </c>
      <c r="F5144" s="63" t="s">
        <v>7208</v>
      </c>
      <c r="G5144" s="63" t="s">
        <v>3160</v>
      </c>
      <c r="H5144" s="63" t="s">
        <v>7209</v>
      </c>
      <c r="I5144" s="62" t="s">
        <v>468</v>
      </c>
      <c r="J5144" s="61" t="s">
        <v>19</v>
      </c>
    </row>
    <row r="5145" spans="1:10" s="64" customFormat="1" ht="21">
      <c r="A5145" s="14">
        <v>5141</v>
      </c>
      <c r="B5145" s="61" t="s">
        <v>460</v>
      </c>
      <c r="C5145" s="61" t="s">
        <v>438</v>
      </c>
      <c r="D5145" s="61" t="s">
        <v>11405</v>
      </c>
      <c r="E5145" s="62" t="s">
        <v>45</v>
      </c>
      <c r="F5145" s="63" t="s">
        <v>4461</v>
      </c>
      <c r="G5145" s="63" t="s">
        <v>2816</v>
      </c>
      <c r="H5145" s="63" t="s">
        <v>10809</v>
      </c>
      <c r="I5145" s="62" t="s">
        <v>468</v>
      </c>
      <c r="J5145" s="61" t="s">
        <v>487</v>
      </c>
    </row>
    <row r="5146" spans="1:10" s="64" customFormat="1" ht="21">
      <c r="A5146" s="14">
        <v>5142</v>
      </c>
      <c r="B5146" s="61" t="s">
        <v>460</v>
      </c>
      <c r="C5146" s="61" t="s">
        <v>438</v>
      </c>
      <c r="D5146" s="61" t="s">
        <v>11406</v>
      </c>
      <c r="E5146" s="62" t="s">
        <v>45</v>
      </c>
      <c r="F5146" s="63">
        <v>30839</v>
      </c>
      <c r="G5146" s="63" t="s">
        <v>3072</v>
      </c>
      <c r="H5146" s="63">
        <v>52754</v>
      </c>
      <c r="I5146" s="62" t="s">
        <v>468</v>
      </c>
      <c r="J5146" s="61" t="s">
        <v>671</v>
      </c>
    </row>
    <row r="5147" spans="1:10" s="64" customFormat="1" ht="21">
      <c r="A5147" s="14">
        <v>5143</v>
      </c>
      <c r="B5147" s="61" t="s">
        <v>460</v>
      </c>
      <c r="C5147" s="61" t="s">
        <v>438</v>
      </c>
      <c r="D5147" s="61" t="s">
        <v>11407</v>
      </c>
      <c r="E5147" s="62" t="s">
        <v>45</v>
      </c>
      <c r="F5147" s="63" t="s">
        <v>11408</v>
      </c>
      <c r="G5147" s="63">
        <v>35100</v>
      </c>
      <c r="H5147" s="63">
        <v>47516</v>
      </c>
      <c r="I5147" s="62" t="s">
        <v>468</v>
      </c>
      <c r="J5147" s="61" t="s">
        <v>18</v>
      </c>
    </row>
    <row r="5148" spans="1:10" s="64" customFormat="1" ht="21">
      <c r="A5148" s="14">
        <v>5144</v>
      </c>
      <c r="B5148" s="61" t="s">
        <v>460</v>
      </c>
      <c r="C5148" s="61" t="s">
        <v>438</v>
      </c>
      <c r="D5148" s="61" t="s">
        <v>11409</v>
      </c>
      <c r="E5148" s="62" t="s">
        <v>45</v>
      </c>
      <c r="F5148" s="63" t="s">
        <v>11410</v>
      </c>
      <c r="G5148" s="63" t="s">
        <v>5264</v>
      </c>
      <c r="H5148" s="63" t="s">
        <v>11411</v>
      </c>
      <c r="I5148" s="62" t="s">
        <v>468</v>
      </c>
      <c r="J5148" s="61" t="s">
        <v>22</v>
      </c>
    </row>
    <row r="5149" spans="1:10" s="64" customFormat="1" ht="21">
      <c r="A5149" s="14">
        <v>5145</v>
      </c>
      <c r="B5149" s="61" t="s">
        <v>460</v>
      </c>
      <c r="C5149" s="61" t="s">
        <v>438</v>
      </c>
      <c r="D5149" s="61" t="s">
        <v>11412</v>
      </c>
      <c r="E5149" s="62" t="s">
        <v>45</v>
      </c>
      <c r="F5149" s="63" t="s">
        <v>6354</v>
      </c>
      <c r="G5149" s="63" t="s">
        <v>4740</v>
      </c>
      <c r="H5149" s="63" t="s">
        <v>6355</v>
      </c>
      <c r="I5149" s="62" t="s">
        <v>468</v>
      </c>
      <c r="J5149" s="61" t="s">
        <v>22</v>
      </c>
    </row>
    <row r="5150" spans="1:10" s="64" customFormat="1" ht="21">
      <c r="A5150" s="14">
        <v>5146</v>
      </c>
      <c r="B5150" s="61" t="s">
        <v>460</v>
      </c>
      <c r="C5150" s="61" t="s">
        <v>438</v>
      </c>
      <c r="D5150" s="61" t="s">
        <v>11413</v>
      </c>
      <c r="E5150" s="62" t="s">
        <v>45</v>
      </c>
      <c r="F5150" s="63" t="s">
        <v>11414</v>
      </c>
      <c r="G5150" s="63" t="s">
        <v>683</v>
      </c>
      <c r="H5150" s="63" t="s">
        <v>11415</v>
      </c>
      <c r="I5150" s="62" t="s">
        <v>468</v>
      </c>
      <c r="J5150" s="61" t="s">
        <v>13</v>
      </c>
    </row>
    <row r="5151" spans="1:10" s="64" customFormat="1" ht="21">
      <c r="A5151" s="14">
        <v>5147</v>
      </c>
      <c r="B5151" s="61" t="s">
        <v>460</v>
      </c>
      <c r="C5151" s="61" t="s">
        <v>438</v>
      </c>
      <c r="D5151" s="61" t="s">
        <v>11416</v>
      </c>
      <c r="E5151" s="62" t="s">
        <v>44</v>
      </c>
      <c r="F5151" s="63">
        <v>31449</v>
      </c>
      <c r="G5151" s="63">
        <v>44229</v>
      </c>
      <c r="H5151" s="63">
        <v>53364</v>
      </c>
      <c r="I5151" s="62" t="s">
        <v>468</v>
      </c>
      <c r="J5151" s="61" t="s">
        <v>479</v>
      </c>
    </row>
    <row r="5152" spans="1:10" s="64" customFormat="1" ht="21">
      <c r="A5152" s="14">
        <v>5148</v>
      </c>
      <c r="B5152" s="61" t="s">
        <v>460</v>
      </c>
      <c r="C5152" s="61" t="s">
        <v>438</v>
      </c>
      <c r="D5152" s="61" t="s">
        <v>11417</v>
      </c>
      <c r="E5152" s="62" t="s">
        <v>45</v>
      </c>
      <c r="F5152" s="63" t="s">
        <v>1999</v>
      </c>
      <c r="G5152" s="63" t="s">
        <v>11418</v>
      </c>
      <c r="H5152" s="63" t="s">
        <v>11419</v>
      </c>
      <c r="I5152" s="62" t="s">
        <v>468</v>
      </c>
      <c r="J5152" s="61" t="s">
        <v>22</v>
      </c>
    </row>
    <row r="5153" spans="1:10" s="64" customFormat="1" ht="21">
      <c r="A5153" s="14">
        <v>5149</v>
      </c>
      <c r="B5153" s="61" t="s">
        <v>460</v>
      </c>
      <c r="C5153" s="61" t="s">
        <v>438</v>
      </c>
      <c r="D5153" s="61" t="s">
        <v>11420</v>
      </c>
      <c r="E5153" s="62" t="s">
        <v>45</v>
      </c>
      <c r="F5153" s="63" t="s">
        <v>11421</v>
      </c>
      <c r="G5153" s="63">
        <v>34003</v>
      </c>
      <c r="H5153" s="63" t="s">
        <v>11422</v>
      </c>
      <c r="I5153" s="62" t="s">
        <v>468</v>
      </c>
      <c r="J5153" s="61" t="s">
        <v>481</v>
      </c>
    </row>
    <row r="5154" spans="1:10" s="64" customFormat="1" ht="21">
      <c r="A5154" s="14">
        <v>5150</v>
      </c>
      <c r="B5154" s="61" t="s">
        <v>460</v>
      </c>
      <c r="C5154" s="61" t="s">
        <v>439</v>
      </c>
      <c r="D5154" s="61" t="s">
        <v>11423</v>
      </c>
      <c r="E5154" s="62" t="s">
        <v>44</v>
      </c>
      <c r="F5154" s="63">
        <v>33888</v>
      </c>
      <c r="G5154" s="63" t="s">
        <v>1233</v>
      </c>
      <c r="H5154" s="63">
        <v>55803</v>
      </c>
      <c r="I5154" s="62" t="s">
        <v>468</v>
      </c>
      <c r="J5154" s="61" t="s">
        <v>613</v>
      </c>
    </row>
    <row r="5155" spans="1:10" s="64" customFormat="1" ht="21">
      <c r="A5155" s="14">
        <v>5151</v>
      </c>
      <c r="B5155" s="61" t="s">
        <v>460</v>
      </c>
      <c r="C5155" s="61" t="s">
        <v>439</v>
      </c>
      <c r="D5155" s="61" t="s">
        <v>11424</v>
      </c>
      <c r="E5155" s="62" t="s">
        <v>44</v>
      </c>
      <c r="F5155" s="63">
        <v>24658</v>
      </c>
      <c r="G5155" s="63" t="s">
        <v>11425</v>
      </c>
      <c r="H5155" s="63">
        <v>46573</v>
      </c>
      <c r="I5155" s="62" t="s">
        <v>544</v>
      </c>
      <c r="J5155" s="61" t="s">
        <v>671</v>
      </c>
    </row>
    <row r="5156" spans="1:10" s="64" customFormat="1" ht="21">
      <c r="A5156" s="14">
        <v>5152</v>
      </c>
      <c r="B5156" s="61" t="s">
        <v>460</v>
      </c>
      <c r="C5156" s="61" t="s">
        <v>439</v>
      </c>
      <c r="D5156" s="61" t="s">
        <v>11426</v>
      </c>
      <c r="E5156" s="62" t="s">
        <v>44</v>
      </c>
      <c r="F5156" s="63" t="s">
        <v>11427</v>
      </c>
      <c r="G5156" s="63" t="s">
        <v>11428</v>
      </c>
      <c r="H5156" s="63">
        <v>13606</v>
      </c>
      <c r="I5156" s="62" t="s">
        <v>468</v>
      </c>
      <c r="J5156" s="61" t="s">
        <v>12</v>
      </c>
    </row>
    <row r="5157" spans="1:10" s="64" customFormat="1" ht="21">
      <c r="A5157" s="14">
        <v>5153</v>
      </c>
      <c r="B5157" s="61" t="s">
        <v>460</v>
      </c>
      <c r="C5157" s="61" t="s">
        <v>439</v>
      </c>
      <c r="D5157" s="61" t="s">
        <v>11429</v>
      </c>
      <c r="E5157" s="62" t="s">
        <v>45</v>
      </c>
      <c r="F5157" s="63">
        <v>25600</v>
      </c>
      <c r="G5157" s="63">
        <v>34464</v>
      </c>
      <c r="H5157" s="63">
        <v>47248</v>
      </c>
      <c r="I5157" s="62" t="s">
        <v>468</v>
      </c>
      <c r="J5157" s="61" t="s">
        <v>1081</v>
      </c>
    </row>
    <row r="5158" spans="1:10" s="64" customFormat="1" ht="21">
      <c r="A5158" s="14">
        <v>5154</v>
      </c>
      <c r="B5158" s="61" t="s">
        <v>460</v>
      </c>
      <c r="C5158" s="61" t="s">
        <v>439</v>
      </c>
      <c r="D5158" s="61" t="s">
        <v>11430</v>
      </c>
      <c r="E5158" s="62" t="s">
        <v>44</v>
      </c>
      <c r="F5158" s="63" t="s">
        <v>11256</v>
      </c>
      <c r="G5158" s="63" t="s">
        <v>474</v>
      </c>
      <c r="H5158" s="63" t="s">
        <v>11257</v>
      </c>
      <c r="I5158" s="62" t="s">
        <v>468</v>
      </c>
      <c r="J5158" s="61" t="s">
        <v>562</v>
      </c>
    </row>
    <row r="5159" spans="1:10" s="64" customFormat="1" ht="21">
      <c r="A5159" s="14">
        <v>5155</v>
      </c>
      <c r="B5159" s="61" t="s">
        <v>460</v>
      </c>
      <c r="C5159" s="61" t="s">
        <v>439</v>
      </c>
      <c r="D5159" s="61" t="s">
        <v>11431</v>
      </c>
      <c r="E5159" s="62" t="s">
        <v>44</v>
      </c>
      <c r="F5159" s="63" t="s">
        <v>11432</v>
      </c>
      <c r="G5159" s="63">
        <v>45363</v>
      </c>
      <c r="H5159" s="63" t="s">
        <v>9194</v>
      </c>
      <c r="I5159" s="62" t="s">
        <v>468</v>
      </c>
      <c r="J5159" s="61" t="s">
        <v>487</v>
      </c>
    </row>
    <row r="5160" spans="1:10" s="64" customFormat="1" ht="21">
      <c r="A5160" s="14">
        <v>5156</v>
      </c>
      <c r="B5160" s="61" t="s">
        <v>460</v>
      </c>
      <c r="C5160" s="61" t="s">
        <v>439</v>
      </c>
      <c r="D5160" s="61" t="s">
        <v>11433</v>
      </c>
      <c r="E5160" s="62" t="s">
        <v>44</v>
      </c>
      <c r="F5160" s="63" t="s">
        <v>11434</v>
      </c>
      <c r="G5160" s="63" t="s">
        <v>4885</v>
      </c>
      <c r="H5160" s="63" t="s">
        <v>11435</v>
      </c>
      <c r="I5160" s="62" t="s">
        <v>468</v>
      </c>
      <c r="J5160" s="61" t="s">
        <v>600</v>
      </c>
    </row>
    <row r="5161" spans="1:10" s="64" customFormat="1" ht="21">
      <c r="A5161" s="14">
        <v>5157</v>
      </c>
      <c r="B5161" s="61" t="s">
        <v>460</v>
      </c>
      <c r="C5161" s="61" t="s">
        <v>439</v>
      </c>
      <c r="D5161" s="61" t="s">
        <v>11436</v>
      </c>
      <c r="E5161" s="62" t="s">
        <v>45</v>
      </c>
      <c r="F5161" s="63">
        <v>25144</v>
      </c>
      <c r="G5161" s="63" t="s">
        <v>882</v>
      </c>
      <c r="H5161" s="63" t="s">
        <v>2452</v>
      </c>
      <c r="I5161" s="62" t="s">
        <v>506</v>
      </c>
      <c r="J5161" s="61" t="s">
        <v>22</v>
      </c>
    </row>
    <row r="5162" spans="1:10" s="64" customFormat="1" ht="21">
      <c r="A5162" s="14">
        <v>5158</v>
      </c>
      <c r="B5162" s="61" t="s">
        <v>460</v>
      </c>
      <c r="C5162" s="61" t="s">
        <v>439</v>
      </c>
      <c r="D5162" s="61" t="s">
        <v>11437</v>
      </c>
      <c r="E5162" s="62" t="s">
        <v>45</v>
      </c>
      <c r="F5162" s="63">
        <v>30898</v>
      </c>
      <c r="G5162" s="63" t="s">
        <v>1117</v>
      </c>
      <c r="H5162" s="63">
        <v>52813</v>
      </c>
      <c r="I5162" s="62" t="s">
        <v>468</v>
      </c>
      <c r="J5162" s="61" t="s">
        <v>479</v>
      </c>
    </row>
    <row r="5163" spans="1:10" s="64" customFormat="1" ht="21">
      <c r="A5163" s="14">
        <v>5159</v>
      </c>
      <c r="B5163" s="61" t="s">
        <v>460</v>
      </c>
      <c r="C5163" s="61" t="s">
        <v>439</v>
      </c>
      <c r="D5163" s="61" t="s">
        <v>11438</v>
      </c>
      <c r="E5163" s="62" t="s">
        <v>44</v>
      </c>
      <c r="F5163" s="63" t="s">
        <v>11439</v>
      </c>
      <c r="G5163" s="63">
        <v>41281</v>
      </c>
      <c r="H5163" s="63" t="s">
        <v>11440</v>
      </c>
      <c r="I5163" s="62" t="s">
        <v>468</v>
      </c>
      <c r="J5163" s="61" t="s">
        <v>479</v>
      </c>
    </row>
    <row r="5164" spans="1:10" s="64" customFormat="1" ht="21">
      <c r="A5164" s="14">
        <v>5160</v>
      </c>
      <c r="B5164" s="61" t="s">
        <v>460</v>
      </c>
      <c r="C5164" s="61" t="s">
        <v>439</v>
      </c>
      <c r="D5164" s="61" t="s">
        <v>11441</v>
      </c>
      <c r="E5164" s="62" t="s">
        <v>44</v>
      </c>
      <c r="F5164" s="63">
        <v>29171</v>
      </c>
      <c r="G5164" s="63" t="s">
        <v>2349</v>
      </c>
      <c r="H5164" s="63">
        <v>51086</v>
      </c>
      <c r="I5164" s="62" t="s">
        <v>468</v>
      </c>
      <c r="J5164" s="61" t="s">
        <v>11442</v>
      </c>
    </row>
    <row r="5165" spans="1:10" s="64" customFormat="1" ht="21">
      <c r="A5165" s="14">
        <v>5161</v>
      </c>
      <c r="B5165" s="61" t="s">
        <v>460</v>
      </c>
      <c r="C5165" s="61" t="s">
        <v>439</v>
      </c>
      <c r="D5165" s="61" t="s">
        <v>11443</v>
      </c>
      <c r="E5165" s="62" t="s">
        <v>45</v>
      </c>
      <c r="F5165" s="63" t="s">
        <v>11444</v>
      </c>
      <c r="G5165" s="63" t="s">
        <v>2135</v>
      </c>
      <c r="H5165" s="63" t="s">
        <v>11445</v>
      </c>
      <c r="I5165" s="62" t="s">
        <v>468</v>
      </c>
      <c r="J5165" s="61" t="s">
        <v>22</v>
      </c>
    </row>
    <row r="5166" spans="1:10" s="64" customFormat="1" ht="21">
      <c r="A5166" s="14">
        <v>5162</v>
      </c>
      <c r="B5166" s="61" t="s">
        <v>460</v>
      </c>
      <c r="C5166" s="61" t="s">
        <v>439</v>
      </c>
      <c r="D5166" s="61" t="s">
        <v>11446</v>
      </c>
      <c r="E5166" s="62" t="s">
        <v>45</v>
      </c>
      <c r="F5166" s="63">
        <v>34216</v>
      </c>
      <c r="G5166" s="63" t="s">
        <v>2530</v>
      </c>
      <c r="H5166" s="63">
        <v>56131</v>
      </c>
      <c r="I5166" s="62" t="s">
        <v>468</v>
      </c>
      <c r="J5166" s="61" t="s">
        <v>19</v>
      </c>
    </row>
    <row r="5167" spans="1:10" s="64" customFormat="1" ht="21">
      <c r="A5167" s="14">
        <v>5163</v>
      </c>
      <c r="B5167" s="61" t="s">
        <v>460</v>
      </c>
      <c r="C5167" s="61" t="s">
        <v>439</v>
      </c>
      <c r="D5167" s="61" t="s">
        <v>11447</v>
      </c>
      <c r="E5167" s="62" t="s">
        <v>45</v>
      </c>
      <c r="F5167" s="63">
        <v>26363</v>
      </c>
      <c r="G5167" s="63">
        <v>36345</v>
      </c>
      <c r="H5167" s="63">
        <v>48278</v>
      </c>
      <c r="I5167" s="62" t="s">
        <v>468</v>
      </c>
      <c r="J5167" s="61" t="s">
        <v>694</v>
      </c>
    </row>
    <row r="5168" spans="1:10" s="64" customFormat="1" ht="21">
      <c r="A5168" s="14">
        <v>5164</v>
      </c>
      <c r="B5168" s="61" t="s">
        <v>460</v>
      </c>
      <c r="C5168" s="61" t="s">
        <v>439</v>
      </c>
      <c r="D5168" s="61" t="s">
        <v>11448</v>
      </c>
      <c r="E5168" s="62" t="s">
        <v>45</v>
      </c>
      <c r="F5168" s="63">
        <v>25056</v>
      </c>
      <c r="G5168" s="63">
        <v>34345</v>
      </c>
      <c r="H5168" s="63" t="s">
        <v>11449</v>
      </c>
      <c r="I5168" s="62" t="s">
        <v>468</v>
      </c>
      <c r="J5168" s="61" t="s">
        <v>18</v>
      </c>
    </row>
    <row r="5169" spans="1:10" s="64" customFormat="1" ht="21">
      <c r="A5169" s="14">
        <v>5165</v>
      </c>
      <c r="B5169" s="61" t="s">
        <v>460</v>
      </c>
      <c r="C5169" s="61" t="s">
        <v>439</v>
      </c>
      <c r="D5169" s="61" t="s">
        <v>11450</v>
      </c>
      <c r="E5169" s="62" t="s">
        <v>45</v>
      </c>
      <c r="F5169" s="63" t="s">
        <v>8527</v>
      </c>
      <c r="G5169" s="63" t="s">
        <v>4818</v>
      </c>
      <c r="H5169" s="63" t="s">
        <v>8527</v>
      </c>
      <c r="I5169" s="62" t="s">
        <v>468</v>
      </c>
      <c r="J5169" s="61" t="s">
        <v>22</v>
      </c>
    </row>
    <row r="5170" spans="1:10" s="64" customFormat="1" ht="21">
      <c r="A5170" s="14">
        <v>5166</v>
      </c>
      <c r="B5170" s="61" t="s">
        <v>460</v>
      </c>
      <c r="C5170" s="61" t="s">
        <v>439</v>
      </c>
      <c r="D5170" s="61" t="s">
        <v>11451</v>
      </c>
      <c r="E5170" s="62" t="s">
        <v>45</v>
      </c>
      <c r="F5170" s="63">
        <v>33615</v>
      </c>
      <c r="G5170" s="63" t="s">
        <v>8274</v>
      </c>
      <c r="H5170" s="63">
        <v>55521</v>
      </c>
      <c r="I5170" s="62" t="s">
        <v>468</v>
      </c>
      <c r="J5170" s="61" t="s">
        <v>11452</v>
      </c>
    </row>
    <row r="5171" spans="1:10" s="64" customFormat="1" ht="21">
      <c r="A5171" s="14">
        <v>5167</v>
      </c>
      <c r="B5171" s="61" t="s">
        <v>460</v>
      </c>
      <c r="C5171" s="61" t="s">
        <v>439</v>
      </c>
      <c r="D5171" s="61" t="s">
        <v>11453</v>
      </c>
      <c r="E5171" s="62" t="s">
        <v>45</v>
      </c>
      <c r="F5171" s="63" t="s">
        <v>2783</v>
      </c>
      <c r="G5171" s="63">
        <v>41281</v>
      </c>
      <c r="H5171" s="63">
        <v>52969</v>
      </c>
      <c r="I5171" s="62" t="s">
        <v>468</v>
      </c>
      <c r="J5171" s="61" t="s">
        <v>494</v>
      </c>
    </row>
    <row r="5172" spans="1:10" s="64" customFormat="1" ht="21">
      <c r="A5172" s="14">
        <v>5168</v>
      </c>
      <c r="B5172" s="61" t="s">
        <v>460</v>
      </c>
      <c r="C5172" s="61" t="s">
        <v>440</v>
      </c>
      <c r="D5172" s="61" t="s">
        <v>11454</v>
      </c>
      <c r="E5172" s="62" t="s">
        <v>44</v>
      </c>
      <c r="F5172" s="63">
        <v>24025</v>
      </c>
      <c r="G5172" s="63">
        <v>34184</v>
      </c>
      <c r="H5172" s="63">
        <v>45940</v>
      </c>
      <c r="I5172" s="62" t="s">
        <v>506</v>
      </c>
      <c r="J5172" s="61" t="s">
        <v>585</v>
      </c>
    </row>
    <row r="5173" spans="1:10" s="64" customFormat="1" ht="21">
      <c r="A5173" s="14">
        <v>5169</v>
      </c>
      <c r="B5173" s="61" t="s">
        <v>460</v>
      </c>
      <c r="C5173" s="61" t="s">
        <v>440</v>
      </c>
      <c r="D5173" s="61" t="s">
        <v>11455</v>
      </c>
      <c r="E5173" s="62" t="s">
        <v>45</v>
      </c>
      <c r="F5173" s="63" t="s">
        <v>9175</v>
      </c>
      <c r="G5173" s="63" t="s">
        <v>11456</v>
      </c>
      <c r="H5173" s="63" t="s">
        <v>11457</v>
      </c>
      <c r="I5173" s="62" t="s">
        <v>468</v>
      </c>
      <c r="J5173" s="61" t="s">
        <v>803</v>
      </c>
    </row>
    <row r="5174" spans="1:10" s="64" customFormat="1" ht="21">
      <c r="A5174" s="14">
        <v>5170</v>
      </c>
      <c r="B5174" s="61" t="s">
        <v>460</v>
      </c>
      <c r="C5174" s="61" t="s">
        <v>440</v>
      </c>
      <c r="D5174" s="61" t="s">
        <v>11458</v>
      </c>
      <c r="E5174" s="62" t="s">
        <v>45</v>
      </c>
      <c r="F5174" s="63" t="s">
        <v>11459</v>
      </c>
      <c r="G5174" s="63">
        <v>41281</v>
      </c>
      <c r="H5174" s="63" t="s">
        <v>11460</v>
      </c>
      <c r="I5174" s="62" t="s">
        <v>468</v>
      </c>
      <c r="J5174" s="61" t="s">
        <v>479</v>
      </c>
    </row>
    <row r="5175" spans="1:10" s="64" customFormat="1" ht="21">
      <c r="A5175" s="14">
        <v>5171</v>
      </c>
      <c r="B5175" s="61" t="s">
        <v>460</v>
      </c>
      <c r="C5175" s="61" t="s">
        <v>440</v>
      </c>
      <c r="D5175" s="61" t="s">
        <v>11461</v>
      </c>
      <c r="E5175" s="62" t="s">
        <v>44</v>
      </c>
      <c r="F5175" s="63" t="s">
        <v>7853</v>
      </c>
      <c r="G5175" s="63" t="s">
        <v>620</v>
      </c>
      <c r="H5175" s="63" t="s">
        <v>11462</v>
      </c>
      <c r="I5175" s="62" t="s">
        <v>468</v>
      </c>
      <c r="J5175" s="61" t="s">
        <v>479</v>
      </c>
    </row>
    <row r="5176" spans="1:10" s="64" customFormat="1" ht="21">
      <c r="A5176" s="14">
        <v>5172</v>
      </c>
      <c r="B5176" s="61" t="s">
        <v>460</v>
      </c>
      <c r="C5176" s="61" t="s">
        <v>440</v>
      </c>
      <c r="D5176" s="61" t="s">
        <v>11463</v>
      </c>
      <c r="E5176" s="62" t="s">
        <v>44</v>
      </c>
      <c r="F5176" s="63" t="s">
        <v>11464</v>
      </c>
      <c r="G5176" s="63" t="s">
        <v>683</v>
      </c>
      <c r="H5176" s="63" t="s">
        <v>11465</v>
      </c>
      <c r="I5176" s="62" t="s">
        <v>468</v>
      </c>
      <c r="J5176" s="61" t="s">
        <v>1431</v>
      </c>
    </row>
    <row r="5177" spans="1:10" s="64" customFormat="1" ht="21">
      <c r="A5177" s="14">
        <v>5173</v>
      </c>
      <c r="B5177" s="61" t="s">
        <v>460</v>
      </c>
      <c r="C5177" s="61" t="s">
        <v>440</v>
      </c>
      <c r="D5177" s="61" t="s">
        <v>11466</v>
      </c>
      <c r="E5177" s="62" t="s">
        <v>44</v>
      </c>
      <c r="F5177" s="63">
        <v>27009</v>
      </c>
      <c r="G5177" s="63" t="s">
        <v>522</v>
      </c>
      <c r="H5177" s="63">
        <v>48924</v>
      </c>
      <c r="I5177" s="62" t="s">
        <v>468</v>
      </c>
      <c r="J5177" s="61" t="s">
        <v>19</v>
      </c>
    </row>
    <row r="5178" spans="1:10" s="64" customFormat="1" ht="21">
      <c r="A5178" s="14">
        <v>5174</v>
      </c>
      <c r="B5178" s="61" t="s">
        <v>460</v>
      </c>
      <c r="C5178" s="61" t="s">
        <v>440</v>
      </c>
      <c r="D5178" s="61" t="s">
        <v>11467</v>
      </c>
      <c r="E5178" s="62" t="s">
        <v>44</v>
      </c>
      <c r="F5178" s="63" t="s">
        <v>11468</v>
      </c>
      <c r="G5178" s="63">
        <v>45299</v>
      </c>
      <c r="H5178" s="63" t="s">
        <v>11469</v>
      </c>
      <c r="I5178" s="62" t="s">
        <v>468</v>
      </c>
      <c r="J5178" s="61" t="s">
        <v>475</v>
      </c>
    </row>
    <row r="5179" spans="1:10" s="64" customFormat="1" ht="21">
      <c r="A5179" s="14">
        <v>5175</v>
      </c>
      <c r="B5179" s="61" t="s">
        <v>460</v>
      </c>
      <c r="C5179" s="61" t="s">
        <v>440</v>
      </c>
      <c r="D5179" s="61" t="s">
        <v>11470</v>
      </c>
      <c r="E5179" s="62" t="s">
        <v>45</v>
      </c>
      <c r="F5179" s="63" t="s">
        <v>11471</v>
      </c>
      <c r="G5179" s="63">
        <v>41281</v>
      </c>
      <c r="H5179" s="63" t="s">
        <v>2232</v>
      </c>
      <c r="I5179" s="62" t="s">
        <v>468</v>
      </c>
      <c r="J5179" s="61" t="s">
        <v>22</v>
      </c>
    </row>
    <row r="5180" spans="1:10" s="64" customFormat="1" ht="21">
      <c r="A5180" s="14">
        <v>5176</v>
      </c>
      <c r="B5180" s="61" t="s">
        <v>460</v>
      </c>
      <c r="C5180" s="61" t="s">
        <v>440</v>
      </c>
      <c r="D5180" s="61" t="s">
        <v>11472</v>
      </c>
      <c r="E5180" s="62" t="s">
        <v>44</v>
      </c>
      <c r="F5180" s="63" t="s">
        <v>11473</v>
      </c>
      <c r="G5180" s="63" t="s">
        <v>1913</v>
      </c>
      <c r="H5180" s="63" t="s">
        <v>11474</v>
      </c>
      <c r="I5180" s="62" t="s">
        <v>468</v>
      </c>
      <c r="J5180" s="61" t="s">
        <v>19</v>
      </c>
    </row>
    <row r="5181" spans="1:10" s="64" customFormat="1" ht="21">
      <c r="A5181" s="14">
        <v>5177</v>
      </c>
      <c r="B5181" s="61" t="s">
        <v>460</v>
      </c>
      <c r="C5181" s="61" t="s">
        <v>440</v>
      </c>
      <c r="D5181" s="61" t="s">
        <v>11475</v>
      </c>
      <c r="E5181" s="62" t="s">
        <v>45</v>
      </c>
      <c r="F5181" s="63">
        <v>24723</v>
      </c>
      <c r="G5181" s="63" t="s">
        <v>1240</v>
      </c>
      <c r="H5181" s="63">
        <v>46638</v>
      </c>
      <c r="I5181" s="62" t="s">
        <v>468</v>
      </c>
      <c r="J5181" s="61" t="s">
        <v>18</v>
      </c>
    </row>
    <row r="5182" spans="1:10" s="64" customFormat="1" ht="21">
      <c r="A5182" s="14">
        <v>5178</v>
      </c>
      <c r="B5182" s="61" t="s">
        <v>460</v>
      </c>
      <c r="C5182" s="61" t="s">
        <v>440</v>
      </c>
      <c r="D5182" s="61" t="s">
        <v>11476</v>
      </c>
      <c r="E5182" s="62" t="s">
        <v>45</v>
      </c>
      <c r="F5182" s="63" t="s">
        <v>11477</v>
      </c>
      <c r="G5182" s="63">
        <v>39787</v>
      </c>
      <c r="H5182" s="63" t="s">
        <v>11478</v>
      </c>
      <c r="I5182" s="62" t="s">
        <v>468</v>
      </c>
      <c r="J5182" s="61" t="s">
        <v>22</v>
      </c>
    </row>
    <row r="5183" spans="1:10" s="64" customFormat="1" ht="21">
      <c r="A5183" s="14">
        <v>5179</v>
      </c>
      <c r="B5183" s="61" t="s">
        <v>460</v>
      </c>
      <c r="C5183" s="61" t="s">
        <v>440</v>
      </c>
      <c r="D5183" s="61" t="s">
        <v>11479</v>
      </c>
      <c r="E5183" s="62" t="s">
        <v>45</v>
      </c>
      <c r="F5183" s="63">
        <v>26856</v>
      </c>
      <c r="G5183" s="63" t="s">
        <v>2349</v>
      </c>
      <c r="H5183" s="63">
        <v>48771</v>
      </c>
      <c r="I5183" s="62" t="s">
        <v>468</v>
      </c>
      <c r="J5183" s="61" t="s">
        <v>600</v>
      </c>
    </row>
    <row r="5184" spans="1:10" s="64" customFormat="1" ht="21">
      <c r="A5184" s="14">
        <v>5180</v>
      </c>
      <c r="B5184" s="61" t="s">
        <v>460</v>
      </c>
      <c r="C5184" s="61" t="s">
        <v>440</v>
      </c>
      <c r="D5184" s="61" t="s">
        <v>11480</v>
      </c>
      <c r="E5184" s="62" t="s">
        <v>45</v>
      </c>
      <c r="F5184" s="63">
        <v>26851</v>
      </c>
      <c r="G5184" s="63" t="s">
        <v>1240</v>
      </c>
      <c r="H5184" s="63">
        <v>48766</v>
      </c>
      <c r="I5184" s="62" t="s">
        <v>468</v>
      </c>
      <c r="J5184" s="61" t="s">
        <v>18</v>
      </c>
    </row>
    <row r="5185" spans="1:10" s="64" customFormat="1" ht="21">
      <c r="A5185" s="14">
        <v>5181</v>
      </c>
      <c r="B5185" s="61" t="s">
        <v>460</v>
      </c>
      <c r="C5185" s="61" t="s">
        <v>440</v>
      </c>
      <c r="D5185" s="61" t="s">
        <v>11481</v>
      </c>
      <c r="E5185" s="62" t="s">
        <v>45</v>
      </c>
      <c r="F5185" s="63" t="s">
        <v>11482</v>
      </c>
      <c r="G5185" s="63">
        <v>45811</v>
      </c>
      <c r="H5185" s="63" t="s">
        <v>11483</v>
      </c>
      <c r="I5185" s="62" t="s">
        <v>468</v>
      </c>
      <c r="J5185" s="61" t="s">
        <v>487</v>
      </c>
    </row>
    <row r="5186" spans="1:10" s="64" customFormat="1" ht="21">
      <c r="A5186" s="14">
        <v>5182</v>
      </c>
      <c r="B5186" s="61" t="s">
        <v>460</v>
      </c>
      <c r="C5186" s="61" t="s">
        <v>440</v>
      </c>
      <c r="D5186" s="61" t="s">
        <v>11484</v>
      </c>
      <c r="E5186" s="62" t="s">
        <v>45</v>
      </c>
      <c r="F5186" s="63" t="s">
        <v>6037</v>
      </c>
      <c r="G5186" s="63">
        <v>41281</v>
      </c>
      <c r="H5186" s="63" t="s">
        <v>6038</v>
      </c>
      <c r="I5186" s="62" t="s">
        <v>468</v>
      </c>
      <c r="J5186" s="61" t="s">
        <v>494</v>
      </c>
    </row>
    <row r="5187" spans="1:10" s="64" customFormat="1" ht="21">
      <c r="A5187" s="14">
        <v>5183</v>
      </c>
      <c r="B5187" s="61" t="s">
        <v>460</v>
      </c>
      <c r="C5187" s="61" t="s">
        <v>440</v>
      </c>
      <c r="D5187" s="61" t="s">
        <v>11485</v>
      </c>
      <c r="E5187" s="62" t="s">
        <v>45</v>
      </c>
      <c r="F5187" s="63" t="s">
        <v>1224</v>
      </c>
      <c r="G5187" s="63">
        <v>36407</v>
      </c>
      <c r="H5187" s="63" t="s">
        <v>1225</v>
      </c>
      <c r="I5187" s="62" t="s">
        <v>468</v>
      </c>
      <c r="J5187" s="61" t="s">
        <v>481</v>
      </c>
    </row>
    <row r="5188" spans="1:10" s="64" customFormat="1" ht="21">
      <c r="A5188" s="14">
        <v>5184</v>
      </c>
      <c r="B5188" s="61" t="s">
        <v>460</v>
      </c>
      <c r="C5188" s="61" t="s">
        <v>440</v>
      </c>
      <c r="D5188" s="61" t="s">
        <v>11486</v>
      </c>
      <c r="E5188" s="62" t="s">
        <v>44</v>
      </c>
      <c r="F5188" s="63" t="s">
        <v>11487</v>
      </c>
      <c r="G5188" s="63">
        <v>35069</v>
      </c>
      <c r="H5188" s="63">
        <v>46853</v>
      </c>
      <c r="I5188" s="62" t="s">
        <v>468</v>
      </c>
      <c r="J5188" s="61" t="s">
        <v>694</v>
      </c>
    </row>
    <row r="5189" spans="1:10" s="64" customFormat="1" ht="21">
      <c r="A5189" s="14">
        <v>5185</v>
      </c>
      <c r="B5189" s="61" t="s">
        <v>460</v>
      </c>
      <c r="C5189" s="61" t="s">
        <v>440</v>
      </c>
      <c r="D5189" s="61" t="s">
        <v>11488</v>
      </c>
      <c r="E5189" s="62" t="s">
        <v>45</v>
      </c>
      <c r="F5189" s="63" t="s">
        <v>11489</v>
      </c>
      <c r="G5189" s="63">
        <v>35282</v>
      </c>
      <c r="H5189" s="63" t="s">
        <v>11490</v>
      </c>
      <c r="I5189" s="62" t="s">
        <v>468</v>
      </c>
      <c r="J5189" s="61" t="s">
        <v>10469</v>
      </c>
    </row>
    <row r="5190" spans="1:10" s="64" customFormat="1" ht="21">
      <c r="A5190" s="14">
        <v>5186</v>
      </c>
      <c r="B5190" s="61" t="s">
        <v>460</v>
      </c>
      <c r="C5190" s="61" t="s">
        <v>440</v>
      </c>
      <c r="D5190" s="61" t="s">
        <v>11491</v>
      </c>
      <c r="E5190" s="62" t="s">
        <v>45</v>
      </c>
      <c r="F5190" s="63" t="s">
        <v>11492</v>
      </c>
      <c r="G5190" s="63" t="s">
        <v>978</v>
      </c>
      <c r="H5190" s="63" t="s">
        <v>11493</v>
      </c>
      <c r="I5190" s="62" t="s">
        <v>468</v>
      </c>
      <c r="J5190" s="61" t="s">
        <v>600</v>
      </c>
    </row>
    <row r="5191" spans="1:10" s="64" customFormat="1" ht="21">
      <c r="A5191" s="14">
        <v>5187</v>
      </c>
      <c r="B5191" s="61" t="s">
        <v>460</v>
      </c>
      <c r="C5191" s="61" t="s">
        <v>440</v>
      </c>
      <c r="D5191" s="61" t="s">
        <v>11494</v>
      </c>
      <c r="E5191" s="62" t="s">
        <v>44</v>
      </c>
      <c r="F5191" s="63" t="s">
        <v>6801</v>
      </c>
      <c r="G5191" s="63">
        <v>33644</v>
      </c>
      <c r="H5191" s="63" t="s">
        <v>3822</v>
      </c>
      <c r="I5191" s="62" t="s">
        <v>468</v>
      </c>
      <c r="J5191" s="61" t="s">
        <v>1467</v>
      </c>
    </row>
    <row r="5192" spans="1:10" s="64" customFormat="1" ht="21">
      <c r="A5192" s="14">
        <v>5188</v>
      </c>
      <c r="B5192" s="61" t="s">
        <v>460</v>
      </c>
      <c r="C5192" s="61" t="s">
        <v>440</v>
      </c>
      <c r="D5192" s="61" t="s">
        <v>11495</v>
      </c>
      <c r="E5192" s="62" t="s">
        <v>45</v>
      </c>
      <c r="F5192" s="63">
        <v>24788</v>
      </c>
      <c r="G5192" s="63" t="s">
        <v>9465</v>
      </c>
      <c r="H5192" s="63">
        <v>46703</v>
      </c>
      <c r="I5192" s="62" t="s">
        <v>468</v>
      </c>
      <c r="J5192" s="61" t="s">
        <v>30</v>
      </c>
    </row>
    <row r="5193" spans="1:10" s="64" customFormat="1" ht="21">
      <c r="A5193" s="14">
        <v>5189</v>
      </c>
      <c r="B5193" s="61" t="s">
        <v>460</v>
      </c>
      <c r="C5193" s="61" t="s">
        <v>440</v>
      </c>
      <c r="D5193" s="61" t="s">
        <v>11496</v>
      </c>
      <c r="E5193" s="62" t="s">
        <v>45</v>
      </c>
      <c r="F5193" s="63" t="s">
        <v>11497</v>
      </c>
      <c r="G5193" s="63" t="s">
        <v>11498</v>
      </c>
      <c r="H5193" s="63" t="s">
        <v>11114</v>
      </c>
      <c r="I5193" s="62" t="s">
        <v>544</v>
      </c>
      <c r="J5193" s="61" t="s">
        <v>600</v>
      </c>
    </row>
    <row r="5194" spans="1:10" s="64" customFormat="1" ht="21">
      <c r="A5194" s="14">
        <v>5190</v>
      </c>
      <c r="B5194" s="61" t="s">
        <v>460</v>
      </c>
      <c r="C5194" s="61" t="s">
        <v>441</v>
      </c>
      <c r="D5194" s="61" t="s">
        <v>11499</v>
      </c>
      <c r="E5194" s="62" t="s">
        <v>45</v>
      </c>
      <c r="F5194" s="63" t="s">
        <v>11500</v>
      </c>
      <c r="G5194" s="63" t="s">
        <v>1402</v>
      </c>
      <c r="H5194" s="63" t="s">
        <v>11501</v>
      </c>
      <c r="I5194" s="62" t="s">
        <v>506</v>
      </c>
      <c r="J5194" s="61" t="s">
        <v>720</v>
      </c>
    </row>
    <row r="5195" spans="1:10" s="64" customFormat="1" ht="21">
      <c r="A5195" s="14">
        <v>5191</v>
      </c>
      <c r="B5195" s="61" t="s">
        <v>460</v>
      </c>
      <c r="C5195" s="61" t="s">
        <v>441</v>
      </c>
      <c r="D5195" s="61" t="s">
        <v>11502</v>
      </c>
      <c r="E5195" s="62" t="s">
        <v>45</v>
      </c>
      <c r="F5195" s="63" t="s">
        <v>11503</v>
      </c>
      <c r="G5195" s="63">
        <v>41281</v>
      </c>
      <c r="H5195" s="63" t="s">
        <v>11504</v>
      </c>
      <c r="I5195" s="62" t="s">
        <v>468</v>
      </c>
      <c r="J5195" s="61" t="s">
        <v>469</v>
      </c>
    </row>
    <row r="5196" spans="1:10" s="64" customFormat="1" ht="21">
      <c r="A5196" s="14">
        <v>5192</v>
      </c>
      <c r="B5196" s="61" t="s">
        <v>460</v>
      </c>
      <c r="C5196" s="61" t="s">
        <v>441</v>
      </c>
      <c r="D5196" s="61" t="s">
        <v>11505</v>
      </c>
      <c r="E5196" s="62" t="s">
        <v>45</v>
      </c>
      <c r="F5196" s="63" t="s">
        <v>11506</v>
      </c>
      <c r="G5196" s="63" t="s">
        <v>4740</v>
      </c>
      <c r="H5196" s="63" t="s">
        <v>11507</v>
      </c>
      <c r="I5196" s="62" t="s">
        <v>468</v>
      </c>
      <c r="J5196" s="61" t="s">
        <v>19</v>
      </c>
    </row>
    <row r="5197" spans="1:10" s="64" customFormat="1" ht="21">
      <c r="A5197" s="14">
        <v>5193</v>
      </c>
      <c r="B5197" s="61" t="s">
        <v>460</v>
      </c>
      <c r="C5197" s="61" t="s">
        <v>441</v>
      </c>
      <c r="D5197" s="61" t="s">
        <v>11508</v>
      </c>
      <c r="E5197" s="62" t="s">
        <v>45</v>
      </c>
      <c r="F5197" s="63" t="s">
        <v>11509</v>
      </c>
      <c r="G5197" s="63" t="s">
        <v>1383</v>
      </c>
      <c r="H5197" s="63" t="s">
        <v>11510</v>
      </c>
      <c r="I5197" s="62" t="s">
        <v>468</v>
      </c>
      <c r="J5197" s="61" t="s">
        <v>694</v>
      </c>
    </row>
    <row r="5198" spans="1:10" s="64" customFormat="1" ht="21">
      <c r="A5198" s="14">
        <v>5194</v>
      </c>
      <c r="B5198" s="61" t="s">
        <v>460</v>
      </c>
      <c r="C5198" s="61" t="s">
        <v>441</v>
      </c>
      <c r="D5198" s="61" t="s">
        <v>11511</v>
      </c>
      <c r="E5198" s="62" t="s">
        <v>45</v>
      </c>
      <c r="F5198" s="63" t="s">
        <v>11350</v>
      </c>
      <c r="G5198" s="63" t="s">
        <v>1596</v>
      </c>
      <c r="H5198" s="63" t="s">
        <v>11351</v>
      </c>
      <c r="I5198" s="62" t="s">
        <v>468</v>
      </c>
      <c r="J5198" s="61" t="s">
        <v>613</v>
      </c>
    </row>
    <row r="5199" spans="1:10" s="64" customFormat="1" ht="21">
      <c r="A5199" s="14">
        <v>5195</v>
      </c>
      <c r="B5199" s="61" t="s">
        <v>460</v>
      </c>
      <c r="C5199" s="61" t="s">
        <v>441</v>
      </c>
      <c r="D5199" s="61" t="s">
        <v>11512</v>
      </c>
      <c r="E5199" s="62" t="s">
        <v>44</v>
      </c>
      <c r="F5199" s="63" t="s">
        <v>965</v>
      </c>
      <c r="G5199" s="63" t="s">
        <v>1020</v>
      </c>
      <c r="H5199" s="63" t="s">
        <v>966</v>
      </c>
      <c r="I5199" s="62" t="s">
        <v>468</v>
      </c>
      <c r="J5199" s="61" t="s">
        <v>27</v>
      </c>
    </row>
    <row r="5200" spans="1:10" s="64" customFormat="1" ht="21">
      <c r="A5200" s="14">
        <v>5196</v>
      </c>
      <c r="B5200" s="61" t="s">
        <v>460</v>
      </c>
      <c r="C5200" s="61" t="s">
        <v>441</v>
      </c>
      <c r="D5200" s="61" t="s">
        <v>11513</v>
      </c>
      <c r="E5200" s="62" t="s">
        <v>45</v>
      </c>
      <c r="F5200" s="63" t="s">
        <v>11514</v>
      </c>
      <c r="G5200" s="63">
        <v>33972</v>
      </c>
      <c r="H5200" s="63" t="s">
        <v>11515</v>
      </c>
      <c r="I5200" s="62" t="s">
        <v>468</v>
      </c>
      <c r="J5200" s="61" t="s">
        <v>600</v>
      </c>
    </row>
    <row r="5201" spans="1:10" s="64" customFormat="1" ht="21">
      <c r="A5201" s="14">
        <v>5197</v>
      </c>
      <c r="B5201" s="61" t="s">
        <v>460</v>
      </c>
      <c r="C5201" s="61" t="s">
        <v>441</v>
      </c>
      <c r="D5201" s="61" t="s">
        <v>11516</v>
      </c>
      <c r="E5201" s="62" t="s">
        <v>45</v>
      </c>
      <c r="F5201" s="63" t="s">
        <v>11517</v>
      </c>
      <c r="G5201" s="63">
        <v>39417</v>
      </c>
      <c r="H5201" s="63" t="s">
        <v>11518</v>
      </c>
      <c r="I5201" s="62" t="s">
        <v>468</v>
      </c>
      <c r="J5201" s="61" t="s">
        <v>9624</v>
      </c>
    </row>
    <row r="5202" spans="1:10" s="64" customFormat="1" ht="21">
      <c r="A5202" s="14">
        <v>5198</v>
      </c>
      <c r="B5202" s="61" t="s">
        <v>460</v>
      </c>
      <c r="C5202" s="61" t="s">
        <v>441</v>
      </c>
      <c r="D5202" s="61" t="s">
        <v>11519</v>
      </c>
      <c r="E5202" s="62" t="s">
        <v>44</v>
      </c>
      <c r="F5202" s="63" t="s">
        <v>11520</v>
      </c>
      <c r="G5202" s="63">
        <v>42979</v>
      </c>
      <c r="H5202" s="63" t="s">
        <v>11521</v>
      </c>
      <c r="I5202" s="62" t="s">
        <v>468</v>
      </c>
      <c r="J5202" s="61" t="s">
        <v>562</v>
      </c>
    </row>
    <row r="5203" spans="1:10" s="64" customFormat="1" ht="21">
      <c r="A5203" s="14">
        <v>5199</v>
      </c>
      <c r="B5203" s="61" t="s">
        <v>460</v>
      </c>
      <c r="C5203" s="61" t="s">
        <v>441</v>
      </c>
      <c r="D5203" s="61" t="s">
        <v>11522</v>
      </c>
      <c r="E5203" s="62" t="s">
        <v>45</v>
      </c>
      <c r="F5203" s="63">
        <v>24087</v>
      </c>
      <c r="G5203" s="63">
        <v>33493</v>
      </c>
      <c r="H5203" s="63">
        <v>46002</v>
      </c>
      <c r="I5203" s="62" t="s">
        <v>468</v>
      </c>
      <c r="J5203" s="61" t="s">
        <v>22</v>
      </c>
    </row>
    <row r="5204" spans="1:10" s="64" customFormat="1" ht="21">
      <c r="A5204" s="14">
        <v>5200</v>
      </c>
      <c r="B5204" s="61" t="s">
        <v>460</v>
      </c>
      <c r="C5204" s="61" t="s">
        <v>441</v>
      </c>
      <c r="D5204" s="61" t="s">
        <v>11523</v>
      </c>
      <c r="E5204" s="62" t="s">
        <v>45</v>
      </c>
      <c r="F5204" s="63" t="s">
        <v>11524</v>
      </c>
      <c r="G5204" s="63">
        <v>45446</v>
      </c>
      <c r="H5204" s="63" t="s">
        <v>11525</v>
      </c>
      <c r="I5204" s="62" t="s">
        <v>468</v>
      </c>
      <c r="J5204" s="61" t="s">
        <v>19</v>
      </c>
    </row>
    <row r="5205" spans="1:10" s="64" customFormat="1" ht="21">
      <c r="A5205" s="14">
        <v>5201</v>
      </c>
      <c r="B5205" s="61" t="s">
        <v>460</v>
      </c>
      <c r="C5205" s="61" t="s">
        <v>441</v>
      </c>
      <c r="D5205" s="61" t="s">
        <v>11526</v>
      </c>
      <c r="E5205" s="62" t="s">
        <v>45</v>
      </c>
      <c r="F5205" s="63">
        <v>30898</v>
      </c>
      <c r="G5205" s="63">
        <v>41281</v>
      </c>
      <c r="H5205" s="63">
        <v>52813</v>
      </c>
      <c r="I5205" s="62" t="s">
        <v>468</v>
      </c>
      <c r="J5205" s="61" t="s">
        <v>479</v>
      </c>
    </row>
    <row r="5206" spans="1:10" s="64" customFormat="1" ht="21">
      <c r="A5206" s="14">
        <v>5202</v>
      </c>
      <c r="B5206" s="61" t="s">
        <v>460</v>
      </c>
      <c r="C5206" s="61" t="s">
        <v>441</v>
      </c>
      <c r="D5206" s="61" t="s">
        <v>11527</v>
      </c>
      <c r="E5206" s="62" t="s">
        <v>45</v>
      </c>
      <c r="F5206" s="63" t="s">
        <v>598</v>
      </c>
      <c r="G5206" s="63" t="s">
        <v>11528</v>
      </c>
      <c r="H5206" s="63" t="s">
        <v>599</v>
      </c>
      <c r="I5206" s="62" t="s">
        <v>544</v>
      </c>
      <c r="J5206" s="61" t="s">
        <v>694</v>
      </c>
    </row>
    <row r="5207" spans="1:10" s="64" customFormat="1" ht="21">
      <c r="A5207" s="14">
        <v>5203</v>
      </c>
      <c r="B5207" s="61" t="s">
        <v>460</v>
      </c>
      <c r="C5207" s="61" t="s">
        <v>441</v>
      </c>
      <c r="D5207" s="61" t="s">
        <v>11529</v>
      </c>
      <c r="E5207" s="62" t="s">
        <v>45</v>
      </c>
      <c r="F5207" s="63">
        <v>31229</v>
      </c>
      <c r="G5207" s="63">
        <v>45446</v>
      </c>
      <c r="H5207" s="63">
        <v>53144</v>
      </c>
      <c r="I5207" s="62" t="s">
        <v>468</v>
      </c>
      <c r="J5207" s="61" t="s">
        <v>22</v>
      </c>
    </row>
    <row r="5208" spans="1:10" s="64" customFormat="1" ht="21">
      <c r="A5208" s="14">
        <v>5204</v>
      </c>
      <c r="B5208" s="61" t="s">
        <v>460</v>
      </c>
      <c r="C5208" s="61" t="s">
        <v>441</v>
      </c>
      <c r="D5208" s="61" t="s">
        <v>11530</v>
      </c>
      <c r="E5208" s="62" t="s">
        <v>45</v>
      </c>
      <c r="F5208" s="63" t="s">
        <v>11531</v>
      </c>
      <c r="G5208" s="63" t="s">
        <v>3057</v>
      </c>
      <c r="H5208" s="63" t="s">
        <v>5496</v>
      </c>
      <c r="I5208" s="62" t="s">
        <v>468</v>
      </c>
      <c r="J5208" s="61" t="s">
        <v>613</v>
      </c>
    </row>
    <row r="5209" spans="1:10" s="64" customFormat="1" ht="21">
      <c r="A5209" s="14">
        <v>5205</v>
      </c>
      <c r="B5209" s="61" t="s">
        <v>460</v>
      </c>
      <c r="C5209" s="61" t="s">
        <v>441</v>
      </c>
      <c r="D5209" s="61" t="s">
        <v>11532</v>
      </c>
      <c r="E5209" s="62" t="s">
        <v>45</v>
      </c>
      <c r="F5209" s="63" t="s">
        <v>5886</v>
      </c>
      <c r="G5209" s="63" t="s">
        <v>1233</v>
      </c>
      <c r="H5209" s="63" t="s">
        <v>11533</v>
      </c>
      <c r="I5209" s="62" t="s">
        <v>468</v>
      </c>
      <c r="J5209" s="61" t="s">
        <v>479</v>
      </c>
    </row>
    <row r="5210" spans="1:10" s="64" customFormat="1" ht="21">
      <c r="A5210" s="14">
        <v>5206</v>
      </c>
      <c r="B5210" s="61" t="s">
        <v>460</v>
      </c>
      <c r="C5210" s="61" t="s">
        <v>441</v>
      </c>
      <c r="D5210" s="61" t="s">
        <v>11534</v>
      </c>
      <c r="E5210" s="62" t="s">
        <v>45</v>
      </c>
      <c r="F5210" s="63">
        <v>26758</v>
      </c>
      <c r="G5210" s="63" t="s">
        <v>493</v>
      </c>
      <c r="H5210" s="63">
        <v>48673</v>
      </c>
      <c r="I5210" s="62" t="s">
        <v>468</v>
      </c>
      <c r="J5210" s="61" t="s">
        <v>22</v>
      </c>
    </row>
    <row r="5211" spans="1:10" s="64" customFormat="1" ht="21">
      <c r="A5211" s="14">
        <v>5207</v>
      </c>
      <c r="B5211" s="61" t="s">
        <v>460</v>
      </c>
      <c r="C5211" s="61" t="s">
        <v>441</v>
      </c>
      <c r="D5211" s="61" t="s">
        <v>11535</v>
      </c>
      <c r="E5211" s="62" t="s">
        <v>44</v>
      </c>
      <c r="F5211" s="63" t="s">
        <v>666</v>
      </c>
      <c r="G5211" s="63">
        <v>34793</v>
      </c>
      <c r="H5211" s="63" t="s">
        <v>11536</v>
      </c>
      <c r="I5211" s="62" t="s">
        <v>468</v>
      </c>
      <c r="J5211" s="61" t="s">
        <v>487</v>
      </c>
    </row>
    <row r="5212" spans="1:10" s="64" customFormat="1" ht="21">
      <c r="A5212" s="14">
        <v>5208</v>
      </c>
      <c r="B5212" s="61" t="s">
        <v>460</v>
      </c>
      <c r="C5212" s="61" t="s">
        <v>442</v>
      </c>
      <c r="D5212" s="61" t="s">
        <v>11537</v>
      </c>
      <c r="E5212" s="62" t="s">
        <v>45</v>
      </c>
      <c r="F5212" s="63" t="s">
        <v>11538</v>
      </c>
      <c r="G5212" s="63" t="s">
        <v>10705</v>
      </c>
      <c r="H5212" s="63" t="s">
        <v>11539</v>
      </c>
      <c r="I5212" s="62" t="s">
        <v>468</v>
      </c>
      <c r="J5212" s="61" t="s">
        <v>562</v>
      </c>
    </row>
    <row r="5213" spans="1:10" s="64" customFormat="1" ht="21">
      <c r="A5213" s="14">
        <v>5209</v>
      </c>
      <c r="B5213" s="61" t="s">
        <v>460</v>
      </c>
      <c r="C5213" s="61" t="s">
        <v>442</v>
      </c>
      <c r="D5213" s="61" t="s">
        <v>11540</v>
      </c>
      <c r="E5213" s="62" t="s">
        <v>44</v>
      </c>
      <c r="F5213" s="63">
        <v>24660</v>
      </c>
      <c r="G5213" s="63">
        <v>34154</v>
      </c>
      <c r="H5213" s="63">
        <v>46575</v>
      </c>
      <c r="I5213" s="62" t="s">
        <v>506</v>
      </c>
      <c r="J5213" s="61" t="s">
        <v>704</v>
      </c>
    </row>
    <row r="5214" spans="1:10" s="64" customFormat="1" ht="21">
      <c r="A5214" s="14">
        <v>5210</v>
      </c>
      <c r="B5214" s="61" t="s">
        <v>460</v>
      </c>
      <c r="C5214" s="61" t="s">
        <v>442</v>
      </c>
      <c r="D5214" s="61" t="s">
        <v>11541</v>
      </c>
      <c r="E5214" s="62" t="s">
        <v>44</v>
      </c>
      <c r="F5214" s="63" t="s">
        <v>3598</v>
      </c>
      <c r="G5214" s="63">
        <v>41281</v>
      </c>
      <c r="H5214" s="63" t="s">
        <v>3599</v>
      </c>
      <c r="I5214" s="62" t="s">
        <v>468</v>
      </c>
      <c r="J5214" s="61" t="s">
        <v>479</v>
      </c>
    </row>
    <row r="5215" spans="1:10" s="64" customFormat="1" ht="21">
      <c r="A5215" s="14">
        <v>5211</v>
      </c>
      <c r="B5215" s="61" t="s">
        <v>460</v>
      </c>
      <c r="C5215" s="61" t="s">
        <v>442</v>
      </c>
      <c r="D5215" s="61" t="s">
        <v>11542</v>
      </c>
      <c r="E5215" s="62" t="s">
        <v>45</v>
      </c>
      <c r="F5215" s="63">
        <v>35099</v>
      </c>
      <c r="G5215" s="63">
        <v>45446</v>
      </c>
      <c r="H5215" s="63">
        <v>58110</v>
      </c>
      <c r="I5215" s="62" t="s">
        <v>468</v>
      </c>
      <c r="J5215" s="61" t="s">
        <v>13</v>
      </c>
    </row>
    <row r="5216" spans="1:10" s="64" customFormat="1" ht="21">
      <c r="A5216" s="14">
        <v>5212</v>
      </c>
      <c r="B5216" s="61" t="s">
        <v>460</v>
      </c>
      <c r="C5216" s="61" t="s">
        <v>442</v>
      </c>
      <c r="D5216" s="61" t="s">
        <v>11543</v>
      </c>
      <c r="E5216" s="62" t="s">
        <v>45</v>
      </c>
      <c r="F5216" s="63" t="s">
        <v>11544</v>
      </c>
      <c r="G5216" s="63" t="s">
        <v>493</v>
      </c>
      <c r="H5216" s="63" t="s">
        <v>11545</v>
      </c>
      <c r="I5216" s="62" t="s">
        <v>468</v>
      </c>
      <c r="J5216" s="61" t="s">
        <v>519</v>
      </c>
    </row>
    <row r="5217" spans="1:10" s="64" customFormat="1" ht="21">
      <c r="A5217" s="14">
        <v>5213</v>
      </c>
      <c r="B5217" s="61" t="s">
        <v>460</v>
      </c>
      <c r="C5217" s="61" t="s">
        <v>442</v>
      </c>
      <c r="D5217" s="61" t="s">
        <v>11546</v>
      </c>
      <c r="E5217" s="62" t="s">
        <v>44</v>
      </c>
      <c r="F5217" s="63" t="s">
        <v>11547</v>
      </c>
      <c r="G5217" s="63">
        <v>42979</v>
      </c>
      <c r="H5217" s="63" t="s">
        <v>11548</v>
      </c>
      <c r="I5217" s="62" t="s">
        <v>468</v>
      </c>
      <c r="J5217" s="61" t="s">
        <v>511</v>
      </c>
    </row>
    <row r="5218" spans="1:10" s="64" customFormat="1" ht="21">
      <c r="A5218" s="14">
        <v>5214</v>
      </c>
      <c r="B5218" s="61" t="s">
        <v>460</v>
      </c>
      <c r="C5218" s="61" t="s">
        <v>442</v>
      </c>
      <c r="D5218" s="61" t="s">
        <v>11549</v>
      </c>
      <c r="E5218" s="62" t="s">
        <v>45</v>
      </c>
      <c r="F5218" s="63" t="s">
        <v>11550</v>
      </c>
      <c r="G5218" s="63" t="s">
        <v>11551</v>
      </c>
      <c r="H5218" s="63" t="s">
        <v>11552</v>
      </c>
      <c r="I5218" s="62" t="s">
        <v>468</v>
      </c>
      <c r="J5218" s="61" t="s">
        <v>11553</v>
      </c>
    </row>
    <row r="5219" spans="1:10" s="64" customFormat="1" ht="21">
      <c r="A5219" s="14">
        <v>5215</v>
      </c>
      <c r="B5219" s="61" t="s">
        <v>460</v>
      </c>
      <c r="C5219" s="61" t="s">
        <v>442</v>
      </c>
      <c r="D5219" s="61" t="s">
        <v>11554</v>
      </c>
      <c r="E5219" s="62" t="s">
        <v>44</v>
      </c>
      <c r="F5219" s="63">
        <v>25849</v>
      </c>
      <c r="G5219" s="63">
        <v>36382</v>
      </c>
      <c r="H5219" s="63">
        <v>47705</v>
      </c>
      <c r="I5219" s="62" t="s">
        <v>468</v>
      </c>
      <c r="J5219" s="61" t="s">
        <v>479</v>
      </c>
    </row>
    <row r="5220" spans="1:10" s="64" customFormat="1" ht="21">
      <c r="A5220" s="14">
        <v>5216</v>
      </c>
      <c r="B5220" s="61" t="s">
        <v>460</v>
      </c>
      <c r="C5220" s="61" t="s">
        <v>442</v>
      </c>
      <c r="D5220" s="61" t="s">
        <v>11555</v>
      </c>
      <c r="E5220" s="62" t="s">
        <v>44</v>
      </c>
      <c r="F5220" s="63" t="s">
        <v>9541</v>
      </c>
      <c r="G5220" s="63" t="s">
        <v>4740</v>
      </c>
      <c r="H5220" s="63" t="s">
        <v>11556</v>
      </c>
      <c r="I5220" s="62" t="s">
        <v>468</v>
      </c>
      <c r="J5220" s="61" t="s">
        <v>13</v>
      </c>
    </row>
    <row r="5221" spans="1:10" s="64" customFormat="1" ht="21">
      <c r="A5221" s="14">
        <v>5217</v>
      </c>
      <c r="B5221" s="61" t="s">
        <v>460</v>
      </c>
      <c r="C5221" s="61" t="s">
        <v>442</v>
      </c>
      <c r="D5221" s="61" t="s">
        <v>11557</v>
      </c>
      <c r="E5221" s="62" t="s">
        <v>45</v>
      </c>
      <c r="F5221" s="63">
        <v>24534</v>
      </c>
      <c r="G5221" s="63">
        <v>34552</v>
      </c>
      <c r="H5221" s="63">
        <v>46449</v>
      </c>
      <c r="I5221" s="62" t="s">
        <v>468</v>
      </c>
      <c r="J5221" s="61" t="s">
        <v>487</v>
      </c>
    </row>
    <row r="5222" spans="1:10" s="64" customFormat="1" ht="21">
      <c r="A5222" s="14">
        <v>5218</v>
      </c>
      <c r="B5222" s="61" t="s">
        <v>460</v>
      </c>
      <c r="C5222" s="61" t="s">
        <v>442</v>
      </c>
      <c r="D5222" s="61" t="s">
        <v>11558</v>
      </c>
      <c r="E5222" s="62" t="s">
        <v>45</v>
      </c>
      <c r="F5222" s="63" t="s">
        <v>11559</v>
      </c>
      <c r="G5222" s="63" t="s">
        <v>1802</v>
      </c>
      <c r="H5222" s="63" t="s">
        <v>11560</v>
      </c>
      <c r="I5222" s="62" t="s">
        <v>544</v>
      </c>
      <c r="J5222" s="61" t="s">
        <v>694</v>
      </c>
    </row>
    <row r="5223" spans="1:10" s="64" customFormat="1" ht="21">
      <c r="A5223" s="14">
        <v>5219</v>
      </c>
      <c r="B5223" s="61" t="s">
        <v>460</v>
      </c>
      <c r="C5223" s="61" t="s">
        <v>442</v>
      </c>
      <c r="D5223" s="61" t="s">
        <v>11561</v>
      </c>
      <c r="E5223" s="62" t="s">
        <v>45</v>
      </c>
      <c r="F5223" s="63">
        <v>30323</v>
      </c>
      <c r="G5223" s="63">
        <v>41281</v>
      </c>
      <c r="H5223" s="63">
        <v>52238</v>
      </c>
      <c r="I5223" s="62" t="s">
        <v>468</v>
      </c>
      <c r="J5223" s="61" t="s">
        <v>22</v>
      </c>
    </row>
    <row r="5224" spans="1:10" s="64" customFormat="1" ht="21">
      <c r="A5224" s="14">
        <v>5220</v>
      </c>
      <c r="B5224" s="61" t="s">
        <v>460</v>
      </c>
      <c r="C5224" s="61" t="s">
        <v>442</v>
      </c>
      <c r="D5224" s="61" t="s">
        <v>11562</v>
      </c>
      <c r="E5224" s="62" t="s">
        <v>44</v>
      </c>
      <c r="F5224" s="63" t="s">
        <v>11563</v>
      </c>
      <c r="G5224" s="63" t="s">
        <v>11564</v>
      </c>
      <c r="H5224" s="63">
        <v>51565</v>
      </c>
      <c r="I5224" s="62" t="s">
        <v>468</v>
      </c>
      <c r="J5224" s="61" t="s">
        <v>6104</v>
      </c>
    </row>
    <row r="5225" spans="1:10" s="64" customFormat="1" ht="21">
      <c r="A5225" s="14">
        <v>5221</v>
      </c>
      <c r="B5225" s="61" t="s">
        <v>460</v>
      </c>
      <c r="C5225" s="61" t="s">
        <v>442</v>
      </c>
      <c r="D5225" s="61" t="s">
        <v>11565</v>
      </c>
      <c r="E5225" s="62" t="s">
        <v>45</v>
      </c>
      <c r="F5225" s="63" t="s">
        <v>11566</v>
      </c>
      <c r="G5225" s="63">
        <v>41281</v>
      </c>
      <c r="H5225" s="63" t="s">
        <v>11567</v>
      </c>
      <c r="I5225" s="62" t="s">
        <v>468</v>
      </c>
      <c r="J5225" s="61" t="s">
        <v>18</v>
      </c>
    </row>
    <row r="5226" spans="1:10" s="64" customFormat="1" ht="21">
      <c r="A5226" s="14">
        <v>5222</v>
      </c>
      <c r="B5226" s="61" t="s">
        <v>460</v>
      </c>
      <c r="C5226" s="61" t="s">
        <v>442</v>
      </c>
      <c r="D5226" s="61" t="s">
        <v>11568</v>
      </c>
      <c r="E5226" s="62" t="s">
        <v>45</v>
      </c>
      <c r="F5226" s="63">
        <v>26584</v>
      </c>
      <c r="G5226" s="63">
        <v>39088</v>
      </c>
      <c r="H5226" s="63">
        <v>48499</v>
      </c>
      <c r="I5226" s="62" t="s">
        <v>468</v>
      </c>
      <c r="J5226" s="61" t="s">
        <v>600</v>
      </c>
    </row>
    <row r="5227" spans="1:10" s="64" customFormat="1" ht="21">
      <c r="A5227" s="14">
        <v>5223</v>
      </c>
      <c r="B5227" s="61" t="s">
        <v>460</v>
      </c>
      <c r="C5227" s="61" t="s">
        <v>442</v>
      </c>
      <c r="D5227" s="61" t="s">
        <v>11569</v>
      </c>
      <c r="E5227" s="62" t="s">
        <v>44</v>
      </c>
      <c r="F5227" s="63" t="s">
        <v>11570</v>
      </c>
      <c r="G5227" s="63">
        <v>41281</v>
      </c>
      <c r="H5227" s="63" t="s">
        <v>11571</v>
      </c>
      <c r="I5227" s="62" t="s">
        <v>468</v>
      </c>
      <c r="J5227" s="61" t="s">
        <v>19</v>
      </c>
    </row>
    <row r="5228" spans="1:10" s="64" customFormat="1" ht="21">
      <c r="A5228" s="14">
        <v>5224</v>
      </c>
      <c r="B5228" s="61" t="s">
        <v>460</v>
      </c>
      <c r="C5228" s="61" t="s">
        <v>442</v>
      </c>
      <c r="D5228" s="61" t="s">
        <v>11572</v>
      </c>
      <c r="E5228" s="62" t="s">
        <v>45</v>
      </c>
      <c r="F5228" s="63">
        <v>27495</v>
      </c>
      <c r="G5228" s="63">
        <v>39088</v>
      </c>
      <c r="H5228" s="63">
        <v>49410</v>
      </c>
      <c r="I5228" s="62" t="s">
        <v>468</v>
      </c>
      <c r="J5228" s="61" t="s">
        <v>585</v>
      </c>
    </row>
    <row r="5229" spans="1:10" s="64" customFormat="1" ht="21">
      <c r="A5229" s="14">
        <v>5225</v>
      </c>
      <c r="B5229" s="61" t="s">
        <v>460</v>
      </c>
      <c r="C5229" s="61" t="s">
        <v>442</v>
      </c>
      <c r="D5229" s="61" t="s">
        <v>11573</v>
      </c>
      <c r="E5229" s="62" t="s">
        <v>45</v>
      </c>
      <c r="F5229" s="63">
        <v>25360</v>
      </c>
      <c r="G5229" s="63">
        <v>35131</v>
      </c>
      <c r="H5229" s="63">
        <v>47275</v>
      </c>
      <c r="I5229" s="62" t="s">
        <v>468</v>
      </c>
      <c r="J5229" s="61" t="s">
        <v>613</v>
      </c>
    </row>
    <row r="5230" spans="1:10" s="64" customFormat="1" ht="21">
      <c r="A5230" s="14">
        <v>5226</v>
      </c>
      <c r="B5230" s="61" t="s">
        <v>460</v>
      </c>
      <c r="C5230" s="61" t="s">
        <v>11574</v>
      </c>
      <c r="D5230" s="61" t="s">
        <v>11575</v>
      </c>
      <c r="E5230" s="62" t="s">
        <v>45</v>
      </c>
      <c r="F5230" s="63" t="s">
        <v>9947</v>
      </c>
      <c r="G5230" s="63">
        <v>41281</v>
      </c>
      <c r="H5230" s="63" t="s">
        <v>9948</v>
      </c>
      <c r="I5230" s="62" t="s">
        <v>468</v>
      </c>
      <c r="J5230" s="61" t="s">
        <v>494</v>
      </c>
    </row>
    <row r="5231" spans="1:10" s="64" customFormat="1" ht="21">
      <c r="A5231" s="14">
        <v>5227</v>
      </c>
      <c r="B5231" s="61" t="s">
        <v>460</v>
      </c>
      <c r="C5231" s="61" t="s">
        <v>11574</v>
      </c>
      <c r="D5231" s="61" t="s">
        <v>11576</v>
      </c>
      <c r="E5231" s="62" t="s">
        <v>45</v>
      </c>
      <c r="F5231" s="63" t="s">
        <v>11577</v>
      </c>
      <c r="G5231" s="63" t="s">
        <v>474</v>
      </c>
      <c r="H5231" s="63" t="s">
        <v>7399</v>
      </c>
      <c r="I5231" s="62" t="s">
        <v>468</v>
      </c>
      <c r="J5231" s="61" t="s">
        <v>491</v>
      </c>
    </row>
    <row r="5232" spans="1:10" s="64" customFormat="1" ht="21">
      <c r="A5232" s="14">
        <v>5228</v>
      </c>
      <c r="B5232" s="61" t="s">
        <v>460</v>
      </c>
      <c r="C5232" s="61" t="s">
        <v>11574</v>
      </c>
      <c r="D5232" s="61" t="s">
        <v>11578</v>
      </c>
      <c r="E5232" s="62" t="s">
        <v>45</v>
      </c>
      <c r="F5232" s="63" t="s">
        <v>3108</v>
      </c>
      <c r="G5232" s="63" t="s">
        <v>5264</v>
      </c>
      <c r="H5232" s="63" t="s">
        <v>3109</v>
      </c>
      <c r="I5232" s="62" t="s">
        <v>468</v>
      </c>
      <c r="J5232" s="61" t="s">
        <v>469</v>
      </c>
    </row>
    <row r="5233" spans="1:10" s="64" customFormat="1" ht="21">
      <c r="A5233" s="14">
        <v>5229</v>
      </c>
      <c r="B5233" s="61" t="s">
        <v>460</v>
      </c>
      <c r="C5233" s="61" t="s">
        <v>11574</v>
      </c>
      <c r="D5233" s="61" t="s">
        <v>11579</v>
      </c>
      <c r="E5233" s="62" t="s">
        <v>44</v>
      </c>
      <c r="F5233" s="63" t="s">
        <v>11580</v>
      </c>
      <c r="G5233" s="63">
        <v>41281</v>
      </c>
      <c r="H5233" s="63" t="s">
        <v>11581</v>
      </c>
      <c r="I5233" s="62" t="s">
        <v>468</v>
      </c>
      <c r="J5233" s="61" t="s">
        <v>1923</v>
      </c>
    </row>
    <row r="5234" spans="1:10" s="64" customFormat="1" ht="21">
      <c r="A5234" s="14">
        <v>5230</v>
      </c>
      <c r="B5234" s="61" t="s">
        <v>460</v>
      </c>
      <c r="C5234" s="61" t="s">
        <v>11574</v>
      </c>
      <c r="D5234" s="61" t="s">
        <v>11582</v>
      </c>
      <c r="E5234" s="62" t="s">
        <v>45</v>
      </c>
      <c r="F5234" s="63" t="s">
        <v>11583</v>
      </c>
      <c r="G5234" s="63" t="s">
        <v>11584</v>
      </c>
      <c r="H5234" s="63" t="s">
        <v>11585</v>
      </c>
      <c r="I5234" s="62" t="s">
        <v>468</v>
      </c>
      <c r="J5234" s="61" t="s">
        <v>27</v>
      </c>
    </row>
    <row r="5235" spans="1:10" s="64" customFormat="1" ht="21">
      <c r="A5235" s="14">
        <v>5231</v>
      </c>
      <c r="B5235" s="61" t="s">
        <v>460</v>
      </c>
      <c r="C5235" s="61" t="s">
        <v>11574</v>
      </c>
      <c r="D5235" s="61" t="s">
        <v>11586</v>
      </c>
      <c r="E5235" s="62" t="s">
        <v>45</v>
      </c>
      <c r="F5235" s="63" t="s">
        <v>11587</v>
      </c>
      <c r="G5235" s="63" t="s">
        <v>620</v>
      </c>
      <c r="H5235" s="63" t="s">
        <v>11588</v>
      </c>
      <c r="I5235" s="62" t="s">
        <v>468</v>
      </c>
      <c r="J5235" s="61" t="s">
        <v>479</v>
      </c>
    </row>
    <row r="5236" spans="1:10" s="64" customFormat="1" ht="21">
      <c r="A5236" s="14">
        <v>5232</v>
      </c>
      <c r="B5236" s="61" t="s">
        <v>460</v>
      </c>
      <c r="C5236" s="61" t="s">
        <v>11574</v>
      </c>
      <c r="D5236" s="61" t="s">
        <v>11589</v>
      </c>
      <c r="E5236" s="62" t="s">
        <v>44</v>
      </c>
      <c r="F5236" s="63">
        <v>30446</v>
      </c>
      <c r="G5236" s="63">
        <v>41281</v>
      </c>
      <c r="H5236" s="63">
        <v>52361</v>
      </c>
      <c r="I5236" s="62" t="s">
        <v>468</v>
      </c>
      <c r="J5236" s="61" t="s">
        <v>487</v>
      </c>
    </row>
    <row r="5237" spans="1:10" s="64" customFormat="1" ht="21">
      <c r="A5237" s="14">
        <v>5233</v>
      </c>
      <c r="B5237" s="61" t="s">
        <v>460</v>
      </c>
      <c r="C5237" s="61" t="s">
        <v>11574</v>
      </c>
      <c r="D5237" s="61" t="s">
        <v>11590</v>
      </c>
      <c r="E5237" s="62" t="s">
        <v>45</v>
      </c>
      <c r="F5237" s="63">
        <v>30015</v>
      </c>
      <c r="G5237" s="63">
        <v>41281</v>
      </c>
      <c r="H5237" s="63">
        <v>51930</v>
      </c>
      <c r="I5237" s="62" t="s">
        <v>468</v>
      </c>
      <c r="J5237" s="61" t="s">
        <v>2115</v>
      </c>
    </row>
    <row r="5238" spans="1:10" s="64" customFormat="1" ht="21">
      <c r="A5238" s="14">
        <v>5234</v>
      </c>
      <c r="B5238" s="61" t="s">
        <v>460</v>
      </c>
      <c r="C5238" s="61" t="s">
        <v>11574</v>
      </c>
      <c r="D5238" s="61" t="s">
        <v>11591</v>
      </c>
      <c r="E5238" s="62" t="s">
        <v>45</v>
      </c>
      <c r="F5238" s="63" t="s">
        <v>11592</v>
      </c>
      <c r="G5238" s="63" t="s">
        <v>11593</v>
      </c>
      <c r="H5238" s="63" t="s">
        <v>11594</v>
      </c>
      <c r="I5238" s="62" t="s">
        <v>506</v>
      </c>
      <c r="J5238" s="61" t="s">
        <v>519</v>
      </c>
    </row>
    <row r="5239" spans="1:10" s="64" customFormat="1" ht="21">
      <c r="A5239" s="14">
        <v>5235</v>
      </c>
      <c r="B5239" s="61" t="s">
        <v>460</v>
      </c>
      <c r="C5239" s="61" t="s">
        <v>11574</v>
      </c>
      <c r="D5239" s="61" t="s">
        <v>11595</v>
      </c>
      <c r="E5239" s="62" t="s">
        <v>45</v>
      </c>
      <c r="F5239" s="63">
        <v>35522</v>
      </c>
      <c r="G5239" s="63" t="s">
        <v>6150</v>
      </c>
      <c r="H5239" s="63">
        <v>57437</v>
      </c>
      <c r="I5239" s="62" t="s">
        <v>468</v>
      </c>
      <c r="J5239" s="61" t="s">
        <v>596</v>
      </c>
    </row>
    <row r="5240" spans="1:10" s="64" customFormat="1" ht="21">
      <c r="A5240" s="14">
        <v>5236</v>
      </c>
      <c r="B5240" s="61" t="s">
        <v>460</v>
      </c>
      <c r="C5240" s="61" t="s">
        <v>11574</v>
      </c>
      <c r="D5240" s="61" t="s">
        <v>11596</v>
      </c>
      <c r="E5240" s="62" t="s">
        <v>44</v>
      </c>
      <c r="F5240" s="63" t="s">
        <v>3278</v>
      </c>
      <c r="G5240" s="63" t="s">
        <v>785</v>
      </c>
      <c r="H5240" s="63" t="s">
        <v>3279</v>
      </c>
      <c r="I5240" s="62" t="s">
        <v>468</v>
      </c>
      <c r="J5240" s="61" t="s">
        <v>562</v>
      </c>
    </row>
    <row r="5241" spans="1:10" s="64" customFormat="1" ht="21">
      <c r="A5241" s="14">
        <v>5237</v>
      </c>
      <c r="B5241" s="61" t="s">
        <v>460</v>
      </c>
      <c r="C5241" s="61" t="s">
        <v>11574</v>
      </c>
      <c r="D5241" s="61" t="s">
        <v>11597</v>
      </c>
      <c r="E5241" s="62" t="s">
        <v>45</v>
      </c>
      <c r="F5241" s="63">
        <v>32513</v>
      </c>
      <c r="G5241" s="63" t="s">
        <v>4885</v>
      </c>
      <c r="H5241" s="63">
        <v>32147</v>
      </c>
      <c r="I5241" s="62" t="s">
        <v>468</v>
      </c>
      <c r="J5241" s="61" t="s">
        <v>600</v>
      </c>
    </row>
    <row r="5242" spans="1:10" s="64" customFormat="1" ht="21">
      <c r="A5242" s="14">
        <v>5238</v>
      </c>
      <c r="B5242" s="61" t="s">
        <v>460</v>
      </c>
      <c r="C5242" s="61" t="s">
        <v>11574</v>
      </c>
      <c r="D5242" s="61" t="s">
        <v>11598</v>
      </c>
      <c r="E5242" s="62" t="s">
        <v>45</v>
      </c>
      <c r="F5242" s="63">
        <v>33981</v>
      </c>
      <c r="G5242" s="63" t="s">
        <v>736</v>
      </c>
      <c r="H5242" s="63">
        <v>55896</v>
      </c>
      <c r="I5242" s="62" t="s">
        <v>468</v>
      </c>
      <c r="J5242" s="61" t="s">
        <v>479</v>
      </c>
    </row>
    <row r="5243" spans="1:10" s="64" customFormat="1" ht="21">
      <c r="A5243" s="14">
        <v>5239</v>
      </c>
      <c r="B5243" s="61" t="s">
        <v>460</v>
      </c>
      <c r="C5243" s="61" t="s">
        <v>11574</v>
      </c>
      <c r="D5243" s="61" t="s">
        <v>11599</v>
      </c>
      <c r="E5243" s="62" t="s">
        <v>44</v>
      </c>
      <c r="F5243" s="63" t="s">
        <v>1841</v>
      </c>
      <c r="G5243" s="63">
        <v>41281</v>
      </c>
      <c r="H5243" s="63" t="s">
        <v>1842</v>
      </c>
      <c r="I5243" s="62" t="s">
        <v>468</v>
      </c>
      <c r="J5243" s="61" t="s">
        <v>608</v>
      </c>
    </row>
    <row r="5244" spans="1:10" s="64" customFormat="1" ht="21">
      <c r="A5244" s="14">
        <v>5240</v>
      </c>
      <c r="B5244" s="61" t="s">
        <v>460</v>
      </c>
      <c r="C5244" s="61" t="s">
        <v>11574</v>
      </c>
      <c r="D5244" s="61" t="s">
        <v>11600</v>
      </c>
      <c r="E5244" s="62" t="s">
        <v>45</v>
      </c>
      <c r="F5244" s="63" t="s">
        <v>8553</v>
      </c>
      <c r="G5244" s="63">
        <v>41281</v>
      </c>
      <c r="H5244" s="63" t="s">
        <v>8554</v>
      </c>
      <c r="I5244" s="62" t="s">
        <v>468</v>
      </c>
      <c r="J5244" s="61" t="s">
        <v>585</v>
      </c>
    </row>
    <row r="5245" spans="1:10" s="64" customFormat="1" ht="21">
      <c r="A5245" s="14">
        <v>5241</v>
      </c>
      <c r="B5245" s="61" t="s">
        <v>460</v>
      </c>
      <c r="C5245" s="61" t="s">
        <v>11574</v>
      </c>
      <c r="D5245" s="61" t="s">
        <v>11601</v>
      </c>
      <c r="E5245" s="62" t="s">
        <v>45</v>
      </c>
      <c r="F5245" s="63" t="s">
        <v>11602</v>
      </c>
      <c r="G5245" s="63" t="s">
        <v>4885</v>
      </c>
      <c r="H5245" s="63" t="s">
        <v>11603</v>
      </c>
      <c r="I5245" s="62" t="s">
        <v>468</v>
      </c>
      <c r="J5245" s="61" t="s">
        <v>481</v>
      </c>
    </row>
    <row r="5246" spans="1:10" s="64" customFormat="1" ht="21">
      <c r="A5246" s="14">
        <v>5242</v>
      </c>
      <c r="B5246" s="61" t="s">
        <v>460</v>
      </c>
      <c r="C5246" s="61" t="s">
        <v>11574</v>
      </c>
      <c r="D5246" s="61" t="s">
        <v>11604</v>
      </c>
      <c r="E5246" s="62" t="s">
        <v>44</v>
      </c>
      <c r="F5246" s="63" t="s">
        <v>7211</v>
      </c>
      <c r="G5246" s="63" t="s">
        <v>4740</v>
      </c>
      <c r="H5246" s="63" t="s">
        <v>7212</v>
      </c>
      <c r="I5246" s="62" t="s">
        <v>468</v>
      </c>
      <c r="J5246" s="61" t="s">
        <v>11605</v>
      </c>
    </row>
    <row r="5247" spans="1:10" s="64" customFormat="1" ht="21">
      <c r="A5247" s="14">
        <v>5243</v>
      </c>
      <c r="B5247" s="61" t="s">
        <v>460</v>
      </c>
      <c r="C5247" s="61" t="s">
        <v>11574</v>
      </c>
      <c r="D5247" s="61" t="s">
        <v>11606</v>
      </c>
      <c r="E5247" s="62" t="s">
        <v>45</v>
      </c>
      <c r="F5247" s="63">
        <v>29139</v>
      </c>
      <c r="G5247" s="63" t="s">
        <v>986</v>
      </c>
      <c r="H5247" s="63">
        <v>51054</v>
      </c>
      <c r="I5247" s="62" t="s">
        <v>468</v>
      </c>
      <c r="J5247" s="61" t="s">
        <v>18</v>
      </c>
    </row>
    <row r="5248" spans="1:10" s="64" customFormat="1" ht="21">
      <c r="A5248" s="14">
        <v>5244</v>
      </c>
      <c r="B5248" s="61" t="s">
        <v>460</v>
      </c>
      <c r="C5248" s="61" t="s">
        <v>11574</v>
      </c>
      <c r="D5248" s="61" t="s">
        <v>11607</v>
      </c>
      <c r="E5248" s="62" t="s">
        <v>45</v>
      </c>
      <c r="F5248" s="63">
        <v>32783</v>
      </c>
      <c r="G5248" s="63">
        <v>44208</v>
      </c>
      <c r="H5248" s="63">
        <v>54698</v>
      </c>
      <c r="I5248" s="62" t="s">
        <v>468</v>
      </c>
      <c r="J5248" s="61" t="s">
        <v>22</v>
      </c>
    </row>
    <row r="5249" spans="1:10" s="64" customFormat="1" ht="21">
      <c r="A5249" s="14">
        <v>5245</v>
      </c>
      <c r="B5249" s="61" t="s">
        <v>460</v>
      </c>
      <c r="C5249" s="61" t="s">
        <v>181</v>
      </c>
      <c r="D5249" s="61" t="s">
        <v>11608</v>
      </c>
      <c r="E5249" s="62" t="s">
        <v>45</v>
      </c>
      <c r="F5249" s="63">
        <v>29618</v>
      </c>
      <c r="G5249" s="63" t="s">
        <v>3072</v>
      </c>
      <c r="H5249" s="63">
        <v>51533</v>
      </c>
      <c r="I5249" s="62" t="s">
        <v>468</v>
      </c>
      <c r="J5249" s="61" t="s">
        <v>481</v>
      </c>
    </row>
    <row r="5250" spans="1:10" s="64" customFormat="1" ht="21">
      <c r="A5250" s="14">
        <v>5246</v>
      </c>
      <c r="B5250" s="61" t="s">
        <v>460</v>
      </c>
      <c r="C5250" s="61" t="s">
        <v>181</v>
      </c>
      <c r="D5250" s="61" t="s">
        <v>11609</v>
      </c>
      <c r="E5250" s="62" t="s">
        <v>45</v>
      </c>
      <c r="F5250" s="63">
        <v>24509</v>
      </c>
      <c r="G5250" s="63" t="s">
        <v>6759</v>
      </c>
      <c r="H5250" s="63">
        <v>46424</v>
      </c>
      <c r="I5250" s="62" t="s">
        <v>544</v>
      </c>
      <c r="J5250" s="61" t="s">
        <v>491</v>
      </c>
    </row>
    <row r="5251" spans="1:10" s="64" customFormat="1" ht="21">
      <c r="A5251" s="14">
        <v>5247</v>
      </c>
      <c r="B5251" s="61" t="s">
        <v>460</v>
      </c>
      <c r="C5251" s="61" t="s">
        <v>181</v>
      </c>
      <c r="D5251" s="61" t="s">
        <v>11610</v>
      </c>
      <c r="E5251" s="62" t="s">
        <v>44</v>
      </c>
      <c r="F5251" s="63" t="s">
        <v>598</v>
      </c>
      <c r="G5251" s="63">
        <v>36164</v>
      </c>
      <c r="H5251" s="63" t="s">
        <v>599</v>
      </c>
      <c r="I5251" s="62" t="s">
        <v>468</v>
      </c>
      <c r="J5251" s="61" t="s">
        <v>479</v>
      </c>
    </row>
    <row r="5252" spans="1:10" s="64" customFormat="1" ht="21">
      <c r="A5252" s="14">
        <v>5248</v>
      </c>
      <c r="B5252" s="61" t="s">
        <v>460</v>
      </c>
      <c r="C5252" s="61" t="s">
        <v>181</v>
      </c>
      <c r="D5252" s="61" t="s">
        <v>11611</v>
      </c>
      <c r="E5252" s="62" t="s">
        <v>45</v>
      </c>
      <c r="F5252" s="63">
        <v>33641</v>
      </c>
      <c r="G5252" s="63">
        <v>44816</v>
      </c>
      <c r="H5252" s="63">
        <v>55556</v>
      </c>
      <c r="I5252" s="62" t="s">
        <v>468</v>
      </c>
      <c r="J5252" s="61" t="s">
        <v>613</v>
      </c>
    </row>
    <row r="5253" spans="1:10" s="64" customFormat="1" ht="21">
      <c r="A5253" s="14">
        <v>5249</v>
      </c>
      <c r="B5253" s="61" t="s">
        <v>460</v>
      </c>
      <c r="C5253" s="61" t="s">
        <v>181</v>
      </c>
      <c r="D5253" s="61" t="s">
        <v>11612</v>
      </c>
      <c r="E5253" s="62" t="s">
        <v>45</v>
      </c>
      <c r="F5253" s="63" t="s">
        <v>9267</v>
      </c>
      <c r="G5253" s="63" t="s">
        <v>11613</v>
      </c>
      <c r="H5253" s="63" t="s">
        <v>9268</v>
      </c>
      <c r="I5253" s="62" t="s">
        <v>468</v>
      </c>
      <c r="J5253" s="61" t="s">
        <v>600</v>
      </c>
    </row>
    <row r="5254" spans="1:10" s="64" customFormat="1" ht="21">
      <c r="A5254" s="14">
        <v>5250</v>
      </c>
      <c r="B5254" s="61" t="s">
        <v>460</v>
      </c>
      <c r="C5254" s="61" t="s">
        <v>181</v>
      </c>
      <c r="D5254" s="61" t="s">
        <v>11614</v>
      </c>
      <c r="E5254" s="62" t="s">
        <v>45</v>
      </c>
      <c r="F5254" s="63">
        <v>35827</v>
      </c>
      <c r="G5254" s="63" t="s">
        <v>5264</v>
      </c>
      <c r="H5254" s="63">
        <v>57743</v>
      </c>
      <c r="I5254" s="62" t="s">
        <v>468</v>
      </c>
      <c r="J5254" s="61" t="s">
        <v>971</v>
      </c>
    </row>
    <row r="5255" spans="1:10" s="64" customFormat="1" ht="21">
      <c r="A5255" s="14">
        <v>5251</v>
      </c>
      <c r="B5255" s="61" t="s">
        <v>460</v>
      </c>
      <c r="C5255" s="61" t="s">
        <v>181</v>
      </c>
      <c r="D5255" s="61" t="s">
        <v>11615</v>
      </c>
      <c r="E5255" s="62" t="s">
        <v>45</v>
      </c>
      <c r="F5255" s="63" t="s">
        <v>11616</v>
      </c>
      <c r="G5255" s="63">
        <v>33340</v>
      </c>
      <c r="H5255" s="63" t="s">
        <v>11617</v>
      </c>
      <c r="I5255" s="62" t="s">
        <v>506</v>
      </c>
      <c r="J5255" s="61" t="s">
        <v>479</v>
      </c>
    </row>
    <row r="5256" spans="1:10" s="64" customFormat="1" ht="21">
      <c r="A5256" s="14">
        <v>5252</v>
      </c>
      <c r="B5256" s="61" t="s">
        <v>460</v>
      </c>
      <c r="C5256" s="61" t="s">
        <v>181</v>
      </c>
      <c r="D5256" s="61" t="s">
        <v>11618</v>
      </c>
      <c r="E5256" s="62" t="s">
        <v>45</v>
      </c>
      <c r="F5256" s="63">
        <v>30354</v>
      </c>
      <c r="G5256" s="63" t="s">
        <v>1557</v>
      </c>
      <c r="H5256" s="63">
        <v>52269</v>
      </c>
      <c r="I5256" s="62" t="s">
        <v>468</v>
      </c>
      <c r="J5256" s="61" t="s">
        <v>494</v>
      </c>
    </row>
    <row r="5257" spans="1:10" s="64" customFormat="1" ht="21">
      <c r="A5257" s="14">
        <v>5253</v>
      </c>
      <c r="B5257" s="61" t="s">
        <v>460</v>
      </c>
      <c r="C5257" s="61" t="s">
        <v>181</v>
      </c>
      <c r="D5257" s="61" t="s">
        <v>11619</v>
      </c>
      <c r="E5257" s="62" t="s">
        <v>45</v>
      </c>
      <c r="F5257" s="63" t="s">
        <v>3748</v>
      </c>
      <c r="G5257" s="63" t="s">
        <v>1112</v>
      </c>
      <c r="H5257" s="63" t="s">
        <v>3749</v>
      </c>
      <c r="I5257" s="62" t="s">
        <v>468</v>
      </c>
      <c r="J5257" s="61" t="s">
        <v>18</v>
      </c>
    </row>
    <row r="5258" spans="1:10" s="64" customFormat="1" ht="21">
      <c r="A5258" s="14">
        <v>5254</v>
      </c>
      <c r="B5258" s="61" t="s">
        <v>460</v>
      </c>
      <c r="C5258" s="61" t="s">
        <v>181</v>
      </c>
      <c r="D5258" s="61" t="s">
        <v>11620</v>
      </c>
      <c r="E5258" s="62" t="s">
        <v>45</v>
      </c>
      <c r="F5258" s="63" t="s">
        <v>11621</v>
      </c>
      <c r="G5258" s="63" t="s">
        <v>10437</v>
      </c>
      <c r="H5258" s="63" t="s">
        <v>11622</v>
      </c>
      <c r="I5258" s="62" t="s">
        <v>468</v>
      </c>
      <c r="J5258" s="61" t="s">
        <v>479</v>
      </c>
    </row>
    <row r="5259" spans="1:10" s="64" customFormat="1" ht="21">
      <c r="A5259" s="14">
        <v>5255</v>
      </c>
      <c r="B5259" s="61" t="s">
        <v>460</v>
      </c>
      <c r="C5259" s="61" t="s">
        <v>181</v>
      </c>
      <c r="D5259" s="61" t="s">
        <v>11623</v>
      </c>
      <c r="E5259" s="62" t="s">
        <v>44</v>
      </c>
      <c r="F5259" s="63" t="s">
        <v>11624</v>
      </c>
      <c r="G5259" s="63">
        <v>41281</v>
      </c>
      <c r="H5259" s="63" t="s">
        <v>11625</v>
      </c>
      <c r="I5259" s="62" t="s">
        <v>468</v>
      </c>
      <c r="J5259" s="61" t="s">
        <v>19</v>
      </c>
    </row>
    <row r="5260" spans="1:10" s="64" customFormat="1" ht="21">
      <c r="A5260" s="14">
        <v>5256</v>
      </c>
      <c r="B5260" s="61" t="s">
        <v>460</v>
      </c>
      <c r="C5260" s="61" t="s">
        <v>181</v>
      </c>
      <c r="D5260" s="61" t="s">
        <v>11626</v>
      </c>
      <c r="E5260" s="62" t="s">
        <v>44</v>
      </c>
      <c r="F5260" s="63" t="s">
        <v>11627</v>
      </c>
      <c r="G5260" s="63" t="s">
        <v>4923</v>
      </c>
      <c r="H5260" s="63" t="s">
        <v>4179</v>
      </c>
      <c r="I5260" s="62" t="s">
        <v>468</v>
      </c>
      <c r="J5260" s="61" t="s">
        <v>19</v>
      </c>
    </row>
    <row r="5261" spans="1:10" s="64" customFormat="1" ht="21">
      <c r="A5261" s="14">
        <v>5257</v>
      </c>
      <c r="B5261" s="61" t="s">
        <v>460</v>
      </c>
      <c r="C5261" s="61" t="s">
        <v>181</v>
      </c>
      <c r="D5261" s="61" t="s">
        <v>11628</v>
      </c>
      <c r="E5261" s="62" t="s">
        <v>44</v>
      </c>
      <c r="F5261" s="63">
        <v>27577</v>
      </c>
      <c r="G5261" s="63" t="s">
        <v>2135</v>
      </c>
      <c r="H5261" s="63">
        <v>49492</v>
      </c>
      <c r="I5261" s="62" t="s">
        <v>468</v>
      </c>
      <c r="J5261" s="61" t="s">
        <v>3446</v>
      </c>
    </row>
    <row r="5262" spans="1:10" s="64" customFormat="1" ht="21">
      <c r="A5262" s="14">
        <v>5258</v>
      </c>
      <c r="B5262" s="61" t="s">
        <v>460</v>
      </c>
      <c r="C5262" s="61" t="s">
        <v>181</v>
      </c>
      <c r="D5262" s="61" t="s">
        <v>11629</v>
      </c>
      <c r="E5262" s="62" t="s">
        <v>45</v>
      </c>
      <c r="F5262" s="63">
        <v>33002</v>
      </c>
      <c r="G5262" s="63">
        <v>44816</v>
      </c>
      <c r="H5262" s="63">
        <v>55648</v>
      </c>
      <c r="I5262" s="62" t="s">
        <v>468</v>
      </c>
      <c r="J5262" s="61" t="s">
        <v>600</v>
      </c>
    </row>
    <row r="5263" spans="1:10" s="64" customFormat="1" ht="21">
      <c r="A5263" s="14">
        <v>5259</v>
      </c>
      <c r="B5263" s="61" t="s">
        <v>460</v>
      </c>
      <c r="C5263" s="61" t="s">
        <v>181</v>
      </c>
      <c r="D5263" s="61" t="s">
        <v>11630</v>
      </c>
      <c r="E5263" s="62" t="s">
        <v>45</v>
      </c>
      <c r="F5263" s="63" t="s">
        <v>5669</v>
      </c>
      <c r="G5263" s="63">
        <v>41281</v>
      </c>
      <c r="H5263" s="63" t="s">
        <v>5670</v>
      </c>
      <c r="I5263" s="62" t="s">
        <v>468</v>
      </c>
      <c r="J5263" s="61" t="s">
        <v>1037</v>
      </c>
    </row>
    <row r="5264" spans="1:10" s="64" customFormat="1" ht="21">
      <c r="A5264" s="14">
        <v>5260</v>
      </c>
      <c r="B5264" s="61" t="s">
        <v>460</v>
      </c>
      <c r="C5264" s="61" t="s">
        <v>181</v>
      </c>
      <c r="D5264" s="61" t="s">
        <v>11631</v>
      </c>
      <c r="E5264" s="62" t="s">
        <v>45</v>
      </c>
      <c r="F5264" s="63" t="s">
        <v>11632</v>
      </c>
      <c r="G5264" s="63" t="s">
        <v>474</v>
      </c>
      <c r="H5264" s="63" t="s">
        <v>11633</v>
      </c>
      <c r="I5264" s="62" t="s">
        <v>468</v>
      </c>
      <c r="J5264" s="61" t="s">
        <v>1172</v>
      </c>
    </row>
    <row r="5265" spans="1:10" s="64" customFormat="1" ht="21">
      <c r="A5265" s="14">
        <v>5261</v>
      </c>
      <c r="B5265" s="61" t="s">
        <v>460</v>
      </c>
      <c r="C5265" s="61" t="s">
        <v>181</v>
      </c>
      <c r="D5265" s="61" t="s">
        <v>11634</v>
      </c>
      <c r="E5265" s="62" t="s">
        <v>45</v>
      </c>
      <c r="F5265" s="63" t="s">
        <v>7368</v>
      </c>
      <c r="G5265" s="63" t="s">
        <v>3057</v>
      </c>
      <c r="H5265" s="63" t="s">
        <v>7369</v>
      </c>
      <c r="I5265" s="62" t="s">
        <v>468</v>
      </c>
      <c r="J5265" s="61" t="s">
        <v>519</v>
      </c>
    </row>
    <row r="5266" spans="1:10" s="64" customFormat="1" ht="21">
      <c r="A5266" s="14">
        <v>5262</v>
      </c>
      <c r="B5266" s="61" t="s">
        <v>460</v>
      </c>
      <c r="C5266" s="61" t="s">
        <v>181</v>
      </c>
      <c r="D5266" s="61" t="s">
        <v>11635</v>
      </c>
      <c r="E5266" s="62" t="s">
        <v>45</v>
      </c>
      <c r="F5266" s="63">
        <v>26884</v>
      </c>
      <c r="G5266" s="63">
        <v>39483</v>
      </c>
      <c r="H5266" s="63">
        <v>48738</v>
      </c>
      <c r="I5266" s="62" t="s">
        <v>468</v>
      </c>
      <c r="J5266" s="61" t="s">
        <v>600</v>
      </c>
    </row>
    <row r="5267" spans="1:10" s="64" customFormat="1" ht="21">
      <c r="A5267" s="14">
        <v>5263</v>
      </c>
      <c r="B5267" s="61" t="s">
        <v>460</v>
      </c>
      <c r="C5267" s="61" t="s">
        <v>444</v>
      </c>
      <c r="D5267" s="61" t="s">
        <v>11636</v>
      </c>
      <c r="E5267" s="62" t="s">
        <v>45</v>
      </c>
      <c r="F5267" s="63" t="s">
        <v>11637</v>
      </c>
      <c r="G5267" s="63">
        <v>33674</v>
      </c>
      <c r="H5267" s="63" t="s">
        <v>2469</v>
      </c>
      <c r="I5267" s="62" t="s">
        <v>506</v>
      </c>
      <c r="J5267" s="61" t="s">
        <v>600</v>
      </c>
    </row>
    <row r="5268" spans="1:10" s="64" customFormat="1" ht="21">
      <c r="A5268" s="14">
        <v>5264</v>
      </c>
      <c r="B5268" s="61" t="s">
        <v>460</v>
      </c>
      <c r="C5268" s="61" t="s">
        <v>444</v>
      </c>
      <c r="D5268" s="61" t="s">
        <v>11638</v>
      </c>
      <c r="E5268" s="62" t="s">
        <v>44</v>
      </c>
      <c r="F5268" s="63">
        <v>32459</v>
      </c>
      <c r="G5268" s="63" t="s">
        <v>10705</v>
      </c>
      <c r="H5268" s="63">
        <v>54374</v>
      </c>
      <c r="I5268" s="62" t="s">
        <v>468</v>
      </c>
      <c r="J5268" s="61" t="s">
        <v>491</v>
      </c>
    </row>
    <row r="5269" spans="1:10" s="64" customFormat="1" ht="21">
      <c r="A5269" s="14">
        <v>5265</v>
      </c>
      <c r="B5269" s="61" t="s">
        <v>460</v>
      </c>
      <c r="C5269" s="61" t="s">
        <v>444</v>
      </c>
      <c r="D5269" s="61" t="s">
        <v>11639</v>
      </c>
      <c r="E5269" s="62" t="s">
        <v>44</v>
      </c>
      <c r="F5269" s="63">
        <v>32241</v>
      </c>
      <c r="G5269" s="63" t="s">
        <v>880</v>
      </c>
      <c r="H5269" s="63">
        <v>54213</v>
      </c>
      <c r="I5269" s="62" t="s">
        <v>468</v>
      </c>
      <c r="J5269" s="61" t="s">
        <v>479</v>
      </c>
    </row>
    <row r="5270" spans="1:10" s="64" customFormat="1" ht="21">
      <c r="A5270" s="14">
        <v>5266</v>
      </c>
      <c r="B5270" s="61" t="s">
        <v>460</v>
      </c>
      <c r="C5270" s="61" t="s">
        <v>444</v>
      </c>
      <c r="D5270" s="61" t="s">
        <v>11640</v>
      </c>
      <c r="E5270" s="62" t="s">
        <v>45</v>
      </c>
      <c r="F5270" s="63" t="s">
        <v>9129</v>
      </c>
      <c r="G5270" s="63" t="s">
        <v>709</v>
      </c>
      <c r="H5270" s="63" t="s">
        <v>9130</v>
      </c>
      <c r="I5270" s="62" t="s">
        <v>468</v>
      </c>
      <c r="J5270" s="61" t="s">
        <v>600</v>
      </c>
    </row>
    <row r="5271" spans="1:10" s="64" customFormat="1" ht="21">
      <c r="A5271" s="14">
        <v>5267</v>
      </c>
      <c r="B5271" s="61" t="s">
        <v>460</v>
      </c>
      <c r="C5271" s="61" t="s">
        <v>444</v>
      </c>
      <c r="D5271" s="61" t="s">
        <v>11641</v>
      </c>
      <c r="E5271" s="62" t="s">
        <v>44</v>
      </c>
      <c r="F5271" s="63">
        <v>24998</v>
      </c>
      <c r="G5271" s="63">
        <v>34862</v>
      </c>
      <c r="H5271" s="63">
        <v>46913</v>
      </c>
      <c r="I5271" s="62" t="s">
        <v>468</v>
      </c>
      <c r="J5271" s="61" t="s">
        <v>18</v>
      </c>
    </row>
    <row r="5272" spans="1:10" s="64" customFormat="1" ht="21">
      <c r="A5272" s="14">
        <v>5268</v>
      </c>
      <c r="B5272" s="61" t="s">
        <v>460</v>
      </c>
      <c r="C5272" s="61" t="s">
        <v>444</v>
      </c>
      <c r="D5272" s="61" t="s">
        <v>11642</v>
      </c>
      <c r="E5272" s="62" t="s">
        <v>45</v>
      </c>
      <c r="F5272" s="63" t="s">
        <v>11643</v>
      </c>
      <c r="G5272" s="63">
        <v>41281</v>
      </c>
      <c r="H5272" s="63" t="s">
        <v>11644</v>
      </c>
      <c r="I5272" s="62" t="s">
        <v>468</v>
      </c>
      <c r="J5272" s="61" t="s">
        <v>608</v>
      </c>
    </row>
    <row r="5273" spans="1:10" s="64" customFormat="1" ht="21">
      <c r="A5273" s="14">
        <v>5269</v>
      </c>
      <c r="B5273" s="61" t="s">
        <v>460</v>
      </c>
      <c r="C5273" s="61" t="s">
        <v>444</v>
      </c>
      <c r="D5273" s="61" t="s">
        <v>11645</v>
      </c>
      <c r="E5273" s="62" t="s">
        <v>45</v>
      </c>
      <c r="F5273" s="63" t="s">
        <v>11646</v>
      </c>
      <c r="G5273" s="63">
        <v>41281</v>
      </c>
      <c r="H5273" s="63" t="s">
        <v>11647</v>
      </c>
      <c r="I5273" s="62" t="s">
        <v>468</v>
      </c>
      <c r="J5273" s="61" t="s">
        <v>1037</v>
      </c>
    </row>
    <row r="5274" spans="1:10" s="64" customFormat="1" ht="21">
      <c r="A5274" s="14">
        <v>5270</v>
      </c>
      <c r="B5274" s="61" t="s">
        <v>460</v>
      </c>
      <c r="C5274" s="61" t="s">
        <v>444</v>
      </c>
      <c r="D5274" s="61" t="s">
        <v>11648</v>
      </c>
      <c r="E5274" s="62" t="s">
        <v>45</v>
      </c>
      <c r="F5274" s="63" t="s">
        <v>11649</v>
      </c>
      <c r="G5274" s="63" t="s">
        <v>3072</v>
      </c>
      <c r="H5274" s="63" t="s">
        <v>11650</v>
      </c>
      <c r="I5274" s="62" t="s">
        <v>468</v>
      </c>
      <c r="J5274" s="61" t="s">
        <v>12</v>
      </c>
    </row>
    <row r="5275" spans="1:10" s="64" customFormat="1" ht="21">
      <c r="A5275" s="14">
        <v>5271</v>
      </c>
      <c r="B5275" s="61" t="s">
        <v>460</v>
      </c>
      <c r="C5275" s="61" t="s">
        <v>444</v>
      </c>
      <c r="D5275" s="61" t="s">
        <v>11651</v>
      </c>
      <c r="E5275" s="62" t="s">
        <v>45</v>
      </c>
      <c r="F5275" s="63" t="s">
        <v>11652</v>
      </c>
      <c r="G5275" s="63">
        <v>45446</v>
      </c>
      <c r="H5275" s="63" t="s">
        <v>9633</v>
      </c>
      <c r="I5275" s="62" t="s">
        <v>468</v>
      </c>
      <c r="J5275" s="61" t="s">
        <v>596</v>
      </c>
    </row>
    <row r="5276" spans="1:10" s="64" customFormat="1" ht="21">
      <c r="A5276" s="14">
        <v>5272</v>
      </c>
      <c r="B5276" s="61" t="s">
        <v>460</v>
      </c>
      <c r="C5276" s="61" t="s">
        <v>444</v>
      </c>
      <c r="D5276" s="61" t="s">
        <v>11653</v>
      </c>
      <c r="E5276" s="62" t="s">
        <v>44</v>
      </c>
      <c r="F5276" s="63">
        <v>29808</v>
      </c>
      <c r="G5276" s="63">
        <v>40184</v>
      </c>
      <c r="H5276" s="63">
        <v>52453</v>
      </c>
      <c r="I5276" s="62" t="s">
        <v>468</v>
      </c>
      <c r="J5276" s="61" t="s">
        <v>22</v>
      </c>
    </row>
    <row r="5277" spans="1:10" s="64" customFormat="1" ht="21">
      <c r="A5277" s="14">
        <v>5273</v>
      </c>
      <c r="B5277" s="61" t="s">
        <v>460</v>
      </c>
      <c r="C5277" s="61" t="s">
        <v>444</v>
      </c>
      <c r="D5277" s="61" t="s">
        <v>11654</v>
      </c>
      <c r="E5277" s="62" t="s">
        <v>45</v>
      </c>
      <c r="F5277" s="63">
        <v>24442</v>
      </c>
      <c r="G5277" s="63" t="s">
        <v>7934</v>
      </c>
      <c r="H5277" s="63">
        <v>46357</v>
      </c>
      <c r="I5277" s="62" t="s">
        <v>544</v>
      </c>
      <c r="J5277" s="61" t="s">
        <v>11655</v>
      </c>
    </row>
    <row r="5278" spans="1:10" s="64" customFormat="1" ht="21">
      <c r="A5278" s="14">
        <v>5274</v>
      </c>
      <c r="B5278" s="61" t="s">
        <v>460</v>
      </c>
      <c r="C5278" s="61" t="s">
        <v>444</v>
      </c>
      <c r="D5278" s="61" t="s">
        <v>11656</v>
      </c>
      <c r="E5278" s="62" t="s">
        <v>45</v>
      </c>
      <c r="F5278" s="63" t="s">
        <v>11657</v>
      </c>
      <c r="G5278" s="63" t="s">
        <v>5264</v>
      </c>
      <c r="H5278" s="63" t="s">
        <v>11658</v>
      </c>
      <c r="I5278" s="62" t="s">
        <v>468</v>
      </c>
      <c r="J5278" s="61" t="s">
        <v>469</v>
      </c>
    </row>
    <row r="5279" spans="1:10" s="64" customFormat="1" ht="21">
      <c r="A5279" s="14">
        <v>5275</v>
      </c>
      <c r="B5279" s="61" t="s">
        <v>460</v>
      </c>
      <c r="C5279" s="61" t="s">
        <v>444</v>
      </c>
      <c r="D5279" s="61" t="s">
        <v>11659</v>
      </c>
      <c r="E5279" s="62" t="s">
        <v>44</v>
      </c>
      <c r="F5279" s="63" t="s">
        <v>7735</v>
      </c>
      <c r="G5279" s="63">
        <v>41281</v>
      </c>
      <c r="H5279" s="63" t="s">
        <v>7736</v>
      </c>
      <c r="I5279" s="62" t="s">
        <v>468</v>
      </c>
      <c r="J5279" s="61" t="s">
        <v>487</v>
      </c>
    </row>
    <row r="5280" spans="1:10" s="64" customFormat="1" ht="21">
      <c r="A5280" s="14">
        <v>5276</v>
      </c>
      <c r="B5280" s="61" t="s">
        <v>460</v>
      </c>
      <c r="C5280" s="61" t="s">
        <v>444</v>
      </c>
      <c r="D5280" s="61" t="s">
        <v>11660</v>
      </c>
      <c r="E5280" s="62" t="s">
        <v>44</v>
      </c>
      <c r="F5280" s="63">
        <v>30139</v>
      </c>
      <c r="G5280" s="63">
        <v>41281</v>
      </c>
      <c r="H5280" s="63">
        <v>52054</v>
      </c>
      <c r="I5280" s="62" t="s">
        <v>468</v>
      </c>
      <c r="J5280" s="61" t="s">
        <v>29</v>
      </c>
    </row>
    <row r="5281" spans="1:10" s="64" customFormat="1" ht="21">
      <c r="A5281" s="14">
        <v>5277</v>
      </c>
      <c r="B5281" s="61" t="s">
        <v>460</v>
      </c>
      <c r="C5281" s="61" t="s">
        <v>444</v>
      </c>
      <c r="D5281" s="61" t="s">
        <v>11661</v>
      </c>
      <c r="E5281" s="62" t="s">
        <v>44</v>
      </c>
      <c r="F5281" s="63">
        <v>30103</v>
      </c>
      <c r="G5281" s="63">
        <v>45242</v>
      </c>
      <c r="H5281" s="63">
        <v>52018</v>
      </c>
      <c r="I5281" s="62" t="s">
        <v>468</v>
      </c>
      <c r="J5281" s="61" t="s">
        <v>30</v>
      </c>
    </row>
    <row r="5282" spans="1:10" s="64" customFormat="1" ht="21">
      <c r="A5282" s="14">
        <v>5278</v>
      </c>
      <c r="B5282" s="61" t="s">
        <v>460</v>
      </c>
      <c r="C5282" s="61" t="s">
        <v>444</v>
      </c>
      <c r="D5282" s="61" t="s">
        <v>11662</v>
      </c>
      <c r="E5282" s="62" t="s">
        <v>44</v>
      </c>
      <c r="F5282" s="63" t="s">
        <v>5945</v>
      </c>
      <c r="G5282" s="63">
        <v>41281</v>
      </c>
      <c r="H5282" s="63" t="s">
        <v>5946</v>
      </c>
      <c r="I5282" s="62" t="s">
        <v>468</v>
      </c>
      <c r="J5282" s="61" t="s">
        <v>671</v>
      </c>
    </row>
    <row r="5283" spans="1:10" s="64" customFormat="1" ht="21">
      <c r="A5283" s="14">
        <v>5279</v>
      </c>
      <c r="B5283" s="61" t="s">
        <v>460</v>
      </c>
      <c r="C5283" s="61" t="s">
        <v>444</v>
      </c>
      <c r="D5283" s="61" t="s">
        <v>11663</v>
      </c>
      <c r="E5283" s="62" t="s">
        <v>45</v>
      </c>
      <c r="F5283" s="63" t="s">
        <v>11664</v>
      </c>
      <c r="G5283" s="63" t="s">
        <v>736</v>
      </c>
      <c r="H5283" s="63" t="s">
        <v>11665</v>
      </c>
      <c r="I5283" s="62" t="s">
        <v>468</v>
      </c>
      <c r="J5283" s="61" t="s">
        <v>27</v>
      </c>
    </row>
    <row r="5284" spans="1:10" s="64" customFormat="1" ht="21">
      <c r="A5284" s="14">
        <v>5280</v>
      </c>
      <c r="B5284" s="61" t="s">
        <v>460</v>
      </c>
      <c r="C5284" s="61" t="s">
        <v>444</v>
      </c>
      <c r="D5284" s="61" t="s">
        <v>11666</v>
      </c>
      <c r="E5284" s="62" t="s">
        <v>45</v>
      </c>
      <c r="F5284" s="63" t="s">
        <v>11667</v>
      </c>
      <c r="G5284" s="63" t="s">
        <v>4776</v>
      </c>
      <c r="H5284" s="63" t="s">
        <v>11668</v>
      </c>
      <c r="I5284" s="62" t="s">
        <v>468</v>
      </c>
      <c r="J5284" s="61" t="s">
        <v>19</v>
      </c>
    </row>
    <row r="5285" spans="1:10" s="64" customFormat="1" ht="21">
      <c r="A5285" s="14">
        <v>5281</v>
      </c>
      <c r="B5285" s="61" t="s">
        <v>460</v>
      </c>
      <c r="C5285" s="61" t="s">
        <v>444</v>
      </c>
      <c r="D5285" s="61" t="s">
        <v>11669</v>
      </c>
      <c r="E5285" s="62" t="s">
        <v>45</v>
      </c>
      <c r="F5285" s="63" t="s">
        <v>11670</v>
      </c>
      <c r="G5285" s="63" t="s">
        <v>683</v>
      </c>
      <c r="H5285" s="63" t="s">
        <v>11671</v>
      </c>
      <c r="I5285" s="62" t="s">
        <v>468</v>
      </c>
      <c r="J5285" s="61" t="s">
        <v>19</v>
      </c>
    </row>
    <row r="5286" spans="1:10" s="64" customFormat="1" ht="21">
      <c r="A5286" s="14">
        <v>5282</v>
      </c>
      <c r="B5286" s="61" t="s">
        <v>460</v>
      </c>
      <c r="C5286" s="61" t="s">
        <v>444</v>
      </c>
      <c r="D5286" s="61" t="s">
        <v>11672</v>
      </c>
      <c r="E5286" s="62" t="s">
        <v>45</v>
      </c>
      <c r="F5286" s="63">
        <v>28130</v>
      </c>
      <c r="G5286" s="63" t="s">
        <v>580</v>
      </c>
      <c r="H5286" s="63">
        <v>50045</v>
      </c>
      <c r="I5286" s="62" t="s">
        <v>468</v>
      </c>
      <c r="J5286" s="61" t="s">
        <v>494</v>
      </c>
    </row>
    <row r="5287" spans="1:10" s="64" customFormat="1" ht="21">
      <c r="A5287" s="14">
        <v>5283</v>
      </c>
      <c r="B5287" s="61" t="s">
        <v>460</v>
      </c>
      <c r="C5287" s="61" t="s">
        <v>444</v>
      </c>
      <c r="D5287" s="61" t="s">
        <v>11673</v>
      </c>
      <c r="E5287" s="62" t="s">
        <v>44</v>
      </c>
      <c r="F5287" s="63" t="s">
        <v>1094</v>
      </c>
      <c r="G5287" s="63" t="s">
        <v>474</v>
      </c>
      <c r="H5287" s="63" t="s">
        <v>1095</v>
      </c>
      <c r="I5287" s="62" t="s">
        <v>468</v>
      </c>
      <c r="J5287" s="61" t="s">
        <v>19</v>
      </c>
    </row>
    <row r="5288" spans="1:10" s="64" customFormat="1" ht="21">
      <c r="A5288" s="14">
        <v>5284</v>
      </c>
      <c r="B5288" s="61" t="s">
        <v>460</v>
      </c>
      <c r="C5288" s="61" t="s">
        <v>444</v>
      </c>
      <c r="D5288" s="61" t="s">
        <v>11674</v>
      </c>
      <c r="E5288" s="62" t="s">
        <v>45</v>
      </c>
      <c r="F5288" s="63">
        <v>24080</v>
      </c>
      <c r="G5288" s="63">
        <v>33973</v>
      </c>
      <c r="H5288" s="63">
        <v>45995</v>
      </c>
      <c r="I5288" s="62" t="s">
        <v>468</v>
      </c>
      <c r="J5288" s="61" t="s">
        <v>479</v>
      </c>
    </row>
    <row r="5289" spans="1:10" s="64" customFormat="1" ht="21">
      <c r="A5289" s="14">
        <v>5285</v>
      </c>
      <c r="B5289" s="61" t="s">
        <v>460</v>
      </c>
      <c r="C5289" s="61" t="s">
        <v>11675</v>
      </c>
      <c r="D5289" s="61" t="s">
        <v>11676</v>
      </c>
      <c r="E5289" s="62" t="s">
        <v>45</v>
      </c>
      <c r="F5289" s="63">
        <v>26422</v>
      </c>
      <c r="G5289" s="63">
        <v>39696</v>
      </c>
      <c r="H5289" s="63">
        <v>48337</v>
      </c>
      <c r="I5289" s="62" t="s">
        <v>468</v>
      </c>
      <c r="J5289" s="61" t="s">
        <v>22</v>
      </c>
    </row>
    <row r="5290" spans="1:10" s="64" customFormat="1" ht="21">
      <c r="A5290" s="14">
        <v>5286</v>
      </c>
      <c r="B5290" s="61" t="s">
        <v>460</v>
      </c>
      <c r="C5290" s="61" t="s">
        <v>11675</v>
      </c>
      <c r="D5290" s="61" t="s">
        <v>11677</v>
      </c>
      <c r="E5290" s="62" t="s">
        <v>45</v>
      </c>
      <c r="F5290" s="63" t="s">
        <v>11678</v>
      </c>
      <c r="G5290" s="63" t="s">
        <v>11679</v>
      </c>
      <c r="H5290" s="63" t="s">
        <v>11680</v>
      </c>
      <c r="I5290" s="62" t="s">
        <v>468</v>
      </c>
      <c r="J5290" s="61" t="s">
        <v>600</v>
      </c>
    </row>
    <row r="5291" spans="1:10" s="64" customFormat="1" ht="21">
      <c r="A5291" s="14">
        <v>5287</v>
      </c>
      <c r="B5291" s="61" t="s">
        <v>460</v>
      </c>
      <c r="C5291" s="61" t="s">
        <v>11675</v>
      </c>
      <c r="D5291" s="61" t="s">
        <v>11681</v>
      </c>
      <c r="E5291" s="62" t="s">
        <v>44</v>
      </c>
      <c r="F5291" s="63" t="s">
        <v>11682</v>
      </c>
      <c r="G5291" s="63">
        <v>41281</v>
      </c>
      <c r="H5291" s="63" t="s">
        <v>10751</v>
      </c>
      <c r="I5291" s="62" t="s">
        <v>468</v>
      </c>
      <c r="J5291" s="61" t="s">
        <v>608</v>
      </c>
    </row>
    <row r="5292" spans="1:10" s="64" customFormat="1" ht="21">
      <c r="A5292" s="14">
        <v>5288</v>
      </c>
      <c r="B5292" s="61" t="s">
        <v>460</v>
      </c>
      <c r="C5292" s="61" t="s">
        <v>11675</v>
      </c>
      <c r="D5292" s="61" t="s">
        <v>11683</v>
      </c>
      <c r="E5292" s="62" t="s">
        <v>45</v>
      </c>
      <c r="F5292" s="63">
        <v>31144</v>
      </c>
      <c r="G5292" s="63" t="s">
        <v>627</v>
      </c>
      <c r="H5292" s="63">
        <v>53059</v>
      </c>
      <c r="I5292" s="62" t="s">
        <v>468</v>
      </c>
      <c r="J5292" s="61" t="s">
        <v>671</v>
      </c>
    </row>
    <row r="5293" spans="1:10" s="64" customFormat="1" ht="21">
      <c r="A5293" s="14">
        <v>5289</v>
      </c>
      <c r="B5293" s="61" t="s">
        <v>460</v>
      </c>
      <c r="C5293" s="61" t="s">
        <v>11675</v>
      </c>
      <c r="D5293" s="61" t="s">
        <v>11684</v>
      </c>
      <c r="E5293" s="62" t="s">
        <v>44</v>
      </c>
      <c r="F5293" s="63">
        <v>25632</v>
      </c>
      <c r="G5293" s="63" t="s">
        <v>5831</v>
      </c>
      <c r="H5293" s="63" t="s">
        <v>11049</v>
      </c>
      <c r="I5293" s="62" t="s">
        <v>544</v>
      </c>
      <c r="J5293" s="61" t="s">
        <v>479</v>
      </c>
    </row>
    <row r="5294" spans="1:10" s="64" customFormat="1" ht="21">
      <c r="A5294" s="14">
        <v>5290</v>
      </c>
      <c r="B5294" s="61" t="s">
        <v>460</v>
      </c>
      <c r="C5294" s="61" t="s">
        <v>11675</v>
      </c>
      <c r="D5294" s="61" t="s">
        <v>11685</v>
      </c>
      <c r="E5294" s="62" t="s">
        <v>44</v>
      </c>
      <c r="F5294" s="63" t="s">
        <v>7770</v>
      </c>
      <c r="G5294" s="63">
        <v>34396</v>
      </c>
      <c r="H5294" s="63" t="s">
        <v>6754</v>
      </c>
      <c r="I5294" s="62" t="s">
        <v>506</v>
      </c>
      <c r="J5294" s="61" t="s">
        <v>596</v>
      </c>
    </row>
    <row r="5295" spans="1:10" s="64" customFormat="1" ht="21">
      <c r="A5295" s="14">
        <v>5291</v>
      </c>
      <c r="B5295" s="61" t="s">
        <v>460</v>
      </c>
      <c r="C5295" s="61" t="s">
        <v>11675</v>
      </c>
      <c r="D5295" s="61" t="s">
        <v>11686</v>
      </c>
      <c r="E5295" s="62" t="s">
        <v>45</v>
      </c>
      <c r="F5295" s="63">
        <v>34554</v>
      </c>
      <c r="G5295" s="63" t="s">
        <v>2257</v>
      </c>
      <c r="H5295" s="63">
        <v>56469</v>
      </c>
      <c r="I5295" s="62" t="s">
        <v>468</v>
      </c>
      <c r="J5295" s="61" t="s">
        <v>479</v>
      </c>
    </row>
    <row r="5296" spans="1:10" s="64" customFormat="1" ht="21">
      <c r="A5296" s="14">
        <v>5292</v>
      </c>
      <c r="B5296" s="61" t="s">
        <v>460</v>
      </c>
      <c r="C5296" s="61" t="s">
        <v>11675</v>
      </c>
      <c r="D5296" s="61" t="s">
        <v>11687</v>
      </c>
      <c r="E5296" s="62" t="s">
        <v>45</v>
      </c>
      <c r="F5296" s="63" t="s">
        <v>11688</v>
      </c>
      <c r="G5296" s="63" t="s">
        <v>11689</v>
      </c>
      <c r="H5296" s="63" t="s">
        <v>11690</v>
      </c>
      <c r="I5296" s="62" t="s">
        <v>468</v>
      </c>
      <c r="J5296" s="61" t="s">
        <v>469</v>
      </c>
    </row>
    <row r="5297" spans="1:10" s="64" customFormat="1" ht="21">
      <c r="A5297" s="14">
        <v>5293</v>
      </c>
      <c r="B5297" s="61" t="s">
        <v>460</v>
      </c>
      <c r="C5297" s="61" t="s">
        <v>11675</v>
      </c>
      <c r="D5297" s="61" t="s">
        <v>11691</v>
      </c>
      <c r="E5297" s="62" t="s">
        <v>45</v>
      </c>
      <c r="F5297" s="63" t="s">
        <v>11692</v>
      </c>
      <c r="G5297" s="63">
        <v>36407</v>
      </c>
      <c r="H5297" s="63" t="s">
        <v>11693</v>
      </c>
      <c r="I5297" s="62" t="s">
        <v>468</v>
      </c>
      <c r="J5297" s="61" t="s">
        <v>600</v>
      </c>
    </row>
    <row r="5298" spans="1:10" s="64" customFormat="1" ht="21">
      <c r="A5298" s="14">
        <v>5294</v>
      </c>
      <c r="B5298" s="61" t="s">
        <v>460</v>
      </c>
      <c r="C5298" s="61" t="s">
        <v>11675</v>
      </c>
      <c r="D5298" s="61" t="s">
        <v>11694</v>
      </c>
      <c r="E5298" s="62" t="s">
        <v>45</v>
      </c>
      <c r="F5298" s="63">
        <v>28950</v>
      </c>
      <c r="G5298" s="63" t="s">
        <v>493</v>
      </c>
      <c r="H5298" s="63">
        <v>50865</v>
      </c>
      <c r="I5298" s="62" t="s">
        <v>468</v>
      </c>
      <c r="J5298" s="61" t="s">
        <v>475</v>
      </c>
    </row>
    <row r="5299" spans="1:10" s="64" customFormat="1" ht="21">
      <c r="A5299" s="14">
        <v>5295</v>
      </c>
      <c r="B5299" s="61" t="s">
        <v>460</v>
      </c>
      <c r="C5299" s="61" t="s">
        <v>11675</v>
      </c>
      <c r="D5299" s="61" t="s">
        <v>11695</v>
      </c>
      <c r="E5299" s="62" t="s">
        <v>44</v>
      </c>
      <c r="F5299" s="63" t="s">
        <v>1777</v>
      </c>
      <c r="G5299" s="63" t="s">
        <v>11696</v>
      </c>
      <c r="H5299" s="63" t="s">
        <v>1778</v>
      </c>
      <c r="I5299" s="62" t="s">
        <v>468</v>
      </c>
      <c r="J5299" s="61" t="s">
        <v>19</v>
      </c>
    </row>
    <row r="5300" spans="1:10" s="64" customFormat="1" ht="21">
      <c r="A5300" s="14">
        <v>5296</v>
      </c>
      <c r="B5300" s="61" t="s">
        <v>460</v>
      </c>
      <c r="C5300" s="61" t="s">
        <v>11675</v>
      </c>
      <c r="D5300" s="61" t="s">
        <v>11697</v>
      </c>
      <c r="E5300" s="62" t="s">
        <v>45</v>
      </c>
      <c r="F5300" s="63" t="s">
        <v>11698</v>
      </c>
      <c r="G5300" s="63">
        <v>34003</v>
      </c>
      <c r="H5300" s="63" t="s">
        <v>11699</v>
      </c>
      <c r="I5300" s="62" t="s">
        <v>468</v>
      </c>
      <c r="J5300" s="61" t="s">
        <v>494</v>
      </c>
    </row>
    <row r="5301" spans="1:10" s="64" customFormat="1" ht="21">
      <c r="A5301" s="14">
        <v>5297</v>
      </c>
      <c r="B5301" s="61" t="s">
        <v>460</v>
      </c>
      <c r="C5301" s="61" t="s">
        <v>11675</v>
      </c>
      <c r="D5301" s="61" t="s">
        <v>11700</v>
      </c>
      <c r="E5301" s="62" t="s">
        <v>45</v>
      </c>
      <c r="F5301" s="63" t="s">
        <v>11701</v>
      </c>
      <c r="G5301" s="63" t="s">
        <v>580</v>
      </c>
      <c r="H5301" s="63" t="s">
        <v>11702</v>
      </c>
      <c r="I5301" s="62" t="s">
        <v>468</v>
      </c>
      <c r="J5301" s="61" t="s">
        <v>19</v>
      </c>
    </row>
    <row r="5302" spans="1:10" s="64" customFormat="1" ht="21">
      <c r="A5302" s="14">
        <v>5298</v>
      </c>
      <c r="B5302" s="61" t="s">
        <v>460</v>
      </c>
      <c r="C5302" s="61" t="s">
        <v>11675</v>
      </c>
      <c r="D5302" s="61" t="s">
        <v>11703</v>
      </c>
      <c r="E5302" s="62" t="s">
        <v>44</v>
      </c>
      <c r="F5302" s="63" t="s">
        <v>11704</v>
      </c>
      <c r="G5302" s="63">
        <v>37657</v>
      </c>
      <c r="H5302" s="63">
        <v>49314</v>
      </c>
      <c r="I5302" s="62" t="s">
        <v>468</v>
      </c>
      <c r="J5302" s="61" t="s">
        <v>12</v>
      </c>
    </row>
    <row r="5303" spans="1:10" s="64" customFormat="1" ht="21">
      <c r="A5303" s="14">
        <v>5299</v>
      </c>
      <c r="B5303" s="61" t="s">
        <v>460</v>
      </c>
      <c r="C5303" s="61" t="s">
        <v>11675</v>
      </c>
      <c r="D5303" s="61" t="s">
        <v>11705</v>
      </c>
      <c r="E5303" s="62" t="s">
        <v>44</v>
      </c>
      <c r="F5303" s="63">
        <v>31839</v>
      </c>
      <c r="G5303" s="63">
        <v>45242</v>
      </c>
      <c r="H5303" s="63">
        <v>53754</v>
      </c>
      <c r="I5303" s="62" t="s">
        <v>468</v>
      </c>
      <c r="J5303" s="61" t="s">
        <v>479</v>
      </c>
    </row>
    <row r="5304" spans="1:10" s="64" customFormat="1" ht="21">
      <c r="A5304" s="14">
        <v>5300</v>
      </c>
      <c r="B5304" s="61" t="s">
        <v>460</v>
      </c>
      <c r="C5304" s="61" t="s">
        <v>11675</v>
      </c>
      <c r="D5304" s="61" t="s">
        <v>11706</v>
      </c>
      <c r="E5304" s="62" t="s">
        <v>45</v>
      </c>
      <c r="F5304" s="63" t="s">
        <v>11707</v>
      </c>
      <c r="G5304" s="63">
        <v>36164</v>
      </c>
      <c r="H5304" s="63" t="s">
        <v>11708</v>
      </c>
      <c r="I5304" s="62" t="s">
        <v>468</v>
      </c>
      <c r="J5304" s="61" t="s">
        <v>18</v>
      </c>
    </row>
    <row r="5305" spans="1:10" s="64" customFormat="1" ht="21">
      <c r="A5305" s="14">
        <v>5301</v>
      </c>
      <c r="B5305" s="61" t="s">
        <v>460</v>
      </c>
      <c r="C5305" s="61" t="s">
        <v>11675</v>
      </c>
      <c r="D5305" s="61" t="s">
        <v>11709</v>
      </c>
      <c r="E5305" s="62" t="s">
        <v>44</v>
      </c>
      <c r="F5305" s="63" t="s">
        <v>11710</v>
      </c>
      <c r="G5305" s="63">
        <v>33644</v>
      </c>
      <c r="H5305" s="63">
        <v>46428</v>
      </c>
      <c r="I5305" s="62" t="s">
        <v>468</v>
      </c>
      <c r="J5305" s="61" t="s">
        <v>487</v>
      </c>
    </row>
    <row r="5306" spans="1:10" s="64" customFormat="1" ht="21">
      <c r="A5306" s="14">
        <v>5302</v>
      </c>
      <c r="B5306" s="61" t="s">
        <v>460</v>
      </c>
      <c r="C5306" s="61" t="s">
        <v>446</v>
      </c>
      <c r="D5306" s="61" t="s">
        <v>11711</v>
      </c>
      <c r="E5306" s="62" t="s">
        <v>44</v>
      </c>
      <c r="F5306" s="63" t="s">
        <v>11712</v>
      </c>
      <c r="G5306" s="63">
        <v>42979</v>
      </c>
      <c r="H5306" s="63" t="s">
        <v>11713</v>
      </c>
      <c r="I5306" s="62" t="s">
        <v>468</v>
      </c>
      <c r="J5306" s="61" t="s">
        <v>487</v>
      </c>
    </row>
    <row r="5307" spans="1:10" s="64" customFormat="1" ht="21">
      <c r="A5307" s="14">
        <v>5303</v>
      </c>
      <c r="B5307" s="61" t="s">
        <v>460</v>
      </c>
      <c r="C5307" s="61" t="s">
        <v>446</v>
      </c>
      <c r="D5307" s="61" t="s">
        <v>11714</v>
      </c>
      <c r="E5307" s="62" t="s">
        <v>45</v>
      </c>
      <c r="F5307" s="63" t="s">
        <v>11715</v>
      </c>
      <c r="G5307" s="63" t="s">
        <v>493</v>
      </c>
      <c r="H5307" s="63" t="s">
        <v>11716</v>
      </c>
      <c r="I5307" s="62" t="s">
        <v>468</v>
      </c>
      <c r="J5307" s="61" t="s">
        <v>479</v>
      </c>
    </row>
    <row r="5308" spans="1:10" s="64" customFormat="1" ht="21">
      <c r="A5308" s="14">
        <v>5304</v>
      </c>
      <c r="B5308" s="61" t="s">
        <v>460</v>
      </c>
      <c r="C5308" s="61" t="s">
        <v>446</v>
      </c>
      <c r="D5308" s="61" t="s">
        <v>11717</v>
      </c>
      <c r="E5308" s="62" t="s">
        <v>45</v>
      </c>
      <c r="F5308" s="63">
        <v>27822</v>
      </c>
      <c r="G5308" s="63" t="s">
        <v>658</v>
      </c>
      <c r="H5308" s="63">
        <v>49737</v>
      </c>
      <c r="I5308" s="62" t="s">
        <v>468</v>
      </c>
      <c r="J5308" s="61" t="s">
        <v>481</v>
      </c>
    </row>
    <row r="5309" spans="1:10" s="64" customFormat="1" ht="21">
      <c r="A5309" s="14">
        <v>5305</v>
      </c>
      <c r="B5309" s="61" t="s">
        <v>460</v>
      </c>
      <c r="C5309" s="61" t="s">
        <v>446</v>
      </c>
      <c r="D5309" s="61" t="s">
        <v>11718</v>
      </c>
      <c r="E5309" s="62" t="s">
        <v>44</v>
      </c>
      <c r="F5309" s="63">
        <v>31474</v>
      </c>
      <c r="G5309" s="63">
        <v>41281</v>
      </c>
      <c r="H5309" s="63">
        <v>53389</v>
      </c>
      <c r="I5309" s="62" t="s">
        <v>468</v>
      </c>
      <c r="J5309" s="61" t="s">
        <v>636</v>
      </c>
    </row>
    <row r="5310" spans="1:10" s="64" customFormat="1" ht="21">
      <c r="A5310" s="14">
        <v>5306</v>
      </c>
      <c r="B5310" s="61" t="s">
        <v>460</v>
      </c>
      <c r="C5310" s="61" t="s">
        <v>446</v>
      </c>
      <c r="D5310" s="61" t="s">
        <v>11719</v>
      </c>
      <c r="E5310" s="62" t="s">
        <v>45</v>
      </c>
      <c r="F5310" s="63">
        <v>30808</v>
      </c>
      <c r="G5310" s="63" t="s">
        <v>474</v>
      </c>
      <c r="H5310" s="63">
        <v>52723</v>
      </c>
      <c r="I5310" s="62" t="s">
        <v>468</v>
      </c>
      <c r="J5310" s="61" t="s">
        <v>27</v>
      </c>
    </row>
    <row r="5311" spans="1:10" s="64" customFormat="1" ht="21">
      <c r="A5311" s="14">
        <v>5307</v>
      </c>
      <c r="B5311" s="61" t="s">
        <v>460</v>
      </c>
      <c r="C5311" s="61" t="s">
        <v>446</v>
      </c>
      <c r="D5311" s="61" t="s">
        <v>11720</v>
      </c>
      <c r="E5311" s="62" t="s">
        <v>44</v>
      </c>
      <c r="F5311" s="63">
        <v>27735</v>
      </c>
      <c r="G5311" s="63" t="s">
        <v>493</v>
      </c>
      <c r="H5311" s="63">
        <v>49650</v>
      </c>
      <c r="I5311" s="62" t="s">
        <v>468</v>
      </c>
      <c r="J5311" s="61" t="s">
        <v>494</v>
      </c>
    </row>
    <row r="5312" spans="1:10" s="64" customFormat="1" ht="21">
      <c r="A5312" s="14">
        <v>5308</v>
      </c>
      <c r="B5312" s="61" t="s">
        <v>460</v>
      </c>
      <c r="C5312" s="61" t="s">
        <v>446</v>
      </c>
      <c r="D5312" s="61" t="s">
        <v>11721</v>
      </c>
      <c r="E5312" s="62" t="s">
        <v>45</v>
      </c>
      <c r="F5312" s="63" t="s">
        <v>11722</v>
      </c>
      <c r="G5312" s="63">
        <v>41281</v>
      </c>
      <c r="H5312" s="63" t="s">
        <v>11723</v>
      </c>
      <c r="I5312" s="62" t="s">
        <v>468</v>
      </c>
      <c r="J5312" s="61" t="s">
        <v>18</v>
      </c>
    </row>
    <row r="5313" spans="1:10" s="64" customFormat="1" ht="21">
      <c r="A5313" s="14">
        <v>5309</v>
      </c>
      <c r="B5313" s="61" t="s">
        <v>460</v>
      </c>
      <c r="C5313" s="61" t="s">
        <v>446</v>
      </c>
      <c r="D5313" s="61" t="s">
        <v>11724</v>
      </c>
      <c r="E5313" s="62" t="s">
        <v>45</v>
      </c>
      <c r="F5313" s="63">
        <v>30472</v>
      </c>
      <c r="G5313" s="63" t="s">
        <v>683</v>
      </c>
      <c r="H5313" s="63">
        <v>52387</v>
      </c>
      <c r="I5313" s="62" t="s">
        <v>468</v>
      </c>
      <c r="J5313" s="61" t="s">
        <v>596</v>
      </c>
    </row>
    <row r="5314" spans="1:10" s="64" customFormat="1" ht="21">
      <c r="A5314" s="14">
        <v>5310</v>
      </c>
      <c r="B5314" s="61" t="s">
        <v>460</v>
      </c>
      <c r="C5314" s="61" t="s">
        <v>446</v>
      </c>
      <c r="D5314" s="61" t="s">
        <v>11725</v>
      </c>
      <c r="E5314" s="62" t="s">
        <v>45</v>
      </c>
      <c r="F5314" s="63" t="s">
        <v>11726</v>
      </c>
      <c r="G5314" s="63" t="s">
        <v>10437</v>
      </c>
      <c r="H5314" s="63" t="s">
        <v>3745</v>
      </c>
      <c r="I5314" s="62" t="s">
        <v>468</v>
      </c>
      <c r="J5314" s="61" t="s">
        <v>494</v>
      </c>
    </row>
    <row r="5315" spans="1:10" s="64" customFormat="1" ht="21">
      <c r="A5315" s="14">
        <v>5311</v>
      </c>
      <c r="B5315" s="61" t="s">
        <v>460</v>
      </c>
      <c r="C5315" s="61" t="s">
        <v>446</v>
      </c>
      <c r="D5315" s="61" t="s">
        <v>11727</v>
      </c>
      <c r="E5315" s="62" t="s">
        <v>44</v>
      </c>
      <c r="F5315" s="63" t="s">
        <v>4258</v>
      </c>
      <c r="G5315" s="63" t="s">
        <v>7311</v>
      </c>
      <c r="H5315" s="63" t="s">
        <v>2523</v>
      </c>
      <c r="I5315" s="62" t="s">
        <v>468</v>
      </c>
      <c r="J5315" s="61" t="s">
        <v>22</v>
      </c>
    </row>
    <row r="5316" spans="1:10" s="64" customFormat="1" ht="21">
      <c r="A5316" s="14">
        <v>5312</v>
      </c>
      <c r="B5316" s="61" t="s">
        <v>460</v>
      </c>
      <c r="C5316" s="61" t="s">
        <v>446</v>
      </c>
      <c r="D5316" s="61" t="s">
        <v>11728</v>
      </c>
      <c r="E5316" s="62" t="s">
        <v>45</v>
      </c>
      <c r="F5316" s="63" t="s">
        <v>5424</v>
      </c>
      <c r="G5316" s="63" t="s">
        <v>6750</v>
      </c>
      <c r="H5316" s="63" t="s">
        <v>5425</v>
      </c>
      <c r="I5316" s="62" t="s">
        <v>506</v>
      </c>
      <c r="J5316" s="61" t="s">
        <v>596</v>
      </c>
    </row>
    <row r="5317" spans="1:10" s="64" customFormat="1" ht="21">
      <c r="A5317" s="14">
        <v>5313</v>
      </c>
      <c r="B5317" s="61" t="s">
        <v>460</v>
      </c>
      <c r="C5317" s="61" t="s">
        <v>446</v>
      </c>
      <c r="D5317" s="61" t="s">
        <v>11729</v>
      </c>
      <c r="E5317" s="62" t="s">
        <v>45</v>
      </c>
      <c r="F5317" s="63">
        <v>31815</v>
      </c>
      <c r="G5317" s="63">
        <v>45383</v>
      </c>
      <c r="H5317" s="63">
        <v>53730</v>
      </c>
      <c r="I5317" s="62" t="s">
        <v>468</v>
      </c>
      <c r="J5317" s="61" t="s">
        <v>479</v>
      </c>
    </row>
    <row r="5318" spans="1:10" s="64" customFormat="1" ht="21">
      <c r="A5318" s="14">
        <v>5314</v>
      </c>
      <c r="B5318" s="61" t="s">
        <v>460</v>
      </c>
      <c r="C5318" s="61" t="s">
        <v>446</v>
      </c>
      <c r="D5318" s="61" t="s">
        <v>11730</v>
      </c>
      <c r="E5318" s="62" t="s">
        <v>45</v>
      </c>
      <c r="F5318" s="63">
        <v>32516</v>
      </c>
      <c r="G5318" s="63">
        <v>44595</v>
      </c>
      <c r="H5318" s="63">
        <v>54457</v>
      </c>
      <c r="I5318" s="62" t="s">
        <v>468</v>
      </c>
      <c r="J5318" s="61" t="s">
        <v>18</v>
      </c>
    </row>
    <row r="5319" spans="1:10" s="64" customFormat="1" ht="21">
      <c r="A5319" s="14">
        <v>5315</v>
      </c>
      <c r="B5319" s="61" t="s">
        <v>460</v>
      </c>
      <c r="C5319" s="61" t="s">
        <v>446</v>
      </c>
      <c r="D5319" s="61" t="s">
        <v>11731</v>
      </c>
      <c r="E5319" s="62" t="s">
        <v>44</v>
      </c>
      <c r="F5319" s="63" t="s">
        <v>1531</v>
      </c>
      <c r="G5319" s="63" t="s">
        <v>10705</v>
      </c>
      <c r="H5319" s="63" t="s">
        <v>8613</v>
      </c>
      <c r="I5319" s="62" t="s">
        <v>468</v>
      </c>
      <c r="J5319" s="61" t="s">
        <v>720</v>
      </c>
    </row>
    <row r="5320" spans="1:10" s="64" customFormat="1" ht="21">
      <c r="A5320" s="14">
        <v>5316</v>
      </c>
      <c r="B5320" s="61" t="s">
        <v>460</v>
      </c>
      <c r="C5320" s="61" t="s">
        <v>446</v>
      </c>
      <c r="D5320" s="61" t="s">
        <v>11732</v>
      </c>
      <c r="E5320" s="62" t="s">
        <v>45</v>
      </c>
      <c r="F5320" s="63" t="s">
        <v>11733</v>
      </c>
      <c r="G5320" s="63">
        <v>38723</v>
      </c>
      <c r="H5320" s="63">
        <v>48950</v>
      </c>
      <c r="I5320" s="62" t="s">
        <v>468</v>
      </c>
      <c r="J5320" s="61" t="s">
        <v>585</v>
      </c>
    </row>
    <row r="5321" spans="1:10" s="64" customFormat="1" ht="21">
      <c r="A5321" s="14">
        <v>5317</v>
      </c>
      <c r="B5321" s="61" t="s">
        <v>460</v>
      </c>
      <c r="C5321" s="61" t="s">
        <v>446</v>
      </c>
      <c r="D5321" s="61" t="s">
        <v>11734</v>
      </c>
      <c r="E5321" s="62" t="s">
        <v>45</v>
      </c>
      <c r="F5321" s="63">
        <v>25514</v>
      </c>
      <c r="G5321" s="63" t="s">
        <v>9707</v>
      </c>
      <c r="H5321" s="63">
        <v>47064</v>
      </c>
      <c r="I5321" s="62" t="s">
        <v>468</v>
      </c>
      <c r="J5321" s="61" t="s">
        <v>481</v>
      </c>
    </row>
    <row r="5322" spans="1:10" s="64" customFormat="1" ht="21">
      <c r="A5322" s="14">
        <v>5318</v>
      </c>
      <c r="B5322" s="61" t="s">
        <v>460</v>
      </c>
      <c r="C5322" s="61" t="s">
        <v>446</v>
      </c>
      <c r="D5322" s="61" t="s">
        <v>11735</v>
      </c>
      <c r="E5322" s="62" t="s">
        <v>45</v>
      </c>
      <c r="F5322" s="63">
        <v>31598</v>
      </c>
      <c r="G5322" s="63" t="s">
        <v>4776</v>
      </c>
      <c r="H5322" s="63">
        <v>53513</v>
      </c>
      <c r="I5322" s="62" t="s">
        <v>468</v>
      </c>
      <c r="J5322" s="61" t="s">
        <v>720</v>
      </c>
    </row>
    <row r="5323" spans="1:10" s="64" customFormat="1" ht="21">
      <c r="A5323" s="14">
        <v>5319</v>
      </c>
      <c r="B5323" s="61" t="s">
        <v>460</v>
      </c>
      <c r="C5323" s="61" t="s">
        <v>446</v>
      </c>
      <c r="D5323" s="61" t="s">
        <v>11736</v>
      </c>
      <c r="E5323" s="62" t="s">
        <v>44</v>
      </c>
      <c r="F5323" s="63" t="s">
        <v>11737</v>
      </c>
      <c r="G5323" s="63">
        <v>41281</v>
      </c>
      <c r="H5323" s="63" t="s">
        <v>11738</v>
      </c>
      <c r="I5323" s="62" t="s">
        <v>468</v>
      </c>
      <c r="J5323" s="61" t="s">
        <v>22</v>
      </c>
    </row>
    <row r="5324" spans="1:10" s="64" customFormat="1" ht="21">
      <c r="A5324" s="14">
        <v>5320</v>
      </c>
      <c r="B5324" s="61" t="s">
        <v>460</v>
      </c>
      <c r="C5324" s="61" t="s">
        <v>446</v>
      </c>
      <c r="D5324" s="61" t="s">
        <v>11739</v>
      </c>
      <c r="E5324" s="62" t="s">
        <v>45</v>
      </c>
      <c r="F5324" s="63">
        <v>24117</v>
      </c>
      <c r="G5324" s="63">
        <v>34891</v>
      </c>
      <c r="H5324" s="63">
        <v>46032</v>
      </c>
      <c r="I5324" s="62" t="s">
        <v>544</v>
      </c>
      <c r="J5324" s="61" t="s">
        <v>648</v>
      </c>
    </row>
    <row r="5325" spans="1:10" s="64" customFormat="1" ht="21">
      <c r="A5325" s="14">
        <v>5321</v>
      </c>
      <c r="B5325" s="61" t="s">
        <v>460</v>
      </c>
      <c r="C5325" s="61" t="s">
        <v>447</v>
      </c>
      <c r="D5325" s="61" t="s">
        <v>11740</v>
      </c>
      <c r="E5325" s="62" t="s">
        <v>45</v>
      </c>
      <c r="F5325" s="63">
        <v>30228</v>
      </c>
      <c r="G5325" s="63" t="s">
        <v>4512</v>
      </c>
      <c r="H5325" s="63">
        <v>52143</v>
      </c>
      <c r="I5325" s="62" t="s">
        <v>468</v>
      </c>
      <c r="J5325" s="61" t="s">
        <v>11741</v>
      </c>
    </row>
    <row r="5326" spans="1:10" s="64" customFormat="1" ht="21">
      <c r="A5326" s="14">
        <v>5322</v>
      </c>
      <c r="B5326" s="61" t="s">
        <v>460</v>
      </c>
      <c r="C5326" s="61" t="s">
        <v>447</v>
      </c>
      <c r="D5326" s="61" t="s">
        <v>11742</v>
      </c>
      <c r="E5326" s="62" t="s">
        <v>45</v>
      </c>
      <c r="F5326" s="63" t="s">
        <v>1531</v>
      </c>
      <c r="G5326" s="63" t="s">
        <v>10705</v>
      </c>
      <c r="H5326" s="63" t="s">
        <v>11743</v>
      </c>
      <c r="I5326" s="62" t="s">
        <v>468</v>
      </c>
      <c r="J5326" s="61" t="s">
        <v>600</v>
      </c>
    </row>
    <row r="5327" spans="1:10" s="64" customFormat="1" ht="21">
      <c r="A5327" s="14">
        <v>5323</v>
      </c>
      <c r="B5327" s="61" t="s">
        <v>460</v>
      </c>
      <c r="C5327" s="61" t="s">
        <v>447</v>
      </c>
      <c r="D5327" s="61" t="s">
        <v>11744</v>
      </c>
      <c r="E5327" s="62" t="s">
        <v>45</v>
      </c>
      <c r="F5327" s="63">
        <v>28616</v>
      </c>
      <c r="G5327" s="63" t="s">
        <v>627</v>
      </c>
      <c r="H5327" s="63">
        <v>50531</v>
      </c>
      <c r="I5327" s="62" t="s">
        <v>468</v>
      </c>
      <c r="J5327" s="61" t="s">
        <v>479</v>
      </c>
    </row>
    <row r="5328" spans="1:10" s="64" customFormat="1" ht="21">
      <c r="A5328" s="14">
        <v>5324</v>
      </c>
      <c r="B5328" s="61" t="s">
        <v>460</v>
      </c>
      <c r="C5328" s="61" t="s">
        <v>447</v>
      </c>
      <c r="D5328" s="61" t="s">
        <v>11745</v>
      </c>
      <c r="E5328" s="62" t="s">
        <v>44</v>
      </c>
      <c r="F5328" s="63" t="s">
        <v>11746</v>
      </c>
      <c r="G5328" s="63">
        <v>39088</v>
      </c>
      <c r="H5328" s="63" t="s">
        <v>11747</v>
      </c>
      <c r="I5328" s="62" t="s">
        <v>468</v>
      </c>
      <c r="J5328" s="61" t="s">
        <v>479</v>
      </c>
    </row>
    <row r="5329" spans="1:10" s="64" customFormat="1" ht="21">
      <c r="A5329" s="14">
        <v>5325</v>
      </c>
      <c r="B5329" s="61" t="s">
        <v>460</v>
      </c>
      <c r="C5329" s="61" t="s">
        <v>447</v>
      </c>
      <c r="D5329" s="61" t="s">
        <v>11748</v>
      </c>
      <c r="E5329" s="62" t="s">
        <v>45</v>
      </c>
      <c r="F5329" s="63">
        <v>32844</v>
      </c>
      <c r="G5329" s="63">
        <v>45446</v>
      </c>
      <c r="H5329" s="63">
        <v>54759</v>
      </c>
      <c r="I5329" s="62" t="s">
        <v>468</v>
      </c>
      <c r="J5329" s="61" t="s">
        <v>585</v>
      </c>
    </row>
    <row r="5330" spans="1:10" s="64" customFormat="1" ht="21">
      <c r="A5330" s="14">
        <v>5326</v>
      </c>
      <c r="B5330" s="61" t="s">
        <v>460</v>
      </c>
      <c r="C5330" s="61" t="s">
        <v>447</v>
      </c>
      <c r="D5330" s="61" t="s">
        <v>11749</v>
      </c>
      <c r="E5330" s="62" t="s">
        <v>45</v>
      </c>
      <c r="F5330" s="63">
        <v>32728</v>
      </c>
      <c r="G5330" s="63" t="s">
        <v>986</v>
      </c>
      <c r="H5330" s="63">
        <v>54643</v>
      </c>
      <c r="I5330" s="62" t="s">
        <v>468</v>
      </c>
      <c r="J5330" s="61" t="s">
        <v>19</v>
      </c>
    </row>
    <row r="5331" spans="1:10" s="64" customFormat="1" ht="21">
      <c r="A5331" s="14">
        <v>5327</v>
      </c>
      <c r="B5331" s="61" t="s">
        <v>460</v>
      </c>
      <c r="C5331" s="61" t="s">
        <v>447</v>
      </c>
      <c r="D5331" s="61" t="s">
        <v>11750</v>
      </c>
      <c r="E5331" s="62" t="s">
        <v>44</v>
      </c>
      <c r="F5331" s="63">
        <v>24935</v>
      </c>
      <c r="G5331" s="63" t="s">
        <v>658</v>
      </c>
      <c r="H5331" s="63">
        <v>46850</v>
      </c>
      <c r="I5331" s="62" t="s">
        <v>468</v>
      </c>
      <c r="J5331" s="61" t="s">
        <v>636</v>
      </c>
    </row>
    <row r="5332" spans="1:10" s="64" customFormat="1" ht="21">
      <c r="A5332" s="14">
        <v>5328</v>
      </c>
      <c r="B5332" s="61" t="s">
        <v>460</v>
      </c>
      <c r="C5332" s="61" t="s">
        <v>447</v>
      </c>
      <c r="D5332" s="61" t="s">
        <v>11751</v>
      </c>
      <c r="E5332" s="62" t="s">
        <v>45</v>
      </c>
      <c r="F5332" s="63">
        <v>25147</v>
      </c>
      <c r="G5332" s="63" t="s">
        <v>11165</v>
      </c>
      <c r="H5332" s="63" t="s">
        <v>11752</v>
      </c>
      <c r="I5332" s="62" t="s">
        <v>544</v>
      </c>
      <c r="J5332" s="61" t="s">
        <v>570</v>
      </c>
    </row>
    <row r="5333" spans="1:10" s="64" customFormat="1" ht="21">
      <c r="A5333" s="14">
        <v>5329</v>
      </c>
      <c r="B5333" s="61" t="s">
        <v>460</v>
      </c>
      <c r="C5333" s="61" t="s">
        <v>447</v>
      </c>
      <c r="D5333" s="61" t="s">
        <v>11753</v>
      </c>
      <c r="E5333" s="62" t="s">
        <v>44</v>
      </c>
      <c r="F5333" s="63">
        <v>31321</v>
      </c>
      <c r="G5333" s="63">
        <v>41281</v>
      </c>
      <c r="H5333" s="63">
        <v>53236</v>
      </c>
      <c r="I5333" s="62" t="s">
        <v>468</v>
      </c>
      <c r="J5333" s="61" t="s">
        <v>487</v>
      </c>
    </row>
    <row r="5334" spans="1:10" s="64" customFormat="1" ht="21">
      <c r="A5334" s="14">
        <v>5330</v>
      </c>
      <c r="B5334" s="61" t="s">
        <v>460</v>
      </c>
      <c r="C5334" s="61" t="s">
        <v>447</v>
      </c>
      <c r="D5334" s="61" t="s">
        <v>11754</v>
      </c>
      <c r="E5334" s="62" t="s">
        <v>45</v>
      </c>
      <c r="F5334" s="63">
        <v>34065</v>
      </c>
      <c r="G5334" s="63" t="s">
        <v>3072</v>
      </c>
      <c r="H5334" s="63">
        <v>55980</v>
      </c>
      <c r="I5334" s="62" t="s">
        <v>468</v>
      </c>
      <c r="J5334" s="61" t="s">
        <v>494</v>
      </c>
    </row>
    <row r="5335" spans="1:10" s="64" customFormat="1" ht="21">
      <c r="A5335" s="14">
        <v>5331</v>
      </c>
      <c r="B5335" s="61" t="s">
        <v>460</v>
      </c>
      <c r="C5335" s="61" t="s">
        <v>447</v>
      </c>
      <c r="D5335" s="61" t="s">
        <v>11755</v>
      </c>
      <c r="E5335" s="62" t="s">
        <v>45</v>
      </c>
      <c r="F5335" s="63" t="s">
        <v>9596</v>
      </c>
      <c r="G5335" s="63" t="s">
        <v>3057</v>
      </c>
      <c r="H5335" s="63" t="s">
        <v>9598</v>
      </c>
      <c r="I5335" s="62" t="s">
        <v>468</v>
      </c>
      <c r="J5335" s="61" t="s">
        <v>481</v>
      </c>
    </row>
    <row r="5336" spans="1:10" s="64" customFormat="1" ht="21">
      <c r="A5336" s="14">
        <v>5332</v>
      </c>
      <c r="B5336" s="61" t="s">
        <v>460</v>
      </c>
      <c r="C5336" s="61" t="s">
        <v>447</v>
      </c>
      <c r="D5336" s="61" t="s">
        <v>11756</v>
      </c>
      <c r="E5336" s="62" t="s">
        <v>44</v>
      </c>
      <c r="F5336" s="63" t="s">
        <v>3045</v>
      </c>
      <c r="G5336" s="63">
        <v>39787</v>
      </c>
      <c r="H5336" s="63" t="s">
        <v>11757</v>
      </c>
      <c r="I5336" s="62" t="s">
        <v>468</v>
      </c>
      <c r="J5336" s="61" t="s">
        <v>8367</v>
      </c>
    </row>
    <row r="5337" spans="1:10" s="64" customFormat="1" ht="21">
      <c r="A5337" s="14">
        <v>5333</v>
      </c>
      <c r="B5337" s="61" t="s">
        <v>460</v>
      </c>
      <c r="C5337" s="61" t="s">
        <v>447</v>
      </c>
      <c r="D5337" s="61" t="s">
        <v>11758</v>
      </c>
      <c r="E5337" s="62" t="s">
        <v>45</v>
      </c>
      <c r="F5337" s="63">
        <v>45788</v>
      </c>
      <c r="G5337" s="63">
        <v>36164</v>
      </c>
      <c r="H5337" s="63">
        <v>46153</v>
      </c>
      <c r="I5337" s="62" t="s">
        <v>468</v>
      </c>
      <c r="J5337" s="61" t="s">
        <v>18</v>
      </c>
    </row>
    <row r="5338" spans="1:10" s="64" customFormat="1" ht="21">
      <c r="A5338" s="14">
        <v>5334</v>
      </c>
      <c r="B5338" s="61" t="s">
        <v>460</v>
      </c>
      <c r="C5338" s="61" t="s">
        <v>447</v>
      </c>
      <c r="D5338" s="61" t="s">
        <v>11759</v>
      </c>
      <c r="E5338" s="62" t="s">
        <v>45</v>
      </c>
      <c r="F5338" s="63">
        <v>25721</v>
      </c>
      <c r="G5338" s="63" t="s">
        <v>9476</v>
      </c>
      <c r="H5338" s="63">
        <v>47636</v>
      </c>
      <c r="I5338" s="62" t="s">
        <v>468</v>
      </c>
      <c r="J5338" s="61" t="s">
        <v>694</v>
      </c>
    </row>
    <row r="5339" spans="1:10" s="64" customFormat="1" ht="21">
      <c r="A5339" s="14">
        <v>5335</v>
      </c>
      <c r="B5339" s="61" t="s">
        <v>460</v>
      </c>
      <c r="C5339" s="61" t="s">
        <v>447</v>
      </c>
      <c r="D5339" s="61" t="s">
        <v>11760</v>
      </c>
      <c r="E5339" s="62" t="s">
        <v>45</v>
      </c>
      <c r="F5339" s="63" t="s">
        <v>11761</v>
      </c>
      <c r="G5339" s="63" t="s">
        <v>11762</v>
      </c>
      <c r="H5339" s="63" t="s">
        <v>11763</v>
      </c>
      <c r="I5339" s="62" t="s">
        <v>468</v>
      </c>
      <c r="J5339" s="61" t="s">
        <v>22</v>
      </c>
    </row>
    <row r="5340" spans="1:10" s="64" customFormat="1" ht="21">
      <c r="A5340" s="14">
        <v>5336</v>
      </c>
      <c r="B5340" s="61" t="s">
        <v>460</v>
      </c>
      <c r="C5340" s="61" t="s">
        <v>447</v>
      </c>
      <c r="D5340" s="61" t="s">
        <v>11764</v>
      </c>
      <c r="E5340" s="62" t="s">
        <v>45</v>
      </c>
      <c r="F5340" s="63">
        <v>33787</v>
      </c>
      <c r="G5340" s="63" t="s">
        <v>4923</v>
      </c>
      <c r="H5340" s="63">
        <v>55702</v>
      </c>
      <c r="I5340" s="62" t="s">
        <v>468</v>
      </c>
      <c r="J5340" s="61" t="s">
        <v>18</v>
      </c>
    </row>
    <row r="5341" spans="1:10" s="64" customFormat="1" ht="21">
      <c r="A5341" s="14">
        <v>5337</v>
      </c>
      <c r="B5341" s="61" t="s">
        <v>460</v>
      </c>
      <c r="C5341" s="61" t="s">
        <v>447</v>
      </c>
      <c r="D5341" s="61" t="s">
        <v>11765</v>
      </c>
      <c r="E5341" s="62" t="s">
        <v>45</v>
      </c>
      <c r="F5341" s="63" t="s">
        <v>9786</v>
      </c>
      <c r="G5341" s="63" t="s">
        <v>10907</v>
      </c>
      <c r="H5341" s="63" t="s">
        <v>7809</v>
      </c>
      <c r="I5341" s="62" t="s">
        <v>468</v>
      </c>
      <c r="J5341" s="61" t="s">
        <v>600</v>
      </c>
    </row>
    <row r="5342" spans="1:10" s="64" customFormat="1" ht="21">
      <c r="A5342" s="14">
        <v>5338</v>
      </c>
      <c r="B5342" s="61" t="s">
        <v>460</v>
      </c>
      <c r="C5342" s="61" t="s">
        <v>447</v>
      </c>
      <c r="D5342" s="61" t="s">
        <v>11766</v>
      </c>
      <c r="E5342" s="62" t="s">
        <v>45</v>
      </c>
      <c r="F5342" s="63">
        <v>25513</v>
      </c>
      <c r="G5342" s="63" t="s">
        <v>11767</v>
      </c>
      <c r="H5342" s="63" t="s">
        <v>5907</v>
      </c>
      <c r="I5342" s="62" t="s">
        <v>506</v>
      </c>
      <c r="J5342" s="61" t="s">
        <v>608</v>
      </c>
    </row>
    <row r="5343" spans="1:10" s="64" customFormat="1" ht="21">
      <c r="A5343" s="14">
        <v>5339</v>
      </c>
      <c r="B5343" s="61" t="s">
        <v>460</v>
      </c>
      <c r="C5343" s="61" t="s">
        <v>447</v>
      </c>
      <c r="D5343" s="61" t="s">
        <v>11768</v>
      </c>
      <c r="E5343" s="62" t="s">
        <v>44</v>
      </c>
      <c r="F5343" s="63" t="s">
        <v>11769</v>
      </c>
      <c r="G5343" s="63" t="s">
        <v>949</v>
      </c>
      <c r="H5343" s="63" t="s">
        <v>11770</v>
      </c>
      <c r="I5343" s="62" t="s">
        <v>468</v>
      </c>
      <c r="J5343" s="61" t="s">
        <v>22</v>
      </c>
    </row>
    <row r="5344" spans="1:10" s="64" customFormat="1" ht="21">
      <c r="A5344" s="14">
        <v>5340</v>
      </c>
      <c r="B5344" s="61" t="s">
        <v>460</v>
      </c>
      <c r="C5344" s="61" t="s">
        <v>447</v>
      </c>
      <c r="D5344" s="61" t="s">
        <v>11771</v>
      </c>
      <c r="E5344" s="62" t="s">
        <v>45</v>
      </c>
      <c r="F5344" s="63" t="s">
        <v>11772</v>
      </c>
      <c r="G5344" s="63" t="s">
        <v>10726</v>
      </c>
      <c r="H5344" s="63" t="s">
        <v>11773</v>
      </c>
      <c r="I5344" s="62" t="s">
        <v>468</v>
      </c>
      <c r="J5344" s="61" t="s">
        <v>4787</v>
      </c>
    </row>
    <row r="5345" spans="1:10" s="64" customFormat="1" ht="21">
      <c r="A5345" s="14">
        <v>5341</v>
      </c>
      <c r="B5345" s="61" t="s">
        <v>460</v>
      </c>
      <c r="C5345" s="61" t="s">
        <v>447</v>
      </c>
      <c r="D5345" s="61" t="s">
        <v>11774</v>
      </c>
      <c r="E5345" s="62" t="s">
        <v>45</v>
      </c>
      <c r="F5345" s="63" t="s">
        <v>11580</v>
      </c>
      <c r="G5345" s="63" t="s">
        <v>776</v>
      </c>
      <c r="H5345" s="63" t="s">
        <v>11581</v>
      </c>
      <c r="I5345" s="62" t="s">
        <v>468</v>
      </c>
      <c r="J5345" s="61" t="s">
        <v>596</v>
      </c>
    </row>
    <row r="5346" spans="1:10" s="64" customFormat="1" ht="21">
      <c r="A5346" s="14">
        <v>5342</v>
      </c>
      <c r="B5346" s="61" t="s">
        <v>460</v>
      </c>
      <c r="C5346" s="61" t="s">
        <v>448</v>
      </c>
      <c r="D5346" s="61" t="s">
        <v>11775</v>
      </c>
      <c r="E5346" s="62" t="s">
        <v>45</v>
      </c>
      <c r="F5346" s="63">
        <v>30654</v>
      </c>
      <c r="G5346" s="63">
        <v>39417</v>
      </c>
      <c r="H5346" s="63">
        <v>52201</v>
      </c>
      <c r="I5346" s="62" t="s">
        <v>468</v>
      </c>
      <c r="J5346" s="61" t="s">
        <v>18</v>
      </c>
    </row>
    <row r="5347" spans="1:10" s="64" customFormat="1" ht="21">
      <c r="A5347" s="14">
        <v>5343</v>
      </c>
      <c r="B5347" s="61" t="s">
        <v>460</v>
      </c>
      <c r="C5347" s="61" t="s">
        <v>448</v>
      </c>
      <c r="D5347" s="61" t="s">
        <v>11776</v>
      </c>
      <c r="E5347" s="62" t="s">
        <v>45</v>
      </c>
      <c r="F5347" s="63" t="s">
        <v>11777</v>
      </c>
      <c r="G5347" s="63">
        <v>44753</v>
      </c>
      <c r="H5347" s="63" t="s">
        <v>11778</v>
      </c>
      <c r="I5347" s="62" t="s">
        <v>468</v>
      </c>
      <c r="J5347" s="61" t="s">
        <v>12</v>
      </c>
    </row>
    <row r="5348" spans="1:10" s="64" customFormat="1" ht="21">
      <c r="A5348" s="14">
        <v>5344</v>
      </c>
      <c r="B5348" s="61" t="s">
        <v>460</v>
      </c>
      <c r="C5348" s="61" t="s">
        <v>448</v>
      </c>
      <c r="D5348" s="61" t="s">
        <v>11779</v>
      </c>
      <c r="E5348" s="62" t="s">
        <v>45</v>
      </c>
      <c r="F5348" s="63" t="s">
        <v>11780</v>
      </c>
      <c r="G5348" s="63">
        <v>36410</v>
      </c>
      <c r="H5348" s="63" t="s">
        <v>11781</v>
      </c>
      <c r="I5348" s="62" t="s">
        <v>468</v>
      </c>
      <c r="J5348" s="61" t="s">
        <v>479</v>
      </c>
    </row>
    <row r="5349" spans="1:10" s="64" customFormat="1" ht="21">
      <c r="A5349" s="14">
        <v>5345</v>
      </c>
      <c r="B5349" s="61" t="s">
        <v>460</v>
      </c>
      <c r="C5349" s="61" t="s">
        <v>448</v>
      </c>
      <c r="D5349" s="61" t="s">
        <v>11782</v>
      </c>
      <c r="E5349" s="62" t="s">
        <v>45</v>
      </c>
      <c r="F5349" s="63" t="s">
        <v>11783</v>
      </c>
      <c r="G5349" s="63" t="s">
        <v>10832</v>
      </c>
      <c r="H5349" s="63" t="s">
        <v>10833</v>
      </c>
      <c r="I5349" s="62" t="s">
        <v>468</v>
      </c>
      <c r="J5349" s="61" t="s">
        <v>491</v>
      </c>
    </row>
    <row r="5350" spans="1:10" s="64" customFormat="1" ht="21">
      <c r="A5350" s="14">
        <v>5346</v>
      </c>
      <c r="B5350" s="61" t="s">
        <v>460</v>
      </c>
      <c r="C5350" s="61" t="s">
        <v>448</v>
      </c>
      <c r="D5350" s="61" t="s">
        <v>11784</v>
      </c>
      <c r="E5350" s="62" t="s">
        <v>44</v>
      </c>
      <c r="F5350" s="63" t="s">
        <v>3934</v>
      </c>
      <c r="G5350" s="63">
        <v>39696</v>
      </c>
      <c r="H5350" s="63" t="s">
        <v>3935</v>
      </c>
      <c r="I5350" s="62" t="s">
        <v>468</v>
      </c>
      <c r="J5350" s="61" t="s">
        <v>11785</v>
      </c>
    </row>
    <row r="5351" spans="1:10" s="64" customFormat="1" ht="21">
      <c r="A5351" s="14">
        <v>5347</v>
      </c>
      <c r="B5351" s="61" t="s">
        <v>460</v>
      </c>
      <c r="C5351" s="61" t="s">
        <v>448</v>
      </c>
      <c r="D5351" s="61" t="s">
        <v>11786</v>
      </c>
      <c r="E5351" s="62" t="s">
        <v>45</v>
      </c>
      <c r="F5351" s="63" t="s">
        <v>11787</v>
      </c>
      <c r="G5351" s="63">
        <v>33972</v>
      </c>
      <c r="H5351" s="63">
        <v>46755</v>
      </c>
      <c r="I5351" s="62" t="s">
        <v>544</v>
      </c>
      <c r="J5351" s="61" t="s">
        <v>585</v>
      </c>
    </row>
    <row r="5352" spans="1:10" s="64" customFormat="1" ht="21">
      <c r="A5352" s="14">
        <v>5348</v>
      </c>
      <c r="B5352" s="61" t="s">
        <v>460</v>
      </c>
      <c r="C5352" s="61" t="s">
        <v>448</v>
      </c>
      <c r="D5352" s="61" t="s">
        <v>11788</v>
      </c>
      <c r="E5352" s="62" t="s">
        <v>45</v>
      </c>
      <c r="F5352" s="63" t="s">
        <v>11789</v>
      </c>
      <c r="G5352" s="63">
        <v>36376</v>
      </c>
      <c r="H5352" s="63" t="s">
        <v>11790</v>
      </c>
      <c r="I5352" s="62" t="s">
        <v>468</v>
      </c>
      <c r="J5352" s="61" t="s">
        <v>22</v>
      </c>
    </row>
    <row r="5353" spans="1:10" s="64" customFormat="1" ht="21">
      <c r="A5353" s="14">
        <v>5349</v>
      </c>
      <c r="B5353" s="61" t="s">
        <v>460</v>
      </c>
      <c r="C5353" s="61" t="s">
        <v>448</v>
      </c>
      <c r="D5353" s="61" t="s">
        <v>11791</v>
      </c>
      <c r="E5353" s="62" t="s">
        <v>45</v>
      </c>
      <c r="F5353" s="63">
        <v>27032</v>
      </c>
      <c r="G5353" s="63">
        <v>39088</v>
      </c>
      <c r="H5353" s="63">
        <v>48947</v>
      </c>
      <c r="I5353" s="62" t="s">
        <v>468</v>
      </c>
      <c r="J5353" s="61" t="s">
        <v>1431</v>
      </c>
    </row>
    <row r="5354" spans="1:10" s="64" customFormat="1" ht="21">
      <c r="A5354" s="14">
        <v>5350</v>
      </c>
      <c r="B5354" s="61" t="s">
        <v>460</v>
      </c>
      <c r="C5354" s="61" t="s">
        <v>448</v>
      </c>
      <c r="D5354" s="61" t="s">
        <v>11792</v>
      </c>
      <c r="E5354" s="62" t="s">
        <v>45</v>
      </c>
      <c r="F5354" s="63" t="s">
        <v>9461</v>
      </c>
      <c r="G5354" s="63">
        <v>35343</v>
      </c>
      <c r="H5354" s="63" t="s">
        <v>9462</v>
      </c>
      <c r="I5354" s="62" t="s">
        <v>468</v>
      </c>
      <c r="J5354" s="61" t="s">
        <v>596</v>
      </c>
    </row>
    <row r="5355" spans="1:10" s="64" customFormat="1" ht="21">
      <c r="A5355" s="14">
        <v>5351</v>
      </c>
      <c r="B5355" s="61" t="s">
        <v>460</v>
      </c>
      <c r="C5355" s="61" t="s">
        <v>448</v>
      </c>
      <c r="D5355" s="61" t="s">
        <v>11793</v>
      </c>
      <c r="E5355" s="62" t="s">
        <v>45</v>
      </c>
      <c r="F5355" s="63" t="s">
        <v>11794</v>
      </c>
      <c r="G5355" s="63">
        <v>33735</v>
      </c>
      <c r="H5355" s="63" t="s">
        <v>11795</v>
      </c>
      <c r="I5355" s="62" t="s">
        <v>468</v>
      </c>
      <c r="J5355" s="61" t="s">
        <v>600</v>
      </c>
    </row>
    <row r="5356" spans="1:10" s="64" customFormat="1" ht="21">
      <c r="A5356" s="14">
        <v>5352</v>
      </c>
      <c r="B5356" s="61" t="s">
        <v>460</v>
      </c>
      <c r="C5356" s="61" t="s">
        <v>448</v>
      </c>
      <c r="D5356" s="61" t="s">
        <v>11796</v>
      </c>
      <c r="E5356" s="62" t="s">
        <v>45</v>
      </c>
      <c r="F5356" s="63" t="s">
        <v>6634</v>
      </c>
      <c r="G5356" s="63" t="s">
        <v>3072</v>
      </c>
      <c r="H5356" s="63" t="s">
        <v>11797</v>
      </c>
      <c r="I5356" s="62" t="s">
        <v>468</v>
      </c>
      <c r="J5356" s="61" t="s">
        <v>694</v>
      </c>
    </row>
    <row r="5357" spans="1:10" s="64" customFormat="1" ht="21">
      <c r="A5357" s="14">
        <v>5353</v>
      </c>
      <c r="B5357" s="61" t="s">
        <v>460</v>
      </c>
      <c r="C5357" s="61" t="s">
        <v>448</v>
      </c>
      <c r="D5357" s="61" t="s">
        <v>11798</v>
      </c>
      <c r="E5357" s="62" t="s">
        <v>45</v>
      </c>
      <c r="F5357" s="63">
        <v>30930</v>
      </c>
      <c r="G5357" s="63" t="s">
        <v>4818</v>
      </c>
      <c r="H5357" s="63">
        <v>52845</v>
      </c>
      <c r="I5357" s="62" t="s">
        <v>468</v>
      </c>
      <c r="J5357" s="61" t="s">
        <v>22</v>
      </c>
    </row>
    <row r="5358" spans="1:10" s="64" customFormat="1" ht="21">
      <c r="A5358" s="14">
        <v>5354</v>
      </c>
      <c r="B5358" s="61" t="s">
        <v>460</v>
      </c>
      <c r="C5358" s="61" t="s">
        <v>448</v>
      </c>
      <c r="D5358" s="61" t="s">
        <v>11799</v>
      </c>
      <c r="E5358" s="62" t="s">
        <v>45</v>
      </c>
      <c r="F5358" s="63" t="s">
        <v>3635</v>
      </c>
      <c r="G5358" s="63">
        <v>34521</v>
      </c>
      <c r="H5358" s="63" t="s">
        <v>587</v>
      </c>
      <c r="I5358" s="62" t="s">
        <v>468</v>
      </c>
      <c r="J5358" s="61" t="s">
        <v>30</v>
      </c>
    </row>
    <row r="5359" spans="1:10" s="64" customFormat="1" ht="21">
      <c r="A5359" s="14">
        <v>5355</v>
      </c>
      <c r="B5359" s="61" t="s">
        <v>460</v>
      </c>
      <c r="C5359" s="61" t="s">
        <v>448</v>
      </c>
      <c r="D5359" s="61" t="s">
        <v>11800</v>
      </c>
      <c r="E5359" s="62" t="s">
        <v>45</v>
      </c>
      <c r="F5359" s="63" t="s">
        <v>1896</v>
      </c>
      <c r="G5359" s="63" t="s">
        <v>10652</v>
      </c>
      <c r="H5359" s="63" t="s">
        <v>1897</v>
      </c>
      <c r="I5359" s="62" t="s">
        <v>468</v>
      </c>
      <c r="J5359" s="61" t="s">
        <v>511</v>
      </c>
    </row>
    <row r="5360" spans="1:10" s="64" customFormat="1" ht="21">
      <c r="A5360" s="14">
        <v>5356</v>
      </c>
      <c r="B5360" s="61" t="s">
        <v>460</v>
      </c>
      <c r="C5360" s="61" t="s">
        <v>448</v>
      </c>
      <c r="D5360" s="61" t="s">
        <v>11801</v>
      </c>
      <c r="E5360" s="62" t="s">
        <v>45</v>
      </c>
      <c r="F5360" s="63" t="s">
        <v>11802</v>
      </c>
      <c r="G5360" s="63">
        <v>39178</v>
      </c>
      <c r="H5360" s="63" t="s">
        <v>11803</v>
      </c>
      <c r="I5360" s="62" t="s">
        <v>468</v>
      </c>
      <c r="J5360" s="61" t="s">
        <v>585</v>
      </c>
    </row>
    <row r="5361" spans="1:10" s="64" customFormat="1" ht="21">
      <c r="A5361" s="14">
        <v>5357</v>
      </c>
      <c r="B5361" s="61" t="s">
        <v>460</v>
      </c>
      <c r="C5361" s="61" t="s">
        <v>448</v>
      </c>
      <c r="D5361" s="61" t="s">
        <v>11804</v>
      </c>
      <c r="E5361" s="62" t="s">
        <v>45</v>
      </c>
      <c r="F5361" s="63" t="s">
        <v>11805</v>
      </c>
      <c r="G5361" s="63">
        <v>41281</v>
      </c>
      <c r="H5361" s="63" t="s">
        <v>11806</v>
      </c>
      <c r="I5361" s="62" t="s">
        <v>468</v>
      </c>
      <c r="J5361" s="61" t="s">
        <v>1923</v>
      </c>
    </row>
    <row r="5362" spans="1:10" s="64" customFormat="1" ht="21">
      <c r="A5362" s="14">
        <v>5358</v>
      </c>
      <c r="B5362" s="61" t="s">
        <v>460</v>
      </c>
      <c r="C5362" s="61" t="s">
        <v>448</v>
      </c>
      <c r="D5362" s="61" t="s">
        <v>11807</v>
      </c>
      <c r="E5362" s="62" t="s">
        <v>44</v>
      </c>
      <c r="F5362" s="63">
        <v>26154</v>
      </c>
      <c r="G5362" s="63">
        <v>33766</v>
      </c>
      <c r="H5362" s="63">
        <v>46549</v>
      </c>
      <c r="I5362" s="62" t="s">
        <v>468</v>
      </c>
      <c r="J5362" s="61" t="s">
        <v>1057</v>
      </c>
    </row>
    <row r="5363" spans="1:10" s="64" customFormat="1" ht="21">
      <c r="A5363" s="14">
        <v>5359</v>
      </c>
      <c r="B5363" s="61" t="s">
        <v>460</v>
      </c>
      <c r="C5363" s="61" t="s">
        <v>448</v>
      </c>
      <c r="D5363" s="61" t="s">
        <v>11808</v>
      </c>
      <c r="E5363" s="62" t="s">
        <v>44</v>
      </c>
      <c r="F5363" s="63" t="s">
        <v>7044</v>
      </c>
      <c r="G5363" s="63" t="s">
        <v>4776</v>
      </c>
      <c r="H5363" s="63" t="s">
        <v>11668</v>
      </c>
      <c r="I5363" s="62" t="s">
        <v>468</v>
      </c>
      <c r="J5363" s="61" t="s">
        <v>479</v>
      </c>
    </row>
    <row r="5364" spans="1:10" s="64" customFormat="1" ht="21">
      <c r="A5364" s="14">
        <v>5360</v>
      </c>
      <c r="B5364" s="61" t="s">
        <v>460</v>
      </c>
      <c r="C5364" s="61" t="s">
        <v>448</v>
      </c>
      <c r="D5364" s="61" t="s">
        <v>11809</v>
      </c>
      <c r="E5364" s="62" t="s">
        <v>44</v>
      </c>
      <c r="F5364" s="63" t="s">
        <v>4630</v>
      </c>
      <c r="G5364" s="63">
        <v>45446</v>
      </c>
      <c r="H5364" s="63" t="s">
        <v>4631</v>
      </c>
      <c r="I5364" s="62" t="s">
        <v>468</v>
      </c>
      <c r="J5364" s="61" t="s">
        <v>19</v>
      </c>
    </row>
    <row r="5365" spans="1:10" s="64" customFormat="1" ht="21">
      <c r="A5365" s="14">
        <v>5361</v>
      </c>
      <c r="B5365" s="61" t="s">
        <v>460</v>
      </c>
      <c r="C5365" s="61" t="s">
        <v>448</v>
      </c>
      <c r="D5365" s="61" t="s">
        <v>11810</v>
      </c>
      <c r="E5365" s="62" t="s">
        <v>45</v>
      </c>
      <c r="F5365" s="63">
        <v>23784</v>
      </c>
      <c r="G5365" s="63">
        <v>33888</v>
      </c>
      <c r="H5365" s="63">
        <v>45699</v>
      </c>
      <c r="I5365" s="62" t="s">
        <v>544</v>
      </c>
      <c r="J5365" s="61" t="s">
        <v>613</v>
      </c>
    </row>
    <row r="5366" spans="1:10" s="64" customFormat="1" ht="21">
      <c r="A5366" s="14">
        <v>5362</v>
      </c>
      <c r="B5366" s="61" t="s">
        <v>460</v>
      </c>
      <c r="C5366" s="61" t="s">
        <v>448</v>
      </c>
      <c r="D5366" s="61" t="s">
        <v>11811</v>
      </c>
      <c r="E5366" s="62" t="s">
        <v>44</v>
      </c>
      <c r="F5366" s="63" t="s">
        <v>2194</v>
      </c>
      <c r="G5366" s="63" t="s">
        <v>3333</v>
      </c>
      <c r="H5366" s="63" t="s">
        <v>11194</v>
      </c>
      <c r="I5366" s="62" t="s">
        <v>468</v>
      </c>
      <c r="J5366" s="61" t="s">
        <v>487</v>
      </c>
    </row>
    <row r="5367" spans="1:10" s="64" customFormat="1" ht="21">
      <c r="A5367" s="14">
        <v>5363</v>
      </c>
      <c r="B5367" s="61" t="s">
        <v>460</v>
      </c>
      <c r="C5367" s="61" t="s">
        <v>448</v>
      </c>
      <c r="D5367" s="61" t="s">
        <v>11812</v>
      </c>
      <c r="E5367" s="62" t="s">
        <v>44</v>
      </c>
      <c r="F5367" s="63" t="s">
        <v>5424</v>
      </c>
      <c r="G5367" s="63">
        <v>35128</v>
      </c>
      <c r="H5367" s="63" t="s">
        <v>11813</v>
      </c>
      <c r="I5367" s="62" t="s">
        <v>468</v>
      </c>
      <c r="J5367" s="61" t="s">
        <v>19</v>
      </c>
    </row>
    <row r="5368" spans="1:10" s="64" customFormat="1" ht="21">
      <c r="A5368" s="14">
        <v>5364</v>
      </c>
      <c r="B5368" s="61" t="s">
        <v>460</v>
      </c>
      <c r="C5368" s="61" t="s">
        <v>11814</v>
      </c>
      <c r="D5368" s="61" t="s">
        <v>11815</v>
      </c>
      <c r="E5368" s="62" t="s">
        <v>45</v>
      </c>
      <c r="F5368" s="63" t="s">
        <v>3877</v>
      </c>
      <c r="G5368" s="63">
        <v>34491</v>
      </c>
      <c r="H5368" s="63" t="s">
        <v>1995</v>
      </c>
      <c r="I5368" s="62" t="s">
        <v>506</v>
      </c>
      <c r="J5368" s="61" t="s">
        <v>600</v>
      </c>
    </row>
    <row r="5369" spans="1:10" s="64" customFormat="1" ht="21">
      <c r="A5369" s="14">
        <v>5365</v>
      </c>
      <c r="B5369" s="61" t="s">
        <v>460</v>
      </c>
      <c r="C5369" s="61" t="s">
        <v>11814</v>
      </c>
      <c r="D5369" s="61" t="s">
        <v>11816</v>
      </c>
      <c r="E5369" s="62" t="s">
        <v>45</v>
      </c>
      <c r="F5369" s="63">
        <v>29687</v>
      </c>
      <c r="G5369" s="63">
        <v>41281</v>
      </c>
      <c r="H5369" s="63">
        <v>52238</v>
      </c>
      <c r="I5369" s="62" t="s">
        <v>468</v>
      </c>
      <c r="J5369" s="61" t="s">
        <v>600</v>
      </c>
    </row>
    <row r="5370" spans="1:10" s="64" customFormat="1" ht="21">
      <c r="A5370" s="14">
        <v>5366</v>
      </c>
      <c r="B5370" s="61" t="s">
        <v>460</v>
      </c>
      <c r="C5370" s="61" t="s">
        <v>11814</v>
      </c>
      <c r="D5370" s="61" t="s">
        <v>11817</v>
      </c>
      <c r="E5370" s="62" t="s">
        <v>44</v>
      </c>
      <c r="F5370" s="63">
        <v>25573</v>
      </c>
      <c r="G5370" s="63" t="s">
        <v>7558</v>
      </c>
      <c r="H5370" s="63" t="s">
        <v>7924</v>
      </c>
      <c r="I5370" s="62" t="s">
        <v>544</v>
      </c>
      <c r="J5370" s="61" t="s">
        <v>694</v>
      </c>
    </row>
    <row r="5371" spans="1:10" s="64" customFormat="1" ht="21">
      <c r="A5371" s="14">
        <v>5367</v>
      </c>
      <c r="B5371" s="61" t="s">
        <v>460</v>
      </c>
      <c r="C5371" s="61" t="s">
        <v>11814</v>
      </c>
      <c r="D5371" s="61" t="s">
        <v>11818</v>
      </c>
      <c r="E5371" s="62" t="s">
        <v>44</v>
      </c>
      <c r="F5371" s="63">
        <v>32147</v>
      </c>
      <c r="G5371" s="63">
        <v>44595</v>
      </c>
      <c r="H5371" s="63">
        <v>54091</v>
      </c>
      <c r="I5371" s="62" t="s">
        <v>468</v>
      </c>
      <c r="J5371" s="61" t="s">
        <v>22</v>
      </c>
    </row>
    <row r="5372" spans="1:10" s="64" customFormat="1" ht="21">
      <c r="A5372" s="14">
        <v>5368</v>
      </c>
      <c r="B5372" s="61" t="s">
        <v>460</v>
      </c>
      <c r="C5372" s="61" t="s">
        <v>11814</v>
      </c>
      <c r="D5372" s="61" t="s">
        <v>11819</v>
      </c>
      <c r="E5372" s="62" t="s">
        <v>44</v>
      </c>
      <c r="F5372" s="63">
        <v>26024</v>
      </c>
      <c r="G5372" s="63" t="s">
        <v>493</v>
      </c>
      <c r="H5372" s="63">
        <v>47939</v>
      </c>
      <c r="I5372" s="62" t="s">
        <v>468</v>
      </c>
      <c r="J5372" s="61" t="s">
        <v>694</v>
      </c>
    </row>
    <row r="5373" spans="1:10" s="64" customFormat="1" ht="21">
      <c r="A5373" s="14">
        <v>5369</v>
      </c>
      <c r="B5373" s="61" t="s">
        <v>460</v>
      </c>
      <c r="C5373" s="61" t="s">
        <v>11814</v>
      </c>
      <c r="D5373" s="61" t="s">
        <v>11820</v>
      </c>
      <c r="E5373" s="62" t="s">
        <v>45</v>
      </c>
      <c r="F5373" s="63">
        <v>35463</v>
      </c>
      <c r="G5373" s="63" t="s">
        <v>4740</v>
      </c>
      <c r="H5373" s="63">
        <v>57378</v>
      </c>
      <c r="I5373" s="62" t="s">
        <v>468</v>
      </c>
      <c r="J5373" s="61" t="s">
        <v>491</v>
      </c>
    </row>
    <row r="5374" spans="1:10" s="64" customFormat="1" ht="21">
      <c r="A5374" s="14">
        <v>5370</v>
      </c>
      <c r="B5374" s="61" t="s">
        <v>460</v>
      </c>
      <c r="C5374" s="61" t="s">
        <v>11814</v>
      </c>
      <c r="D5374" s="61" t="s">
        <v>11821</v>
      </c>
      <c r="E5374" s="62" t="s">
        <v>45</v>
      </c>
      <c r="F5374" s="63" t="s">
        <v>2403</v>
      </c>
      <c r="G5374" s="63">
        <v>42979</v>
      </c>
      <c r="H5374" s="63" t="s">
        <v>2405</v>
      </c>
      <c r="I5374" s="62" t="s">
        <v>468</v>
      </c>
      <c r="J5374" s="61" t="s">
        <v>479</v>
      </c>
    </row>
    <row r="5375" spans="1:10" s="64" customFormat="1" ht="21">
      <c r="A5375" s="14">
        <v>5371</v>
      </c>
      <c r="B5375" s="61" t="s">
        <v>460</v>
      </c>
      <c r="C5375" s="61" t="s">
        <v>11814</v>
      </c>
      <c r="D5375" s="61" t="s">
        <v>11822</v>
      </c>
      <c r="E5375" s="62" t="s">
        <v>45</v>
      </c>
      <c r="F5375" s="63" t="s">
        <v>11823</v>
      </c>
      <c r="G5375" s="63">
        <v>43892</v>
      </c>
      <c r="H5375" s="63">
        <v>56647</v>
      </c>
      <c r="I5375" s="62" t="s">
        <v>468</v>
      </c>
      <c r="J5375" s="61" t="s">
        <v>596</v>
      </c>
    </row>
    <row r="5376" spans="1:10" s="64" customFormat="1" ht="21">
      <c r="A5376" s="14">
        <v>5372</v>
      </c>
      <c r="B5376" s="61" t="s">
        <v>460</v>
      </c>
      <c r="C5376" s="61" t="s">
        <v>11814</v>
      </c>
      <c r="D5376" s="61" t="s">
        <v>11824</v>
      </c>
      <c r="E5376" s="62" t="s">
        <v>44</v>
      </c>
      <c r="F5376" s="63" t="s">
        <v>11825</v>
      </c>
      <c r="G5376" s="63" t="s">
        <v>10705</v>
      </c>
      <c r="H5376" s="63" t="s">
        <v>11826</v>
      </c>
      <c r="I5376" s="62" t="s">
        <v>468</v>
      </c>
      <c r="J5376" s="61" t="s">
        <v>562</v>
      </c>
    </row>
    <row r="5377" spans="1:10" s="64" customFormat="1" ht="21">
      <c r="A5377" s="14">
        <v>5373</v>
      </c>
      <c r="B5377" s="61" t="s">
        <v>460</v>
      </c>
      <c r="C5377" s="61" t="s">
        <v>11814</v>
      </c>
      <c r="D5377" s="61" t="s">
        <v>11827</v>
      </c>
      <c r="E5377" s="62" t="s">
        <v>45</v>
      </c>
      <c r="F5377" s="63" t="s">
        <v>10099</v>
      </c>
      <c r="G5377" s="63">
        <v>42979</v>
      </c>
      <c r="H5377" s="63" t="s">
        <v>11828</v>
      </c>
      <c r="I5377" s="62" t="s">
        <v>468</v>
      </c>
      <c r="J5377" s="61" t="s">
        <v>29</v>
      </c>
    </row>
    <row r="5378" spans="1:10" s="64" customFormat="1" ht="21">
      <c r="A5378" s="14">
        <v>5374</v>
      </c>
      <c r="B5378" s="61" t="s">
        <v>460</v>
      </c>
      <c r="C5378" s="61" t="s">
        <v>11814</v>
      </c>
      <c r="D5378" s="61" t="s">
        <v>11829</v>
      </c>
      <c r="E5378" s="62" t="s">
        <v>45</v>
      </c>
      <c r="F5378" s="63">
        <v>34615</v>
      </c>
      <c r="G5378" s="63" t="s">
        <v>2530</v>
      </c>
      <c r="H5378" s="63">
        <v>56530</v>
      </c>
      <c r="I5378" s="62" t="s">
        <v>468</v>
      </c>
      <c r="J5378" s="61" t="s">
        <v>469</v>
      </c>
    </row>
    <row r="5379" spans="1:10" s="64" customFormat="1" ht="21">
      <c r="A5379" s="14">
        <v>5375</v>
      </c>
      <c r="B5379" s="61" t="s">
        <v>460</v>
      </c>
      <c r="C5379" s="61" t="s">
        <v>11814</v>
      </c>
      <c r="D5379" s="61" t="s">
        <v>11830</v>
      </c>
      <c r="E5379" s="62" t="s">
        <v>45</v>
      </c>
      <c r="F5379" s="63">
        <v>26370</v>
      </c>
      <c r="G5379" s="63">
        <v>36501</v>
      </c>
      <c r="H5379" s="63">
        <v>48551</v>
      </c>
      <c r="I5379" s="62" t="s">
        <v>544</v>
      </c>
      <c r="J5379" s="61" t="s">
        <v>19</v>
      </c>
    </row>
    <row r="5380" spans="1:10" s="64" customFormat="1" ht="21">
      <c r="A5380" s="14">
        <v>5376</v>
      </c>
      <c r="B5380" s="61" t="s">
        <v>460</v>
      </c>
      <c r="C5380" s="61" t="s">
        <v>11814</v>
      </c>
      <c r="D5380" s="61" t="s">
        <v>11831</v>
      </c>
      <c r="E5380" s="62" t="s">
        <v>44</v>
      </c>
      <c r="F5380" s="63" t="s">
        <v>11580</v>
      </c>
      <c r="G5380" s="63" t="s">
        <v>11832</v>
      </c>
      <c r="H5380" s="63" t="s">
        <v>11833</v>
      </c>
      <c r="I5380" s="62" t="s">
        <v>468</v>
      </c>
      <c r="J5380" s="61" t="s">
        <v>22</v>
      </c>
    </row>
    <row r="5381" spans="1:10" s="64" customFormat="1" ht="21">
      <c r="A5381" s="14">
        <v>5377</v>
      </c>
      <c r="B5381" s="61" t="s">
        <v>460</v>
      </c>
      <c r="C5381" s="61" t="s">
        <v>11814</v>
      </c>
      <c r="D5381" s="61" t="s">
        <v>11834</v>
      </c>
      <c r="E5381" s="62" t="s">
        <v>45</v>
      </c>
      <c r="F5381" s="63" t="s">
        <v>11835</v>
      </c>
      <c r="G5381" s="63">
        <v>41281</v>
      </c>
      <c r="H5381" s="63" t="s">
        <v>11836</v>
      </c>
      <c r="I5381" s="62" t="s">
        <v>468</v>
      </c>
      <c r="J5381" s="61" t="s">
        <v>479</v>
      </c>
    </row>
    <row r="5382" spans="1:10" s="64" customFormat="1" ht="21">
      <c r="A5382" s="14">
        <v>5378</v>
      </c>
      <c r="B5382" s="61" t="s">
        <v>460</v>
      </c>
      <c r="C5382" s="61" t="s">
        <v>11814</v>
      </c>
      <c r="D5382" s="61" t="s">
        <v>11837</v>
      </c>
      <c r="E5382" s="62" t="s">
        <v>45</v>
      </c>
      <c r="F5382" s="63" t="s">
        <v>11838</v>
      </c>
      <c r="G5382" s="63">
        <v>41281</v>
      </c>
      <c r="H5382" s="63" t="s">
        <v>11839</v>
      </c>
      <c r="I5382" s="62" t="s">
        <v>468</v>
      </c>
      <c r="J5382" s="61" t="s">
        <v>600</v>
      </c>
    </row>
    <row r="5383" spans="1:10" s="64" customFormat="1" ht="21">
      <c r="A5383" s="14">
        <v>5379</v>
      </c>
      <c r="B5383" s="61" t="s">
        <v>460</v>
      </c>
      <c r="C5383" s="61" t="s">
        <v>11814</v>
      </c>
      <c r="D5383" s="61" t="s">
        <v>11840</v>
      </c>
      <c r="E5383" s="62" t="s">
        <v>45</v>
      </c>
      <c r="F5383" s="63" t="s">
        <v>11841</v>
      </c>
      <c r="G5383" s="63" t="s">
        <v>937</v>
      </c>
      <c r="H5383" s="63" t="s">
        <v>11449</v>
      </c>
      <c r="I5383" s="62" t="s">
        <v>468</v>
      </c>
      <c r="J5383" s="61" t="s">
        <v>600</v>
      </c>
    </row>
    <row r="5384" spans="1:10" s="64" customFormat="1" ht="21">
      <c r="A5384" s="14">
        <v>5380</v>
      </c>
      <c r="B5384" s="61" t="s">
        <v>460</v>
      </c>
      <c r="C5384" s="61" t="s">
        <v>11814</v>
      </c>
      <c r="D5384" s="61" t="s">
        <v>11842</v>
      </c>
      <c r="E5384" s="62" t="s">
        <v>45</v>
      </c>
      <c r="F5384" s="63" t="s">
        <v>6469</v>
      </c>
      <c r="G5384" s="63">
        <v>39088</v>
      </c>
      <c r="H5384" s="63" t="s">
        <v>11843</v>
      </c>
      <c r="I5384" s="62" t="s">
        <v>468</v>
      </c>
      <c r="J5384" s="61" t="s">
        <v>18</v>
      </c>
    </row>
    <row r="5385" spans="1:10" s="64" customFormat="1" ht="21">
      <c r="A5385" s="14">
        <v>5381</v>
      </c>
      <c r="B5385" s="61" t="s">
        <v>460</v>
      </c>
      <c r="C5385" s="61" t="s">
        <v>11814</v>
      </c>
      <c r="D5385" s="61" t="s">
        <v>11844</v>
      </c>
      <c r="E5385" s="62" t="s">
        <v>45</v>
      </c>
      <c r="F5385" s="63" t="s">
        <v>11845</v>
      </c>
      <c r="G5385" s="63" t="s">
        <v>1020</v>
      </c>
      <c r="H5385" s="63" t="s">
        <v>6961</v>
      </c>
      <c r="I5385" s="62" t="s">
        <v>468</v>
      </c>
      <c r="J5385" s="61" t="s">
        <v>19</v>
      </c>
    </row>
    <row r="5386" spans="1:10" s="64" customFormat="1" ht="21">
      <c r="A5386" s="14">
        <v>5382</v>
      </c>
      <c r="B5386" s="61" t="s">
        <v>460</v>
      </c>
      <c r="C5386" s="61" t="s">
        <v>11814</v>
      </c>
      <c r="D5386" s="61" t="s">
        <v>11846</v>
      </c>
      <c r="E5386" s="62" t="s">
        <v>45</v>
      </c>
      <c r="F5386" s="63" t="s">
        <v>11847</v>
      </c>
      <c r="G5386" s="63" t="s">
        <v>493</v>
      </c>
      <c r="H5386" s="63" t="s">
        <v>11848</v>
      </c>
      <c r="I5386" s="62" t="s">
        <v>468</v>
      </c>
      <c r="J5386" s="61" t="s">
        <v>18</v>
      </c>
    </row>
    <row r="5387" spans="1:10" s="64" customFormat="1" ht="21">
      <c r="A5387" s="14">
        <v>5383</v>
      </c>
      <c r="B5387" s="61" t="s">
        <v>460</v>
      </c>
      <c r="C5387" s="61" t="s">
        <v>11814</v>
      </c>
      <c r="D5387" s="61" t="s">
        <v>11849</v>
      </c>
      <c r="E5387" s="62" t="s">
        <v>45</v>
      </c>
      <c r="F5387" s="63">
        <v>28558</v>
      </c>
      <c r="G5387" s="63" t="s">
        <v>2349</v>
      </c>
      <c r="H5387" s="63">
        <v>50108</v>
      </c>
      <c r="I5387" s="62" t="s">
        <v>468</v>
      </c>
      <c r="J5387" s="61" t="s">
        <v>494</v>
      </c>
    </row>
    <row r="5388" spans="1:10" s="64" customFormat="1" ht="21">
      <c r="A5388" s="14">
        <v>5384</v>
      </c>
      <c r="B5388" s="61" t="s">
        <v>460</v>
      </c>
      <c r="C5388" s="61" t="s">
        <v>11814</v>
      </c>
      <c r="D5388" s="61" t="s">
        <v>11850</v>
      </c>
      <c r="E5388" s="62" t="s">
        <v>44</v>
      </c>
      <c r="F5388" s="63">
        <v>30507</v>
      </c>
      <c r="G5388" s="63" t="s">
        <v>620</v>
      </c>
      <c r="H5388" s="63">
        <v>52422</v>
      </c>
      <c r="I5388" s="62" t="s">
        <v>468</v>
      </c>
      <c r="J5388" s="61" t="s">
        <v>479</v>
      </c>
    </row>
    <row r="5389" spans="1:10" s="64" customFormat="1" ht="21">
      <c r="A5389" s="14">
        <v>5385</v>
      </c>
      <c r="B5389" s="61" t="s">
        <v>460</v>
      </c>
      <c r="C5389" s="61" t="s">
        <v>11851</v>
      </c>
      <c r="D5389" s="61" t="s">
        <v>11852</v>
      </c>
      <c r="E5389" s="62" t="s">
        <v>44</v>
      </c>
      <c r="F5389" s="63" t="s">
        <v>11853</v>
      </c>
      <c r="G5389" s="63" t="s">
        <v>620</v>
      </c>
      <c r="H5389" s="63" t="s">
        <v>11854</v>
      </c>
      <c r="I5389" s="62" t="s">
        <v>468</v>
      </c>
      <c r="J5389" s="61" t="s">
        <v>491</v>
      </c>
    </row>
    <row r="5390" spans="1:10" s="64" customFormat="1" ht="21">
      <c r="A5390" s="14">
        <v>5386</v>
      </c>
      <c r="B5390" s="61" t="s">
        <v>460</v>
      </c>
      <c r="C5390" s="61" t="s">
        <v>11851</v>
      </c>
      <c r="D5390" s="61" t="s">
        <v>11855</v>
      </c>
      <c r="E5390" s="62" t="s">
        <v>44</v>
      </c>
      <c r="F5390" s="63" t="s">
        <v>11856</v>
      </c>
      <c r="G5390" s="63" t="s">
        <v>1790</v>
      </c>
      <c r="H5390" s="63" t="s">
        <v>11857</v>
      </c>
      <c r="I5390" s="62" t="s">
        <v>506</v>
      </c>
      <c r="J5390" s="61" t="s">
        <v>671</v>
      </c>
    </row>
    <row r="5391" spans="1:10" s="64" customFormat="1" ht="21">
      <c r="A5391" s="14">
        <v>5387</v>
      </c>
      <c r="B5391" s="61" t="s">
        <v>460</v>
      </c>
      <c r="C5391" s="61" t="s">
        <v>11851</v>
      </c>
      <c r="D5391" s="61" t="s">
        <v>11858</v>
      </c>
      <c r="E5391" s="62" t="s">
        <v>44</v>
      </c>
      <c r="F5391" s="63" t="s">
        <v>11859</v>
      </c>
      <c r="G5391" s="63" t="s">
        <v>3072</v>
      </c>
      <c r="H5391" s="63" t="s">
        <v>11860</v>
      </c>
      <c r="I5391" s="62" t="s">
        <v>468</v>
      </c>
      <c r="J5391" s="61" t="s">
        <v>19</v>
      </c>
    </row>
    <row r="5392" spans="1:10" s="64" customFormat="1" ht="21">
      <c r="A5392" s="14">
        <v>5388</v>
      </c>
      <c r="B5392" s="61" t="s">
        <v>460</v>
      </c>
      <c r="C5392" s="61" t="s">
        <v>11851</v>
      </c>
      <c r="D5392" s="61" t="s">
        <v>11861</v>
      </c>
      <c r="E5392" s="62" t="s">
        <v>44</v>
      </c>
      <c r="F5392" s="63" t="s">
        <v>11862</v>
      </c>
      <c r="G5392" s="63" t="s">
        <v>493</v>
      </c>
      <c r="H5392" s="63" t="s">
        <v>11863</v>
      </c>
      <c r="I5392" s="62" t="s">
        <v>468</v>
      </c>
      <c r="J5392" s="61" t="s">
        <v>11864</v>
      </c>
    </row>
    <row r="5393" spans="1:10" s="64" customFormat="1" ht="21">
      <c r="A5393" s="14">
        <v>5389</v>
      </c>
      <c r="B5393" s="61" t="s">
        <v>460</v>
      </c>
      <c r="C5393" s="61" t="s">
        <v>11851</v>
      </c>
      <c r="D5393" s="61" t="s">
        <v>11865</v>
      </c>
      <c r="E5393" s="62" t="s">
        <v>45</v>
      </c>
      <c r="F5393" s="63">
        <v>24898</v>
      </c>
      <c r="G5393" s="63" t="s">
        <v>4308</v>
      </c>
      <c r="H5393" s="63">
        <v>46813</v>
      </c>
      <c r="I5393" s="62" t="s">
        <v>544</v>
      </c>
      <c r="J5393" s="61" t="s">
        <v>694</v>
      </c>
    </row>
    <row r="5394" spans="1:10" s="64" customFormat="1" ht="21">
      <c r="A5394" s="14">
        <v>5390</v>
      </c>
      <c r="B5394" s="61" t="s">
        <v>460</v>
      </c>
      <c r="C5394" s="61" t="s">
        <v>11851</v>
      </c>
      <c r="D5394" s="61" t="s">
        <v>11866</v>
      </c>
      <c r="E5394" s="62" t="s">
        <v>45</v>
      </c>
      <c r="F5394" s="63" t="s">
        <v>7036</v>
      </c>
      <c r="G5394" s="63" t="s">
        <v>1566</v>
      </c>
      <c r="H5394" s="63" t="s">
        <v>7037</v>
      </c>
      <c r="I5394" s="62" t="s">
        <v>468</v>
      </c>
      <c r="J5394" s="61" t="s">
        <v>570</v>
      </c>
    </row>
    <row r="5395" spans="1:10" s="64" customFormat="1" ht="21">
      <c r="A5395" s="14">
        <v>5391</v>
      </c>
      <c r="B5395" s="61" t="s">
        <v>460</v>
      </c>
      <c r="C5395" s="61" t="s">
        <v>11851</v>
      </c>
      <c r="D5395" s="61" t="s">
        <v>11867</v>
      </c>
      <c r="E5395" s="62" t="s">
        <v>45</v>
      </c>
      <c r="F5395" s="63" t="s">
        <v>11868</v>
      </c>
      <c r="G5395" s="63">
        <v>34010</v>
      </c>
      <c r="H5395" s="63" t="s">
        <v>11869</v>
      </c>
      <c r="I5395" s="62" t="s">
        <v>544</v>
      </c>
      <c r="J5395" s="61" t="s">
        <v>600</v>
      </c>
    </row>
    <row r="5396" spans="1:10" s="64" customFormat="1" ht="21">
      <c r="A5396" s="14">
        <v>5392</v>
      </c>
      <c r="B5396" s="61" t="s">
        <v>460</v>
      </c>
      <c r="C5396" s="61" t="s">
        <v>11851</v>
      </c>
      <c r="D5396" s="61" t="s">
        <v>11870</v>
      </c>
      <c r="E5396" s="62" t="s">
        <v>45</v>
      </c>
      <c r="F5396" s="63" t="s">
        <v>1444</v>
      </c>
      <c r="G5396" s="63">
        <v>41281</v>
      </c>
      <c r="H5396" s="63" t="s">
        <v>1445</v>
      </c>
      <c r="I5396" s="62" t="s">
        <v>468</v>
      </c>
      <c r="J5396" s="61" t="s">
        <v>479</v>
      </c>
    </row>
    <row r="5397" spans="1:10" s="64" customFormat="1" ht="21">
      <c r="A5397" s="14">
        <v>5393</v>
      </c>
      <c r="B5397" s="61" t="s">
        <v>460</v>
      </c>
      <c r="C5397" s="61" t="s">
        <v>11851</v>
      </c>
      <c r="D5397" s="61" t="s">
        <v>11871</v>
      </c>
      <c r="E5397" s="62" t="s">
        <v>45</v>
      </c>
      <c r="F5397" s="63" t="s">
        <v>11872</v>
      </c>
      <c r="G5397" s="63">
        <v>39417</v>
      </c>
      <c r="H5397" s="63" t="s">
        <v>11873</v>
      </c>
      <c r="I5397" s="62" t="s">
        <v>468</v>
      </c>
      <c r="J5397" s="61" t="s">
        <v>19</v>
      </c>
    </row>
    <row r="5398" spans="1:10" s="64" customFormat="1" ht="21">
      <c r="A5398" s="14">
        <v>5394</v>
      </c>
      <c r="B5398" s="61" t="s">
        <v>460</v>
      </c>
      <c r="C5398" s="61" t="s">
        <v>11851</v>
      </c>
      <c r="D5398" s="61" t="s">
        <v>11874</v>
      </c>
      <c r="E5398" s="62" t="s">
        <v>45</v>
      </c>
      <c r="F5398" s="63" t="s">
        <v>11875</v>
      </c>
      <c r="G5398" s="63">
        <v>39088</v>
      </c>
      <c r="H5398" s="63" t="s">
        <v>11876</v>
      </c>
      <c r="I5398" s="62" t="s">
        <v>468</v>
      </c>
      <c r="J5398" s="61" t="s">
        <v>613</v>
      </c>
    </row>
    <row r="5399" spans="1:10" s="64" customFormat="1" ht="21">
      <c r="A5399" s="14">
        <v>5395</v>
      </c>
      <c r="B5399" s="61" t="s">
        <v>460</v>
      </c>
      <c r="C5399" s="61" t="s">
        <v>11851</v>
      </c>
      <c r="D5399" s="61" t="s">
        <v>11877</v>
      </c>
      <c r="E5399" s="62" t="s">
        <v>44</v>
      </c>
      <c r="F5399" s="63" t="s">
        <v>11878</v>
      </c>
      <c r="G5399" s="63">
        <v>43892</v>
      </c>
      <c r="H5399" s="63" t="s">
        <v>11879</v>
      </c>
      <c r="I5399" s="62" t="s">
        <v>468</v>
      </c>
      <c r="J5399" s="61" t="s">
        <v>596</v>
      </c>
    </row>
    <row r="5400" spans="1:10" s="64" customFormat="1" ht="21">
      <c r="A5400" s="14">
        <v>5396</v>
      </c>
      <c r="B5400" s="61" t="s">
        <v>460</v>
      </c>
      <c r="C5400" s="61" t="s">
        <v>11851</v>
      </c>
      <c r="D5400" s="61" t="s">
        <v>11880</v>
      </c>
      <c r="E5400" s="62" t="s">
        <v>44</v>
      </c>
      <c r="F5400" s="63" t="s">
        <v>5424</v>
      </c>
      <c r="G5400" s="63" t="s">
        <v>1566</v>
      </c>
      <c r="H5400" s="63" t="s">
        <v>5425</v>
      </c>
      <c r="I5400" s="62" t="s">
        <v>468</v>
      </c>
      <c r="J5400" s="61" t="s">
        <v>487</v>
      </c>
    </row>
    <row r="5401" spans="1:10" s="64" customFormat="1" ht="21">
      <c r="A5401" s="14">
        <v>5397</v>
      </c>
      <c r="B5401" s="61" t="s">
        <v>460</v>
      </c>
      <c r="C5401" s="61" t="s">
        <v>11851</v>
      </c>
      <c r="D5401" s="61" t="s">
        <v>11881</v>
      </c>
      <c r="E5401" s="62" t="s">
        <v>45</v>
      </c>
      <c r="F5401" s="63" t="s">
        <v>11882</v>
      </c>
      <c r="G5401" s="63">
        <v>42979</v>
      </c>
      <c r="H5401" s="63" t="s">
        <v>11883</v>
      </c>
      <c r="I5401" s="62" t="s">
        <v>468</v>
      </c>
      <c r="J5401" s="61" t="s">
        <v>22</v>
      </c>
    </row>
    <row r="5402" spans="1:10" s="64" customFormat="1" ht="21">
      <c r="A5402" s="14">
        <v>5398</v>
      </c>
      <c r="B5402" s="61" t="s">
        <v>460</v>
      </c>
      <c r="C5402" s="61" t="s">
        <v>11851</v>
      </c>
      <c r="D5402" s="61" t="s">
        <v>11884</v>
      </c>
      <c r="E5402" s="62" t="s">
        <v>45</v>
      </c>
      <c r="F5402" s="63" t="s">
        <v>8152</v>
      </c>
      <c r="G5402" s="63">
        <v>41281</v>
      </c>
      <c r="H5402" s="63" t="s">
        <v>8153</v>
      </c>
      <c r="I5402" s="62" t="s">
        <v>468</v>
      </c>
      <c r="J5402" s="61" t="s">
        <v>600</v>
      </c>
    </row>
    <row r="5403" spans="1:10" s="64" customFormat="1" ht="21">
      <c r="A5403" s="14">
        <v>5399</v>
      </c>
      <c r="B5403" s="61" t="s">
        <v>460</v>
      </c>
      <c r="C5403" s="61" t="s">
        <v>11851</v>
      </c>
      <c r="D5403" s="61" t="s">
        <v>11885</v>
      </c>
      <c r="E5403" s="62" t="s">
        <v>45</v>
      </c>
      <c r="F5403" s="63" t="s">
        <v>11886</v>
      </c>
      <c r="G5403" s="63" t="s">
        <v>11887</v>
      </c>
      <c r="H5403" s="63" t="s">
        <v>11888</v>
      </c>
      <c r="I5403" s="62" t="s">
        <v>468</v>
      </c>
      <c r="J5403" s="61" t="s">
        <v>3224</v>
      </c>
    </row>
    <row r="5404" spans="1:10" s="64" customFormat="1" ht="21">
      <c r="A5404" s="14">
        <v>5400</v>
      </c>
      <c r="B5404" s="61" t="s">
        <v>460</v>
      </c>
      <c r="C5404" s="61" t="s">
        <v>11851</v>
      </c>
      <c r="D5404" s="61" t="s">
        <v>11889</v>
      </c>
      <c r="E5404" s="62" t="s">
        <v>45</v>
      </c>
      <c r="F5404" s="63">
        <v>29897</v>
      </c>
      <c r="G5404" s="63">
        <v>44816</v>
      </c>
      <c r="H5404" s="63">
        <v>51812</v>
      </c>
      <c r="I5404" s="62" t="s">
        <v>468</v>
      </c>
      <c r="J5404" s="61" t="s">
        <v>479</v>
      </c>
    </row>
    <row r="5405" spans="1:10" s="64" customFormat="1" ht="21">
      <c r="A5405" s="14">
        <v>5401</v>
      </c>
      <c r="B5405" s="61" t="s">
        <v>460</v>
      </c>
      <c r="C5405" s="61" t="s">
        <v>11851</v>
      </c>
      <c r="D5405" s="61" t="s">
        <v>11890</v>
      </c>
      <c r="E5405" s="62" t="s">
        <v>45</v>
      </c>
      <c r="F5405" s="63">
        <v>25914</v>
      </c>
      <c r="G5405" s="63">
        <v>36251</v>
      </c>
      <c r="H5405" s="63" t="s">
        <v>588</v>
      </c>
      <c r="I5405" s="62" t="s">
        <v>468</v>
      </c>
      <c r="J5405" s="61" t="s">
        <v>600</v>
      </c>
    </row>
    <row r="5406" spans="1:10" s="64" customFormat="1" ht="21">
      <c r="A5406" s="14">
        <v>5402</v>
      </c>
      <c r="B5406" s="61" t="s">
        <v>460</v>
      </c>
      <c r="C5406" s="61" t="s">
        <v>11851</v>
      </c>
      <c r="D5406" s="61" t="s">
        <v>11891</v>
      </c>
      <c r="E5406" s="62" t="s">
        <v>45</v>
      </c>
      <c r="F5406" s="63" t="s">
        <v>11892</v>
      </c>
      <c r="G5406" s="63">
        <v>34891</v>
      </c>
      <c r="H5406" s="63" t="s">
        <v>11893</v>
      </c>
      <c r="I5406" s="62" t="s">
        <v>468</v>
      </c>
      <c r="J5406" s="61" t="s">
        <v>10469</v>
      </c>
    </row>
    <row r="5407" spans="1:10" s="64" customFormat="1" ht="21">
      <c r="A5407" s="14">
        <v>5403</v>
      </c>
      <c r="B5407" s="61" t="s">
        <v>460</v>
      </c>
      <c r="C5407" s="61" t="s">
        <v>11851</v>
      </c>
      <c r="D5407" s="61" t="s">
        <v>11894</v>
      </c>
      <c r="E5407" s="62" t="s">
        <v>45</v>
      </c>
      <c r="F5407" s="63">
        <v>24932</v>
      </c>
      <c r="G5407" s="63">
        <v>35221</v>
      </c>
      <c r="H5407" s="63">
        <v>46847</v>
      </c>
      <c r="I5407" s="62" t="s">
        <v>468</v>
      </c>
      <c r="J5407" s="61" t="s">
        <v>585</v>
      </c>
    </row>
    <row r="5408" spans="1:10" s="64" customFormat="1" ht="21">
      <c r="A5408" s="14">
        <v>5404</v>
      </c>
      <c r="B5408" s="61" t="s">
        <v>460</v>
      </c>
      <c r="C5408" s="61" t="s">
        <v>11851</v>
      </c>
      <c r="D5408" s="61" t="s">
        <v>11895</v>
      </c>
      <c r="E5408" s="62" t="s">
        <v>45</v>
      </c>
      <c r="F5408" s="63" t="s">
        <v>11896</v>
      </c>
      <c r="G5408" s="63">
        <v>44239</v>
      </c>
      <c r="H5408" s="63" t="s">
        <v>11897</v>
      </c>
      <c r="I5408" s="62" t="s">
        <v>468</v>
      </c>
      <c r="J5408" s="61" t="s">
        <v>479</v>
      </c>
    </row>
    <row r="5409" spans="1:10" s="64" customFormat="1" ht="21">
      <c r="A5409" s="14">
        <v>5405</v>
      </c>
      <c r="B5409" s="61" t="s">
        <v>460</v>
      </c>
      <c r="C5409" s="61" t="s">
        <v>11851</v>
      </c>
      <c r="D5409" s="61" t="s">
        <v>11898</v>
      </c>
      <c r="E5409" s="62" t="s">
        <v>45</v>
      </c>
      <c r="F5409" s="63" t="s">
        <v>11899</v>
      </c>
      <c r="G5409" s="63" t="s">
        <v>474</v>
      </c>
      <c r="H5409" s="63" t="s">
        <v>2340</v>
      </c>
      <c r="I5409" s="62" t="s">
        <v>468</v>
      </c>
      <c r="J5409" s="61" t="s">
        <v>608</v>
      </c>
    </row>
    <row r="5410" spans="1:10" s="64" customFormat="1" ht="21">
      <c r="A5410" s="14">
        <v>5406</v>
      </c>
      <c r="B5410" s="61" t="s">
        <v>460</v>
      </c>
      <c r="C5410" s="61" t="s">
        <v>11900</v>
      </c>
      <c r="D5410" s="61" t="s">
        <v>11901</v>
      </c>
      <c r="E5410" s="62" t="s">
        <v>45</v>
      </c>
      <c r="F5410" s="63">
        <v>27857</v>
      </c>
      <c r="G5410" s="63" t="s">
        <v>493</v>
      </c>
      <c r="H5410" s="63">
        <v>49772</v>
      </c>
      <c r="I5410" s="62" t="s">
        <v>468</v>
      </c>
      <c r="J5410" s="61" t="s">
        <v>494</v>
      </c>
    </row>
    <row r="5411" spans="1:10" s="64" customFormat="1" ht="21">
      <c r="A5411" s="14">
        <v>5407</v>
      </c>
      <c r="B5411" s="61" t="s">
        <v>460</v>
      </c>
      <c r="C5411" s="61" t="s">
        <v>11900</v>
      </c>
      <c r="D5411" s="61" t="s">
        <v>11902</v>
      </c>
      <c r="E5411" s="62" t="s">
        <v>44</v>
      </c>
      <c r="F5411" s="63" t="s">
        <v>1208</v>
      </c>
      <c r="G5411" s="63">
        <v>41281</v>
      </c>
      <c r="H5411" s="63">
        <v>51142</v>
      </c>
      <c r="I5411" s="62" t="s">
        <v>468</v>
      </c>
      <c r="J5411" s="61" t="s">
        <v>11903</v>
      </c>
    </row>
    <row r="5412" spans="1:10" s="64" customFormat="1" ht="21">
      <c r="A5412" s="14">
        <v>5408</v>
      </c>
      <c r="B5412" s="61" t="s">
        <v>460</v>
      </c>
      <c r="C5412" s="61" t="s">
        <v>11900</v>
      </c>
      <c r="D5412" s="61" t="s">
        <v>11904</v>
      </c>
      <c r="E5412" s="62" t="s">
        <v>45</v>
      </c>
      <c r="F5412" s="63" t="s">
        <v>2745</v>
      </c>
      <c r="G5412" s="63" t="s">
        <v>642</v>
      </c>
      <c r="H5412" s="63" t="s">
        <v>2746</v>
      </c>
      <c r="I5412" s="62" t="s">
        <v>468</v>
      </c>
      <c r="J5412" s="61" t="s">
        <v>18</v>
      </c>
    </row>
    <row r="5413" spans="1:10" s="64" customFormat="1" ht="21">
      <c r="A5413" s="14">
        <v>5409</v>
      </c>
      <c r="B5413" s="61" t="s">
        <v>460</v>
      </c>
      <c r="C5413" s="61" t="s">
        <v>11900</v>
      </c>
      <c r="D5413" s="61" t="s">
        <v>11905</v>
      </c>
      <c r="E5413" s="62" t="s">
        <v>45</v>
      </c>
      <c r="F5413" s="63">
        <v>36109</v>
      </c>
      <c r="G5413" s="63" t="s">
        <v>4885</v>
      </c>
      <c r="H5413" s="63">
        <v>58024</v>
      </c>
      <c r="I5413" s="62" t="s">
        <v>468</v>
      </c>
      <c r="J5413" s="61" t="s">
        <v>22</v>
      </c>
    </row>
    <row r="5414" spans="1:10" s="64" customFormat="1" ht="21">
      <c r="A5414" s="14">
        <v>5410</v>
      </c>
      <c r="B5414" s="61" t="s">
        <v>460</v>
      </c>
      <c r="C5414" s="61" t="s">
        <v>11900</v>
      </c>
      <c r="D5414" s="61" t="s">
        <v>11906</v>
      </c>
      <c r="E5414" s="62" t="s">
        <v>45</v>
      </c>
      <c r="F5414" s="63">
        <v>34376</v>
      </c>
      <c r="G5414" s="63" t="s">
        <v>900</v>
      </c>
      <c r="H5414" s="63">
        <v>56291</v>
      </c>
      <c r="I5414" s="62" t="s">
        <v>468</v>
      </c>
      <c r="J5414" s="61" t="s">
        <v>600</v>
      </c>
    </row>
    <row r="5415" spans="1:10" s="64" customFormat="1" ht="21">
      <c r="A5415" s="14">
        <v>5411</v>
      </c>
      <c r="B5415" s="61" t="s">
        <v>460</v>
      </c>
      <c r="C5415" s="61" t="s">
        <v>11900</v>
      </c>
      <c r="D5415" s="61" t="s">
        <v>11907</v>
      </c>
      <c r="E5415" s="62" t="s">
        <v>44</v>
      </c>
      <c r="F5415" s="63">
        <v>27851</v>
      </c>
      <c r="G5415" s="63">
        <v>39088</v>
      </c>
      <c r="H5415" s="63">
        <v>49766</v>
      </c>
      <c r="I5415" s="62" t="s">
        <v>468</v>
      </c>
      <c r="J5415" s="61" t="s">
        <v>562</v>
      </c>
    </row>
    <row r="5416" spans="1:10" s="64" customFormat="1" ht="21">
      <c r="A5416" s="14">
        <v>5412</v>
      </c>
      <c r="B5416" s="61" t="s">
        <v>460</v>
      </c>
      <c r="C5416" s="61" t="s">
        <v>11900</v>
      </c>
      <c r="D5416" s="61" t="s">
        <v>11908</v>
      </c>
      <c r="E5416" s="62" t="s">
        <v>45</v>
      </c>
      <c r="F5416" s="63">
        <v>30474</v>
      </c>
      <c r="G5416" s="63" t="s">
        <v>850</v>
      </c>
      <c r="H5416" s="63">
        <v>52389</v>
      </c>
      <c r="I5416" s="62" t="s">
        <v>468</v>
      </c>
      <c r="J5416" s="61" t="s">
        <v>511</v>
      </c>
    </row>
    <row r="5417" spans="1:10" s="64" customFormat="1" ht="21">
      <c r="A5417" s="14">
        <v>5413</v>
      </c>
      <c r="B5417" s="61" t="s">
        <v>460</v>
      </c>
      <c r="C5417" s="61" t="s">
        <v>11900</v>
      </c>
      <c r="D5417" s="61" t="s">
        <v>11909</v>
      </c>
      <c r="E5417" s="62" t="s">
        <v>45</v>
      </c>
      <c r="F5417" s="63">
        <v>24056</v>
      </c>
      <c r="G5417" s="63" t="s">
        <v>1586</v>
      </c>
      <c r="H5417" s="63">
        <v>45971</v>
      </c>
      <c r="I5417" s="62" t="s">
        <v>544</v>
      </c>
      <c r="J5417" s="61" t="s">
        <v>694</v>
      </c>
    </row>
    <row r="5418" spans="1:10" s="64" customFormat="1" ht="21">
      <c r="A5418" s="14">
        <v>5414</v>
      </c>
      <c r="B5418" s="61" t="s">
        <v>460</v>
      </c>
      <c r="C5418" s="61" t="s">
        <v>11900</v>
      </c>
      <c r="D5418" s="61" t="s">
        <v>11910</v>
      </c>
      <c r="E5418" s="62" t="s">
        <v>45</v>
      </c>
      <c r="F5418" s="63">
        <v>30870</v>
      </c>
      <c r="G5418" s="63" t="s">
        <v>709</v>
      </c>
      <c r="H5418" s="63">
        <v>52785</v>
      </c>
      <c r="I5418" s="62" t="s">
        <v>468</v>
      </c>
      <c r="J5418" s="61" t="s">
        <v>19</v>
      </c>
    </row>
    <row r="5419" spans="1:10" s="64" customFormat="1" ht="21">
      <c r="A5419" s="14">
        <v>5415</v>
      </c>
      <c r="B5419" s="61" t="s">
        <v>460</v>
      </c>
      <c r="C5419" s="61" t="s">
        <v>11900</v>
      </c>
      <c r="D5419" s="61" t="s">
        <v>11911</v>
      </c>
      <c r="E5419" s="62" t="s">
        <v>45</v>
      </c>
      <c r="F5419" s="63" t="s">
        <v>11912</v>
      </c>
      <c r="G5419" s="63">
        <v>41281</v>
      </c>
      <c r="H5419" s="63" t="s">
        <v>11913</v>
      </c>
      <c r="I5419" s="62" t="s">
        <v>468</v>
      </c>
      <c r="J5419" s="61" t="s">
        <v>12</v>
      </c>
    </row>
    <row r="5420" spans="1:10" s="64" customFormat="1" ht="21">
      <c r="A5420" s="14">
        <v>5416</v>
      </c>
      <c r="B5420" s="61" t="s">
        <v>460</v>
      </c>
      <c r="C5420" s="61" t="s">
        <v>11900</v>
      </c>
      <c r="D5420" s="61" t="s">
        <v>11914</v>
      </c>
      <c r="E5420" s="62" t="s">
        <v>44</v>
      </c>
      <c r="F5420" s="63" t="s">
        <v>6413</v>
      </c>
      <c r="G5420" s="63" t="s">
        <v>962</v>
      </c>
      <c r="H5420" s="63" t="s">
        <v>11915</v>
      </c>
      <c r="I5420" s="62" t="s">
        <v>468</v>
      </c>
      <c r="J5420" s="61" t="s">
        <v>27</v>
      </c>
    </row>
    <row r="5421" spans="1:10" s="64" customFormat="1" ht="21">
      <c r="A5421" s="14">
        <v>5417</v>
      </c>
      <c r="B5421" s="61" t="s">
        <v>460</v>
      </c>
      <c r="C5421" s="61" t="s">
        <v>11900</v>
      </c>
      <c r="D5421" s="61" t="s">
        <v>11916</v>
      </c>
      <c r="E5421" s="62" t="s">
        <v>44</v>
      </c>
      <c r="F5421" s="63" t="s">
        <v>11917</v>
      </c>
      <c r="G5421" s="63">
        <v>41281</v>
      </c>
      <c r="H5421" s="63" t="s">
        <v>11918</v>
      </c>
      <c r="I5421" s="62" t="s">
        <v>468</v>
      </c>
      <c r="J5421" s="61" t="s">
        <v>479</v>
      </c>
    </row>
    <row r="5422" spans="1:10" s="64" customFormat="1" ht="21">
      <c r="A5422" s="14">
        <v>5418</v>
      </c>
      <c r="B5422" s="61" t="s">
        <v>460</v>
      </c>
      <c r="C5422" s="61" t="s">
        <v>11900</v>
      </c>
      <c r="D5422" s="61" t="s">
        <v>11919</v>
      </c>
      <c r="E5422" s="62" t="s">
        <v>45</v>
      </c>
      <c r="F5422" s="63" t="s">
        <v>2399</v>
      </c>
      <c r="G5422" s="63" t="s">
        <v>11920</v>
      </c>
      <c r="H5422" s="63" t="s">
        <v>2400</v>
      </c>
      <c r="I5422" s="62" t="s">
        <v>468</v>
      </c>
      <c r="J5422" s="61" t="s">
        <v>18</v>
      </c>
    </row>
    <row r="5423" spans="1:10" s="64" customFormat="1" ht="21">
      <c r="A5423" s="14">
        <v>5419</v>
      </c>
      <c r="B5423" s="61" t="s">
        <v>460</v>
      </c>
      <c r="C5423" s="61" t="s">
        <v>11900</v>
      </c>
      <c r="D5423" s="61" t="s">
        <v>11921</v>
      </c>
      <c r="E5423" s="62" t="s">
        <v>45</v>
      </c>
      <c r="F5423" s="63" t="s">
        <v>11922</v>
      </c>
      <c r="G5423" s="63" t="s">
        <v>11923</v>
      </c>
      <c r="H5423" s="63" t="s">
        <v>11351</v>
      </c>
      <c r="I5423" s="62" t="s">
        <v>506</v>
      </c>
      <c r="J5423" s="61" t="s">
        <v>608</v>
      </c>
    </row>
    <row r="5424" spans="1:10" s="64" customFormat="1" ht="21">
      <c r="A5424" s="14">
        <v>5420</v>
      </c>
      <c r="B5424" s="61" t="s">
        <v>460</v>
      </c>
      <c r="C5424" s="61" t="s">
        <v>11900</v>
      </c>
      <c r="D5424" s="61" t="s">
        <v>11924</v>
      </c>
      <c r="E5424" s="62" t="s">
        <v>45</v>
      </c>
      <c r="F5424" s="63">
        <v>34979</v>
      </c>
      <c r="G5424" s="63">
        <v>45363</v>
      </c>
      <c r="H5424" s="63">
        <v>56894</v>
      </c>
      <c r="I5424" s="62" t="s">
        <v>468</v>
      </c>
      <c r="J5424" s="61" t="s">
        <v>10770</v>
      </c>
    </row>
    <row r="5425" spans="1:10" s="64" customFormat="1" ht="21">
      <c r="A5425" s="14">
        <v>5421</v>
      </c>
      <c r="B5425" s="61" t="s">
        <v>460</v>
      </c>
      <c r="C5425" s="61" t="s">
        <v>11900</v>
      </c>
      <c r="D5425" s="61" t="s">
        <v>11925</v>
      </c>
      <c r="E5425" s="62" t="s">
        <v>44</v>
      </c>
      <c r="F5425" s="63" t="s">
        <v>11926</v>
      </c>
      <c r="G5425" s="63">
        <v>39604</v>
      </c>
      <c r="H5425" s="63" t="s">
        <v>11927</v>
      </c>
      <c r="I5425" s="62" t="s">
        <v>468</v>
      </c>
      <c r="J5425" s="61" t="s">
        <v>487</v>
      </c>
    </row>
    <row r="5426" spans="1:10" s="64" customFormat="1" ht="21">
      <c r="A5426" s="14">
        <v>5422</v>
      </c>
      <c r="B5426" s="61" t="s">
        <v>460</v>
      </c>
      <c r="C5426" s="61" t="s">
        <v>11900</v>
      </c>
      <c r="D5426" s="61" t="s">
        <v>11928</v>
      </c>
      <c r="E5426" s="62" t="s">
        <v>45</v>
      </c>
      <c r="F5426" s="63" t="s">
        <v>11929</v>
      </c>
      <c r="G5426" s="63">
        <v>42979</v>
      </c>
      <c r="H5426" s="63" t="s">
        <v>11930</v>
      </c>
      <c r="I5426" s="62" t="s">
        <v>468</v>
      </c>
      <c r="J5426" s="61" t="s">
        <v>596</v>
      </c>
    </row>
    <row r="5427" spans="1:10" s="64" customFormat="1" ht="21">
      <c r="A5427" s="14">
        <v>5423</v>
      </c>
      <c r="B5427" s="61" t="s">
        <v>460</v>
      </c>
      <c r="C5427" s="61" t="s">
        <v>11900</v>
      </c>
      <c r="D5427" s="61" t="s">
        <v>11931</v>
      </c>
      <c r="E5427" s="62" t="s">
        <v>44</v>
      </c>
      <c r="F5427" s="63">
        <v>30965</v>
      </c>
      <c r="G5427" s="63" t="s">
        <v>5264</v>
      </c>
      <c r="H5427" s="63">
        <v>52880</v>
      </c>
      <c r="I5427" s="62" t="s">
        <v>468</v>
      </c>
      <c r="J5427" s="61" t="s">
        <v>18</v>
      </c>
    </row>
    <row r="5428" spans="1:10" s="64" customFormat="1" ht="21">
      <c r="A5428" s="14">
        <v>5424</v>
      </c>
      <c r="B5428" s="61" t="s">
        <v>460</v>
      </c>
      <c r="C5428" s="61" t="s">
        <v>11900</v>
      </c>
      <c r="D5428" s="61" t="s">
        <v>11932</v>
      </c>
      <c r="E5428" s="62" t="s">
        <v>45</v>
      </c>
      <c r="F5428" s="63" t="s">
        <v>9422</v>
      </c>
      <c r="G5428" s="63" t="s">
        <v>2779</v>
      </c>
      <c r="H5428" s="63" t="s">
        <v>11933</v>
      </c>
      <c r="I5428" s="62" t="s">
        <v>544</v>
      </c>
      <c r="J5428" s="61" t="s">
        <v>2178</v>
      </c>
    </row>
    <row r="5429" spans="1:10" s="64" customFormat="1" ht="21">
      <c r="A5429" s="14">
        <v>5425</v>
      </c>
      <c r="B5429" s="61" t="s">
        <v>460</v>
      </c>
      <c r="C5429" s="61" t="s">
        <v>11900</v>
      </c>
      <c r="D5429" s="61" t="s">
        <v>11934</v>
      </c>
      <c r="E5429" s="62" t="s">
        <v>45</v>
      </c>
      <c r="F5429" s="63" t="s">
        <v>7138</v>
      </c>
      <c r="G5429" s="63" t="s">
        <v>3072</v>
      </c>
      <c r="H5429" s="63" t="s">
        <v>7470</v>
      </c>
      <c r="I5429" s="62" t="s">
        <v>468</v>
      </c>
      <c r="J5429" s="61" t="s">
        <v>1172</v>
      </c>
    </row>
    <row r="5430" spans="1:10" s="64" customFormat="1" ht="21">
      <c r="A5430" s="14">
        <v>5426</v>
      </c>
      <c r="B5430" s="61" t="s">
        <v>460</v>
      </c>
      <c r="C5430" s="61" t="s">
        <v>11900</v>
      </c>
      <c r="D5430" s="61" t="s">
        <v>11935</v>
      </c>
      <c r="E5430" s="62" t="s">
        <v>44</v>
      </c>
      <c r="F5430" s="63" t="s">
        <v>11936</v>
      </c>
      <c r="G5430" s="63">
        <v>34062</v>
      </c>
      <c r="H5430" s="63" t="s">
        <v>11937</v>
      </c>
      <c r="I5430" s="62" t="s">
        <v>468</v>
      </c>
      <c r="J5430" s="61" t="s">
        <v>570</v>
      </c>
    </row>
    <row r="5431" spans="1:10" s="64" customFormat="1" ht="21">
      <c r="A5431" s="14">
        <v>5427</v>
      </c>
      <c r="B5431" s="61" t="s">
        <v>460</v>
      </c>
      <c r="C5431" s="61" t="s">
        <v>11900</v>
      </c>
      <c r="D5431" s="61" t="s">
        <v>11938</v>
      </c>
      <c r="E5431" s="62" t="s">
        <v>44</v>
      </c>
      <c r="F5431" s="63" t="s">
        <v>11939</v>
      </c>
      <c r="G5431" s="63" t="s">
        <v>986</v>
      </c>
      <c r="H5431" s="63" t="s">
        <v>11940</v>
      </c>
      <c r="I5431" s="62" t="s">
        <v>468</v>
      </c>
      <c r="J5431" s="61" t="s">
        <v>479</v>
      </c>
    </row>
    <row r="5432" spans="1:10" s="64" customFormat="1" ht="21">
      <c r="A5432" s="14">
        <v>5428</v>
      </c>
      <c r="B5432" s="61" t="s">
        <v>460</v>
      </c>
      <c r="C5432" s="61" t="s">
        <v>452</v>
      </c>
      <c r="D5432" s="61" t="s">
        <v>11941</v>
      </c>
      <c r="E5432" s="62" t="s">
        <v>44</v>
      </c>
      <c r="F5432" s="63" t="s">
        <v>9420</v>
      </c>
      <c r="G5432" s="63">
        <v>41281</v>
      </c>
      <c r="H5432" s="63" t="s">
        <v>11942</v>
      </c>
      <c r="I5432" s="62" t="s">
        <v>468</v>
      </c>
      <c r="J5432" s="61" t="s">
        <v>19</v>
      </c>
    </row>
    <row r="5433" spans="1:10" s="64" customFormat="1" ht="21">
      <c r="A5433" s="14">
        <v>5429</v>
      </c>
      <c r="B5433" s="61" t="s">
        <v>460</v>
      </c>
      <c r="C5433" s="61" t="s">
        <v>452</v>
      </c>
      <c r="D5433" s="61" t="s">
        <v>11943</v>
      </c>
      <c r="E5433" s="62" t="s">
        <v>45</v>
      </c>
      <c r="F5433" s="63" t="s">
        <v>11667</v>
      </c>
      <c r="G5433" s="63" t="s">
        <v>3072</v>
      </c>
      <c r="H5433" s="63" t="s">
        <v>11944</v>
      </c>
      <c r="I5433" s="62" t="s">
        <v>468</v>
      </c>
      <c r="J5433" s="61" t="s">
        <v>694</v>
      </c>
    </row>
    <row r="5434" spans="1:10" s="64" customFormat="1" ht="21">
      <c r="A5434" s="14">
        <v>5430</v>
      </c>
      <c r="B5434" s="61" t="s">
        <v>460</v>
      </c>
      <c r="C5434" s="61" t="s">
        <v>452</v>
      </c>
      <c r="D5434" s="61" t="s">
        <v>11945</v>
      </c>
      <c r="E5434" s="62" t="s">
        <v>45</v>
      </c>
      <c r="F5434" s="63" t="s">
        <v>11946</v>
      </c>
      <c r="G5434" s="63">
        <v>35102</v>
      </c>
      <c r="H5434" s="63" t="s">
        <v>11947</v>
      </c>
      <c r="I5434" s="62" t="s">
        <v>544</v>
      </c>
      <c r="J5434" s="61" t="s">
        <v>600</v>
      </c>
    </row>
    <row r="5435" spans="1:10" s="64" customFormat="1" ht="21">
      <c r="A5435" s="14">
        <v>5431</v>
      </c>
      <c r="B5435" s="61" t="s">
        <v>460</v>
      </c>
      <c r="C5435" s="61" t="s">
        <v>452</v>
      </c>
      <c r="D5435" s="61" t="s">
        <v>11948</v>
      </c>
      <c r="E5435" s="62" t="s">
        <v>45</v>
      </c>
      <c r="F5435" s="63" t="s">
        <v>9994</v>
      </c>
      <c r="G5435" s="63">
        <v>44208</v>
      </c>
      <c r="H5435" s="63" t="s">
        <v>11949</v>
      </c>
      <c r="I5435" s="62" t="s">
        <v>468</v>
      </c>
      <c r="J5435" s="61" t="s">
        <v>18</v>
      </c>
    </row>
    <row r="5436" spans="1:10" s="64" customFormat="1" ht="21">
      <c r="A5436" s="14">
        <v>5432</v>
      </c>
      <c r="B5436" s="61" t="s">
        <v>460</v>
      </c>
      <c r="C5436" s="61" t="s">
        <v>452</v>
      </c>
      <c r="D5436" s="61" t="s">
        <v>11950</v>
      </c>
      <c r="E5436" s="62" t="s">
        <v>45</v>
      </c>
      <c r="F5436" s="63" t="s">
        <v>8797</v>
      </c>
      <c r="G5436" s="63" t="s">
        <v>474</v>
      </c>
      <c r="H5436" s="63" t="s">
        <v>11951</v>
      </c>
      <c r="I5436" s="62" t="s">
        <v>468</v>
      </c>
      <c r="J5436" s="61" t="s">
        <v>2465</v>
      </c>
    </row>
    <row r="5437" spans="1:10" s="64" customFormat="1" ht="21">
      <c r="A5437" s="14">
        <v>5433</v>
      </c>
      <c r="B5437" s="61" t="s">
        <v>460</v>
      </c>
      <c r="C5437" s="61" t="s">
        <v>452</v>
      </c>
      <c r="D5437" s="61" t="s">
        <v>11952</v>
      </c>
      <c r="E5437" s="62" t="s">
        <v>44</v>
      </c>
      <c r="F5437" s="63" t="s">
        <v>5622</v>
      </c>
      <c r="G5437" s="63">
        <v>41281</v>
      </c>
      <c r="H5437" s="63" t="s">
        <v>5623</v>
      </c>
      <c r="I5437" s="62" t="s">
        <v>468</v>
      </c>
      <c r="J5437" s="61" t="s">
        <v>487</v>
      </c>
    </row>
    <row r="5438" spans="1:10" s="64" customFormat="1" ht="21">
      <c r="A5438" s="14">
        <v>5434</v>
      </c>
      <c r="B5438" s="61" t="s">
        <v>460</v>
      </c>
      <c r="C5438" s="61" t="s">
        <v>452</v>
      </c>
      <c r="D5438" s="61" t="s">
        <v>11953</v>
      </c>
      <c r="E5438" s="62" t="s">
        <v>45</v>
      </c>
      <c r="F5438" s="63" t="s">
        <v>11954</v>
      </c>
      <c r="G5438" s="63">
        <v>41281</v>
      </c>
      <c r="H5438" s="63" t="s">
        <v>11955</v>
      </c>
      <c r="I5438" s="62" t="s">
        <v>468</v>
      </c>
      <c r="J5438" s="61" t="s">
        <v>22</v>
      </c>
    </row>
    <row r="5439" spans="1:10" s="64" customFormat="1" ht="21">
      <c r="A5439" s="14">
        <v>5435</v>
      </c>
      <c r="B5439" s="61" t="s">
        <v>460</v>
      </c>
      <c r="C5439" s="61" t="s">
        <v>452</v>
      </c>
      <c r="D5439" s="61" t="s">
        <v>11956</v>
      </c>
      <c r="E5439" s="62" t="s">
        <v>45</v>
      </c>
      <c r="F5439" s="63" t="s">
        <v>11957</v>
      </c>
      <c r="G5439" s="63">
        <v>41281</v>
      </c>
      <c r="H5439" s="63" t="s">
        <v>11958</v>
      </c>
      <c r="I5439" s="62" t="s">
        <v>468</v>
      </c>
      <c r="J5439" s="61" t="s">
        <v>494</v>
      </c>
    </row>
    <row r="5440" spans="1:10" s="64" customFormat="1" ht="21">
      <c r="A5440" s="14">
        <v>5436</v>
      </c>
      <c r="B5440" s="61" t="s">
        <v>460</v>
      </c>
      <c r="C5440" s="61" t="s">
        <v>452</v>
      </c>
      <c r="D5440" s="61" t="s">
        <v>11959</v>
      </c>
      <c r="E5440" s="62" t="s">
        <v>45</v>
      </c>
      <c r="F5440" s="63">
        <v>29377</v>
      </c>
      <c r="G5440" s="63">
        <v>42979</v>
      </c>
      <c r="H5440" s="63">
        <v>51292</v>
      </c>
      <c r="I5440" s="62" t="s">
        <v>468</v>
      </c>
      <c r="J5440" s="61" t="s">
        <v>562</v>
      </c>
    </row>
    <row r="5441" spans="1:10" s="64" customFormat="1" ht="21">
      <c r="A5441" s="14">
        <v>5437</v>
      </c>
      <c r="B5441" s="61" t="s">
        <v>460</v>
      </c>
      <c r="C5441" s="61" t="s">
        <v>452</v>
      </c>
      <c r="D5441" s="61" t="s">
        <v>11960</v>
      </c>
      <c r="E5441" s="62" t="s">
        <v>44</v>
      </c>
      <c r="F5441" s="63" t="s">
        <v>9333</v>
      </c>
      <c r="G5441" s="63">
        <v>36164</v>
      </c>
      <c r="H5441" s="63" t="s">
        <v>9334</v>
      </c>
      <c r="I5441" s="62" t="s">
        <v>468</v>
      </c>
      <c r="J5441" s="61" t="s">
        <v>29</v>
      </c>
    </row>
    <row r="5442" spans="1:10" s="64" customFormat="1" ht="21">
      <c r="A5442" s="14">
        <v>5438</v>
      </c>
      <c r="B5442" s="61" t="s">
        <v>460</v>
      </c>
      <c r="C5442" s="61" t="s">
        <v>452</v>
      </c>
      <c r="D5442" s="61" t="s">
        <v>11961</v>
      </c>
      <c r="E5442" s="62" t="s">
        <v>45</v>
      </c>
      <c r="F5442" s="63">
        <v>34367</v>
      </c>
      <c r="G5442" s="63" t="s">
        <v>10437</v>
      </c>
      <c r="H5442" s="63" t="s">
        <v>10363</v>
      </c>
      <c r="I5442" s="62" t="s">
        <v>468</v>
      </c>
      <c r="J5442" s="61" t="s">
        <v>19</v>
      </c>
    </row>
    <row r="5443" spans="1:10" s="64" customFormat="1" ht="21">
      <c r="A5443" s="14">
        <v>5439</v>
      </c>
      <c r="B5443" s="61" t="s">
        <v>460</v>
      </c>
      <c r="C5443" s="61" t="s">
        <v>452</v>
      </c>
      <c r="D5443" s="61" t="s">
        <v>11962</v>
      </c>
      <c r="E5443" s="62" t="s">
        <v>45</v>
      </c>
      <c r="F5443" s="63" t="s">
        <v>11963</v>
      </c>
      <c r="G5443" s="63" t="s">
        <v>493</v>
      </c>
      <c r="H5443" s="63" t="s">
        <v>11964</v>
      </c>
      <c r="I5443" s="62" t="s">
        <v>468</v>
      </c>
      <c r="J5443" s="61" t="s">
        <v>479</v>
      </c>
    </row>
    <row r="5444" spans="1:10" s="64" customFormat="1" ht="21">
      <c r="A5444" s="14">
        <v>5440</v>
      </c>
      <c r="B5444" s="61" t="s">
        <v>460</v>
      </c>
      <c r="C5444" s="61" t="s">
        <v>452</v>
      </c>
      <c r="D5444" s="61" t="s">
        <v>11965</v>
      </c>
      <c r="E5444" s="62" t="s">
        <v>45</v>
      </c>
      <c r="F5444" s="63">
        <v>30626</v>
      </c>
      <c r="G5444" s="63">
        <v>41281</v>
      </c>
      <c r="H5444" s="63">
        <v>52541</v>
      </c>
      <c r="I5444" s="62" t="s">
        <v>468</v>
      </c>
      <c r="J5444" s="61" t="s">
        <v>27</v>
      </c>
    </row>
    <row r="5445" spans="1:10" s="64" customFormat="1" ht="21">
      <c r="A5445" s="14">
        <v>5441</v>
      </c>
      <c r="B5445" s="61" t="s">
        <v>460</v>
      </c>
      <c r="C5445" s="61" t="s">
        <v>452</v>
      </c>
      <c r="D5445" s="61" t="s">
        <v>11966</v>
      </c>
      <c r="E5445" s="62" t="s">
        <v>45</v>
      </c>
      <c r="F5445" s="63" t="s">
        <v>5080</v>
      </c>
      <c r="G5445" s="63">
        <v>45446</v>
      </c>
      <c r="H5445" s="63" t="s">
        <v>5081</v>
      </c>
      <c r="I5445" s="62" t="s">
        <v>468</v>
      </c>
      <c r="J5445" s="61" t="s">
        <v>577</v>
      </c>
    </row>
    <row r="5446" spans="1:10" s="64" customFormat="1" ht="21">
      <c r="A5446" s="14">
        <v>5442</v>
      </c>
      <c r="B5446" s="61" t="s">
        <v>460</v>
      </c>
      <c r="C5446" s="61" t="s">
        <v>452</v>
      </c>
      <c r="D5446" s="61" t="s">
        <v>11967</v>
      </c>
      <c r="E5446" s="62" t="s">
        <v>44</v>
      </c>
      <c r="F5446" s="63" t="s">
        <v>11968</v>
      </c>
      <c r="G5446" s="63">
        <v>34426</v>
      </c>
      <c r="H5446" s="63" t="s">
        <v>8633</v>
      </c>
      <c r="I5446" s="62" t="s">
        <v>506</v>
      </c>
      <c r="J5446" s="61" t="s">
        <v>704</v>
      </c>
    </row>
    <row r="5447" spans="1:10" s="64" customFormat="1" ht="21">
      <c r="A5447" s="14">
        <v>5443</v>
      </c>
      <c r="B5447" s="61" t="s">
        <v>460</v>
      </c>
      <c r="C5447" s="61" t="s">
        <v>452</v>
      </c>
      <c r="D5447" s="61" t="s">
        <v>11969</v>
      </c>
      <c r="E5447" s="62" t="s">
        <v>45</v>
      </c>
      <c r="F5447" s="63">
        <v>32845</v>
      </c>
      <c r="G5447" s="63" t="s">
        <v>474</v>
      </c>
      <c r="H5447" s="63">
        <v>54760</v>
      </c>
      <c r="I5447" s="62" t="s">
        <v>468</v>
      </c>
      <c r="J5447" s="61" t="s">
        <v>600</v>
      </c>
    </row>
    <row r="5448" spans="1:10" s="64" customFormat="1" ht="21">
      <c r="A5448" s="14">
        <v>5444</v>
      </c>
      <c r="B5448" s="61" t="s">
        <v>460</v>
      </c>
      <c r="C5448" s="61" t="s">
        <v>452</v>
      </c>
      <c r="D5448" s="61" t="s">
        <v>11970</v>
      </c>
      <c r="E5448" s="62" t="s">
        <v>44</v>
      </c>
      <c r="F5448" s="63">
        <v>24779</v>
      </c>
      <c r="G5448" s="63" t="s">
        <v>978</v>
      </c>
      <c r="H5448" s="63">
        <v>46694</v>
      </c>
      <c r="I5448" s="62" t="s">
        <v>468</v>
      </c>
      <c r="J5448" s="61" t="s">
        <v>479</v>
      </c>
    </row>
    <row r="5449" spans="1:10" s="64" customFormat="1" ht="21">
      <c r="A5449" s="14">
        <v>5445</v>
      </c>
      <c r="B5449" s="61" t="s">
        <v>460</v>
      </c>
      <c r="C5449" s="61" t="s">
        <v>452</v>
      </c>
      <c r="D5449" s="61" t="s">
        <v>11971</v>
      </c>
      <c r="E5449" s="62" t="s">
        <v>45</v>
      </c>
      <c r="F5449" s="63">
        <v>25976</v>
      </c>
      <c r="G5449" s="63">
        <v>36164</v>
      </c>
      <c r="H5449" s="63">
        <v>47891</v>
      </c>
      <c r="I5449" s="62" t="s">
        <v>468</v>
      </c>
      <c r="J5449" s="61" t="s">
        <v>469</v>
      </c>
    </row>
    <row r="5450" spans="1:10" s="64" customFormat="1" ht="21">
      <c r="A5450" s="14">
        <v>5446</v>
      </c>
      <c r="B5450" s="61" t="s">
        <v>460</v>
      </c>
      <c r="C5450" s="61" t="s">
        <v>452</v>
      </c>
      <c r="D5450" s="61" t="s">
        <v>11972</v>
      </c>
      <c r="E5450" s="62" t="s">
        <v>44</v>
      </c>
      <c r="F5450" s="63">
        <v>25357</v>
      </c>
      <c r="G5450" s="63" t="s">
        <v>1383</v>
      </c>
      <c r="H5450" s="63">
        <v>47272</v>
      </c>
      <c r="I5450" s="62" t="s">
        <v>468</v>
      </c>
      <c r="J5450" s="61" t="s">
        <v>22</v>
      </c>
    </row>
    <row r="5451" spans="1:10" s="64" customFormat="1" ht="21">
      <c r="A5451" s="14">
        <v>5447</v>
      </c>
      <c r="B5451" s="61" t="s">
        <v>460</v>
      </c>
      <c r="C5451" s="61" t="s">
        <v>452</v>
      </c>
      <c r="D5451" s="61" t="s">
        <v>11973</v>
      </c>
      <c r="E5451" s="62" t="s">
        <v>45</v>
      </c>
      <c r="F5451" s="63" t="s">
        <v>11974</v>
      </c>
      <c r="G5451" s="63" t="s">
        <v>11975</v>
      </c>
      <c r="H5451" s="63" t="s">
        <v>11976</v>
      </c>
      <c r="I5451" s="62" t="s">
        <v>468</v>
      </c>
      <c r="J5451" s="61" t="s">
        <v>4676</v>
      </c>
    </row>
    <row r="5452" spans="1:10" s="64" customFormat="1" ht="21">
      <c r="A5452" s="14">
        <v>5448</v>
      </c>
      <c r="B5452" s="61" t="s">
        <v>460</v>
      </c>
      <c r="C5452" s="61" t="s">
        <v>452</v>
      </c>
      <c r="D5452" s="61" t="s">
        <v>11977</v>
      </c>
      <c r="E5452" s="62" t="s">
        <v>44</v>
      </c>
      <c r="F5452" s="63" t="s">
        <v>6645</v>
      </c>
      <c r="G5452" s="63" t="s">
        <v>4740</v>
      </c>
      <c r="H5452" s="63" t="s">
        <v>6646</v>
      </c>
      <c r="I5452" s="62" t="s">
        <v>468</v>
      </c>
      <c r="J5452" s="61" t="s">
        <v>19</v>
      </c>
    </row>
    <row r="5453" spans="1:10" s="64" customFormat="1" ht="21">
      <c r="A5453" s="14">
        <v>5449</v>
      </c>
      <c r="B5453" s="61" t="s">
        <v>460</v>
      </c>
      <c r="C5453" s="61" t="s">
        <v>453</v>
      </c>
      <c r="D5453" s="61" t="s">
        <v>11978</v>
      </c>
      <c r="E5453" s="62" t="s">
        <v>45</v>
      </c>
      <c r="F5453" s="63" t="s">
        <v>11979</v>
      </c>
      <c r="G5453" s="63">
        <v>41281</v>
      </c>
      <c r="H5453" s="63" t="s">
        <v>11980</v>
      </c>
      <c r="I5453" s="62" t="s">
        <v>468</v>
      </c>
      <c r="J5453" s="61" t="s">
        <v>494</v>
      </c>
    </row>
    <row r="5454" spans="1:10" s="64" customFormat="1" ht="21">
      <c r="A5454" s="14">
        <v>5450</v>
      </c>
      <c r="B5454" s="61" t="s">
        <v>460</v>
      </c>
      <c r="C5454" s="61" t="s">
        <v>453</v>
      </c>
      <c r="D5454" s="61" t="s">
        <v>11981</v>
      </c>
      <c r="E5454" s="62" t="s">
        <v>45</v>
      </c>
      <c r="F5454" s="63">
        <v>30290</v>
      </c>
      <c r="G5454" s="63">
        <v>41281</v>
      </c>
      <c r="H5454" s="63">
        <v>52205</v>
      </c>
      <c r="I5454" s="62" t="s">
        <v>468</v>
      </c>
      <c r="J5454" s="61" t="s">
        <v>11982</v>
      </c>
    </row>
    <row r="5455" spans="1:10" s="64" customFormat="1" ht="21">
      <c r="A5455" s="14">
        <v>5451</v>
      </c>
      <c r="B5455" s="61" t="s">
        <v>460</v>
      </c>
      <c r="C5455" s="61" t="s">
        <v>453</v>
      </c>
      <c r="D5455" s="61" t="s">
        <v>11983</v>
      </c>
      <c r="E5455" s="62" t="s">
        <v>44</v>
      </c>
      <c r="F5455" s="63">
        <v>24936</v>
      </c>
      <c r="G5455" s="63" t="s">
        <v>11984</v>
      </c>
      <c r="H5455" s="63">
        <v>46485</v>
      </c>
      <c r="I5455" s="62" t="s">
        <v>506</v>
      </c>
      <c r="J5455" s="61" t="s">
        <v>694</v>
      </c>
    </row>
    <row r="5456" spans="1:10" s="64" customFormat="1" ht="21">
      <c r="A5456" s="14">
        <v>5452</v>
      </c>
      <c r="B5456" s="61" t="s">
        <v>460</v>
      </c>
      <c r="C5456" s="61" t="s">
        <v>453</v>
      </c>
      <c r="D5456" s="61" t="s">
        <v>11985</v>
      </c>
      <c r="E5456" s="62" t="s">
        <v>44</v>
      </c>
      <c r="F5456" s="63">
        <v>24662</v>
      </c>
      <c r="G5456" s="63" t="s">
        <v>9994</v>
      </c>
      <c r="H5456" s="63">
        <v>46577</v>
      </c>
      <c r="I5456" s="62" t="s">
        <v>468</v>
      </c>
      <c r="J5456" s="61" t="s">
        <v>487</v>
      </c>
    </row>
    <row r="5457" spans="1:10" s="64" customFormat="1" ht="21">
      <c r="A5457" s="14">
        <v>5453</v>
      </c>
      <c r="B5457" s="61" t="s">
        <v>460</v>
      </c>
      <c r="C5457" s="61" t="s">
        <v>453</v>
      </c>
      <c r="D5457" s="61" t="s">
        <v>11986</v>
      </c>
      <c r="E5457" s="62" t="s">
        <v>45</v>
      </c>
      <c r="F5457" s="63" t="s">
        <v>11987</v>
      </c>
      <c r="G5457" s="63">
        <v>41281</v>
      </c>
      <c r="H5457" s="63">
        <v>54064</v>
      </c>
      <c r="I5457" s="62" t="s">
        <v>468</v>
      </c>
      <c r="J5457" s="61" t="s">
        <v>22</v>
      </c>
    </row>
    <row r="5458" spans="1:10" s="64" customFormat="1" ht="21">
      <c r="A5458" s="14">
        <v>5454</v>
      </c>
      <c r="B5458" s="61" t="s">
        <v>460</v>
      </c>
      <c r="C5458" s="61" t="s">
        <v>453</v>
      </c>
      <c r="D5458" s="61" t="s">
        <v>11988</v>
      </c>
      <c r="E5458" s="62" t="s">
        <v>45</v>
      </c>
      <c r="F5458" s="63" t="s">
        <v>3950</v>
      </c>
      <c r="G5458" s="63" t="s">
        <v>1383</v>
      </c>
      <c r="H5458" s="63" t="s">
        <v>3952</v>
      </c>
      <c r="I5458" s="62" t="s">
        <v>468</v>
      </c>
      <c r="J5458" s="61" t="s">
        <v>19</v>
      </c>
    </row>
    <row r="5459" spans="1:10" s="64" customFormat="1" ht="21">
      <c r="A5459" s="14">
        <v>5455</v>
      </c>
      <c r="B5459" s="61" t="s">
        <v>460</v>
      </c>
      <c r="C5459" s="61" t="s">
        <v>453</v>
      </c>
      <c r="D5459" s="61" t="s">
        <v>11989</v>
      </c>
      <c r="E5459" s="62" t="s">
        <v>44</v>
      </c>
      <c r="F5459" s="63">
        <v>26854</v>
      </c>
      <c r="G5459" s="63">
        <v>39787</v>
      </c>
      <c r="H5459" s="63">
        <v>48769</v>
      </c>
      <c r="I5459" s="62" t="s">
        <v>468</v>
      </c>
      <c r="J5459" s="61" t="s">
        <v>27</v>
      </c>
    </row>
    <row r="5460" spans="1:10" s="64" customFormat="1" ht="21">
      <c r="A5460" s="14">
        <v>5456</v>
      </c>
      <c r="B5460" s="61" t="s">
        <v>460</v>
      </c>
      <c r="C5460" s="61" t="s">
        <v>453</v>
      </c>
      <c r="D5460" s="61" t="s">
        <v>11990</v>
      </c>
      <c r="E5460" s="62" t="s">
        <v>44</v>
      </c>
      <c r="F5460" s="63" t="s">
        <v>11991</v>
      </c>
      <c r="G5460" s="63" t="s">
        <v>620</v>
      </c>
      <c r="H5460" s="63" t="s">
        <v>11992</v>
      </c>
      <c r="I5460" s="62" t="s">
        <v>468</v>
      </c>
      <c r="J5460" s="61" t="s">
        <v>19</v>
      </c>
    </row>
    <row r="5461" spans="1:10" s="64" customFormat="1" ht="21">
      <c r="A5461" s="14">
        <v>5457</v>
      </c>
      <c r="B5461" s="61" t="s">
        <v>460</v>
      </c>
      <c r="C5461" s="61" t="s">
        <v>453</v>
      </c>
      <c r="D5461" s="61" t="s">
        <v>11993</v>
      </c>
      <c r="E5461" s="62" t="s">
        <v>45</v>
      </c>
      <c r="F5461" s="63" t="s">
        <v>7853</v>
      </c>
      <c r="G5461" s="63">
        <v>39088</v>
      </c>
      <c r="H5461" s="63">
        <v>51872</v>
      </c>
      <c r="I5461" s="62" t="s">
        <v>468</v>
      </c>
      <c r="J5461" s="61" t="s">
        <v>479</v>
      </c>
    </row>
    <row r="5462" spans="1:10" s="64" customFormat="1" ht="21">
      <c r="A5462" s="14">
        <v>5458</v>
      </c>
      <c r="B5462" s="61" t="s">
        <v>460</v>
      </c>
      <c r="C5462" s="61" t="s">
        <v>453</v>
      </c>
      <c r="D5462" s="61" t="s">
        <v>11994</v>
      </c>
      <c r="E5462" s="62" t="s">
        <v>45</v>
      </c>
      <c r="F5462" s="63">
        <v>26613</v>
      </c>
      <c r="G5462" s="63" t="s">
        <v>6811</v>
      </c>
      <c r="H5462" s="63">
        <v>48528</v>
      </c>
      <c r="I5462" s="62" t="s">
        <v>468</v>
      </c>
      <c r="J5462" s="61" t="s">
        <v>694</v>
      </c>
    </row>
    <row r="5463" spans="1:10" s="64" customFormat="1" ht="21">
      <c r="A5463" s="14">
        <v>5459</v>
      </c>
      <c r="B5463" s="61" t="s">
        <v>460</v>
      </c>
      <c r="C5463" s="61" t="s">
        <v>453</v>
      </c>
      <c r="D5463" s="61" t="s">
        <v>11995</v>
      </c>
      <c r="E5463" s="62" t="s">
        <v>45</v>
      </c>
      <c r="F5463" s="63" t="s">
        <v>1227</v>
      </c>
      <c r="G5463" s="63">
        <v>41281</v>
      </c>
      <c r="H5463" s="63" t="s">
        <v>1228</v>
      </c>
      <c r="I5463" s="62" t="s">
        <v>468</v>
      </c>
      <c r="J5463" s="61" t="s">
        <v>600</v>
      </c>
    </row>
    <row r="5464" spans="1:10" s="64" customFormat="1" ht="21">
      <c r="A5464" s="14">
        <v>5460</v>
      </c>
      <c r="B5464" s="61" t="s">
        <v>460</v>
      </c>
      <c r="C5464" s="61" t="s">
        <v>453</v>
      </c>
      <c r="D5464" s="61" t="s">
        <v>11996</v>
      </c>
      <c r="E5464" s="62" t="s">
        <v>45</v>
      </c>
      <c r="F5464" s="63" t="s">
        <v>4668</v>
      </c>
      <c r="G5464" s="63" t="s">
        <v>683</v>
      </c>
      <c r="H5464" s="63" t="s">
        <v>4669</v>
      </c>
      <c r="I5464" s="62" t="s">
        <v>468</v>
      </c>
      <c r="J5464" s="61" t="s">
        <v>636</v>
      </c>
    </row>
    <row r="5465" spans="1:10" s="64" customFormat="1" ht="21">
      <c r="A5465" s="14">
        <v>5461</v>
      </c>
      <c r="B5465" s="61" t="s">
        <v>460</v>
      </c>
      <c r="C5465" s="61" t="s">
        <v>453</v>
      </c>
      <c r="D5465" s="61" t="s">
        <v>11997</v>
      </c>
      <c r="E5465" s="62" t="s">
        <v>44</v>
      </c>
      <c r="F5465" s="63">
        <v>28399</v>
      </c>
      <c r="G5465" s="63" t="s">
        <v>493</v>
      </c>
      <c r="H5465" s="63" t="s">
        <v>11998</v>
      </c>
      <c r="I5465" s="62" t="s">
        <v>468</v>
      </c>
      <c r="J5465" s="61" t="s">
        <v>8983</v>
      </c>
    </row>
    <row r="5466" spans="1:10" s="64" customFormat="1" ht="21">
      <c r="A5466" s="14">
        <v>5462</v>
      </c>
      <c r="B5466" s="61" t="s">
        <v>460</v>
      </c>
      <c r="C5466" s="61" t="s">
        <v>453</v>
      </c>
      <c r="D5466" s="61" t="s">
        <v>11999</v>
      </c>
      <c r="E5466" s="62" t="s">
        <v>44</v>
      </c>
      <c r="F5466" s="63" t="s">
        <v>1132</v>
      </c>
      <c r="G5466" s="63" t="s">
        <v>856</v>
      </c>
      <c r="H5466" s="63" t="s">
        <v>1133</v>
      </c>
      <c r="I5466" s="62" t="s">
        <v>544</v>
      </c>
      <c r="J5466" s="61" t="s">
        <v>487</v>
      </c>
    </row>
    <row r="5467" spans="1:10" s="64" customFormat="1" ht="21">
      <c r="A5467" s="14">
        <v>5463</v>
      </c>
      <c r="B5467" s="61" t="s">
        <v>460</v>
      </c>
      <c r="C5467" s="61" t="s">
        <v>453</v>
      </c>
      <c r="D5467" s="61" t="s">
        <v>12000</v>
      </c>
      <c r="E5467" s="62" t="s">
        <v>45</v>
      </c>
      <c r="F5467" s="63" t="s">
        <v>2828</v>
      </c>
      <c r="G5467" s="63" t="s">
        <v>4885</v>
      </c>
      <c r="H5467" s="63" t="s">
        <v>2829</v>
      </c>
      <c r="I5467" s="62" t="s">
        <v>468</v>
      </c>
      <c r="J5467" s="61" t="s">
        <v>479</v>
      </c>
    </row>
    <row r="5468" spans="1:10" s="64" customFormat="1" ht="21">
      <c r="A5468" s="14">
        <v>5464</v>
      </c>
      <c r="B5468" s="61" t="s">
        <v>460</v>
      </c>
      <c r="C5468" s="61" t="s">
        <v>453</v>
      </c>
      <c r="D5468" s="61" t="s">
        <v>12001</v>
      </c>
      <c r="E5468" s="62" t="s">
        <v>44</v>
      </c>
      <c r="F5468" s="63" t="s">
        <v>2197</v>
      </c>
      <c r="G5468" s="63" t="s">
        <v>1557</v>
      </c>
      <c r="H5468" s="63" t="s">
        <v>2633</v>
      </c>
      <c r="I5468" s="62" t="s">
        <v>468</v>
      </c>
      <c r="J5468" s="61" t="s">
        <v>18</v>
      </c>
    </row>
    <row r="5469" spans="1:10" s="64" customFormat="1" ht="21">
      <c r="A5469" s="14">
        <v>5465</v>
      </c>
      <c r="B5469" s="61" t="s">
        <v>460</v>
      </c>
      <c r="C5469" s="61" t="s">
        <v>453</v>
      </c>
      <c r="D5469" s="61" t="s">
        <v>12002</v>
      </c>
      <c r="E5469" s="62" t="s">
        <v>45</v>
      </c>
      <c r="F5469" s="63" t="s">
        <v>6441</v>
      </c>
      <c r="G5469" s="63">
        <v>36164</v>
      </c>
      <c r="H5469" s="63" t="s">
        <v>6442</v>
      </c>
      <c r="I5469" s="62" t="s">
        <v>468</v>
      </c>
      <c r="J5469" s="61" t="s">
        <v>18</v>
      </c>
    </row>
    <row r="5470" spans="1:10" s="64" customFormat="1" ht="21">
      <c r="A5470" s="14">
        <v>5466</v>
      </c>
      <c r="B5470" s="61" t="s">
        <v>460</v>
      </c>
      <c r="C5470" s="61" t="s">
        <v>453</v>
      </c>
      <c r="D5470" s="61" t="s">
        <v>12003</v>
      </c>
      <c r="E5470" s="62" t="s">
        <v>45</v>
      </c>
      <c r="F5470" s="63" t="s">
        <v>12004</v>
      </c>
      <c r="G5470" s="63" t="s">
        <v>1101</v>
      </c>
      <c r="H5470" s="63" t="s">
        <v>12005</v>
      </c>
      <c r="I5470" s="62" t="s">
        <v>468</v>
      </c>
      <c r="J5470" s="61" t="s">
        <v>600</v>
      </c>
    </row>
    <row r="5471" spans="1:10" s="64" customFormat="1" ht="21">
      <c r="A5471" s="14">
        <v>5467</v>
      </c>
      <c r="B5471" s="61" t="s">
        <v>460</v>
      </c>
      <c r="C5471" s="61" t="s">
        <v>453</v>
      </c>
      <c r="D5471" s="61" t="s">
        <v>12006</v>
      </c>
      <c r="E5471" s="62" t="s">
        <v>44</v>
      </c>
      <c r="F5471" s="63" t="s">
        <v>12007</v>
      </c>
      <c r="G5471" s="63" t="s">
        <v>2530</v>
      </c>
      <c r="H5471" s="63" t="s">
        <v>12008</v>
      </c>
      <c r="I5471" s="62" t="s">
        <v>468</v>
      </c>
      <c r="J5471" s="61" t="s">
        <v>585</v>
      </c>
    </row>
    <row r="5472" spans="1:10" s="64" customFormat="1" ht="21">
      <c r="A5472" s="14">
        <v>5468</v>
      </c>
      <c r="B5472" s="61" t="s">
        <v>460</v>
      </c>
      <c r="C5472" s="61" t="s">
        <v>454</v>
      </c>
      <c r="D5472" s="61" t="s">
        <v>12009</v>
      </c>
      <c r="E5472" s="62" t="s">
        <v>44</v>
      </c>
      <c r="F5472" s="63">
        <v>33889</v>
      </c>
      <c r="G5472" s="63" t="s">
        <v>986</v>
      </c>
      <c r="H5472" s="63" t="s">
        <v>12010</v>
      </c>
      <c r="I5472" s="62" t="s">
        <v>468</v>
      </c>
      <c r="J5472" s="61" t="s">
        <v>479</v>
      </c>
    </row>
    <row r="5473" spans="1:10" s="64" customFormat="1" ht="21">
      <c r="A5473" s="14">
        <v>5469</v>
      </c>
      <c r="B5473" s="61" t="s">
        <v>460</v>
      </c>
      <c r="C5473" s="61" t="s">
        <v>454</v>
      </c>
      <c r="D5473" s="61" t="s">
        <v>12011</v>
      </c>
      <c r="E5473" s="62" t="s">
        <v>45</v>
      </c>
      <c r="F5473" s="63" t="s">
        <v>8104</v>
      </c>
      <c r="G5473" s="63" t="s">
        <v>6811</v>
      </c>
      <c r="H5473" s="63" t="s">
        <v>12012</v>
      </c>
      <c r="I5473" s="62" t="s">
        <v>468</v>
      </c>
      <c r="J5473" s="61" t="s">
        <v>12013</v>
      </c>
    </row>
    <row r="5474" spans="1:10" s="64" customFormat="1" ht="21">
      <c r="A5474" s="14">
        <v>5470</v>
      </c>
      <c r="B5474" s="61" t="s">
        <v>460</v>
      </c>
      <c r="C5474" s="61" t="s">
        <v>454</v>
      </c>
      <c r="D5474" s="61" t="s">
        <v>12014</v>
      </c>
      <c r="E5474" s="62" t="s">
        <v>44</v>
      </c>
      <c r="F5474" s="63" t="s">
        <v>7201</v>
      </c>
      <c r="G5474" s="63">
        <v>41281</v>
      </c>
      <c r="H5474" s="63" t="s">
        <v>12015</v>
      </c>
      <c r="I5474" s="62" t="s">
        <v>468</v>
      </c>
      <c r="J5474" s="61" t="s">
        <v>487</v>
      </c>
    </row>
    <row r="5475" spans="1:10" s="64" customFormat="1" ht="21">
      <c r="A5475" s="14">
        <v>5471</v>
      </c>
      <c r="B5475" s="61" t="s">
        <v>460</v>
      </c>
      <c r="C5475" s="61" t="s">
        <v>454</v>
      </c>
      <c r="D5475" s="61" t="s">
        <v>12016</v>
      </c>
      <c r="E5475" s="62" t="s">
        <v>44</v>
      </c>
      <c r="F5475" s="63">
        <v>31510</v>
      </c>
      <c r="G5475" s="63">
        <v>41281</v>
      </c>
      <c r="H5475" s="63">
        <v>52329</v>
      </c>
      <c r="I5475" s="62" t="s">
        <v>468</v>
      </c>
      <c r="J5475" s="61" t="s">
        <v>671</v>
      </c>
    </row>
    <row r="5476" spans="1:10" s="64" customFormat="1" ht="21">
      <c r="A5476" s="14">
        <v>5472</v>
      </c>
      <c r="B5476" s="61" t="s">
        <v>460</v>
      </c>
      <c r="C5476" s="61" t="s">
        <v>454</v>
      </c>
      <c r="D5476" s="61" t="s">
        <v>12017</v>
      </c>
      <c r="E5476" s="62" t="s">
        <v>45</v>
      </c>
      <c r="F5476" s="63">
        <v>37077</v>
      </c>
      <c r="G5476" s="63">
        <v>45446</v>
      </c>
      <c r="H5476" s="63">
        <v>58261</v>
      </c>
      <c r="I5476" s="62" t="s">
        <v>468</v>
      </c>
      <c r="J5476" s="61" t="s">
        <v>22</v>
      </c>
    </row>
    <row r="5477" spans="1:10" s="64" customFormat="1" ht="21">
      <c r="A5477" s="14">
        <v>5473</v>
      </c>
      <c r="B5477" s="61" t="s">
        <v>460</v>
      </c>
      <c r="C5477" s="61" t="s">
        <v>454</v>
      </c>
      <c r="D5477" s="61" t="s">
        <v>12018</v>
      </c>
      <c r="E5477" s="62" t="s">
        <v>44</v>
      </c>
      <c r="F5477" s="63" t="s">
        <v>1523</v>
      </c>
      <c r="G5477" s="63" t="s">
        <v>474</v>
      </c>
      <c r="H5477" s="63" t="s">
        <v>2614</v>
      </c>
      <c r="I5477" s="62" t="s">
        <v>468</v>
      </c>
      <c r="J5477" s="61" t="s">
        <v>491</v>
      </c>
    </row>
    <row r="5478" spans="1:10" s="64" customFormat="1" ht="21">
      <c r="A5478" s="14">
        <v>5474</v>
      </c>
      <c r="B5478" s="61" t="s">
        <v>460</v>
      </c>
      <c r="C5478" s="61" t="s">
        <v>454</v>
      </c>
      <c r="D5478" s="61" t="s">
        <v>12019</v>
      </c>
      <c r="E5478" s="62" t="s">
        <v>45</v>
      </c>
      <c r="F5478" s="63" t="s">
        <v>7552</v>
      </c>
      <c r="G5478" s="63">
        <v>44208</v>
      </c>
      <c r="H5478" s="63" t="s">
        <v>7553</v>
      </c>
      <c r="I5478" s="62" t="s">
        <v>468</v>
      </c>
      <c r="J5478" s="61" t="s">
        <v>22</v>
      </c>
    </row>
    <row r="5479" spans="1:10" s="64" customFormat="1" ht="21">
      <c r="A5479" s="14">
        <v>5475</v>
      </c>
      <c r="B5479" s="61" t="s">
        <v>460</v>
      </c>
      <c r="C5479" s="61" t="s">
        <v>454</v>
      </c>
      <c r="D5479" s="61" t="s">
        <v>12020</v>
      </c>
      <c r="E5479" s="62" t="s">
        <v>45</v>
      </c>
      <c r="F5479" s="63">
        <v>29044</v>
      </c>
      <c r="G5479" s="63" t="s">
        <v>620</v>
      </c>
      <c r="H5479" s="63">
        <v>50959</v>
      </c>
      <c r="I5479" s="62" t="s">
        <v>468</v>
      </c>
      <c r="J5479" s="61" t="s">
        <v>18</v>
      </c>
    </row>
    <row r="5480" spans="1:10" s="64" customFormat="1" ht="21">
      <c r="A5480" s="14">
        <v>5476</v>
      </c>
      <c r="B5480" s="61" t="s">
        <v>460</v>
      </c>
      <c r="C5480" s="61" t="s">
        <v>454</v>
      </c>
      <c r="D5480" s="61" t="s">
        <v>12021</v>
      </c>
      <c r="E5480" s="62" t="s">
        <v>45</v>
      </c>
      <c r="F5480" s="63">
        <v>31295</v>
      </c>
      <c r="G5480" s="63" t="s">
        <v>2266</v>
      </c>
      <c r="H5480" s="63">
        <v>53210</v>
      </c>
      <c r="I5480" s="62" t="s">
        <v>468</v>
      </c>
      <c r="J5480" s="61" t="s">
        <v>479</v>
      </c>
    </row>
    <row r="5481" spans="1:10" s="64" customFormat="1" ht="21">
      <c r="A5481" s="14">
        <v>5477</v>
      </c>
      <c r="B5481" s="61" t="s">
        <v>460</v>
      </c>
      <c r="C5481" s="61" t="s">
        <v>454</v>
      </c>
      <c r="D5481" s="61" t="s">
        <v>12022</v>
      </c>
      <c r="E5481" s="62" t="s">
        <v>45</v>
      </c>
      <c r="F5481" s="63" t="s">
        <v>7462</v>
      </c>
      <c r="G5481" s="63">
        <v>36164</v>
      </c>
      <c r="H5481" s="63" t="s">
        <v>7463</v>
      </c>
      <c r="I5481" s="62" t="s">
        <v>468</v>
      </c>
      <c r="J5481" s="61" t="s">
        <v>1607</v>
      </c>
    </row>
    <row r="5482" spans="1:10" s="64" customFormat="1" ht="21">
      <c r="A5482" s="14">
        <v>5478</v>
      </c>
      <c r="B5482" s="61" t="s">
        <v>460</v>
      </c>
      <c r="C5482" s="61" t="s">
        <v>454</v>
      </c>
      <c r="D5482" s="61" t="s">
        <v>12023</v>
      </c>
      <c r="E5482" s="62" t="s">
        <v>44</v>
      </c>
      <c r="F5482" s="63">
        <v>30594</v>
      </c>
      <c r="G5482" s="63">
        <v>41281</v>
      </c>
      <c r="H5482" s="63">
        <v>52509</v>
      </c>
      <c r="I5482" s="62" t="s">
        <v>468</v>
      </c>
      <c r="J5482" s="61" t="s">
        <v>22</v>
      </c>
    </row>
    <row r="5483" spans="1:10" s="64" customFormat="1" ht="21">
      <c r="A5483" s="14">
        <v>5479</v>
      </c>
      <c r="B5483" s="61" t="s">
        <v>460</v>
      </c>
      <c r="C5483" s="61" t="s">
        <v>454</v>
      </c>
      <c r="D5483" s="61" t="s">
        <v>12024</v>
      </c>
      <c r="E5483" s="62" t="s">
        <v>45</v>
      </c>
      <c r="F5483" s="63">
        <v>27061</v>
      </c>
      <c r="G5483" s="63" t="s">
        <v>493</v>
      </c>
      <c r="H5483" s="63">
        <v>48976</v>
      </c>
      <c r="I5483" s="62" t="s">
        <v>468</v>
      </c>
      <c r="J5483" s="61" t="s">
        <v>19</v>
      </c>
    </row>
    <row r="5484" spans="1:10" s="64" customFormat="1" ht="21">
      <c r="A5484" s="14">
        <v>5480</v>
      </c>
      <c r="B5484" s="61" t="s">
        <v>460</v>
      </c>
      <c r="C5484" s="61" t="s">
        <v>454</v>
      </c>
      <c r="D5484" s="61" t="s">
        <v>12025</v>
      </c>
      <c r="E5484" s="62" t="s">
        <v>44</v>
      </c>
      <c r="F5484" s="63" t="s">
        <v>12026</v>
      </c>
      <c r="G5484" s="63" t="s">
        <v>12027</v>
      </c>
      <c r="H5484" s="63" t="s">
        <v>12028</v>
      </c>
      <c r="I5484" s="62" t="s">
        <v>468</v>
      </c>
      <c r="J5484" s="61" t="s">
        <v>562</v>
      </c>
    </row>
    <row r="5485" spans="1:10" s="64" customFormat="1" ht="21">
      <c r="A5485" s="14">
        <v>5481</v>
      </c>
      <c r="B5485" s="61" t="s">
        <v>460</v>
      </c>
      <c r="C5485" s="61" t="s">
        <v>454</v>
      </c>
      <c r="D5485" s="61" t="s">
        <v>12029</v>
      </c>
      <c r="E5485" s="62" t="s">
        <v>45</v>
      </c>
      <c r="F5485" s="63" t="s">
        <v>12030</v>
      </c>
      <c r="G5485" s="63" t="s">
        <v>526</v>
      </c>
      <c r="H5485" s="63" t="s">
        <v>12031</v>
      </c>
      <c r="I5485" s="62" t="s">
        <v>468</v>
      </c>
      <c r="J5485" s="61" t="s">
        <v>613</v>
      </c>
    </row>
    <row r="5486" spans="1:10" s="64" customFormat="1" ht="21">
      <c r="A5486" s="14">
        <v>5482</v>
      </c>
      <c r="B5486" s="61" t="s">
        <v>460</v>
      </c>
      <c r="C5486" s="61" t="s">
        <v>454</v>
      </c>
      <c r="D5486" s="61" t="s">
        <v>12032</v>
      </c>
      <c r="E5486" s="62" t="s">
        <v>45</v>
      </c>
      <c r="F5486" s="63">
        <v>24686</v>
      </c>
      <c r="G5486" s="63">
        <v>34278</v>
      </c>
      <c r="H5486" s="63">
        <v>46601</v>
      </c>
      <c r="I5486" s="62" t="s">
        <v>544</v>
      </c>
      <c r="J5486" s="61" t="s">
        <v>671</v>
      </c>
    </row>
    <row r="5487" spans="1:10" s="64" customFormat="1" ht="21">
      <c r="A5487" s="14">
        <v>5483</v>
      </c>
      <c r="B5487" s="61" t="s">
        <v>460</v>
      </c>
      <c r="C5487" s="61" t="s">
        <v>454</v>
      </c>
      <c r="D5487" s="61" t="s">
        <v>12033</v>
      </c>
      <c r="E5487" s="62" t="s">
        <v>45</v>
      </c>
      <c r="F5487" s="63" t="s">
        <v>6806</v>
      </c>
      <c r="G5487" s="63">
        <v>44604</v>
      </c>
      <c r="H5487" s="63" t="s">
        <v>12034</v>
      </c>
      <c r="I5487" s="62" t="s">
        <v>468</v>
      </c>
      <c r="J5487" s="61" t="s">
        <v>19</v>
      </c>
    </row>
    <row r="5488" spans="1:10" s="64" customFormat="1" ht="21">
      <c r="A5488" s="14">
        <v>5484</v>
      </c>
      <c r="B5488" s="61" t="s">
        <v>460</v>
      </c>
      <c r="C5488" s="61" t="s">
        <v>454</v>
      </c>
      <c r="D5488" s="61" t="s">
        <v>12035</v>
      </c>
      <c r="E5488" s="62" t="s">
        <v>44</v>
      </c>
      <c r="F5488" s="63">
        <v>32237</v>
      </c>
      <c r="G5488" s="63" t="s">
        <v>4923</v>
      </c>
      <c r="H5488" s="63" t="s">
        <v>12036</v>
      </c>
      <c r="I5488" s="62" t="s">
        <v>468</v>
      </c>
      <c r="J5488" s="61" t="s">
        <v>19</v>
      </c>
    </row>
    <row r="5489" spans="1:10" s="64" customFormat="1" ht="21">
      <c r="A5489" s="14">
        <v>5485</v>
      </c>
      <c r="B5489" s="61" t="s">
        <v>460</v>
      </c>
      <c r="C5489" s="61" t="s">
        <v>454</v>
      </c>
      <c r="D5489" s="61" t="s">
        <v>12037</v>
      </c>
      <c r="E5489" s="62" t="s">
        <v>45</v>
      </c>
      <c r="F5489" s="63">
        <v>23959</v>
      </c>
      <c r="G5489" s="63" t="s">
        <v>1873</v>
      </c>
      <c r="H5489" s="63">
        <v>45874</v>
      </c>
      <c r="I5489" s="62" t="s">
        <v>468</v>
      </c>
      <c r="J5489" s="61" t="s">
        <v>481</v>
      </c>
    </row>
    <row r="5490" spans="1:10" s="64" customFormat="1" ht="21">
      <c r="A5490" s="14">
        <v>5486</v>
      </c>
      <c r="B5490" s="61" t="s">
        <v>460</v>
      </c>
      <c r="C5490" s="61" t="s">
        <v>454</v>
      </c>
      <c r="D5490" s="61" t="s">
        <v>12038</v>
      </c>
      <c r="E5490" s="62" t="s">
        <v>45</v>
      </c>
      <c r="F5490" s="63" t="s">
        <v>12039</v>
      </c>
      <c r="G5490" s="63">
        <v>41281</v>
      </c>
      <c r="H5490" s="63" t="s">
        <v>1157</v>
      </c>
      <c r="I5490" s="62" t="s">
        <v>468</v>
      </c>
      <c r="J5490" s="61" t="s">
        <v>27</v>
      </c>
    </row>
    <row r="5491" spans="1:10" s="64" customFormat="1" ht="21">
      <c r="A5491" s="14">
        <v>5487</v>
      </c>
      <c r="B5491" s="61" t="s">
        <v>460</v>
      </c>
      <c r="C5491" s="61" t="s">
        <v>12040</v>
      </c>
      <c r="D5491" s="61" t="s">
        <v>12041</v>
      </c>
      <c r="E5491" s="62" t="s">
        <v>44</v>
      </c>
      <c r="F5491" s="63">
        <v>32242</v>
      </c>
      <c r="G5491" s="63" t="s">
        <v>5360</v>
      </c>
      <c r="H5491" s="63">
        <v>54157</v>
      </c>
      <c r="I5491" s="62" t="s">
        <v>468</v>
      </c>
      <c r="J5491" s="61" t="s">
        <v>19</v>
      </c>
    </row>
    <row r="5492" spans="1:10" s="64" customFormat="1" ht="21">
      <c r="A5492" s="14">
        <v>5488</v>
      </c>
      <c r="B5492" s="61" t="s">
        <v>460</v>
      </c>
      <c r="C5492" s="61" t="s">
        <v>12040</v>
      </c>
      <c r="D5492" s="61" t="s">
        <v>12042</v>
      </c>
      <c r="E5492" s="62" t="s">
        <v>45</v>
      </c>
      <c r="F5492" s="63" t="s">
        <v>12043</v>
      </c>
      <c r="G5492" s="63" t="s">
        <v>709</v>
      </c>
      <c r="H5492" s="63" t="s">
        <v>2141</v>
      </c>
      <c r="I5492" s="62" t="s">
        <v>468</v>
      </c>
      <c r="J5492" s="61" t="s">
        <v>585</v>
      </c>
    </row>
    <row r="5493" spans="1:10" s="64" customFormat="1" ht="21">
      <c r="A5493" s="14">
        <v>5489</v>
      </c>
      <c r="B5493" s="61" t="s">
        <v>460</v>
      </c>
      <c r="C5493" s="61" t="s">
        <v>12040</v>
      </c>
      <c r="D5493" s="61" t="s">
        <v>12044</v>
      </c>
      <c r="E5493" s="62" t="s">
        <v>45</v>
      </c>
      <c r="F5493" s="63" t="s">
        <v>12045</v>
      </c>
      <c r="G5493" s="63">
        <v>44208</v>
      </c>
      <c r="H5493" s="63">
        <v>55165</v>
      </c>
      <c r="I5493" s="62" t="s">
        <v>468</v>
      </c>
      <c r="J5493" s="61" t="s">
        <v>12046</v>
      </c>
    </row>
    <row r="5494" spans="1:10" s="64" customFormat="1" ht="21">
      <c r="A5494" s="14">
        <v>5490</v>
      </c>
      <c r="B5494" s="61" t="s">
        <v>460</v>
      </c>
      <c r="C5494" s="61" t="s">
        <v>12040</v>
      </c>
      <c r="D5494" s="61" t="s">
        <v>12047</v>
      </c>
      <c r="E5494" s="62" t="s">
        <v>45</v>
      </c>
      <c r="F5494" s="63" t="s">
        <v>7926</v>
      </c>
      <c r="G5494" s="63" t="s">
        <v>522</v>
      </c>
      <c r="H5494" s="63" t="s">
        <v>7927</v>
      </c>
      <c r="I5494" s="62" t="s">
        <v>468</v>
      </c>
      <c r="J5494" s="61" t="s">
        <v>613</v>
      </c>
    </row>
    <row r="5495" spans="1:10" s="64" customFormat="1" ht="21">
      <c r="A5495" s="14">
        <v>5491</v>
      </c>
      <c r="B5495" s="61" t="s">
        <v>460</v>
      </c>
      <c r="C5495" s="61" t="s">
        <v>12040</v>
      </c>
      <c r="D5495" s="61" t="s">
        <v>12048</v>
      </c>
      <c r="E5495" s="62" t="s">
        <v>45</v>
      </c>
      <c r="F5495" s="63" t="s">
        <v>3144</v>
      </c>
      <c r="G5495" s="63" t="s">
        <v>4818</v>
      </c>
      <c r="H5495" s="63" t="s">
        <v>6659</v>
      </c>
      <c r="I5495" s="62" t="s">
        <v>468</v>
      </c>
      <c r="J5495" s="61" t="s">
        <v>596</v>
      </c>
    </row>
    <row r="5496" spans="1:10" s="64" customFormat="1" ht="21">
      <c r="A5496" s="14">
        <v>5492</v>
      </c>
      <c r="B5496" s="61" t="s">
        <v>460</v>
      </c>
      <c r="C5496" s="61" t="s">
        <v>12040</v>
      </c>
      <c r="D5496" s="61" t="s">
        <v>12049</v>
      </c>
      <c r="E5496" s="62" t="s">
        <v>44</v>
      </c>
      <c r="F5496" s="63" t="s">
        <v>12050</v>
      </c>
      <c r="G5496" s="63">
        <v>44208</v>
      </c>
      <c r="H5496" s="63" t="s">
        <v>6201</v>
      </c>
      <c r="I5496" s="62" t="s">
        <v>468</v>
      </c>
      <c r="J5496" s="61" t="s">
        <v>487</v>
      </c>
    </row>
    <row r="5497" spans="1:10" s="64" customFormat="1" ht="21">
      <c r="A5497" s="14">
        <v>5493</v>
      </c>
      <c r="B5497" s="61" t="s">
        <v>460</v>
      </c>
      <c r="C5497" s="61" t="s">
        <v>12040</v>
      </c>
      <c r="D5497" s="61" t="s">
        <v>12051</v>
      </c>
      <c r="E5497" s="62" t="s">
        <v>45</v>
      </c>
      <c r="F5497" s="63">
        <v>24597</v>
      </c>
      <c r="G5497" s="63">
        <v>33644</v>
      </c>
      <c r="H5497" s="63">
        <v>46512</v>
      </c>
      <c r="I5497" s="62" t="s">
        <v>468</v>
      </c>
      <c r="J5497" s="61" t="s">
        <v>22</v>
      </c>
    </row>
    <row r="5498" spans="1:10" s="64" customFormat="1" ht="21">
      <c r="A5498" s="14">
        <v>5494</v>
      </c>
      <c r="B5498" s="61" t="s">
        <v>460</v>
      </c>
      <c r="C5498" s="61" t="s">
        <v>12040</v>
      </c>
      <c r="D5498" s="61" t="s">
        <v>12052</v>
      </c>
      <c r="E5498" s="62" t="s">
        <v>45</v>
      </c>
      <c r="F5498" s="63" t="s">
        <v>12053</v>
      </c>
      <c r="G5498" s="63">
        <v>41281</v>
      </c>
      <c r="H5498" s="63" t="s">
        <v>12053</v>
      </c>
      <c r="I5498" s="62" t="s">
        <v>468</v>
      </c>
      <c r="J5498" s="61" t="s">
        <v>22</v>
      </c>
    </row>
    <row r="5499" spans="1:10" s="64" customFormat="1" ht="21">
      <c r="A5499" s="14">
        <v>5495</v>
      </c>
      <c r="B5499" s="61" t="s">
        <v>460</v>
      </c>
      <c r="C5499" s="61" t="s">
        <v>12040</v>
      </c>
      <c r="D5499" s="61" t="s">
        <v>12054</v>
      </c>
      <c r="E5499" s="62" t="s">
        <v>45</v>
      </c>
      <c r="F5499" s="63" t="s">
        <v>12055</v>
      </c>
      <c r="G5499" s="63">
        <v>41281</v>
      </c>
      <c r="H5499" s="63" t="s">
        <v>12056</v>
      </c>
      <c r="I5499" s="62" t="s">
        <v>468</v>
      </c>
      <c r="J5499" s="61" t="s">
        <v>600</v>
      </c>
    </row>
    <row r="5500" spans="1:10" s="64" customFormat="1" ht="21">
      <c r="A5500" s="14">
        <v>5496</v>
      </c>
      <c r="B5500" s="61" t="s">
        <v>460</v>
      </c>
      <c r="C5500" s="61" t="s">
        <v>12040</v>
      </c>
      <c r="D5500" s="61" t="s">
        <v>12057</v>
      </c>
      <c r="E5500" s="62" t="s">
        <v>44</v>
      </c>
      <c r="F5500" s="63">
        <v>25457</v>
      </c>
      <c r="G5500" s="63">
        <v>36164</v>
      </c>
      <c r="H5500" s="63">
        <v>46641</v>
      </c>
      <c r="I5500" s="62" t="s">
        <v>468</v>
      </c>
      <c r="J5500" s="61" t="s">
        <v>600</v>
      </c>
    </row>
    <row r="5501" spans="1:10" s="64" customFormat="1" ht="21">
      <c r="A5501" s="14">
        <v>5497</v>
      </c>
      <c r="B5501" s="61" t="s">
        <v>460</v>
      </c>
      <c r="C5501" s="61" t="s">
        <v>12040</v>
      </c>
      <c r="D5501" s="61" t="s">
        <v>12058</v>
      </c>
      <c r="E5501" s="62" t="s">
        <v>44</v>
      </c>
      <c r="F5501" s="63">
        <v>33208</v>
      </c>
      <c r="G5501" s="63" t="s">
        <v>3333</v>
      </c>
      <c r="H5501" s="63" t="s">
        <v>12059</v>
      </c>
      <c r="I5501" s="62" t="s">
        <v>468</v>
      </c>
      <c r="J5501" s="61" t="s">
        <v>704</v>
      </c>
    </row>
    <row r="5502" spans="1:10" s="64" customFormat="1" ht="21">
      <c r="A5502" s="14">
        <v>5498</v>
      </c>
      <c r="B5502" s="61" t="s">
        <v>460</v>
      </c>
      <c r="C5502" s="61" t="s">
        <v>12040</v>
      </c>
      <c r="D5502" s="61" t="s">
        <v>12060</v>
      </c>
      <c r="E5502" s="62" t="s">
        <v>45</v>
      </c>
      <c r="F5502" s="63" t="s">
        <v>12061</v>
      </c>
      <c r="G5502" s="63">
        <v>33523</v>
      </c>
      <c r="H5502" s="63">
        <v>46307</v>
      </c>
      <c r="I5502" s="62" t="s">
        <v>506</v>
      </c>
      <c r="J5502" s="61" t="s">
        <v>479</v>
      </c>
    </row>
    <row r="5503" spans="1:10" s="64" customFormat="1" ht="21">
      <c r="A5503" s="14">
        <v>5499</v>
      </c>
      <c r="B5503" s="61" t="s">
        <v>460</v>
      </c>
      <c r="C5503" s="61" t="s">
        <v>12040</v>
      </c>
      <c r="D5503" s="61" t="s">
        <v>12062</v>
      </c>
      <c r="E5503" s="62" t="s">
        <v>45</v>
      </c>
      <c r="F5503" s="63" t="s">
        <v>12063</v>
      </c>
      <c r="G5503" s="63" t="s">
        <v>580</v>
      </c>
      <c r="H5503" s="63" t="s">
        <v>12064</v>
      </c>
      <c r="I5503" s="62" t="s">
        <v>468</v>
      </c>
      <c r="J5503" s="61" t="s">
        <v>481</v>
      </c>
    </row>
    <row r="5504" spans="1:10" s="64" customFormat="1" ht="21">
      <c r="A5504" s="14">
        <v>5500</v>
      </c>
      <c r="B5504" s="61" t="s">
        <v>460</v>
      </c>
      <c r="C5504" s="61" t="s">
        <v>12040</v>
      </c>
      <c r="D5504" s="61" t="s">
        <v>12065</v>
      </c>
      <c r="E5504" s="62" t="s">
        <v>45</v>
      </c>
      <c r="F5504" s="63">
        <v>24021</v>
      </c>
      <c r="G5504" s="63" t="s">
        <v>1848</v>
      </c>
      <c r="H5504" s="63">
        <v>45936</v>
      </c>
      <c r="I5504" s="62" t="s">
        <v>468</v>
      </c>
      <c r="J5504" s="61" t="s">
        <v>19</v>
      </c>
    </row>
    <row r="5505" spans="1:10" s="64" customFormat="1" ht="21">
      <c r="A5505" s="14">
        <v>5501</v>
      </c>
      <c r="B5505" s="61" t="s">
        <v>460</v>
      </c>
      <c r="C5505" s="61" t="s">
        <v>12040</v>
      </c>
      <c r="D5505" s="61" t="s">
        <v>12066</v>
      </c>
      <c r="E5505" s="62" t="s">
        <v>44</v>
      </c>
      <c r="F5505" s="63" t="s">
        <v>12067</v>
      </c>
      <c r="G5505" s="63">
        <v>36711</v>
      </c>
      <c r="H5505" s="63" t="s">
        <v>12068</v>
      </c>
      <c r="I5505" s="62" t="s">
        <v>468</v>
      </c>
      <c r="J5505" s="61" t="s">
        <v>29</v>
      </c>
    </row>
    <row r="5506" spans="1:10" s="64" customFormat="1" ht="21">
      <c r="A5506" s="14">
        <v>5502</v>
      </c>
      <c r="B5506" s="61" t="s">
        <v>460</v>
      </c>
      <c r="C5506" s="61" t="s">
        <v>12040</v>
      </c>
      <c r="D5506" s="61" t="s">
        <v>12069</v>
      </c>
      <c r="E5506" s="62" t="s">
        <v>44</v>
      </c>
      <c r="F5506" s="63">
        <v>31757</v>
      </c>
      <c r="G5506" s="63" t="s">
        <v>4923</v>
      </c>
      <c r="H5506" s="63" t="s">
        <v>4179</v>
      </c>
      <c r="I5506" s="62" t="s">
        <v>468</v>
      </c>
      <c r="J5506" s="61" t="s">
        <v>479</v>
      </c>
    </row>
    <row r="5507" spans="1:10" s="64" customFormat="1" ht="21">
      <c r="A5507" s="14">
        <v>5503</v>
      </c>
      <c r="B5507" s="61" t="s">
        <v>460</v>
      </c>
      <c r="C5507" s="61" t="s">
        <v>12040</v>
      </c>
      <c r="D5507" s="61" t="s">
        <v>12070</v>
      </c>
      <c r="E5507" s="62" t="s">
        <v>45</v>
      </c>
      <c r="F5507" s="63" t="s">
        <v>12071</v>
      </c>
      <c r="G5507" s="63">
        <v>45242</v>
      </c>
      <c r="H5507" s="63" t="s">
        <v>12072</v>
      </c>
      <c r="I5507" s="62" t="s">
        <v>468</v>
      </c>
      <c r="J5507" s="61" t="s">
        <v>487</v>
      </c>
    </row>
    <row r="5508" spans="1:10" s="64" customFormat="1" ht="21">
      <c r="A5508" s="14">
        <v>5504</v>
      </c>
      <c r="B5508" s="61" t="s">
        <v>460</v>
      </c>
      <c r="C5508" s="61" t="s">
        <v>12040</v>
      </c>
      <c r="D5508" s="61" t="s">
        <v>12073</v>
      </c>
      <c r="E5508" s="62" t="s">
        <v>44</v>
      </c>
      <c r="F5508" s="63">
        <v>31877</v>
      </c>
      <c r="G5508" s="63" t="s">
        <v>12074</v>
      </c>
      <c r="H5508" s="63">
        <v>53792</v>
      </c>
      <c r="I5508" s="62" t="s">
        <v>468</v>
      </c>
      <c r="J5508" s="61" t="s">
        <v>596</v>
      </c>
    </row>
    <row r="5509" spans="1:10" s="64" customFormat="1" ht="21">
      <c r="A5509" s="14">
        <v>5505</v>
      </c>
      <c r="B5509" s="61" t="s">
        <v>460</v>
      </c>
      <c r="C5509" s="61" t="s">
        <v>12040</v>
      </c>
      <c r="D5509" s="61" t="s">
        <v>12075</v>
      </c>
      <c r="E5509" s="62" t="s">
        <v>44</v>
      </c>
      <c r="F5509" s="63" t="s">
        <v>7442</v>
      </c>
      <c r="G5509" s="63" t="s">
        <v>5863</v>
      </c>
      <c r="H5509" s="63" t="s">
        <v>7443</v>
      </c>
      <c r="I5509" s="62" t="s">
        <v>544</v>
      </c>
      <c r="J5509" s="61" t="s">
        <v>694</v>
      </c>
    </row>
    <row r="5510" spans="1:10" s="64" customFormat="1" ht="21">
      <c r="A5510" s="14">
        <v>5506</v>
      </c>
      <c r="B5510" s="61" t="s">
        <v>460</v>
      </c>
      <c r="C5510" s="61" t="s">
        <v>12040</v>
      </c>
      <c r="D5510" s="61" t="s">
        <v>12076</v>
      </c>
      <c r="E5510" s="62" t="s">
        <v>45</v>
      </c>
      <c r="F5510" s="63" t="s">
        <v>7874</v>
      </c>
      <c r="G5510" s="63" t="s">
        <v>12077</v>
      </c>
      <c r="H5510" s="63" t="s">
        <v>7875</v>
      </c>
      <c r="I5510" s="62" t="s">
        <v>468</v>
      </c>
      <c r="J5510" s="61" t="s">
        <v>18</v>
      </c>
    </row>
    <row r="5511" spans="1:10" s="64" customFormat="1" ht="21">
      <c r="A5511" s="14">
        <v>5507</v>
      </c>
      <c r="B5511" s="61" t="s">
        <v>460</v>
      </c>
      <c r="C5511" s="61" t="s">
        <v>12040</v>
      </c>
      <c r="D5511" s="61" t="s">
        <v>12078</v>
      </c>
      <c r="E5511" s="62" t="s">
        <v>44</v>
      </c>
      <c r="F5511" s="63" t="s">
        <v>6662</v>
      </c>
      <c r="G5511" s="63">
        <v>41281</v>
      </c>
      <c r="H5511" s="63" t="s">
        <v>10238</v>
      </c>
      <c r="I5511" s="62" t="s">
        <v>468</v>
      </c>
      <c r="J5511" s="61" t="s">
        <v>479</v>
      </c>
    </row>
    <row r="5512" spans="1:10" s="64" customFormat="1" ht="21">
      <c r="A5512" s="14">
        <v>5508</v>
      </c>
      <c r="B5512" s="61" t="s">
        <v>460</v>
      </c>
      <c r="C5512" s="61" t="s">
        <v>12040</v>
      </c>
      <c r="D5512" s="61" t="s">
        <v>12079</v>
      </c>
      <c r="E5512" s="62" t="s">
        <v>45</v>
      </c>
      <c r="F5512" s="63">
        <v>33856</v>
      </c>
      <c r="G5512" s="63" t="s">
        <v>3072</v>
      </c>
      <c r="H5512" s="63">
        <v>55771</v>
      </c>
      <c r="I5512" s="62" t="s">
        <v>468</v>
      </c>
      <c r="J5512" s="61" t="s">
        <v>600</v>
      </c>
    </row>
    <row r="5513" spans="1:10" s="64" customFormat="1" ht="21">
      <c r="A5513" s="14">
        <v>5509</v>
      </c>
      <c r="B5513" s="61" t="s">
        <v>460</v>
      </c>
      <c r="C5513" s="61" t="s">
        <v>12040</v>
      </c>
      <c r="D5513" s="61" t="s">
        <v>12080</v>
      </c>
      <c r="E5513" s="62" t="s">
        <v>45</v>
      </c>
      <c r="F5513" s="63" t="s">
        <v>12081</v>
      </c>
      <c r="G5513" s="63">
        <v>33644</v>
      </c>
      <c r="H5513" s="63" t="s">
        <v>6217</v>
      </c>
      <c r="I5513" s="62" t="s">
        <v>468</v>
      </c>
      <c r="J5513" s="61" t="s">
        <v>494</v>
      </c>
    </row>
    <row r="5514" spans="1:10" s="64" customFormat="1" ht="21">
      <c r="A5514" s="14">
        <v>5510</v>
      </c>
      <c r="B5514" s="61" t="s">
        <v>460</v>
      </c>
      <c r="C5514" s="61" t="s">
        <v>456</v>
      </c>
      <c r="D5514" s="61" t="s">
        <v>12082</v>
      </c>
      <c r="E5514" s="62" t="s">
        <v>44</v>
      </c>
      <c r="F5514" s="63">
        <v>24238</v>
      </c>
      <c r="G5514" s="63">
        <v>33370</v>
      </c>
      <c r="H5514" s="63">
        <v>46153</v>
      </c>
      <c r="I5514" s="62" t="s">
        <v>506</v>
      </c>
      <c r="J5514" s="61" t="s">
        <v>491</v>
      </c>
    </row>
    <row r="5515" spans="1:10" s="64" customFormat="1" ht="21">
      <c r="A5515" s="14">
        <v>5511</v>
      </c>
      <c r="B5515" s="61" t="s">
        <v>460</v>
      </c>
      <c r="C5515" s="61" t="s">
        <v>456</v>
      </c>
      <c r="D5515" s="61" t="s">
        <v>12083</v>
      </c>
      <c r="E5515" s="62" t="s">
        <v>44</v>
      </c>
      <c r="F5515" s="63">
        <v>29564</v>
      </c>
      <c r="G5515" s="63" t="s">
        <v>631</v>
      </c>
      <c r="H5515" s="63">
        <v>51479</v>
      </c>
      <c r="I5515" s="62" t="s">
        <v>468</v>
      </c>
      <c r="J5515" s="61" t="s">
        <v>22</v>
      </c>
    </row>
    <row r="5516" spans="1:10" s="64" customFormat="1" ht="21">
      <c r="A5516" s="14">
        <v>5512</v>
      </c>
      <c r="B5516" s="61" t="s">
        <v>460</v>
      </c>
      <c r="C5516" s="61" t="s">
        <v>456</v>
      </c>
      <c r="D5516" s="61" t="s">
        <v>12084</v>
      </c>
      <c r="E5516" s="62" t="s">
        <v>45</v>
      </c>
      <c r="F5516" s="63">
        <v>24453</v>
      </c>
      <c r="G5516" s="63" t="s">
        <v>3057</v>
      </c>
      <c r="H5516" s="63">
        <v>46368</v>
      </c>
      <c r="I5516" s="62" t="s">
        <v>468</v>
      </c>
      <c r="J5516" s="61" t="s">
        <v>481</v>
      </c>
    </row>
    <row r="5517" spans="1:10" s="64" customFormat="1" ht="21">
      <c r="A5517" s="14">
        <v>5513</v>
      </c>
      <c r="B5517" s="61" t="s">
        <v>460</v>
      </c>
      <c r="C5517" s="61" t="s">
        <v>456</v>
      </c>
      <c r="D5517" s="61" t="s">
        <v>12085</v>
      </c>
      <c r="E5517" s="62" t="s">
        <v>44</v>
      </c>
      <c r="F5517" s="63" t="s">
        <v>11215</v>
      </c>
      <c r="G5517" s="63" t="s">
        <v>12086</v>
      </c>
      <c r="H5517" s="63" t="s">
        <v>11215</v>
      </c>
      <c r="I5517" s="62" t="s">
        <v>468</v>
      </c>
      <c r="J5517" s="61" t="s">
        <v>1437</v>
      </c>
    </row>
    <row r="5518" spans="1:10" s="64" customFormat="1" ht="21">
      <c r="A5518" s="14">
        <v>5514</v>
      </c>
      <c r="B5518" s="61" t="s">
        <v>460</v>
      </c>
      <c r="C5518" s="61" t="s">
        <v>456</v>
      </c>
      <c r="D5518" s="61" t="s">
        <v>12087</v>
      </c>
      <c r="E5518" s="62" t="s">
        <v>44</v>
      </c>
      <c r="F5518" s="63">
        <v>28740</v>
      </c>
      <c r="G5518" s="63" t="s">
        <v>1596</v>
      </c>
      <c r="H5518" s="63">
        <v>50655</v>
      </c>
      <c r="I5518" s="62" t="s">
        <v>468</v>
      </c>
      <c r="J5518" s="61" t="s">
        <v>600</v>
      </c>
    </row>
    <row r="5519" spans="1:10" s="64" customFormat="1" ht="21">
      <c r="A5519" s="14">
        <v>5515</v>
      </c>
      <c r="B5519" s="61" t="s">
        <v>460</v>
      </c>
      <c r="C5519" s="61" t="s">
        <v>456</v>
      </c>
      <c r="D5519" s="61" t="s">
        <v>12088</v>
      </c>
      <c r="E5519" s="62" t="s">
        <v>45</v>
      </c>
      <c r="F5519" s="63">
        <v>25363</v>
      </c>
      <c r="G5519" s="63">
        <v>36164</v>
      </c>
      <c r="H5519" s="63">
        <v>47278</v>
      </c>
      <c r="I5519" s="62" t="s">
        <v>468</v>
      </c>
      <c r="J5519" s="61" t="s">
        <v>803</v>
      </c>
    </row>
    <row r="5520" spans="1:10" s="64" customFormat="1" ht="21">
      <c r="A5520" s="14">
        <v>5516</v>
      </c>
      <c r="B5520" s="61" t="s">
        <v>460</v>
      </c>
      <c r="C5520" s="61" t="s">
        <v>456</v>
      </c>
      <c r="D5520" s="61" t="s">
        <v>12089</v>
      </c>
      <c r="E5520" s="62" t="s">
        <v>44</v>
      </c>
      <c r="F5520" s="63" t="s">
        <v>12090</v>
      </c>
      <c r="G5520" s="63">
        <v>39088</v>
      </c>
      <c r="H5520" s="63" t="s">
        <v>12091</v>
      </c>
      <c r="I5520" s="62" t="s">
        <v>468</v>
      </c>
      <c r="J5520" s="61" t="s">
        <v>27</v>
      </c>
    </row>
    <row r="5521" spans="1:10" s="64" customFormat="1" ht="21">
      <c r="A5521" s="14">
        <v>5517</v>
      </c>
      <c r="B5521" s="61" t="s">
        <v>460</v>
      </c>
      <c r="C5521" s="61" t="s">
        <v>456</v>
      </c>
      <c r="D5521" s="61" t="s">
        <v>12092</v>
      </c>
      <c r="E5521" s="62" t="s">
        <v>45</v>
      </c>
      <c r="F5521" s="63" t="s">
        <v>6093</v>
      </c>
      <c r="G5521" s="63" t="s">
        <v>986</v>
      </c>
      <c r="H5521" s="63" t="s">
        <v>6094</v>
      </c>
      <c r="I5521" s="62" t="s">
        <v>468</v>
      </c>
      <c r="J5521" s="61" t="s">
        <v>600</v>
      </c>
    </row>
    <row r="5522" spans="1:10" s="64" customFormat="1" ht="21">
      <c r="A5522" s="14">
        <v>5518</v>
      </c>
      <c r="B5522" s="61" t="s">
        <v>460</v>
      </c>
      <c r="C5522" s="61" t="s">
        <v>456</v>
      </c>
      <c r="D5522" s="61" t="s">
        <v>12093</v>
      </c>
      <c r="E5522" s="62" t="s">
        <v>45</v>
      </c>
      <c r="F5522" s="63">
        <v>34525</v>
      </c>
      <c r="G5522" s="63" t="s">
        <v>4740</v>
      </c>
      <c r="H5522" s="63">
        <v>56532</v>
      </c>
      <c r="I5522" s="62" t="s">
        <v>468</v>
      </c>
      <c r="J5522" s="61" t="s">
        <v>562</v>
      </c>
    </row>
    <row r="5523" spans="1:10" s="64" customFormat="1" ht="21">
      <c r="A5523" s="14">
        <v>5519</v>
      </c>
      <c r="B5523" s="61" t="s">
        <v>460</v>
      </c>
      <c r="C5523" s="61" t="s">
        <v>456</v>
      </c>
      <c r="D5523" s="61" t="s">
        <v>12094</v>
      </c>
      <c r="E5523" s="62" t="s">
        <v>45</v>
      </c>
      <c r="F5523" s="63">
        <v>27007</v>
      </c>
      <c r="G5523" s="63">
        <v>36498</v>
      </c>
      <c r="H5523" s="63">
        <v>48922</v>
      </c>
      <c r="I5523" s="62" t="s">
        <v>468</v>
      </c>
      <c r="J5523" s="61" t="s">
        <v>479</v>
      </c>
    </row>
    <row r="5524" spans="1:10" s="64" customFormat="1" ht="21">
      <c r="A5524" s="14">
        <v>5520</v>
      </c>
      <c r="B5524" s="61" t="s">
        <v>460</v>
      </c>
      <c r="C5524" s="61" t="s">
        <v>456</v>
      </c>
      <c r="D5524" s="61" t="s">
        <v>12095</v>
      </c>
      <c r="E5524" s="62" t="s">
        <v>45</v>
      </c>
      <c r="F5524" s="63" t="s">
        <v>12096</v>
      </c>
      <c r="G5524" s="63" t="s">
        <v>709</v>
      </c>
      <c r="H5524" s="63" t="s">
        <v>12097</v>
      </c>
      <c r="I5524" s="62" t="s">
        <v>468</v>
      </c>
      <c r="J5524" s="61" t="s">
        <v>18</v>
      </c>
    </row>
    <row r="5525" spans="1:10" s="64" customFormat="1" ht="21">
      <c r="A5525" s="14">
        <v>5521</v>
      </c>
      <c r="B5525" s="61" t="s">
        <v>460</v>
      </c>
      <c r="C5525" s="61" t="s">
        <v>456</v>
      </c>
      <c r="D5525" s="61" t="s">
        <v>12098</v>
      </c>
      <c r="E5525" s="62" t="s">
        <v>44</v>
      </c>
      <c r="F5525" s="63" t="s">
        <v>5258</v>
      </c>
      <c r="G5525" s="63" t="s">
        <v>683</v>
      </c>
      <c r="H5525" s="63" t="s">
        <v>5259</v>
      </c>
      <c r="I5525" s="62" t="s">
        <v>468</v>
      </c>
      <c r="J5525" s="61" t="s">
        <v>596</v>
      </c>
    </row>
    <row r="5526" spans="1:10" s="64" customFormat="1" ht="21">
      <c r="A5526" s="14">
        <v>5522</v>
      </c>
      <c r="B5526" s="61" t="s">
        <v>460</v>
      </c>
      <c r="C5526" s="61" t="s">
        <v>456</v>
      </c>
      <c r="D5526" s="61" t="s">
        <v>12099</v>
      </c>
      <c r="E5526" s="62" t="s">
        <v>45</v>
      </c>
      <c r="F5526" s="63" t="s">
        <v>12100</v>
      </c>
      <c r="G5526" s="63">
        <v>39845</v>
      </c>
      <c r="H5526" s="63" t="s">
        <v>12101</v>
      </c>
      <c r="I5526" s="62" t="s">
        <v>468</v>
      </c>
      <c r="J5526" s="61" t="s">
        <v>22</v>
      </c>
    </row>
    <row r="5527" spans="1:10" s="64" customFormat="1" ht="21">
      <c r="A5527" s="14">
        <v>5523</v>
      </c>
      <c r="B5527" s="61" t="s">
        <v>460</v>
      </c>
      <c r="C5527" s="61" t="s">
        <v>456</v>
      </c>
      <c r="D5527" s="61" t="s">
        <v>12102</v>
      </c>
      <c r="E5527" s="62" t="s">
        <v>45</v>
      </c>
      <c r="F5527" s="63">
        <v>31933</v>
      </c>
      <c r="G5527" s="63" t="s">
        <v>11395</v>
      </c>
      <c r="H5527" s="63">
        <v>53848</v>
      </c>
      <c r="I5527" s="62" t="s">
        <v>468</v>
      </c>
      <c r="J5527" s="61" t="s">
        <v>19</v>
      </c>
    </row>
    <row r="5528" spans="1:10" s="64" customFormat="1" ht="21">
      <c r="A5528" s="14">
        <v>5524</v>
      </c>
      <c r="B5528" s="61" t="s">
        <v>460</v>
      </c>
      <c r="C5528" s="61" t="s">
        <v>456</v>
      </c>
      <c r="D5528" s="61" t="s">
        <v>12103</v>
      </c>
      <c r="E5528" s="62" t="s">
        <v>45</v>
      </c>
      <c r="F5528" s="63">
        <v>29954</v>
      </c>
      <c r="G5528" s="63" t="s">
        <v>658</v>
      </c>
      <c r="H5528" s="63">
        <v>51869</v>
      </c>
      <c r="I5528" s="62" t="s">
        <v>468</v>
      </c>
      <c r="J5528" s="61" t="s">
        <v>1237</v>
      </c>
    </row>
    <row r="5529" spans="1:10" s="64" customFormat="1" ht="21">
      <c r="A5529" s="14">
        <v>5525</v>
      </c>
      <c r="B5529" s="61" t="s">
        <v>460</v>
      </c>
      <c r="C5529" s="61" t="s">
        <v>456</v>
      </c>
      <c r="D5529" s="61" t="s">
        <v>12104</v>
      </c>
      <c r="E5529" s="62" t="s">
        <v>44</v>
      </c>
      <c r="F5529" s="63" t="s">
        <v>12105</v>
      </c>
      <c r="G5529" s="63">
        <v>39787</v>
      </c>
      <c r="H5529" s="63" t="s">
        <v>12106</v>
      </c>
      <c r="I5529" s="62" t="s">
        <v>468</v>
      </c>
      <c r="J5529" s="61" t="s">
        <v>1037</v>
      </c>
    </row>
    <row r="5530" spans="1:10" s="64" customFormat="1" ht="21">
      <c r="A5530" s="14">
        <v>5526</v>
      </c>
      <c r="B5530" s="61" t="s">
        <v>460</v>
      </c>
      <c r="C5530" s="61" t="s">
        <v>456</v>
      </c>
      <c r="D5530" s="61" t="s">
        <v>12107</v>
      </c>
      <c r="E5530" s="62" t="s">
        <v>45</v>
      </c>
      <c r="F5530" s="63" t="s">
        <v>12108</v>
      </c>
      <c r="G5530" s="63">
        <v>42888</v>
      </c>
      <c r="H5530" s="63" t="s">
        <v>12109</v>
      </c>
      <c r="I5530" s="62" t="s">
        <v>468</v>
      </c>
      <c r="J5530" s="61" t="s">
        <v>585</v>
      </c>
    </row>
    <row r="5531" spans="1:10" s="64" customFormat="1" ht="21">
      <c r="A5531" s="14">
        <v>5527</v>
      </c>
      <c r="B5531" s="61" t="s">
        <v>460</v>
      </c>
      <c r="C5531" s="61" t="s">
        <v>456</v>
      </c>
      <c r="D5531" s="61" t="s">
        <v>12110</v>
      </c>
      <c r="E5531" s="62" t="s">
        <v>45</v>
      </c>
      <c r="F5531" s="63" t="s">
        <v>12111</v>
      </c>
      <c r="G5531" s="63">
        <v>39787</v>
      </c>
      <c r="H5531" s="63" t="s">
        <v>12112</v>
      </c>
      <c r="I5531" s="62" t="s">
        <v>468</v>
      </c>
      <c r="J5531" s="61" t="s">
        <v>1237</v>
      </c>
    </row>
    <row r="5532" spans="1:10" s="64" customFormat="1" ht="21">
      <c r="A5532" s="14">
        <v>5528</v>
      </c>
      <c r="B5532" s="61" t="s">
        <v>460</v>
      </c>
      <c r="C5532" s="61" t="s">
        <v>456</v>
      </c>
      <c r="D5532" s="61" t="s">
        <v>12113</v>
      </c>
      <c r="E5532" s="62" t="s">
        <v>45</v>
      </c>
      <c r="F5532" s="63" t="s">
        <v>12114</v>
      </c>
      <c r="G5532" s="63">
        <v>34983</v>
      </c>
      <c r="H5532" s="63" t="s">
        <v>12115</v>
      </c>
      <c r="I5532" s="62" t="s">
        <v>544</v>
      </c>
      <c r="J5532" s="61" t="s">
        <v>12116</v>
      </c>
    </row>
    <row r="5533" spans="1:10" s="64" customFormat="1" ht="21">
      <c r="A5533" s="14">
        <v>5529</v>
      </c>
      <c r="B5533" s="61" t="s">
        <v>460</v>
      </c>
      <c r="C5533" s="61" t="s">
        <v>456</v>
      </c>
      <c r="D5533" s="61" t="s">
        <v>12117</v>
      </c>
      <c r="E5533" s="62" t="s">
        <v>45</v>
      </c>
      <c r="F5533" s="63" t="s">
        <v>12118</v>
      </c>
      <c r="G5533" s="63">
        <v>39088</v>
      </c>
      <c r="H5533" s="63" t="s">
        <v>12119</v>
      </c>
      <c r="I5533" s="62" t="s">
        <v>468</v>
      </c>
      <c r="J5533" s="61" t="s">
        <v>469</v>
      </c>
    </row>
    <row r="5534" spans="1:10" s="64" customFormat="1" ht="21">
      <c r="A5534" s="14">
        <v>5530</v>
      </c>
      <c r="B5534" s="61" t="s">
        <v>460</v>
      </c>
      <c r="C5534" s="61" t="s">
        <v>456</v>
      </c>
      <c r="D5534" s="61" t="s">
        <v>12120</v>
      </c>
      <c r="E5534" s="62" t="s">
        <v>45</v>
      </c>
      <c r="F5534" s="63">
        <v>31392</v>
      </c>
      <c r="G5534" s="63">
        <v>45242</v>
      </c>
      <c r="H5534" s="63">
        <v>53307</v>
      </c>
      <c r="I5534" s="62" t="s">
        <v>468</v>
      </c>
      <c r="J5534" s="61" t="s">
        <v>494</v>
      </c>
    </row>
    <row r="5535" spans="1:10" s="64" customFormat="1" ht="21">
      <c r="A5535" s="14">
        <v>5531</v>
      </c>
      <c r="B5535" s="61" t="s">
        <v>460</v>
      </c>
      <c r="C5535" s="61" t="s">
        <v>456</v>
      </c>
      <c r="D5535" s="61" t="s">
        <v>12121</v>
      </c>
      <c r="E5535" s="62" t="s">
        <v>44</v>
      </c>
      <c r="F5535" s="63">
        <v>34885</v>
      </c>
      <c r="G5535" s="63" t="s">
        <v>900</v>
      </c>
      <c r="H5535" s="63">
        <v>55705</v>
      </c>
      <c r="I5535" s="62" t="s">
        <v>468</v>
      </c>
      <c r="J5535" s="61" t="s">
        <v>596</v>
      </c>
    </row>
    <row r="5536" spans="1:10" s="64" customFormat="1" ht="21">
      <c r="A5536" s="14">
        <v>5532</v>
      </c>
      <c r="B5536" s="61" t="s">
        <v>460</v>
      </c>
      <c r="C5536" s="61" t="s">
        <v>456</v>
      </c>
      <c r="D5536" s="61" t="s">
        <v>12122</v>
      </c>
      <c r="E5536" s="62" t="s">
        <v>45</v>
      </c>
      <c r="F5536" s="63" t="s">
        <v>7196</v>
      </c>
      <c r="G5536" s="63" t="s">
        <v>5264</v>
      </c>
      <c r="H5536" s="63" t="s">
        <v>5413</v>
      </c>
      <c r="I5536" s="62" t="s">
        <v>468</v>
      </c>
      <c r="J5536" s="61" t="s">
        <v>487</v>
      </c>
    </row>
    <row r="5537" spans="1:10" s="64" customFormat="1" ht="21">
      <c r="A5537" s="14">
        <v>5533</v>
      </c>
      <c r="B5537" s="61" t="s">
        <v>460</v>
      </c>
      <c r="C5537" s="61" t="s">
        <v>456</v>
      </c>
      <c r="D5537" s="61" t="s">
        <v>12123</v>
      </c>
      <c r="E5537" s="62" t="s">
        <v>45</v>
      </c>
      <c r="F5537" s="63" t="s">
        <v>1382</v>
      </c>
      <c r="G5537" s="63" t="s">
        <v>620</v>
      </c>
      <c r="H5537" s="63" t="s">
        <v>1384</v>
      </c>
      <c r="I5537" s="62" t="s">
        <v>468</v>
      </c>
      <c r="J5537" s="61" t="s">
        <v>18</v>
      </c>
    </row>
    <row r="5538" spans="1:10" s="64" customFormat="1" ht="21">
      <c r="A5538" s="14">
        <v>5534</v>
      </c>
      <c r="B5538" s="61" t="s">
        <v>460</v>
      </c>
      <c r="C5538" s="61" t="s">
        <v>456</v>
      </c>
      <c r="D5538" s="61" t="s">
        <v>12124</v>
      </c>
      <c r="E5538" s="62" t="s">
        <v>44</v>
      </c>
      <c r="F5538" s="63" t="s">
        <v>12061</v>
      </c>
      <c r="G5538" s="63">
        <v>39088</v>
      </c>
      <c r="H5538" s="63" t="s">
        <v>12125</v>
      </c>
      <c r="I5538" s="62" t="s">
        <v>468</v>
      </c>
      <c r="J5538" s="61" t="s">
        <v>803</v>
      </c>
    </row>
    <row r="5539" spans="1:10" s="64" customFormat="1" ht="21">
      <c r="A5539" s="14">
        <v>5535</v>
      </c>
      <c r="B5539" s="61" t="s">
        <v>460</v>
      </c>
      <c r="C5539" s="61" t="s">
        <v>457</v>
      </c>
      <c r="D5539" s="61" t="s">
        <v>12126</v>
      </c>
      <c r="E5539" s="62" t="s">
        <v>44</v>
      </c>
      <c r="F5539" s="63">
        <v>34892</v>
      </c>
      <c r="G5539" s="63" t="s">
        <v>10705</v>
      </c>
      <c r="H5539" s="63">
        <v>56807</v>
      </c>
      <c r="I5539" s="62" t="s">
        <v>468</v>
      </c>
      <c r="J5539" s="61" t="s">
        <v>479</v>
      </c>
    </row>
    <row r="5540" spans="1:10" s="64" customFormat="1" ht="21">
      <c r="A5540" s="14">
        <v>5536</v>
      </c>
      <c r="B5540" s="61" t="s">
        <v>460</v>
      </c>
      <c r="C5540" s="61" t="s">
        <v>457</v>
      </c>
      <c r="D5540" s="61" t="s">
        <v>12127</v>
      </c>
      <c r="E5540" s="62" t="s">
        <v>45</v>
      </c>
      <c r="F5540" s="63" t="s">
        <v>12128</v>
      </c>
      <c r="G5540" s="63">
        <v>44538</v>
      </c>
      <c r="H5540" s="63" t="s">
        <v>12129</v>
      </c>
      <c r="I5540" s="62" t="s">
        <v>468</v>
      </c>
      <c r="J5540" s="61" t="s">
        <v>596</v>
      </c>
    </row>
    <row r="5541" spans="1:10" s="64" customFormat="1" ht="21">
      <c r="A5541" s="14">
        <v>5537</v>
      </c>
      <c r="B5541" s="61" t="s">
        <v>460</v>
      </c>
      <c r="C5541" s="61" t="s">
        <v>457</v>
      </c>
      <c r="D5541" s="61" t="s">
        <v>12130</v>
      </c>
      <c r="E5541" s="62" t="s">
        <v>45</v>
      </c>
      <c r="F5541" s="63" t="s">
        <v>8466</v>
      </c>
      <c r="G5541" s="63">
        <v>45363</v>
      </c>
      <c r="H5541" s="63">
        <v>56219</v>
      </c>
      <c r="I5541" s="62" t="s">
        <v>468</v>
      </c>
      <c r="J5541" s="61" t="s">
        <v>585</v>
      </c>
    </row>
    <row r="5542" spans="1:10" s="64" customFormat="1" ht="21">
      <c r="A5542" s="14">
        <v>5538</v>
      </c>
      <c r="B5542" s="61" t="s">
        <v>460</v>
      </c>
      <c r="C5542" s="61" t="s">
        <v>457</v>
      </c>
      <c r="D5542" s="61" t="s">
        <v>12131</v>
      </c>
      <c r="E5542" s="62" t="s">
        <v>44</v>
      </c>
      <c r="F5542" s="63" t="s">
        <v>5039</v>
      </c>
      <c r="G5542" s="63">
        <v>41281</v>
      </c>
      <c r="H5542" s="63" t="s">
        <v>5040</v>
      </c>
      <c r="I5542" s="62" t="s">
        <v>468</v>
      </c>
      <c r="J5542" s="61" t="s">
        <v>22</v>
      </c>
    </row>
    <row r="5543" spans="1:10" s="64" customFormat="1" ht="21">
      <c r="A5543" s="14">
        <v>5539</v>
      </c>
      <c r="B5543" s="61" t="s">
        <v>460</v>
      </c>
      <c r="C5543" s="61" t="s">
        <v>457</v>
      </c>
      <c r="D5543" s="61" t="s">
        <v>12132</v>
      </c>
      <c r="E5543" s="62" t="s">
        <v>44</v>
      </c>
      <c r="F5543" s="63">
        <v>30783</v>
      </c>
      <c r="G5543" s="63">
        <v>45363</v>
      </c>
      <c r="H5543" s="63">
        <v>52698</v>
      </c>
      <c r="I5543" s="62" t="s">
        <v>468</v>
      </c>
      <c r="J5543" s="61" t="s">
        <v>12133</v>
      </c>
    </row>
    <row r="5544" spans="1:10" s="64" customFormat="1" ht="21">
      <c r="A5544" s="14">
        <v>5540</v>
      </c>
      <c r="B5544" s="61" t="s">
        <v>460</v>
      </c>
      <c r="C5544" s="61" t="s">
        <v>457</v>
      </c>
      <c r="D5544" s="61" t="s">
        <v>12134</v>
      </c>
      <c r="E5544" s="62" t="s">
        <v>44</v>
      </c>
      <c r="F5544" s="63" t="s">
        <v>12135</v>
      </c>
      <c r="G5544" s="63" t="s">
        <v>12136</v>
      </c>
      <c r="H5544" s="63" t="s">
        <v>12137</v>
      </c>
      <c r="I5544" s="62" t="s">
        <v>468</v>
      </c>
      <c r="J5544" s="61" t="s">
        <v>494</v>
      </c>
    </row>
    <row r="5545" spans="1:10" s="64" customFormat="1" ht="21">
      <c r="A5545" s="14">
        <v>5541</v>
      </c>
      <c r="B5545" s="61" t="s">
        <v>460</v>
      </c>
      <c r="C5545" s="61" t="s">
        <v>457</v>
      </c>
      <c r="D5545" s="61" t="s">
        <v>12138</v>
      </c>
      <c r="E5545" s="62" t="s">
        <v>45</v>
      </c>
      <c r="F5545" s="63" t="s">
        <v>12139</v>
      </c>
      <c r="G5545" s="63" t="s">
        <v>736</v>
      </c>
      <c r="H5545" s="63" t="s">
        <v>10319</v>
      </c>
      <c r="I5545" s="62" t="s">
        <v>468</v>
      </c>
      <c r="J5545" s="61" t="s">
        <v>600</v>
      </c>
    </row>
    <row r="5546" spans="1:10" s="64" customFormat="1" ht="21">
      <c r="A5546" s="14">
        <v>5542</v>
      </c>
      <c r="B5546" s="61" t="s">
        <v>460</v>
      </c>
      <c r="C5546" s="61" t="s">
        <v>457</v>
      </c>
      <c r="D5546" s="61" t="s">
        <v>12140</v>
      </c>
      <c r="E5546" s="62" t="s">
        <v>45</v>
      </c>
      <c r="F5546" s="63" t="s">
        <v>7979</v>
      </c>
      <c r="G5546" s="63" t="s">
        <v>5264</v>
      </c>
      <c r="H5546" s="63" t="s">
        <v>12141</v>
      </c>
      <c r="I5546" s="62" t="s">
        <v>468</v>
      </c>
      <c r="J5546" s="61" t="s">
        <v>19</v>
      </c>
    </row>
    <row r="5547" spans="1:10" s="64" customFormat="1" ht="21">
      <c r="A5547" s="14">
        <v>5543</v>
      </c>
      <c r="B5547" s="61" t="s">
        <v>460</v>
      </c>
      <c r="C5547" s="61" t="s">
        <v>457</v>
      </c>
      <c r="D5547" s="61" t="s">
        <v>12142</v>
      </c>
      <c r="E5547" s="62" t="s">
        <v>45</v>
      </c>
      <c r="F5547" s="63" t="s">
        <v>12143</v>
      </c>
      <c r="G5547" s="63" t="s">
        <v>5264</v>
      </c>
      <c r="H5547" s="63" t="s">
        <v>12144</v>
      </c>
      <c r="I5547" s="62" t="s">
        <v>468</v>
      </c>
      <c r="J5547" s="61" t="s">
        <v>22</v>
      </c>
    </row>
    <row r="5548" spans="1:10" s="64" customFormat="1" ht="21">
      <c r="A5548" s="14">
        <v>5544</v>
      </c>
      <c r="B5548" s="61" t="s">
        <v>460</v>
      </c>
      <c r="C5548" s="61" t="s">
        <v>457</v>
      </c>
      <c r="D5548" s="61" t="s">
        <v>12145</v>
      </c>
      <c r="E5548" s="62" t="s">
        <v>45</v>
      </c>
      <c r="F5548" s="63" t="s">
        <v>12146</v>
      </c>
      <c r="G5548" s="63" t="s">
        <v>736</v>
      </c>
      <c r="H5548" s="63" t="s">
        <v>12147</v>
      </c>
      <c r="I5548" s="62" t="s">
        <v>468</v>
      </c>
      <c r="J5548" s="61" t="s">
        <v>3224</v>
      </c>
    </row>
    <row r="5549" spans="1:10" s="64" customFormat="1" ht="21">
      <c r="A5549" s="14">
        <v>5545</v>
      </c>
      <c r="B5549" s="61" t="s">
        <v>460</v>
      </c>
      <c r="C5549" s="61" t="s">
        <v>457</v>
      </c>
      <c r="D5549" s="61" t="s">
        <v>12148</v>
      </c>
      <c r="E5549" s="62" t="s">
        <v>45</v>
      </c>
      <c r="F5549" s="63">
        <v>27243</v>
      </c>
      <c r="G5549" s="63" t="s">
        <v>658</v>
      </c>
      <c r="H5549" s="63" t="s">
        <v>12149</v>
      </c>
      <c r="I5549" s="62" t="s">
        <v>468</v>
      </c>
      <c r="J5549" s="61" t="s">
        <v>636</v>
      </c>
    </row>
    <row r="5550" spans="1:10" s="64" customFormat="1" ht="21">
      <c r="A5550" s="14">
        <v>5546</v>
      </c>
      <c r="B5550" s="61" t="s">
        <v>460</v>
      </c>
      <c r="C5550" s="61" t="s">
        <v>457</v>
      </c>
      <c r="D5550" s="61" t="s">
        <v>12150</v>
      </c>
      <c r="E5550" s="62" t="s">
        <v>44</v>
      </c>
      <c r="F5550" s="63" t="s">
        <v>12151</v>
      </c>
      <c r="G5550" s="63" t="s">
        <v>2292</v>
      </c>
      <c r="H5550" s="63" t="s">
        <v>2385</v>
      </c>
      <c r="I5550" s="62" t="s">
        <v>468</v>
      </c>
      <c r="J5550" s="61" t="s">
        <v>608</v>
      </c>
    </row>
    <row r="5551" spans="1:10" s="64" customFormat="1" ht="21">
      <c r="A5551" s="14">
        <v>5547</v>
      </c>
      <c r="B5551" s="61" t="s">
        <v>460</v>
      </c>
      <c r="C5551" s="61" t="s">
        <v>457</v>
      </c>
      <c r="D5551" s="61" t="s">
        <v>12152</v>
      </c>
      <c r="E5551" s="62" t="s">
        <v>45</v>
      </c>
      <c r="F5551" s="63" t="s">
        <v>3594</v>
      </c>
      <c r="G5551" s="63">
        <v>45242</v>
      </c>
      <c r="H5551" s="63" t="s">
        <v>10243</v>
      </c>
      <c r="I5551" s="62" t="s">
        <v>468</v>
      </c>
      <c r="J5551" s="61" t="s">
        <v>479</v>
      </c>
    </row>
    <row r="5552" spans="1:10" s="64" customFormat="1" ht="21">
      <c r="A5552" s="14">
        <v>5548</v>
      </c>
      <c r="B5552" s="61" t="s">
        <v>460</v>
      </c>
      <c r="C5552" s="61" t="s">
        <v>457</v>
      </c>
      <c r="D5552" s="61" t="s">
        <v>12153</v>
      </c>
      <c r="E5552" s="62" t="s">
        <v>44</v>
      </c>
      <c r="F5552" s="63" t="s">
        <v>12154</v>
      </c>
      <c r="G5552" s="63" t="s">
        <v>5303</v>
      </c>
      <c r="H5552" s="63" t="s">
        <v>8353</v>
      </c>
      <c r="I5552" s="62" t="s">
        <v>468</v>
      </c>
      <c r="J5552" s="61" t="s">
        <v>479</v>
      </c>
    </row>
    <row r="5553" spans="1:10" s="64" customFormat="1" ht="21">
      <c r="A5553" s="14">
        <v>5549</v>
      </c>
      <c r="B5553" s="61" t="s">
        <v>460</v>
      </c>
      <c r="C5553" s="61" t="s">
        <v>457</v>
      </c>
      <c r="D5553" s="61" t="s">
        <v>12155</v>
      </c>
      <c r="E5553" s="62" t="s">
        <v>45</v>
      </c>
      <c r="F5553" s="63" t="s">
        <v>5838</v>
      </c>
      <c r="G5553" s="63" t="s">
        <v>3072</v>
      </c>
      <c r="H5553" s="63" t="s">
        <v>5839</v>
      </c>
      <c r="I5553" s="62" t="s">
        <v>468</v>
      </c>
      <c r="J5553" s="61" t="s">
        <v>22</v>
      </c>
    </row>
    <row r="5554" spans="1:10" s="64" customFormat="1" ht="21">
      <c r="A5554" s="14">
        <v>5550</v>
      </c>
      <c r="B5554" s="61" t="s">
        <v>460</v>
      </c>
      <c r="C5554" s="61" t="s">
        <v>457</v>
      </c>
      <c r="D5554" s="61" t="s">
        <v>12156</v>
      </c>
      <c r="E5554" s="62" t="s">
        <v>45</v>
      </c>
      <c r="F5554" s="63" t="s">
        <v>8013</v>
      </c>
      <c r="G5554" s="63" t="s">
        <v>10437</v>
      </c>
      <c r="H5554" s="63" t="s">
        <v>12157</v>
      </c>
      <c r="I5554" s="62" t="s">
        <v>468</v>
      </c>
      <c r="J5554" s="61" t="s">
        <v>481</v>
      </c>
    </row>
    <row r="5555" spans="1:10" s="64" customFormat="1" ht="21">
      <c r="A5555" s="14">
        <v>5551</v>
      </c>
      <c r="B5555" s="61" t="s">
        <v>460</v>
      </c>
      <c r="C5555" s="61" t="s">
        <v>457</v>
      </c>
      <c r="D5555" s="61" t="s">
        <v>12158</v>
      </c>
      <c r="E5555" s="62" t="s">
        <v>44</v>
      </c>
      <c r="F5555" s="63">
        <v>26643</v>
      </c>
      <c r="G5555" s="63">
        <v>36498</v>
      </c>
      <c r="H5555" s="63">
        <v>48558</v>
      </c>
      <c r="I5555" s="62" t="s">
        <v>468</v>
      </c>
      <c r="J5555" s="61" t="s">
        <v>18</v>
      </c>
    </row>
    <row r="5556" spans="1:10" s="64" customFormat="1" ht="21">
      <c r="A5556" s="14">
        <v>5552</v>
      </c>
      <c r="B5556" s="61" t="s">
        <v>460</v>
      </c>
      <c r="C5556" s="61" t="s">
        <v>457</v>
      </c>
      <c r="D5556" s="61" t="s">
        <v>12159</v>
      </c>
      <c r="E5556" s="62" t="s">
        <v>45</v>
      </c>
      <c r="F5556" s="63" t="s">
        <v>12160</v>
      </c>
      <c r="G5556" s="63" t="s">
        <v>683</v>
      </c>
      <c r="H5556" s="63" t="s">
        <v>798</v>
      </c>
      <c r="I5556" s="62" t="s">
        <v>468</v>
      </c>
      <c r="J5556" s="61" t="s">
        <v>481</v>
      </c>
    </row>
    <row r="5557" spans="1:10" s="64" customFormat="1" ht="21">
      <c r="A5557" s="14">
        <v>5553</v>
      </c>
      <c r="B5557" s="61" t="s">
        <v>460</v>
      </c>
      <c r="C5557" s="61" t="s">
        <v>457</v>
      </c>
      <c r="D5557" s="61" t="s">
        <v>12161</v>
      </c>
      <c r="E5557" s="62" t="s">
        <v>44</v>
      </c>
      <c r="F5557" s="63" t="s">
        <v>7746</v>
      </c>
      <c r="G5557" s="63">
        <v>44208</v>
      </c>
      <c r="H5557" s="63" t="s">
        <v>12162</v>
      </c>
      <c r="I5557" s="62" t="s">
        <v>468</v>
      </c>
      <c r="J5557" s="61" t="s">
        <v>19</v>
      </c>
    </row>
    <row r="5558" spans="1:10" s="64" customFormat="1" ht="21">
      <c r="A5558" s="14">
        <v>5554</v>
      </c>
      <c r="B5558" s="61" t="s">
        <v>460</v>
      </c>
      <c r="C5558" s="61" t="s">
        <v>457</v>
      </c>
      <c r="D5558" s="61" t="s">
        <v>12163</v>
      </c>
      <c r="E5558" s="62" t="s">
        <v>45</v>
      </c>
      <c r="F5558" s="63">
        <v>27274</v>
      </c>
      <c r="G5558" s="63" t="s">
        <v>588</v>
      </c>
      <c r="H5558" s="63">
        <v>49189</v>
      </c>
      <c r="I5558" s="62" t="s">
        <v>468</v>
      </c>
      <c r="J5558" s="61" t="s">
        <v>12</v>
      </c>
    </row>
    <row r="5559" spans="1:10" s="64" customFormat="1" ht="21">
      <c r="A5559" s="14">
        <v>5555</v>
      </c>
      <c r="B5559" s="61" t="s">
        <v>460</v>
      </c>
      <c r="C5559" s="61" t="s">
        <v>457</v>
      </c>
      <c r="D5559" s="61" t="s">
        <v>12164</v>
      </c>
      <c r="E5559" s="62" t="s">
        <v>44</v>
      </c>
      <c r="F5559" s="63">
        <v>24177</v>
      </c>
      <c r="G5559" s="63">
        <v>33911</v>
      </c>
      <c r="H5559" s="63">
        <v>46092</v>
      </c>
      <c r="I5559" s="62" t="s">
        <v>468</v>
      </c>
      <c r="J5559" s="61" t="s">
        <v>12165</v>
      </c>
    </row>
    <row r="5560" spans="1:10" s="64" customFormat="1" ht="21">
      <c r="A5560" s="14">
        <v>5556</v>
      </c>
      <c r="B5560" s="61" t="s">
        <v>460</v>
      </c>
      <c r="C5560" s="61" t="s">
        <v>457</v>
      </c>
      <c r="D5560" s="61" t="s">
        <v>12166</v>
      </c>
      <c r="E5560" s="62" t="s">
        <v>45</v>
      </c>
      <c r="F5560" s="63" t="s">
        <v>12167</v>
      </c>
      <c r="G5560" s="63" t="s">
        <v>3636</v>
      </c>
      <c r="H5560" s="63" t="s">
        <v>12168</v>
      </c>
      <c r="I5560" s="62" t="s">
        <v>544</v>
      </c>
      <c r="J5560" s="61" t="s">
        <v>1172</v>
      </c>
    </row>
    <row r="5561" spans="1:10" s="64" customFormat="1" ht="21">
      <c r="A5561" s="14">
        <v>5557</v>
      </c>
      <c r="B5561" s="61" t="s">
        <v>460</v>
      </c>
      <c r="C5561" s="61" t="s">
        <v>457</v>
      </c>
      <c r="D5561" s="61" t="s">
        <v>12169</v>
      </c>
      <c r="E5561" s="62" t="s">
        <v>44</v>
      </c>
      <c r="F5561" s="63" t="s">
        <v>12170</v>
      </c>
      <c r="G5561" s="63" t="s">
        <v>620</v>
      </c>
      <c r="H5561" s="63" t="s">
        <v>12171</v>
      </c>
      <c r="I5561" s="62" t="s">
        <v>468</v>
      </c>
      <c r="J5561" s="61" t="s">
        <v>491</v>
      </c>
    </row>
    <row r="5562" spans="1:10" s="64" customFormat="1" ht="21">
      <c r="A5562" s="14">
        <v>5558</v>
      </c>
      <c r="B5562" s="61" t="s">
        <v>460</v>
      </c>
      <c r="C5562" s="61" t="s">
        <v>457</v>
      </c>
      <c r="D5562" s="61" t="s">
        <v>12172</v>
      </c>
      <c r="E5562" s="62" t="s">
        <v>45</v>
      </c>
      <c r="F5562" s="63">
        <v>24782</v>
      </c>
      <c r="G5562" s="63" t="s">
        <v>7116</v>
      </c>
      <c r="H5562" s="63">
        <v>46697</v>
      </c>
      <c r="I5562" s="62" t="s">
        <v>468</v>
      </c>
      <c r="J5562" s="61" t="s">
        <v>469</v>
      </c>
    </row>
    <row r="5563" spans="1:10" s="64" customFormat="1" ht="21">
      <c r="A5563" s="14">
        <v>5559</v>
      </c>
      <c r="B5563" s="61" t="s">
        <v>460</v>
      </c>
      <c r="C5563" s="61" t="s">
        <v>458</v>
      </c>
      <c r="D5563" s="61" t="s">
        <v>12173</v>
      </c>
      <c r="E5563" s="62" t="s">
        <v>45</v>
      </c>
      <c r="F5563" s="63" t="s">
        <v>6656</v>
      </c>
      <c r="G5563" s="63" t="s">
        <v>8778</v>
      </c>
      <c r="H5563" s="63" t="s">
        <v>6657</v>
      </c>
      <c r="I5563" s="62" t="s">
        <v>468</v>
      </c>
      <c r="J5563" s="61" t="s">
        <v>596</v>
      </c>
    </row>
    <row r="5564" spans="1:10" s="64" customFormat="1" ht="21">
      <c r="A5564" s="14">
        <v>5560</v>
      </c>
      <c r="B5564" s="61" t="s">
        <v>460</v>
      </c>
      <c r="C5564" s="61" t="s">
        <v>458</v>
      </c>
      <c r="D5564" s="61" t="s">
        <v>12174</v>
      </c>
      <c r="E5564" s="62" t="s">
        <v>44</v>
      </c>
      <c r="F5564" s="63" t="s">
        <v>6073</v>
      </c>
      <c r="G5564" s="63">
        <v>36164</v>
      </c>
      <c r="H5564" s="63" t="s">
        <v>6074</v>
      </c>
      <c r="I5564" s="62" t="s">
        <v>468</v>
      </c>
      <c r="J5564" s="61" t="s">
        <v>18</v>
      </c>
    </row>
    <row r="5565" spans="1:10" s="64" customFormat="1" ht="21">
      <c r="A5565" s="14">
        <v>5561</v>
      </c>
      <c r="B5565" s="61" t="s">
        <v>460</v>
      </c>
      <c r="C5565" s="61" t="s">
        <v>458</v>
      </c>
      <c r="D5565" s="61" t="s">
        <v>12175</v>
      </c>
      <c r="E5565" s="62" t="s">
        <v>45</v>
      </c>
      <c r="F5565" s="63">
        <v>30109</v>
      </c>
      <c r="G5565" s="63">
        <v>41281</v>
      </c>
      <c r="H5565" s="63">
        <v>52024</v>
      </c>
      <c r="I5565" s="62" t="s">
        <v>468</v>
      </c>
      <c r="J5565" s="61" t="s">
        <v>1037</v>
      </c>
    </row>
    <row r="5566" spans="1:10" s="64" customFormat="1" ht="21">
      <c r="A5566" s="14">
        <v>5562</v>
      </c>
      <c r="B5566" s="61" t="s">
        <v>460</v>
      </c>
      <c r="C5566" s="61" t="s">
        <v>458</v>
      </c>
      <c r="D5566" s="61" t="s">
        <v>12176</v>
      </c>
      <c r="E5566" s="62" t="s">
        <v>45</v>
      </c>
      <c r="F5566" s="63" t="s">
        <v>3469</v>
      </c>
      <c r="G5566" s="63">
        <v>36164</v>
      </c>
      <c r="H5566" s="63" t="s">
        <v>3470</v>
      </c>
      <c r="I5566" s="62" t="s">
        <v>544</v>
      </c>
      <c r="J5566" s="61" t="s">
        <v>12133</v>
      </c>
    </row>
    <row r="5567" spans="1:10" s="64" customFormat="1" ht="21">
      <c r="A5567" s="14">
        <v>5563</v>
      </c>
      <c r="B5567" s="61" t="s">
        <v>460</v>
      </c>
      <c r="C5567" s="61" t="s">
        <v>458</v>
      </c>
      <c r="D5567" s="61" t="s">
        <v>12177</v>
      </c>
      <c r="E5567" s="62" t="s">
        <v>45</v>
      </c>
      <c r="F5567" s="63" t="s">
        <v>12178</v>
      </c>
      <c r="G5567" s="63">
        <v>41281</v>
      </c>
      <c r="H5567" s="63" t="s">
        <v>6776</v>
      </c>
      <c r="I5567" s="62" t="s">
        <v>468</v>
      </c>
      <c r="J5567" s="61" t="s">
        <v>479</v>
      </c>
    </row>
    <row r="5568" spans="1:10" s="64" customFormat="1" ht="21">
      <c r="A5568" s="14">
        <v>5564</v>
      </c>
      <c r="B5568" s="61" t="s">
        <v>460</v>
      </c>
      <c r="C5568" s="61" t="s">
        <v>458</v>
      </c>
      <c r="D5568" s="61" t="s">
        <v>12179</v>
      </c>
      <c r="E5568" s="62" t="s">
        <v>44</v>
      </c>
      <c r="F5568" s="63">
        <v>27182</v>
      </c>
      <c r="G5568" s="63" t="s">
        <v>1101</v>
      </c>
      <c r="H5568" s="63">
        <v>49097</v>
      </c>
      <c r="I5568" s="62" t="s">
        <v>468</v>
      </c>
      <c r="J5568" s="61" t="s">
        <v>487</v>
      </c>
    </row>
    <row r="5569" spans="1:10" s="64" customFormat="1" ht="21">
      <c r="A5569" s="14">
        <v>5565</v>
      </c>
      <c r="B5569" s="61" t="s">
        <v>460</v>
      </c>
      <c r="C5569" s="61" t="s">
        <v>458</v>
      </c>
      <c r="D5569" s="61" t="s">
        <v>12180</v>
      </c>
      <c r="E5569" s="62" t="s">
        <v>45</v>
      </c>
      <c r="F5569" s="63">
        <v>28766</v>
      </c>
      <c r="G5569" s="63">
        <v>39417</v>
      </c>
      <c r="H5569" s="63">
        <v>50719</v>
      </c>
      <c r="I5569" s="62" t="s">
        <v>468</v>
      </c>
      <c r="J5569" s="61" t="s">
        <v>694</v>
      </c>
    </row>
    <row r="5570" spans="1:10" s="64" customFormat="1" ht="21">
      <c r="A5570" s="14">
        <v>5566</v>
      </c>
      <c r="B5570" s="61" t="s">
        <v>460</v>
      </c>
      <c r="C5570" s="61" t="s">
        <v>458</v>
      </c>
      <c r="D5570" s="61" t="s">
        <v>12181</v>
      </c>
      <c r="E5570" s="62" t="s">
        <v>45</v>
      </c>
      <c r="F5570" s="63" t="s">
        <v>12182</v>
      </c>
      <c r="G5570" s="63" t="s">
        <v>6811</v>
      </c>
      <c r="H5570" s="63" t="s">
        <v>12183</v>
      </c>
      <c r="I5570" s="62" t="s">
        <v>468</v>
      </c>
      <c r="J5570" s="61" t="s">
        <v>30</v>
      </c>
    </row>
    <row r="5571" spans="1:10" s="64" customFormat="1" ht="21">
      <c r="A5571" s="14">
        <v>5567</v>
      </c>
      <c r="B5571" s="61" t="s">
        <v>460</v>
      </c>
      <c r="C5571" s="61" t="s">
        <v>458</v>
      </c>
      <c r="D5571" s="61" t="s">
        <v>12184</v>
      </c>
      <c r="E5571" s="62" t="s">
        <v>45</v>
      </c>
      <c r="F5571" s="63" t="s">
        <v>2778</v>
      </c>
      <c r="G5571" s="63">
        <v>39088</v>
      </c>
      <c r="H5571" s="63" t="s">
        <v>12185</v>
      </c>
      <c r="I5571" s="62" t="s">
        <v>468</v>
      </c>
      <c r="J5571" s="61" t="s">
        <v>18</v>
      </c>
    </row>
    <row r="5572" spans="1:10" s="64" customFormat="1" ht="21">
      <c r="A5572" s="14">
        <v>5568</v>
      </c>
      <c r="B5572" s="61" t="s">
        <v>460</v>
      </c>
      <c r="C5572" s="61" t="s">
        <v>458</v>
      </c>
      <c r="D5572" s="61" t="s">
        <v>12186</v>
      </c>
      <c r="E5572" s="62" t="s">
        <v>45</v>
      </c>
      <c r="F5572" s="63" t="s">
        <v>12187</v>
      </c>
      <c r="G5572" s="63">
        <v>33240</v>
      </c>
      <c r="H5572" s="63">
        <v>46024</v>
      </c>
      <c r="I5572" s="62" t="s">
        <v>506</v>
      </c>
      <c r="J5572" s="61" t="s">
        <v>720</v>
      </c>
    </row>
    <row r="5573" spans="1:10" s="64" customFormat="1" ht="21">
      <c r="A5573" s="14">
        <v>5569</v>
      </c>
      <c r="B5573" s="61" t="s">
        <v>460</v>
      </c>
      <c r="C5573" s="61" t="s">
        <v>458</v>
      </c>
      <c r="D5573" s="61" t="s">
        <v>12188</v>
      </c>
      <c r="E5573" s="62" t="s">
        <v>44</v>
      </c>
      <c r="F5573" s="63" t="s">
        <v>12189</v>
      </c>
      <c r="G5573" s="63">
        <v>42979</v>
      </c>
      <c r="H5573" s="63" t="s">
        <v>12190</v>
      </c>
      <c r="I5573" s="62" t="s">
        <v>468</v>
      </c>
      <c r="J5573" s="61" t="s">
        <v>479</v>
      </c>
    </row>
    <row r="5574" spans="1:10" s="64" customFormat="1" ht="21">
      <c r="A5574" s="14">
        <v>5570</v>
      </c>
      <c r="B5574" s="61" t="s">
        <v>460</v>
      </c>
      <c r="C5574" s="61" t="s">
        <v>458</v>
      </c>
      <c r="D5574" s="61" t="s">
        <v>12191</v>
      </c>
      <c r="E5574" s="62" t="s">
        <v>45</v>
      </c>
      <c r="F5574" s="63">
        <v>30286</v>
      </c>
      <c r="G5574" s="63">
        <v>41281</v>
      </c>
      <c r="H5574" s="63">
        <v>52201</v>
      </c>
      <c r="I5574" s="62" t="s">
        <v>468</v>
      </c>
      <c r="J5574" s="61" t="s">
        <v>487</v>
      </c>
    </row>
    <row r="5575" spans="1:10" s="64" customFormat="1" ht="21">
      <c r="A5575" s="14">
        <v>5571</v>
      </c>
      <c r="B5575" s="61" t="s">
        <v>460</v>
      </c>
      <c r="C5575" s="61" t="s">
        <v>458</v>
      </c>
      <c r="D5575" s="61" t="s">
        <v>12192</v>
      </c>
      <c r="E5575" s="62" t="s">
        <v>44</v>
      </c>
      <c r="F5575" s="63">
        <v>30353</v>
      </c>
      <c r="G5575" s="63">
        <v>39417</v>
      </c>
      <c r="H5575" s="63">
        <v>52201</v>
      </c>
      <c r="I5575" s="62" t="s">
        <v>468</v>
      </c>
      <c r="J5575" s="61" t="s">
        <v>22</v>
      </c>
    </row>
    <row r="5576" spans="1:10" s="64" customFormat="1" ht="21">
      <c r="A5576" s="14">
        <v>5572</v>
      </c>
      <c r="B5576" s="61" t="s">
        <v>460</v>
      </c>
      <c r="C5576" s="61" t="s">
        <v>458</v>
      </c>
      <c r="D5576" s="61" t="s">
        <v>12193</v>
      </c>
      <c r="E5576" s="62" t="s">
        <v>44</v>
      </c>
      <c r="F5576" s="63" t="s">
        <v>12194</v>
      </c>
      <c r="G5576" s="63" t="s">
        <v>3072</v>
      </c>
      <c r="H5576" s="63" t="s">
        <v>12195</v>
      </c>
      <c r="I5576" s="62" t="s">
        <v>468</v>
      </c>
      <c r="J5576" s="61" t="s">
        <v>600</v>
      </c>
    </row>
    <row r="5577" spans="1:10" s="64" customFormat="1" ht="21">
      <c r="A5577" s="14">
        <v>5573</v>
      </c>
      <c r="B5577" s="61" t="s">
        <v>460</v>
      </c>
      <c r="C5577" s="61" t="s">
        <v>459</v>
      </c>
      <c r="D5577" s="61" t="s">
        <v>12196</v>
      </c>
      <c r="E5577" s="62" t="s">
        <v>45</v>
      </c>
      <c r="F5577" s="63">
        <v>33307</v>
      </c>
      <c r="G5577" s="63" t="s">
        <v>3072</v>
      </c>
      <c r="H5577" s="63">
        <v>55222</v>
      </c>
      <c r="I5577" s="62" t="s">
        <v>468</v>
      </c>
      <c r="J5577" s="61" t="s">
        <v>19</v>
      </c>
    </row>
    <row r="5578" spans="1:10" s="64" customFormat="1" ht="21">
      <c r="A5578" s="14">
        <v>5574</v>
      </c>
      <c r="B5578" s="61" t="s">
        <v>460</v>
      </c>
      <c r="C5578" s="61" t="s">
        <v>459</v>
      </c>
      <c r="D5578" s="61" t="s">
        <v>12197</v>
      </c>
      <c r="E5578" s="62" t="s">
        <v>45</v>
      </c>
      <c r="F5578" s="63" t="s">
        <v>7555</v>
      </c>
      <c r="G5578" s="63">
        <v>41281</v>
      </c>
      <c r="H5578" s="63" t="s">
        <v>9626</v>
      </c>
      <c r="I5578" s="62" t="s">
        <v>468</v>
      </c>
      <c r="J5578" s="61" t="s">
        <v>494</v>
      </c>
    </row>
    <row r="5579" spans="1:10" s="64" customFormat="1" ht="21">
      <c r="A5579" s="14">
        <v>5575</v>
      </c>
      <c r="B5579" s="61" t="s">
        <v>460</v>
      </c>
      <c r="C5579" s="61" t="s">
        <v>459</v>
      </c>
      <c r="D5579" s="61" t="s">
        <v>12198</v>
      </c>
      <c r="E5579" s="62" t="s">
        <v>45</v>
      </c>
      <c r="F5579" s="63" t="s">
        <v>5631</v>
      </c>
      <c r="G5579" s="63">
        <v>45242</v>
      </c>
      <c r="H5579" s="63" t="s">
        <v>12199</v>
      </c>
      <c r="I5579" s="62" t="s">
        <v>468</v>
      </c>
      <c r="J5579" s="61" t="s">
        <v>22</v>
      </c>
    </row>
    <row r="5580" spans="1:10" s="64" customFormat="1" ht="21">
      <c r="A5580" s="14">
        <v>5576</v>
      </c>
      <c r="B5580" s="61" t="s">
        <v>460</v>
      </c>
      <c r="C5580" s="61" t="s">
        <v>459</v>
      </c>
      <c r="D5580" s="61" t="s">
        <v>12200</v>
      </c>
      <c r="E5580" s="62" t="s">
        <v>45</v>
      </c>
      <c r="F5580" s="63" t="s">
        <v>12201</v>
      </c>
      <c r="G5580" s="63" t="s">
        <v>4865</v>
      </c>
      <c r="H5580" s="63" t="s">
        <v>12202</v>
      </c>
      <c r="I5580" s="62" t="s">
        <v>468</v>
      </c>
      <c r="J5580" s="61" t="s">
        <v>19</v>
      </c>
    </row>
    <row r="5581" spans="1:10" s="64" customFormat="1" ht="21">
      <c r="A5581" s="14">
        <v>5577</v>
      </c>
      <c r="B5581" s="61" t="s">
        <v>460</v>
      </c>
      <c r="C5581" s="61" t="s">
        <v>459</v>
      </c>
      <c r="D5581" s="61" t="s">
        <v>12203</v>
      </c>
      <c r="E5581" s="62" t="s">
        <v>45</v>
      </c>
      <c r="F5581" s="63">
        <v>31513</v>
      </c>
      <c r="G5581" s="63">
        <v>41281</v>
      </c>
      <c r="H5581" s="63">
        <v>53428</v>
      </c>
      <c r="I5581" s="62" t="s">
        <v>468</v>
      </c>
      <c r="J5581" s="61" t="s">
        <v>479</v>
      </c>
    </row>
    <row r="5582" spans="1:10" s="64" customFormat="1" ht="21">
      <c r="A5582" s="14">
        <v>5578</v>
      </c>
      <c r="B5582" s="61" t="s">
        <v>460</v>
      </c>
      <c r="C5582" s="61" t="s">
        <v>459</v>
      </c>
      <c r="D5582" s="61" t="s">
        <v>12204</v>
      </c>
      <c r="E5582" s="62" t="s">
        <v>45</v>
      </c>
      <c r="F5582" s="63">
        <v>27701</v>
      </c>
      <c r="G5582" s="63" t="s">
        <v>580</v>
      </c>
      <c r="H5582" s="63">
        <v>49616</v>
      </c>
      <c r="I5582" s="62" t="s">
        <v>468</v>
      </c>
      <c r="J5582" s="61" t="s">
        <v>12</v>
      </c>
    </row>
    <row r="5583" spans="1:10" s="64" customFormat="1" ht="21">
      <c r="A5583" s="14">
        <v>5579</v>
      </c>
      <c r="B5583" s="61" t="s">
        <v>460</v>
      </c>
      <c r="C5583" s="61" t="s">
        <v>459</v>
      </c>
      <c r="D5583" s="61" t="s">
        <v>12205</v>
      </c>
      <c r="E5583" s="62" t="s">
        <v>44</v>
      </c>
      <c r="F5583" s="63">
        <v>32518</v>
      </c>
      <c r="G5583" s="63" t="s">
        <v>12206</v>
      </c>
      <c r="H5583" s="63">
        <v>54433</v>
      </c>
      <c r="I5583" s="62" t="s">
        <v>468</v>
      </c>
      <c r="J5583" s="61" t="s">
        <v>487</v>
      </c>
    </row>
    <row r="5584" spans="1:10" s="64" customFormat="1" ht="21">
      <c r="A5584" s="14">
        <v>5580</v>
      </c>
      <c r="B5584" s="61" t="s">
        <v>460</v>
      </c>
      <c r="C5584" s="61" t="s">
        <v>459</v>
      </c>
      <c r="D5584" s="61" t="s">
        <v>12207</v>
      </c>
      <c r="E5584" s="62" t="s">
        <v>44</v>
      </c>
      <c r="F5584" s="63">
        <v>25757</v>
      </c>
      <c r="G5584" s="63">
        <v>39483</v>
      </c>
      <c r="H5584" s="63">
        <v>47672</v>
      </c>
      <c r="I5584" s="62" t="s">
        <v>468</v>
      </c>
      <c r="J5584" s="61" t="s">
        <v>585</v>
      </c>
    </row>
    <row r="5585" spans="1:10" s="64" customFormat="1" ht="21">
      <c r="A5585" s="14">
        <v>5581</v>
      </c>
      <c r="B5585" s="61" t="s">
        <v>460</v>
      </c>
      <c r="C5585" s="61" t="s">
        <v>459</v>
      </c>
      <c r="D5585" s="61" t="s">
        <v>12208</v>
      </c>
      <c r="E5585" s="62" t="s">
        <v>44</v>
      </c>
      <c r="F5585" s="63">
        <v>24477</v>
      </c>
      <c r="G5585" s="63" t="s">
        <v>12209</v>
      </c>
      <c r="H5585" s="63" t="s">
        <v>5317</v>
      </c>
      <c r="I5585" s="62" t="s">
        <v>544</v>
      </c>
      <c r="J5585" s="61" t="s">
        <v>22</v>
      </c>
    </row>
    <row r="5586" spans="1:10" s="64" customFormat="1" ht="21">
      <c r="A5586" s="14">
        <v>5582</v>
      </c>
      <c r="B5586" s="61" t="s">
        <v>460</v>
      </c>
      <c r="C5586" s="61" t="s">
        <v>459</v>
      </c>
      <c r="D5586" s="61" t="s">
        <v>12210</v>
      </c>
      <c r="E5586" s="62" t="s">
        <v>44</v>
      </c>
      <c r="F5586" s="63">
        <v>30594</v>
      </c>
      <c r="G5586" s="63" t="s">
        <v>620</v>
      </c>
      <c r="H5586" s="63">
        <v>52509</v>
      </c>
      <c r="I5586" s="62" t="s">
        <v>468</v>
      </c>
      <c r="J5586" s="61" t="s">
        <v>479</v>
      </c>
    </row>
    <row r="5587" spans="1:10" s="64" customFormat="1" ht="21">
      <c r="A5587" s="14">
        <v>5583</v>
      </c>
      <c r="B5587" s="61" t="s">
        <v>460</v>
      </c>
      <c r="C5587" s="61" t="s">
        <v>459</v>
      </c>
      <c r="D5587" s="61" t="s">
        <v>12211</v>
      </c>
      <c r="E5587" s="62" t="s">
        <v>45</v>
      </c>
      <c r="F5587" s="63">
        <v>23836</v>
      </c>
      <c r="G5587" s="63" t="s">
        <v>504</v>
      </c>
      <c r="H5587" s="63">
        <v>45751</v>
      </c>
      <c r="I5587" s="62" t="s">
        <v>506</v>
      </c>
      <c r="J5587" s="61" t="s">
        <v>704</v>
      </c>
    </row>
    <row r="5588" spans="1:10" s="64" customFormat="1" ht="21">
      <c r="A5588" s="14">
        <v>5584</v>
      </c>
      <c r="B5588" s="61" t="s">
        <v>460</v>
      </c>
      <c r="C5588" s="61" t="s">
        <v>459</v>
      </c>
      <c r="D5588" s="61" t="s">
        <v>12212</v>
      </c>
      <c r="E5588" s="62" t="s">
        <v>45</v>
      </c>
      <c r="F5588" s="63">
        <v>34912</v>
      </c>
      <c r="G5588" s="63" t="s">
        <v>683</v>
      </c>
      <c r="H5588" s="63">
        <v>56827</v>
      </c>
      <c r="I5588" s="62" t="s">
        <v>468</v>
      </c>
      <c r="J5588" s="61" t="s">
        <v>570</v>
      </c>
    </row>
    <row r="5589" spans="1:10" s="64" customFormat="1" ht="21">
      <c r="A5589" s="14">
        <v>5585</v>
      </c>
      <c r="B5589" s="61" t="s">
        <v>460</v>
      </c>
      <c r="C5589" s="61" t="s">
        <v>459</v>
      </c>
      <c r="D5589" s="61" t="s">
        <v>12213</v>
      </c>
      <c r="E5589" s="62" t="s">
        <v>45</v>
      </c>
      <c r="F5589" s="63">
        <v>25122</v>
      </c>
      <c r="G5589" s="63" t="s">
        <v>580</v>
      </c>
      <c r="H5589" s="63">
        <v>47037</v>
      </c>
      <c r="I5589" s="62" t="s">
        <v>468</v>
      </c>
      <c r="J5589" s="61" t="s">
        <v>494</v>
      </c>
    </row>
    <row r="5590" spans="1:10" s="64" customFormat="1" ht="21">
      <c r="A5590" s="14">
        <v>5586</v>
      </c>
      <c r="B5590" s="61" t="s">
        <v>460</v>
      </c>
      <c r="C5590" s="61" t="s">
        <v>459</v>
      </c>
      <c r="D5590" s="61" t="s">
        <v>12214</v>
      </c>
      <c r="E5590" s="62" t="s">
        <v>45</v>
      </c>
      <c r="F5590" s="63" t="s">
        <v>12215</v>
      </c>
      <c r="G5590" s="63" t="s">
        <v>3072</v>
      </c>
      <c r="H5590" s="63" t="s">
        <v>12216</v>
      </c>
      <c r="I5590" s="62" t="s">
        <v>468</v>
      </c>
      <c r="J5590" s="61" t="s">
        <v>600</v>
      </c>
    </row>
    <row r="5591" spans="1:10" s="64" customFormat="1" ht="21">
      <c r="A5591" s="14">
        <v>5587</v>
      </c>
      <c r="B5591" s="61" t="s">
        <v>460</v>
      </c>
      <c r="C5591" s="61" t="s">
        <v>459</v>
      </c>
      <c r="D5591" s="61" t="s">
        <v>12217</v>
      </c>
      <c r="E5591" s="62" t="s">
        <v>45</v>
      </c>
      <c r="F5591" s="63" t="s">
        <v>12218</v>
      </c>
      <c r="G5591" s="63">
        <v>41281</v>
      </c>
      <c r="H5591" s="63" t="s">
        <v>12219</v>
      </c>
      <c r="I5591" s="62" t="s">
        <v>468</v>
      </c>
      <c r="J5591" s="61" t="s">
        <v>648</v>
      </c>
    </row>
    <row r="5592" spans="1:10" s="64" customFormat="1" ht="21">
      <c r="A5592" s="14">
        <v>5588</v>
      </c>
      <c r="B5592" s="61" t="s">
        <v>460</v>
      </c>
      <c r="C5592" s="61" t="s">
        <v>459</v>
      </c>
      <c r="D5592" s="61" t="s">
        <v>12220</v>
      </c>
      <c r="E5592" s="62" t="s">
        <v>45</v>
      </c>
      <c r="F5592" s="63" t="s">
        <v>12221</v>
      </c>
      <c r="G5592" s="63">
        <v>42738</v>
      </c>
      <c r="H5592" s="63" t="s">
        <v>12222</v>
      </c>
      <c r="I5592" s="62" t="s">
        <v>468</v>
      </c>
      <c r="J5592" s="61" t="s">
        <v>18</v>
      </c>
    </row>
    <row r="5593" spans="1:10" s="64" customFormat="1" ht="21">
      <c r="A5593" s="14">
        <v>5589</v>
      </c>
      <c r="B5593" s="61" t="s">
        <v>461</v>
      </c>
      <c r="C5593" s="61" t="s">
        <v>134</v>
      </c>
      <c r="D5593" s="15" t="s">
        <v>12223</v>
      </c>
      <c r="E5593" s="62" t="s">
        <v>44</v>
      </c>
      <c r="F5593" s="63" t="s">
        <v>12224</v>
      </c>
      <c r="G5593" s="63">
        <v>39178</v>
      </c>
      <c r="H5593" s="63" t="s">
        <v>12225</v>
      </c>
      <c r="I5593" s="62" t="s">
        <v>468</v>
      </c>
      <c r="J5593" s="61" t="s">
        <v>585</v>
      </c>
    </row>
    <row r="5594" spans="1:10" s="64" customFormat="1" ht="21">
      <c r="A5594" s="14">
        <v>5590</v>
      </c>
      <c r="B5594" s="61" t="s">
        <v>461</v>
      </c>
      <c r="C5594" s="61" t="s">
        <v>134</v>
      </c>
      <c r="D5594" s="15" t="s">
        <v>12226</v>
      </c>
      <c r="E5594" s="62" t="s">
        <v>44</v>
      </c>
      <c r="F5594" s="63">
        <v>30234</v>
      </c>
      <c r="G5594" s="63" t="s">
        <v>1200</v>
      </c>
      <c r="H5594" s="63">
        <v>52149</v>
      </c>
      <c r="I5594" s="62" t="s">
        <v>468</v>
      </c>
      <c r="J5594" s="61" t="s">
        <v>671</v>
      </c>
    </row>
    <row r="5595" spans="1:10" s="64" customFormat="1" ht="21">
      <c r="A5595" s="14">
        <v>5591</v>
      </c>
      <c r="B5595" s="61" t="s">
        <v>461</v>
      </c>
      <c r="C5595" s="61" t="s">
        <v>134</v>
      </c>
      <c r="D5595" s="15" t="s">
        <v>12227</v>
      </c>
      <c r="E5595" s="62" t="s">
        <v>44</v>
      </c>
      <c r="F5595" s="63">
        <v>30175</v>
      </c>
      <c r="G5595" s="63">
        <v>43892</v>
      </c>
      <c r="H5595" s="63">
        <v>52090</v>
      </c>
      <c r="I5595" s="62" t="s">
        <v>468</v>
      </c>
      <c r="J5595" s="61" t="s">
        <v>596</v>
      </c>
    </row>
    <row r="5596" spans="1:10" s="64" customFormat="1" ht="21">
      <c r="A5596" s="14">
        <v>5592</v>
      </c>
      <c r="B5596" s="61" t="s">
        <v>461</v>
      </c>
      <c r="C5596" s="61" t="s">
        <v>134</v>
      </c>
      <c r="D5596" s="15" t="s">
        <v>12228</v>
      </c>
      <c r="E5596" s="62" t="s">
        <v>45</v>
      </c>
      <c r="F5596" s="63" t="s">
        <v>12229</v>
      </c>
      <c r="G5596" s="63">
        <v>34887</v>
      </c>
      <c r="H5596" s="63">
        <v>47671</v>
      </c>
      <c r="I5596" s="62" t="s">
        <v>468</v>
      </c>
      <c r="J5596" s="61" t="s">
        <v>494</v>
      </c>
    </row>
    <row r="5597" spans="1:10" s="64" customFormat="1" ht="21">
      <c r="A5597" s="14">
        <v>5593</v>
      </c>
      <c r="B5597" s="61" t="s">
        <v>461</v>
      </c>
      <c r="C5597" s="61" t="s">
        <v>134</v>
      </c>
      <c r="D5597" s="15" t="s">
        <v>12230</v>
      </c>
      <c r="E5597" s="62" t="s">
        <v>45</v>
      </c>
      <c r="F5597" s="63">
        <v>25022</v>
      </c>
      <c r="G5597" s="63" t="s">
        <v>1458</v>
      </c>
      <c r="H5597" s="63" t="s">
        <v>12231</v>
      </c>
      <c r="I5597" s="62" t="s">
        <v>468</v>
      </c>
      <c r="J5597" s="61" t="s">
        <v>479</v>
      </c>
    </row>
    <row r="5598" spans="1:10" s="64" customFormat="1" ht="21">
      <c r="A5598" s="14">
        <v>5594</v>
      </c>
      <c r="B5598" s="61" t="s">
        <v>461</v>
      </c>
      <c r="C5598" s="61" t="s">
        <v>135</v>
      </c>
      <c r="D5598" s="15" t="s">
        <v>12232</v>
      </c>
      <c r="E5598" s="62" t="s">
        <v>44</v>
      </c>
      <c r="F5598" s="63">
        <v>30195</v>
      </c>
      <c r="G5598" s="63" t="s">
        <v>12233</v>
      </c>
      <c r="H5598" s="63">
        <v>52110</v>
      </c>
      <c r="I5598" s="62" t="s">
        <v>468</v>
      </c>
      <c r="J5598" s="61" t="s">
        <v>7523</v>
      </c>
    </row>
    <row r="5599" spans="1:10" s="64" customFormat="1" ht="21">
      <c r="A5599" s="14">
        <v>5595</v>
      </c>
      <c r="B5599" s="61" t="s">
        <v>461</v>
      </c>
      <c r="C5599" s="61" t="s">
        <v>135</v>
      </c>
      <c r="D5599" s="15" t="s">
        <v>12234</v>
      </c>
      <c r="E5599" s="62" t="s">
        <v>45</v>
      </c>
      <c r="F5599" s="63">
        <v>29044</v>
      </c>
      <c r="G5599" s="63">
        <v>39484</v>
      </c>
      <c r="H5599" s="63">
        <v>50959</v>
      </c>
      <c r="I5599" s="62" t="s">
        <v>468</v>
      </c>
      <c r="J5599" s="61" t="s">
        <v>22</v>
      </c>
    </row>
    <row r="5600" spans="1:10" s="64" customFormat="1" ht="21">
      <c r="A5600" s="14">
        <v>5596</v>
      </c>
      <c r="B5600" s="61" t="s">
        <v>461</v>
      </c>
      <c r="C5600" s="61" t="s">
        <v>135</v>
      </c>
      <c r="D5600" s="15" t="s">
        <v>12235</v>
      </c>
      <c r="E5600" s="62" t="s">
        <v>44</v>
      </c>
      <c r="F5600" s="63" t="s">
        <v>12236</v>
      </c>
      <c r="G5600" s="63" t="s">
        <v>471</v>
      </c>
      <c r="H5600" s="63" t="s">
        <v>12237</v>
      </c>
      <c r="I5600" s="62" t="s">
        <v>468</v>
      </c>
      <c r="J5600" s="61" t="s">
        <v>5654</v>
      </c>
    </row>
    <row r="5601" spans="1:10" s="64" customFormat="1" ht="21">
      <c r="A5601" s="14">
        <v>5597</v>
      </c>
      <c r="B5601" s="61" t="s">
        <v>461</v>
      </c>
      <c r="C5601" s="61" t="s">
        <v>135</v>
      </c>
      <c r="D5601" s="15" t="s">
        <v>12238</v>
      </c>
      <c r="E5601" s="62" t="s">
        <v>45</v>
      </c>
      <c r="F5601" s="63" t="s">
        <v>9864</v>
      </c>
      <c r="G5601" s="63">
        <v>43924</v>
      </c>
      <c r="H5601" s="63" t="s">
        <v>12239</v>
      </c>
      <c r="I5601" s="62" t="s">
        <v>468</v>
      </c>
      <c r="J5601" s="61" t="s">
        <v>19</v>
      </c>
    </row>
    <row r="5602" spans="1:10" s="64" customFormat="1" ht="21">
      <c r="A5602" s="14">
        <v>5598</v>
      </c>
      <c r="B5602" s="61" t="s">
        <v>461</v>
      </c>
      <c r="C5602" s="61" t="s">
        <v>135</v>
      </c>
      <c r="D5602" s="15" t="s">
        <v>12240</v>
      </c>
      <c r="E5602" s="62" t="s">
        <v>45</v>
      </c>
      <c r="F5602" s="63">
        <v>32397</v>
      </c>
      <c r="G5602" s="63">
        <v>44623</v>
      </c>
      <c r="H5602" s="63">
        <v>54312</v>
      </c>
      <c r="I5602" s="62" t="s">
        <v>468</v>
      </c>
      <c r="J5602" s="61" t="s">
        <v>18</v>
      </c>
    </row>
    <row r="5603" spans="1:10" s="64" customFormat="1" ht="21">
      <c r="A5603" s="14">
        <v>5599</v>
      </c>
      <c r="B5603" s="61" t="s">
        <v>461</v>
      </c>
      <c r="C5603" s="61" t="s">
        <v>135</v>
      </c>
      <c r="D5603" s="15" t="s">
        <v>12241</v>
      </c>
      <c r="E5603" s="62" t="s">
        <v>45</v>
      </c>
      <c r="F5603" s="63" t="s">
        <v>1828</v>
      </c>
      <c r="G5603" s="63" t="s">
        <v>4814</v>
      </c>
      <c r="H5603" s="63" t="s">
        <v>1829</v>
      </c>
      <c r="I5603" s="62" t="s">
        <v>468</v>
      </c>
      <c r="J5603" s="61" t="s">
        <v>479</v>
      </c>
    </row>
    <row r="5604" spans="1:10" s="64" customFormat="1" ht="21">
      <c r="A5604" s="14">
        <v>5600</v>
      </c>
      <c r="B5604" s="61" t="s">
        <v>461</v>
      </c>
      <c r="C5604" s="61" t="s">
        <v>135</v>
      </c>
      <c r="D5604" s="15" t="s">
        <v>12242</v>
      </c>
      <c r="E5604" s="62" t="s">
        <v>45</v>
      </c>
      <c r="F5604" s="63" t="s">
        <v>6530</v>
      </c>
      <c r="G5604" s="63" t="s">
        <v>916</v>
      </c>
      <c r="H5604" s="63" t="s">
        <v>12243</v>
      </c>
      <c r="I5604" s="62" t="s">
        <v>468</v>
      </c>
      <c r="J5604" s="61" t="s">
        <v>19</v>
      </c>
    </row>
    <row r="5605" spans="1:10" s="64" customFormat="1" ht="21">
      <c r="A5605" s="14">
        <v>5601</v>
      </c>
      <c r="B5605" s="61" t="s">
        <v>461</v>
      </c>
      <c r="C5605" s="61" t="s">
        <v>135</v>
      </c>
      <c r="D5605" s="15" t="s">
        <v>12244</v>
      </c>
      <c r="E5605" s="62" t="s">
        <v>44</v>
      </c>
      <c r="F5605" s="63">
        <v>30257</v>
      </c>
      <c r="G5605" s="63">
        <v>43954</v>
      </c>
      <c r="H5605" s="63">
        <v>52172</v>
      </c>
      <c r="I5605" s="62" t="s">
        <v>468</v>
      </c>
      <c r="J5605" s="61" t="s">
        <v>18</v>
      </c>
    </row>
    <row r="5606" spans="1:10" s="64" customFormat="1" ht="21">
      <c r="A5606" s="14">
        <v>5602</v>
      </c>
      <c r="B5606" s="61" t="s">
        <v>461</v>
      </c>
      <c r="C5606" s="61" t="s">
        <v>12245</v>
      </c>
      <c r="D5606" s="15" t="s">
        <v>12246</v>
      </c>
      <c r="E5606" s="62" t="s">
        <v>45</v>
      </c>
      <c r="F5606" s="63" t="s">
        <v>775</v>
      </c>
      <c r="G5606" s="63">
        <v>41281</v>
      </c>
      <c r="H5606" s="63" t="s">
        <v>777</v>
      </c>
      <c r="I5606" s="62" t="s">
        <v>468</v>
      </c>
      <c r="J5606" s="61" t="s">
        <v>18</v>
      </c>
    </row>
    <row r="5607" spans="1:10" s="64" customFormat="1" ht="21">
      <c r="A5607" s="14">
        <v>5603</v>
      </c>
      <c r="B5607" s="61" t="s">
        <v>461</v>
      </c>
      <c r="C5607" s="61" t="s">
        <v>12245</v>
      </c>
      <c r="D5607" s="15" t="s">
        <v>12247</v>
      </c>
      <c r="E5607" s="62" t="s">
        <v>44</v>
      </c>
      <c r="F5607" s="63">
        <v>26453</v>
      </c>
      <c r="G5607" s="63">
        <v>39208</v>
      </c>
      <c r="H5607" s="63">
        <v>48368</v>
      </c>
      <c r="I5607" s="62" t="s">
        <v>468</v>
      </c>
      <c r="J5607" s="61" t="s">
        <v>1172</v>
      </c>
    </row>
    <row r="5608" spans="1:10" s="64" customFormat="1" ht="21">
      <c r="A5608" s="14">
        <v>5604</v>
      </c>
      <c r="B5608" s="61" t="s">
        <v>461</v>
      </c>
      <c r="C5608" s="61" t="s">
        <v>12245</v>
      </c>
      <c r="D5608" s="15" t="s">
        <v>12248</v>
      </c>
      <c r="E5608" s="62" t="s">
        <v>45</v>
      </c>
      <c r="F5608" s="63" t="s">
        <v>12249</v>
      </c>
      <c r="G5608" s="63" t="s">
        <v>944</v>
      </c>
      <c r="H5608" s="63" t="s">
        <v>12250</v>
      </c>
      <c r="I5608" s="62" t="s">
        <v>468</v>
      </c>
      <c r="J5608" s="61" t="s">
        <v>494</v>
      </c>
    </row>
    <row r="5609" spans="1:10" s="64" customFormat="1" ht="21">
      <c r="A5609" s="14">
        <v>5605</v>
      </c>
      <c r="B5609" s="61" t="s">
        <v>461</v>
      </c>
      <c r="C5609" s="61" t="s">
        <v>12245</v>
      </c>
      <c r="D5609" s="15" t="s">
        <v>12251</v>
      </c>
      <c r="E5609" s="62" t="s">
        <v>45</v>
      </c>
      <c r="F5609" s="63" t="s">
        <v>12252</v>
      </c>
      <c r="G5609" s="63" t="s">
        <v>2100</v>
      </c>
      <c r="H5609" s="63" t="s">
        <v>12253</v>
      </c>
      <c r="I5609" s="62" t="s">
        <v>468</v>
      </c>
      <c r="J5609" s="61" t="s">
        <v>19</v>
      </c>
    </row>
    <row r="5610" spans="1:10" s="64" customFormat="1" ht="21">
      <c r="A5610" s="14">
        <v>5606</v>
      </c>
      <c r="B5610" s="61" t="s">
        <v>461</v>
      </c>
      <c r="C5610" s="61" t="s">
        <v>12245</v>
      </c>
      <c r="D5610" s="15" t="s">
        <v>12254</v>
      </c>
      <c r="E5610" s="62" t="s">
        <v>45</v>
      </c>
      <c r="F5610" s="63">
        <v>36557</v>
      </c>
      <c r="G5610" s="63" t="s">
        <v>4885</v>
      </c>
      <c r="H5610" s="63">
        <v>58107</v>
      </c>
      <c r="I5610" s="62" t="s">
        <v>468</v>
      </c>
      <c r="J5610" s="61" t="s">
        <v>2491</v>
      </c>
    </row>
    <row r="5611" spans="1:10" s="64" customFormat="1" ht="21">
      <c r="A5611" s="14">
        <v>5607</v>
      </c>
      <c r="B5611" s="61" t="s">
        <v>461</v>
      </c>
      <c r="C5611" s="61" t="s">
        <v>137</v>
      </c>
      <c r="D5611" s="15" t="s">
        <v>12255</v>
      </c>
      <c r="E5611" s="62" t="s">
        <v>45</v>
      </c>
      <c r="F5611" s="63">
        <v>29465</v>
      </c>
      <c r="G5611" s="63" t="s">
        <v>1383</v>
      </c>
      <c r="H5611" s="63">
        <v>51380</v>
      </c>
      <c r="I5611" s="62" t="s">
        <v>468</v>
      </c>
      <c r="J5611" s="61" t="s">
        <v>487</v>
      </c>
    </row>
    <row r="5612" spans="1:10" s="64" customFormat="1" ht="21">
      <c r="A5612" s="14">
        <v>5608</v>
      </c>
      <c r="B5612" s="61" t="s">
        <v>461</v>
      </c>
      <c r="C5612" s="61" t="s">
        <v>137</v>
      </c>
      <c r="D5612" s="15" t="s">
        <v>12256</v>
      </c>
      <c r="E5612" s="62" t="s">
        <v>45</v>
      </c>
      <c r="F5612" s="63">
        <v>34647</v>
      </c>
      <c r="G5612" s="63">
        <v>43872</v>
      </c>
      <c r="H5612" s="63">
        <v>56562</v>
      </c>
      <c r="I5612" s="62" t="s">
        <v>468</v>
      </c>
      <c r="J5612" s="61" t="s">
        <v>491</v>
      </c>
    </row>
    <row r="5613" spans="1:10" s="64" customFormat="1" ht="21">
      <c r="A5613" s="14">
        <v>5609</v>
      </c>
      <c r="B5613" s="61" t="s">
        <v>461</v>
      </c>
      <c r="C5613" s="61" t="s">
        <v>137</v>
      </c>
      <c r="D5613" s="15" t="s">
        <v>12257</v>
      </c>
      <c r="E5613" s="62" t="s">
        <v>44</v>
      </c>
      <c r="F5613" s="63" t="s">
        <v>12258</v>
      </c>
      <c r="G5613" s="63" t="s">
        <v>2100</v>
      </c>
      <c r="H5613" s="63" t="s">
        <v>10916</v>
      </c>
      <c r="I5613" s="62" t="s">
        <v>468</v>
      </c>
      <c r="J5613" s="61" t="s">
        <v>491</v>
      </c>
    </row>
    <row r="5614" spans="1:10" s="64" customFormat="1" ht="21">
      <c r="A5614" s="14">
        <v>5610</v>
      </c>
      <c r="B5614" s="61" t="s">
        <v>461</v>
      </c>
      <c r="C5614" s="61" t="s">
        <v>137</v>
      </c>
      <c r="D5614" s="15" t="s">
        <v>12259</v>
      </c>
      <c r="E5614" s="62" t="s">
        <v>44</v>
      </c>
      <c r="F5614" s="63" t="s">
        <v>12260</v>
      </c>
      <c r="G5614" s="63" t="s">
        <v>12261</v>
      </c>
      <c r="H5614" s="63" t="s">
        <v>12262</v>
      </c>
      <c r="I5614" s="62" t="s">
        <v>468</v>
      </c>
      <c r="J5614" s="61" t="s">
        <v>12263</v>
      </c>
    </row>
    <row r="5615" spans="1:10" s="64" customFormat="1" ht="21">
      <c r="A5615" s="14">
        <v>5611</v>
      </c>
      <c r="B5615" s="61" t="s">
        <v>461</v>
      </c>
      <c r="C5615" s="61" t="s">
        <v>137</v>
      </c>
      <c r="D5615" s="15" t="s">
        <v>12264</v>
      </c>
      <c r="E5615" s="62" t="s">
        <v>45</v>
      </c>
      <c r="F5615" s="63" t="s">
        <v>10122</v>
      </c>
      <c r="G5615" s="63" t="s">
        <v>944</v>
      </c>
      <c r="H5615" s="63" t="s">
        <v>10123</v>
      </c>
      <c r="I5615" s="62" t="s">
        <v>468</v>
      </c>
      <c r="J5615" s="61" t="s">
        <v>479</v>
      </c>
    </row>
    <row r="5616" spans="1:10" s="64" customFormat="1" ht="21">
      <c r="A5616" s="14">
        <v>5612</v>
      </c>
      <c r="B5616" s="61" t="s">
        <v>461</v>
      </c>
      <c r="C5616" s="61" t="s">
        <v>137</v>
      </c>
      <c r="D5616" s="15" t="s">
        <v>12265</v>
      </c>
      <c r="E5616" s="62" t="s">
        <v>45</v>
      </c>
      <c r="F5616" s="63">
        <v>33189</v>
      </c>
      <c r="G5616" s="63" t="s">
        <v>12261</v>
      </c>
      <c r="H5616" s="63">
        <v>55104</v>
      </c>
      <c r="I5616" s="62" t="s">
        <v>468</v>
      </c>
      <c r="J5616" s="61" t="s">
        <v>22</v>
      </c>
    </row>
    <row r="5617" spans="1:10" s="64" customFormat="1" ht="21">
      <c r="A5617" s="14">
        <v>5613</v>
      </c>
      <c r="B5617" s="61" t="s">
        <v>461</v>
      </c>
      <c r="C5617" s="61" t="s">
        <v>137</v>
      </c>
      <c r="D5617" s="15" t="s">
        <v>12266</v>
      </c>
      <c r="E5617" s="62" t="s">
        <v>45</v>
      </c>
      <c r="F5617" s="63" t="s">
        <v>12267</v>
      </c>
      <c r="G5617" s="63" t="s">
        <v>715</v>
      </c>
      <c r="H5617" s="63" t="s">
        <v>12268</v>
      </c>
      <c r="I5617" s="62" t="s">
        <v>468</v>
      </c>
      <c r="J5617" s="61" t="s">
        <v>22</v>
      </c>
    </row>
    <row r="5618" spans="1:10" s="64" customFormat="1" ht="21">
      <c r="A5618" s="14">
        <v>5614</v>
      </c>
      <c r="B5618" s="61" t="s">
        <v>461</v>
      </c>
      <c r="C5618" s="61" t="s">
        <v>137</v>
      </c>
      <c r="D5618" s="15" t="s">
        <v>12269</v>
      </c>
      <c r="E5618" s="62" t="s">
        <v>44</v>
      </c>
      <c r="F5618" s="63">
        <v>32973</v>
      </c>
      <c r="G5618" s="63">
        <v>43954</v>
      </c>
      <c r="H5618" s="63">
        <v>54888</v>
      </c>
      <c r="I5618" s="62" t="s">
        <v>468</v>
      </c>
      <c r="J5618" s="61" t="s">
        <v>4676</v>
      </c>
    </row>
    <row r="5619" spans="1:10" s="64" customFormat="1" ht="21">
      <c r="A5619" s="14">
        <v>5615</v>
      </c>
      <c r="B5619" s="61" t="s">
        <v>461</v>
      </c>
      <c r="C5619" s="61" t="s">
        <v>137</v>
      </c>
      <c r="D5619" s="15" t="s">
        <v>12270</v>
      </c>
      <c r="E5619" s="62" t="s">
        <v>45</v>
      </c>
      <c r="F5619" s="63" t="s">
        <v>12271</v>
      </c>
      <c r="G5619" s="63" t="s">
        <v>2673</v>
      </c>
      <c r="H5619" s="63" t="s">
        <v>12272</v>
      </c>
      <c r="I5619" s="62" t="s">
        <v>468</v>
      </c>
      <c r="J5619" s="61" t="s">
        <v>22</v>
      </c>
    </row>
    <row r="5620" spans="1:10" s="64" customFormat="1" ht="21">
      <c r="A5620" s="14">
        <v>5616</v>
      </c>
      <c r="B5620" s="61" t="s">
        <v>461</v>
      </c>
      <c r="C5620" s="61" t="s">
        <v>137</v>
      </c>
      <c r="D5620" s="15" t="s">
        <v>12273</v>
      </c>
      <c r="E5620" s="62" t="s">
        <v>45</v>
      </c>
      <c r="F5620" s="63">
        <v>30021</v>
      </c>
      <c r="G5620" s="63">
        <v>41281</v>
      </c>
      <c r="H5620" s="63">
        <v>51936</v>
      </c>
      <c r="I5620" s="62" t="s">
        <v>468</v>
      </c>
      <c r="J5620" s="61" t="s">
        <v>694</v>
      </c>
    </row>
    <row r="5621" spans="1:10" s="64" customFormat="1" ht="21">
      <c r="A5621" s="14">
        <v>5617</v>
      </c>
      <c r="B5621" s="61" t="s">
        <v>461</v>
      </c>
      <c r="C5621" s="61" t="s">
        <v>137</v>
      </c>
      <c r="D5621" s="15" t="s">
        <v>12274</v>
      </c>
      <c r="E5621" s="62" t="s">
        <v>45</v>
      </c>
      <c r="F5621" s="63" t="s">
        <v>12111</v>
      </c>
      <c r="G5621" s="63">
        <v>39634</v>
      </c>
      <c r="H5621" s="63" t="s">
        <v>12112</v>
      </c>
      <c r="I5621" s="62" t="s">
        <v>468</v>
      </c>
      <c r="J5621" s="61" t="s">
        <v>600</v>
      </c>
    </row>
    <row r="5622" spans="1:10" s="64" customFormat="1" ht="21">
      <c r="A5622" s="14">
        <v>5618</v>
      </c>
      <c r="B5622" s="61" t="s">
        <v>461</v>
      </c>
      <c r="C5622" s="61" t="s">
        <v>137</v>
      </c>
      <c r="D5622" s="15" t="s">
        <v>12275</v>
      </c>
      <c r="E5622" s="62" t="s">
        <v>45</v>
      </c>
      <c r="F5622" s="63" t="s">
        <v>12276</v>
      </c>
      <c r="G5622" s="63" t="s">
        <v>2257</v>
      </c>
      <c r="H5622" s="63" t="s">
        <v>12277</v>
      </c>
      <c r="I5622" s="62" t="s">
        <v>468</v>
      </c>
      <c r="J5622" s="61" t="s">
        <v>720</v>
      </c>
    </row>
    <row r="5623" spans="1:10" s="64" customFormat="1" ht="21">
      <c r="A5623" s="14">
        <v>5619</v>
      </c>
      <c r="B5623" s="61" t="s">
        <v>461</v>
      </c>
      <c r="C5623" s="61" t="s">
        <v>138</v>
      </c>
      <c r="D5623" s="15" t="s">
        <v>12278</v>
      </c>
      <c r="E5623" s="62" t="s">
        <v>44</v>
      </c>
      <c r="F5623" s="63">
        <v>34427</v>
      </c>
      <c r="G5623" s="63" t="s">
        <v>2100</v>
      </c>
      <c r="H5623" s="63">
        <v>56342</v>
      </c>
      <c r="I5623" s="62" t="s">
        <v>468</v>
      </c>
      <c r="J5623" s="61" t="s">
        <v>22</v>
      </c>
    </row>
    <row r="5624" spans="1:10" s="64" customFormat="1" ht="21">
      <c r="A5624" s="14">
        <v>5620</v>
      </c>
      <c r="B5624" s="61" t="s">
        <v>461</v>
      </c>
      <c r="C5624" s="61" t="s">
        <v>138</v>
      </c>
      <c r="D5624" s="15" t="s">
        <v>12279</v>
      </c>
      <c r="E5624" s="62" t="s">
        <v>44</v>
      </c>
      <c r="F5624" s="63" t="s">
        <v>12280</v>
      </c>
      <c r="G5624" s="63" t="s">
        <v>944</v>
      </c>
      <c r="H5624" s="63" t="s">
        <v>12281</v>
      </c>
      <c r="I5624" s="62" t="s">
        <v>468</v>
      </c>
      <c r="J5624" s="61" t="s">
        <v>479</v>
      </c>
    </row>
    <row r="5625" spans="1:10" s="64" customFormat="1" ht="21">
      <c r="A5625" s="14">
        <v>5621</v>
      </c>
      <c r="B5625" s="61" t="s">
        <v>461</v>
      </c>
      <c r="C5625" s="61" t="s">
        <v>138</v>
      </c>
      <c r="D5625" s="15" t="s">
        <v>12282</v>
      </c>
      <c r="E5625" s="62" t="s">
        <v>45</v>
      </c>
      <c r="F5625" s="63" t="s">
        <v>12283</v>
      </c>
      <c r="G5625" s="63" t="s">
        <v>12136</v>
      </c>
      <c r="H5625" s="63" t="s">
        <v>12284</v>
      </c>
      <c r="I5625" s="62" t="s">
        <v>468</v>
      </c>
      <c r="J5625" s="61" t="s">
        <v>694</v>
      </c>
    </row>
    <row r="5626" spans="1:10" s="64" customFormat="1" ht="21">
      <c r="A5626" s="14">
        <v>5622</v>
      </c>
      <c r="B5626" s="61" t="s">
        <v>461</v>
      </c>
      <c r="C5626" s="61" t="s">
        <v>138</v>
      </c>
      <c r="D5626" s="15" t="s">
        <v>12285</v>
      </c>
      <c r="E5626" s="62" t="s">
        <v>45</v>
      </c>
      <c r="F5626" s="63" t="s">
        <v>12286</v>
      </c>
      <c r="G5626" s="63" t="s">
        <v>12287</v>
      </c>
      <c r="H5626" s="63" t="s">
        <v>12288</v>
      </c>
      <c r="I5626" s="62" t="s">
        <v>468</v>
      </c>
      <c r="J5626" s="61" t="s">
        <v>22</v>
      </c>
    </row>
    <row r="5627" spans="1:10" s="64" customFormat="1" ht="21">
      <c r="A5627" s="14">
        <v>5623</v>
      </c>
      <c r="B5627" s="61" t="s">
        <v>461</v>
      </c>
      <c r="C5627" s="61" t="s">
        <v>138</v>
      </c>
      <c r="D5627" s="15" t="s">
        <v>12289</v>
      </c>
      <c r="E5627" s="62" t="s">
        <v>45</v>
      </c>
      <c r="F5627" s="63" t="s">
        <v>12290</v>
      </c>
      <c r="G5627" s="63">
        <v>39483</v>
      </c>
      <c r="H5627" s="63" t="s">
        <v>12291</v>
      </c>
      <c r="I5627" s="62" t="s">
        <v>468</v>
      </c>
      <c r="J5627" s="61" t="s">
        <v>18</v>
      </c>
    </row>
    <row r="5628" spans="1:10" s="64" customFormat="1" ht="21">
      <c r="A5628" s="14">
        <v>5624</v>
      </c>
      <c r="B5628" s="61" t="s">
        <v>461</v>
      </c>
      <c r="C5628" s="61" t="s">
        <v>138</v>
      </c>
      <c r="D5628" s="15" t="s">
        <v>12292</v>
      </c>
      <c r="E5628" s="62" t="s">
        <v>44</v>
      </c>
      <c r="F5628" s="63">
        <v>32784</v>
      </c>
      <c r="G5628" s="63" t="s">
        <v>944</v>
      </c>
      <c r="H5628" s="63">
        <v>54699</v>
      </c>
      <c r="I5628" s="62" t="s">
        <v>468</v>
      </c>
      <c r="J5628" s="61" t="s">
        <v>585</v>
      </c>
    </row>
    <row r="5629" spans="1:10" s="64" customFormat="1" ht="21">
      <c r="A5629" s="14">
        <v>5625</v>
      </c>
      <c r="B5629" s="61" t="s">
        <v>461</v>
      </c>
      <c r="C5629" s="61" t="s">
        <v>138</v>
      </c>
      <c r="D5629" s="15" t="s">
        <v>12293</v>
      </c>
      <c r="E5629" s="62" t="s">
        <v>45</v>
      </c>
      <c r="F5629" s="63" t="s">
        <v>760</v>
      </c>
      <c r="G5629" s="63" t="s">
        <v>12294</v>
      </c>
      <c r="H5629" s="63" t="s">
        <v>12295</v>
      </c>
      <c r="I5629" s="62" t="s">
        <v>468</v>
      </c>
      <c r="J5629" s="61" t="s">
        <v>671</v>
      </c>
    </row>
    <row r="5630" spans="1:10" s="64" customFormat="1" ht="21">
      <c r="A5630" s="14">
        <v>5626</v>
      </c>
      <c r="B5630" s="61" t="s">
        <v>461</v>
      </c>
      <c r="C5630" s="61" t="s">
        <v>138</v>
      </c>
      <c r="D5630" s="15" t="s">
        <v>12296</v>
      </c>
      <c r="E5630" s="62" t="s">
        <v>45</v>
      </c>
      <c r="F5630" s="63">
        <v>34192</v>
      </c>
      <c r="G5630" s="63" t="s">
        <v>603</v>
      </c>
      <c r="H5630" s="63" t="s">
        <v>9633</v>
      </c>
      <c r="I5630" s="62" t="s">
        <v>468</v>
      </c>
      <c r="J5630" s="61" t="s">
        <v>19</v>
      </c>
    </row>
    <row r="5631" spans="1:10" s="64" customFormat="1" ht="21">
      <c r="A5631" s="14">
        <v>5627</v>
      </c>
      <c r="B5631" s="61" t="s">
        <v>461</v>
      </c>
      <c r="C5631" s="61" t="s">
        <v>138</v>
      </c>
      <c r="D5631" s="15" t="s">
        <v>12297</v>
      </c>
      <c r="E5631" s="62" t="s">
        <v>44</v>
      </c>
      <c r="F5631" s="63">
        <v>29895</v>
      </c>
      <c r="G5631" s="63">
        <v>42979</v>
      </c>
      <c r="H5631" s="63">
        <v>51810</v>
      </c>
      <c r="I5631" s="62" t="s">
        <v>468</v>
      </c>
      <c r="J5631" s="61" t="s">
        <v>30</v>
      </c>
    </row>
    <row r="5632" spans="1:10" s="64" customFormat="1" ht="21">
      <c r="A5632" s="14">
        <v>5628</v>
      </c>
      <c r="B5632" s="61" t="s">
        <v>461</v>
      </c>
      <c r="C5632" s="61" t="s">
        <v>138</v>
      </c>
      <c r="D5632" s="15" t="s">
        <v>12298</v>
      </c>
      <c r="E5632" s="62" t="s">
        <v>44</v>
      </c>
      <c r="F5632" s="63">
        <v>26424</v>
      </c>
      <c r="G5632" s="63">
        <v>36315</v>
      </c>
      <c r="H5632" s="63">
        <v>48339</v>
      </c>
      <c r="I5632" s="62" t="s">
        <v>468</v>
      </c>
      <c r="J5632" s="61" t="s">
        <v>469</v>
      </c>
    </row>
    <row r="5633" spans="1:10" s="64" customFormat="1" ht="21">
      <c r="A5633" s="14">
        <v>5629</v>
      </c>
      <c r="B5633" s="61" t="s">
        <v>461</v>
      </c>
      <c r="C5633" s="61" t="s">
        <v>138</v>
      </c>
      <c r="D5633" s="15" t="s">
        <v>12299</v>
      </c>
      <c r="E5633" s="62" t="s">
        <v>45</v>
      </c>
      <c r="F5633" s="63">
        <v>30201</v>
      </c>
      <c r="G5633" s="63">
        <v>41281</v>
      </c>
      <c r="H5633" s="63">
        <v>51873</v>
      </c>
      <c r="I5633" s="62" t="s">
        <v>468</v>
      </c>
      <c r="J5633" s="61" t="s">
        <v>19</v>
      </c>
    </row>
    <row r="5634" spans="1:10" s="64" customFormat="1" ht="21">
      <c r="A5634" s="14">
        <v>5630</v>
      </c>
      <c r="B5634" s="61" t="s">
        <v>461</v>
      </c>
      <c r="C5634" s="61" t="s">
        <v>138</v>
      </c>
      <c r="D5634" s="15" t="s">
        <v>12300</v>
      </c>
      <c r="E5634" s="62" t="s">
        <v>44</v>
      </c>
      <c r="F5634" s="63" t="s">
        <v>5656</v>
      </c>
      <c r="G5634" s="63">
        <v>41281</v>
      </c>
      <c r="H5634" s="63" t="s">
        <v>5657</v>
      </c>
      <c r="I5634" s="62" t="s">
        <v>468</v>
      </c>
      <c r="J5634" s="61" t="s">
        <v>487</v>
      </c>
    </row>
    <row r="5635" spans="1:10" s="64" customFormat="1" ht="21">
      <c r="A5635" s="14">
        <v>5631</v>
      </c>
      <c r="B5635" s="61" t="s">
        <v>461</v>
      </c>
      <c r="C5635" s="61" t="s">
        <v>138</v>
      </c>
      <c r="D5635" s="15" t="s">
        <v>12301</v>
      </c>
      <c r="E5635" s="62" t="s">
        <v>45</v>
      </c>
      <c r="F5635" s="63">
        <v>26457</v>
      </c>
      <c r="G5635" s="63">
        <v>39634</v>
      </c>
      <c r="H5635" s="63">
        <v>48372</v>
      </c>
      <c r="I5635" s="62" t="s">
        <v>468</v>
      </c>
      <c r="J5635" s="61" t="s">
        <v>479</v>
      </c>
    </row>
    <row r="5636" spans="1:10" s="64" customFormat="1" ht="21">
      <c r="A5636" s="14">
        <v>5632</v>
      </c>
      <c r="B5636" s="61" t="s">
        <v>461</v>
      </c>
      <c r="C5636" s="61" t="s">
        <v>138</v>
      </c>
      <c r="D5636" s="15" t="s">
        <v>12302</v>
      </c>
      <c r="E5636" s="62" t="s">
        <v>45</v>
      </c>
      <c r="F5636" s="63" t="s">
        <v>12303</v>
      </c>
      <c r="G5636" s="63">
        <v>42979</v>
      </c>
      <c r="H5636" s="63" t="s">
        <v>12304</v>
      </c>
      <c r="I5636" s="62" t="s">
        <v>468</v>
      </c>
      <c r="J5636" s="61" t="s">
        <v>22</v>
      </c>
    </row>
    <row r="5637" spans="1:10" s="64" customFormat="1" ht="21">
      <c r="A5637" s="14">
        <v>5633</v>
      </c>
      <c r="B5637" s="61" t="s">
        <v>461</v>
      </c>
      <c r="C5637" s="61" t="s">
        <v>138</v>
      </c>
      <c r="D5637" s="15" t="s">
        <v>12305</v>
      </c>
      <c r="E5637" s="62" t="s">
        <v>45</v>
      </c>
      <c r="F5637" s="63">
        <v>33697</v>
      </c>
      <c r="G5637" s="63">
        <v>43892</v>
      </c>
      <c r="H5637" s="63">
        <v>55612</v>
      </c>
      <c r="I5637" s="62" t="s">
        <v>468</v>
      </c>
      <c r="J5637" s="61" t="s">
        <v>22</v>
      </c>
    </row>
    <row r="5638" spans="1:10" s="64" customFormat="1" ht="21">
      <c r="A5638" s="14">
        <v>5634</v>
      </c>
      <c r="B5638" s="61" t="s">
        <v>461</v>
      </c>
      <c r="C5638" s="61" t="s">
        <v>138</v>
      </c>
      <c r="D5638" s="15" t="s">
        <v>12306</v>
      </c>
      <c r="E5638" s="62" t="s">
        <v>44</v>
      </c>
      <c r="F5638" s="63">
        <v>24812</v>
      </c>
      <c r="G5638" s="63">
        <v>39573</v>
      </c>
      <c r="H5638" s="63">
        <v>46727</v>
      </c>
      <c r="I5638" s="62" t="s">
        <v>468</v>
      </c>
      <c r="J5638" s="61" t="s">
        <v>608</v>
      </c>
    </row>
    <row r="5639" spans="1:10" s="64" customFormat="1" ht="21">
      <c r="A5639" s="14">
        <v>5635</v>
      </c>
      <c r="B5639" s="61" t="s">
        <v>461</v>
      </c>
      <c r="C5639" s="61" t="s">
        <v>138</v>
      </c>
      <c r="D5639" s="15" t="s">
        <v>12307</v>
      </c>
      <c r="E5639" s="62" t="s">
        <v>45</v>
      </c>
      <c r="F5639" s="63">
        <v>25663</v>
      </c>
      <c r="G5639" s="63" t="s">
        <v>12308</v>
      </c>
      <c r="H5639" s="63">
        <v>47578</v>
      </c>
      <c r="I5639" s="62" t="s">
        <v>468</v>
      </c>
      <c r="J5639" s="61" t="s">
        <v>585</v>
      </c>
    </row>
    <row r="5640" spans="1:10" s="64" customFormat="1" ht="21">
      <c r="A5640" s="14">
        <v>5636</v>
      </c>
      <c r="B5640" s="61" t="s">
        <v>461</v>
      </c>
      <c r="C5640" s="61" t="s">
        <v>138</v>
      </c>
      <c r="D5640" s="15" t="s">
        <v>12309</v>
      </c>
      <c r="E5640" s="62" t="s">
        <v>45</v>
      </c>
      <c r="F5640" s="63" t="s">
        <v>12310</v>
      </c>
      <c r="G5640" s="63">
        <v>39665</v>
      </c>
      <c r="H5640" s="63" t="s">
        <v>12311</v>
      </c>
      <c r="I5640" s="62" t="s">
        <v>468</v>
      </c>
      <c r="J5640" s="61" t="s">
        <v>481</v>
      </c>
    </row>
    <row r="5641" spans="1:10" s="64" customFormat="1" ht="21">
      <c r="A5641" s="14">
        <v>5637</v>
      </c>
      <c r="B5641" s="61" t="s">
        <v>461</v>
      </c>
      <c r="C5641" s="61" t="s">
        <v>138</v>
      </c>
      <c r="D5641" s="15" t="s">
        <v>12312</v>
      </c>
      <c r="E5641" s="62" t="s">
        <v>44</v>
      </c>
      <c r="F5641" s="63">
        <v>24417</v>
      </c>
      <c r="G5641" s="63">
        <v>33243</v>
      </c>
      <c r="H5641" s="63">
        <v>46239</v>
      </c>
      <c r="I5641" s="62" t="s">
        <v>468</v>
      </c>
      <c r="J5641" s="61" t="s">
        <v>12313</v>
      </c>
    </row>
    <row r="5642" spans="1:10" s="64" customFormat="1" ht="21">
      <c r="A5642" s="14">
        <v>5638</v>
      </c>
      <c r="B5642" s="61" t="s">
        <v>461</v>
      </c>
      <c r="C5642" s="61" t="s">
        <v>138</v>
      </c>
      <c r="D5642" s="15" t="s">
        <v>12314</v>
      </c>
      <c r="E5642" s="62" t="s">
        <v>45</v>
      </c>
      <c r="F5642" s="63" t="s">
        <v>12315</v>
      </c>
      <c r="G5642" s="63">
        <v>33644</v>
      </c>
      <c r="H5642" s="63">
        <v>47249</v>
      </c>
      <c r="I5642" s="62" t="s">
        <v>468</v>
      </c>
      <c r="J5642" s="61" t="s">
        <v>600</v>
      </c>
    </row>
    <row r="5643" spans="1:10" s="64" customFormat="1" ht="21">
      <c r="A5643" s="14">
        <v>5639</v>
      </c>
      <c r="B5643" s="61" t="s">
        <v>461</v>
      </c>
      <c r="C5643" s="61" t="s">
        <v>139</v>
      </c>
      <c r="D5643" s="15" t="s">
        <v>12316</v>
      </c>
      <c r="E5643" s="62" t="s">
        <v>45</v>
      </c>
      <c r="F5643" s="63">
        <v>33644</v>
      </c>
      <c r="G5643" s="63" t="s">
        <v>12317</v>
      </c>
      <c r="H5643" s="63">
        <v>55559</v>
      </c>
      <c r="I5643" s="62" t="s">
        <v>468</v>
      </c>
      <c r="J5643" s="61" t="s">
        <v>613</v>
      </c>
    </row>
    <row r="5644" spans="1:10" s="64" customFormat="1" ht="21">
      <c r="A5644" s="14">
        <v>5640</v>
      </c>
      <c r="B5644" s="61" t="s">
        <v>461</v>
      </c>
      <c r="C5644" s="61" t="s">
        <v>139</v>
      </c>
      <c r="D5644" s="15" t="s">
        <v>12318</v>
      </c>
      <c r="E5644" s="62" t="s">
        <v>45</v>
      </c>
      <c r="F5644" s="63" t="s">
        <v>6248</v>
      </c>
      <c r="G5644" s="63" t="s">
        <v>1484</v>
      </c>
      <c r="H5644" s="63">
        <v>47179</v>
      </c>
      <c r="I5644" s="62" t="s">
        <v>468</v>
      </c>
      <c r="J5644" s="61" t="s">
        <v>19</v>
      </c>
    </row>
    <row r="5645" spans="1:10" s="64" customFormat="1" ht="21">
      <c r="A5645" s="14">
        <v>5641</v>
      </c>
      <c r="B5645" s="61" t="s">
        <v>461</v>
      </c>
      <c r="C5645" s="61" t="s">
        <v>139</v>
      </c>
      <c r="D5645" s="15" t="s">
        <v>12319</v>
      </c>
      <c r="E5645" s="62" t="s">
        <v>45</v>
      </c>
      <c r="F5645" s="63" t="s">
        <v>12320</v>
      </c>
      <c r="G5645" s="63">
        <v>39787</v>
      </c>
      <c r="H5645" s="63" t="s">
        <v>12321</v>
      </c>
      <c r="I5645" s="62" t="s">
        <v>468</v>
      </c>
      <c r="J5645" s="61" t="s">
        <v>22</v>
      </c>
    </row>
    <row r="5646" spans="1:10" s="64" customFormat="1" ht="21">
      <c r="A5646" s="14">
        <v>5642</v>
      </c>
      <c r="B5646" s="61" t="s">
        <v>461</v>
      </c>
      <c r="C5646" s="61" t="s">
        <v>140</v>
      </c>
      <c r="D5646" s="15" t="s">
        <v>12322</v>
      </c>
      <c r="E5646" s="62" t="s">
        <v>45</v>
      </c>
      <c r="F5646" s="63" t="s">
        <v>12323</v>
      </c>
      <c r="G5646" s="63">
        <v>44238</v>
      </c>
      <c r="H5646" s="63" t="s">
        <v>12324</v>
      </c>
      <c r="I5646" s="62" t="s">
        <v>468</v>
      </c>
      <c r="J5646" s="61" t="s">
        <v>494</v>
      </c>
    </row>
    <row r="5647" spans="1:10" s="64" customFormat="1" ht="21">
      <c r="A5647" s="14">
        <v>5643</v>
      </c>
      <c r="B5647" s="61" t="s">
        <v>461</v>
      </c>
      <c r="C5647" s="61" t="s">
        <v>140</v>
      </c>
      <c r="D5647" s="15" t="s">
        <v>12325</v>
      </c>
      <c r="E5647" s="62" t="s">
        <v>44</v>
      </c>
      <c r="F5647" s="63">
        <v>34126</v>
      </c>
      <c r="G5647" s="63" t="s">
        <v>2100</v>
      </c>
      <c r="H5647" s="63">
        <v>56041</v>
      </c>
      <c r="I5647" s="62" t="s">
        <v>468</v>
      </c>
      <c r="J5647" s="61" t="s">
        <v>22</v>
      </c>
    </row>
    <row r="5648" spans="1:10" s="64" customFormat="1" ht="21">
      <c r="A5648" s="14">
        <v>5644</v>
      </c>
      <c r="B5648" s="61" t="s">
        <v>461</v>
      </c>
      <c r="C5648" s="61" t="s">
        <v>140</v>
      </c>
      <c r="D5648" s="15" t="s">
        <v>12326</v>
      </c>
      <c r="E5648" s="62" t="s">
        <v>45</v>
      </c>
      <c r="F5648" s="63">
        <v>33975</v>
      </c>
      <c r="G5648" s="63" t="s">
        <v>1200</v>
      </c>
      <c r="H5648" s="63">
        <v>55890</v>
      </c>
      <c r="I5648" s="62" t="s">
        <v>468</v>
      </c>
      <c r="J5648" s="61" t="s">
        <v>1437</v>
      </c>
    </row>
    <row r="5649" spans="1:10" s="64" customFormat="1" ht="21">
      <c r="A5649" s="14">
        <v>5645</v>
      </c>
      <c r="B5649" s="61" t="s">
        <v>461</v>
      </c>
      <c r="C5649" s="61" t="s">
        <v>140</v>
      </c>
      <c r="D5649" s="15" t="s">
        <v>12327</v>
      </c>
      <c r="E5649" s="62" t="s">
        <v>45</v>
      </c>
      <c r="F5649" s="63" t="s">
        <v>10177</v>
      </c>
      <c r="G5649" s="63" t="s">
        <v>627</v>
      </c>
      <c r="H5649" s="63" t="s">
        <v>12328</v>
      </c>
      <c r="I5649" s="62" t="s">
        <v>468</v>
      </c>
      <c r="J5649" s="61" t="s">
        <v>479</v>
      </c>
    </row>
    <row r="5650" spans="1:10" s="64" customFormat="1" ht="21">
      <c r="A5650" s="14">
        <v>5646</v>
      </c>
      <c r="B5650" s="61" t="s">
        <v>461</v>
      </c>
      <c r="C5650" s="61" t="s">
        <v>140</v>
      </c>
      <c r="D5650" s="15" t="s">
        <v>12329</v>
      </c>
      <c r="E5650" s="62" t="s">
        <v>45</v>
      </c>
      <c r="F5650" s="63" t="s">
        <v>12330</v>
      </c>
      <c r="G5650" s="63" t="s">
        <v>8981</v>
      </c>
      <c r="H5650" s="63" t="s">
        <v>12331</v>
      </c>
      <c r="I5650" s="62" t="s">
        <v>468</v>
      </c>
      <c r="J5650" s="61" t="s">
        <v>596</v>
      </c>
    </row>
    <row r="5651" spans="1:10" s="64" customFormat="1" ht="21">
      <c r="A5651" s="14">
        <v>5647</v>
      </c>
      <c r="B5651" s="61" t="s">
        <v>461</v>
      </c>
      <c r="C5651" s="61" t="s">
        <v>141</v>
      </c>
      <c r="D5651" s="15" t="s">
        <v>12332</v>
      </c>
      <c r="E5651" s="62" t="s">
        <v>45</v>
      </c>
      <c r="F5651" s="63">
        <v>29983</v>
      </c>
      <c r="G5651" s="63">
        <v>41281</v>
      </c>
      <c r="H5651" s="63">
        <v>51898</v>
      </c>
      <c r="I5651" s="62" t="s">
        <v>468</v>
      </c>
      <c r="J5651" s="61" t="s">
        <v>18</v>
      </c>
    </row>
    <row r="5652" spans="1:10" s="64" customFormat="1" ht="21">
      <c r="A5652" s="14">
        <v>5648</v>
      </c>
      <c r="B5652" s="61" t="s">
        <v>461</v>
      </c>
      <c r="C5652" s="61" t="s">
        <v>141</v>
      </c>
      <c r="D5652" s="15" t="s">
        <v>12333</v>
      </c>
      <c r="E5652" s="62" t="s">
        <v>45</v>
      </c>
      <c r="F5652" s="63" t="s">
        <v>12334</v>
      </c>
      <c r="G5652" s="63" t="s">
        <v>2753</v>
      </c>
      <c r="H5652" s="63" t="s">
        <v>12335</v>
      </c>
      <c r="I5652" s="62" t="s">
        <v>468</v>
      </c>
      <c r="J5652" s="61" t="s">
        <v>19</v>
      </c>
    </row>
    <row r="5653" spans="1:10" s="64" customFormat="1" ht="21">
      <c r="A5653" s="14">
        <v>5649</v>
      </c>
      <c r="B5653" s="61" t="s">
        <v>461</v>
      </c>
      <c r="C5653" s="61" t="s">
        <v>141</v>
      </c>
      <c r="D5653" s="15" t="s">
        <v>12336</v>
      </c>
      <c r="E5653" s="62" t="s">
        <v>45</v>
      </c>
      <c r="F5653" s="63" t="s">
        <v>5108</v>
      </c>
      <c r="G5653" s="63" t="s">
        <v>12136</v>
      </c>
      <c r="H5653" s="63" t="s">
        <v>5109</v>
      </c>
      <c r="I5653" s="62" t="s">
        <v>468</v>
      </c>
      <c r="J5653" s="61" t="s">
        <v>1037</v>
      </c>
    </row>
    <row r="5654" spans="1:10" s="64" customFormat="1" ht="21">
      <c r="A5654" s="14">
        <v>5650</v>
      </c>
      <c r="B5654" s="61" t="s">
        <v>461</v>
      </c>
      <c r="C5654" s="61" t="s">
        <v>141</v>
      </c>
      <c r="D5654" s="15" t="s">
        <v>12337</v>
      </c>
      <c r="E5654" s="62" t="s">
        <v>44</v>
      </c>
      <c r="F5654" s="63" t="s">
        <v>12338</v>
      </c>
      <c r="G5654" s="63">
        <v>35130</v>
      </c>
      <c r="H5654" s="63" t="s">
        <v>12339</v>
      </c>
      <c r="I5654" s="62" t="s">
        <v>468</v>
      </c>
      <c r="J5654" s="61" t="s">
        <v>13</v>
      </c>
    </row>
    <row r="5655" spans="1:10" s="64" customFormat="1" ht="21">
      <c r="A5655" s="14">
        <v>5651</v>
      </c>
      <c r="B5655" s="61" t="s">
        <v>461</v>
      </c>
      <c r="C5655" s="61" t="s">
        <v>141</v>
      </c>
      <c r="D5655" s="15" t="s">
        <v>12340</v>
      </c>
      <c r="E5655" s="62" t="s">
        <v>45</v>
      </c>
      <c r="F5655" s="63" t="s">
        <v>12341</v>
      </c>
      <c r="G5655" s="63" t="s">
        <v>4814</v>
      </c>
      <c r="H5655" s="63" t="s">
        <v>12342</v>
      </c>
      <c r="I5655" s="62" t="s">
        <v>468</v>
      </c>
      <c r="J5655" s="61" t="s">
        <v>481</v>
      </c>
    </row>
    <row r="5656" spans="1:10" s="64" customFormat="1" ht="21">
      <c r="A5656" s="14">
        <v>5652</v>
      </c>
      <c r="B5656" s="61" t="s">
        <v>461</v>
      </c>
      <c r="C5656" s="61" t="s">
        <v>141</v>
      </c>
      <c r="D5656" s="15" t="s">
        <v>12343</v>
      </c>
      <c r="E5656" s="62" t="s">
        <v>44</v>
      </c>
      <c r="F5656" s="63" t="s">
        <v>12344</v>
      </c>
      <c r="G5656" s="63" t="s">
        <v>1200</v>
      </c>
      <c r="H5656" s="63" t="s">
        <v>12345</v>
      </c>
      <c r="I5656" s="62" t="s">
        <v>468</v>
      </c>
      <c r="J5656" s="61" t="s">
        <v>596</v>
      </c>
    </row>
    <row r="5657" spans="1:10" s="64" customFormat="1" ht="21">
      <c r="A5657" s="14">
        <v>5653</v>
      </c>
      <c r="B5657" s="61" t="s">
        <v>461</v>
      </c>
      <c r="C5657" s="61" t="s">
        <v>141</v>
      </c>
      <c r="D5657" s="15" t="s">
        <v>12346</v>
      </c>
      <c r="E5657" s="62" t="s">
        <v>45</v>
      </c>
      <c r="F5657" s="63" t="s">
        <v>12347</v>
      </c>
      <c r="G5657" s="63" t="s">
        <v>12348</v>
      </c>
      <c r="H5657" s="63" t="s">
        <v>12349</v>
      </c>
      <c r="I5657" s="62" t="s">
        <v>468</v>
      </c>
      <c r="J5657" s="61" t="s">
        <v>19</v>
      </c>
    </row>
    <row r="5658" spans="1:10" s="64" customFormat="1" ht="21">
      <c r="A5658" s="14">
        <v>5654</v>
      </c>
      <c r="B5658" s="61" t="s">
        <v>461</v>
      </c>
      <c r="C5658" s="61" t="s">
        <v>141</v>
      </c>
      <c r="D5658" s="15" t="s">
        <v>12350</v>
      </c>
      <c r="E5658" s="62" t="s">
        <v>45</v>
      </c>
      <c r="F5658" s="63">
        <v>29533</v>
      </c>
      <c r="G5658" s="63">
        <v>39787</v>
      </c>
      <c r="H5658" s="63">
        <v>51448</v>
      </c>
      <c r="I5658" s="62" t="s">
        <v>468</v>
      </c>
      <c r="J5658" s="61" t="s">
        <v>22</v>
      </c>
    </row>
    <row r="5659" spans="1:10" s="64" customFormat="1" ht="21">
      <c r="A5659" s="14">
        <v>5655</v>
      </c>
      <c r="B5659" s="61" t="s">
        <v>461</v>
      </c>
      <c r="C5659" s="61" t="s">
        <v>141</v>
      </c>
      <c r="D5659" s="15" t="s">
        <v>12351</v>
      </c>
      <c r="E5659" s="62" t="s">
        <v>45</v>
      </c>
      <c r="F5659" s="63" t="s">
        <v>12352</v>
      </c>
      <c r="G5659" s="63" t="s">
        <v>4814</v>
      </c>
      <c r="H5659" s="63" t="s">
        <v>12353</v>
      </c>
      <c r="I5659" s="62" t="s">
        <v>468</v>
      </c>
      <c r="J5659" s="61" t="s">
        <v>12354</v>
      </c>
    </row>
    <row r="5660" spans="1:10" s="64" customFormat="1" ht="21">
      <c r="A5660" s="14">
        <v>5656</v>
      </c>
      <c r="B5660" s="61" t="s">
        <v>461</v>
      </c>
      <c r="C5660" s="61" t="s">
        <v>141</v>
      </c>
      <c r="D5660" s="15" t="s">
        <v>12355</v>
      </c>
      <c r="E5660" s="62" t="s">
        <v>44</v>
      </c>
      <c r="F5660" s="63" t="s">
        <v>12356</v>
      </c>
      <c r="G5660" s="63">
        <v>41281</v>
      </c>
      <c r="H5660" s="63" t="s">
        <v>12357</v>
      </c>
      <c r="I5660" s="62" t="s">
        <v>468</v>
      </c>
      <c r="J5660" s="61" t="s">
        <v>479</v>
      </c>
    </row>
    <row r="5661" spans="1:10" s="64" customFormat="1" ht="21">
      <c r="A5661" s="14">
        <v>5657</v>
      </c>
      <c r="B5661" s="61" t="s">
        <v>461</v>
      </c>
      <c r="C5661" s="61" t="s">
        <v>141</v>
      </c>
      <c r="D5661" s="15" t="s">
        <v>12358</v>
      </c>
      <c r="E5661" s="62" t="s">
        <v>44</v>
      </c>
      <c r="F5661" s="63">
        <v>33000</v>
      </c>
      <c r="G5661" s="63">
        <v>45629</v>
      </c>
      <c r="H5661" s="63">
        <v>54915</v>
      </c>
      <c r="I5661" s="62" t="s">
        <v>468</v>
      </c>
      <c r="J5661" s="61" t="s">
        <v>1437</v>
      </c>
    </row>
    <row r="5662" spans="1:10" s="64" customFormat="1" ht="21">
      <c r="A5662" s="14">
        <v>5658</v>
      </c>
      <c r="B5662" s="61" t="s">
        <v>461</v>
      </c>
      <c r="C5662" s="61" t="s">
        <v>141</v>
      </c>
      <c r="D5662" s="15" t="s">
        <v>12359</v>
      </c>
      <c r="E5662" s="62" t="s">
        <v>45</v>
      </c>
      <c r="F5662" s="63" t="s">
        <v>12360</v>
      </c>
      <c r="G5662" s="63" t="s">
        <v>12261</v>
      </c>
      <c r="H5662" s="63" t="s">
        <v>12361</v>
      </c>
      <c r="I5662" s="62" t="s">
        <v>468</v>
      </c>
      <c r="J5662" s="61" t="s">
        <v>22</v>
      </c>
    </row>
    <row r="5663" spans="1:10" s="64" customFormat="1" ht="21">
      <c r="A5663" s="14">
        <v>5659</v>
      </c>
      <c r="B5663" s="61" t="s">
        <v>461</v>
      </c>
      <c r="C5663" s="61" t="s">
        <v>141</v>
      </c>
      <c r="D5663" s="15" t="s">
        <v>12362</v>
      </c>
      <c r="E5663" s="62" t="s">
        <v>44</v>
      </c>
      <c r="F5663" s="63" t="s">
        <v>12363</v>
      </c>
      <c r="G5663" s="63" t="s">
        <v>12364</v>
      </c>
      <c r="H5663" s="63" t="s">
        <v>12365</v>
      </c>
      <c r="I5663" s="62" t="s">
        <v>468</v>
      </c>
      <c r="J5663" s="61" t="s">
        <v>12366</v>
      </c>
    </row>
    <row r="5664" spans="1:10" s="64" customFormat="1" ht="21">
      <c r="A5664" s="14">
        <v>5660</v>
      </c>
      <c r="B5664" s="61" t="s">
        <v>461</v>
      </c>
      <c r="C5664" s="61" t="s">
        <v>141</v>
      </c>
      <c r="D5664" s="15" t="s">
        <v>12367</v>
      </c>
      <c r="E5664" s="62" t="s">
        <v>45</v>
      </c>
      <c r="F5664" s="63">
        <v>29163</v>
      </c>
      <c r="G5664" s="63" t="s">
        <v>526</v>
      </c>
      <c r="H5664" s="63">
        <v>51078</v>
      </c>
      <c r="I5664" s="62" t="s">
        <v>468</v>
      </c>
      <c r="J5664" s="61" t="s">
        <v>479</v>
      </c>
    </row>
    <row r="5665" spans="1:10" s="64" customFormat="1" ht="21">
      <c r="A5665" s="14">
        <v>5661</v>
      </c>
      <c r="B5665" s="61" t="s">
        <v>461</v>
      </c>
      <c r="C5665" s="61" t="s">
        <v>12368</v>
      </c>
      <c r="D5665" s="15" t="s">
        <v>12369</v>
      </c>
      <c r="E5665" s="62" t="s">
        <v>45</v>
      </c>
      <c r="F5665" s="63" t="s">
        <v>12370</v>
      </c>
      <c r="G5665" s="63">
        <v>43893</v>
      </c>
      <c r="H5665" s="63">
        <v>52293</v>
      </c>
      <c r="I5665" s="62" t="s">
        <v>468</v>
      </c>
      <c r="J5665" s="61" t="s">
        <v>475</v>
      </c>
    </row>
    <row r="5666" spans="1:10" s="64" customFormat="1" ht="21">
      <c r="A5666" s="14">
        <v>5662</v>
      </c>
      <c r="B5666" s="61" t="s">
        <v>461</v>
      </c>
      <c r="C5666" s="61" t="s">
        <v>12368</v>
      </c>
      <c r="D5666" s="15" t="s">
        <v>12371</v>
      </c>
      <c r="E5666" s="62" t="s">
        <v>45</v>
      </c>
      <c r="F5666" s="63">
        <v>35126</v>
      </c>
      <c r="G5666" s="63" t="s">
        <v>4885</v>
      </c>
      <c r="H5666" s="63">
        <v>57041</v>
      </c>
      <c r="I5666" s="62" t="s">
        <v>468</v>
      </c>
      <c r="J5666" s="61" t="s">
        <v>585</v>
      </c>
    </row>
    <row r="5667" spans="1:10" s="64" customFormat="1" ht="21">
      <c r="A5667" s="14">
        <v>5663</v>
      </c>
      <c r="B5667" s="61" t="s">
        <v>461</v>
      </c>
      <c r="C5667" s="61" t="s">
        <v>12368</v>
      </c>
      <c r="D5667" s="15" t="s">
        <v>12372</v>
      </c>
      <c r="E5667" s="62" t="s">
        <v>45</v>
      </c>
      <c r="F5667" s="63" t="s">
        <v>5939</v>
      </c>
      <c r="G5667" s="63" t="s">
        <v>4885</v>
      </c>
      <c r="H5667" s="63" t="s">
        <v>12373</v>
      </c>
      <c r="I5667" s="62" t="s">
        <v>468</v>
      </c>
      <c r="J5667" s="61" t="s">
        <v>12374</v>
      </c>
    </row>
    <row r="5668" spans="1:10" s="64" customFormat="1" ht="21">
      <c r="A5668" s="14">
        <v>5664</v>
      </c>
      <c r="B5668" s="61" t="s">
        <v>461</v>
      </c>
      <c r="C5668" s="61" t="s">
        <v>12368</v>
      </c>
      <c r="D5668" s="15" t="s">
        <v>12375</v>
      </c>
      <c r="E5668" s="62" t="s">
        <v>45</v>
      </c>
      <c r="F5668" s="63">
        <v>36162</v>
      </c>
      <c r="G5668" s="63" t="s">
        <v>4885</v>
      </c>
      <c r="H5668" s="63">
        <v>58077</v>
      </c>
      <c r="I5668" s="62" t="s">
        <v>468</v>
      </c>
      <c r="J5668" s="61" t="s">
        <v>600</v>
      </c>
    </row>
    <row r="5669" spans="1:10" s="64" customFormat="1" ht="21">
      <c r="A5669" s="14">
        <v>5665</v>
      </c>
      <c r="B5669" s="61" t="s">
        <v>461</v>
      </c>
      <c r="C5669" s="61" t="s">
        <v>12368</v>
      </c>
      <c r="D5669" s="15" t="s">
        <v>12376</v>
      </c>
      <c r="E5669" s="62" t="s">
        <v>45</v>
      </c>
      <c r="F5669" s="63">
        <v>33550</v>
      </c>
      <c r="G5669" s="63" t="s">
        <v>4885</v>
      </c>
      <c r="H5669" s="63">
        <v>55373</v>
      </c>
      <c r="I5669" s="62" t="s">
        <v>468</v>
      </c>
      <c r="J5669" s="61" t="s">
        <v>487</v>
      </c>
    </row>
    <row r="5670" spans="1:10" s="64" customFormat="1" ht="21">
      <c r="A5670" s="14">
        <v>5666</v>
      </c>
      <c r="B5670" s="61" t="s">
        <v>461</v>
      </c>
      <c r="C5670" s="61" t="s">
        <v>12368</v>
      </c>
      <c r="D5670" s="15" t="s">
        <v>12377</v>
      </c>
      <c r="E5670" s="62" t="s">
        <v>45</v>
      </c>
      <c r="F5670" s="63" t="s">
        <v>12378</v>
      </c>
      <c r="G5670" s="63">
        <v>44238</v>
      </c>
      <c r="H5670" s="63" t="s">
        <v>12379</v>
      </c>
      <c r="I5670" s="62" t="s">
        <v>468</v>
      </c>
      <c r="J5670" s="61" t="s">
        <v>613</v>
      </c>
    </row>
    <row r="5671" spans="1:10" s="64" customFormat="1" ht="31.5">
      <c r="A5671" s="14">
        <v>5667</v>
      </c>
      <c r="B5671" s="61" t="s">
        <v>461</v>
      </c>
      <c r="C5671" s="61" t="s">
        <v>12368</v>
      </c>
      <c r="D5671" s="15" t="s">
        <v>12380</v>
      </c>
      <c r="E5671" s="62" t="s">
        <v>45</v>
      </c>
      <c r="F5671" s="63" t="s">
        <v>12381</v>
      </c>
      <c r="G5671" s="63">
        <v>41281</v>
      </c>
      <c r="H5671" s="63" t="s">
        <v>12382</v>
      </c>
      <c r="I5671" s="62" t="s">
        <v>468</v>
      </c>
      <c r="J5671" s="61" t="s">
        <v>12383</v>
      </c>
    </row>
    <row r="5672" spans="1:10" s="64" customFormat="1" ht="21">
      <c r="A5672" s="14">
        <v>5668</v>
      </c>
      <c r="B5672" s="61" t="s">
        <v>461</v>
      </c>
      <c r="C5672" s="61" t="s">
        <v>12368</v>
      </c>
      <c r="D5672" s="15" t="s">
        <v>12384</v>
      </c>
      <c r="E5672" s="62" t="s">
        <v>45</v>
      </c>
      <c r="F5672" s="63">
        <v>36108</v>
      </c>
      <c r="G5672" s="63" t="s">
        <v>944</v>
      </c>
      <c r="H5672" s="63" t="s">
        <v>3481</v>
      </c>
      <c r="I5672" s="62" t="s">
        <v>468</v>
      </c>
      <c r="J5672" s="61" t="s">
        <v>585</v>
      </c>
    </row>
    <row r="5673" spans="1:10" s="64" customFormat="1" ht="21">
      <c r="A5673" s="14">
        <v>5669</v>
      </c>
      <c r="B5673" s="61" t="s">
        <v>461</v>
      </c>
      <c r="C5673" s="61" t="s">
        <v>12368</v>
      </c>
      <c r="D5673" s="15" t="s">
        <v>12385</v>
      </c>
      <c r="E5673" s="62" t="s">
        <v>44</v>
      </c>
      <c r="F5673" s="63" t="s">
        <v>12386</v>
      </c>
      <c r="G5673" s="63">
        <v>45629</v>
      </c>
      <c r="H5673" s="63" t="s">
        <v>12387</v>
      </c>
      <c r="I5673" s="62" t="s">
        <v>468</v>
      </c>
      <c r="J5673" s="61" t="s">
        <v>22</v>
      </c>
    </row>
    <row r="5674" spans="1:10" s="64" customFormat="1" ht="21">
      <c r="A5674" s="14">
        <v>5670</v>
      </c>
      <c r="B5674" s="61" t="s">
        <v>461</v>
      </c>
      <c r="C5674" s="61" t="s">
        <v>12368</v>
      </c>
      <c r="D5674" s="15" t="s">
        <v>12388</v>
      </c>
      <c r="E5674" s="62" t="s">
        <v>45</v>
      </c>
      <c r="F5674" s="63">
        <v>33148</v>
      </c>
      <c r="G5674" s="63" t="s">
        <v>900</v>
      </c>
      <c r="H5674" s="63" t="s">
        <v>12389</v>
      </c>
      <c r="I5674" s="62" t="s">
        <v>468</v>
      </c>
      <c r="J5674" s="61" t="s">
        <v>19</v>
      </c>
    </row>
    <row r="5675" spans="1:10" s="64" customFormat="1" ht="21">
      <c r="A5675" s="14">
        <v>5671</v>
      </c>
      <c r="B5675" s="61" t="s">
        <v>461</v>
      </c>
      <c r="C5675" s="61" t="s">
        <v>12368</v>
      </c>
      <c r="D5675" s="15" t="s">
        <v>12390</v>
      </c>
      <c r="E5675" s="62" t="s">
        <v>45</v>
      </c>
      <c r="F5675" s="63">
        <v>32336</v>
      </c>
      <c r="G5675" s="63" t="s">
        <v>627</v>
      </c>
      <c r="H5675" s="63">
        <v>54251</v>
      </c>
      <c r="I5675" s="62" t="s">
        <v>468</v>
      </c>
      <c r="J5675" s="61" t="s">
        <v>19</v>
      </c>
    </row>
    <row r="5676" spans="1:10" s="64" customFormat="1" ht="21">
      <c r="A5676" s="14">
        <v>5672</v>
      </c>
      <c r="B5676" s="61" t="s">
        <v>461</v>
      </c>
      <c r="C5676" s="61" t="s">
        <v>12368</v>
      </c>
      <c r="D5676" s="15" t="s">
        <v>12391</v>
      </c>
      <c r="E5676" s="62" t="s">
        <v>44</v>
      </c>
      <c r="F5676" s="63" t="s">
        <v>12392</v>
      </c>
      <c r="G5676" s="63">
        <v>41281</v>
      </c>
      <c r="H5676" s="63" t="s">
        <v>12393</v>
      </c>
      <c r="I5676" s="62" t="s">
        <v>468</v>
      </c>
      <c r="J5676" s="61" t="s">
        <v>479</v>
      </c>
    </row>
    <row r="5677" spans="1:10" s="64" customFormat="1" ht="21">
      <c r="A5677" s="14">
        <v>5673</v>
      </c>
      <c r="B5677" s="61" t="s">
        <v>461</v>
      </c>
      <c r="C5677" s="61" t="s">
        <v>12368</v>
      </c>
      <c r="D5677" s="15" t="s">
        <v>12394</v>
      </c>
      <c r="E5677" s="62" t="s">
        <v>44</v>
      </c>
      <c r="F5677" s="63" t="s">
        <v>2211</v>
      </c>
      <c r="G5677" s="63" t="s">
        <v>4885</v>
      </c>
      <c r="H5677" s="63" t="s">
        <v>12395</v>
      </c>
      <c r="I5677" s="62" t="s">
        <v>468</v>
      </c>
      <c r="J5677" s="61" t="s">
        <v>596</v>
      </c>
    </row>
    <row r="5678" spans="1:10" s="64" customFormat="1" ht="21">
      <c r="A5678" s="14">
        <v>5674</v>
      </c>
      <c r="B5678" s="61" t="s">
        <v>461</v>
      </c>
      <c r="C5678" s="61" t="s">
        <v>12368</v>
      </c>
      <c r="D5678" s="15" t="s">
        <v>12396</v>
      </c>
      <c r="E5678" s="62" t="s">
        <v>45</v>
      </c>
      <c r="F5678" s="63">
        <v>32029</v>
      </c>
      <c r="G5678" s="63" t="s">
        <v>736</v>
      </c>
      <c r="H5678" s="63">
        <v>53944</v>
      </c>
      <c r="I5678" s="62" t="s">
        <v>468</v>
      </c>
      <c r="J5678" s="61" t="s">
        <v>600</v>
      </c>
    </row>
    <row r="5679" spans="1:10" s="64" customFormat="1" ht="21">
      <c r="A5679" s="14">
        <v>5675</v>
      </c>
      <c r="B5679" s="61" t="s">
        <v>461</v>
      </c>
      <c r="C5679" s="61" t="s">
        <v>12368</v>
      </c>
      <c r="D5679" s="15" t="s">
        <v>12397</v>
      </c>
      <c r="E5679" s="62" t="s">
        <v>45</v>
      </c>
      <c r="F5679" s="63">
        <v>33209</v>
      </c>
      <c r="G5679" s="63">
        <v>45299</v>
      </c>
      <c r="H5679" s="63">
        <v>55124</v>
      </c>
      <c r="I5679" s="62" t="s">
        <v>468</v>
      </c>
      <c r="J5679" s="61" t="s">
        <v>12398</v>
      </c>
    </row>
    <row r="5680" spans="1:10" s="64" customFormat="1" ht="21">
      <c r="A5680" s="14">
        <v>5676</v>
      </c>
      <c r="B5680" s="61" t="s">
        <v>461</v>
      </c>
      <c r="C5680" s="61" t="s">
        <v>12399</v>
      </c>
      <c r="D5680" s="15" t="s">
        <v>12400</v>
      </c>
      <c r="E5680" s="62" t="s">
        <v>44</v>
      </c>
      <c r="F5680" s="63" t="s">
        <v>12401</v>
      </c>
      <c r="G5680" s="63" t="s">
        <v>10915</v>
      </c>
      <c r="H5680" s="63" t="s">
        <v>12402</v>
      </c>
      <c r="I5680" s="62" t="s">
        <v>468</v>
      </c>
      <c r="J5680" s="61" t="s">
        <v>22</v>
      </c>
    </row>
    <row r="5681" spans="1:10" s="64" customFormat="1" ht="21">
      <c r="A5681" s="14">
        <v>5677</v>
      </c>
      <c r="B5681" s="61" t="s">
        <v>461</v>
      </c>
      <c r="C5681" s="61" t="s">
        <v>12399</v>
      </c>
      <c r="D5681" s="15" t="s">
        <v>12403</v>
      </c>
      <c r="E5681" s="62" t="s">
        <v>45</v>
      </c>
      <c r="F5681" s="63">
        <v>33879</v>
      </c>
      <c r="G5681" s="63">
        <v>45629</v>
      </c>
      <c r="H5681" s="63">
        <v>55794</v>
      </c>
      <c r="I5681" s="62" t="s">
        <v>468</v>
      </c>
      <c r="J5681" s="61" t="s">
        <v>971</v>
      </c>
    </row>
    <row r="5682" spans="1:10" s="64" customFormat="1" ht="21">
      <c r="A5682" s="14">
        <v>5678</v>
      </c>
      <c r="B5682" s="61" t="s">
        <v>461</v>
      </c>
      <c r="C5682" s="61" t="s">
        <v>12399</v>
      </c>
      <c r="D5682" s="15" t="s">
        <v>12404</v>
      </c>
      <c r="E5682" s="62" t="s">
        <v>45</v>
      </c>
      <c r="F5682" s="63" t="s">
        <v>6889</v>
      </c>
      <c r="G5682" s="63" t="s">
        <v>12405</v>
      </c>
      <c r="H5682" s="63" t="s">
        <v>12406</v>
      </c>
      <c r="I5682" s="62" t="s">
        <v>468</v>
      </c>
      <c r="J5682" s="61" t="s">
        <v>479</v>
      </c>
    </row>
    <row r="5683" spans="1:10" s="64" customFormat="1" ht="21">
      <c r="A5683" s="14">
        <v>5679</v>
      </c>
      <c r="B5683" s="61" t="s">
        <v>461</v>
      </c>
      <c r="C5683" s="61" t="s">
        <v>12399</v>
      </c>
      <c r="D5683" s="15" t="s">
        <v>12407</v>
      </c>
      <c r="E5683" s="62" t="s">
        <v>45</v>
      </c>
      <c r="F5683" s="63">
        <v>31604</v>
      </c>
      <c r="G5683" s="63" t="s">
        <v>12405</v>
      </c>
      <c r="H5683" s="63">
        <v>53519</v>
      </c>
      <c r="I5683" s="62" t="s">
        <v>468</v>
      </c>
      <c r="J5683" s="61" t="s">
        <v>600</v>
      </c>
    </row>
    <row r="5684" spans="1:10" s="64" customFormat="1" ht="21">
      <c r="A5684" s="14">
        <v>5680</v>
      </c>
      <c r="B5684" s="61" t="s">
        <v>461</v>
      </c>
      <c r="C5684" s="61" t="s">
        <v>12399</v>
      </c>
      <c r="D5684" s="15" t="s">
        <v>12408</v>
      </c>
      <c r="E5684" s="62" t="s">
        <v>45</v>
      </c>
      <c r="F5684" s="63" t="s">
        <v>12409</v>
      </c>
      <c r="G5684" s="63">
        <v>34126</v>
      </c>
      <c r="H5684" s="63">
        <v>46909</v>
      </c>
      <c r="I5684" s="62" t="s">
        <v>468</v>
      </c>
      <c r="J5684" s="61" t="s">
        <v>608</v>
      </c>
    </row>
    <row r="5685" spans="1:10" s="64" customFormat="1" ht="21">
      <c r="A5685" s="14">
        <v>5681</v>
      </c>
      <c r="B5685" s="61" t="s">
        <v>461</v>
      </c>
      <c r="C5685" s="61" t="s">
        <v>12399</v>
      </c>
      <c r="D5685" s="15" t="s">
        <v>12410</v>
      </c>
      <c r="E5685" s="62" t="s">
        <v>44</v>
      </c>
      <c r="F5685" s="63">
        <v>29932</v>
      </c>
      <c r="G5685" s="63" t="s">
        <v>776</v>
      </c>
      <c r="H5685" s="63">
        <v>51847</v>
      </c>
      <c r="I5685" s="62" t="s">
        <v>468</v>
      </c>
      <c r="J5685" s="61" t="s">
        <v>494</v>
      </c>
    </row>
    <row r="5686" spans="1:10" s="64" customFormat="1" ht="21">
      <c r="A5686" s="14">
        <v>5682</v>
      </c>
      <c r="B5686" s="61" t="s">
        <v>461</v>
      </c>
      <c r="C5686" s="61" t="s">
        <v>12411</v>
      </c>
      <c r="D5686" s="15" t="s">
        <v>12412</v>
      </c>
      <c r="E5686" s="62" t="s">
        <v>45</v>
      </c>
      <c r="F5686" s="63" t="s">
        <v>12413</v>
      </c>
      <c r="G5686" s="63" t="s">
        <v>12414</v>
      </c>
      <c r="H5686" s="63" t="s">
        <v>12415</v>
      </c>
      <c r="I5686" s="62" t="s">
        <v>468</v>
      </c>
      <c r="J5686" s="61" t="s">
        <v>494</v>
      </c>
    </row>
    <row r="5687" spans="1:10" s="64" customFormat="1" ht="31.5">
      <c r="A5687" s="14">
        <v>5683</v>
      </c>
      <c r="B5687" s="61" t="s">
        <v>461</v>
      </c>
      <c r="C5687" s="61" t="s">
        <v>12411</v>
      </c>
      <c r="D5687" s="15" t="s">
        <v>12416</v>
      </c>
      <c r="E5687" s="62" t="s">
        <v>44</v>
      </c>
      <c r="F5687" s="63">
        <v>34859</v>
      </c>
      <c r="G5687" s="63" t="s">
        <v>12287</v>
      </c>
      <c r="H5687" s="63">
        <v>56774</v>
      </c>
      <c r="I5687" s="62" t="s">
        <v>468</v>
      </c>
      <c r="J5687" s="61" t="s">
        <v>872</v>
      </c>
    </row>
    <row r="5688" spans="1:10" s="64" customFormat="1" ht="21">
      <c r="A5688" s="14">
        <v>5684</v>
      </c>
      <c r="B5688" s="61" t="s">
        <v>461</v>
      </c>
      <c r="C5688" s="61" t="s">
        <v>12411</v>
      </c>
      <c r="D5688" s="15" t="s">
        <v>12417</v>
      </c>
      <c r="E5688" s="62" t="s">
        <v>44</v>
      </c>
      <c r="F5688" s="63" t="s">
        <v>12418</v>
      </c>
      <c r="G5688" s="63">
        <v>36164</v>
      </c>
      <c r="H5688" s="63" t="s">
        <v>12419</v>
      </c>
      <c r="I5688" s="62" t="s">
        <v>468</v>
      </c>
      <c r="J5688" s="61" t="s">
        <v>479</v>
      </c>
    </row>
    <row r="5689" spans="1:10" s="64" customFormat="1" ht="21">
      <c r="A5689" s="14">
        <v>5685</v>
      </c>
      <c r="B5689" s="61" t="s">
        <v>461</v>
      </c>
      <c r="C5689" s="61" t="s">
        <v>12411</v>
      </c>
      <c r="D5689" s="15" t="s">
        <v>12420</v>
      </c>
      <c r="E5689" s="62" t="s">
        <v>45</v>
      </c>
      <c r="F5689" s="63">
        <v>27245</v>
      </c>
      <c r="G5689" s="63">
        <v>39178</v>
      </c>
      <c r="H5689" s="63">
        <v>49160</v>
      </c>
      <c r="I5689" s="62" t="s">
        <v>468</v>
      </c>
      <c r="J5689" s="61" t="s">
        <v>469</v>
      </c>
    </row>
    <row r="5690" spans="1:10" s="64" customFormat="1" ht="21">
      <c r="A5690" s="14">
        <v>5686</v>
      </c>
      <c r="B5690" s="61" t="s">
        <v>461</v>
      </c>
      <c r="C5690" s="61" t="s">
        <v>12411</v>
      </c>
      <c r="D5690" s="15" t="s">
        <v>12421</v>
      </c>
      <c r="E5690" s="62" t="s">
        <v>45</v>
      </c>
      <c r="F5690" s="63">
        <v>24388</v>
      </c>
      <c r="G5690" s="63">
        <v>36164</v>
      </c>
      <c r="H5690" s="63">
        <v>46303</v>
      </c>
      <c r="I5690" s="62" t="s">
        <v>468</v>
      </c>
      <c r="J5690" s="61" t="s">
        <v>19</v>
      </c>
    </row>
    <row r="5691" spans="1:10" s="64" customFormat="1" ht="21">
      <c r="A5691" s="14">
        <v>5687</v>
      </c>
      <c r="B5691" s="61" t="s">
        <v>461</v>
      </c>
      <c r="C5691" s="61" t="s">
        <v>12411</v>
      </c>
      <c r="D5691" s="15" t="s">
        <v>12422</v>
      </c>
      <c r="E5691" s="62" t="s">
        <v>44</v>
      </c>
      <c r="F5691" s="63" t="s">
        <v>12423</v>
      </c>
      <c r="G5691" s="63">
        <v>41281</v>
      </c>
      <c r="H5691" s="63" t="s">
        <v>12424</v>
      </c>
      <c r="I5691" s="62" t="s">
        <v>468</v>
      </c>
      <c r="J5691" s="61" t="s">
        <v>22</v>
      </c>
    </row>
    <row r="5692" spans="1:10" s="64" customFormat="1" ht="21">
      <c r="A5692" s="14">
        <v>5688</v>
      </c>
      <c r="B5692" s="61" t="s">
        <v>461</v>
      </c>
      <c r="C5692" s="61" t="s">
        <v>12411</v>
      </c>
      <c r="D5692" s="15" t="s">
        <v>12425</v>
      </c>
      <c r="E5692" s="62" t="s">
        <v>44</v>
      </c>
      <c r="F5692" s="63" t="s">
        <v>12426</v>
      </c>
      <c r="G5692" s="63">
        <v>43901</v>
      </c>
      <c r="H5692" s="63">
        <v>58542</v>
      </c>
      <c r="I5692" s="62" t="s">
        <v>468</v>
      </c>
      <c r="J5692" s="61" t="s">
        <v>608</v>
      </c>
    </row>
    <row r="5693" spans="1:10" s="64" customFormat="1" ht="21">
      <c r="A5693" s="14">
        <v>5689</v>
      </c>
      <c r="B5693" s="61" t="s">
        <v>461</v>
      </c>
      <c r="C5693" s="61" t="s">
        <v>12411</v>
      </c>
      <c r="D5693" s="15" t="s">
        <v>12427</v>
      </c>
      <c r="E5693" s="62" t="s">
        <v>45</v>
      </c>
      <c r="F5693" s="63" t="s">
        <v>1104</v>
      </c>
      <c r="G5693" s="63" t="s">
        <v>493</v>
      </c>
      <c r="H5693" s="63" t="s">
        <v>9242</v>
      </c>
      <c r="I5693" s="62" t="s">
        <v>468</v>
      </c>
      <c r="J5693" s="61" t="s">
        <v>608</v>
      </c>
    </row>
    <row r="5694" spans="1:10" s="64" customFormat="1" ht="21">
      <c r="A5694" s="14">
        <v>5690</v>
      </c>
      <c r="B5694" s="61" t="s">
        <v>461</v>
      </c>
      <c r="C5694" s="61" t="s">
        <v>12411</v>
      </c>
      <c r="D5694" s="15" t="s">
        <v>12428</v>
      </c>
      <c r="E5694" s="62" t="s">
        <v>44</v>
      </c>
      <c r="F5694" s="63" t="s">
        <v>4084</v>
      </c>
      <c r="G5694" s="63">
        <v>39089</v>
      </c>
      <c r="H5694" s="63">
        <v>51873</v>
      </c>
      <c r="I5694" s="62" t="s">
        <v>468</v>
      </c>
      <c r="J5694" s="61" t="s">
        <v>18</v>
      </c>
    </row>
    <row r="5695" spans="1:10" s="64" customFormat="1" ht="21">
      <c r="A5695" s="14">
        <v>5691</v>
      </c>
      <c r="B5695" s="61" t="s">
        <v>461</v>
      </c>
      <c r="C5695" s="61" t="s">
        <v>145</v>
      </c>
      <c r="D5695" s="15" t="s">
        <v>12429</v>
      </c>
      <c r="E5695" s="62" t="s">
        <v>44</v>
      </c>
      <c r="F5695" s="63">
        <v>29897</v>
      </c>
      <c r="G5695" s="63">
        <v>43872</v>
      </c>
      <c r="H5695" s="63">
        <v>51543</v>
      </c>
      <c r="I5695" s="62" t="s">
        <v>468</v>
      </c>
      <c r="J5695" s="61" t="s">
        <v>479</v>
      </c>
    </row>
    <row r="5696" spans="1:10" s="64" customFormat="1" ht="21">
      <c r="A5696" s="14">
        <v>5692</v>
      </c>
      <c r="B5696" s="61" t="s">
        <v>461</v>
      </c>
      <c r="C5696" s="61" t="s">
        <v>145</v>
      </c>
      <c r="D5696" s="15" t="s">
        <v>12430</v>
      </c>
      <c r="E5696" s="62" t="s">
        <v>45</v>
      </c>
      <c r="F5696" s="63" t="s">
        <v>12431</v>
      </c>
      <c r="G5696" s="63" t="s">
        <v>4814</v>
      </c>
      <c r="H5696" s="63" t="s">
        <v>12432</v>
      </c>
      <c r="I5696" s="62" t="s">
        <v>468</v>
      </c>
      <c r="J5696" s="61" t="s">
        <v>22</v>
      </c>
    </row>
    <row r="5697" spans="1:10" s="64" customFormat="1" ht="21">
      <c r="A5697" s="14">
        <v>5693</v>
      </c>
      <c r="B5697" s="61" t="s">
        <v>461</v>
      </c>
      <c r="C5697" s="61" t="s">
        <v>145</v>
      </c>
      <c r="D5697" s="15" t="s">
        <v>12433</v>
      </c>
      <c r="E5697" s="62" t="s">
        <v>44</v>
      </c>
      <c r="F5697" s="63" t="s">
        <v>12434</v>
      </c>
      <c r="G5697" s="63" t="s">
        <v>12435</v>
      </c>
      <c r="H5697" s="63" t="s">
        <v>12436</v>
      </c>
      <c r="I5697" s="62" t="s">
        <v>468</v>
      </c>
      <c r="J5697" s="61" t="s">
        <v>27</v>
      </c>
    </row>
    <row r="5698" spans="1:10" s="64" customFormat="1" ht="21">
      <c r="A5698" s="14">
        <v>5694</v>
      </c>
      <c r="B5698" s="61" t="s">
        <v>461</v>
      </c>
      <c r="C5698" s="61" t="s">
        <v>145</v>
      </c>
      <c r="D5698" s="15" t="s">
        <v>12437</v>
      </c>
      <c r="E5698" s="62" t="s">
        <v>45</v>
      </c>
      <c r="F5698" s="63" t="s">
        <v>12438</v>
      </c>
      <c r="G5698" s="63">
        <v>43864</v>
      </c>
      <c r="H5698" s="63">
        <v>54822</v>
      </c>
      <c r="I5698" s="62" t="s">
        <v>468</v>
      </c>
      <c r="J5698" s="61" t="s">
        <v>18</v>
      </c>
    </row>
    <row r="5699" spans="1:10" s="64" customFormat="1" ht="21">
      <c r="A5699" s="14">
        <v>5695</v>
      </c>
      <c r="B5699" s="61" t="s">
        <v>461</v>
      </c>
      <c r="C5699" s="61" t="s">
        <v>145</v>
      </c>
      <c r="D5699" s="15" t="s">
        <v>12439</v>
      </c>
      <c r="E5699" s="62" t="s">
        <v>44</v>
      </c>
      <c r="F5699" s="63" t="s">
        <v>1500</v>
      </c>
      <c r="G5699" s="63" t="s">
        <v>2100</v>
      </c>
      <c r="H5699" s="63" t="s">
        <v>1501</v>
      </c>
      <c r="I5699" s="62" t="s">
        <v>468</v>
      </c>
      <c r="J5699" s="61" t="s">
        <v>487</v>
      </c>
    </row>
    <row r="5700" spans="1:10" s="64" customFormat="1" ht="21">
      <c r="A5700" s="14">
        <v>5696</v>
      </c>
      <c r="B5700" s="61" t="s">
        <v>461</v>
      </c>
      <c r="C5700" s="61" t="s">
        <v>145</v>
      </c>
      <c r="D5700" s="15" t="s">
        <v>12440</v>
      </c>
      <c r="E5700" s="62" t="s">
        <v>44</v>
      </c>
      <c r="F5700" s="63" t="s">
        <v>3821</v>
      </c>
      <c r="G5700" s="63" t="s">
        <v>740</v>
      </c>
      <c r="H5700" s="63" t="s">
        <v>3822</v>
      </c>
      <c r="I5700" s="62" t="s">
        <v>468</v>
      </c>
      <c r="J5700" s="61" t="s">
        <v>600</v>
      </c>
    </row>
    <row r="5701" spans="1:10" s="64" customFormat="1" ht="21">
      <c r="A5701" s="14">
        <v>5697</v>
      </c>
      <c r="B5701" s="61" t="s">
        <v>461</v>
      </c>
      <c r="C5701" s="61" t="s">
        <v>145</v>
      </c>
      <c r="D5701" s="15" t="s">
        <v>12441</v>
      </c>
      <c r="E5701" s="62" t="s">
        <v>45</v>
      </c>
      <c r="F5701" s="63">
        <v>25695</v>
      </c>
      <c r="G5701" s="63" t="s">
        <v>631</v>
      </c>
      <c r="H5701" s="63">
        <v>47610</v>
      </c>
      <c r="I5701" s="62" t="s">
        <v>468</v>
      </c>
      <c r="J5701" s="61" t="s">
        <v>13</v>
      </c>
    </row>
    <row r="5702" spans="1:10" s="64" customFormat="1" ht="21">
      <c r="A5702" s="14">
        <v>5698</v>
      </c>
      <c r="B5702" s="61" t="s">
        <v>461</v>
      </c>
      <c r="C5702" s="61" t="s">
        <v>12442</v>
      </c>
      <c r="D5702" s="15" t="s">
        <v>12443</v>
      </c>
      <c r="E5702" s="62" t="s">
        <v>44</v>
      </c>
      <c r="F5702" s="63" t="s">
        <v>10362</v>
      </c>
      <c r="G5702" s="63" t="s">
        <v>12261</v>
      </c>
      <c r="H5702" s="63" t="s">
        <v>10363</v>
      </c>
      <c r="I5702" s="62" t="s">
        <v>468</v>
      </c>
      <c r="J5702" s="61" t="s">
        <v>600</v>
      </c>
    </row>
    <row r="5703" spans="1:10" s="64" customFormat="1" ht="21">
      <c r="A5703" s="14">
        <v>5699</v>
      </c>
      <c r="B5703" s="61" t="s">
        <v>461</v>
      </c>
      <c r="C5703" s="61" t="s">
        <v>12442</v>
      </c>
      <c r="D5703" s="15" t="s">
        <v>12444</v>
      </c>
      <c r="E5703" s="62" t="s">
        <v>45</v>
      </c>
      <c r="F5703" s="63" t="s">
        <v>4195</v>
      </c>
      <c r="G5703" s="63" t="s">
        <v>2673</v>
      </c>
      <c r="H5703" s="63" t="s">
        <v>4196</v>
      </c>
      <c r="I5703" s="62" t="s">
        <v>468</v>
      </c>
      <c r="J5703" s="61" t="s">
        <v>608</v>
      </c>
    </row>
    <row r="5704" spans="1:10" s="64" customFormat="1" ht="21">
      <c r="A5704" s="14">
        <v>5700</v>
      </c>
      <c r="B5704" s="61" t="s">
        <v>461</v>
      </c>
      <c r="C5704" s="61" t="s">
        <v>12442</v>
      </c>
      <c r="D5704" s="15" t="s">
        <v>12445</v>
      </c>
      <c r="E5704" s="62" t="s">
        <v>45</v>
      </c>
      <c r="F5704" s="63">
        <v>32207</v>
      </c>
      <c r="G5704" s="63">
        <v>45363</v>
      </c>
      <c r="H5704" s="63">
        <v>54494</v>
      </c>
      <c r="I5704" s="62" t="s">
        <v>468</v>
      </c>
      <c r="J5704" s="61" t="s">
        <v>12446</v>
      </c>
    </row>
    <row r="5705" spans="1:10" s="64" customFormat="1" ht="21">
      <c r="A5705" s="14">
        <v>5701</v>
      </c>
      <c r="B5705" s="61" t="s">
        <v>461</v>
      </c>
      <c r="C5705" s="61" t="s">
        <v>12442</v>
      </c>
      <c r="D5705" s="15" t="s">
        <v>12447</v>
      </c>
      <c r="E5705" s="62" t="s">
        <v>44</v>
      </c>
      <c r="F5705" s="63" t="s">
        <v>12448</v>
      </c>
      <c r="G5705" s="63" t="s">
        <v>12449</v>
      </c>
      <c r="H5705" s="63" t="s">
        <v>12450</v>
      </c>
      <c r="I5705" s="62" t="s">
        <v>468</v>
      </c>
      <c r="J5705" s="61" t="s">
        <v>585</v>
      </c>
    </row>
    <row r="5706" spans="1:10" s="64" customFormat="1" ht="21">
      <c r="A5706" s="14">
        <v>5702</v>
      </c>
      <c r="B5706" s="61" t="s">
        <v>461</v>
      </c>
      <c r="C5706" s="61" t="s">
        <v>12442</v>
      </c>
      <c r="D5706" s="15" t="s">
        <v>12451</v>
      </c>
      <c r="E5706" s="62" t="s">
        <v>45</v>
      </c>
      <c r="F5706" s="63">
        <v>26552</v>
      </c>
      <c r="G5706" s="63" t="s">
        <v>4814</v>
      </c>
      <c r="H5706" s="63">
        <v>48467</v>
      </c>
      <c r="I5706" s="62" t="s">
        <v>468</v>
      </c>
      <c r="J5706" s="61" t="s">
        <v>494</v>
      </c>
    </row>
    <row r="5707" spans="1:10" s="64" customFormat="1" ht="21">
      <c r="A5707" s="14">
        <v>5703</v>
      </c>
      <c r="B5707" s="61" t="s">
        <v>461</v>
      </c>
      <c r="C5707" s="61" t="s">
        <v>12452</v>
      </c>
      <c r="D5707" s="15" t="s">
        <v>12453</v>
      </c>
      <c r="E5707" s="62" t="s">
        <v>44</v>
      </c>
      <c r="F5707" s="63">
        <v>32394</v>
      </c>
      <c r="G5707" s="63" t="s">
        <v>2257</v>
      </c>
      <c r="H5707" s="63">
        <v>54309</v>
      </c>
      <c r="I5707" s="62" t="s">
        <v>468</v>
      </c>
      <c r="J5707" s="61" t="s">
        <v>479</v>
      </c>
    </row>
    <row r="5708" spans="1:10" s="64" customFormat="1" ht="21">
      <c r="A5708" s="14">
        <v>5704</v>
      </c>
      <c r="B5708" s="61" t="s">
        <v>461</v>
      </c>
      <c r="C5708" s="61" t="s">
        <v>12452</v>
      </c>
      <c r="D5708" s="15" t="s">
        <v>12454</v>
      </c>
      <c r="E5708" s="62" t="s">
        <v>45</v>
      </c>
      <c r="F5708" s="63" t="s">
        <v>6946</v>
      </c>
      <c r="G5708" s="63">
        <v>36164</v>
      </c>
      <c r="H5708" s="63" t="s">
        <v>12455</v>
      </c>
      <c r="I5708" s="62" t="s">
        <v>468</v>
      </c>
      <c r="J5708" s="61" t="s">
        <v>30</v>
      </c>
    </row>
    <row r="5709" spans="1:10" s="64" customFormat="1" ht="21">
      <c r="A5709" s="14">
        <v>5705</v>
      </c>
      <c r="B5709" s="61" t="s">
        <v>461</v>
      </c>
      <c r="C5709" s="61" t="s">
        <v>12452</v>
      </c>
      <c r="D5709" s="15" t="s">
        <v>12456</v>
      </c>
      <c r="E5709" s="62" t="s">
        <v>45</v>
      </c>
      <c r="F5709" s="63" t="s">
        <v>849</v>
      </c>
      <c r="G5709" s="63" t="s">
        <v>526</v>
      </c>
      <c r="H5709" s="63" t="s">
        <v>6934</v>
      </c>
      <c r="I5709" s="62" t="s">
        <v>468</v>
      </c>
      <c r="J5709" s="61" t="s">
        <v>491</v>
      </c>
    </row>
    <row r="5710" spans="1:10" s="64" customFormat="1" ht="21">
      <c r="A5710" s="14">
        <v>5706</v>
      </c>
      <c r="B5710" s="61" t="s">
        <v>461</v>
      </c>
      <c r="C5710" s="61" t="s">
        <v>148</v>
      </c>
      <c r="D5710" s="15" t="s">
        <v>12457</v>
      </c>
      <c r="E5710" s="62" t="s">
        <v>44</v>
      </c>
      <c r="F5710" s="63" t="s">
        <v>12458</v>
      </c>
      <c r="G5710" s="63" t="s">
        <v>2100</v>
      </c>
      <c r="H5710" s="63" t="s">
        <v>12459</v>
      </c>
      <c r="I5710" s="62" t="s">
        <v>468</v>
      </c>
      <c r="J5710" s="61" t="s">
        <v>18</v>
      </c>
    </row>
    <row r="5711" spans="1:10" s="64" customFormat="1" ht="21">
      <c r="A5711" s="14">
        <v>5707</v>
      </c>
      <c r="B5711" s="61" t="s">
        <v>461</v>
      </c>
      <c r="C5711" s="61" t="s">
        <v>148</v>
      </c>
      <c r="D5711" s="15" t="s">
        <v>12460</v>
      </c>
      <c r="E5711" s="62" t="s">
        <v>45</v>
      </c>
      <c r="F5711" s="63" t="s">
        <v>647</v>
      </c>
      <c r="G5711" s="63" t="s">
        <v>923</v>
      </c>
      <c r="H5711" s="63" t="s">
        <v>12461</v>
      </c>
      <c r="I5711" s="62" t="s">
        <v>468</v>
      </c>
      <c r="J5711" s="61" t="s">
        <v>600</v>
      </c>
    </row>
    <row r="5712" spans="1:10" s="64" customFormat="1" ht="21">
      <c r="A5712" s="14">
        <v>5708</v>
      </c>
      <c r="B5712" s="61" t="s">
        <v>461</v>
      </c>
      <c r="C5712" s="61" t="s">
        <v>148</v>
      </c>
      <c r="D5712" s="15" t="s">
        <v>12462</v>
      </c>
      <c r="E5712" s="62" t="s">
        <v>45</v>
      </c>
      <c r="F5712" s="63">
        <v>26092</v>
      </c>
      <c r="G5712" s="63">
        <v>36164</v>
      </c>
      <c r="H5712" s="63">
        <v>48066</v>
      </c>
      <c r="I5712" s="62" t="s">
        <v>468</v>
      </c>
      <c r="J5712" s="61" t="s">
        <v>494</v>
      </c>
    </row>
    <row r="5713" spans="1:10" s="64" customFormat="1" ht="21">
      <c r="A5713" s="14">
        <v>5709</v>
      </c>
      <c r="B5713" s="61" t="s">
        <v>461</v>
      </c>
      <c r="C5713" s="61" t="s">
        <v>148</v>
      </c>
      <c r="D5713" s="15" t="s">
        <v>12463</v>
      </c>
      <c r="E5713" s="62" t="s">
        <v>45</v>
      </c>
      <c r="F5713" s="63">
        <v>24208</v>
      </c>
      <c r="G5713" s="63" t="s">
        <v>9707</v>
      </c>
      <c r="H5713" s="63">
        <v>46123</v>
      </c>
      <c r="I5713" s="62" t="s">
        <v>468</v>
      </c>
      <c r="J5713" s="61" t="s">
        <v>22</v>
      </c>
    </row>
    <row r="5714" spans="1:10" s="64" customFormat="1" ht="21">
      <c r="A5714" s="14">
        <v>5710</v>
      </c>
      <c r="B5714" s="61" t="s">
        <v>461</v>
      </c>
      <c r="C5714" s="61" t="s">
        <v>12464</v>
      </c>
      <c r="D5714" s="15" t="s">
        <v>12465</v>
      </c>
      <c r="E5714" s="62" t="s">
        <v>45</v>
      </c>
      <c r="F5714" s="63" t="s">
        <v>8394</v>
      </c>
      <c r="G5714" s="63" t="s">
        <v>2349</v>
      </c>
      <c r="H5714" s="63" t="s">
        <v>8395</v>
      </c>
      <c r="I5714" s="62" t="s">
        <v>468</v>
      </c>
      <c r="J5714" s="61" t="s">
        <v>479</v>
      </c>
    </row>
    <row r="5715" spans="1:10" s="64" customFormat="1" ht="21">
      <c r="A5715" s="14">
        <v>5711</v>
      </c>
      <c r="B5715" s="61" t="s">
        <v>461</v>
      </c>
      <c r="C5715" s="61" t="s">
        <v>12464</v>
      </c>
      <c r="D5715" s="15" t="s">
        <v>12466</v>
      </c>
      <c r="E5715" s="62" t="s">
        <v>44</v>
      </c>
      <c r="F5715" s="63">
        <v>33156</v>
      </c>
      <c r="G5715" s="63" t="s">
        <v>949</v>
      </c>
      <c r="H5715" s="63">
        <v>55071</v>
      </c>
      <c r="I5715" s="62" t="s">
        <v>468</v>
      </c>
      <c r="J5715" s="61" t="s">
        <v>18</v>
      </c>
    </row>
    <row r="5716" spans="1:10" s="64" customFormat="1" ht="21">
      <c r="A5716" s="14">
        <v>5712</v>
      </c>
      <c r="B5716" s="61" t="s">
        <v>461</v>
      </c>
      <c r="C5716" s="61" t="s">
        <v>12464</v>
      </c>
      <c r="D5716" s="15" t="s">
        <v>12467</v>
      </c>
      <c r="E5716" s="62" t="s">
        <v>44</v>
      </c>
      <c r="F5716" s="63">
        <v>34762</v>
      </c>
      <c r="G5716" s="63">
        <v>43985</v>
      </c>
      <c r="H5716" s="63">
        <v>56768</v>
      </c>
      <c r="I5716" s="62" t="s">
        <v>468</v>
      </c>
      <c r="J5716" s="61" t="s">
        <v>19</v>
      </c>
    </row>
    <row r="5717" spans="1:10" s="64" customFormat="1" ht="21">
      <c r="A5717" s="14">
        <v>5713</v>
      </c>
      <c r="B5717" s="61" t="s">
        <v>461</v>
      </c>
      <c r="C5717" s="61" t="s">
        <v>12464</v>
      </c>
      <c r="D5717" s="15" t="s">
        <v>12468</v>
      </c>
      <c r="E5717" s="62" t="s">
        <v>44</v>
      </c>
      <c r="F5717" s="63">
        <v>32426</v>
      </c>
      <c r="G5717" s="63" t="s">
        <v>642</v>
      </c>
      <c r="H5717" s="63" t="s">
        <v>12469</v>
      </c>
      <c r="I5717" s="62" t="s">
        <v>468</v>
      </c>
      <c r="J5717" s="61" t="s">
        <v>600</v>
      </c>
    </row>
    <row r="5718" spans="1:10" s="64" customFormat="1" ht="21">
      <c r="A5718" s="14">
        <v>5714</v>
      </c>
      <c r="B5718" s="61" t="s">
        <v>461</v>
      </c>
      <c r="C5718" s="61" t="s">
        <v>12464</v>
      </c>
      <c r="D5718" s="15" t="s">
        <v>12470</v>
      </c>
      <c r="E5718" s="62" t="s">
        <v>44</v>
      </c>
      <c r="F5718" s="63" t="s">
        <v>2895</v>
      </c>
      <c r="G5718" s="63" t="s">
        <v>12471</v>
      </c>
      <c r="H5718" s="63" t="s">
        <v>12472</v>
      </c>
      <c r="I5718" s="62" t="s">
        <v>468</v>
      </c>
      <c r="J5718" s="61" t="s">
        <v>636</v>
      </c>
    </row>
    <row r="5719" spans="1:10" s="64" customFormat="1" ht="21">
      <c r="A5719" s="14">
        <v>5715</v>
      </c>
      <c r="B5719" s="61" t="s">
        <v>461</v>
      </c>
      <c r="C5719" s="61" t="s">
        <v>12464</v>
      </c>
      <c r="D5719" s="15" t="s">
        <v>12473</v>
      </c>
      <c r="E5719" s="62" t="s">
        <v>45</v>
      </c>
      <c r="F5719" s="63">
        <v>26269</v>
      </c>
      <c r="G5719" s="63">
        <v>33973</v>
      </c>
      <c r="H5719" s="63">
        <v>46756</v>
      </c>
      <c r="I5719" s="62" t="s">
        <v>468</v>
      </c>
      <c r="J5719" s="61" t="s">
        <v>22</v>
      </c>
    </row>
    <row r="5720" spans="1:10" s="64" customFormat="1" ht="21">
      <c r="A5720" s="14">
        <v>5716</v>
      </c>
      <c r="B5720" s="61" t="s">
        <v>461</v>
      </c>
      <c r="C5720" s="61" t="s">
        <v>12464</v>
      </c>
      <c r="D5720" s="15" t="s">
        <v>12474</v>
      </c>
      <c r="E5720" s="62" t="s">
        <v>45</v>
      </c>
      <c r="F5720" s="63" t="s">
        <v>12475</v>
      </c>
      <c r="G5720" s="63" t="s">
        <v>2673</v>
      </c>
      <c r="H5720" s="63" t="s">
        <v>7284</v>
      </c>
      <c r="I5720" s="62" t="s">
        <v>468</v>
      </c>
      <c r="J5720" s="61" t="s">
        <v>487</v>
      </c>
    </row>
    <row r="5721" spans="1:10" s="64" customFormat="1" ht="21">
      <c r="A5721" s="14">
        <v>5717</v>
      </c>
      <c r="B5721" s="61" t="s">
        <v>461</v>
      </c>
      <c r="C5721" s="61" t="s">
        <v>150</v>
      </c>
      <c r="D5721" s="15" t="s">
        <v>12476</v>
      </c>
      <c r="E5721" s="62" t="s">
        <v>44</v>
      </c>
      <c r="F5721" s="63">
        <v>31358</v>
      </c>
      <c r="G5721" s="63">
        <v>41314</v>
      </c>
      <c r="H5721" s="63">
        <v>53273</v>
      </c>
      <c r="I5721" s="62" t="s">
        <v>468</v>
      </c>
      <c r="J5721" s="61" t="s">
        <v>22</v>
      </c>
    </row>
    <row r="5722" spans="1:10" s="64" customFormat="1" ht="21">
      <c r="A5722" s="14">
        <v>5718</v>
      </c>
      <c r="B5722" s="61" t="s">
        <v>461</v>
      </c>
      <c r="C5722" s="61" t="s">
        <v>150</v>
      </c>
      <c r="D5722" s="15" t="s">
        <v>12477</v>
      </c>
      <c r="E5722" s="62" t="s">
        <v>44</v>
      </c>
      <c r="F5722" s="63" t="s">
        <v>12478</v>
      </c>
      <c r="G5722" s="63" t="s">
        <v>12479</v>
      </c>
      <c r="H5722" s="63" t="s">
        <v>12480</v>
      </c>
      <c r="I5722" s="62" t="s">
        <v>468</v>
      </c>
      <c r="J5722" s="61" t="s">
        <v>596</v>
      </c>
    </row>
    <row r="5723" spans="1:10" s="64" customFormat="1" ht="21">
      <c r="A5723" s="14">
        <v>5719</v>
      </c>
      <c r="B5723" s="61" t="s">
        <v>461</v>
      </c>
      <c r="C5723" s="61" t="s">
        <v>150</v>
      </c>
      <c r="D5723" s="15" t="s">
        <v>12481</v>
      </c>
      <c r="E5723" s="62" t="s">
        <v>45</v>
      </c>
      <c r="F5723" s="63" t="s">
        <v>12435</v>
      </c>
      <c r="G5723" s="63" t="s">
        <v>960</v>
      </c>
      <c r="H5723" s="63" t="s">
        <v>12482</v>
      </c>
      <c r="I5723" s="62" t="s">
        <v>468</v>
      </c>
      <c r="J5723" s="61" t="s">
        <v>491</v>
      </c>
    </row>
    <row r="5724" spans="1:10" s="64" customFormat="1" ht="21">
      <c r="A5724" s="14">
        <v>5720</v>
      </c>
      <c r="B5724" s="61" t="s">
        <v>461</v>
      </c>
      <c r="C5724" s="61" t="s">
        <v>150</v>
      </c>
      <c r="D5724" s="15" t="s">
        <v>12483</v>
      </c>
      <c r="E5724" s="62" t="s">
        <v>44</v>
      </c>
      <c r="F5724" s="63" t="s">
        <v>12484</v>
      </c>
      <c r="G5724" s="63" t="s">
        <v>12317</v>
      </c>
      <c r="H5724" s="63" t="s">
        <v>12485</v>
      </c>
      <c r="I5724" s="62" t="s">
        <v>468</v>
      </c>
      <c r="J5724" s="61" t="s">
        <v>475</v>
      </c>
    </row>
    <row r="5725" spans="1:10" s="64" customFormat="1" ht="21">
      <c r="A5725" s="14">
        <v>5721</v>
      </c>
      <c r="B5725" s="61" t="s">
        <v>461</v>
      </c>
      <c r="C5725" s="61" t="s">
        <v>150</v>
      </c>
      <c r="D5725" s="15" t="s">
        <v>12486</v>
      </c>
      <c r="E5725" s="62" t="s">
        <v>45</v>
      </c>
      <c r="F5725" s="63">
        <v>32085</v>
      </c>
      <c r="G5725" s="63" t="s">
        <v>944</v>
      </c>
      <c r="H5725" s="63">
        <v>54000</v>
      </c>
      <c r="I5725" s="62" t="s">
        <v>468</v>
      </c>
      <c r="J5725" s="61" t="s">
        <v>608</v>
      </c>
    </row>
    <row r="5726" spans="1:10" s="64" customFormat="1" ht="21">
      <c r="A5726" s="14">
        <v>5722</v>
      </c>
      <c r="B5726" s="61" t="s">
        <v>461</v>
      </c>
      <c r="C5726" s="61" t="s">
        <v>150</v>
      </c>
      <c r="D5726" s="15" t="s">
        <v>12487</v>
      </c>
      <c r="E5726" s="62" t="s">
        <v>45</v>
      </c>
      <c r="F5726" s="63" t="s">
        <v>12488</v>
      </c>
      <c r="G5726" s="63" t="s">
        <v>1383</v>
      </c>
      <c r="H5726" s="63" t="s">
        <v>12489</v>
      </c>
      <c r="I5726" s="62" t="s">
        <v>468</v>
      </c>
      <c r="J5726" s="61" t="s">
        <v>22</v>
      </c>
    </row>
    <row r="5727" spans="1:10" s="64" customFormat="1" ht="21">
      <c r="A5727" s="14">
        <v>5723</v>
      </c>
      <c r="B5727" s="61" t="s">
        <v>461</v>
      </c>
      <c r="C5727" s="61" t="s">
        <v>151</v>
      </c>
      <c r="D5727" s="15" t="s">
        <v>12490</v>
      </c>
      <c r="E5727" s="62" t="s">
        <v>45</v>
      </c>
      <c r="F5727" s="63" t="s">
        <v>12491</v>
      </c>
      <c r="G5727" s="63" t="s">
        <v>12471</v>
      </c>
      <c r="H5727" s="63" t="s">
        <v>12492</v>
      </c>
      <c r="I5727" s="62" t="s">
        <v>468</v>
      </c>
      <c r="J5727" s="61" t="s">
        <v>494</v>
      </c>
    </row>
    <row r="5728" spans="1:10" s="64" customFormat="1" ht="21">
      <c r="A5728" s="14">
        <v>5724</v>
      </c>
      <c r="B5728" s="61" t="s">
        <v>461</v>
      </c>
      <c r="C5728" s="61" t="s">
        <v>151</v>
      </c>
      <c r="D5728" s="15" t="s">
        <v>12493</v>
      </c>
      <c r="E5728" s="62" t="s">
        <v>45</v>
      </c>
      <c r="F5728" s="63" t="s">
        <v>10102</v>
      </c>
      <c r="G5728" s="63">
        <v>44207</v>
      </c>
      <c r="H5728" s="63" t="s">
        <v>12494</v>
      </c>
      <c r="I5728" s="62" t="s">
        <v>468</v>
      </c>
      <c r="J5728" s="61" t="s">
        <v>19</v>
      </c>
    </row>
    <row r="5729" spans="1:10" s="64" customFormat="1" ht="21">
      <c r="A5729" s="14">
        <v>5725</v>
      </c>
      <c r="B5729" s="61" t="s">
        <v>461</v>
      </c>
      <c r="C5729" s="61" t="s">
        <v>151</v>
      </c>
      <c r="D5729" s="15" t="s">
        <v>12495</v>
      </c>
      <c r="E5729" s="62" t="s">
        <v>45</v>
      </c>
      <c r="F5729" s="63" t="s">
        <v>12496</v>
      </c>
      <c r="G5729" s="63" t="s">
        <v>978</v>
      </c>
      <c r="H5729" s="63" t="s">
        <v>12497</v>
      </c>
      <c r="I5729" s="62" t="s">
        <v>468</v>
      </c>
      <c r="J5729" s="61" t="s">
        <v>608</v>
      </c>
    </row>
    <row r="5730" spans="1:10" s="64" customFormat="1" ht="21">
      <c r="A5730" s="14">
        <v>5726</v>
      </c>
      <c r="B5730" s="61" t="s">
        <v>461</v>
      </c>
      <c r="C5730" s="61" t="s">
        <v>151</v>
      </c>
      <c r="D5730" s="15" t="s">
        <v>12498</v>
      </c>
      <c r="E5730" s="62" t="s">
        <v>44</v>
      </c>
      <c r="F5730" s="63">
        <v>31693</v>
      </c>
      <c r="G5730" s="63" t="s">
        <v>2100</v>
      </c>
      <c r="H5730" s="63">
        <v>53608</v>
      </c>
      <c r="I5730" s="62" t="s">
        <v>468</v>
      </c>
      <c r="J5730" s="61" t="s">
        <v>22</v>
      </c>
    </row>
    <row r="5731" spans="1:10" s="64" customFormat="1" ht="21">
      <c r="A5731" s="14">
        <v>5727</v>
      </c>
      <c r="B5731" s="61" t="s">
        <v>461</v>
      </c>
      <c r="C5731" s="61" t="s">
        <v>151</v>
      </c>
      <c r="D5731" s="15" t="s">
        <v>12499</v>
      </c>
      <c r="E5731" s="62" t="s">
        <v>44</v>
      </c>
      <c r="F5731" s="63">
        <v>30599</v>
      </c>
      <c r="G5731" s="63">
        <v>41281</v>
      </c>
      <c r="H5731" s="63">
        <v>52514</v>
      </c>
      <c r="I5731" s="62" t="s">
        <v>468</v>
      </c>
      <c r="J5731" s="61" t="s">
        <v>487</v>
      </c>
    </row>
    <row r="5732" spans="1:10" s="64" customFormat="1" ht="21">
      <c r="A5732" s="14">
        <v>5728</v>
      </c>
      <c r="B5732" s="61" t="s">
        <v>461</v>
      </c>
      <c r="C5732" s="61" t="s">
        <v>151</v>
      </c>
      <c r="D5732" s="15" t="s">
        <v>12500</v>
      </c>
      <c r="E5732" s="62" t="s">
        <v>44</v>
      </c>
      <c r="F5732" s="63" t="s">
        <v>870</v>
      </c>
      <c r="G5732" s="63">
        <v>41281</v>
      </c>
      <c r="H5732" s="63">
        <v>51873</v>
      </c>
      <c r="I5732" s="62" t="s">
        <v>468</v>
      </c>
      <c r="J5732" s="61" t="s">
        <v>475</v>
      </c>
    </row>
    <row r="5733" spans="1:10" s="64" customFormat="1" ht="21">
      <c r="A5733" s="14">
        <v>5729</v>
      </c>
      <c r="B5733" s="61" t="s">
        <v>461</v>
      </c>
      <c r="C5733" s="61" t="s">
        <v>12501</v>
      </c>
      <c r="D5733" s="15" t="s">
        <v>12502</v>
      </c>
      <c r="E5733" s="62" t="s">
        <v>44</v>
      </c>
      <c r="F5733" s="63" t="s">
        <v>7171</v>
      </c>
      <c r="G5733" s="63">
        <v>44538</v>
      </c>
      <c r="H5733" s="63" t="s">
        <v>7172</v>
      </c>
      <c r="I5733" s="62" t="s">
        <v>468</v>
      </c>
      <c r="J5733" s="61" t="s">
        <v>494</v>
      </c>
    </row>
    <row r="5734" spans="1:10" s="64" customFormat="1" ht="21">
      <c r="A5734" s="14">
        <v>5730</v>
      </c>
      <c r="B5734" s="61" t="s">
        <v>461</v>
      </c>
      <c r="C5734" s="61" t="s">
        <v>12501</v>
      </c>
      <c r="D5734" s="15" t="s">
        <v>12503</v>
      </c>
      <c r="E5734" s="62" t="s">
        <v>45</v>
      </c>
      <c r="F5734" s="63" t="s">
        <v>4168</v>
      </c>
      <c r="G5734" s="63">
        <v>34497</v>
      </c>
      <c r="H5734" s="63" t="s">
        <v>4169</v>
      </c>
      <c r="I5734" s="62" t="s">
        <v>468</v>
      </c>
      <c r="J5734" s="61" t="s">
        <v>997</v>
      </c>
    </row>
    <row r="5735" spans="1:10" s="64" customFormat="1" ht="21">
      <c r="A5735" s="14">
        <v>5731</v>
      </c>
      <c r="B5735" s="61" t="s">
        <v>461</v>
      </c>
      <c r="C5735" s="61" t="s">
        <v>12501</v>
      </c>
      <c r="D5735" s="15" t="s">
        <v>12504</v>
      </c>
      <c r="E5735" s="62" t="s">
        <v>44</v>
      </c>
      <c r="F5735" s="63">
        <v>24688</v>
      </c>
      <c r="G5735" s="63">
        <v>36498</v>
      </c>
      <c r="H5735" s="63">
        <v>46603</v>
      </c>
      <c r="I5735" s="62" t="s">
        <v>468</v>
      </c>
      <c r="J5735" s="61" t="s">
        <v>3967</v>
      </c>
    </row>
    <row r="5736" spans="1:10" s="64" customFormat="1" ht="21">
      <c r="A5736" s="14">
        <v>5732</v>
      </c>
      <c r="B5736" s="61" t="s">
        <v>461</v>
      </c>
      <c r="C5736" s="61" t="s">
        <v>12501</v>
      </c>
      <c r="D5736" s="15" t="s">
        <v>12505</v>
      </c>
      <c r="E5736" s="62" t="s">
        <v>44</v>
      </c>
      <c r="F5736" s="63" t="s">
        <v>4181</v>
      </c>
      <c r="G5736" s="63" t="s">
        <v>2100</v>
      </c>
      <c r="H5736" s="63" t="s">
        <v>12506</v>
      </c>
      <c r="I5736" s="62" t="s">
        <v>468</v>
      </c>
      <c r="J5736" s="61" t="s">
        <v>608</v>
      </c>
    </row>
    <row r="5737" spans="1:10" s="64" customFormat="1" ht="21">
      <c r="A5737" s="14">
        <v>5733</v>
      </c>
      <c r="B5737" s="61" t="s">
        <v>461</v>
      </c>
      <c r="C5737" s="61" t="s">
        <v>12501</v>
      </c>
      <c r="D5737" s="15" t="s">
        <v>12507</v>
      </c>
      <c r="E5737" s="62" t="s">
        <v>45</v>
      </c>
      <c r="F5737" s="63" t="s">
        <v>12508</v>
      </c>
      <c r="G5737" s="63">
        <v>39269</v>
      </c>
      <c r="H5737" s="63" t="s">
        <v>12509</v>
      </c>
      <c r="I5737" s="62" t="s">
        <v>468</v>
      </c>
      <c r="J5737" s="61" t="s">
        <v>600</v>
      </c>
    </row>
    <row r="5738" spans="1:10" s="64" customFormat="1" ht="21">
      <c r="A5738" s="14">
        <v>5734</v>
      </c>
      <c r="B5738" s="61" t="s">
        <v>461</v>
      </c>
      <c r="C5738" s="61" t="s">
        <v>12501</v>
      </c>
      <c r="D5738" s="15" t="s">
        <v>12510</v>
      </c>
      <c r="E5738" s="62" t="s">
        <v>45</v>
      </c>
      <c r="F5738" s="63">
        <v>24144</v>
      </c>
      <c r="G5738" s="63">
        <v>33644</v>
      </c>
      <c r="H5738" s="63">
        <v>46059</v>
      </c>
      <c r="I5738" s="62" t="s">
        <v>468</v>
      </c>
      <c r="J5738" s="61" t="s">
        <v>4855</v>
      </c>
    </row>
    <row r="5739" spans="1:10" s="64" customFormat="1" ht="21">
      <c r="A5739" s="14">
        <v>5735</v>
      </c>
      <c r="B5739" s="61" t="s">
        <v>461</v>
      </c>
      <c r="C5739" s="61" t="s">
        <v>12501</v>
      </c>
      <c r="D5739" s="15" t="s">
        <v>12511</v>
      </c>
      <c r="E5739" s="62" t="s">
        <v>45</v>
      </c>
      <c r="F5739" s="63">
        <v>25934</v>
      </c>
      <c r="G5739" s="63">
        <v>39092</v>
      </c>
      <c r="H5739" s="63">
        <v>47849</v>
      </c>
      <c r="I5739" s="62" t="s">
        <v>468</v>
      </c>
      <c r="J5739" s="61" t="s">
        <v>22</v>
      </c>
    </row>
    <row r="5740" spans="1:10" s="64" customFormat="1" ht="21">
      <c r="A5740" s="14">
        <v>5736</v>
      </c>
      <c r="B5740" s="61" t="s">
        <v>461</v>
      </c>
      <c r="C5740" s="61" t="s">
        <v>153</v>
      </c>
      <c r="D5740" s="15" t="s">
        <v>12512</v>
      </c>
      <c r="E5740" s="62" t="s">
        <v>44</v>
      </c>
      <c r="F5740" s="63" t="s">
        <v>510</v>
      </c>
      <c r="G5740" s="63" t="s">
        <v>2257</v>
      </c>
      <c r="H5740" s="63">
        <v>55124</v>
      </c>
      <c r="I5740" s="62" t="s">
        <v>468</v>
      </c>
      <c r="J5740" s="61" t="s">
        <v>19</v>
      </c>
    </row>
    <row r="5741" spans="1:10" s="64" customFormat="1" ht="21">
      <c r="A5741" s="14">
        <v>5737</v>
      </c>
      <c r="B5741" s="61" t="s">
        <v>461</v>
      </c>
      <c r="C5741" s="61" t="s">
        <v>153</v>
      </c>
      <c r="D5741" s="15" t="s">
        <v>12513</v>
      </c>
      <c r="E5741" s="62" t="s">
        <v>45</v>
      </c>
      <c r="F5741" s="63" t="s">
        <v>12514</v>
      </c>
      <c r="G5741" s="63">
        <v>39665</v>
      </c>
      <c r="H5741" s="63" t="s">
        <v>12515</v>
      </c>
      <c r="I5741" s="62" t="s">
        <v>468</v>
      </c>
      <c r="J5741" s="61" t="s">
        <v>479</v>
      </c>
    </row>
    <row r="5742" spans="1:10" s="64" customFormat="1" ht="21">
      <c r="A5742" s="14">
        <v>5738</v>
      </c>
      <c r="B5742" s="61" t="s">
        <v>461</v>
      </c>
      <c r="C5742" s="61" t="s">
        <v>153</v>
      </c>
      <c r="D5742" s="15" t="s">
        <v>12516</v>
      </c>
      <c r="E5742" s="62" t="s">
        <v>45</v>
      </c>
      <c r="F5742" s="63" t="s">
        <v>12517</v>
      </c>
      <c r="G5742" s="63">
        <v>39787</v>
      </c>
      <c r="H5742" s="63" t="s">
        <v>12518</v>
      </c>
      <c r="I5742" s="62" t="s">
        <v>468</v>
      </c>
      <c r="J5742" s="61" t="s">
        <v>608</v>
      </c>
    </row>
    <row r="5743" spans="1:10" s="64" customFormat="1" ht="21">
      <c r="A5743" s="14">
        <v>5739</v>
      </c>
      <c r="B5743" s="61" t="s">
        <v>461</v>
      </c>
      <c r="C5743" s="61" t="s">
        <v>153</v>
      </c>
      <c r="D5743" s="15" t="s">
        <v>12519</v>
      </c>
      <c r="E5743" s="62" t="s">
        <v>44</v>
      </c>
      <c r="F5743" s="63" t="s">
        <v>12520</v>
      </c>
      <c r="G5743" s="63" t="s">
        <v>1200</v>
      </c>
      <c r="H5743" s="63" t="s">
        <v>12521</v>
      </c>
      <c r="I5743" s="62" t="s">
        <v>468</v>
      </c>
      <c r="J5743" s="61" t="s">
        <v>494</v>
      </c>
    </row>
    <row r="5744" spans="1:10" s="64" customFormat="1" ht="21">
      <c r="A5744" s="14">
        <v>5740</v>
      </c>
      <c r="B5744" s="61" t="s">
        <v>461</v>
      </c>
      <c r="C5744" s="61" t="s">
        <v>153</v>
      </c>
      <c r="D5744" s="15" t="s">
        <v>12522</v>
      </c>
      <c r="E5744" s="62" t="s">
        <v>45</v>
      </c>
      <c r="F5744" s="63" t="s">
        <v>5747</v>
      </c>
      <c r="G5744" s="63" t="s">
        <v>12471</v>
      </c>
      <c r="H5744" s="63" t="s">
        <v>5748</v>
      </c>
      <c r="I5744" s="62" t="s">
        <v>468</v>
      </c>
      <c r="J5744" s="61" t="s">
        <v>596</v>
      </c>
    </row>
    <row r="5745" spans="1:10" s="64" customFormat="1" ht="21">
      <c r="A5745" s="14">
        <v>5741</v>
      </c>
      <c r="B5745" s="61" t="s">
        <v>461</v>
      </c>
      <c r="C5745" s="61" t="s">
        <v>153</v>
      </c>
      <c r="D5745" s="15" t="s">
        <v>12523</v>
      </c>
      <c r="E5745" s="62" t="s">
        <v>45</v>
      </c>
      <c r="F5745" s="63">
        <v>33123</v>
      </c>
      <c r="G5745" s="63" t="s">
        <v>2257</v>
      </c>
      <c r="H5745" s="63">
        <v>55038</v>
      </c>
      <c r="I5745" s="62" t="s">
        <v>468</v>
      </c>
      <c r="J5745" s="61" t="s">
        <v>19</v>
      </c>
    </row>
    <row r="5746" spans="1:10" s="64" customFormat="1" ht="21">
      <c r="A5746" s="14">
        <v>5742</v>
      </c>
      <c r="B5746" s="61" t="s">
        <v>461</v>
      </c>
      <c r="C5746" s="61" t="s">
        <v>153</v>
      </c>
      <c r="D5746" s="15" t="s">
        <v>12524</v>
      </c>
      <c r="E5746" s="62" t="s">
        <v>44</v>
      </c>
      <c r="F5746" s="63">
        <v>33674</v>
      </c>
      <c r="G5746" s="63" t="s">
        <v>2100</v>
      </c>
      <c r="H5746" s="63">
        <v>55589</v>
      </c>
      <c r="I5746" s="62" t="s">
        <v>468</v>
      </c>
      <c r="J5746" s="61" t="s">
        <v>22</v>
      </c>
    </row>
    <row r="5747" spans="1:10" s="64" customFormat="1" ht="21">
      <c r="A5747" s="14">
        <v>5743</v>
      </c>
      <c r="B5747" s="61" t="s">
        <v>461</v>
      </c>
      <c r="C5747" s="61" t="s">
        <v>153</v>
      </c>
      <c r="D5747" s="15" t="s">
        <v>12525</v>
      </c>
      <c r="E5747" s="62" t="s">
        <v>45</v>
      </c>
      <c r="F5747" s="63" t="s">
        <v>12418</v>
      </c>
      <c r="G5747" s="63">
        <v>33309</v>
      </c>
      <c r="H5747" s="63">
        <v>46093</v>
      </c>
      <c r="I5747" s="62" t="s">
        <v>468</v>
      </c>
      <c r="J5747" s="61" t="s">
        <v>600</v>
      </c>
    </row>
    <row r="5748" spans="1:10" s="64" customFormat="1" ht="21">
      <c r="A5748" s="14">
        <v>5744</v>
      </c>
      <c r="B5748" s="61" t="s">
        <v>461</v>
      </c>
      <c r="C5748" s="61" t="s">
        <v>154</v>
      </c>
      <c r="D5748" s="15" t="s">
        <v>12526</v>
      </c>
      <c r="E5748" s="62" t="s">
        <v>45</v>
      </c>
      <c r="F5748" s="63">
        <v>32909</v>
      </c>
      <c r="G5748" s="63" t="s">
        <v>1668</v>
      </c>
      <c r="H5748" s="63">
        <v>54824</v>
      </c>
      <c r="I5748" s="62" t="s">
        <v>468</v>
      </c>
      <c r="J5748" s="61" t="s">
        <v>22</v>
      </c>
    </row>
    <row r="5749" spans="1:10" s="64" customFormat="1" ht="21">
      <c r="A5749" s="14">
        <v>5745</v>
      </c>
      <c r="B5749" s="61" t="s">
        <v>461</v>
      </c>
      <c r="C5749" s="61" t="s">
        <v>154</v>
      </c>
      <c r="D5749" s="15" t="s">
        <v>12527</v>
      </c>
      <c r="E5749" s="62" t="s">
        <v>44</v>
      </c>
      <c r="F5749" s="63" t="s">
        <v>12528</v>
      </c>
      <c r="G5749" s="63">
        <v>43872</v>
      </c>
      <c r="H5749" s="63" t="s">
        <v>12529</v>
      </c>
      <c r="I5749" s="62" t="s">
        <v>468</v>
      </c>
      <c r="J5749" s="61" t="s">
        <v>479</v>
      </c>
    </row>
    <row r="5750" spans="1:10" s="64" customFormat="1" ht="21">
      <c r="A5750" s="14">
        <v>5746</v>
      </c>
      <c r="B5750" s="61" t="s">
        <v>461</v>
      </c>
      <c r="C5750" s="61" t="s">
        <v>154</v>
      </c>
      <c r="D5750" s="15" t="s">
        <v>12530</v>
      </c>
      <c r="E5750" s="62" t="s">
        <v>45</v>
      </c>
      <c r="F5750" s="63">
        <v>34313</v>
      </c>
      <c r="G5750" s="63">
        <v>43892</v>
      </c>
      <c r="H5750" s="63">
        <v>56228</v>
      </c>
      <c r="I5750" s="62" t="s">
        <v>468</v>
      </c>
      <c r="J5750" s="61" t="s">
        <v>1917</v>
      </c>
    </row>
    <row r="5751" spans="1:10" s="64" customFormat="1" ht="21">
      <c r="A5751" s="14">
        <v>5747</v>
      </c>
      <c r="B5751" s="61" t="s">
        <v>461</v>
      </c>
      <c r="C5751" s="61" t="s">
        <v>154</v>
      </c>
      <c r="D5751" s="15" t="s">
        <v>12531</v>
      </c>
      <c r="E5751" s="62" t="s">
        <v>45</v>
      </c>
      <c r="F5751" s="63">
        <v>29010</v>
      </c>
      <c r="G5751" s="63" t="s">
        <v>4814</v>
      </c>
      <c r="H5751" s="63">
        <v>50925</v>
      </c>
      <c r="I5751" s="62" t="s">
        <v>468</v>
      </c>
      <c r="J5751" s="61" t="s">
        <v>12532</v>
      </c>
    </row>
    <row r="5752" spans="1:10" s="64" customFormat="1" ht="21">
      <c r="A5752" s="14">
        <v>5748</v>
      </c>
      <c r="B5752" s="61" t="s">
        <v>461</v>
      </c>
      <c r="C5752" s="61" t="s">
        <v>154</v>
      </c>
      <c r="D5752" s="15" t="s">
        <v>12533</v>
      </c>
      <c r="E5752" s="62" t="s">
        <v>45</v>
      </c>
      <c r="F5752" s="63" t="s">
        <v>12534</v>
      </c>
      <c r="G5752" s="63" t="s">
        <v>1084</v>
      </c>
      <c r="H5752" s="63" t="s">
        <v>12535</v>
      </c>
      <c r="I5752" s="62" t="s">
        <v>468</v>
      </c>
      <c r="J5752" s="61" t="s">
        <v>585</v>
      </c>
    </row>
    <row r="5753" spans="1:10" s="64" customFormat="1" ht="21">
      <c r="A5753" s="14">
        <v>5749</v>
      </c>
      <c r="B5753" s="61" t="s">
        <v>461</v>
      </c>
      <c r="C5753" s="61" t="s">
        <v>154</v>
      </c>
      <c r="D5753" s="15" t="s">
        <v>12536</v>
      </c>
      <c r="E5753" s="62" t="s">
        <v>44</v>
      </c>
      <c r="F5753" s="63" t="s">
        <v>6282</v>
      </c>
      <c r="G5753" s="63" t="s">
        <v>12287</v>
      </c>
      <c r="H5753" s="63" t="s">
        <v>12537</v>
      </c>
      <c r="I5753" s="62" t="s">
        <v>468</v>
      </c>
      <c r="J5753" s="61" t="s">
        <v>30</v>
      </c>
    </row>
    <row r="5754" spans="1:10" s="64" customFormat="1" ht="21">
      <c r="A5754" s="14">
        <v>5750</v>
      </c>
      <c r="B5754" s="61" t="s">
        <v>461</v>
      </c>
      <c r="C5754" s="61" t="s">
        <v>154</v>
      </c>
      <c r="D5754" s="15" t="s">
        <v>12538</v>
      </c>
      <c r="E5754" s="62" t="s">
        <v>45</v>
      </c>
      <c r="F5754" s="63" t="s">
        <v>12539</v>
      </c>
      <c r="G5754" s="63" t="s">
        <v>1710</v>
      </c>
      <c r="H5754" s="63" t="s">
        <v>12540</v>
      </c>
      <c r="I5754" s="62" t="s">
        <v>468</v>
      </c>
      <c r="J5754" s="61" t="s">
        <v>562</v>
      </c>
    </row>
    <row r="5755" spans="1:10" s="64" customFormat="1" ht="21">
      <c r="A5755" s="14">
        <v>5751</v>
      </c>
      <c r="B5755" s="61" t="s">
        <v>461</v>
      </c>
      <c r="C5755" s="61" t="s">
        <v>154</v>
      </c>
      <c r="D5755" s="15" t="s">
        <v>12541</v>
      </c>
      <c r="E5755" s="62" t="s">
        <v>44</v>
      </c>
      <c r="F5755" s="63" t="s">
        <v>12542</v>
      </c>
      <c r="G5755" s="63" t="s">
        <v>1200</v>
      </c>
      <c r="H5755" s="63" t="s">
        <v>12543</v>
      </c>
      <c r="I5755" s="62" t="s">
        <v>468</v>
      </c>
      <c r="J5755" s="61" t="s">
        <v>479</v>
      </c>
    </row>
    <row r="5756" spans="1:10" s="64" customFormat="1" ht="21">
      <c r="A5756" s="14">
        <v>5752</v>
      </c>
      <c r="B5756" s="61" t="s">
        <v>461</v>
      </c>
      <c r="C5756" s="61" t="s">
        <v>154</v>
      </c>
      <c r="D5756" s="15" t="s">
        <v>12544</v>
      </c>
      <c r="E5756" s="62" t="s">
        <v>45</v>
      </c>
      <c r="F5756" s="63" t="s">
        <v>8384</v>
      </c>
      <c r="G5756" s="63">
        <v>33789</v>
      </c>
      <c r="H5756" s="63">
        <v>46572</v>
      </c>
      <c r="I5756" s="62" t="s">
        <v>468</v>
      </c>
      <c r="J5756" s="61" t="s">
        <v>648</v>
      </c>
    </row>
    <row r="5757" spans="1:10" s="64" customFormat="1" ht="21">
      <c r="A5757" s="14">
        <v>5753</v>
      </c>
      <c r="B5757" s="61" t="s">
        <v>461</v>
      </c>
      <c r="C5757" s="61" t="s">
        <v>154</v>
      </c>
      <c r="D5757" s="15" t="s">
        <v>12545</v>
      </c>
      <c r="E5757" s="62" t="s">
        <v>45</v>
      </c>
      <c r="F5757" s="63" t="s">
        <v>2741</v>
      </c>
      <c r="G5757" s="63" t="s">
        <v>2257</v>
      </c>
      <c r="H5757" s="63" t="s">
        <v>2742</v>
      </c>
      <c r="I5757" s="62" t="s">
        <v>468</v>
      </c>
      <c r="J5757" s="61" t="s">
        <v>608</v>
      </c>
    </row>
    <row r="5758" spans="1:10" s="64" customFormat="1" ht="21">
      <c r="A5758" s="14">
        <v>5754</v>
      </c>
      <c r="B5758" s="61" t="s">
        <v>461</v>
      </c>
      <c r="C5758" s="61" t="s">
        <v>154</v>
      </c>
      <c r="D5758" s="15" t="s">
        <v>12546</v>
      </c>
      <c r="E5758" s="62" t="s">
        <v>45</v>
      </c>
      <c r="F5758" s="63" t="s">
        <v>12330</v>
      </c>
      <c r="G5758" s="63" t="s">
        <v>4814</v>
      </c>
      <c r="H5758" s="63" t="s">
        <v>12331</v>
      </c>
      <c r="I5758" s="62" t="s">
        <v>468</v>
      </c>
      <c r="J5758" s="61" t="s">
        <v>596</v>
      </c>
    </row>
    <row r="5759" spans="1:10" s="64" customFormat="1" ht="21">
      <c r="A5759" s="14">
        <v>5755</v>
      </c>
      <c r="B5759" s="61" t="s">
        <v>461</v>
      </c>
      <c r="C5759" s="61" t="s">
        <v>12547</v>
      </c>
      <c r="D5759" s="15" t="s">
        <v>12548</v>
      </c>
      <c r="E5759" s="62" t="s">
        <v>44</v>
      </c>
      <c r="F5759" s="63" t="s">
        <v>7808</v>
      </c>
      <c r="G5759" s="63">
        <v>45629</v>
      </c>
      <c r="H5759" s="63" t="s">
        <v>12549</v>
      </c>
      <c r="I5759" s="62" t="s">
        <v>468</v>
      </c>
      <c r="J5759" s="61" t="s">
        <v>494</v>
      </c>
    </row>
    <row r="5760" spans="1:10" s="64" customFormat="1" ht="21">
      <c r="A5760" s="14">
        <v>5756</v>
      </c>
      <c r="B5760" s="61" t="s">
        <v>461</v>
      </c>
      <c r="C5760" s="61" t="s">
        <v>12547</v>
      </c>
      <c r="D5760" s="15" t="s">
        <v>12550</v>
      </c>
      <c r="E5760" s="62" t="s">
        <v>45</v>
      </c>
      <c r="F5760" s="63" t="s">
        <v>12551</v>
      </c>
      <c r="G5760" s="63">
        <v>44875</v>
      </c>
      <c r="H5760" s="63" t="s">
        <v>12552</v>
      </c>
      <c r="I5760" s="62" t="s">
        <v>468</v>
      </c>
      <c r="J5760" s="61" t="s">
        <v>18</v>
      </c>
    </row>
    <row r="5761" spans="1:10" s="64" customFormat="1" ht="21">
      <c r="A5761" s="14">
        <v>5757</v>
      </c>
      <c r="B5761" s="61" t="s">
        <v>461</v>
      </c>
      <c r="C5761" s="61" t="s">
        <v>12547</v>
      </c>
      <c r="D5761" s="15" t="s">
        <v>12553</v>
      </c>
      <c r="E5761" s="62" t="s">
        <v>44</v>
      </c>
      <c r="F5761" s="63" t="s">
        <v>12554</v>
      </c>
      <c r="G5761" s="63" t="s">
        <v>12364</v>
      </c>
      <c r="H5761" s="63" t="s">
        <v>12555</v>
      </c>
      <c r="I5761" s="62" t="s">
        <v>468</v>
      </c>
      <c r="J5761" s="61" t="s">
        <v>585</v>
      </c>
    </row>
    <row r="5762" spans="1:10" s="64" customFormat="1" ht="21">
      <c r="A5762" s="14">
        <v>5758</v>
      </c>
      <c r="B5762" s="61" t="s">
        <v>461</v>
      </c>
      <c r="C5762" s="61" t="s">
        <v>12547</v>
      </c>
      <c r="D5762" s="15" t="s">
        <v>12556</v>
      </c>
      <c r="E5762" s="62" t="s">
        <v>44</v>
      </c>
      <c r="F5762" s="63">
        <v>32235</v>
      </c>
      <c r="G5762" s="63" t="s">
        <v>10959</v>
      </c>
      <c r="H5762" s="63">
        <v>54150</v>
      </c>
      <c r="I5762" s="62" t="s">
        <v>468</v>
      </c>
      <c r="J5762" s="61" t="s">
        <v>596</v>
      </c>
    </row>
    <row r="5763" spans="1:10" s="64" customFormat="1" ht="21">
      <c r="A5763" s="14">
        <v>5759</v>
      </c>
      <c r="B5763" s="61" t="s">
        <v>461</v>
      </c>
      <c r="C5763" s="61" t="s">
        <v>12547</v>
      </c>
      <c r="D5763" s="15" t="s">
        <v>12557</v>
      </c>
      <c r="E5763" s="62" t="s">
        <v>45</v>
      </c>
      <c r="F5763" s="63">
        <v>31481</v>
      </c>
      <c r="G5763" s="63" t="s">
        <v>12261</v>
      </c>
      <c r="H5763" s="63">
        <v>53396</v>
      </c>
      <c r="I5763" s="62" t="s">
        <v>468</v>
      </c>
      <c r="J5763" s="61" t="s">
        <v>1057</v>
      </c>
    </row>
    <row r="5764" spans="1:10" s="64" customFormat="1" ht="21">
      <c r="A5764" s="14">
        <v>5760</v>
      </c>
      <c r="B5764" s="61" t="s">
        <v>461</v>
      </c>
      <c r="C5764" s="61" t="s">
        <v>12547</v>
      </c>
      <c r="D5764" s="15" t="s">
        <v>12558</v>
      </c>
      <c r="E5764" s="62" t="s">
        <v>45</v>
      </c>
      <c r="F5764" s="63" t="s">
        <v>892</v>
      </c>
      <c r="G5764" s="63" t="s">
        <v>11767</v>
      </c>
      <c r="H5764" s="63" t="s">
        <v>894</v>
      </c>
      <c r="I5764" s="62" t="s">
        <v>468</v>
      </c>
      <c r="J5764" s="61" t="s">
        <v>479</v>
      </c>
    </row>
    <row r="5765" spans="1:10" s="64" customFormat="1" ht="21">
      <c r="A5765" s="14">
        <v>5761</v>
      </c>
      <c r="B5765" s="61" t="s">
        <v>461</v>
      </c>
      <c r="C5765" s="61" t="s">
        <v>12547</v>
      </c>
      <c r="D5765" s="15" t="s">
        <v>12559</v>
      </c>
      <c r="E5765" s="62" t="s">
        <v>45</v>
      </c>
      <c r="F5765" s="63">
        <v>32211</v>
      </c>
      <c r="G5765" s="63" t="s">
        <v>811</v>
      </c>
      <c r="H5765" s="63">
        <v>54126</v>
      </c>
      <c r="I5765" s="62" t="s">
        <v>468</v>
      </c>
      <c r="J5765" s="61" t="s">
        <v>19</v>
      </c>
    </row>
    <row r="5766" spans="1:10" s="64" customFormat="1" ht="21">
      <c r="A5766" s="14">
        <v>5762</v>
      </c>
      <c r="B5766" s="61" t="s">
        <v>461</v>
      </c>
      <c r="C5766" s="61" t="s">
        <v>12547</v>
      </c>
      <c r="D5766" s="15" t="s">
        <v>12560</v>
      </c>
      <c r="E5766" s="62" t="s">
        <v>45</v>
      </c>
      <c r="F5766" s="63" t="s">
        <v>12561</v>
      </c>
      <c r="G5766" s="63">
        <v>43893</v>
      </c>
      <c r="H5766" s="63" t="s">
        <v>12562</v>
      </c>
      <c r="I5766" s="62" t="s">
        <v>468</v>
      </c>
      <c r="J5766" s="61" t="s">
        <v>494</v>
      </c>
    </row>
    <row r="5767" spans="1:10" s="64" customFormat="1" ht="21">
      <c r="A5767" s="14">
        <v>5763</v>
      </c>
      <c r="B5767" s="61" t="s">
        <v>461</v>
      </c>
      <c r="C5767" s="61" t="s">
        <v>12563</v>
      </c>
      <c r="D5767" s="15" t="s">
        <v>12564</v>
      </c>
      <c r="E5767" s="62" t="s">
        <v>44</v>
      </c>
      <c r="F5767" s="63" t="s">
        <v>12565</v>
      </c>
      <c r="G5767" s="63" t="s">
        <v>2257</v>
      </c>
      <c r="H5767" s="63" t="s">
        <v>12566</v>
      </c>
      <c r="I5767" s="62" t="s">
        <v>468</v>
      </c>
      <c r="J5767" s="61" t="s">
        <v>487</v>
      </c>
    </row>
    <row r="5768" spans="1:10" s="64" customFormat="1" ht="21">
      <c r="A5768" s="14">
        <v>5764</v>
      </c>
      <c r="B5768" s="61" t="s">
        <v>461</v>
      </c>
      <c r="C5768" s="61" t="s">
        <v>12563</v>
      </c>
      <c r="D5768" s="15" t="s">
        <v>12567</v>
      </c>
      <c r="E5768" s="62" t="s">
        <v>45</v>
      </c>
      <c r="F5768" s="63" t="s">
        <v>12568</v>
      </c>
      <c r="G5768" s="63">
        <v>43901</v>
      </c>
      <c r="H5768" s="63" t="s">
        <v>12569</v>
      </c>
      <c r="I5768" s="62" t="s">
        <v>468</v>
      </c>
      <c r="J5768" s="61" t="s">
        <v>608</v>
      </c>
    </row>
    <row r="5769" spans="1:10" s="64" customFormat="1" ht="21">
      <c r="A5769" s="14">
        <v>5765</v>
      </c>
      <c r="B5769" s="61" t="s">
        <v>461</v>
      </c>
      <c r="C5769" s="61" t="s">
        <v>12563</v>
      </c>
      <c r="D5769" s="15" t="s">
        <v>12570</v>
      </c>
      <c r="E5769" s="62" t="s">
        <v>44</v>
      </c>
      <c r="F5769" s="63" t="s">
        <v>3900</v>
      </c>
      <c r="G5769" s="63">
        <v>44815</v>
      </c>
      <c r="H5769" s="63" t="s">
        <v>9227</v>
      </c>
      <c r="I5769" s="62" t="s">
        <v>468</v>
      </c>
      <c r="J5769" s="61" t="s">
        <v>479</v>
      </c>
    </row>
    <row r="5770" spans="1:10" s="64" customFormat="1" ht="21">
      <c r="A5770" s="14">
        <v>5766</v>
      </c>
      <c r="B5770" s="61" t="s">
        <v>461</v>
      </c>
      <c r="C5770" s="61" t="s">
        <v>12563</v>
      </c>
      <c r="D5770" s="15" t="s">
        <v>12571</v>
      </c>
      <c r="E5770" s="62" t="s">
        <v>45</v>
      </c>
      <c r="F5770" s="63" t="s">
        <v>3309</v>
      </c>
      <c r="G5770" s="63">
        <v>44815</v>
      </c>
      <c r="H5770" s="63" t="s">
        <v>3310</v>
      </c>
      <c r="I5770" s="62" t="s">
        <v>468</v>
      </c>
      <c r="J5770" s="61" t="s">
        <v>1541</v>
      </c>
    </row>
    <row r="5771" spans="1:10" s="64" customFormat="1" ht="21">
      <c r="A5771" s="14">
        <v>5767</v>
      </c>
      <c r="B5771" s="61" t="s">
        <v>461</v>
      </c>
      <c r="C5771" s="61" t="s">
        <v>12563</v>
      </c>
      <c r="D5771" s="15" t="s">
        <v>12572</v>
      </c>
      <c r="E5771" s="62" t="s">
        <v>45</v>
      </c>
      <c r="F5771" s="63" t="s">
        <v>12573</v>
      </c>
      <c r="G5771" s="63">
        <v>41281</v>
      </c>
      <c r="H5771" s="63" t="s">
        <v>10365</v>
      </c>
      <c r="I5771" s="62" t="s">
        <v>468</v>
      </c>
      <c r="J5771" s="61" t="s">
        <v>596</v>
      </c>
    </row>
    <row r="5772" spans="1:10" s="64" customFormat="1" ht="21">
      <c r="A5772" s="14">
        <v>5768</v>
      </c>
      <c r="B5772" s="61" t="s">
        <v>461</v>
      </c>
      <c r="C5772" s="61" t="s">
        <v>12563</v>
      </c>
      <c r="D5772" s="15" t="s">
        <v>12574</v>
      </c>
      <c r="E5772" s="62" t="s">
        <v>45</v>
      </c>
      <c r="F5772" s="63" t="s">
        <v>12575</v>
      </c>
      <c r="G5772" s="63">
        <v>39239</v>
      </c>
      <c r="H5772" s="63" t="s">
        <v>12576</v>
      </c>
      <c r="I5772" s="62" t="s">
        <v>468</v>
      </c>
      <c r="J5772" s="61" t="s">
        <v>600</v>
      </c>
    </row>
    <row r="5773" spans="1:10" s="64" customFormat="1" ht="21">
      <c r="A5773" s="14">
        <v>5769</v>
      </c>
      <c r="B5773" s="61" t="s">
        <v>461</v>
      </c>
      <c r="C5773" s="61" t="s">
        <v>12563</v>
      </c>
      <c r="D5773" s="15" t="s">
        <v>12577</v>
      </c>
      <c r="E5773" s="62" t="s">
        <v>45</v>
      </c>
      <c r="F5773" s="63" t="s">
        <v>12578</v>
      </c>
      <c r="G5773" s="63" t="s">
        <v>6747</v>
      </c>
      <c r="H5773" s="63" t="s">
        <v>12579</v>
      </c>
      <c r="I5773" s="62" t="s">
        <v>468</v>
      </c>
      <c r="J5773" s="61" t="s">
        <v>22</v>
      </c>
    </row>
    <row r="5774" spans="1:10" s="64" customFormat="1" ht="21">
      <c r="A5774" s="14">
        <v>5770</v>
      </c>
      <c r="B5774" s="61" t="s">
        <v>461</v>
      </c>
      <c r="C5774" s="61" t="s">
        <v>12563</v>
      </c>
      <c r="D5774" s="15" t="s">
        <v>12580</v>
      </c>
      <c r="E5774" s="62" t="s">
        <v>45</v>
      </c>
      <c r="F5774" s="63">
        <v>34400</v>
      </c>
      <c r="G5774" s="63" t="s">
        <v>12287</v>
      </c>
      <c r="H5774" s="63">
        <v>56315</v>
      </c>
      <c r="I5774" s="62" t="s">
        <v>468</v>
      </c>
      <c r="J5774" s="61" t="s">
        <v>19</v>
      </c>
    </row>
    <row r="5775" spans="1:10" s="64" customFormat="1" ht="21">
      <c r="A5775" s="14">
        <v>5771</v>
      </c>
      <c r="B5775" s="61" t="s">
        <v>461</v>
      </c>
      <c r="C5775" s="61" t="s">
        <v>12563</v>
      </c>
      <c r="D5775" s="15" t="s">
        <v>12581</v>
      </c>
      <c r="E5775" s="62" t="s">
        <v>45</v>
      </c>
      <c r="F5775" s="63" t="s">
        <v>1388</v>
      </c>
      <c r="G5775" s="63" t="s">
        <v>1710</v>
      </c>
      <c r="H5775" s="63" t="s">
        <v>1389</v>
      </c>
      <c r="I5775" s="62" t="s">
        <v>468</v>
      </c>
      <c r="J5775" s="61" t="s">
        <v>613</v>
      </c>
    </row>
    <row r="5776" spans="1:10" s="64" customFormat="1" ht="21">
      <c r="A5776" s="14">
        <v>5772</v>
      </c>
      <c r="B5776" s="61" t="s">
        <v>461</v>
      </c>
      <c r="C5776" s="61" t="s">
        <v>157</v>
      </c>
      <c r="D5776" s="15" t="s">
        <v>12582</v>
      </c>
      <c r="E5776" s="62" t="s">
        <v>45</v>
      </c>
      <c r="F5776" s="63" t="s">
        <v>12583</v>
      </c>
      <c r="G5776" s="63" t="s">
        <v>2753</v>
      </c>
      <c r="H5776" s="63" t="s">
        <v>12584</v>
      </c>
      <c r="I5776" s="62" t="s">
        <v>468</v>
      </c>
      <c r="J5776" s="61" t="s">
        <v>491</v>
      </c>
    </row>
    <row r="5777" spans="1:10" s="64" customFormat="1" ht="21">
      <c r="A5777" s="14">
        <v>5773</v>
      </c>
      <c r="B5777" s="61" t="s">
        <v>461</v>
      </c>
      <c r="C5777" s="61" t="s">
        <v>157</v>
      </c>
      <c r="D5777" s="15" t="s">
        <v>12585</v>
      </c>
      <c r="E5777" s="62" t="s">
        <v>45</v>
      </c>
      <c r="F5777" s="63">
        <v>33518</v>
      </c>
      <c r="G5777" s="63">
        <v>44623</v>
      </c>
      <c r="H5777" s="63">
        <v>55799</v>
      </c>
      <c r="I5777" s="62" t="s">
        <v>468</v>
      </c>
      <c r="J5777" s="61" t="s">
        <v>608</v>
      </c>
    </row>
    <row r="5778" spans="1:10" s="64" customFormat="1" ht="21">
      <c r="A5778" s="14">
        <v>5774</v>
      </c>
      <c r="B5778" s="61" t="s">
        <v>461</v>
      </c>
      <c r="C5778" s="61" t="s">
        <v>157</v>
      </c>
      <c r="D5778" s="15" t="s">
        <v>12586</v>
      </c>
      <c r="E5778" s="62" t="s">
        <v>45</v>
      </c>
      <c r="F5778" s="63">
        <v>30997</v>
      </c>
      <c r="G5778" s="63" t="s">
        <v>900</v>
      </c>
      <c r="H5778" s="63">
        <v>52912</v>
      </c>
      <c r="I5778" s="62" t="s">
        <v>468</v>
      </c>
      <c r="J5778" s="61" t="s">
        <v>13</v>
      </c>
    </row>
    <row r="5779" spans="1:10" s="64" customFormat="1" ht="21">
      <c r="A5779" s="14">
        <v>5775</v>
      </c>
      <c r="B5779" s="61" t="s">
        <v>461</v>
      </c>
      <c r="C5779" s="61" t="s">
        <v>157</v>
      </c>
      <c r="D5779" s="15" t="s">
        <v>12587</v>
      </c>
      <c r="E5779" s="62" t="s">
        <v>45</v>
      </c>
      <c r="F5779" s="63" t="s">
        <v>4831</v>
      </c>
      <c r="G5779" s="63" t="s">
        <v>923</v>
      </c>
      <c r="H5779" s="63" t="s">
        <v>12588</v>
      </c>
      <c r="I5779" s="62" t="s">
        <v>468</v>
      </c>
      <c r="J5779" s="61" t="s">
        <v>469</v>
      </c>
    </row>
    <row r="5780" spans="1:10" s="64" customFormat="1" ht="21">
      <c r="A5780" s="14">
        <v>5776</v>
      </c>
      <c r="B5780" s="61" t="s">
        <v>461</v>
      </c>
      <c r="C5780" s="61" t="s">
        <v>157</v>
      </c>
      <c r="D5780" s="15" t="s">
        <v>12589</v>
      </c>
      <c r="E5780" s="62" t="s">
        <v>45</v>
      </c>
      <c r="F5780" s="63" t="s">
        <v>8945</v>
      </c>
      <c r="G5780" s="63">
        <v>39576</v>
      </c>
      <c r="H5780" s="63" t="s">
        <v>12590</v>
      </c>
      <c r="I5780" s="62" t="s">
        <v>468</v>
      </c>
      <c r="J5780" s="61" t="s">
        <v>479</v>
      </c>
    </row>
    <row r="5781" spans="1:10" s="64" customFormat="1" ht="21">
      <c r="A5781" s="14">
        <v>5777</v>
      </c>
      <c r="B5781" s="61" t="s">
        <v>461</v>
      </c>
      <c r="C5781" s="61" t="s">
        <v>157</v>
      </c>
      <c r="D5781" s="15" t="s">
        <v>12591</v>
      </c>
      <c r="E5781" s="62" t="s">
        <v>45</v>
      </c>
      <c r="F5781" s="63" t="s">
        <v>12592</v>
      </c>
      <c r="G5781" s="63">
        <v>43872</v>
      </c>
      <c r="H5781" s="63" t="s">
        <v>12593</v>
      </c>
      <c r="I5781" s="62" t="s">
        <v>468</v>
      </c>
      <c r="J5781" s="61" t="s">
        <v>19</v>
      </c>
    </row>
    <row r="5782" spans="1:10" s="64" customFormat="1" ht="21">
      <c r="A5782" s="14">
        <v>5778</v>
      </c>
      <c r="B5782" s="61" t="s">
        <v>461</v>
      </c>
      <c r="C5782" s="61" t="s">
        <v>157</v>
      </c>
      <c r="D5782" s="15" t="s">
        <v>12594</v>
      </c>
      <c r="E5782" s="62" t="s">
        <v>45</v>
      </c>
      <c r="F5782" s="63" t="s">
        <v>12595</v>
      </c>
      <c r="G5782" s="63">
        <v>39727</v>
      </c>
      <c r="H5782" s="63" t="s">
        <v>12596</v>
      </c>
      <c r="I5782" s="62" t="s">
        <v>468</v>
      </c>
      <c r="J5782" s="61" t="s">
        <v>494</v>
      </c>
    </row>
    <row r="5783" spans="1:10" s="64" customFormat="1" ht="21">
      <c r="A5783" s="14">
        <v>5779</v>
      </c>
      <c r="B5783" s="61" t="s">
        <v>461</v>
      </c>
      <c r="C5783" s="61" t="s">
        <v>157</v>
      </c>
      <c r="D5783" s="15" t="s">
        <v>12597</v>
      </c>
      <c r="E5783" s="62" t="s">
        <v>44</v>
      </c>
      <c r="F5783" s="63">
        <v>31575</v>
      </c>
      <c r="G5783" s="63">
        <v>45629</v>
      </c>
      <c r="H5783" s="63">
        <v>53490</v>
      </c>
      <c r="I5783" s="62" t="s">
        <v>468</v>
      </c>
      <c r="J5783" s="61" t="s">
        <v>636</v>
      </c>
    </row>
    <row r="5784" spans="1:10" s="64" customFormat="1" ht="21">
      <c r="A5784" s="14">
        <v>5780</v>
      </c>
      <c r="B5784" s="61" t="s">
        <v>461</v>
      </c>
      <c r="C5784" s="61" t="s">
        <v>157</v>
      </c>
      <c r="D5784" s="15" t="s">
        <v>12598</v>
      </c>
      <c r="E5784" s="62" t="s">
        <v>45</v>
      </c>
      <c r="F5784" s="63" t="s">
        <v>12599</v>
      </c>
      <c r="G5784" s="63" t="s">
        <v>12600</v>
      </c>
      <c r="H5784" s="63" t="s">
        <v>12601</v>
      </c>
      <c r="I5784" s="62" t="s">
        <v>468</v>
      </c>
      <c r="J5784" s="61" t="s">
        <v>29</v>
      </c>
    </row>
    <row r="5785" spans="1:10" s="64" customFormat="1" ht="21">
      <c r="A5785" s="14">
        <v>5781</v>
      </c>
      <c r="B5785" s="61" t="s">
        <v>461</v>
      </c>
      <c r="C5785" s="61" t="s">
        <v>158</v>
      </c>
      <c r="D5785" s="15" t="s">
        <v>12602</v>
      </c>
      <c r="E5785" s="62" t="s">
        <v>45</v>
      </c>
      <c r="F5785" s="63" t="s">
        <v>12603</v>
      </c>
      <c r="G5785" s="63">
        <v>39787</v>
      </c>
      <c r="H5785" s="63" t="s">
        <v>12604</v>
      </c>
      <c r="I5785" s="62" t="s">
        <v>468</v>
      </c>
      <c r="J5785" s="61" t="s">
        <v>22</v>
      </c>
    </row>
    <row r="5786" spans="1:10" s="64" customFormat="1" ht="21">
      <c r="A5786" s="14">
        <v>5782</v>
      </c>
      <c r="B5786" s="61" t="s">
        <v>461</v>
      </c>
      <c r="C5786" s="61" t="s">
        <v>158</v>
      </c>
      <c r="D5786" s="15" t="s">
        <v>12605</v>
      </c>
      <c r="E5786" s="62" t="s">
        <v>45</v>
      </c>
      <c r="F5786" s="63" t="s">
        <v>12606</v>
      </c>
      <c r="G5786" s="63" t="s">
        <v>1200</v>
      </c>
      <c r="H5786" s="63" t="s">
        <v>12607</v>
      </c>
      <c r="I5786" s="62" t="s">
        <v>468</v>
      </c>
      <c r="J5786" s="61" t="s">
        <v>1037</v>
      </c>
    </row>
    <row r="5787" spans="1:10" s="64" customFormat="1" ht="21">
      <c r="A5787" s="14">
        <v>5783</v>
      </c>
      <c r="B5787" s="61" t="s">
        <v>461</v>
      </c>
      <c r="C5787" s="61" t="s">
        <v>158</v>
      </c>
      <c r="D5787" s="15" t="s">
        <v>12608</v>
      </c>
      <c r="E5787" s="62" t="s">
        <v>45</v>
      </c>
      <c r="F5787" s="63">
        <v>28219</v>
      </c>
      <c r="G5787" s="63" t="s">
        <v>2673</v>
      </c>
      <c r="H5787" s="63">
        <v>50134</v>
      </c>
      <c r="I5787" s="62" t="s">
        <v>468</v>
      </c>
      <c r="J5787" s="61" t="s">
        <v>479</v>
      </c>
    </row>
    <row r="5788" spans="1:10" s="64" customFormat="1" ht="21">
      <c r="A5788" s="14">
        <v>5784</v>
      </c>
      <c r="B5788" s="61" t="s">
        <v>461</v>
      </c>
      <c r="C5788" s="61" t="s">
        <v>158</v>
      </c>
      <c r="D5788" s="15" t="s">
        <v>12609</v>
      </c>
      <c r="E5788" s="62" t="s">
        <v>45</v>
      </c>
      <c r="F5788" s="63">
        <v>27398</v>
      </c>
      <c r="G5788" s="63">
        <v>41286</v>
      </c>
      <c r="H5788" s="63">
        <v>49321</v>
      </c>
      <c r="I5788" s="62" t="s">
        <v>468</v>
      </c>
      <c r="J5788" s="61" t="s">
        <v>519</v>
      </c>
    </row>
    <row r="5789" spans="1:10" s="64" customFormat="1" ht="21">
      <c r="A5789" s="14">
        <v>5785</v>
      </c>
      <c r="B5789" s="61" t="s">
        <v>461</v>
      </c>
      <c r="C5789" s="61" t="s">
        <v>158</v>
      </c>
      <c r="D5789" s="15" t="s">
        <v>12610</v>
      </c>
      <c r="E5789" s="62" t="s">
        <v>45</v>
      </c>
      <c r="F5789" s="63">
        <v>31202</v>
      </c>
      <c r="G5789" s="63">
        <v>45599</v>
      </c>
      <c r="H5789" s="63">
        <v>53117</v>
      </c>
      <c r="I5789" s="62" t="s">
        <v>468</v>
      </c>
      <c r="J5789" s="61" t="s">
        <v>12611</v>
      </c>
    </row>
    <row r="5790" spans="1:10" s="64" customFormat="1" ht="21">
      <c r="A5790" s="14">
        <v>5786</v>
      </c>
      <c r="B5790" s="61" t="s">
        <v>461</v>
      </c>
      <c r="C5790" s="61" t="s">
        <v>158</v>
      </c>
      <c r="D5790" s="15" t="s">
        <v>12612</v>
      </c>
      <c r="E5790" s="62" t="s">
        <v>45</v>
      </c>
      <c r="F5790" s="63" t="s">
        <v>5756</v>
      </c>
      <c r="G5790" s="63" t="s">
        <v>863</v>
      </c>
      <c r="H5790" s="63" t="s">
        <v>12613</v>
      </c>
      <c r="I5790" s="62" t="s">
        <v>468</v>
      </c>
      <c r="J5790" s="61" t="s">
        <v>22</v>
      </c>
    </row>
    <row r="5791" spans="1:10" s="64" customFormat="1" ht="21">
      <c r="A5791" s="14">
        <v>5787</v>
      </c>
      <c r="B5791" s="61" t="s">
        <v>461</v>
      </c>
      <c r="C5791" s="61" t="s">
        <v>159</v>
      </c>
      <c r="D5791" s="15" t="s">
        <v>12614</v>
      </c>
      <c r="E5791" s="62" t="s">
        <v>44</v>
      </c>
      <c r="F5791" s="63" t="s">
        <v>12615</v>
      </c>
      <c r="G5791" s="63" t="s">
        <v>12261</v>
      </c>
      <c r="H5791" s="63" t="s">
        <v>12616</v>
      </c>
      <c r="I5791" s="62" t="s">
        <v>468</v>
      </c>
      <c r="J5791" s="61" t="s">
        <v>487</v>
      </c>
    </row>
    <row r="5792" spans="1:10" s="64" customFormat="1" ht="21">
      <c r="A5792" s="14">
        <v>5788</v>
      </c>
      <c r="B5792" s="61" t="s">
        <v>461</v>
      </c>
      <c r="C5792" s="61" t="s">
        <v>159</v>
      </c>
      <c r="D5792" s="15" t="s">
        <v>12617</v>
      </c>
      <c r="E5792" s="62" t="s">
        <v>45</v>
      </c>
      <c r="F5792" s="63">
        <v>35130</v>
      </c>
      <c r="G5792" s="63" t="s">
        <v>1427</v>
      </c>
      <c r="H5792" s="63" t="s">
        <v>12618</v>
      </c>
      <c r="I5792" s="62" t="s">
        <v>468</v>
      </c>
      <c r="J5792" s="61" t="s">
        <v>608</v>
      </c>
    </row>
    <row r="5793" spans="1:10" s="64" customFormat="1" ht="21">
      <c r="A5793" s="14">
        <v>5789</v>
      </c>
      <c r="B5793" s="61" t="s">
        <v>461</v>
      </c>
      <c r="C5793" s="61" t="s">
        <v>159</v>
      </c>
      <c r="D5793" s="15" t="s">
        <v>12619</v>
      </c>
      <c r="E5793" s="62" t="s">
        <v>44</v>
      </c>
      <c r="F5793" s="63" t="s">
        <v>12620</v>
      </c>
      <c r="G5793" s="63" t="s">
        <v>539</v>
      </c>
      <c r="H5793" s="63" t="s">
        <v>10380</v>
      </c>
      <c r="I5793" s="62" t="s">
        <v>468</v>
      </c>
      <c r="J5793" s="61" t="s">
        <v>479</v>
      </c>
    </row>
    <row r="5794" spans="1:10" s="64" customFormat="1" ht="21">
      <c r="A5794" s="14">
        <v>5790</v>
      </c>
      <c r="B5794" s="61" t="s">
        <v>461</v>
      </c>
      <c r="C5794" s="61" t="s">
        <v>159</v>
      </c>
      <c r="D5794" s="15" t="s">
        <v>12621</v>
      </c>
      <c r="E5794" s="62" t="s">
        <v>44</v>
      </c>
      <c r="F5794" s="63" t="s">
        <v>11566</v>
      </c>
      <c r="G5794" s="63" t="s">
        <v>12622</v>
      </c>
      <c r="H5794" s="63" t="s">
        <v>11567</v>
      </c>
      <c r="I5794" s="62" t="s">
        <v>468</v>
      </c>
      <c r="J5794" s="61" t="s">
        <v>19</v>
      </c>
    </row>
    <row r="5795" spans="1:10" s="64" customFormat="1" ht="21">
      <c r="A5795" s="14">
        <v>5791</v>
      </c>
      <c r="B5795" s="61" t="s">
        <v>461</v>
      </c>
      <c r="C5795" s="61" t="s">
        <v>159</v>
      </c>
      <c r="D5795" s="15" t="s">
        <v>12623</v>
      </c>
      <c r="E5795" s="62" t="s">
        <v>45</v>
      </c>
      <c r="F5795" s="63" t="s">
        <v>12624</v>
      </c>
      <c r="G5795" s="63" t="s">
        <v>12625</v>
      </c>
      <c r="H5795" s="63" t="s">
        <v>12626</v>
      </c>
      <c r="I5795" s="62" t="s">
        <v>468</v>
      </c>
      <c r="J5795" s="61" t="s">
        <v>12627</v>
      </c>
    </row>
    <row r="5796" spans="1:10" s="64" customFormat="1" ht="21">
      <c r="A5796" s="14">
        <v>5792</v>
      </c>
      <c r="B5796" s="61" t="s">
        <v>461</v>
      </c>
      <c r="C5796" s="61" t="s">
        <v>159</v>
      </c>
      <c r="D5796" s="15" t="s">
        <v>12628</v>
      </c>
      <c r="E5796" s="62" t="s">
        <v>45</v>
      </c>
      <c r="F5796" s="63" t="s">
        <v>2372</v>
      </c>
      <c r="G5796" s="63" t="s">
        <v>1710</v>
      </c>
      <c r="H5796" s="63" t="s">
        <v>2373</v>
      </c>
      <c r="I5796" s="62" t="s">
        <v>468</v>
      </c>
      <c r="J5796" s="61" t="s">
        <v>481</v>
      </c>
    </row>
    <row r="5797" spans="1:10" s="64" customFormat="1" ht="21">
      <c r="A5797" s="14">
        <v>5793</v>
      </c>
      <c r="B5797" s="61" t="s">
        <v>461</v>
      </c>
      <c r="C5797" s="61" t="s">
        <v>159</v>
      </c>
      <c r="D5797" s="15" t="s">
        <v>12629</v>
      </c>
      <c r="E5797" s="62" t="s">
        <v>44</v>
      </c>
      <c r="F5797" s="63">
        <v>35041</v>
      </c>
      <c r="G5797" s="63" t="s">
        <v>7562</v>
      </c>
      <c r="H5797" s="63">
        <v>56956</v>
      </c>
      <c r="I5797" s="62" t="s">
        <v>468</v>
      </c>
      <c r="J5797" s="61" t="s">
        <v>694</v>
      </c>
    </row>
    <row r="5798" spans="1:10" s="64" customFormat="1" ht="21">
      <c r="A5798" s="14">
        <v>5794</v>
      </c>
      <c r="B5798" s="61" t="s">
        <v>461</v>
      </c>
      <c r="C5798" s="61" t="s">
        <v>159</v>
      </c>
      <c r="D5798" s="15" t="s">
        <v>12630</v>
      </c>
      <c r="E5798" s="62" t="s">
        <v>45</v>
      </c>
      <c r="F5798" s="63">
        <v>26852</v>
      </c>
      <c r="G5798" s="63" t="s">
        <v>2673</v>
      </c>
      <c r="H5798" s="63" t="s">
        <v>12631</v>
      </c>
      <c r="I5798" s="62" t="s">
        <v>468</v>
      </c>
      <c r="J5798" s="61" t="s">
        <v>608</v>
      </c>
    </row>
    <row r="5799" spans="1:10" s="64" customFormat="1" ht="21">
      <c r="A5799" s="14">
        <v>5795</v>
      </c>
      <c r="B5799" s="61" t="s">
        <v>461</v>
      </c>
      <c r="C5799" s="61" t="s">
        <v>159</v>
      </c>
      <c r="D5799" s="15" t="s">
        <v>12632</v>
      </c>
      <c r="E5799" s="62" t="s">
        <v>45</v>
      </c>
      <c r="F5799" s="63">
        <v>24841</v>
      </c>
      <c r="G5799" s="63">
        <v>36376</v>
      </c>
      <c r="H5799" s="63">
        <v>46756</v>
      </c>
      <c r="I5799" s="62" t="s">
        <v>468</v>
      </c>
      <c r="J5799" s="61" t="s">
        <v>803</v>
      </c>
    </row>
    <row r="5800" spans="1:10" s="64" customFormat="1" ht="21">
      <c r="A5800" s="14">
        <v>5796</v>
      </c>
      <c r="B5800" s="61" t="s">
        <v>461</v>
      </c>
      <c r="C5800" s="61" t="s">
        <v>159</v>
      </c>
      <c r="D5800" s="15" t="s">
        <v>12633</v>
      </c>
      <c r="E5800" s="62" t="s">
        <v>44</v>
      </c>
      <c r="F5800" s="63">
        <v>33977</v>
      </c>
      <c r="G5800" s="63" t="s">
        <v>1710</v>
      </c>
      <c r="H5800" s="63">
        <v>55892</v>
      </c>
      <c r="I5800" s="62" t="s">
        <v>468</v>
      </c>
      <c r="J5800" s="61" t="s">
        <v>19</v>
      </c>
    </row>
    <row r="5801" spans="1:10" s="64" customFormat="1" ht="21">
      <c r="A5801" s="14">
        <v>5797</v>
      </c>
      <c r="B5801" s="61" t="s">
        <v>461</v>
      </c>
      <c r="C5801" s="61" t="s">
        <v>159</v>
      </c>
      <c r="D5801" s="15" t="s">
        <v>12634</v>
      </c>
      <c r="E5801" s="62" t="s">
        <v>44</v>
      </c>
      <c r="F5801" s="63">
        <v>33188</v>
      </c>
      <c r="G5801" s="63" t="s">
        <v>10907</v>
      </c>
      <c r="H5801" s="63">
        <v>55103</v>
      </c>
      <c r="I5801" s="62" t="s">
        <v>468</v>
      </c>
      <c r="J5801" s="61" t="s">
        <v>12635</v>
      </c>
    </row>
    <row r="5802" spans="1:10" s="64" customFormat="1" ht="21">
      <c r="A5802" s="14">
        <v>5798</v>
      </c>
      <c r="B5802" s="61" t="s">
        <v>461</v>
      </c>
      <c r="C5802" s="61" t="s">
        <v>159</v>
      </c>
      <c r="D5802" s="15" t="s">
        <v>12636</v>
      </c>
      <c r="E5802" s="62" t="s">
        <v>45</v>
      </c>
      <c r="F5802" s="63">
        <v>32245</v>
      </c>
      <c r="G5802" s="63" t="s">
        <v>12637</v>
      </c>
      <c r="H5802" s="63" t="s">
        <v>12638</v>
      </c>
      <c r="I5802" s="62" t="s">
        <v>468</v>
      </c>
      <c r="J5802" s="61" t="s">
        <v>469</v>
      </c>
    </row>
    <row r="5803" spans="1:10" s="64" customFormat="1" ht="21">
      <c r="A5803" s="14">
        <v>5799</v>
      </c>
      <c r="B5803" s="61" t="s">
        <v>461</v>
      </c>
      <c r="C5803" s="61" t="s">
        <v>159</v>
      </c>
      <c r="D5803" s="15" t="s">
        <v>12639</v>
      </c>
      <c r="E5803" s="62" t="s">
        <v>44</v>
      </c>
      <c r="F5803" s="63">
        <v>35036</v>
      </c>
      <c r="G5803" s="63" t="s">
        <v>8274</v>
      </c>
      <c r="H5803" s="63" t="s">
        <v>12640</v>
      </c>
      <c r="I5803" s="62" t="s">
        <v>468</v>
      </c>
      <c r="J5803" s="61" t="s">
        <v>22</v>
      </c>
    </row>
    <row r="5804" spans="1:10" s="64" customFormat="1" ht="21">
      <c r="A5804" s="14">
        <v>5800</v>
      </c>
      <c r="B5804" s="61" t="s">
        <v>461</v>
      </c>
      <c r="C5804" s="61" t="s">
        <v>159</v>
      </c>
      <c r="D5804" s="15" t="s">
        <v>12641</v>
      </c>
      <c r="E5804" s="62" t="s">
        <v>45</v>
      </c>
      <c r="F5804" s="63" t="s">
        <v>12642</v>
      </c>
      <c r="G5804" s="63" t="s">
        <v>1200</v>
      </c>
      <c r="H5804" s="63" t="s">
        <v>12643</v>
      </c>
      <c r="I5804" s="62" t="s">
        <v>468</v>
      </c>
      <c r="J5804" s="61" t="s">
        <v>600</v>
      </c>
    </row>
    <row r="5805" spans="1:10" s="64" customFormat="1" ht="21">
      <c r="A5805" s="14">
        <v>5801</v>
      </c>
      <c r="B5805" s="61" t="s">
        <v>461</v>
      </c>
      <c r="C5805" s="61" t="s">
        <v>159</v>
      </c>
      <c r="D5805" s="15" t="s">
        <v>12644</v>
      </c>
      <c r="E5805" s="62" t="s">
        <v>45</v>
      </c>
      <c r="F5805" s="63" t="s">
        <v>12645</v>
      </c>
      <c r="G5805" s="63">
        <v>39696</v>
      </c>
      <c r="H5805" s="63" t="s">
        <v>2917</v>
      </c>
      <c r="I5805" s="62" t="s">
        <v>468</v>
      </c>
      <c r="J5805" s="61" t="s">
        <v>487</v>
      </c>
    </row>
    <row r="5806" spans="1:10" s="64" customFormat="1" ht="21">
      <c r="A5806" s="14">
        <v>5802</v>
      </c>
      <c r="B5806" s="61" t="s">
        <v>461</v>
      </c>
      <c r="C5806" s="61" t="s">
        <v>159</v>
      </c>
      <c r="D5806" s="15" t="s">
        <v>12646</v>
      </c>
      <c r="E5806" s="62" t="s">
        <v>45</v>
      </c>
      <c r="F5806" s="63">
        <v>33119</v>
      </c>
      <c r="G5806" s="63" t="s">
        <v>12647</v>
      </c>
      <c r="H5806" s="63">
        <v>55034</v>
      </c>
      <c r="I5806" s="62" t="s">
        <v>468</v>
      </c>
      <c r="J5806" s="61" t="s">
        <v>4228</v>
      </c>
    </row>
    <row r="5807" spans="1:10" s="64" customFormat="1" ht="21">
      <c r="A5807" s="14">
        <v>5803</v>
      </c>
      <c r="B5807" s="61" t="s">
        <v>461</v>
      </c>
      <c r="C5807" s="61" t="s">
        <v>12648</v>
      </c>
      <c r="D5807" s="15" t="s">
        <v>12649</v>
      </c>
      <c r="E5807" s="62" t="s">
        <v>45</v>
      </c>
      <c r="F5807" s="63" t="s">
        <v>12650</v>
      </c>
      <c r="G5807" s="63" t="s">
        <v>12651</v>
      </c>
      <c r="H5807" s="63" t="s">
        <v>12652</v>
      </c>
      <c r="I5807" s="62" t="s">
        <v>468</v>
      </c>
      <c r="J5807" s="61" t="s">
        <v>1037</v>
      </c>
    </row>
    <row r="5808" spans="1:10" s="64" customFormat="1" ht="21">
      <c r="A5808" s="14">
        <v>5804</v>
      </c>
      <c r="B5808" s="61" t="s">
        <v>461</v>
      </c>
      <c r="C5808" s="61" t="s">
        <v>12648</v>
      </c>
      <c r="D5808" s="15" t="s">
        <v>12653</v>
      </c>
      <c r="E5808" s="62" t="s">
        <v>45</v>
      </c>
      <c r="F5808" s="63" t="s">
        <v>12654</v>
      </c>
      <c r="G5808" s="63">
        <v>41281</v>
      </c>
      <c r="H5808" s="63" t="s">
        <v>12655</v>
      </c>
      <c r="I5808" s="62" t="s">
        <v>468</v>
      </c>
      <c r="J5808" s="61" t="s">
        <v>479</v>
      </c>
    </row>
    <row r="5809" spans="1:10" s="64" customFormat="1" ht="21">
      <c r="A5809" s="14">
        <v>5805</v>
      </c>
      <c r="B5809" s="61" t="s">
        <v>461</v>
      </c>
      <c r="C5809" s="61" t="s">
        <v>12648</v>
      </c>
      <c r="D5809" s="15" t="s">
        <v>12656</v>
      </c>
      <c r="E5809" s="62" t="s">
        <v>44</v>
      </c>
      <c r="F5809" s="63" t="s">
        <v>1072</v>
      </c>
      <c r="G5809" s="63" t="s">
        <v>12405</v>
      </c>
      <c r="H5809" s="63" t="s">
        <v>1073</v>
      </c>
      <c r="I5809" s="62" t="s">
        <v>468</v>
      </c>
      <c r="J5809" s="61" t="s">
        <v>469</v>
      </c>
    </row>
    <row r="5810" spans="1:10" s="64" customFormat="1" ht="21">
      <c r="A5810" s="14">
        <v>5806</v>
      </c>
      <c r="B5810" s="61" t="s">
        <v>461</v>
      </c>
      <c r="C5810" s="61" t="s">
        <v>12648</v>
      </c>
      <c r="D5810" s="15" t="s">
        <v>12657</v>
      </c>
      <c r="E5810" s="62" t="s">
        <v>45</v>
      </c>
      <c r="F5810" s="63" t="s">
        <v>6306</v>
      </c>
      <c r="G5810" s="63">
        <v>45629</v>
      </c>
      <c r="H5810" s="63" t="s">
        <v>12658</v>
      </c>
      <c r="I5810" s="62" t="s">
        <v>468</v>
      </c>
      <c r="J5810" s="61" t="s">
        <v>1437</v>
      </c>
    </row>
    <row r="5811" spans="1:10" s="64" customFormat="1" ht="21">
      <c r="A5811" s="14">
        <v>5807</v>
      </c>
      <c r="B5811" s="61" t="s">
        <v>461</v>
      </c>
      <c r="C5811" s="61" t="s">
        <v>12648</v>
      </c>
      <c r="D5811" s="15" t="s">
        <v>12659</v>
      </c>
      <c r="E5811" s="62" t="s">
        <v>44</v>
      </c>
      <c r="F5811" s="63">
        <v>28865</v>
      </c>
      <c r="G5811" s="63">
        <v>39696</v>
      </c>
      <c r="H5811" s="63">
        <v>50780</v>
      </c>
      <c r="I5811" s="62" t="s">
        <v>468</v>
      </c>
      <c r="J5811" s="61" t="s">
        <v>27</v>
      </c>
    </row>
    <row r="5812" spans="1:10" s="64" customFormat="1" ht="21">
      <c r="A5812" s="14">
        <v>5808</v>
      </c>
      <c r="B5812" s="61" t="s">
        <v>461</v>
      </c>
      <c r="C5812" s="61" t="s">
        <v>12648</v>
      </c>
      <c r="D5812" s="15" t="s">
        <v>12660</v>
      </c>
      <c r="E5812" s="62" t="s">
        <v>45</v>
      </c>
      <c r="F5812" s="63" t="s">
        <v>12661</v>
      </c>
      <c r="G5812" s="63" t="s">
        <v>12662</v>
      </c>
      <c r="H5812" s="63" t="s">
        <v>12663</v>
      </c>
      <c r="I5812" s="62" t="s">
        <v>468</v>
      </c>
      <c r="J5812" s="61" t="s">
        <v>5455</v>
      </c>
    </row>
    <row r="5813" spans="1:10" s="64" customFormat="1" ht="21">
      <c r="A5813" s="14">
        <v>5809</v>
      </c>
      <c r="B5813" s="61" t="s">
        <v>461</v>
      </c>
      <c r="C5813" s="61" t="s">
        <v>12648</v>
      </c>
      <c r="D5813" s="15" t="s">
        <v>12664</v>
      </c>
      <c r="E5813" s="62" t="s">
        <v>45</v>
      </c>
      <c r="F5813" s="63">
        <v>32272</v>
      </c>
      <c r="G5813" s="63">
        <v>45449</v>
      </c>
      <c r="H5813" s="63" t="s">
        <v>588</v>
      </c>
      <c r="I5813" s="62" t="s">
        <v>468</v>
      </c>
      <c r="J5813" s="61" t="s">
        <v>613</v>
      </c>
    </row>
    <row r="5814" spans="1:10" s="64" customFormat="1" ht="21">
      <c r="A5814" s="14">
        <v>5810</v>
      </c>
      <c r="B5814" s="61" t="s">
        <v>461</v>
      </c>
      <c r="C5814" s="61" t="s">
        <v>161</v>
      </c>
      <c r="D5814" s="15" t="s">
        <v>12665</v>
      </c>
      <c r="E5814" s="62" t="s">
        <v>44</v>
      </c>
      <c r="F5814" s="63" t="s">
        <v>9820</v>
      </c>
      <c r="G5814" s="63" t="s">
        <v>5360</v>
      </c>
      <c r="H5814" s="63" t="s">
        <v>9821</v>
      </c>
      <c r="I5814" s="62" t="s">
        <v>468</v>
      </c>
      <c r="J5814" s="61" t="s">
        <v>12666</v>
      </c>
    </row>
    <row r="5815" spans="1:10" s="64" customFormat="1" ht="21">
      <c r="A5815" s="14">
        <v>5811</v>
      </c>
      <c r="B5815" s="61" t="s">
        <v>461</v>
      </c>
      <c r="C5815" s="61" t="s">
        <v>161</v>
      </c>
      <c r="D5815" s="15" t="s">
        <v>12667</v>
      </c>
      <c r="E5815" s="62" t="s">
        <v>45</v>
      </c>
      <c r="F5815" s="63">
        <v>30747</v>
      </c>
      <c r="G5815" s="63" t="s">
        <v>526</v>
      </c>
      <c r="H5815" s="63">
        <v>52662</v>
      </c>
      <c r="I5815" s="62" t="s">
        <v>468</v>
      </c>
      <c r="J5815" s="61" t="s">
        <v>608</v>
      </c>
    </row>
    <row r="5816" spans="1:10" s="64" customFormat="1" ht="21">
      <c r="A5816" s="14">
        <v>5812</v>
      </c>
      <c r="B5816" s="61" t="s">
        <v>461</v>
      </c>
      <c r="C5816" s="61" t="s">
        <v>161</v>
      </c>
      <c r="D5816" s="15" t="s">
        <v>12668</v>
      </c>
      <c r="E5816" s="62" t="s">
        <v>45</v>
      </c>
      <c r="F5816" s="63" t="s">
        <v>12669</v>
      </c>
      <c r="G5816" s="63">
        <v>44622</v>
      </c>
      <c r="H5816" s="63" t="s">
        <v>12670</v>
      </c>
      <c r="I5816" s="62" t="s">
        <v>468</v>
      </c>
      <c r="J5816" s="61" t="s">
        <v>481</v>
      </c>
    </row>
    <row r="5817" spans="1:10" s="64" customFormat="1" ht="21">
      <c r="A5817" s="14">
        <v>5813</v>
      </c>
      <c r="B5817" s="61" t="s">
        <v>461</v>
      </c>
      <c r="C5817" s="61" t="s">
        <v>161</v>
      </c>
      <c r="D5817" s="15" t="s">
        <v>12671</v>
      </c>
      <c r="E5817" s="62" t="s">
        <v>44</v>
      </c>
      <c r="F5817" s="63">
        <v>30873</v>
      </c>
      <c r="G5817" s="63">
        <v>43893</v>
      </c>
      <c r="H5817" s="63">
        <v>52780</v>
      </c>
      <c r="I5817" s="62" t="s">
        <v>468</v>
      </c>
      <c r="J5817" s="61" t="s">
        <v>12672</v>
      </c>
    </row>
    <row r="5818" spans="1:10" s="64" customFormat="1" ht="21">
      <c r="A5818" s="14">
        <v>5814</v>
      </c>
      <c r="B5818" s="61" t="s">
        <v>461</v>
      </c>
      <c r="C5818" s="61" t="s">
        <v>161</v>
      </c>
      <c r="D5818" s="15" t="s">
        <v>12673</v>
      </c>
      <c r="E5818" s="62" t="s">
        <v>45</v>
      </c>
      <c r="F5818" s="63" t="s">
        <v>12674</v>
      </c>
      <c r="G5818" s="63">
        <v>41281</v>
      </c>
      <c r="H5818" s="63" t="s">
        <v>7436</v>
      </c>
      <c r="I5818" s="62" t="s">
        <v>468</v>
      </c>
      <c r="J5818" s="61" t="s">
        <v>479</v>
      </c>
    </row>
    <row r="5819" spans="1:10" s="64" customFormat="1" ht="21">
      <c r="A5819" s="14">
        <v>5815</v>
      </c>
      <c r="B5819" s="61" t="s">
        <v>461</v>
      </c>
      <c r="C5819" s="61" t="s">
        <v>161</v>
      </c>
      <c r="D5819" s="15" t="s">
        <v>12675</v>
      </c>
      <c r="E5819" s="62" t="s">
        <v>45</v>
      </c>
      <c r="F5819" s="63" t="s">
        <v>9711</v>
      </c>
      <c r="G5819" s="63" t="s">
        <v>12405</v>
      </c>
      <c r="H5819" s="63" t="s">
        <v>12676</v>
      </c>
      <c r="I5819" s="62" t="s">
        <v>468</v>
      </c>
      <c r="J5819" s="61" t="s">
        <v>469</v>
      </c>
    </row>
    <row r="5820" spans="1:10" s="64" customFormat="1" ht="21">
      <c r="A5820" s="14">
        <v>5816</v>
      </c>
      <c r="B5820" s="61" t="s">
        <v>461</v>
      </c>
      <c r="C5820" s="61" t="s">
        <v>161</v>
      </c>
      <c r="D5820" s="15" t="s">
        <v>12677</v>
      </c>
      <c r="E5820" s="62" t="s">
        <v>45</v>
      </c>
      <c r="F5820" s="63">
        <v>31812</v>
      </c>
      <c r="G5820" s="63" t="s">
        <v>12678</v>
      </c>
      <c r="H5820" s="63">
        <v>53727</v>
      </c>
      <c r="I5820" s="62" t="s">
        <v>468</v>
      </c>
      <c r="J5820" s="61" t="s">
        <v>30</v>
      </c>
    </row>
    <row r="5821" spans="1:10" s="64" customFormat="1" ht="21">
      <c r="A5821" s="14">
        <v>5817</v>
      </c>
      <c r="B5821" s="61" t="s">
        <v>461</v>
      </c>
      <c r="C5821" s="61" t="s">
        <v>161</v>
      </c>
      <c r="D5821" s="15" t="s">
        <v>12679</v>
      </c>
      <c r="E5821" s="62" t="s">
        <v>45</v>
      </c>
      <c r="F5821" s="63" t="s">
        <v>12680</v>
      </c>
      <c r="G5821" s="63" t="s">
        <v>620</v>
      </c>
      <c r="H5821" s="63" t="s">
        <v>12681</v>
      </c>
      <c r="I5821" s="62" t="s">
        <v>468</v>
      </c>
      <c r="J5821" s="61" t="s">
        <v>19</v>
      </c>
    </row>
    <row r="5822" spans="1:10" s="64" customFormat="1" ht="21">
      <c r="A5822" s="14">
        <v>5818</v>
      </c>
      <c r="B5822" s="61" t="s">
        <v>461</v>
      </c>
      <c r="C5822" s="61" t="s">
        <v>161</v>
      </c>
      <c r="D5822" s="15" t="s">
        <v>12682</v>
      </c>
      <c r="E5822" s="62" t="s">
        <v>45</v>
      </c>
      <c r="F5822" s="63" t="s">
        <v>12683</v>
      </c>
      <c r="G5822" s="63">
        <v>35069</v>
      </c>
      <c r="H5822" s="63" t="s">
        <v>12684</v>
      </c>
      <c r="I5822" s="62" t="s">
        <v>468</v>
      </c>
      <c r="J5822" s="61" t="s">
        <v>469</v>
      </c>
    </row>
    <row r="5823" spans="1:10" s="64" customFormat="1" ht="21">
      <c r="A5823" s="14">
        <v>5819</v>
      </c>
      <c r="B5823" s="61" t="s">
        <v>461</v>
      </c>
      <c r="C5823" s="61" t="s">
        <v>161</v>
      </c>
      <c r="D5823" s="15" t="s">
        <v>12685</v>
      </c>
      <c r="E5823" s="62" t="s">
        <v>45</v>
      </c>
      <c r="F5823" s="63" t="s">
        <v>12686</v>
      </c>
      <c r="G5823" s="63" t="s">
        <v>1101</v>
      </c>
      <c r="H5823" s="63" t="s">
        <v>12687</v>
      </c>
      <c r="I5823" s="62" t="s">
        <v>468</v>
      </c>
      <c r="J5823" s="61" t="s">
        <v>22</v>
      </c>
    </row>
    <row r="5824" spans="1:10" s="64" customFormat="1" ht="21">
      <c r="A5824" s="14">
        <v>5820</v>
      </c>
      <c r="B5824" s="61" t="s">
        <v>461</v>
      </c>
      <c r="C5824" s="61" t="s">
        <v>162</v>
      </c>
      <c r="D5824" s="15" t="s">
        <v>12688</v>
      </c>
      <c r="E5824" s="62" t="s">
        <v>44</v>
      </c>
      <c r="F5824" s="63" t="s">
        <v>12689</v>
      </c>
      <c r="G5824" s="63">
        <v>44604</v>
      </c>
      <c r="H5824" s="63" t="s">
        <v>12690</v>
      </c>
      <c r="I5824" s="62" t="s">
        <v>468</v>
      </c>
      <c r="J5824" s="61" t="s">
        <v>19</v>
      </c>
    </row>
    <row r="5825" spans="1:10" s="64" customFormat="1" ht="21">
      <c r="A5825" s="14">
        <v>5821</v>
      </c>
      <c r="B5825" s="61" t="s">
        <v>461</v>
      </c>
      <c r="C5825" s="61" t="s">
        <v>162</v>
      </c>
      <c r="D5825" s="15" t="s">
        <v>12691</v>
      </c>
      <c r="E5825" s="62" t="s">
        <v>44</v>
      </c>
      <c r="F5825" s="63">
        <v>31088</v>
      </c>
      <c r="G5825" s="63" t="s">
        <v>627</v>
      </c>
      <c r="H5825" s="63">
        <v>16478</v>
      </c>
      <c r="I5825" s="62" t="s">
        <v>468</v>
      </c>
      <c r="J5825" s="61" t="s">
        <v>479</v>
      </c>
    </row>
    <row r="5826" spans="1:10" s="64" customFormat="1" ht="21">
      <c r="A5826" s="14">
        <v>5822</v>
      </c>
      <c r="B5826" s="61" t="s">
        <v>461</v>
      </c>
      <c r="C5826" s="61" t="s">
        <v>162</v>
      </c>
      <c r="D5826" s="15" t="s">
        <v>12692</v>
      </c>
      <c r="E5826" s="62" t="s">
        <v>45</v>
      </c>
      <c r="F5826" s="63" t="s">
        <v>12693</v>
      </c>
      <c r="G5826" s="63" t="s">
        <v>6576</v>
      </c>
      <c r="H5826" s="63" t="s">
        <v>6577</v>
      </c>
      <c r="I5826" s="62" t="s">
        <v>468</v>
      </c>
      <c r="J5826" s="61" t="s">
        <v>18</v>
      </c>
    </row>
    <row r="5827" spans="1:10" s="64" customFormat="1" ht="21">
      <c r="A5827" s="14">
        <v>5823</v>
      </c>
      <c r="B5827" s="61" t="s">
        <v>461</v>
      </c>
      <c r="C5827" s="61" t="s">
        <v>162</v>
      </c>
      <c r="D5827" s="15" t="s">
        <v>12694</v>
      </c>
      <c r="E5827" s="62" t="s">
        <v>45</v>
      </c>
      <c r="F5827" s="63" t="s">
        <v>12695</v>
      </c>
      <c r="G5827" s="63">
        <v>41281</v>
      </c>
      <c r="H5827" s="63" t="s">
        <v>11178</v>
      </c>
      <c r="I5827" s="62" t="s">
        <v>468</v>
      </c>
      <c r="J5827" s="61" t="s">
        <v>519</v>
      </c>
    </row>
    <row r="5828" spans="1:10" s="64" customFormat="1" ht="21">
      <c r="A5828" s="14">
        <v>5824</v>
      </c>
      <c r="B5828" s="61" t="s">
        <v>461</v>
      </c>
      <c r="C5828" s="61" t="s">
        <v>162</v>
      </c>
      <c r="D5828" s="15" t="s">
        <v>12696</v>
      </c>
      <c r="E5828" s="62" t="s">
        <v>45</v>
      </c>
      <c r="F5828" s="63" t="s">
        <v>12697</v>
      </c>
      <c r="G5828" s="63" t="s">
        <v>12637</v>
      </c>
      <c r="H5828" s="63" t="s">
        <v>12698</v>
      </c>
      <c r="I5828" s="62" t="s">
        <v>468</v>
      </c>
      <c r="J5828" s="61" t="s">
        <v>1037</v>
      </c>
    </row>
    <row r="5829" spans="1:10" s="64" customFormat="1" ht="21">
      <c r="A5829" s="14">
        <v>5825</v>
      </c>
      <c r="B5829" s="61" t="s">
        <v>461</v>
      </c>
      <c r="C5829" s="61" t="s">
        <v>162</v>
      </c>
      <c r="D5829" s="15" t="s">
        <v>12699</v>
      </c>
      <c r="E5829" s="62" t="s">
        <v>44</v>
      </c>
      <c r="F5829" s="63" t="s">
        <v>12700</v>
      </c>
      <c r="G5829" s="63" t="s">
        <v>12701</v>
      </c>
      <c r="H5829" s="63" t="s">
        <v>12702</v>
      </c>
      <c r="I5829" s="62" t="s">
        <v>468</v>
      </c>
      <c r="J5829" s="61" t="s">
        <v>19</v>
      </c>
    </row>
    <row r="5830" spans="1:10" s="64" customFormat="1" ht="21">
      <c r="A5830" s="14">
        <v>5826</v>
      </c>
      <c r="B5830" s="61" t="s">
        <v>461</v>
      </c>
      <c r="C5830" s="61" t="s">
        <v>162</v>
      </c>
      <c r="D5830" s="15" t="s">
        <v>12703</v>
      </c>
      <c r="E5830" s="62" t="s">
        <v>45</v>
      </c>
      <c r="F5830" s="63">
        <v>29532</v>
      </c>
      <c r="G5830" s="63" t="s">
        <v>12704</v>
      </c>
      <c r="H5830" s="63" t="s">
        <v>12705</v>
      </c>
      <c r="I5830" s="62" t="s">
        <v>468</v>
      </c>
      <c r="J5830" s="61" t="s">
        <v>22</v>
      </c>
    </row>
    <row r="5831" spans="1:10" s="64" customFormat="1" ht="21">
      <c r="A5831" s="14">
        <v>5827</v>
      </c>
      <c r="B5831" s="61" t="s">
        <v>461</v>
      </c>
      <c r="C5831" s="61" t="s">
        <v>162</v>
      </c>
      <c r="D5831" s="15" t="s">
        <v>12706</v>
      </c>
      <c r="E5831" s="62" t="s">
        <v>45</v>
      </c>
      <c r="F5831" s="63" t="s">
        <v>12707</v>
      </c>
      <c r="G5831" s="63">
        <v>36345</v>
      </c>
      <c r="H5831" s="63" t="s">
        <v>12708</v>
      </c>
      <c r="I5831" s="62" t="s">
        <v>468</v>
      </c>
      <c r="J5831" s="61" t="s">
        <v>613</v>
      </c>
    </row>
    <row r="5832" spans="1:10" s="64" customFormat="1" ht="21">
      <c r="A5832" s="14">
        <v>5828</v>
      </c>
      <c r="B5832" s="61" t="s">
        <v>461</v>
      </c>
      <c r="C5832" s="61" t="s">
        <v>162</v>
      </c>
      <c r="D5832" s="15" t="s">
        <v>12709</v>
      </c>
      <c r="E5832" s="62" t="s">
        <v>45</v>
      </c>
      <c r="F5832" s="63" t="s">
        <v>5197</v>
      </c>
      <c r="G5832" s="63">
        <v>33401</v>
      </c>
      <c r="H5832" s="63" t="s">
        <v>9446</v>
      </c>
      <c r="I5832" s="62" t="s">
        <v>468</v>
      </c>
      <c r="J5832" s="61" t="s">
        <v>596</v>
      </c>
    </row>
    <row r="5833" spans="1:10" s="64" customFormat="1" ht="21">
      <c r="A5833" s="14">
        <v>5829</v>
      </c>
      <c r="B5833" s="61" t="s">
        <v>461</v>
      </c>
      <c r="C5833" s="61" t="s">
        <v>162</v>
      </c>
      <c r="D5833" s="15" t="s">
        <v>12710</v>
      </c>
      <c r="E5833" s="62" t="s">
        <v>44</v>
      </c>
      <c r="F5833" s="63" t="s">
        <v>12711</v>
      </c>
      <c r="G5833" s="63" t="s">
        <v>2673</v>
      </c>
      <c r="H5833" s="63" t="s">
        <v>12712</v>
      </c>
      <c r="I5833" s="62" t="s">
        <v>468</v>
      </c>
      <c r="J5833" s="61" t="s">
        <v>803</v>
      </c>
    </row>
    <row r="5834" spans="1:10" s="64" customFormat="1" ht="21">
      <c r="A5834" s="14">
        <v>5830</v>
      </c>
      <c r="B5834" s="61" t="s">
        <v>461</v>
      </c>
      <c r="C5834" s="61" t="s">
        <v>162</v>
      </c>
      <c r="D5834" s="15" t="s">
        <v>12713</v>
      </c>
      <c r="E5834" s="62" t="s">
        <v>45</v>
      </c>
      <c r="F5834" s="63" t="s">
        <v>11917</v>
      </c>
      <c r="G5834" s="63" t="s">
        <v>12714</v>
      </c>
      <c r="H5834" s="63" t="s">
        <v>11918</v>
      </c>
      <c r="I5834" s="62" t="s">
        <v>468</v>
      </c>
      <c r="J5834" s="61" t="s">
        <v>22</v>
      </c>
    </row>
    <row r="5835" spans="1:10" s="64" customFormat="1" ht="21">
      <c r="A5835" s="14">
        <v>5831</v>
      </c>
      <c r="B5835" s="61" t="s">
        <v>461</v>
      </c>
      <c r="C5835" s="61" t="s">
        <v>162</v>
      </c>
      <c r="D5835" s="15" t="s">
        <v>12715</v>
      </c>
      <c r="E5835" s="62" t="s">
        <v>45</v>
      </c>
      <c r="F5835" s="63">
        <v>28037</v>
      </c>
      <c r="G5835" s="63">
        <v>39634</v>
      </c>
      <c r="H5835" s="63">
        <v>49952</v>
      </c>
      <c r="I5835" s="62" t="s">
        <v>468</v>
      </c>
      <c r="J5835" s="61" t="s">
        <v>613</v>
      </c>
    </row>
    <row r="5836" spans="1:10" s="64" customFormat="1" ht="21">
      <c r="A5836" s="14">
        <v>5832</v>
      </c>
      <c r="B5836" s="61" t="s">
        <v>461</v>
      </c>
      <c r="C5836" s="61" t="s">
        <v>162</v>
      </c>
      <c r="D5836" s="15" t="s">
        <v>12716</v>
      </c>
      <c r="E5836" s="62" t="s">
        <v>45</v>
      </c>
      <c r="F5836" s="63" t="s">
        <v>12717</v>
      </c>
      <c r="G5836" s="63">
        <v>36164</v>
      </c>
      <c r="H5836" s="63" t="s">
        <v>12718</v>
      </c>
      <c r="I5836" s="62" t="s">
        <v>468</v>
      </c>
      <c r="J5836" s="61" t="s">
        <v>27</v>
      </c>
    </row>
    <row r="5837" spans="1:10" s="64" customFormat="1" ht="21">
      <c r="A5837" s="14">
        <v>5833</v>
      </c>
      <c r="B5837" s="61" t="s">
        <v>461</v>
      </c>
      <c r="C5837" s="61" t="s">
        <v>163</v>
      </c>
      <c r="D5837" s="15" t="s">
        <v>12719</v>
      </c>
      <c r="E5837" s="62" t="s">
        <v>45</v>
      </c>
      <c r="F5837" s="63" t="s">
        <v>6127</v>
      </c>
      <c r="G5837" s="63" t="s">
        <v>12714</v>
      </c>
      <c r="H5837" s="63" t="s">
        <v>12720</v>
      </c>
      <c r="I5837" s="62" t="s">
        <v>468</v>
      </c>
      <c r="J5837" s="61" t="s">
        <v>1172</v>
      </c>
    </row>
    <row r="5838" spans="1:10" s="64" customFormat="1" ht="21">
      <c r="A5838" s="14">
        <v>5834</v>
      </c>
      <c r="B5838" s="61" t="s">
        <v>461</v>
      </c>
      <c r="C5838" s="61" t="s">
        <v>163</v>
      </c>
      <c r="D5838" s="15" t="s">
        <v>12721</v>
      </c>
      <c r="E5838" s="62" t="s">
        <v>45</v>
      </c>
      <c r="F5838" s="63">
        <v>34428</v>
      </c>
      <c r="G5838" s="63" t="s">
        <v>2257</v>
      </c>
      <c r="H5838" s="63">
        <v>56343</v>
      </c>
      <c r="I5838" s="62" t="s">
        <v>468</v>
      </c>
      <c r="J5838" s="61" t="s">
        <v>585</v>
      </c>
    </row>
    <row r="5839" spans="1:10" s="64" customFormat="1" ht="21">
      <c r="A5839" s="14">
        <v>5835</v>
      </c>
      <c r="B5839" s="61" t="s">
        <v>461</v>
      </c>
      <c r="C5839" s="61" t="s">
        <v>163</v>
      </c>
      <c r="D5839" s="15" t="s">
        <v>12722</v>
      </c>
      <c r="E5839" s="62" t="s">
        <v>45</v>
      </c>
      <c r="F5839" s="63" t="s">
        <v>12723</v>
      </c>
      <c r="G5839" s="63" t="s">
        <v>12136</v>
      </c>
      <c r="H5839" s="63" t="s">
        <v>4931</v>
      </c>
      <c r="I5839" s="62" t="s">
        <v>468</v>
      </c>
      <c r="J5839" s="61" t="s">
        <v>22</v>
      </c>
    </row>
    <row r="5840" spans="1:10" s="64" customFormat="1" ht="21">
      <c r="A5840" s="14">
        <v>5836</v>
      </c>
      <c r="B5840" s="61" t="s">
        <v>461</v>
      </c>
      <c r="C5840" s="61" t="s">
        <v>163</v>
      </c>
      <c r="D5840" s="15" t="s">
        <v>12724</v>
      </c>
      <c r="E5840" s="62" t="s">
        <v>45</v>
      </c>
      <c r="F5840" s="63">
        <v>31203</v>
      </c>
      <c r="G5840" s="63">
        <v>43901</v>
      </c>
      <c r="H5840" s="63">
        <v>53118</v>
      </c>
      <c r="I5840" s="62" t="s">
        <v>468</v>
      </c>
      <c r="J5840" s="61" t="s">
        <v>613</v>
      </c>
    </row>
    <row r="5841" spans="1:10" s="64" customFormat="1" ht="21">
      <c r="A5841" s="14">
        <v>5837</v>
      </c>
      <c r="B5841" s="61" t="s">
        <v>461</v>
      </c>
      <c r="C5841" s="61" t="s">
        <v>163</v>
      </c>
      <c r="D5841" s="15" t="s">
        <v>12725</v>
      </c>
      <c r="E5841" s="62" t="s">
        <v>45</v>
      </c>
      <c r="F5841" s="63">
        <v>31139</v>
      </c>
      <c r="G5841" s="63" t="s">
        <v>923</v>
      </c>
      <c r="H5841" s="63">
        <v>53054</v>
      </c>
      <c r="I5841" s="62" t="s">
        <v>468</v>
      </c>
      <c r="J5841" s="61" t="s">
        <v>494</v>
      </c>
    </row>
    <row r="5842" spans="1:10" s="64" customFormat="1" ht="21">
      <c r="A5842" s="14">
        <v>5838</v>
      </c>
      <c r="B5842" s="61" t="s">
        <v>461</v>
      </c>
      <c r="C5842" s="61" t="s">
        <v>163</v>
      </c>
      <c r="D5842" s="15" t="s">
        <v>12726</v>
      </c>
      <c r="E5842" s="62" t="s">
        <v>45</v>
      </c>
      <c r="F5842" s="63" t="s">
        <v>12727</v>
      </c>
      <c r="G5842" s="63" t="s">
        <v>4814</v>
      </c>
      <c r="H5842" s="63" t="s">
        <v>12728</v>
      </c>
      <c r="I5842" s="62" t="s">
        <v>468</v>
      </c>
      <c r="J5842" s="61" t="s">
        <v>479</v>
      </c>
    </row>
    <row r="5843" spans="1:10" s="64" customFormat="1" ht="21">
      <c r="A5843" s="14">
        <v>5839</v>
      </c>
      <c r="B5843" s="61" t="s">
        <v>461</v>
      </c>
      <c r="C5843" s="61" t="s">
        <v>163</v>
      </c>
      <c r="D5843" s="15" t="s">
        <v>12729</v>
      </c>
      <c r="E5843" s="62" t="s">
        <v>45</v>
      </c>
      <c r="F5843" s="63" t="s">
        <v>12730</v>
      </c>
      <c r="G5843" s="63">
        <v>33249</v>
      </c>
      <c r="H5843" s="63" t="s">
        <v>12731</v>
      </c>
      <c r="I5843" s="62" t="s">
        <v>468</v>
      </c>
      <c r="J5843" s="61" t="s">
        <v>469</v>
      </c>
    </row>
    <row r="5844" spans="1:10" s="64" customFormat="1" ht="21">
      <c r="A5844" s="14">
        <v>5840</v>
      </c>
      <c r="B5844" s="61" t="s">
        <v>461</v>
      </c>
      <c r="C5844" s="61" t="s">
        <v>164</v>
      </c>
      <c r="D5844" s="15" t="s">
        <v>12732</v>
      </c>
      <c r="E5844" s="62" t="s">
        <v>44</v>
      </c>
      <c r="F5844" s="63" t="s">
        <v>12733</v>
      </c>
      <c r="G5844" s="63" t="s">
        <v>3333</v>
      </c>
      <c r="H5844" s="63" t="s">
        <v>12734</v>
      </c>
      <c r="I5844" s="62" t="s">
        <v>468</v>
      </c>
      <c r="J5844" s="61" t="s">
        <v>491</v>
      </c>
    </row>
    <row r="5845" spans="1:10" s="64" customFormat="1" ht="21">
      <c r="A5845" s="14">
        <v>5841</v>
      </c>
      <c r="B5845" s="61" t="s">
        <v>461</v>
      </c>
      <c r="C5845" s="61" t="s">
        <v>164</v>
      </c>
      <c r="D5845" s="15" t="s">
        <v>12735</v>
      </c>
      <c r="E5845" s="62" t="s">
        <v>44</v>
      </c>
      <c r="F5845" s="63">
        <v>33517</v>
      </c>
      <c r="G5845" s="63" t="s">
        <v>2257</v>
      </c>
      <c r="H5845" s="63">
        <v>55432</v>
      </c>
      <c r="I5845" s="62" t="s">
        <v>468</v>
      </c>
      <c r="J5845" s="61" t="s">
        <v>720</v>
      </c>
    </row>
    <row r="5846" spans="1:10" s="64" customFormat="1" ht="21">
      <c r="A5846" s="14">
        <v>5842</v>
      </c>
      <c r="B5846" s="61" t="s">
        <v>461</v>
      </c>
      <c r="C5846" s="61" t="s">
        <v>164</v>
      </c>
      <c r="D5846" s="15" t="s">
        <v>12736</v>
      </c>
      <c r="E5846" s="62" t="s">
        <v>45</v>
      </c>
      <c r="F5846" s="63" t="s">
        <v>12737</v>
      </c>
      <c r="G5846" s="63">
        <v>41281</v>
      </c>
      <c r="H5846" s="63" t="s">
        <v>12738</v>
      </c>
      <c r="I5846" s="62" t="s">
        <v>468</v>
      </c>
      <c r="J5846" s="61" t="s">
        <v>613</v>
      </c>
    </row>
    <row r="5847" spans="1:10" s="64" customFormat="1" ht="21">
      <c r="A5847" s="14">
        <v>5843</v>
      </c>
      <c r="B5847" s="61" t="s">
        <v>461</v>
      </c>
      <c r="C5847" s="61" t="s">
        <v>164</v>
      </c>
      <c r="D5847" s="15" t="s">
        <v>12739</v>
      </c>
      <c r="E5847" s="62" t="s">
        <v>45</v>
      </c>
      <c r="F5847" s="63" t="s">
        <v>2637</v>
      </c>
      <c r="G5847" s="63">
        <v>35344</v>
      </c>
      <c r="H5847" s="63" t="s">
        <v>12740</v>
      </c>
      <c r="I5847" s="62" t="s">
        <v>468</v>
      </c>
      <c r="J5847" s="61" t="s">
        <v>19</v>
      </c>
    </row>
    <row r="5848" spans="1:10" s="64" customFormat="1" ht="21">
      <c r="A5848" s="14">
        <v>5844</v>
      </c>
      <c r="B5848" s="61" t="s">
        <v>461</v>
      </c>
      <c r="C5848" s="61" t="s">
        <v>164</v>
      </c>
      <c r="D5848" s="15" t="s">
        <v>12741</v>
      </c>
      <c r="E5848" s="62" t="s">
        <v>44</v>
      </c>
      <c r="F5848" s="63">
        <v>31082</v>
      </c>
      <c r="G5848" s="63" t="s">
        <v>2257</v>
      </c>
      <c r="H5848" s="63">
        <v>52997</v>
      </c>
      <c r="I5848" s="62" t="s">
        <v>468</v>
      </c>
      <c r="J5848" s="61" t="s">
        <v>18</v>
      </c>
    </row>
    <row r="5849" spans="1:10" s="64" customFormat="1" ht="21">
      <c r="A5849" s="14">
        <v>5845</v>
      </c>
      <c r="B5849" s="61" t="s">
        <v>461</v>
      </c>
      <c r="C5849" s="61" t="s">
        <v>164</v>
      </c>
      <c r="D5849" s="15" t="s">
        <v>12742</v>
      </c>
      <c r="E5849" s="62" t="s">
        <v>45</v>
      </c>
      <c r="F5849" s="63">
        <v>27306</v>
      </c>
      <c r="G5849" s="63" t="s">
        <v>12743</v>
      </c>
      <c r="H5849" s="63">
        <v>49221</v>
      </c>
      <c r="I5849" s="62" t="s">
        <v>468</v>
      </c>
      <c r="J5849" s="61" t="s">
        <v>803</v>
      </c>
    </row>
    <row r="5850" spans="1:10" s="64" customFormat="1" ht="21">
      <c r="A5850" s="14">
        <v>5846</v>
      </c>
      <c r="B5850" s="61" t="s">
        <v>461</v>
      </c>
      <c r="C5850" s="61" t="s">
        <v>164</v>
      </c>
      <c r="D5850" s="15" t="s">
        <v>12744</v>
      </c>
      <c r="E5850" s="62" t="s">
        <v>44</v>
      </c>
      <c r="F5850" s="63">
        <v>28523</v>
      </c>
      <c r="G5850" s="63" t="s">
        <v>12745</v>
      </c>
      <c r="H5850" s="63">
        <v>50438</v>
      </c>
      <c r="I5850" s="62" t="s">
        <v>468</v>
      </c>
      <c r="J5850" s="61" t="s">
        <v>12746</v>
      </c>
    </row>
    <row r="5851" spans="1:10" s="64" customFormat="1" ht="31.5">
      <c r="A5851" s="14">
        <v>5847</v>
      </c>
      <c r="B5851" s="61" t="s">
        <v>461</v>
      </c>
      <c r="C5851" s="61" t="s">
        <v>12747</v>
      </c>
      <c r="D5851" s="15" t="s">
        <v>12748</v>
      </c>
      <c r="E5851" s="62" t="s">
        <v>44</v>
      </c>
      <c r="F5851" s="63">
        <v>34248</v>
      </c>
      <c r="G5851" s="63">
        <v>43893</v>
      </c>
      <c r="H5851" s="63">
        <v>56163</v>
      </c>
      <c r="I5851" s="62" t="s">
        <v>468</v>
      </c>
      <c r="J5851" s="61" t="s">
        <v>6451</v>
      </c>
    </row>
    <row r="5852" spans="1:10" s="64" customFormat="1" ht="21">
      <c r="A5852" s="14">
        <v>5848</v>
      </c>
      <c r="B5852" s="61" t="s">
        <v>461</v>
      </c>
      <c r="C5852" s="61" t="s">
        <v>12747</v>
      </c>
      <c r="D5852" s="15" t="s">
        <v>12749</v>
      </c>
      <c r="E5852" s="62" t="s">
        <v>45</v>
      </c>
      <c r="F5852" s="63">
        <v>31720</v>
      </c>
      <c r="G5852" s="63" t="s">
        <v>1268</v>
      </c>
      <c r="H5852" s="63">
        <v>53635</v>
      </c>
      <c r="I5852" s="62" t="s">
        <v>468</v>
      </c>
      <c r="J5852" s="61" t="s">
        <v>19</v>
      </c>
    </row>
    <row r="5853" spans="1:10" s="64" customFormat="1" ht="21">
      <c r="A5853" s="14">
        <v>5849</v>
      </c>
      <c r="B5853" s="61" t="s">
        <v>461</v>
      </c>
      <c r="C5853" s="61" t="s">
        <v>12747</v>
      </c>
      <c r="D5853" s="15" t="s">
        <v>12750</v>
      </c>
      <c r="E5853" s="62" t="s">
        <v>44</v>
      </c>
      <c r="F5853" s="63" t="s">
        <v>1174</v>
      </c>
      <c r="G5853" s="63">
        <v>43892</v>
      </c>
      <c r="H5853" s="63" t="s">
        <v>1175</v>
      </c>
      <c r="I5853" s="62" t="s">
        <v>468</v>
      </c>
      <c r="J5853" s="61" t="s">
        <v>600</v>
      </c>
    </row>
    <row r="5854" spans="1:10" s="64" customFormat="1" ht="21">
      <c r="A5854" s="14">
        <v>5850</v>
      </c>
      <c r="B5854" s="61" t="s">
        <v>461</v>
      </c>
      <c r="C5854" s="61" t="s">
        <v>12747</v>
      </c>
      <c r="D5854" s="15" t="s">
        <v>12751</v>
      </c>
      <c r="E5854" s="62" t="s">
        <v>44</v>
      </c>
      <c r="F5854" s="63" t="s">
        <v>1763</v>
      </c>
      <c r="G5854" s="63">
        <v>43932</v>
      </c>
      <c r="H5854" s="63" t="s">
        <v>1764</v>
      </c>
      <c r="I5854" s="62" t="s">
        <v>468</v>
      </c>
      <c r="J5854" s="61" t="s">
        <v>479</v>
      </c>
    </row>
    <row r="5855" spans="1:10" s="64" customFormat="1" ht="21">
      <c r="A5855" s="14">
        <v>5851</v>
      </c>
      <c r="B5855" s="61" t="s">
        <v>461</v>
      </c>
      <c r="C5855" s="61" t="s">
        <v>12747</v>
      </c>
      <c r="D5855" s="15" t="s">
        <v>12752</v>
      </c>
      <c r="E5855" s="62" t="s">
        <v>45</v>
      </c>
      <c r="F5855" s="63" t="s">
        <v>12753</v>
      </c>
      <c r="G5855" s="63">
        <v>43901</v>
      </c>
      <c r="H5855" s="63">
        <v>56684</v>
      </c>
      <c r="I5855" s="62" t="s">
        <v>468</v>
      </c>
      <c r="J5855" s="61" t="s">
        <v>18</v>
      </c>
    </row>
    <row r="5856" spans="1:10" s="64" customFormat="1" ht="21">
      <c r="A5856" s="14">
        <v>5852</v>
      </c>
      <c r="B5856" s="61" t="s">
        <v>461</v>
      </c>
      <c r="C5856" s="61" t="s">
        <v>12747</v>
      </c>
      <c r="D5856" s="15" t="s">
        <v>12754</v>
      </c>
      <c r="E5856" s="62" t="s">
        <v>45</v>
      </c>
      <c r="F5856" s="63" t="s">
        <v>1402</v>
      </c>
      <c r="G5856" s="63">
        <v>45629</v>
      </c>
      <c r="H5856" s="63" t="s">
        <v>12755</v>
      </c>
      <c r="I5856" s="62" t="s">
        <v>468</v>
      </c>
      <c r="J5856" s="61" t="s">
        <v>18</v>
      </c>
    </row>
    <row r="5857" spans="1:10" s="64" customFormat="1" ht="21">
      <c r="A5857" s="14">
        <v>5853</v>
      </c>
      <c r="B5857" s="61" t="s">
        <v>461</v>
      </c>
      <c r="C5857" s="61" t="s">
        <v>12747</v>
      </c>
      <c r="D5857" s="15" t="s">
        <v>12756</v>
      </c>
      <c r="E5857" s="62" t="s">
        <v>45</v>
      </c>
      <c r="F5857" s="63" t="s">
        <v>10163</v>
      </c>
      <c r="G5857" s="63" t="s">
        <v>1200</v>
      </c>
      <c r="H5857" s="63" t="s">
        <v>10164</v>
      </c>
      <c r="I5857" s="62" t="s">
        <v>468</v>
      </c>
      <c r="J5857" s="61" t="s">
        <v>596</v>
      </c>
    </row>
    <row r="5858" spans="1:10" s="64" customFormat="1" ht="21">
      <c r="A5858" s="14">
        <v>5854</v>
      </c>
      <c r="B5858" s="61" t="s">
        <v>461</v>
      </c>
      <c r="C5858" s="61" t="s">
        <v>12747</v>
      </c>
      <c r="D5858" s="15" t="s">
        <v>12757</v>
      </c>
      <c r="E5858" s="62" t="s">
        <v>45</v>
      </c>
      <c r="F5858" s="63">
        <v>34304</v>
      </c>
      <c r="G5858" s="63" t="s">
        <v>6838</v>
      </c>
      <c r="H5858" s="63">
        <v>56949</v>
      </c>
      <c r="I5858" s="62" t="s">
        <v>468</v>
      </c>
      <c r="J5858" s="61" t="s">
        <v>30</v>
      </c>
    </row>
    <row r="5859" spans="1:10" s="64" customFormat="1" ht="21">
      <c r="A5859" s="14">
        <v>5855</v>
      </c>
      <c r="B5859" s="61" t="s">
        <v>461</v>
      </c>
      <c r="C5859" s="61" t="s">
        <v>12747</v>
      </c>
      <c r="D5859" s="15" t="s">
        <v>12758</v>
      </c>
      <c r="E5859" s="62" t="s">
        <v>45</v>
      </c>
      <c r="F5859" s="63">
        <v>26727</v>
      </c>
      <c r="G5859" s="63">
        <v>39239</v>
      </c>
      <c r="H5859" s="63">
        <v>48642</v>
      </c>
      <c r="I5859" s="62" t="s">
        <v>468</v>
      </c>
      <c r="J5859" s="61" t="s">
        <v>12</v>
      </c>
    </row>
    <row r="5860" spans="1:10" s="64" customFormat="1" ht="21">
      <c r="A5860" s="14">
        <v>5856</v>
      </c>
      <c r="B5860" s="61" t="s">
        <v>461</v>
      </c>
      <c r="C5860" s="61" t="s">
        <v>12747</v>
      </c>
      <c r="D5860" s="15" t="s">
        <v>12759</v>
      </c>
      <c r="E5860" s="62" t="s">
        <v>45</v>
      </c>
      <c r="F5860" s="63">
        <v>35166</v>
      </c>
      <c r="G5860" s="63">
        <v>43893</v>
      </c>
      <c r="H5860" s="63">
        <v>56676</v>
      </c>
      <c r="I5860" s="62" t="s">
        <v>468</v>
      </c>
      <c r="J5860" s="61" t="s">
        <v>22</v>
      </c>
    </row>
    <row r="5861" spans="1:10" s="64" customFormat="1" ht="21">
      <c r="A5861" s="14">
        <v>5857</v>
      </c>
      <c r="B5861" s="61" t="s">
        <v>461</v>
      </c>
      <c r="C5861" s="61" t="s">
        <v>12747</v>
      </c>
      <c r="D5861" s="15" t="s">
        <v>12760</v>
      </c>
      <c r="E5861" s="62" t="s">
        <v>44</v>
      </c>
      <c r="F5861" s="63">
        <v>24443</v>
      </c>
      <c r="G5861" s="63">
        <v>33888</v>
      </c>
      <c r="H5861" s="63">
        <v>46358</v>
      </c>
      <c r="I5861" s="62" t="s">
        <v>468</v>
      </c>
      <c r="J5861" s="61" t="s">
        <v>487</v>
      </c>
    </row>
    <row r="5862" spans="1:10" s="64" customFormat="1" ht="21">
      <c r="A5862" s="14">
        <v>5858</v>
      </c>
      <c r="B5862" s="61" t="s">
        <v>461</v>
      </c>
      <c r="C5862" s="61" t="s">
        <v>12761</v>
      </c>
      <c r="D5862" s="15" t="s">
        <v>12762</v>
      </c>
      <c r="E5862" s="62" t="s">
        <v>44</v>
      </c>
      <c r="F5862" s="63" t="s">
        <v>2884</v>
      </c>
      <c r="G5862" s="63" t="s">
        <v>2257</v>
      </c>
      <c r="H5862" s="63" t="s">
        <v>2885</v>
      </c>
      <c r="I5862" s="62" t="s">
        <v>468</v>
      </c>
      <c r="J5862" s="61" t="s">
        <v>18</v>
      </c>
    </row>
    <row r="5863" spans="1:10" s="64" customFormat="1" ht="21">
      <c r="A5863" s="14">
        <v>5859</v>
      </c>
      <c r="B5863" s="61" t="s">
        <v>461</v>
      </c>
      <c r="C5863" s="61" t="s">
        <v>12761</v>
      </c>
      <c r="D5863" s="15" t="s">
        <v>12763</v>
      </c>
      <c r="E5863" s="62" t="s">
        <v>44</v>
      </c>
      <c r="F5863" s="63" t="s">
        <v>1782</v>
      </c>
      <c r="G5863" s="63" t="s">
        <v>2257</v>
      </c>
      <c r="H5863" s="63" t="s">
        <v>1784</v>
      </c>
      <c r="I5863" s="62" t="s">
        <v>468</v>
      </c>
      <c r="J5863" s="61" t="s">
        <v>19</v>
      </c>
    </row>
    <row r="5864" spans="1:10" s="64" customFormat="1" ht="21">
      <c r="A5864" s="14">
        <v>5860</v>
      </c>
      <c r="B5864" s="61" t="s">
        <v>461</v>
      </c>
      <c r="C5864" s="61" t="s">
        <v>12761</v>
      </c>
      <c r="D5864" s="15" t="s">
        <v>12764</v>
      </c>
      <c r="E5864" s="62" t="s">
        <v>45</v>
      </c>
      <c r="F5864" s="63">
        <v>30078</v>
      </c>
      <c r="G5864" s="63" t="s">
        <v>4814</v>
      </c>
      <c r="H5864" s="63">
        <v>51993</v>
      </c>
      <c r="I5864" s="62" t="s">
        <v>468</v>
      </c>
      <c r="J5864" s="61" t="s">
        <v>481</v>
      </c>
    </row>
    <row r="5865" spans="1:10" s="64" customFormat="1" ht="21">
      <c r="A5865" s="14">
        <v>5861</v>
      </c>
      <c r="B5865" s="61" t="s">
        <v>461</v>
      </c>
      <c r="C5865" s="61" t="s">
        <v>12761</v>
      </c>
      <c r="D5865" s="15" t="s">
        <v>12765</v>
      </c>
      <c r="E5865" s="62" t="s">
        <v>44</v>
      </c>
      <c r="F5865" s="63" t="s">
        <v>12766</v>
      </c>
      <c r="G5865" s="63" t="s">
        <v>2257</v>
      </c>
      <c r="H5865" s="63" t="s">
        <v>12767</v>
      </c>
      <c r="I5865" s="62" t="s">
        <v>468</v>
      </c>
      <c r="J5865" s="61" t="s">
        <v>479</v>
      </c>
    </row>
    <row r="5866" spans="1:10" s="64" customFormat="1" ht="21">
      <c r="A5866" s="14">
        <v>5862</v>
      </c>
      <c r="B5866" s="61" t="s">
        <v>461</v>
      </c>
      <c r="C5866" s="61" t="s">
        <v>12761</v>
      </c>
      <c r="D5866" s="15" t="s">
        <v>12768</v>
      </c>
      <c r="E5866" s="62" t="s">
        <v>45</v>
      </c>
      <c r="F5866" s="63" t="s">
        <v>12769</v>
      </c>
      <c r="G5866" s="63">
        <v>44816</v>
      </c>
      <c r="H5866" s="63" t="s">
        <v>12770</v>
      </c>
      <c r="I5866" s="62" t="s">
        <v>468</v>
      </c>
      <c r="J5866" s="61" t="s">
        <v>494</v>
      </c>
    </row>
    <row r="5867" spans="1:10" s="64" customFormat="1" ht="21">
      <c r="A5867" s="14">
        <v>5863</v>
      </c>
      <c r="B5867" s="61" t="s">
        <v>461</v>
      </c>
      <c r="C5867" s="61" t="s">
        <v>12761</v>
      </c>
      <c r="D5867" s="15" t="s">
        <v>12771</v>
      </c>
      <c r="E5867" s="62" t="s">
        <v>44</v>
      </c>
      <c r="F5867" s="63">
        <v>33551</v>
      </c>
      <c r="G5867" s="63">
        <v>44816</v>
      </c>
      <c r="H5867" s="63">
        <v>55466</v>
      </c>
      <c r="I5867" s="62" t="s">
        <v>468</v>
      </c>
      <c r="J5867" s="61" t="s">
        <v>600</v>
      </c>
    </row>
    <row r="5868" spans="1:10" s="64" customFormat="1" ht="21">
      <c r="A5868" s="14">
        <v>5864</v>
      </c>
      <c r="B5868" s="61" t="s">
        <v>461</v>
      </c>
      <c r="C5868" s="61" t="s">
        <v>12772</v>
      </c>
      <c r="D5868" s="15" t="s">
        <v>12773</v>
      </c>
      <c r="E5868" s="62" t="s">
        <v>44</v>
      </c>
      <c r="F5868" s="63" t="s">
        <v>12774</v>
      </c>
      <c r="G5868" s="63" t="s">
        <v>2257</v>
      </c>
      <c r="H5868" s="63" t="s">
        <v>12775</v>
      </c>
      <c r="I5868" s="62" t="s">
        <v>468</v>
      </c>
      <c r="J5868" s="61" t="s">
        <v>720</v>
      </c>
    </row>
    <row r="5869" spans="1:10" s="64" customFormat="1" ht="21">
      <c r="A5869" s="14">
        <v>5865</v>
      </c>
      <c r="B5869" s="61" t="s">
        <v>461</v>
      </c>
      <c r="C5869" s="61" t="s">
        <v>12772</v>
      </c>
      <c r="D5869" s="15" t="s">
        <v>12776</v>
      </c>
      <c r="E5869" s="62" t="s">
        <v>44</v>
      </c>
      <c r="F5869" s="63">
        <v>30896</v>
      </c>
      <c r="G5869" s="63" t="s">
        <v>526</v>
      </c>
      <c r="H5869" s="63">
        <v>52811</v>
      </c>
      <c r="I5869" s="62" t="s">
        <v>468</v>
      </c>
      <c r="J5869" s="61" t="s">
        <v>479</v>
      </c>
    </row>
    <row r="5870" spans="1:10" s="64" customFormat="1" ht="21">
      <c r="A5870" s="14">
        <v>5866</v>
      </c>
      <c r="B5870" s="61" t="s">
        <v>461</v>
      </c>
      <c r="C5870" s="61" t="s">
        <v>12772</v>
      </c>
      <c r="D5870" s="15" t="s">
        <v>12777</v>
      </c>
      <c r="E5870" s="62" t="s">
        <v>44</v>
      </c>
      <c r="F5870" s="63">
        <v>27127</v>
      </c>
      <c r="G5870" s="63" t="s">
        <v>12778</v>
      </c>
      <c r="H5870" s="63">
        <v>49042</v>
      </c>
      <c r="I5870" s="62" t="s">
        <v>468</v>
      </c>
      <c r="J5870" s="61" t="s">
        <v>596</v>
      </c>
    </row>
    <row r="5871" spans="1:10" s="64" customFormat="1" ht="21">
      <c r="A5871" s="14">
        <v>5867</v>
      </c>
      <c r="B5871" s="61" t="s">
        <v>461</v>
      </c>
      <c r="C5871" s="61" t="s">
        <v>12772</v>
      </c>
      <c r="D5871" s="15" t="s">
        <v>12779</v>
      </c>
      <c r="E5871" s="62" t="s">
        <v>44</v>
      </c>
      <c r="F5871" s="63" t="s">
        <v>2811</v>
      </c>
      <c r="G5871" s="63">
        <v>34738</v>
      </c>
      <c r="H5871" s="63">
        <v>46061</v>
      </c>
      <c r="I5871" s="62" t="s">
        <v>468</v>
      </c>
      <c r="J5871" s="61" t="s">
        <v>600</v>
      </c>
    </row>
    <row r="5872" spans="1:10" s="64" customFormat="1" ht="21">
      <c r="A5872" s="14">
        <v>5868</v>
      </c>
      <c r="B5872" s="61" t="s">
        <v>461</v>
      </c>
      <c r="C5872" s="61" t="s">
        <v>12772</v>
      </c>
      <c r="D5872" s="15" t="s">
        <v>12780</v>
      </c>
      <c r="E5872" s="62" t="s">
        <v>44</v>
      </c>
      <c r="F5872" s="63">
        <v>31720</v>
      </c>
      <c r="G5872" s="63">
        <v>43893</v>
      </c>
      <c r="H5872" s="63">
        <v>53635</v>
      </c>
      <c r="I5872" s="62" t="s">
        <v>468</v>
      </c>
      <c r="J5872" s="61" t="s">
        <v>596</v>
      </c>
    </row>
    <row r="5873" spans="1:10" s="64" customFormat="1" ht="21">
      <c r="A5873" s="14">
        <v>5869</v>
      </c>
      <c r="B5873" s="61" t="s">
        <v>461</v>
      </c>
      <c r="C5873" s="61" t="s">
        <v>12772</v>
      </c>
      <c r="D5873" s="15" t="s">
        <v>12781</v>
      </c>
      <c r="E5873" s="62" t="s">
        <v>45</v>
      </c>
      <c r="F5873" s="63">
        <v>25783</v>
      </c>
      <c r="G5873" s="63">
        <v>43009</v>
      </c>
      <c r="H5873" s="63" t="s">
        <v>12782</v>
      </c>
      <c r="I5873" s="62" t="s">
        <v>468</v>
      </c>
      <c r="J5873" s="61" t="s">
        <v>18</v>
      </c>
    </row>
    <row r="5874" spans="1:10" s="64" customFormat="1" ht="21">
      <c r="A5874" s="14">
        <v>5870</v>
      </c>
      <c r="B5874" s="61" t="s">
        <v>461</v>
      </c>
      <c r="C5874" s="61" t="s">
        <v>12772</v>
      </c>
      <c r="D5874" s="15" t="s">
        <v>12783</v>
      </c>
      <c r="E5874" s="62" t="s">
        <v>44</v>
      </c>
      <c r="F5874" s="63">
        <v>23751</v>
      </c>
      <c r="G5874" s="63">
        <v>39634</v>
      </c>
      <c r="H5874" s="63">
        <v>45666</v>
      </c>
      <c r="I5874" s="62" t="s">
        <v>468</v>
      </c>
      <c r="J5874" s="61" t="s">
        <v>585</v>
      </c>
    </row>
    <row r="5875" spans="1:10" s="64" customFormat="1" ht="21">
      <c r="A5875" s="14">
        <v>5871</v>
      </c>
      <c r="B5875" s="61" t="s">
        <v>461</v>
      </c>
      <c r="C5875" s="61" t="s">
        <v>168</v>
      </c>
      <c r="D5875" s="15" t="s">
        <v>12784</v>
      </c>
      <c r="E5875" s="62" t="s">
        <v>45</v>
      </c>
      <c r="F5875" s="63" t="s">
        <v>12785</v>
      </c>
      <c r="G5875" s="63" t="s">
        <v>4885</v>
      </c>
      <c r="H5875" s="63" t="s">
        <v>12786</v>
      </c>
      <c r="I5875" s="62" t="s">
        <v>468</v>
      </c>
      <c r="J5875" s="61" t="s">
        <v>13</v>
      </c>
    </row>
    <row r="5876" spans="1:10" s="64" customFormat="1" ht="21">
      <c r="A5876" s="14">
        <v>5872</v>
      </c>
      <c r="B5876" s="61" t="s">
        <v>461</v>
      </c>
      <c r="C5876" s="61" t="s">
        <v>168</v>
      </c>
      <c r="D5876" s="15" t="s">
        <v>12787</v>
      </c>
      <c r="E5876" s="62" t="s">
        <v>45</v>
      </c>
      <c r="F5876" s="63">
        <v>33576</v>
      </c>
      <c r="G5876" s="63" t="s">
        <v>4885</v>
      </c>
      <c r="H5876" s="63">
        <v>55491</v>
      </c>
      <c r="I5876" s="62" t="s">
        <v>468</v>
      </c>
      <c r="J5876" s="61" t="s">
        <v>1081</v>
      </c>
    </row>
    <row r="5877" spans="1:10" s="64" customFormat="1" ht="21">
      <c r="A5877" s="14">
        <v>5873</v>
      </c>
      <c r="B5877" s="61" t="s">
        <v>461</v>
      </c>
      <c r="C5877" s="61" t="s">
        <v>168</v>
      </c>
      <c r="D5877" s="15" t="s">
        <v>12788</v>
      </c>
      <c r="E5877" s="62" t="s">
        <v>45</v>
      </c>
      <c r="F5877" s="63" t="s">
        <v>2302</v>
      </c>
      <c r="G5877" s="63">
        <v>36498</v>
      </c>
      <c r="H5877" s="63">
        <v>49282</v>
      </c>
      <c r="I5877" s="62" t="s">
        <v>468</v>
      </c>
      <c r="J5877" s="61" t="s">
        <v>481</v>
      </c>
    </row>
    <row r="5878" spans="1:10" s="64" customFormat="1" ht="21">
      <c r="A5878" s="14">
        <v>5874</v>
      </c>
      <c r="B5878" s="61" t="s">
        <v>461</v>
      </c>
      <c r="C5878" s="61" t="s">
        <v>168</v>
      </c>
      <c r="D5878" s="15" t="s">
        <v>12789</v>
      </c>
      <c r="E5878" s="62" t="s">
        <v>45</v>
      </c>
      <c r="F5878" s="63" t="s">
        <v>5052</v>
      </c>
      <c r="G5878" s="63">
        <v>45242</v>
      </c>
      <c r="H5878" s="63" t="s">
        <v>5053</v>
      </c>
      <c r="I5878" s="62" t="s">
        <v>468</v>
      </c>
      <c r="J5878" s="61" t="s">
        <v>694</v>
      </c>
    </row>
    <row r="5879" spans="1:10" s="64" customFormat="1" ht="21">
      <c r="A5879" s="14">
        <v>5875</v>
      </c>
      <c r="B5879" s="61" t="s">
        <v>461</v>
      </c>
      <c r="C5879" s="61" t="s">
        <v>168</v>
      </c>
      <c r="D5879" s="15" t="s">
        <v>12790</v>
      </c>
      <c r="E5879" s="62" t="s">
        <v>44</v>
      </c>
      <c r="F5879" s="63" t="s">
        <v>2282</v>
      </c>
      <c r="G5879" s="63">
        <v>44815</v>
      </c>
      <c r="H5879" s="63" t="s">
        <v>9749</v>
      </c>
      <c r="I5879" s="62" t="s">
        <v>468</v>
      </c>
      <c r="J5879" s="61" t="s">
        <v>479</v>
      </c>
    </row>
    <row r="5880" spans="1:10" s="64" customFormat="1" ht="21">
      <c r="A5880" s="14">
        <v>5876</v>
      </c>
      <c r="B5880" s="61" t="s">
        <v>461</v>
      </c>
      <c r="C5880" s="61" t="s">
        <v>168</v>
      </c>
      <c r="D5880" s="15" t="s">
        <v>12791</v>
      </c>
      <c r="E5880" s="62" t="s">
        <v>45</v>
      </c>
      <c r="F5880" s="63" t="s">
        <v>12792</v>
      </c>
      <c r="G5880" s="63">
        <v>40184</v>
      </c>
      <c r="H5880" s="63" t="s">
        <v>12793</v>
      </c>
      <c r="I5880" s="62" t="s">
        <v>468</v>
      </c>
      <c r="J5880" s="61" t="s">
        <v>22</v>
      </c>
    </row>
    <row r="5881" spans="1:10" s="64" customFormat="1" ht="21">
      <c r="A5881" s="14">
        <v>5877</v>
      </c>
      <c r="B5881" s="61" t="s">
        <v>461</v>
      </c>
      <c r="C5881" s="61" t="s">
        <v>168</v>
      </c>
      <c r="D5881" s="15" t="s">
        <v>12794</v>
      </c>
      <c r="E5881" s="62" t="s">
        <v>45</v>
      </c>
      <c r="F5881" s="63">
        <v>33948</v>
      </c>
      <c r="G5881" s="63" t="s">
        <v>2257</v>
      </c>
      <c r="H5881" s="63" t="s">
        <v>2838</v>
      </c>
      <c r="I5881" s="62" t="s">
        <v>468</v>
      </c>
      <c r="J5881" s="61" t="s">
        <v>608</v>
      </c>
    </row>
    <row r="5882" spans="1:10" s="64" customFormat="1" ht="21">
      <c r="A5882" s="14">
        <v>5878</v>
      </c>
      <c r="B5882" s="61" t="s">
        <v>461</v>
      </c>
      <c r="C5882" s="61" t="s">
        <v>168</v>
      </c>
      <c r="D5882" s="15" t="s">
        <v>12795</v>
      </c>
      <c r="E5882" s="62" t="s">
        <v>45</v>
      </c>
      <c r="F5882" s="63">
        <v>31145</v>
      </c>
      <c r="G5882" s="63">
        <v>41281</v>
      </c>
      <c r="H5882" s="63">
        <v>53060</v>
      </c>
      <c r="I5882" s="62" t="s">
        <v>468</v>
      </c>
      <c r="J5882" s="61" t="s">
        <v>967</v>
      </c>
    </row>
    <row r="5883" spans="1:10" s="64" customFormat="1" ht="21">
      <c r="A5883" s="14">
        <v>5879</v>
      </c>
      <c r="B5883" s="61" t="s">
        <v>461</v>
      </c>
      <c r="C5883" s="61" t="s">
        <v>168</v>
      </c>
      <c r="D5883" s="15" t="s">
        <v>12796</v>
      </c>
      <c r="E5883" s="62" t="s">
        <v>44</v>
      </c>
      <c r="F5883" s="63">
        <v>33554</v>
      </c>
      <c r="G5883" s="63" t="s">
        <v>12405</v>
      </c>
      <c r="H5883" s="63">
        <v>55835</v>
      </c>
      <c r="I5883" s="62" t="s">
        <v>468</v>
      </c>
      <c r="J5883" s="61" t="s">
        <v>648</v>
      </c>
    </row>
    <row r="5884" spans="1:10" s="64" customFormat="1" ht="21">
      <c r="A5884" s="14">
        <v>5880</v>
      </c>
      <c r="B5884" s="61" t="s">
        <v>461</v>
      </c>
      <c r="C5884" s="61" t="s">
        <v>168</v>
      </c>
      <c r="D5884" s="15" t="s">
        <v>12797</v>
      </c>
      <c r="E5884" s="62" t="s">
        <v>45</v>
      </c>
      <c r="F5884" s="63" t="s">
        <v>12798</v>
      </c>
      <c r="G5884" s="63">
        <v>43872</v>
      </c>
      <c r="H5884" s="63" t="s">
        <v>4322</v>
      </c>
      <c r="I5884" s="62" t="s">
        <v>468</v>
      </c>
      <c r="J5884" s="61" t="s">
        <v>613</v>
      </c>
    </row>
    <row r="5885" spans="1:10" s="64" customFormat="1" ht="21">
      <c r="A5885" s="14">
        <v>5881</v>
      </c>
      <c r="B5885" s="61" t="s">
        <v>461</v>
      </c>
      <c r="C5885" s="61" t="s">
        <v>169</v>
      </c>
      <c r="D5885" s="15" t="s">
        <v>12799</v>
      </c>
      <c r="E5885" s="62" t="s">
        <v>45</v>
      </c>
      <c r="F5885" s="63" t="s">
        <v>12800</v>
      </c>
      <c r="G5885" s="63" t="s">
        <v>7912</v>
      </c>
      <c r="H5885" s="63" t="s">
        <v>5040</v>
      </c>
      <c r="I5885" s="62" t="s">
        <v>468</v>
      </c>
      <c r="J5885" s="61" t="s">
        <v>12801</v>
      </c>
    </row>
    <row r="5886" spans="1:10" s="64" customFormat="1" ht="21">
      <c r="A5886" s="14">
        <v>5882</v>
      </c>
      <c r="B5886" s="61" t="s">
        <v>461</v>
      </c>
      <c r="C5886" s="61" t="s">
        <v>169</v>
      </c>
      <c r="D5886" s="15" t="s">
        <v>12802</v>
      </c>
      <c r="E5886" s="62" t="s">
        <v>44</v>
      </c>
      <c r="F5886" s="63">
        <v>32971</v>
      </c>
      <c r="G5886" s="63">
        <v>44623</v>
      </c>
      <c r="H5886" s="63">
        <v>54886</v>
      </c>
      <c r="I5886" s="62" t="s">
        <v>468</v>
      </c>
      <c r="J5886" s="61" t="s">
        <v>479</v>
      </c>
    </row>
    <row r="5887" spans="1:10" s="64" customFormat="1" ht="21">
      <c r="A5887" s="14">
        <v>5883</v>
      </c>
      <c r="B5887" s="61" t="s">
        <v>461</v>
      </c>
      <c r="C5887" s="61" t="s">
        <v>169</v>
      </c>
      <c r="D5887" s="15" t="s">
        <v>12803</v>
      </c>
      <c r="E5887" s="62" t="s">
        <v>45</v>
      </c>
      <c r="F5887" s="63">
        <v>33307</v>
      </c>
      <c r="G5887" s="63">
        <v>44815</v>
      </c>
      <c r="H5887" s="63">
        <v>55222</v>
      </c>
      <c r="I5887" s="62" t="s">
        <v>468</v>
      </c>
      <c r="J5887" s="61" t="s">
        <v>18</v>
      </c>
    </row>
    <row r="5888" spans="1:10" s="64" customFormat="1" ht="21">
      <c r="A5888" s="14">
        <v>5884</v>
      </c>
      <c r="B5888" s="61" t="s">
        <v>461</v>
      </c>
      <c r="C5888" s="61" t="s">
        <v>169</v>
      </c>
      <c r="D5888" s="15" t="s">
        <v>12804</v>
      </c>
      <c r="E5888" s="62" t="s">
        <v>44</v>
      </c>
      <c r="F5888" s="63">
        <v>32786</v>
      </c>
      <c r="G5888" s="63" t="s">
        <v>776</v>
      </c>
      <c r="H5888" s="63">
        <v>53970</v>
      </c>
      <c r="I5888" s="62" t="s">
        <v>468</v>
      </c>
      <c r="J5888" s="61" t="s">
        <v>3446</v>
      </c>
    </row>
    <row r="5889" spans="1:10" s="64" customFormat="1" ht="21">
      <c r="A5889" s="14">
        <v>5885</v>
      </c>
      <c r="B5889" s="61" t="s">
        <v>461</v>
      </c>
      <c r="C5889" s="61" t="s">
        <v>169</v>
      </c>
      <c r="D5889" s="15" t="s">
        <v>12805</v>
      </c>
      <c r="E5889" s="62" t="s">
        <v>44</v>
      </c>
      <c r="F5889" s="63" t="s">
        <v>12806</v>
      </c>
      <c r="G5889" s="63" t="s">
        <v>12261</v>
      </c>
      <c r="H5889" s="63" t="s">
        <v>12807</v>
      </c>
      <c r="I5889" s="62" t="s">
        <v>468</v>
      </c>
      <c r="J5889" s="61" t="s">
        <v>671</v>
      </c>
    </row>
    <row r="5890" spans="1:10" s="64" customFormat="1" ht="21">
      <c r="A5890" s="14">
        <v>5886</v>
      </c>
      <c r="B5890" s="61" t="s">
        <v>461</v>
      </c>
      <c r="C5890" s="61" t="s">
        <v>169</v>
      </c>
      <c r="D5890" s="15" t="s">
        <v>12808</v>
      </c>
      <c r="E5890" s="62" t="s">
        <v>45</v>
      </c>
      <c r="F5890" s="63" t="s">
        <v>3957</v>
      </c>
      <c r="G5890" s="63" t="s">
        <v>12287</v>
      </c>
      <c r="H5890" s="63" t="s">
        <v>3958</v>
      </c>
      <c r="I5890" s="62" t="s">
        <v>468</v>
      </c>
      <c r="J5890" s="61" t="s">
        <v>704</v>
      </c>
    </row>
    <row r="5891" spans="1:10" s="64" customFormat="1" ht="21">
      <c r="A5891" s="14">
        <v>5887</v>
      </c>
      <c r="B5891" s="61" t="s">
        <v>461</v>
      </c>
      <c r="C5891" s="61" t="s">
        <v>169</v>
      </c>
      <c r="D5891" s="15" t="s">
        <v>12809</v>
      </c>
      <c r="E5891" s="62" t="s">
        <v>45</v>
      </c>
      <c r="F5891" s="63">
        <v>33695</v>
      </c>
      <c r="G5891" s="63">
        <v>33695</v>
      </c>
      <c r="H5891" s="63">
        <v>55610</v>
      </c>
      <c r="I5891" s="62" t="s">
        <v>468</v>
      </c>
      <c r="J5891" s="61" t="s">
        <v>720</v>
      </c>
    </row>
    <row r="5892" spans="1:10" s="64" customFormat="1" ht="21">
      <c r="A5892" s="14">
        <v>5888</v>
      </c>
      <c r="B5892" s="61" t="s">
        <v>461</v>
      </c>
      <c r="C5892" s="61" t="s">
        <v>169</v>
      </c>
      <c r="D5892" s="15" t="s">
        <v>12810</v>
      </c>
      <c r="E5892" s="62" t="s">
        <v>44</v>
      </c>
      <c r="F5892" s="63" t="s">
        <v>12811</v>
      </c>
      <c r="G5892" s="63" t="s">
        <v>880</v>
      </c>
      <c r="H5892" s="63" t="s">
        <v>12812</v>
      </c>
      <c r="I5892" s="62" t="s">
        <v>468</v>
      </c>
      <c r="J5892" s="61" t="s">
        <v>671</v>
      </c>
    </row>
    <row r="5893" spans="1:10" s="64" customFormat="1" ht="21">
      <c r="A5893" s="14">
        <v>5889</v>
      </c>
      <c r="B5893" s="61" t="s">
        <v>461</v>
      </c>
      <c r="C5893" s="61" t="s">
        <v>169</v>
      </c>
      <c r="D5893" s="15" t="s">
        <v>12813</v>
      </c>
      <c r="E5893" s="62" t="s">
        <v>44</v>
      </c>
      <c r="F5893" s="63" t="s">
        <v>12814</v>
      </c>
      <c r="G5893" s="63" t="s">
        <v>12261</v>
      </c>
      <c r="H5893" s="63" t="s">
        <v>12815</v>
      </c>
      <c r="I5893" s="62" t="s">
        <v>468</v>
      </c>
      <c r="J5893" s="61" t="s">
        <v>487</v>
      </c>
    </row>
    <row r="5894" spans="1:10" s="64" customFormat="1" ht="21">
      <c r="A5894" s="14">
        <v>5890</v>
      </c>
      <c r="B5894" s="61" t="s">
        <v>461</v>
      </c>
      <c r="C5894" s="61" t="s">
        <v>169</v>
      </c>
      <c r="D5894" s="15" t="s">
        <v>12816</v>
      </c>
      <c r="E5894" s="62" t="s">
        <v>44</v>
      </c>
      <c r="F5894" s="63">
        <v>30415</v>
      </c>
      <c r="G5894" s="63">
        <v>41281</v>
      </c>
      <c r="H5894" s="63">
        <v>52483</v>
      </c>
      <c r="I5894" s="62" t="s">
        <v>468</v>
      </c>
      <c r="J5894" s="61" t="s">
        <v>694</v>
      </c>
    </row>
    <row r="5895" spans="1:10" s="64" customFormat="1" ht="21">
      <c r="A5895" s="14">
        <v>5891</v>
      </c>
      <c r="B5895" s="61" t="s">
        <v>461</v>
      </c>
      <c r="C5895" s="61" t="s">
        <v>169</v>
      </c>
      <c r="D5895" s="15" t="s">
        <v>12817</v>
      </c>
      <c r="E5895" s="62" t="s">
        <v>44</v>
      </c>
      <c r="F5895" s="63">
        <v>33826</v>
      </c>
      <c r="G5895" s="63" t="s">
        <v>1200</v>
      </c>
      <c r="H5895" s="63">
        <v>55741</v>
      </c>
      <c r="I5895" s="62" t="s">
        <v>468</v>
      </c>
      <c r="J5895" s="61" t="s">
        <v>608</v>
      </c>
    </row>
    <row r="5896" spans="1:10" s="64" customFormat="1" ht="21">
      <c r="A5896" s="14">
        <v>5892</v>
      </c>
      <c r="B5896" s="61" t="s">
        <v>461</v>
      </c>
      <c r="C5896" s="61" t="s">
        <v>12818</v>
      </c>
      <c r="D5896" s="15" t="s">
        <v>12819</v>
      </c>
      <c r="E5896" s="62" t="s">
        <v>45</v>
      </c>
      <c r="F5896" s="63" t="s">
        <v>12820</v>
      </c>
      <c r="G5896" s="63" t="s">
        <v>12821</v>
      </c>
      <c r="H5896" s="63" t="s">
        <v>12822</v>
      </c>
      <c r="I5896" s="62" t="s">
        <v>468</v>
      </c>
      <c r="J5896" s="61" t="s">
        <v>608</v>
      </c>
    </row>
    <row r="5897" spans="1:10" s="64" customFormat="1" ht="21">
      <c r="A5897" s="14">
        <v>5893</v>
      </c>
      <c r="B5897" s="61" t="s">
        <v>461</v>
      </c>
      <c r="C5897" s="61" t="s">
        <v>12818</v>
      </c>
      <c r="D5897" s="15" t="s">
        <v>12823</v>
      </c>
      <c r="E5897" s="62" t="s">
        <v>45</v>
      </c>
      <c r="F5897" s="63" t="s">
        <v>12824</v>
      </c>
      <c r="G5897" s="63" t="s">
        <v>12405</v>
      </c>
      <c r="H5897" s="63" t="s">
        <v>12825</v>
      </c>
      <c r="I5897" s="62" t="s">
        <v>468</v>
      </c>
      <c r="J5897" s="61" t="s">
        <v>479</v>
      </c>
    </row>
    <row r="5898" spans="1:10" s="64" customFormat="1" ht="21">
      <c r="A5898" s="14">
        <v>5894</v>
      </c>
      <c r="B5898" s="61" t="s">
        <v>461</v>
      </c>
      <c r="C5898" s="61" t="s">
        <v>12818</v>
      </c>
      <c r="D5898" s="15" t="s">
        <v>12826</v>
      </c>
      <c r="E5898" s="62" t="s">
        <v>44</v>
      </c>
      <c r="F5898" s="63">
        <v>25541</v>
      </c>
      <c r="G5898" s="63">
        <v>36164</v>
      </c>
      <c r="H5898" s="63">
        <v>47456</v>
      </c>
      <c r="I5898" s="62" t="s">
        <v>468</v>
      </c>
      <c r="J5898" s="61" t="s">
        <v>803</v>
      </c>
    </row>
    <row r="5899" spans="1:10" s="64" customFormat="1" ht="21">
      <c r="A5899" s="14">
        <v>5895</v>
      </c>
      <c r="B5899" s="61" t="s">
        <v>461</v>
      </c>
      <c r="C5899" s="61" t="s">
        <v>12818</v>
      </c>
      <c r="D5899" s="15" t="s">
        <v>12827</v>
      </c>
      <c r="E5899" s="62" t="s">
        <v>45</v>
      </c>
      <c r="F5899" s="63">
        <v>34859</v>
      </c>
      <c r="G5899" s="63" t="s">
        <v>466</v>
      </c>
      <c r="H5899" s="63" t="s">
        <v>467</v>
      </c>
      <c r="I5899" s="62" t="s">
        <v>468</v>
      </c>
      <c r="J5899" s="61" t="s">
        <v>481</v>
      </c>
    </row>
    <row r="5900" spans="1:10" s="64" customFormat="1" ht="21">
      <c r="A5900" s="14">
        <v>5896</v>
      </c>
      <c r="B5900" s="61" t="s">
        <v>461</v>
      </c>
      <c r="C5900" s="61" t="s">
        <v>12818</v>
      </c>
      <c r="D5900" s="15" t="s">
        <v>12828</v>
      </c>
      <c r="E5900" s="62" t="s">
        <v>45</v>
      </c>
      <c r="F5900" s="63" t="s">
        <v>2108</v>
      </c>
      <c r="G5900" s="63">
        <v>36164</v>
      </c>
      <c r="H5900" s="63" t="s">
        <v>2109</v>
      </c>
      <c r="I5900" s="62" t="s">
        <v>468</v>
      </c>
      <c r="J5900" s="61" t="s">
        <v>600</v>
      </c>
    </row>
    <row r="5901" spans="1:10" s="64" customFormat="1" ht="21">
      <c r="A5901" s="14">
        <v>5897</v>
      </c>
      <c r="B5901" s="61" t="s">
        <v>461</v>
      </c>
      <c r="C5901" s="61" t="s">
        <v>12818</v>
      </c>
      <c r="D5901" s="15" t="s">
        <v>12829</v>
      </c>
      <c r="E5901" s="62" t="s">
        <v>44</v>
      </c>
      <c r="F5901" s="63">
        <v>32788</v>
      </c>
      <c r="G5901" s="63" t="s">
        <v>6478</v>
      </c>
      <c r="H5901" s="63">
        <v>54703</v>
      </c>
      <c r="I5901" s="62" t="s">
        <v>468</v>
      </c>
      <c r="J5901" s="61" t="s">
        <v>613</v>
      </c>
    </row>
    <row r="5902" spans="1:10" s="64" customFormat="1" ht="21">
      <c r="A5902" s="14">
        <v>5898</v>
      </c>
      <c r="B5902" s="61" t="s">
        <v>461</v>
      </c>
      <c r="C5902" s="61" t="s">
        <v>12818</v>
      </c>
      <c r="D5902" s="15" t="s">
        <v>12830</v>
      </c>
      <c r="E5902" s="62" t="s">
        <v>44</v>
      </c>
      <c r="F5902" s="63">
        <v>32909</v>
      </c>
      <c r="G5902" s="63">
        <v>44845</v>
      </c>
      <c r="H5902" s="63">
        <v>54824</v>
      </c>
      <c r="I5902" s="62" t="s">
        <v>468</v>
      </c>
      <c r="J5902" s="61" t="s">
        <v>971</v>
      </c>
    </row>
    <row r="5903" spans="1:10" s="64" customFormat="1" ht="21">
      <c r="A5903" s="14">
        <v>5899</v>
      </c>
      <c r="B5903" s="61" t="s">
        <v>461</v>
      </c>
      <c r="C5903" s="61" t="s">
        <v>12818</v>
      </c>
      <c r="D5903" s="15" t="s">
        <v>12831</v>
      </c>
      <c r="E5903" s="62" t="s">
        <v>45</v>
      </c>
      <c r="F5903" s="63">
        <v>25903</v>
      </c>
      <c r="G5903" s="63" t="s">
        <v>12832</v>
      </c>
      <c r="H5903" s="63">
        <v>47818</v>
      </c>
      <c r="I5903" s="62" t="s">
        <v>468</v>
      </c>
      <c r="J5903" s="61" t="s">
        <v>648</v>
      </c>
    </row>
    <row r="5904" spans="1:10" s="64" customFormat="1" ht="21">
      <c r="A5904" s="14">
        <v>5900</v>
      </c>
      <c r="B5904" s="61" t="s">
        <v>461</v>
      </c>
      <c r="C5904" s="61" t="s">
        <v>171</v>
      </c>
      <c r="D5904" s="15" t="s">
        <v>12833</v>
      </c>
      <c r="E5904" s="62" t="s">
        <v>44</v>
      </c>
      <c r="F5904" s="63">
        <v>33886</v>
      </c>
      <c r="G5904" s="63" t="s">
        <v>616</v>
      </c>
      <c r="H5904" s="63">
        <v>55801</v>
      </c>
      <c r="I5904" s="62" t="s">
        <v>468</v>
      </c>
      <c r="J5904" s="61" t="s">
        <v>30</v>
      </c>
    </row>
    <row r="5905" spans="1:10" s="64" customFormat="1" ht="21">
      <c r="A5905" s="14">
        <v>5901</v>
      </c>
      <c r="B5905" s="61" t="s">
        <v>461</v>
      </c>
      <c r="C5905" s="61" t="s">
        <v>171</v>
      </c>
      <c r="D5905" s="15" t="s">
        <v>12834</v>
      </c>
      <c r="E5905" s="62" t="s">
        <v>44</v>
      </c>
      <c r="F5905" s="63" t="s">
        <v>6360</v>
      </c>
      <c r="G5905" s="63" t="s">
        <v>900</v>
      </c>
      <c r="H5905" s="63" t="s">
        <v>6361</v>
      </c>
      <c r="I5905" s="62" t="s">
        <v>468</v>
      </c>
      <c r="J5905" s="61" t="s">
        <v>648</v>
      </c>
    </row>
    <row r="5906" spans="1:10" s="64" customFormat="1" ht="21">
      <c r="A5906" s="14">
        <v>5902</v>
      </c>
      <c r="B5906" s="61" t="s">
        <v>461</v>
      </c>
      <c r="C5906" s="61" t="s">
        <v>171</v>
      </c>
      <c r="D5906" s="15" t="s">
        <v>12835</v>
      </c>
      <c r="E5906" s="62" t="s">
        <v>45</v>
      </c>
      <c r="F5906" s="63" t="s">
        <v>12561</v>
      </c>
      <c r="G5906" s="63" t="s">
        <v>12261</v>
      </c>
      <c r="H5906" s="63" t="s">
        <v>12562</v>
      </c>
      <c r="I5906" s="62" t="s">
        <v>468</v>
      </c>
      <c r="J5906" s="61" t="s">
        <v>22</v>
      </c>
    </row>
    <row r="5907" spans="1:10" s="64" customFormat="1" ht="21">
      <c r="A5907" s="14">
        <v>5903</v>
      </c>
      <c r="B5907" s="61" t="s">
        <v>461</v>
      </c>
      <c r="C5907" s="61" t="s">
        <v>171</v>
      </c>
      <c r="D5907" s="15" t="s">
        <v>12836</v>
      </c>
      <c r="E5907" s="62" t="s">
        <v>44</v>
      </c>
      <c r="F5907" s="63" t="s">
        <v>7550</v>
      </c>
      <c r="G5907" s="63" t="s">
        <v>2100</v>
      </c>
      <c r="H5907" s="63" t="s">
        <v>9006</v>
      </c>
      <c r="I5907" s="62" t="s">
        <v>468</v>
      </c>
      <c r="J5907" s="61" t="s">
        <v>22</v>
      </c>
    </row>
    <row r="5908" spans="1:10" s="64" customFormat="1" ht="21">
      <c r="A5908" s="14">
        <v>5904</v>
      </c>
      <c r="B5908" s="61" t="s">
        <v>461</v>
      </c>
      <c r="C5908" s="61" t="s">
        <v>171</v>
      </c>
      <c r="D5908" s="15" t="s">
        <v>12837</v>
      </c>
      <c r="E5908" s="62" t="s">
        <v>45</v>
      </c>
      <c r="F5908" s="63" t="s">
        <v>6063</v>
      </c>
      <c r="G5908" s="63" t="s">
        <v>12838</v>
      </c>
      <c r="H5908" s="63" t="s">
        <v>12839</v>
      </c>
      <c r="I5908" s="62" t="s">
        <v>468</v>
      </c>
      <c r="J5908" s="61" t="s">
        <v>18</v>
      </c>
    </row>
    <row r="5909" spans="1:10" s="64" customFormat="1" ht="21">
      <c r="A5909" s="14">
        <v>5905</v>
      </c>
      <c r="B5909" s="61" t="s">
        <v>461</v>
      </c>
      <c r="C5909" s="61" t="s">
        <v>171</v>
      </c>
      <c r="D5909" s="15" t="s">
        <v>12840</v>
      </c>
      <c r="E5909" s="62" t="s">
        <v>45</v>
      </c>
      <c r="F5909" s="63" t="s">
        <v>8363</v>
      </c>
      <c r="G5909" s="63">
        <v>41281</v>
      </c>
      <c r="H5909" s="63" t="s">
        <v>8364</v>
      </c>
      <c r="I5909" s="62" t="s">
        <v>468</v>
      </c>
      <c r="J5909" s="61" t="s">
        <v>12</v>
      </c>
    </row>
    <row r="5910" spans="1:10" s="64" customFormat="1" ht="21">
      <c r="A5910" s="14">
        <v>5906</v>
      </c>
      <c r="B5910" s="61" t="s">
        <v>461</v>
      </c>
      <c r="C5910" s="61" t="s">
        <v>171</v>
      </c>
      <c r="D5910" s="15" t="s">
        <v>12841</v>
      </c>
      <c r="E5910" s="62" t="s">
        <v>44</v>
      </c>
      <c r="F5910" s="63" t="s">
        <v>12842</v>
      </c>
      <c r="G5910" s="63" t="s">
        <v>4885</v>
      </c>
      <c r="H5910" s="63" t="s">
        <v>12843</v>
      </c>
      <c r="I5910" s="62" t="s">
        <v>468</v>
      </c>
      <c r="J5910" s="61" t="s">
        <v>600</v>
      </c>
    </row>
    <row r="5911" spans="1:10" s="64" customFormat="1" ht="21">
      <c r="A5911" s="14">
        <v>5907</v>
      </c>
      <c r="B5911" s="61" t="s">
        <v>461</v>
      </c>
      <c r="C5911" s="61" t="s">
        <v>171</v>
      </c>
      <c r="D5911" s="15" t="s">
        <v>12844</v>
      </c>
      <c r="E5911" s="62" t="s">
        <v>45</v>
      </c>
      <c r="F5911" s="63" t="s">
        <v>12845</v>
      </c>
      <c r="G5911" s="63" t="s">
        <v>8274</v>
      </c>
      <c r="H5911" s="63" t="s">
        <v>12846</v>
      </c>
      <c r="I5911" s="62" t="s">
        <v>468</v>
      </c>
      <c r="J5911" s="61" t="s">
        <v>608</v>
      </c>
    </row>
    <row r="5912" spans="1:10" s="64" customFormat="1" ht="21">
      <c r="A5912" s="14">
        <v>5908</v>
      </c>
      <c r="B5912" s="61" t="s">
        <v>461</v>
      </c>
      <c r="C5912" s="61" t="s">
        <v>171</v>
      </c>
      <c r="D5912" s="15" t="s">
        <v>12847</v>
      </c>
      <c r="E5912" s="62" t="s">
        <v>45</v>
      </c>
      <c r="F5912" s="63">
        <v>26727</v>
      </c>
      <c r="G5912" s="63">
        <v>39605</v>
      </c>
      <c r="H5912" s="63">
        <v>48642</v>
      </c>
      <c r="I5912" s="62" t="s">
        <v>468</v>
      </c>
      <c r="J5912" s="61" t="s">
        <v>19</v>
      </c>
    </row>
    <row r="5913" spans="1:10" s="64" customFormat="1" ht="21">
      <c r="A5913" s="14">
        <v>5909</v>
      </c>
      <c r="B5913" s="61" t="s">
        <v>461</v>
      </c>
      <c r="C5913" s="61" t="s">
        <v>171</v>
      </c>
      <c r="D5913" s="15" t="s">
        <v>12848</v>
      </c>
      <c r="E5913" s="62" t="s">
        <v>45</v>
      </c>
      <c r="F5913" s="63" t="s">
        <v>12849</v>
      </c>
      <c r="G5913" s="63" t="s">
        <v>12261</v>
      </c>
      <c r="H5913" s="63" t="s">
        <v>12850</v>
      </c>
      <c r="I5913" s="62" t="s">
        <v>468</v>
      </c>
      <c r="J5913" s="61" t="s">
        <v>22</v>
      </c>
    </row>
    <row r="5914" spans="1:10" s="64" customFormat="1" ht="21">
      <c r="A5914" s="14">
        <v>5910</v>
      </c>
      <c r="B5914" s="61" t="s">
        <v>461</v>
      </c>
      <c r="C5914" s="61" t="s">
        <v>171</v>
      </c>
      <c r="D5914" s="15" t="s">
        <v>12851</v>
      </c>
      <c r="E5914" s="62" t="s">
        <v>44</v>
      </c>
      <c r="F5914" s="63">
        <v>31636</v>
      </c>
      <c r="G5914" s="63" t="s">
        <v>2600</v>
      </c>
      <c r="H5914" s="63">
        <v>53551</v>
      </c>
      <c r="I5914" s="62" t="s">
        <v>468</v>
      </c>
      <c r="J5914" s="61" t="s">
        <v>19</v>
      </c>
    </row>
    <row r="5915" spans="1:10" s="64" customFormat="1" ht="21">
      <c r="A5915" s="14">
        <v>5911</v>
      </c>
      <c r="B5915" s="61" t="s">
        <v>461</v>
      </c>
      <c r="C5915" s="61" t="s">
        <v>171</v>
      </c>
      <c r="D5915" s="15" t="s">
        <v>12852</v>
      </c>
      <c r="E5915" s="62" t="s">
        <v>45</v>
      </c>
      <c r="F5915" s="63" t="s">
        <v>12853</v>
      </c>
      <c r="G5915" s="63">
        <v>39239</v>
      </c>
      <c r="H5915" s="63" t="s">
        <v>12854</v>
      </c>
      <c r="I5915" s="62" t="s">
        <v>468</v>
      </c>
      <c r="J5915" s="61" t="s">
        <v>10842</v>
      </c>
    </row>
    <row r="5916" spans="1:10" s="64" customFormat="1" ht="21">
      <c r="A5916" s="14">
        <v>5912</v>
      </c>
      <c r="B5916" s="61" t="s">
        <v>461</v>
      </c>
      <c r="C5916" s="61" t="s">
        <v>171</v>
      </c>
      <c r="D5916" s="15" t="s">
        <v>12855</v>
      </c>
      <c r="E5916" s="62" t="s">
        <v>45</v>
      </c>
      <c r="F5916" s="63" t="s">
        <v>12856</v>
      </c>
      <c r="G5916" s="63" t="s">
        <v>1710</v>
      </c>
      <c r="H5916" s="63" t="s">
        <v>12857</v>
      </c>
      <c r="I5916" s="62" t="s">
        <v>468</v>
      </c>
      <c r="J5916" s="61" t="s">
        <v>608</v>
      </c>
    </row>
    <row r="5917" spans="1:10" s="64" customFormat="1" ht="21">
      <c r="A5917" s="14">
        <v>5913</v>
      </c>
      <c r="B5917" s="61" t="s">
        <v>461</v>
      </c>
      <c r="C5917" s="61" t="s">
        <v>171</v>
      </c>
      <c r="D5917" s="15" t="s">
        <v>12858</v>
      </c>
      <c r="E5917" s="62" t="s">
        <v>45</v>
      </c>
      <c r="F5917" s="63" t="s">
        <v>4729</v>
      </c>
      <c r="G5917" s="63">
        <v>34558</v>
      </c>
      <c r="H5917" s="63" t="s">
        <v>4730</v>
      </c>
      <c r="I5917" s="62" t="s">
        <v>468</v>
      </c>
      <c r="J5917" s="61" t="s">
        <v>600</v>
      </c>
    </row>
    <row r="5918" spans="1:10" s="64" customFormat="1" ht="21">
      <c r="A5918" s="14">
        <v>5914</v>
      </c>
      <c r="B5918" s="61" t="s">
        <v>461</v>
      </c>
      <c r="C5918" s="61" t="s">
        <v>171</v>
      </c>
      <c r="D5918" s="15" t="s">
        <v>12859</v>
      </c>
      <c r="E5918" s="62" t="s">
        <v>45</v>
      </c>
      <c r="F5918" s="63" t="s">
        <v>2537</v>
      </c>
      <c r="G5918" s="63">
        <v>41281</v>
      </c>
      <c r="H5918" s="63" t="s">
        <v>2538</v>
      </c>
      <c r="I5918" s="62" t="s">
        <v>468</v>
      </c>
      <c r="J5918" s="61" t="s">
        <v>479</v>
      </c>
    </row>
    <row r="5919" spans="1:10" s="64" customFormat="1" ht="21">
      <c r="A5919" s="14">
        <v>5915</v>
      </c>
      <c r="B5919" s="61" t="s">
        <v>461</v>
      </c>
      <c r="C5919" s="61" t="s">
        <v>171</v>
      </c>
      <c r="D5919" s="15" t="s">
        <v>12860</v>
      </c>
      <c r="E5919" s="62" t="s">
        <v>45</v>
      </c>
      <c r="F5919" s="63" t="s">
        <v>5792</v>
      </c>
      <c r="G5919" s="63" t="s">
        <v>900</v>
      </c>
      <c r="H5919" s="63" t="s">
        <v>5793</v>
      </c>
      <c r="I5919" s="62" t="s">
        <v>468</v>
      </c>
      <c r="J5919" s="61" t="s">
        <v>4013</v>
      </c>
    </row>
    <row r="5920" spans="1:10" s="64" customFormat="1" ht="21">
      <c r="A5920" s="14">
        <v>5916</v>
      </c>
      <c r="B5920" s="61" t="s">
        <v>461</v>
      </c>
      <c r="C5920" s="61" t="s">
        <v>172</v>
      </c>
      <c r="D5920" s="15" t="s">
        <v>12861</v>
      </c>
      <c r="E5920" s="62" t="s">
        <v>45</v>
      </c>
      <c r="F5920" s="63" t="s">
        <v>12862</v>
      </c>
      <c r="G5920" s="63" t="s">
        <v>493</v>
      </c>
      <c r="H5920" s="63" t="s">
        <v>12863</v>
      </c>
      <c r="I5920" s="62" t="s">
        <v>468</v>
      </c>
      <c r="J5920" s="61" t="s">
        <v>12864</v>
      </c>
    </row>
    <row r="5921" spans="1:10" s="64" customFormat="1" ht="21">
      <c r="A5921" s="14">
        <v>5917</v>
      </c>
      <c r="B5921" s="61" t="s">
        <v>461</v>
      </c>
      <c r="C5921" s="61" t="s">
        <v>172</v>
      </c>
      <c r="D5921" s="15" t="s">
        <v>12865</v>
      </c>
      <c r="E5921" s="62" t="s">
        <v>44</v>
      </c>
      <c r="F5921" s="63" t="s">
        <v>12866</v>
      </c>
      <c r="G5921" s="63" t="s">
        <v>2257</v>
      </c>
      <c r="H5921" s="63" t="s">
        <v>12867</v>
      </c>
      <c r="I5921" s="62" t="s">
        <v>468</v>
      </c>
      <c r="J5921" s="61" t="s">
        <v>479</v>
      </c>
    </row>
    <row r="5922" spans="1:10" s="64" customFormat="1" ht="21">
      <c r="A5922" s="14">
        <v>5918</v>
      </c>
      <c r="B5922" s="61" t="s">
        <v>461</v>
      </c>
      <c r="C5922" s="61" t="s">
        <v>172</v>
      </c>
      <c r="D5922" s="15" t="s">
        <v>12868</v>
      </c>
      <c r="E5922" s="62" t="s">
        <v>44</v>
      </c>
      <c r="F5922" s="63" t="s">
        <v>12654</v>
      </c>
      <c r="G5922" s="63" t="s">
        <v>2257</v>
      </c>
      <c r="H5922" s="63" t="s">
        <v>12869</v>
      </c>
      <c r="I5922" s="62" t="s">
        <v>468</v>
      </c>
      <c r="J5922" s="61" t="s">
        <v>19</v>
      </c>
    </row>
    <row r="5923" spans="1:10" s="64" customFormat="1" ht="21">
      <c r="A5923" s="14">
        <v>5919</v>
      </c>
      <c r="B5923" s="61" t="s">
        <v>461</v>
      </c>
      <c r="C5923" s="61" t="s">
        <v>172</v>
      </c>
      <c r="D5923" s="15" t="s">
        <v>12870</v>
      </c>
      <c r="E5923" s="62" t="s">
        <v>44</v>
      </c>
      <c r="F5923" s="63">
        <v>32512</v>
      </c>
      <c r="G5923" s="63" t="s">
        <v>2157</v>
      </c>
      <c r="H5923" s="63">
        <v>54427</v>
      </c>
      <c r="I5923" s="62" t="s">
        <v>468</v>
      </c>
      <c r="J5923" s="61" t="s">
        <v>720</v>
      </c>
    </row>
    <row r="5924" spans="1:10" s="64" customFormat="1" ht="21">
      <c r="A5924" s="14">
        <v>5920</v>
      </c>
      <c r="B5924" s="61" t="s">
        <v>461</v>
      </c>
      <c r="C5924" s="61" t="s">
        <v>172</v>
      </c>
      <c r="D5924" s="15" t="s">
        <v>12871</v>
      </c>
      <c r="E5924" s="62" t="s">
        <v>45</v>
      </c>
      <c r="F5924" s="63" t="s">
        <v>9757</v>
      </c>
      <c r="G5924" s="63">
        <v>43954</v>
      </c>
      <c r="H5924" s="63">
        <v>56007</v>
      </c>
      <c r="I5924" s="62" t="s">
        <v>468</v>
      </c>
      <c r="J5924" s="61" t="s">
        <v>19</v>
      </c>
    </row>
    <row r="5925" spans="1:10" s="64" customFormat="1" ht="21">
      <c r="A5925" s="14">
        <v>5921</v>
      </c>
      <c r="B5925" s="61" t="s">
        <v>461</v>
      </c>
      <c r="C5925" s="61" t="s">
        <v>172</v>
      </c>
      <c r="D5925" s="15" t="s">
        <v>12872</v>
      </c>
      <c r="E5925" s="62" t="s">
        <v>44</v>
      </c>
      <c r="F5925" s="63">
        <v>29109</v>
      </c>
      <c r="G5925" s="63" t="s">
        <v>526</v>
      </c>
      <c r="H5925" s="63">
        <v>51024</v>
      </c>
      <c r="I5925" s="62" t="s">
        <v>468</v>
      </c>
      <c r="J5925" s="61" t="s">
        <v>479</v>
      </c>
    </row>
    <row r="5926" spans="1:10" s="64" customFormat="1" ht="21">
      <c r="A5926" s="14">
        <v>5922</v>
      </c>
      <c r="B5926" s="61" t="s">
        <v>461</v>
      </c>
      <c r="C5926" s="61" t="s">
        <v>172</v>
      </c>
      <c r="D5926" s="15" t="s">
        <v>12873</v>
      </c>
      <c r="E5926" s="62" t="s">
        <v>45</v>
      </c>
      <c r="F5926" s="63" t="s">
        <v>8290</v>
      </c>
      <c r="G5926" s="63">
        <v>43892</v>
      </c>
      <c r="H5926" s="63" t="s">
        <v>10051</v>
      </c>
      <c r="I5926" s="62" t="s">
        <v>468</v>
      </c>
      <c r="J5926" s="61" t="s">
        <v>22</v>
      </c>
    </row>
    <row r="5927" spans="1:10" s="64" customFormat="1" ht="21">
      <c r="A5927" s="14">
        <v>5923</v>
      </c>
      <c r="B5927" s="61" t="s">
        <v>461</v>
      </c>
      <c r="C5927" s="61" t="s">
        <v>173</v>
      </c>
      <c r="D5927" s="15" t="s">
        <v>12874</v>
      </c>
      <c r="E5927" s="62" t="s">
        <v>45</v>
      </c>
      <c r="F5927" s="63">
        <v>30047</v>
      </c>
      <c r="G5927" s="63" t="s">
        <v>4814</v>
      </c>
      <c r="H5927" s="63">
        <v>51962</v>
      </c>
      <c r="I5927" s="62" t="s">
        <v>468</v>
      </c>
      <c r="J5927" s="61" t="s">
        <v>1172</v>
      </c>
    </row>
    <row r="5928" spans="1:10" s="64" customFormat="1" ht="21">
      <c r="A5928" s="14">
        <v>5924</v>
      </c>
      <c r="B5928" s="61" t="s">
        <v>461</v>
      </c>
      <c r="C5928" s="61" t="s">
        <v>173</v>
      </c>
      <c r="D5928" s="15" t="s">
        <v>12875</v>
      </c>
      <c r="E5928" s="62" t="s">
        <v>45</v>
      </c>
      <c r="F5928" s="63" t="s">
        <v>12876</v>
      </c>
      <c r="G5928" s="63">
        <v>43924</v>
      </c>
      <c r="H5928" s="63" t="s">
        <v>12877</v>
      </c>
      <c r="I5928" s="62" t="s">
        <v>468</v>
      </c>
      <c r="J5928" s="61" t="s">
        <v>479</v>
      </c>
    </row>
    <row r="5929" spans="1:10" s="64" customFormat="1" ht="21">
      <c r="A5929" s="14">
        <v>5925</v>
      </c>
      <c r="B5929" s="61" t="s">
        <v>461</v>
      </c>
      <c r="C5929" s="61" t="s">
        <v>173</v>
      </c>
      <c r="D5929" s="15" t="s">
        <v>12878</v>
      </c>
      <c r="E5929" s="62" t="s">
        <v>45</v>
      </c>
      <c r="F5929" s="63" t="s">
        <v>12139</v>
      </c>
      <c r="G5929" s="63" t="s">
        <v>4885</v>
      </c>
      <c r="H5929" s="63" t="s">
        <v>12879</v>
      </c>
      <c r="I5929" s="62" t="s">
        <v>468</v>
      </c>
      <c r="J5929" s="61" t="s">
        <v>18</v>
      </c>
    </row>
    <row r="5930" spans="1:10" s="64" customFormat="1" ht="21">
      <c r="A5930" s="14">
        <v>5926</v>
      </c>
      <c r="B5930" s="61" t="s">
        <v>461</v>
      </c>
      <c r="C5930" s="61" t="s">
        <v>173</v>
      </c>
      <c r="D5930" s="15" t="s">
        <v>12880</v>
      </c>
      <c r="E5930" s="62" t="s">
        <v>44</v>
      </c>
      <c r="F5930" s="63">
        <v>30175</v>
      </c>
      <c r="G5930" s="63">
        <v>41281</v>
      </c>
      <c r="H5930" s="63">
        <v>52090</v>
      </c>
      <c r="I5930" s="62" t="s">
        <v>468</v>
      </c>
      <c r="J5930" s="61" t="s">
        <v>491</v>
      </c>
    </row>
    <row r="5931" spans="1:10" s="64" customFormat="1" ht="21">
      <c r="A5931" s="14">
        <v>5927</v>
      </c>
      <c r="B5931" s="61" t="s">
        <v>461</v>
      </c>
      <c r="C5931" s="61" t="s">
        <v>175</v>
      </c>
      <c r="D5931" s="15" t="s">
        <v>12881</v>
      </c>
      <c r="E5931" s="62" t="s">
        <v>45</v>
      </c>
      <c r="F5931" s="63">
        <v>31631</v>
      </c>
      <c r="G5931" s="63">
        <v>43954</v>
      </c>
      <c r="H5931" s="63">
        <v>53546</v>
      </c>
      <c r="I5931" s="62" t="s">
        <v>468</v>
      </c>
      <c r="J5931" s="61" t="s">
        <v>585</v>
      </c>
    </row>
    <row r="5932" spans="1:10" s="64" customFormat="1" ht="21">
      <c r="A5932" s="14">
        <v>5928</v>
      </c>
      <c r="B5932" s="61" t="s">
        <v>461</v>
      </c>
      <c r="C5932" s="61" t="s">
        <v>175</v>
      </c>
      <c r="D5932" s="15" t="s">
        <v>12882</v>
      </c>
      <c r="E5932" s="62" t="s">
        <v>44</v>
      </c>
      <c r="F5932" s="63">
        <v>33216</v>
      </c>
      <c r="G5932" s="63" t="s">
        <v>12625</v>
      </c>
      <c r="H5932" s="63">
        <v>55131</v>
      </c>
      <c r="I5932" s="62" t="s">
        <v>468</v>
      </c>
      <c r="J5932" s="61" t="s">
        <v>636</v>
      </c>
    </row>
    <row r="5933" spans="1:10" s="64" customFormat="1" ht="21">
      <c r="A5933" s="14">
        <v>5929</v>
      </c>
      <c r="B5933" s="61" t="s">
        <v>461</v>
      </c>
      <c r="C5933" s="61" t="s">
        <v>175</v>
      </c>
      <c r="D5933" s="15" t="s">
        <v>12883</v>
      </c>
      <c r="E5933" s="62" t="s">
        <v>45</v>
      </c>
      <c r="F5933" s="63" t="s">
        <v>12884</v>
      </c>
      <c r="G5933" s="63" t="s">
        <v>1101</v>
      </c>
      <c r="H5933" s="63" t="s">
        <v>12885</v>
      </c>
      <c r="I5933" s="62" t="s">
        <v>468</v>
      </c>
      <c r="J5933" s="61" t="s">
        <v>22</v>
      </c>
    </row>
    <row r="5934" spans="1:10" s="64" customFormat="1" ht="21">
      <c r="A5934" s="14">
        <v>5930</v>
      </c>
      <c r="B5934" s="61" t="s">
        <v>461</v>
      </c>
      <c r="C5934" s="61" t="s">
        <v>175</v>
      </c>
      <c r="D5934" s="15" t="s">
        <v>12886</v>
      </c>
      <c r="E5934" s="62" t="s">
        <v>45</v>
      </c>
      <c r="F5934" s="63">
        <v>34340</v>
      </c>
      <c r="G5934" s="63">
        <v>43924</v>
      </c>
      <c r="H5934" s="63">
        <v>56342</v>
      </c>
      <c r="I5934" s="62" t="s">
        <v>468</v>
      </c>
      <c r="J5934" s="61" t="s">
        <v>596</v>
      </c>
    </row>
    <row r="5935" spans="1:10" s="64" customFormat="1" ht="21">
      <c r="A5935" s="14">
        <v>5931</v>
      </c>
      <c r="B5935" s="61" t="s">
        <v>461</v>
      </c>
      <c r="C5935" s="61" t="s">
        <v>175</v>
      </c>
      <c r="D5935" s="15" t="s">
        <v>12887</v>
      </c>
      <c r="E5935" s="62" t="s">
        <v>44</v>
      </c>
      <c r="F5935" s="63">
        <v>33304</v>
      </c>
      <c r="G5935" s="63" t="s">
        <v>12625</v>
      </c>
      <c r="H5935" s="63" t="s">
        <v>12888</v>
      </c>
      <c r="I5935" s="62" t="s">
        <v>468</v>
      </c>
      <c r="J5935" s="61" t="s">
        <v>479</v>
      </c>
    </row>
    <row r="5936" spans="1:10" s="64" customFormat="1" ht="21">
      <c r="A5936" s="14">
        <v>5932</v>
      </c>
      <c r="B5936" s="61" t="s">
        <v>461</v>
      </c>
      <c r="C5936" s="61" t="s">
        <v>175</v>
      </c>
      <c r="D5936" s="15" t="s">
        <v>12889</v>
      </c>
      <c r="E5936" s="62" t="s">
        <v>45</v>
      </c>
      <c r="F5936" s="63" t="s">
        <v>6234</v>
      </c>
      <c r="G5936" s="63">
        <v>40184</v>
      </c>
      <c r="H5936" s="63" t="s">
        <v>12890</v>
      </c>
      <c r="I5936" s="62" t="s">
        <v>468</v>
      </c>
      <c r="J5936" s="61" t="s">
        <v>481</v>
      </c>
    </row>
    <row r="5937" spans="1:10" s="64" customFormat="1" ht="21">
      <c r="A5937" s="14">
        <v>5933</v>
      </c>
      <c r="B5937" s="61" t="s">
        <v>461</v>
      </c>
      <c r="C5937" s="61" t="s">
        <v>175</v>
      </c>
      <c r="D5937" s="15" t="s">
        <v>12891</v>
      </c>
      <c r="E5937" s="62" t="s">
        <v>45</v>
      </c>
      <c r="F5937" s="63" t="s">
        <v>12478</v>
      </c>
      <c r="G5937" s="63">
        <v>41281</v>
      </c>
      <c r="H5937" s="63">
        <v>52238</v>
      </c>
      <c r="I5937" s="62" t="s">
        <v>468</v>
      </c>
      <c r="J5937" s="61" t="s">
        <v>479</v>
      </c>
    </row>
    <row r="5938" spans="1:10" s="64" customFormat="1" ht="21">
      <c r="A5938" s="14">
        <v>5934</v>
      </c>
      <c r="B5938" s="61" t="s">
        <v>461</v>
      </c>
      <c r="C5938" s="61" t="s">
        <v>175</v>
      </c>
      <c r="D5938" s="15" t="s">
        <v>12892</v>
      </c>
      <c r="E5938" s="62" t="s">
        <v>45</v>
      </c>
      <c r="F5938" s="63" t="s">
        <v>12893</v>
      </c>
      <c r="G5938" s="63">
        <v>36376</v>
      </c>
      <c r="H5938" s="63" t="s">
        <v>12894</v>
      </c>
      <c r="I5938" s="62" t="s">
        <v>468</v>
      </c>
      <c r="J5938" s="61" t="s">
        <v>2178</v>
      </c>
    </row>
    <row r="5939" spans="1:10" s="64" customFormat="1" ht="21">
      <c r="A5939" s="14">
        <v>5935</v>
      </c>
      <c r="B5939" s="61" t="s">
        <v>461</v>
      </c>
      <c r="C5939" s="61" t="s">
        <v>175</v>
      </c>
      <c r="D5939" s="15" t="s">
        <v>12895</v>
      </c>
      <c r="E5939" s="62" t="s">
        <v>45</v>
      </c>
      <c r="F5939" s="63" t="s">
        <v>8588</v>
      </c>
      <c r="G5939" s="63" t="s">
        <v>12647</v>
      </c>
      <c r="H5939" s="63" t="s">
        <v>2484</v>
      </c>
      <c r="I5939" s="62" t="s">
        <v>468</v>
      </c>
      <c r="J5939" s="61" t="s">
        <v>22</v>
      </c>
    </row>
    <row r="5940" spans="1:10" s="64" customFormat="1" ht="21">
      <c r="A5940" s="14">
        <v>5936</v>
      </c>
      <c r="B5940" s="61" t="s">
        <v>461</v>
      </c>
      <c r="C5940" s="61" t="s">
        <v>175</v>
      </c>
      <c r="D5940" s="15" t="s">
        <v>12896</v>
      </c>
      <c r="E5940" s="62" t="s">
        <v>45</v>
      </c>
      <c r="F5940" s="63" t="s">
        <v>12215</v>
      </c>
      <c r="G5940" s="63" t="s">
        <v>2530</v>
      </c>
      <c r="H5940" s="63" t="s">
        <v>12216</v>
      </c>
      <c r="I5940" s="62" t="s">
        <v>468</v>
      </c>
      <c r="J5940" s="61" t="s">
        <v>600</v>
      </c>
    </row>
    <row r="5941" spans="1:10" s="64" customFormat="1" ht="21">
      <c r="A5941" s="14">
        <v>5937</v>
      </c>
      <c r="B5941" s="61" t="s">
        <v>461</v>
      </c>
      <c r="C5941" s="61" t="s">
        <v>175</v>
      </c>
      <c r="D5941" s="15" t="s">
        <v>12897</v>
      </c>
      <c r="E5941" s="62" t="s">
        <v>45</v>
      </c>
      <c r="F5941" s="63" t="s">
        <v>3172</v>
      </c>
      <c r="G5941" s="63">
        <v>43893</v>
      </c>
      <c r="H5941" s="63" t="s">
        <v>3173</v>
      </c>
      <c r="I5941" s="62" t="s">
        <v>468</v>
      </c>
      <c r="J5941" s="61" t="s">
        <v>18</v>
      </c>
    </row>
    <row r="5942" spans="1:10" s="64" customFormat="1" ht="21">
      <c r="A5942" s="14">
        <v>5938</v>
      </c>
      <c r="B5942" s="61" t="s">
        <v>461</v>
      </c>
      <c r="C5942" s="61" t="s">
        <v>175</v>
      </c>
      <c r="D5942" s="15" t="s">
        <v>12898</v>
      </c>
      <c r="E5942" s="62" t="s">
        <v>45</v>
      </c>
      <c r="F5942" s="63" t="s">
        <v>12899</v>
      </c>
      <c r="G5942" s="63">
        <v>39239</v>
      </c>
      <c r="H5942" s="63" t="s">
        <v>12900</v>
      </c>
      <c r="I5942" s="62" t="s">
        <v>468</v>
      </c>
      <c r="J5942" s="61" t="s">
        <v>1172</v>
      </c>
    </row>
    <row r="5943" spans="1:10" s="64" customFormat="1" ht="21">
      <c r="A5943" s="14">
        <v>5939</v>
      </c>
      <c r="B5943" s="61" t="s">
        <v>461</v>
      </c>
      <c r="C5943" s="61" t="s">
        <v>175</v>
      </c>
      <c r="D5943" s="15" t="s">
        <v>12901</v>
      </c>
      <c r="E5943" s="62" t="s">
        <v>45</v>
      </c>
      <c r="F5943" s="63" t="s">
        <v>1912</v>
      </c>
      <c r="G5943" s="63" t="s">
        <v>12902</v>
      </c>
      <c r="H5943" s="63" t="s">
        <v>1914</v>
      </c>
      <c r="I5943" s="62" t="s">
        <v>468</v>
      </c>
      <c r="J5943" s="61" t="s">
        <v>19</v>
      </c>
    </row>
    <row r="5944" spans="1:10" s="64" customFormat="1" ht="21">
      <c r="A5944" s="14">
        <v>5940</v>
      </c>
      <c r="B5944" s="61" t="s">
        <v>461</v>
      </c>
      <c r="C5944" s="61" t="s">
        <v>175</v>
      </c>
      <c r="D5944" s="15" t="s">
        <v>12903</v>
      </c>
      <c r="E5944" s="62" t="s">
        <v>45</v>
      </c>
      <c r="F5944" s="63">
        <v>26548</v>
      </c>
      <c r="G5944" s="63" t="s">
        <v>12308</v>
      </c>
      <c r="H5944" s="63">
        <v>48463</v>
      </c>
      <c r="I5944" s="62" t="s">
        <v>468</v>
      </c>
      <c r="J5944" s="61" t="s">
        <v>600</v>
      </c>
    </row>
    <row r="5945" spans="1:10" s="64" customFormat="1" ht="21">
      <c r="A5945" s="14">
        <v>5941</v>
      </c>
      <c r="B5945" s="61" t="s">
        <v>461</v>
      </c>
      <c r="C5945" s="61" t="s">
        <v>175</v>
      </c>
      <c r="D5945" s="15" t="s">
        <v>12904</v>
      </c>
      <c r="E5945" s="62" t="s">
        <v>44</v>
      </c>
      <c r="F5945" s="63">
        <v>34160</v>
      </c>
      <c r="G5945" s="63" t="s">
        <v>616</v>
      </c>
      <c r="H5945" s="63">
        <v>56075</v>
      </c>
      <c r="I5945" s="62" t="s">
        <v>468</v>
      </c>
      <c r="J5945" s="61" t="s">
        <v>487</v>
      </c>
    </row>
    <row r="5946" spans="1:10" s="64" customFormat="1" ht="21">
      <c r="A5946" s="14">
        <v>5942</v>
      </c>
      <c r="B5946" s="61" t="s">
        <v>461</v>
      </c>
      <c r="C5946" s="61" t="s">
        <v>175</v>
      </c>
      <c r="D5946" s="15" t="s">
        <v>12905</v>
      </c>
      <c r="E5946" s="62" t="s">
        <v>45</v>
      </c>
      <c r="F5946" s="63">
        <v>32844</v>
      </c>
      <c r="G5946" s="63" t="s">
        <v>12678</v>
      </c>
      <c r="H5946" s="63">
        <v>54759</v>
      </c>
      <c r="I5946" s="62" t="s">
        <v>468</v>
      </c>
      <c r="J5946" s="61" t="s">
        <v>12906</v>
      </c>
    </row>
    <row r="5947" spans="1:10" s="64" customFormat="1" ht="21">
      <c r="A5947" s="14">
        <v>5943</v>
      </c>
      <c r="B5947" s="61" t="s">
        <v>461</v>
      </c>
      <c r="C5947" s="61" t="s">
        <v>175</v>
      </c>
      <c r="D5947" s="15" t="s">
        <v>12907</v>
      </c>
      <c r="E5947" s="62" t="s">
        <v>45</v>
      </c>
      <c r="F5947" s="63" t="s">
        <v>12908</v>
      </c>
      <c r="G5947" s="63">
        <v>39268</v>
      </c>
      <c r="H5947" s="63" t="s">
        <v>12909</v>
      </c>
      <c r="I5947" s="62" t="s">
        <v>468</v>
      </c>
      <c r="J5947" s="61" t="s">
        <v>12</v>
      </c>
    </row>
    <row r="5948" spans="1:10" s="64" customFormat="1" ht="21">
      <c r="A5948" s="14">
        <v>5944</v>
      </c>
      <c r="B5948" s="61" t="s">
        <v>461</v>
      </c>
      <c r="C5948" s="61" t="s">
        <v>175</v>
      </c>
      <c r="D5948" s="15" t="s">
        <v>12910</v>
      </c>
      <c r="E5948" s="62" t="s">
        <v>45</v>
      </c>
      <c r="F5948" s="63">
        <v>29709</v>
      </c>
      <c r="G5948" s="63" t="s">
        <v>12911</v>
      </c>
      <c r="H5948" s="63">
        <v>51624</v>
      </c>
      <c r="I5948" s="62" t="s">
        <v>468</v>
      </c>
      <c r="J5948" s="61" t="s">
        <v>8699</v>
      </c>
    </row>
    <row r="5949" spans="1:10" s="64" customFormat="1" ht="21">
      <c r="A5949" s="14">
        <v>5945</v>
      </c>
      <c r="B5949" s="61" t="s">
        <v>461</v>
      </c>
      <c r="C5949" s="61" t="s">
        <v>175</v>
      </c>
      <c r="D5949" s="15" t="s">
        <v>12912</v>
      </c>
      <c r="E5949" s="62" t="s">
        <v>45</v>
      </c>
      <c r="F5949" s="63">
        <v>31605</v>
      </c>
      <c r="G5949" s="63">
        <v>41281</v>
      </c>
      <c r="H5949" s="63">
        <v>53520</v>
      </c>
      <c r="I5949" s="62" t="s">
        <v>468</v>
      </c>
      <c r="J5949" s="61" t="s">
        <v>608</v>
      </c>
    </row>
    <row r="5950" spans="1:10" s="64" customFormat="1" ht="21">
      <c r="A5950" s="14">
        <v>5946</v>
      </c>
      <c r="B5950" s="61" t="s">
        <v>461</v>
      </c>
      <c r="C5950" s="61" t="s">
        <v>175</v>
      </c>
      <c r="D5950" s="15" t="s">
        <v>12913</v>
      </c>
      <c r="E5950" s="62" t="s">
        <v>45</v>
      </c>
      <c r="F5950" s="63" t="s">
        <v>4209</v>
      </c>
      <c r="G5950" s="63" t="s">
        <v>12317</v>
      </c>
      <c r="H5950" s="63" t="s">
        <v>5681</v>
      </c>
      <c r="I5950" s="62" t="s">
        <v>468</v>
      </c>
      <c r="J5950" s="61" t="s">
        <v>19</v>
      </c>
    </row>
    <row r="5951" spans="1:10" s="64" customFormat="1" ht="21">
      <c r="A5951" s="14">
        <v>5947</v>
      </c>
      <c r="B5951" s="61" t="s">
        <v>461</v>
      </c>
      <c r="C5951" s="61" t="s">
        <v>175</v>
      </c>
      <c r="D5951" s="15" t="s">
        <v>12914</v>
      </c>
      <c r="E5951" s="62" t="s">
        <v>45</v>
      </c>
      <c r="F5951" s="63">
        <v>30501</v>
      </c>
      <c r="G5951" s="63">
        <v>45629</v>
      </c>
      <c r="H5951" s="63">
        <v>52416</v>
      </c>
      <c r="I5951" s="62" t="s">
        <v>468</v>
      </c>
      <c r="J5951" s="61" t="s">
        <v>585</v>
      </c>
    </row>
    <row r="5952" spans="1:10" s="64" customFormat="1" ht="21">
      <c r="A5952" s="14">
        <v>5948</v>
      </c>
      <c r="B5952" s="61" t="s">
        <v>461</v>
      </c>
      <c r="C5952" s="61" t="s">
        <v>175</v>
      </c>
      <c r="D5952" s="15" t="s">
        <v>12915</v>
      </c>
      <c r="E5952" s="62" t="s">
        <v>45</v>
      </c>
      <c r="F5952" s="63" t="s">
        <v>12916</v>
      </c>
      <c r="G5952" s="63">
        <v>36164</v>
      </c>
      <c r="H5952" s="63" t="s">
        <v>12917</v>
      </c>
      <c r="I5952" s="62" t="s">
        <v>468</v>
      </c>
      <c r="J5952" s="61" t="s">
        <v>18</v>
      </c>
    </row>
    <row r="5953" spans="1:10" s="64" customFormat="1" ht="21">
      <c r="A5953" s="14">
        <v>5949</v>
      </c>
      <c r="B5953" s="61" t="s">
        <v>461</v>
      </c>
      <c r="C5953" s="61" t="s">
        <v>175</v>
      </c>
      <c r="D5953" s="15" t="s">
        <v>12918</v>
      </c>
      <c r="E5953" s="62" t="s">
        <v>45</v>
      </c>
      <c r="F5953" s="63">
        <v>32236</v>
      </c>
      <c r="G5953" s="63">
        <v>44238</v>
      </c>
      <c r="H5953" s="63">
        <v>54151</v>
      </c>
      <c r="I5953" s="62" t="s">
        <v>468</v>
      </c>
      <c r="J5953" s="61" t="s">
        <v>494</v>
      </c>
    </row>
    <row r="5954" spans="1:10" s="64" customFormat="1" ht="21">
      <c r="A5954" s="14">
        <v>5950</v>
      </c>
      <c r="B5954" s="61" t="s">
        <v>461</v>
      </c>
      <c r="C5954" s="61" t="s">
        <v>175</v>
      </c>
      <c r="D5954" s="15" t="s">
        <v>12919</v>
      </c>
      <c r="E5954" s="62" t="s">
        <v>45</v>
      </c>
      <c r="F5954" s="63" t="s">
        <v>8010</v>
      </c>
      <c r="G5954" s="63">
        <v>41284</v>
      </c>
      <c r="H5954" s="63" t="s">
        <v>8011</v>
      </c>
      <c r="I5954" s="62" t="s">
        <v>468</v>
      </c>
      <c r="J5954" s="61" t="s">
        <v>562</v>
      </c>
    </row>
    <row r="5955" spans="1:10" s="64" customFormat="1" ht="21">
      <c r="A5955" s="14">
        <v>5951</v>
      </c>
      <c r="B5955" s="61" t="s">
        <v>461</v>
      </c>
      <c r="C5955" s="61" t="s">
        <v>175</v>
      </c>
      <c r="D5955" s="15" t="s">
        <v>12920</v>
      </c>
      <c r="E5955" s="62" t="s">
        <v>45</v>
      </c>
      <c r="F5955" s="63" t="s">
        <v>7146</v>
      </c>
      <c r="G5955" s="63">
        <v>39483</v>
      </c>
      <c r="H5955" s="63" t="s">
        <v>7147</v>
      </c>
      <c r="I5955" s="62" t="s">
        <v>468</v>
      </c>
      <c r="J5955" s="61" t="s">
        <v>481</v>
      </c>
    </row>
    <row r="5956" spans="1:10" s="64" customFormat="1" ht="21">
      <c r="A5956" s="14">
        <v>5952</v>
      </c>
      <c r="B5956" s="61" t="s">
        <v>461</v>
      </c>
      <c r="C5956" s="61" t="s">
        <v>175</v>
      </c>
      <c r="D5956" s="15" t="s">
        <v>12921</v>
      </c>
      <c r="E5956" s="62" t="s">
        <v>45</v>
      </c>
      <c r="F5956" s="63">
        <v>25421</v>
      </c>
      <c r="G5956" s="63">
        <v>34861</v>
      </c>
      <c r="H5956" s="63">
        <v>47336</v>
      </c>
      <c r="I5956" s="62" t="s">
        <v>468</v>
      </c>
      <c r="J5956" s="61" t="s">
        <v>12922</v>
      </c>
    </row>
    <row r="5957" spans="1:10" s="64" customFormat="1" ht="21">
      <c r="A5957" s="14">
        <v>5953</v>
      </c>
      <c r="B5957" s="61" t="s">
        <v>461</v>
      </c>
      <c r="C5957" s="61" t="s">
        <v>175</v>
      </c>
      <c r="D5957" s="15" t="s">
        <v>12923</v>
      </c>
      <c r="E5957" s="62" t="s">
        <v>45</v>
      </c>
      <c r="F5957" s="63">
        <v>34459</v>
      </c>
      <c r="G5957" s="63" t="s">
        <v>12924</v>
      </c>
      <c r="H5957" s="63">
        <v>56374</v>
      </c>
      <c r="I5957" s="62" t="s">
        <v>468</v>
      </c>
      <c r="J5957" s="61" t="s">
        <v>600</v>
      </c>
    </row>
    <row r="5958" spans="1:10" s="64" customFormat="1" ht="21">
      <c r="A5958" s="14">
        <v>5954</v>
      </c>
      <c r="B5958" s="61" t="s">
        <v>461</v>
      </c>
      <c r="C5958" s="61" t="s">
        <v>175</v>
      </c>
      <c r="D5958" s="15" t="s">
        <v>12925</v>
      </c>
      <c r="E5958" s="62" t="s">
        <v>44</v>
      </c>
      <c r="F5958" s="63">
        <v>26789</v>
      </c>
      <c r="G5958" s="63">
        <v>36376</v>
      </c>
      <c r="H5958" s="63">
        <v>49069</v>
      </c>
      <c r="I5958" s="62" t="s">
        <v>468</v>
      </c>
      <c r="J5958" s="61" t="s">
        <v>648</v>
      </c>
    </row>
    <row r="5959" spans="1:10" s="64" customFormat="1" ht="21">
      <c r="A5959" s="14">
        <v>5955</v>
      </c>
      <c r="B5959" s="61" t="s">
        <v>461</v>
      </c>
      <c r="C5959" s="61" t="s">
        <v>175</v>
      </c>
      <c r="D5959" s="15" t="s">
        <v>12926</v>
      </c>
      <c r="E5959" s="62" t="s">
        <v>44</v>
      </c>
      <c r="F5959" s="63" t="s">
        <v>12927</v>
      </c>
      <c r="G5959" s="63">
        <v>40026</v>
      </c>
      <c r="H5959" s="63" t="s">
        <v>12928</v>
      </c>
      <c r="I5959" s="62" t="s">
        <v>468</v>
      </c>
      <c r="J5959" s="61" t="s">
        <v>479</v>
      </c>
    </row>
    <row r="5960" spans="1:10" s="64" customFormat="1" ht="21">
      <c r="A5960" s="14">
        <v>5956</v>
      </c>
      <c r="B5960" s="61" t="s">
        <v>461</v>
      </c>
      <c r="C5960" s="61" t="s">
        <v>175</v>
      </c>
      <c r="D5960" s="15" t="s">
        <v>12929</v>
      </c>
      <c r="E5960" s="62" t="s">
        <v>45</v>
      </c>
      <c r="F5960" s="63">
        <v>30174</v>
      </c>
      <c r="G5960" s="63" t="s">
        <v>616</v>
      </c>
      <c r="H5960" s="63">
        <v>52089</v>
      </c>
      <c r="I5960" s="62" t="s">
        <v>468</v>
      </c>
      <c r="J5960" s="61" t="s">
        <v>12</v>
      </c>
    </row>
    <row r="5961" spans="1:10" s="64" customFormat="1" ht="21">
      <c r="A5961" s="14">
        <v>5957</v>
      </c>
      <c r="B5961" s="61" t="s">
        <v>461</v>
      </c>
      <c r="C5961" s="61" t="s">
        <v>176</v>
      </c>
      <c r="D5961" s="15" t="s">
        <v>12930</v>
      </c>
      <c r="E5961" s="62" t="s">
        <v>45</v>
      </c>
      <c r="F5961" s="63" t="s">
        <v>9891</v>
      </c>
      <c r="G5961" s="63" t="s">
        <v>12348</v>
      </c>
      <c r="H5961" s="63" t="s">
        <v>12931</v>
      </c>
      <c r="I5961" s="62" t="s">
        <v>468</v>
      </c>
      <c r="J5961" s="61" t="s">
        <v>636</v>
      </c>
    </row>
    <row r="5962" spans="1:10" s="64" customFormat="1" ht="21">
      <c r="A5962" s="14">
        <v>5958</v>
      </c>
      <c r="B5962" s="61" t="s">
        <v>461</v>
      </c>
      <c r="C5962" s="61" t="s">
        <v>176</v>
      </c>
      <c r="D5962" s="15" t="s">
        <v>12932</v>
      </c>
      <c r="E5962" s="62" t="s">
        <v>44</v>
      </c>
      <c r="F5962" s="63">
        <v>29135</v>
      </c>
      <c r="G5962" s="63" t="s">
        <v>580</v>
      </c>
      <c r="H5962" s="63">
        <v>51050</v>
      </c>
      <c r="I5962" s="62" t="s">
        <v>468</v>
      </c>
      <c r="J5962" s="61" t="s">
        <v>596</v>
      </c>
    </row>
    <row r="5963" spans="1:10" s="64" customFormat="1" ht="21">
      <c r="A5963" s="14">
        <v>5959</v>
      </c>
      <c r="B5963" s="61" t="s">
        <v>461</v>
      </c>
      <c r="C5963" s="61" t="s">
        <v>176</v>
      </c>
      <c r="D5963" s="15" t="s">
        <v>12933</v>
      </c>
      <c r="E5963" s="62" t="s">
        <v>45</v>
      </c>
      <c r="F5963" s="63" t="s">
        <v>12934</v>
      </c>
      <c r="G5963" s="63" t="s">
        <v>12935</v>
      </c>
      <c r="H5963" s="63" t="s">
        <v>12936</v>
      </c>
      <c r="I5963" s="62" t="s">
        <v>468</v>
      </c>
      <c r="J5963" s="61" t="s">
        <v>12</v>
      </c>
    </row>
    <row r="5964" spans="1:10" s="64" customFormat="1" ht="21">
      <c r="A5964" s="14">
        <v>5960</v>
      </c>
      <c r="B5964" s="61" t="s">
        <v>461</v>
      </c>
      <c r="C5964" s="61" t="s">
        <v>176</v>
      </c>
      <c r="D5964" s="15" t="s">
        <v>12937</v>
      </c>
      <c r="E5964" s="62" t="s">
        <v>45</v>
      </c>
      <c r="F5964" s="63" t="s">
        <v>3078</v>
      </c>
      <c r="G5964" s="63">
        <v>39604</v>
      </c>
      <c r="H5964" s="63" t="s">
        <v>3080</v>
      </c>
      <c r="I5964" s="62" t="s">
        <v>468</v>
      </c>
      <c r="J5964" s="61" t="s">
        <v>600</v>
      </c>
    </row>
    <row r="5965" spans="1:10" s="64" customFormat="1" ht="21">
      <c r="A5965" s="14">
        <v>5961</v>
      </c>
      <c r="B5965" s="61" t="s">
        <v>461</v>
      </c>
      <c r="C5965" s="61" t="s">
        <v>176</v>
      </c>
      <c r="D5965" s="15" t="s">
        <v>12938</v>
      </c>
      <c r="E5965" s="62" t="s">
        <v>44</v>
      </c>
      <c r="F5965" s="63">
        <v>33061</v>
      </c>
      <c r="G5965" s="63" t="s">
        <v>12678</v>
      </c>
      <c r="H5965" s="63">
        <v>54976</v>
      </c>
      <c r="I5965" s="62" t="s">
        <v>468</v>
      </c>
      <c r="J5965" s="61" t="s">
        <v>22</v>
      </c>
    </row>
    <row r="5966" spans="1:10" s="64" customFormat="1" ht="21">
      <c r="A5966" s="14">
        <v>5962</v>
      </c>
      <c r="B5966" s="61" t="s">
        <v>461</v>
      </c>
      <c r="C5966" s="61" t="s">
        <v>176</v>
      </c>
      <c r="D5966" s="15" t="s">
        <v>12939</v>
      </c>
      <c r="E5966" s="62" t="s">
        <v>44</v>
      </c>
      <c r="F5966" s="63" t="s">
        <v>12940</v>
      </c>
      <c r="G5966" s="63">
        <v>45242</v>
      </c>
      <c r="H5966" s="63" t="s">
        <v>5711</v>
      </c>
      <c r="I5966" s="62" t="s">
        <v>468</v>
      </c>
      <c r="J5966" s="61" t="s">
        <v>19</v>
      </c>
    </row>
    <row r="5967" spans="1:10" s="64" customFormat="1" ht="21">
      <c r="A5967" s="14">
        <v>5963</v>
      </c>
      <c r="B5967" s="61" t="s">
        <v>461</v>
      </c>
      <c r="C5967" s="61" t="s">
        <v>176</v>
      </c>
      <c r="D5967" s="15" t="s">
        <v>12941</v>
      </c>
      <c r="E5967" s="62" t="s">
        <v>45</v>
      </c>
      <c r="F5967" s="63">
        <v>28157</v>
      </c>
      <c r="G5967" s="63" t="s">
        <v>12942</v>
      </c>
      <c r="H5967" s="63">
        <v>50072</v>
      </c>
      <c r="I5967" s="62" t="s">
        <v>468</v>
      </c>
      <c r="J5967" s="61" t="s">
        <v>481</v>
      </c>
    </row>
    <row r="5968" spans="1:10" s="64" customFormat="1" ht="21">
      <c r="A5968" s="14">
        <v>5964</v>
      </c>
      <c r="B5968" s="61" t="s">
        <v>461</v>
      </c>
      <c r="C5968" s="61" t="s">
        <v>176</v>
      </c>
      <c r="D5968" s="15" t="s">
        <v>12943</v>
      </c>
      <c r="E5968" s="62" t="s">
        <v>45</v>
      </c>
      <c r="F5968" s="63">
        <v>30076</v>
      </c>
      <c r="G5968" s="63" t="s">
        <v>4885</v>
      </c>
      <c r="H5968" s="63">
        <v>51991</v>
      </c>
      <c r="I5968" s="62" t="s">
        <v>468</v>
      </c>
      <c r="J5968" s="61" t="s">
        <v>19</v>
      </c>
    </row>
    <row r="5969" spans="1:10" s="64" customFormat="1" ht="21">
      <c r="A5969" s="14">
        <v>5965</v>
      </c>
      <c r="B5969" s="61" t="s">
        <v>461</v>
      </c>
      <c r="C5969" s="61" t="s">
        <v>176</v>
      </c>
      <c r="D5969" s="15" t="s">
        <v>12944</v>
      </c>
      <c r="E5969" s="62" t="s">
        <v>45</v>
      </c>
      <c r="F5969" s="63" t="s">
        <v>12945</v>
      </c>
      <c r="G5969" s="63" t="s">
        <v>4814</v>
      </c>
      <c r="H5969" s="63" t="s">
        <v>12946</v>
      </c>
      <c r="I5969" s="62" t="s">
        <v>468</v>
      </c>
      <c r="J5969" s="61" t="s">
        <v>22</v>
      </c>
    </row>
    <row r="5970" spans="1:10" s="64" customFormat="1" ht="21">
      <c r="A5970" s="14">
        <v>5966</v>
      </c>
      <c r="B5970" s="61" t="s">
        <v>461</v>
      </c>
      <c r="C5970" s="61" t="s">
        <v>176</v>
      </c>
      <c r="D5970" s="15" t="s">
        <v>12947</v>
      </c>
      <c r="E5970" s="62" t="s">
        <v>45</v>
      </c>
      <c r="F5970" s="63">
        <v>33302</v>
      </c>
      <c r="G5970" s="63">
        <v>43901</v>
      </c>
      <c r="H5970" s="63">
        <v>55217</v>
      </c>
      <c r="I5970" s="62" t="s">
        <v>468</v>
      </c>
      <c r="J5970" s="61" t="s">
        <v>18</v>
      </c>
    </row>
    <row r="5971" spans="1:10" s="64" customFormat="1" ht="21">
      <c r="A5971" s="14">
        <v>5967</v>
      </c>
      <c r="B5971" s="61" t="s">
        <v>461</v>
      </c>
      <c r="C5971" s="61" t="s">
        <v>176</v>
      </c>
      <c r="D5971" s="15" t="s">
        <v>12948</v>
      </c>
      <c r="E5971" s="62" t="s">
        <v>45</v>
      </c>
      <c r="F5971" s="63">
        <v>26459</v>
      </c>
      <c r="G5971" s="63" t="s">
        <v>2673</v>
      </c>
      <c r="H5971" s="63">
        <v>48374</v>
      </c>
      <c r="I5971" s="62" t="s">
        <v>468</v>
      </c>
      <c r="J5971" s="61" t="s">
        <v>694</v>
      </c>
    </row>
    <row r="5972" spans="1:10" s="64" customFormat="1" ht="21">
      <c r="A5972" s="14">
        <v>5968</v>
      </c>
      <c r="B5972" s="61" t="s">
        <v>461</v>
      </c>
      <c r="C5972" s="61" t="s">
        <v>176</v>
      </c>
      <c r="D5972" s="15" t="s">
        <v>12949</v>
      </c>
      <c r="E5972" s="62" t="s">
        <v>45</v>
      </c>
      <c r="F5972" s="63">
        <v>35100</v>
      </c>
      <c r="G5972" s="63" t="s">
        <v>12405</v>
      </c>
      <c r="H5972" s="63">
        <v>57015</v>
      </c>
      <c r="I5972" s="62" t="s">
        <v>468</v>
      </c>
      <c r="J5972" s="61" t="s">
        <v>479</v>
      </c>
    </row>
    <row r="5973" spans="1:10" s="64" customFormat="1" ht="21">
      <c r="A5973" s="14">
        <v>5969</v>
      </c>
      <c r="B5973" s="61" t="s">
        <v>461</v>
      </c>
      <c r="C5973" s="61" t="s">
        <v>176</v>
      </c>
      <c r="D5973" s="15" t="s">
        <v>12950</v>
      </c>
      <c r="E5973" s="62" t="s">
        <v>45</v>
      </c>
      <c r="F5973" s="63" t="s">
        <v>12951</v>
      </c>
      <c r="G5973" s="63" t="s">
        <v>1710</v>
      </c>
      <c r="H5973" s="63" t="s">
        <v>12952</v>
      </c>
      <c r="I5973" s="62" t="s">
        <v>468</v>
      </c>
      <c r="J5973" s="61" t="s">
        <v>18</v>
      </c>
    </row>
    <row r="5974" spans="1:10" s="64" customFormat="1" ht="21">
      <c r="A5974" s="14">
        <v>5970</v>
      </c>
      <c r="B5974" s="61" t="s">
        <v>461</v>
      </c>
      <c r="C5974" s="61" t="s">
        <v>176</v>
      </c>
      <c r="D5974" s="15" t="s">
        <v>12953</v>
      </c>
      <c r="E5974" s="62" t="s">
        <v>44</v>
      </c>
      <c r="F5974" s="63">
        <v>24870</v>
      </c>
      <c r="G5974" s="63" t="s">
        <v>3444</v>
      </c>
      <c r="H5974" s="63">
        <v>46785</v>
      </c>
      <c r="I5974" s="62" t="s">
        <v>468</v>
      </c>
      <c r="J5974" s="61" t="s">
        <v>27</v>
      </c>
    </row>
    <row r="5975" spans="1:10" s="64" customFormat="1" ht="21">
      <c r="A5975" s="14">
        <v>5971</v>
      </c>
      <c r="B5975" s="61" t="s">
        <v>461</v>
      </c>
      <c r="C5975" s="61" t="s">
        <v>176</v>
      </c>
      <c r="D5975" s="15" t="s">
        <v>12954</v>
      </c>
      <c r="E5975" s="62" t="s">
        <v>44</v>
      </c>
      <c r="F5975" s="63">
        <v>24960</v>
      </c>
      <c r="G5975" s="63" t="s">
        <v>9737</v>
      </c>
      <c r="H5975" s="63">
        <v>46875</v>
      </c>
      <c r="I5975" s="62" t="s">
        <v>468</v>
      </c>
      <c r="J5975" s="61" t="s">
        <v>479</v>
      </c>
    </row>
    <row r="5976" spans="1:10" s="64" customFormat="1" ht="21">
      <c r="A5976" s="14">
        <v>5972</v>
      </c>
      <c r="B5976" s="61" t="s">
        <v>461</v>
      </c>
      <c r="C5976" s="61" t="s">
        <v>177</v>
      </c>
      <c r="D5976" s="15" t="s">
        <v>12955</v>
      </c>
      <c r="E5976" s="62" t="s">
        <v>44</v>
      </c>
      <c r="F5976" s="63">
        <v>32093</v>
      </c>
      <c r="G5976" s="63" t="s">
        <v>12405</v>
      </c>
      <c r="H5976" s="63">
        <v>54008</v>
      </c>
      <c r="I5976" s="62" t="s">
        <v>468</v>
      </c>
      <c r="J5976" s="61" t="s">
        <v>479</v>
      </c>
    </row>
    <row r="5977" spans="1:10" s="64" customFormat="1" ht="21">
      <c r="A5977" s="14">
        <v>5973</v>
      </c>
      <c r="B5977" s="61" t="s">
        <v>461</v>
      </c>
      <c r="C5977" s="61" t="s">
        <v>178</v>
      </c>
      <c r="D5977" s="15" t="s">
        <v>12956</v>
      </c>
      <c r="E5977" s="62" t="s">
        <v>44</v>
      </c>
      <c r="F5977" s="63">
        <v>34882</v>
      </c>
      <c r="G5977" s="63" t="s">
        <v>12136</v>
      </c>
      <c r="H5977" s="63">
        <v>56797</v>
      </c>
      <c r="I5977" s="62" t="s">
        <v>468</v>
      </c>
      <c r="J5977" s="61" t="s">
        <v>636</v>
      </c>
    </row>
    <row r="5978" spans="1:10" s="64" customFormat="1" ht="21">
      <c r="A5978" s="14">
        <v>5974</v>
      </c>
      <c r="B5978" s="61" t="s">
        <v>461</v>
      </c>
      <c r="C5978" s="61" t="s">
        <v>178</v>
      </c>
      <c r="D5978" s="15" t="s">
        <v>12957</v>
      </c>
      <c r="E5978" s="62" t="s">
        <v>45</v>
      </c>
      <c r="F5978" s="63">
        <v>34224</v>
      </c>
      <c r="G5978" s="63" t="s">
        <v>12405</v>
      </c>
      <c r="H5978" s="63">
        <v>56139</v>
      </c>
      <c r="I5978" s="62" t="s">
        <v>468</v>
      </c>
      <c r="J5978" s="61" t="s">
        <v>18</v>
      </c>
    </row>
    <row r="5979" spans="1:10" s="64" customFormat="1" ht="21">
      <c r="A5979" s="14">
        <v>5975</v>
      </c>
      <c r="B5979" s="61" t="s">
        <v>461</v>
      </c>
      <c r="C5979" s="61" t="s">
        <v>178</v>
      </c>
      <c r="D5979" s="15" t="s">
        <v>12958</v>
      </c>
      <c r="E5979" s="62" t="s">
        <v>45</v>
      </c>
      <c r="F5979" s="63" t="s">
        <v>12959</v>
      </c>
      <c r="G5979" s="63">
        <v>45629</v>
      </c>
      <c r="H5979" s="63">
        <v>58412</v>
      </c>
      <c r="I5979" s="62" t="s">
        <v>468</v>
      </c>
      <c r="J5979" s="61" t="s">
        <v>18</v>
      </c>
    </row>
    <row r="5980" spans="1:10" s="64" customFormat="1" ht="21">
      <c r="A5980" s="14">
        <v>5976</v>
      </c>
      <c r="B5980" s="61" t="s">
        <v>461</v>
      </c>
      <c r="C5980" s="61" t="s">
        <v>178</v>
      </c>
      <c r="D5980" s="15" t="s">
        <v>12960</v>
      </c>
      <c r="E5980" s="62" t="s">
        <v>45</v>
      </c>
      <c r="F5980" s="63">
        <v>30718</v>
      </c>
      <c r="G5980" s="63" t="s">
        <v>12714</v>
      </c>
      <c r="H5980" s="63">
        <v>52633</v>
      </c>
      <c r="I5980" s="62" t="s">
        <v>468</v>
      </c>
      <c r="J5980" s="61" t="s">
        <v>19</v>
      </c>
    </row>
    <row r="5981" spans="1:10" s="64" customFormat="1" ht="21">
      <c r="A5981" s="14">
        <v>5977</v>
      </c>
      <c r="B5981" s="61" t="s">
        <v>461</v>
      </c>
      <c r="C5981" s="61" t="s">
        <v>178</v>
      </c>
      <c r="D5981" s="15" t="s">
        <v>12961</v>
      </c>
      <c r="E5981" s="62" t="s">
        <v>45</v>
      </c>
      <c r="F5981" s="63">
        <v>33881</v>
      </c>
      <c r="G5981" s="63" t="s">
        <v>12405</v>
      </c>
      <c r="H5981" s="63">
        <v>55796</v>
      </c>
      <c r="I5981" s="62" t="s">
        <v>468</v>
      </c>
      <c r="J5981" s="61" t="s">
        <v>30</v>
      </c>
    </row>
    <row r="5982" spans="1:10" s="64" customFormat="1" ht="21">
      <c r="A5982" s="14">
        <v>5978</v>
      </c>
      <c r="B5982" s="61" t="s">
        <v>461</v>
      </c>
      <c r="C5982" s="61" t="s">
        <v>178</v>
      </c>
      <c r="D5982" s="15" t="s">
        <v>12962</v>
      </c>
      <c r="E5982" s="62" t="s">
        <v>45</v>
      </c>
      <c r="F5982" s="63">
        <v>24385</v>
      </c>
      <c r="G5982" s="63">
        <v>33644</v>
      </c>
      <c r="H5982" s="63">
        <v>46300</v>
      </c>
      <c r="I5982" s="62" t="s">
        <v>468</v>
      </c>
      <c r="J5982" s="61" t="s">
        <v>479</v>
      </c>
    </row>
    <row r="5983" spans="1:10" s="64" customFormat="1" ht="21">
      <c r="A5983" s="14">
        <v>5979</v>
      </c>
      <c r="B5983" s="61" t="s">
        <v>461</v>
      </c>
      <c r="C5983" s="61" t="s">
        <v>178</v>
      </c>
      <c r="D5983" s="15" t="s">
        <v>12963</v>
      </c>
      <c r="E5983" s="62" t="s">
        <v>45</v>
      </c>
      <c r="F5983" s="63">
        <v>32486</v>
      </c>
      <c r="G5983" s="63" t="s">
        <v>12317</v>
      </c>
      <c r="H5983" s="63">
        <v>54401</v>
      </c>
      <c r="I5983" s="62" t="s">
        <v>468</v>
      </c>
      <c r="J5983" s="61" t="s">
        <v>491</v>
      </c>
    </row>
    <row r="5984" spans="1:10" s="64" customFormat="1" ht="21">
      <c r="A5984" s="14">
        <v>5980</v>
      </c>
      <c r="B5984" s="61" t="s">
        <v>461</v>
      </c>
      <c r="C5984" s="61" t="s">
        <v>178</v>
      </c>
      <c r="D5984" s="15" t="s">
        <v>12964</v>
      </c>
      <c r="E5984" s="62" t="s">
        <v>45</v>
      </c>
      <c r="F5984" s="63" t="s">
        <v>3950</v>
      </c>
      <c r="G5984" s="63" t="s">
        <v>12965</v>
      </c>
      <c r="H5984" s="63" t="s">
        <v>3952</v>
      </c>
      <c r="I5984" s="62" t="s">
        <v>468</v>
      </c>
      <c r="J5984" s="61" t="s">
        <v>494</v>
      </c>
    </row>
    <row r="5985" spans="1:10" s="64" customFormat="1" ht="21">
      <c r="A5985" s="14">
        <v>5981</v>
      </c>
      <c r="B5985" s="61" t="s">
        <v>461</v>
      </c>
      <c r="C5985" s="61" t="s">
        <v>178</v>
      </c>
      <c r="D5985" s="15" t="s">
        <v>12966</v>
      </c>
      <c r="E5985" s="62" t="s">
        <v>45</v>
      </c>
      <c r="F5985" s="63" t="s">
        <v>2346</v>
      </c>
      <c r="G5985" s="63">
        <v>39665</v>
      </c>
      <c r="H5985" s="63" t="s">
        <v>2347</v>
      </c>
      <c r="I5985" s="62" t="s">
        <v>468</v>
      </c>
      <c r="J5985" s="61" t="s">
        <v>600</v>
      </c>
    </row>
    <row r="5986" spans="1:10" s="64" customFormat="1" ht="21">
      <c r="A5986" s="14">
        <v>5982</v>
      </c>
      <c r="B5986" s="61" t="s">
        <v>461</v>
      </c>
      <c r="C5986" s="61" t="s">
        <v>178</v>
      </c>
      <c r="D5986" s="15" t="s">
        <v>12967</v>
      </c>
      <c r="E5986" s="62" t="s">
        <v>45</v>
      </c>
      <c r="F5986" s="63" t="s">
        <v>12968</v>
      </c>
      <c r="G5986" s="63" t="s">
        <v>2349</v>
      </c>
      <c r="H5986" s="63" t="s">
        <v>12969</v>
      </c>
      <c r="I5986" s="62" t="s">
        <v>468</v>
      </c>
      <c r="J5986" s="61" t="s">
        <v>22</v>
      </c>
    </row>
    <row r="5987" spans="1:10" s="64" customFormat="1" ht="21">
      <c r="A5987" s="14">
        <v>5983</v>
      </c>
      <c r="B5987" s="61" t="s">
        <v>461</v>
      </c>
      <c r="C5987" s="61" t="s">
        <v>178</v>
      </c>
      <c r="D5987" s="15" t="s">
        <v>12970</v>
      </c>
      <c r="E5987" s="62" t="s">
        <v>45</v>
      </c>
      <c r="F5987" s="63" t="s">
        <v>12971</v>
      </c>
      <c r="G5987" s="63" t="s">
        <v>2349</v>
      </c>
      <c r="H5987" s="63" t="s">
        <v>12972</v>
      </c>
      <c r="I5987" s="62" t="s">
        <v>468</v>
      </c>
      <c r="J5987" s="61" t="s">
        <v>3446</v>
      </c>
    </row>
    <row r="5988" spans="1:10" s="64" customFormat="1" ht="21">
      <c r="A5988" s="14">
        <v>5984</v>
      </c>
      <c r="B5988" s="61" t="s">
        <v>461</v>
      </c>
      <c r="C5988" s="61" t="s">
        <v>178</v>
      </c>
      <c r="D5988" s="15" t="s">
        <v>12973</v>
      </c>
      <c r="E5988" s="62" t="s">
        <v>45</v>
      </c>
      <c r="F5988" s="63" t="s">
        <v>12974</v>
      </c>
      <c r="G5988" s="63" t="s">
        <v>12317</v>
      </c>
      <c r="H5988" s="63" t="s">
        <v>12975</v>
      </c>
      <c r="I5988" s="62" t="s">
        <v>468</v>
      </c>
      <c r="J5988" s="61" t="s">
        <v>479</v>
      </c>
    </row>
    <row r="5989" spans="1:10" s="64" customFormat="1" ht="21">
      <c r="A5989" s="14">
        <v>5985</v>
      </c>
      <c r="B5989" s="61" t="s">
        <v>461</v>
      </c>
      <c r="C5989" s="61" t="s">
        <v>178</v>
      </c>
      <c r="D5989" s="15" t="s">
        <v>12976</v>
      </c>
      <c r="E5989" s="62" t="s">
        <v>45</v>
      </c>
      <c r="F5989" s="63" t="s">
        <v>12977</v>
      </c>
      <c r="G5989" s="63">
        <v>45363</v>
      </c>
      <c r="H5989" s="63" t="s">
        <v>12978</v>
      </c>
      <c r="I5989" s="62" t="s">
        <v>468</v>
      </c>
      <c r="J5989" s="61" t="s">
        <v>22</v>
      </c>
    </row>
    <row r="5990" spans="1:10" s="64" customFormat="1" ht="21">
      <c r="A5990" s="14">
        <v>5986</v>
      </c>
      <c r="B5990" s="61" t="s">
        <v>461</v>
      </c>
      <c r="C5990" s="61" t="s">
        <v>178</v>
      </c>
      <c r="D5990" s="15" t="s">
        <v>12979</v>
      </c>
      <c r="E5990" s="62" t="s">
        <v>44</v>
      </c>
      <c r="F5990" s="63">
        <v>25425</v>
      </c>
      <c r="G5990" s="63">
        <v>39696</v>
      </c>
      <c r="H5990" s="63">
        <v>47340</v>
      </c>
      <c r="I5990" s="62" t="s">
        <v>468</v>
      </c>
      <c r="J5990" s="61" t="s">
        <v>494</v>
      </c>
    </row>
    <row r="5991" spans="1:10" s="64" customFormat="1" ht="21">
      <c r="A5991" s="14">
        <v>5987</v>
      </c>
      <c r="B5991" s="61" t="s">
        <v>461</v>
      </c>
      <c r="C5991" s="61" t="s">
        <v>178</v>
      </c>
      <c r="D5991" s="15" t="s">
        <v>12980</v>
      </c>
      <c r="E5991" s="62" t="s">
        <v>45</v>
      </c>
      <c r="F5991" s="63">
        <v>34157</v>
      </c>
      <c r="G5991" s="63" t="s">
        <v>12405</v>
      </c>
      <c r="H5991" s="63">
        <v>56072</v>
      </c>
      <c r="I5991" s="62" t="s">
        <v>468</v>
      </c>
      <c r="J5991" s="61" t="s">
        <v>22</v>
      </c>
    </row>
    <row r="5992" spans="1:10" s="64" customFormat="1" ht="21">
      <c r="A5992" s="14">
        <v>5988</v>
      </c>
      <c r="B5992" s="61" t="s">
        <v>461</v>
      </c>
      <c r="C5992" s="61" t="s">
        <v>178</v>
      </c>
      <c r="D5992" s="15" t="s">
        <v>12981</v>
      </c>
      <c r="E5992" s="62" t="s">
        <v>44</v>
      </c>
      <c r="F5992" s="63">
        <v>34426</v>
      </c>
      <c r="G5992" s="63" t="s">
        <v>683</v>
      </c>
      <c r="H5992" s="63">
        <v>56341</v>
      </c>
      <c r="I5992" s="62" t="s">
        <v>468</v>
      </c>
      <c r="J5992" s="61" t="s">
        <v>2178</v>
      </c>
    </row>
    <row r="5993" spans="1:10" s="64" customFormat="1" ht="21">
      <c r="A5993" s="14">
        <v>5989</v>
      </c>
      <c r="B5993" s="61" t="s">
        <v>461</v>
      </c>
      <c r="C5993" s="61" t="s">
        <v>178</v>
      </c>
      <c r="D5993" s="15" t="s">
        <v>12982</v>
      </c>
      <c r="E5993" s="62" t="s">
        <v>45</v>
      </c>
      <c r="F5993" s="63">
        <v>30964</v>
      </c>
      <c r="G5993" s="63">
        <v>41281</v>
      </c>
      <c r="H5993" s="63">
        <v>52879</v>
      </c>
      <c r="I5993" s="62" t="s">
        <v>468</v>
      </c>
      <c r="J5993" s="61" t="s">
        <v>491</v>
      </c>
    </row>
    <row r="5994" spans="1:10" s="64" customFormat="1" ht="21">
      <c r="A5994" s="14">
        <v>5990</v>
      </c>
      <c r="B5994" s="61" t="s">
        <v>461</v>
      </c>
      <c r="C5994" s="61" t="s">
        <v>178</v>
      </c>
      <c r="D5994" s="15" t="s">
        <v>12983</v>
      </c>
      <c r="E5994" s="62" t="s">
        <v>45</v>
      </c>
      <c r="F5994" s="63" t="s">
        <v>12984</v>
      </c>
      <c r="G5994" s="63">
        <v>34491</v>
      </c>
      <c r="H5994" s="63" t="s">
        <v>12985</v>
      </c>
      <c r="I5994" s="62" t="s">
        <v>468</v>
      </c>
      <c r="J5994" s="61" t="s">
        <v>613</v>
      </c>
    </row>
    <row r="5995" spans="1:10" s="64" customFormat="1" ht="21">
      <c r="A5995" s="14">
        <v>5991</v>
      </c>
      <c r="B5995" s="61" t="s">
        <v>461</v>
      </c>
      <c r="C5995" s="61" t="s">
        <v>179</v>
      </c>
      <c r="D5995" s="15" t="s">
        <v>12986</v>
      </c>
      <c r="E5995" s="62" t="s">
        <v>45</v>
      </c>
      <c r="F5995" s="63">
        <v>31969</v>
      </c>
      <c r="G5995" s="63" t="s">
        <v>1710</v>
      </c>
      <c r="H5995" s="63">
        <v>53884</v>
      </c>
      <c r="I5995" s="62" t="s">
        <v>468</v>
      </c>
      <c r="J5995" s="61" t="s">
        <v>18</v>
      </c>
    </row>
    <row r="5996" spans="1:10" s="64" customFormat="1" ht="21">
      <c r="A5996" s="14">
        <v>5992</v>
      </c>
      <c r="B5996" s="61" t="s">
        <v>461</v>
      </c>
      <c r="C5996" s="61" t="s">
        <v>179</v>
      </c>
      <c r="D5996" s="15" t="s">
        <v>12987</v>
      </c>
      <c r="E5996" s="62" t="s">
        <v>45</v>
      </c>
      <c r="F5996" s="63" t="s">
        <v>5863</v>
      </c>
      <c r="G5996" s="63" t="s">
        <v>12136</v>
      </c>
      <c r="H5996" s="63" t="s">
        <v>9523</v>
      </c>
      <c r="I5996" s="62" t="s">
        <v>468</v>
      </c>
      <c r="J5996" s="61" t="s">
        <v>694</v>
      </c>
    </row>
    <row r="5997" spans="1:10" s="64" customFormat="1" ht="21">
      <c r="A5997" s="14">
        <v>5993</v>
      </c>
      <c r="B5997" s="61" t="s">
        <v>461</v>
      </c>
      <c r="C5997" s="61" t="s">
        <v>179</v>
      </c>
      <c r="D5997" s="15" t="s">
        <v>12988</v>
      </c>
      <c r="E5997" s="62" t="s">
        <v>44</v>
      </c>
      <c r="F5997" s="63">
        <v>36105</v>
      </c>
      <c r="G5997" s="63" t="s">
        <v>4885</v>
      </c>
      <c r="H5997" s="63">
        <v>58020</v>
      </c>
      <c r="I5997" s="62" t="s">
        <v>468</v>
      </c>
      <c r="J5997" s="61" t="s">
        <v>494</v>
      </c>
    </row>
    <row r="5998" spans="1:10" s="64" customFormat="1" ht="21">
      <c r="A5998" s="14">
        <v>5994</v>
      </c>
      <c r="B5998" s="61" t="s">
        <v>461</v>
      </c>
      <c r="C5998" s="61" t="s">
        <v>179</v>
      </c>
      <c r="D5998" s="15" t="s">
        <v>12989</v>
      </c>
      <c r="E5998" s="62" t="s">
        <v>44</v>
      </c>
      <c r="F5998" s="63">
        <v>32236</v>
      </c>
      <c r="G5998" s="63" t="s">
        <v>8274</v>
      </c>
      <c r="H5998" s="63">
        <v>54151</v>
      </c>
      <c r="I5998" s="62" t="s">
        <v>468</v>
      </c>
      <c r="J5998" s="61" t="s">
        <v>22</v>
      </c>
    </row>
    <row r="5999" spans="1:10" s="64" customFormat="1" ht="21">
      <c r="A5999" s="14">
        <v>5995</v>
      </c>
      <c r="B5999" s="61" t="s">
        <v>461</v>
      </c>
      <c r="C5999" s="61" t="s">
        <v>179</v>
      </c>
      <c r="D5999" s="15" t="s">
        <v>12990</v>
      </c>
      <c r="E5999" s="62" t="s">
        <v>45</v>
      </c>
      <c r="F5999" s="63" t="s">
        <v>12991</v>
      </c>
      <c r="G5999" s="63">
        <v>43954</v>
      </c>
      <c r="H5999" s="63" t="s">
        <v>12992</v>
      </c>
      <c r="I5999" s="62" t="s">
        <v>468</v>
      </c>
      <c r="J5999" s="61" t="s">
        <v>19</v>
      </c>
    </row>
    <row r="6000" spans="1:10" s="64" customFormat="1" ht="21">
      <c r="A6000" s="14">
        <v>5996</v>
      </c>
      <c r="B6000" s="61" t="s">
        <v>461</v>
      </c>
      <c r="C6000" s="61" t="s">
        <v>179</v>
      </c>
      <c r="D6000" s="15" t="s">
        <v>12993</v>
      </c>
      <c r="E6000" s="62" t="s">
        <v>44</v>
      </c>
      <c r="F6000" s="63" t="s">
        <v>3833</v>
      </c>
      <c r="G6000" s="63" t="s">
        <v>580</v>
      </c>
      <c r="H6000" s="63" t="s">
        <v>3834</v>
      </c>
      <c r="I6000" s="62" t="s">
        <v>468</v>
      </c>
      <c r="J6000" s="61" t="s">
        <v>585</v>
      </c>
    </row>
    <row r="6001" spans="1:10" s="64" customFormat="1" ht="21">
      <c r="A6001" s="14">
        <v>5997</v>
      </c>
      <c r="B6001" s="61" t="s">
        <v>461</v>
      </c>
      <c r="C6001" s="61" t="s">
        <v>179</v>
      </c>
      <c r="D6001" s="15" t="s">
        <v>12994</v>
      </c>
      <c r="E6001" s="62" t="s">
        <v>44</v>
      </c>
      <c r="F6001" s="63" t="s">
        <v>12995</v>
      </c>
      <c r="G6001" s="63" t="s">
        <v>2673</v>
      </c>
      <c r="H6001" s="63" t="s">
        <v>12996</v>
      </c>
      <c r="I6001" s="62" t="s">
        <v>468</v>
      </c>
      <c r="J6001" s="61" t="s">
        <v>494</v>
      </c>
    </row>
    <row r="6002" spans="1:10" s="64" customFormat="1" ht="21">
      <c r="A6002" s="14">
        <v>5998</v>
      </c>
      <c r="B6002" s="61" t="s">
        <v>461</v>
      </c>
      <c r="C6002" s="61" t="s">
        <v>179</v>
      </c>
      <c r="D6002" s="15" t="s">
        <v>12997</v>
      </c>
      <c r="E6002" s="62" t="s">
        <v>45</v>
      </c>
      <c r="F6002" s="63" t="s">
        <v>2635</v>
      </c>
      <c r="G6002" s="63" t="s">
        <v>1596</v>
      </c>
      <c r="H6002" s="63" t="s">
        <v>12998</v>
      </c>
      <c r="I6002" s="62" t="s">
        <v>468</v>
      </c>
      <c r="J6002" s="61" t="s">
        <v>18</v>
      </c>
    </row>
    <row r="6003" spans="1:10" s="64" customFormat="1" ht="21">
      <c r="A6003" s="14">
        <v>5999</v>
      </c>
      <c r="B6003" s="61" t="s">
        <v>461</v>
      </c>
      <c r="C6003" s="61" t="s">
        <v>179</v>
      </c>
      <c r="D6003" s="15" t="s">
        <v>12999</v>
      </c>
      <c r="E6003" s="62" t="s">
        <v>44</v>
      </c>
      <c r="F6003" s="63" t="s">
        <v>8684</v>
      </c>
      <c r="G6003" s="63" t="s">
        <v>11920</v>
      </c>
      <c r="H6003" s="63" t="s">
        <v>11308</v>
      </c>
      <c r="I6003" s="62" t="s">
        <v>468</v>
      </c>
      <c r="J6003" s="61" t="s">
        <v>22</v>
      </c>
    </row>
    <row r="6004" spans="1:10" s="64" customFormat="1" ht="21">
      <c r="A6004" s="14">
        <v>6000</v>
      </c>
      <c r="B6004" s="61" t="s">
        <v>461</v>
      </c>
      <c r="C6004" s="61" t="s">
        <v>179</v>
      </c>
      <c r="D6004" s="15" t="s">
        <v>13000</v>
      </c>
      <c r="E6004" s="62" t="s">
        <v>44</v>
      </c>
      <c r="F6004" s="63" t="s">
        <v>7129</v>
      </c>
      <c r="G6004" s="63">
        <v>43954</v>
      </c>
      <c r="H6004" s="63" t="s">
        <v>7130</v>
      </c>
      <c r="I6004" s="62" t="s">
        <v>468</v>
      </c>
      <c r="J6004" s="61" t="s">
        <v>479</v>
      </c>
    </row>
    <row r="6005" spans="1:10" s="64" customFormat="1" ht="21">
      <c r="A6005" s="14">
        <v>6001</v>
      </c>
      <c r="B6005" s="61" t="s">
        <v>461</v>
      </c>
      <c r="C6005" s="61" t="s">
        <v>179</v>
      </c>
      <c r="D6005" s="15" t="s">
        <v>13001</v>
      </c>
      <c r="E6005" s="62" t="s">
        <v>45</v>
      </c>
      <c r="F6005" s="63" t="s">
        <v>13002</v>
      </c>
      <c r="G6005" s="63" t="s">
        <v>2673</v>
      </c>
      <c r="H6005" s="63" t="s">
        <v>13003</v>
      </c>
      <c r="I6005" s="62" t="s">
        <v>468</v>
      </c>
      <c r="J6005" s="61" t="s">
        <v>1107</v>
      </c>
    </row>
    <row r="6006" spans="1:10" s="64" customFormat="1" ht="21">
      <c r="A6006" s="14">
        <v>6002</v>
      </c>
      <c r="B6006" s="61" t="s">
        <v>461</v>
      </c>
      <c r="C6006" s="61" t="s">
        <v>179</v>
      </c>
      <c r="D6006" s="15" t="s">
        <v>13004</v>
      </c>
      <c r="E6006" s="62" t="s">
        <v>45</v>
      </c>
      <c r="F6006" s="63" t="s">
        <v>13005</v>
      </c>
      <c r="G6006" s="63">
        <v>36164</v>
      </c>
      <c r="H6006" s="63" t="s">
        <v>6683</v>
      </c>
      <c r="I6006" s="62" t="s">
        <v>468</v>
      </c>
      <c r="J6006" s="61" t="s">
        <v>18</v>
      </c>
    </row>
    <row r="6007" spans="1:10" s="64" customFormat="1" ht="31.5">
      <c r="A6007" s="14">
        <v>6003</v>
      </c>
      <c r="B6007" s="61" t="s">
        <v>461</v>
      </c>
      <c r="C6007" s="61" t="s">
        <v>179</v>
      </c>
      <c r="D6007" s="15" t="s">
        <v>13006</v>
      </c>
      <c r="E6007" s="62" t="s">
        <v>44</v>
      </c>
      <c r="F6007" s="63">
        <v>32913</v>
      </c>
      <c r="G6007" s="63" t="s">
        <v>12902</v>
      </c>
      <c r="H6007" s="63">
        <v>54828</v>
      </c>
      <c r="I6007" s="62" t="s">
        <v>468</v>
      </c>
      <c r="J6007" s="61" t="s">
        <v>872</v>
      </c>
    </row>
    <row r="6008" spans="1:10" s="64" customFormat="1" ht="21">
      <c r="A6008" s="14">
        <v>6004</v>
      </c>
      <c r="B6008" s="61" t="s">
        <v>461</v>
      </c>
      <c r="C6008" s="61" t="s">
        <v>179</v>
      </c>
      <c r="D6008" s="15" t="s">
        <v>13007</v>
      </c>
      <c r="E6008" s="62" t="s">
        <v>45</v>
      </c>
      <c r="F6008" s="63" t="s">
        <v>7375</v>
      </c>
      <c r="G6008" s="63">
        <v>39483</v>
      </c>
      <c r="H6008" s="63" t="s">
        <v>13008</v>
      </c>
      <c r="I6008" s="62" t="s">
        <v>468</v>
      </c>
      <c r="J6008" s="61" t="s">
        <v>1172</v>
      </c>
    </row>
    <row r="6009" spans="1:10" s="64" customFormat="1" ht="21">
      <c r="A6009" s="14">
        <v>6005</v>
      </c>
      <c r="B6009" s="61" t="s">
        <v>461</v>
      </c>
      <c r="C6009" s="61" t="s">
        <v>179</v>
      </c>
      <c r="D6009" s="15" t="s">
        <v>13009</v>
      </c>
      <c r="E6009" s="62" t="s">
        <v>45</v>
      </c>
      <c r="F6009" s="63" t="s">
        <v>13010</v>
      </c>
      <c r="G6009" s="63">
        <v>39665</v>
      </c>
      <c r="H6009" s="63" t="s">
        <v>13011</v>
      </c>
      <c r="I6009" s="62" t="s">
        <v>468</v>
      </c>
      <c r="J6009" s="61" t="s">
        <v>600</v>
      </c>
    </row>
    <row r="6010" spans="1:10" s="64" customFormat="1" ht="21">
      <c r="A6010" s="14">
        <v>6006</v>
      </c>
      <c r="B6010" s="61" t="s">
        <v>461</v>
      </c>
      <c r="C6010" s="61" t="s">
        <v>179</v>
      </c>
      <c r="D6010" s="15" t="s">
        <v>13012</v>
      </c>
      <c r="E6010" s="62" t="s">
        <v>45</v>
      </c>
      <c r="F6010" s="63" t="s">
        <v>13013</v>
      </c>
      <c r="G6010" s="63" t="s">
        <v>3510</v>
      </c>
      <c r="H6010" s="63" t="s">
        <v>13014</v>
      </c>
      <c r="I6010" s="62" t="s">
        <v>468</v>
      </c>
      <c r="J6010" s="61" t="s">
        <v>18</v>
      </c>
    </row>
    <row r="6011" spans="1:10" s="64" customFormat="1" ht="21">
      <c r="A6011" s="14">
        <v>6007</v>
      </c>
      <c r="B6011" s="61" t="s">
        <v>461</v>
      </c>
      <c r="C6011" s="61" t="s">
        <v>179</v>
      </c>
      <c r="D6011" s="15" t="s">
        <v>13015</v>
      </c>
      <c r="E6011" s="62" t="s">
        <v>45</v>
      </c>
      <c r="F6011" s="63" t="s">
        <v>13016</v>
      </c>
      <c r="G6011" s="63">
        <v>43954</v>
      </c>
      <c r="H6011" s="63" t="s">
        <v>13017</v>
      </c>
      <c r="I6011" s="62" t="s">
        <v>468</v>
      </c>
      <c r="J6011" s="61" t="s">
        <v>562</v>
      </c>
    </row>
    <row r="6012" spans="1:10" s="64" customFormat="1" ht="21">
      <c r="A6012" s="14">
        <v>6008</v>
      </c>
      <c r="B6012" s="61" t="s">
        <v>461</v>
      </c>
      <c r="C6012" s="61" t="s">
        <v>179</v>
      </c>
      <c r="D6012" s="15" t="s">
        <v>13018</v>
      </c>
      <c r="E6012" s="62" t="s">
        <v>45</v>
      </c>
      <c r="F6012" s="63" t="s">
        <v>1320</v>
      </c>
      <c r="G6012" s="63">
        <v>41281</v>
      </c>
      <c r="H6012" s="63" t="s">
        <v>1321</v>
      </c>
      <c r="I6012" s="62" t="s">
        <v>468</v>
      </c>
      <c r="J6012" s="61" t="s">
        <v>481</v>
      </c>
    </row>
    <row r="6013" spans="1:10" s="64" customFormat="1" ht="21">
      <c r="A6013" s="14">
        <v>6009</v>
      </c>
      <c r="B6013" s="61" t="s">
        <v>461</v>
      </c>
      <c r="C6013" s="61" t="s">
        <v>180</v>
      </c>
      <c r="D6013" s="15" t="s">
        <v>13019</v>
      </c>
      <c r="E6013" s="62" t="s">
        <v>44</v>
      </c>
      <c r="F6013" s="63">
        <v>32145</v>
      </c>
      <c r="G6013" s="63">
        <v>43867</v>
      </c>
      <c r="H6013" s="63">
        <v>54060</v>
      </c>
      <c r="I6013" s="62" t="s">
        <v>468</v>
      </c>
      <c r="J6013" s="61" t="s">
        <v>12133</v>
      </c>
    </row>
    <row r="6014" spans="1:10" s="64" customFormat="1" ht="21">
      <c r="A6014" s="14">
        <v>6010</v>
      </c>
      <c r="B6014" s="61" t="s">
        <v>461</v>
      </c>
      <c r="C6014" s="61" t="s">
        <v>180</v>
      </c>
      <c r="D6014" s="15" t="s">
        <v>13020</v>
      </c>
      <c r="E6014" s="62" t="s">
        <v>45</v>
      </c>
      <c r="F6014" s="63">
        <v>29993</v>
      </c>
      <c r="G6014" s="63">
        <v>39483</v>
      </c>
      <c r="H6014" s="63">
        <v>51908</v>
      </c>
      <c r="I6014" s="62" t="s">
        <v>468</v>
      </c>
      <c r="J6014" s="61" t="s">
        <v>608</v>
      </c>
    </row>
    <row r="6015" spans="1:10" s="64" customFormat="1" ht="21">
      <c r="A6015" s="14">
        <v>6011</v>
      </c>
      <c r="B6015" s="61" t="s">
        <v>461</v>
      </c>
      <c r="C6015" s="61" t="s">
        <v>180</v>
      </c>
      <c r="D6015" s="15" t="s">
        <v>13021</v>
      </c>
      <c r="E6015" s="62" t="s">
        <v>44</v>
      </c>
      <c r="F6015" s="63" t="s">
        <v>9222</v>
      </c>
      <c r="G6015" s="63">
        <v>39665</v>
      </c>
      <c r="H6015" s="63" t="s">
        <v>9223</v>
      </c>
      <c r="I6015" s="62" t="s">
        <v>468</v>
      </c>
      <c r="J6015" s="61" t="s">
        <v>487</v>
      </c>
    </row>
    <row r="6016" spans="1:10" s="64" customFormat="1" ht="21">
      <c r="A6016" s="14">
        <v>6012</v>
      </c>
      <c r="B6016" s="61" t="s">
        <v>461</v>
      </c>
      <c r="C6016" s="61" t="s">
        <v>180</v>
      </c>
      <c r="D6016" s="15" t="s">
        <v>13022</v>
      </c>
      <c r="E6016" s="62" t="s">
        <v>45</v>
      </c>
      <c r="F6016" s="63">
        <v>34496</v>
      </c>
      <c r="G6016" s="63" t="s">
        <v>1710</v>
      </c>
      <c r="H6016" s="63">
        <v>56411</v>
      </c>
      <c r="I6016" s="62" t="s">
        <v>468</v>
      </c>
      <c r="J6016" s="61" t="s">
        <v>19</v>
      </c>
    </row>
    <row r="6017" spans="1:10" s="64" customFormat="1" ht="21">
      <c r="A6017" s="14">
        <v>6013</v>
      </c>
      <c r="B6017" s="61" t="s">
        <v>461</v>
      </c>
      <c r="C6017" s="61" t="s">
        <v>180</v>
      </c>
      <c r="D6017" s="15" t="s">
        <v>13023</v>
      </c>
      <c r="E6017" s="62" t="s">
        <v>44</v>
      </c>
      <c r="F6017" s="63">
        <v>31202</v>
      </c>
      <c r="G6017" s="63" t="s">
        <v>2567</v>
      </c>
      <c r="H6017" s="63">
        <v>53117</v>
      </c>
      <c r="I6017" s="62" t="s">
        <v>468</v>
      </c>
      <c r="J6017" s="61" t="s">
        <v>29</v>
      </c>
    </row>
    <row r="6018" spans="1:10" s="64" customFormat="1" ht="21">
      <c r="A6018" s="14">
        <v>6014</v>
      </c>
      <c r="B6018" s="61" t="s">
        <v>461</v>
      </c>
      <c r="C6018" s="61" t="s">
        <v>180</v>
      </c>
      <c r="D6018" s="15" t="s">
        <v>13024</v>
      </c>
      <c r="E6018" s="62" t="s">
        <v>44</v>
      </c>
      <c r="F6018" s="63">
        <v>34401</v>
      </c>
      <c r="G6018" s="63" t="s">
        <v>1200</v>
      </c>
      <c r="H6018" s="63">
        <v>56316</v>
      </c>
      <c r="I6018" s="62" t="s">
        <v>468</v>
      </c>
      <c r="J6018" s="61" t="s">
        <v>479</v>
      </c>
    </row>
    <row r="6019" spans="1:10" s="64" customFormat="1" ht="21">
      <c r="A6019" s="14">
        <v>6015</v>
      </c>
      <c r="B6019" s="61" t="s">
        <v>461</v>
      </c>
      <c r="C6019" s="61" t="s">
        <v>180</v>
      </c>
      <c r="D6019" s="15" t="s">
        <v>13025</v>
      </c>
      <c r="E6019" s="62" t="s">
        <v>45</v>
      </c>
      <c r="F6019" s="63">
        <v>30595</v>
      </c>
      <c r="G6019" s="63">
        <v>41281</v>
      </c>
      <c r="H6019" s="63">
        <v>52510</v>
      </c>
      <c r="I6019" s="62" t="s">
        <v>468</v>
      </c>
      <c r="J6019" s="61" t="s">
        <v>12</v>
      </c>
    </row>
    <row r="6020" spans="1:10" s="64" customFormat="1" ht="21">
      <c r="A6020" s="14">
        <v>6016</v>
      </c>
      <c r="B6020" s="61" t="s">
        <v>461</v>
      </c>
      <c r="C6020" s="61" t="s">
        <v>180</v>
      </c>
      <c r="D6020" s="15" t="s">
        <v>13026</v>
      </c>
      <c r="E6020" s="62" t="s">
        <v>45</v>
      </c>
      <c r="F6020" s="63">
        <v>27127</v>
      </c>
      <c r="G6020" s="63" t="s">
        <v>2673</v>
      </c>
      <c r="H6020" s="63">
        <v>49042</v>
      </c>
      <c r="I6020" s="62" t="s">
        <v>468</v>
      </c>
      <c r="J6020" s="61" t="s">
        <v>608</v>
      </c>
    </row>
    <row r="6021" spans="1:10" s="64" customFormat="1" ht="21">
      <c r="A6021" s="14">
        <v>6017</v>
      </c>
      <c r="B6021" s="61" t="s">
        <v>461</v>
      </c>
      <c r="C6021" s="61" t="s">
        <v>180</v>
      </c>
      <c r="D6021" s="15" t="s">
        <v>13027</v>
      </c>
      <c r="E6021" s="62" t="s">
        <v>44</v>
      </c>
      <c r="F6021" s="63" t="s">
        <v>13028</v>
      </c>
      <c r="G6021" s="63" t="s">
        <v>2349</v>
      </c>
      <c r="H6021" s="63" t="s">
        <v>3120</v>
      </c>
      <c r="I6021" s="62" t="s">
        <v>468</v>
      </c>
      <c r="J6021" s="61" t="s">
        <v>600</v>
      </c>
    </row>
    <row r="6022" spans="1:10" s="64" customFormat="1" ht="21">
      <c r="A6022" s="14">
        <v>6018</v>
      </c>
      <c r="B6022" s="61" t="s">
        <v>461</v>
      </c>
      <c r="C6022" s="61" t="s">
        <v>180</v>
      </c>
      <c r="D6022" s="15" t="s">
        <v>13029</v>
      </c>
      <c r="E6022" s="62" t="s">
        <v>45</v>
      </c>
      <c r="F6022" s="63">
        <v>29436</v>
      </c>
      <c r="G6022" s="63">
        <v>44207</v>
      </c>
      <c r="H6022" s="63">
        <v>51351</v>
      </c>
      <c r="I6022" s="62" t="s">
        <v>468</v>
      </c>
      <c r="J6022" s="61" t="s">
        <v>494</v>
      </c>
    </row>
    <row r="6023" spans="1:10" s="64" customFormat="1" ht="21">
      <c r="A6023" s="14">
        <v>6019</v>
      </c>
      <c r="B6023" s="61" t="s">
        <v>461</v>
      </c>
      <c r="C6023" s="61" t="s">
        <v>180</v>
      </c>
      <c r="D6023" s="15" t="s">
        <v>13030</v>
      </c>
      <c r="E6023" s="62" t="s">
        <v>45</v>
      </c>
      <c r="F6023" s="63">
        <v>31479</v>
      </c>
      <c r="G6023" s="63" t="s">
        <v>12348</v>
      </c>
      <c r="H6023" s="63">
        <v>53394</v>
      </c>
      <c r="I6023" s="62" t="s">
        <v>468</v>
      </c>
      <c r="J6023" s="61" t="s">
        <v>481</v>
      </c>
    </row>
    <row r="6024" spans="1:10" s="64" customFormat="1" ht="21">
      <c r="A6024" s="14">
        <v>6020</v>
      </c>
      <c r="B6024" s="61" t="s">
        <v>461</v>
      </c>
      <c r="C6024" s="61" t="s">
        <v>180</v>
      </c>
      <c r="D6024" s="15" t="s">
        <v>13031</v>
      </c>
      <c r="E6024" s="62" t="s">
        <v>45</v>
      </c>
      <c r="F6024" s="63">
        <v>29140</v>
      </c>
      <c r="G6024" s="63" t="s">
        <v>12662</v>
      </c>
      <c r="H6024" s="63">
        <v>51055</v>
      </c>
      <c r="I6024" s="62" t="s">
        <v>468</v>
      </c>
      <c r="J6024" s="61" t="s">
        <v>600</v>
      </c>
    </row>
    <row r="6025" spans="1:10" s="64" customFormat="1" ht="21">
      <c r="A6025" s="14">
        <v>6021</v>
      </c>
      <c r="B6025" s="61" t="s">
        <v>461</v>
      </c>
      <c r="C6025" s="61" t="s">
        <v>180</v>
      </c>
      <c r="D6025" s="15" t="s">
        <v>13032</v>
      </c>
      <c r="E6025" s="62" t="s">
        <v>45</v>
      </c>
      <c r="F6025" s="63" t="s">
        <v>9083</v>
      </c>
      <c r="G6025" s="63" t="s">
        <v>1025</v>
      </c>
      <c r="H6025" s="63" t="s">
        <v>4298</v>
      </c>
      <c r="I6025" s="62" t="s">
        <v>468</v>
      </c>
      <c r="J6025" s="61" t="s">
        <v>22</v>
      </c>
    </row>
    <row r="6026" spans="1:10" s="64" customFormat="1" ht="21">
      <c r="A6026" s="14">
        <v>6022</v>
      </c>
      <c r="B6026" s="61" t="s">
        <v>461</v>
      </c>
      <c r="C6026" s="61" t="s">
        <v>180</v>
      </c>
      <c r="D6026" s="15" t="s">
        <v>13033</v>
      </c>
      <c r="E6026" s="62" t="s">
        <v>44</v>
      </c>
      <c r="F6026" s="63" t="s">
        <v>6576</v>
      </c>
      <c r="G6026" s="63">
        <v>43954</v>
      </c>
      <c r="H6026" s="63" t="s">
        <v>11392</v>
      </c>
      <c r="I6026" s="62" t="s">
        <v>468</v>
      </c>
      <c r="J6026" s="61" t="s">
        <v>596</v>
      </c>
    </row>
    <row r="6027" spans="1:10" s="64" customFormat="1" ht="21">
      <c r="A6027" s="14">
        <v>6023</v>
      </c>
      <c r="B6027" s="61" t="s">
        <v>461</v>
      </c>
      <c r="C6027" s="61" t="s">
        <v>180</v>
      </c>
      <c r="D6027" s="15" t="s">
        <v>13034</v>
      </c>
      <c r="E6027" s="62" t="s">
        <v>45</v>
      </c>
      <c r="F6027" s="63" t="s">
        <v>13035</v>
      </c>
      <c r="G6027" s="63">
        <v>41314</v>
      </c>
      <c r="H6027" s="63">
        <v>51502</v>
      </c>
      <c r="I6027" s="62" t="s">
        <v>468</v>
      </c>
      <c r="J6027" s="61" t="s">
        <v>596</v>
      </c>
    </row>
    <row r="6028" spans="1:10" s="64" customFormat="1" ht="21">
      <c r="A6028" s="14">
        <v>6024</v>
      </c>
      <c r="B6028" s="61" t="s">
        <v>461</v>
      </c>
      <c r="C6028" s="61" t="s">
        <v>180</v>
      </c>
      <c r="D6028" s="15" t="s">
        <v>13036</v>
      </c>
      <c r="E6028" s="62" t="s">
        <v>45</v>
      </c>
      <c r="F6028" s="63" t="s">
        <v>3881</v>
      </c>
      <c r="G6028" s="63">
        <v>39665</v>
      </c>
      <c r="H6028" s="63" t="s">
        <v>3882</v>
      </c>
      <c r="I6028" s="62" t="s">
        <v>468</v>
      </c>
      <c r="J6028" s="61" t="s">
        <v>494</v>
      </c>
    </row>
    <row r="6029" spans="1:10" s="64" customFormat="1" ht="21">
      <c r="A6029" s="14">
        <v>6025</v>
      </c>
      <c r="B6029" s="61" t="s">
        <v>461</v>
      </c>
      <c r="C6029" s="61" t="s">
        <v>181</v>
      </c>
      <c r="D6029" s="15" t="s">
        <v>13037</v>
      </c>
      <c r="E6029" s="62" t="s">
        <v>45</v>
      </c>
      <c r="F6029" s="63">
        <v>28616</v>
      </c>
      <c r="G6029" s="63">
        <v>39208</v>
      </c>
      <c r="H6029" s="63">
        <v>50531</v>
      </c>
      <c r="I6029" s="62" t="s">
        <v>468</v>
      </c>
      <c r="J6029" s="61" t="s">
        <v>469</v>
      </c>
    </row>
    <row r="6030" spans="1:10" s="64" customFormat="1" ht="21">
      <c r="A6030" s="14">
        <v>6026</v>
      </c>
      <c r="B6030" s="61" t="s">
        <v>461</v>
      </c>
      <c r="C6030" s="61" t="s">
        <v>181</v>
      </c>
      <c r="D6030" s="15" t="s">
        <v>13038</v>
      </c>
      <c r="E6030" s="62" t="s">
        <v>44</v>
      </c>
      <c r="F6030" s="63">
        <v>32237</v>
      </c>
      <c r="G6030" s="63">
        <v>44239</v>
      </c>
      <c r="H6030" s="63">
        <v>54152</v>
      </c>
      <c r="I6030" s="62" t="s">
        <v>468</v>
      </c>
      <c r="J6030" s="61" t="s">
        <v>671</v>
      </c>
    </row>
    <row r="6031" spans="1:10" s="64" customFormat="1" ht="21">
      <c r="A6031" s="14">
        <v>6027</v>
      </c>
      <c r="B6031" s="61" t="s">
        <v>461</v>
      </c>
      <c r="C6031" s="61" t="s">
        <v>181</v>
      </c>
      <c r="D6031" s="15" t="s">
        <v>13039</v>
      </c>
      <c r="E6031" s="62" t="s">
        <v>45</v>
      </c>
      <c r="F6031" s="63">
        <v>25273</v>
      </c>
      <c r="G6031" s="63" t="s">
        <v>1790</v>
      </c>
      <c r="H6031" s="63">
        <v>47188</v>
      </c>
      <c r="I6031" s="62" t="s">
        <v>468</v>
      </c>
      <c r="J6031" s="61" t="s">
        <v>19</v>
      </c>
    </row>
    <row r="6032" spans="1:10" s="64" customFormat="1" ht="21">
      <c r="A6032" s="14">
        <v>6028</v>
      </c>
      <c r="B6032" s="61" t="s">
        <v>461</v>
      </c>
      <c r="C6032" s="61" t="s">
        <v>181</v>
      </c>
      <c r="D6032" s="15" t="s">
        <v>13040</v>
      </c>
      <c r="E6032" s="62" t="s">
        <v>44</v>
      </c>
      <c r="F6032" s="63">
        <v>30205</v>
      </c>
      <c r="G6032" s="63" t="s">
        <v>8981</v>
      </c>
      <c r="H6032" s="63">
        <v>52120</v>
      </c>
      <c r="I6032" s="62" t="s">
        <v>468</v>
      </c>
      <c r="J6032" s="61" t="s">
        <v>596</v>
      </c>
    </row>
    <row r="6033" spans="1:10" s="64" customFormat="1" ht="21">
      <c r="A6033" s="14">
        <v>6029</v>
      </c>
      <c r="B6033" s="61" t="s">
        <v>461</v>
      </c>
      <c r="C6033" s="61" t="s">
        <v>181</v>
      </c>
      <c r="D6033" s="15" t="s">
        <v>13041</v>
      </c>
      <c r="E6033" s="62" t="s">
        <v>44</v>
      </c>
      <c r="F6033" s="63" t="s">
        <v>13042</v>
      </c>
      <c r="G6033" s="63" t="s">
        <v>627</v>
      </c>
      <c r="H6033" s="63" t="s">
        <v>13043</v>
      </c>
      <c r="I6033" s="62" t="s">
        <v>468</v>
      </c>
      <c r="J6033" s="61" t="s">
        <v>600</v>
      </c>
    </row>
    <row r="6034" spans="1:10" s="64" customFormat="1" ht="21">
      <c r="A6034" s="14">
        <v>6030</v>
      </c>
      <c r="B6034" s="61" t="s">
        <v>461</v>
      </c>
      <c r="C6034" s="61" t="s">
        <v>181</v>
      </c>
      <c r="D6034" s="15" t="s">
        <v>13044</v>
      </c>
      <c r="E6034" s="62" t="s">
        <v>44</v>
      </c>
      <c r="F6034" s="63">
        <v>28834</v>
      </c>
      <c r="G6034" s="63" t="s">
        <v>2349</v>
      </c>
      <c r="H6034" s="63">
        <v>50749</v>
      </c>
      <c r="I6034" s="62" t="s">
        <v>468</v>
      </c>
      <c r="J6034" s="61" t="s">
        <v>487</v>
      </c>
    </row>
    <row r="6035" spans="1:10" s="64" customFormat="1" ht="21">
      <c r="A6035" s="14">
        <v>6031</v>
      </c>
      <c r="B6035" s="61" t="s">
        <v>461</v>
      </c>
      <c r="C6035" s="61" t="s">
        <v>181</v>
      </c>
      <c r="D6035" s="15" t="s">
        <v>13045</v>
      </c>
      <c r="E6035" s="62" t="s">
        <v>45</v>
      </c>
      <c r="F6035" s="63" t="s">
        <v>6258</v>
      </c>
      <c r="G6035" s="63" t="s">
        <v>1455</v>
      </c>
      <c r="H6035" s="63" t="s">
        <v>11873</v>
      </c>
      <c r="I6035" s="62" t="s">
        <v>468</v>
      </c>
      <c r="J6035" s="61" t="s">
        <v>18</v>
      </c>
    </row>
    <row r="6036" spans="1:10" s="64" customFormat="1" ht="21">
      <c r="A6036" s="14">
        <v>6032</v>
      </c>
      <c r="B6036" s="61" t="s">
        <v>461</v>
      </c>
      <c r="C6036" s="61" t="s">
        <v>181</v>
      </c>
      <c r="D6036" s="15" t="s">
        <v>13046</v>
      </c>
      <c r="E6036" s="62" t="s">
        <v>45</v>
      </c>
      <c r="F6036" s="63">
        <v>29955</v>
      </c>
      <c r="G6036" s="63" t="s">
        <v>12902</v>
      </c>
      <c r="H6036" s="63" t="s">
        <v>13047</v>
      </c>
      <c r="I6036" s="62" t="s">
        <v>468</v>
      </c>
      <c r="J6036" s="61" t="s">
        <v>19</v>
      </c>
    </row>
    <row r="6037" spans="1:10" s="64" customFormat="1" ht="21">
      <c r="A6037" s="14">
        <v>6033</v>
      </c>
      <c r="B6037" s="61" t="s">
        <v>461</v>
      </c>
      <c r="C6037" s="61" t="s">
        <v>181</v>
      </c>
      <c r="D6037" s="15" t="s">
        <v>13048</v>
      </c>
      <c r="E6037" s="62" t="s">
        <v>45</v>
      </c>
      <c r="F6037" s="63">
        <v>35464</v>
      </c>
      <c r="G6037" s="63" t="s">
        <v>11027</v>
      </c>
      <c r="H6037" s="63" t="s">
        <v>13049</v>
      </c>
      <c r="I6037" s="62" t="s">
        <v>468</v>
      </c>
      <c r="J6037" s="61" t="s">
        <v>19</v>
      </c>
    </row>
    <row r="6038" spans="1:10" s="64" customFormat="1" ht="21">
      <c r="A6038" s="14">
        <v>6034</v>
      </c>
      <c r="B6038" s="61" t="s">
        <v>461</v>
      </c>
      <c r="C6038" s="61" t="s">
        <v>181</v>
      </c>
      <c r="D6038" s="15" t="s">
        <v>13050</v>
      </c>
      <c r="E6038" s="62" t="s">
        <v>45</v>
      </c>
      <c r="F6038" s="63">
        <v>29893</v>
      </c>
      <c r="G6038" s="63">
        <v>39787</v>
      </c>
      <c r="H6038" s="63">
        <v>51808</v>
      </c>
      <c r="I6038" s="62" t="s">
        <v>468</v>
      </c>
      <c r="J6038" s="61" t="s">
        <v>479</v>
      </c>
    </row>
    <row r="6039" spans="1:10" s="64" customFormat="1" ht="21">
      <c r="A6039" s="14">
        <v>6035</v>
      </c>
      <c r="B6039" s="61" t="s">
        <v>461</v>
      </c>
      <c r="C6039" s="61" t="s">
        <v>181</v>
      </c>
      <c r="D6039" s="15" t="s">
        <v>13051</v>
      </c>
      <c r="E6039" s="62" t="s">
        <v>45</v>
      </c>
      <c r="F6039" s="63" t="s">
        <v>9198</v>
      </c>
      <c r="G6039" s="63" t="s">
        <v>863</v>
      </c>
      <c r="H6039" s="63" t="s">
        <v>9199</v>
      </c>
      <c r="I6039" s="62" t="s">
        <v>468</v>
      </c>
      <c r="J6039" s="61" t="s">
        <v>19</v>
      </c>
    </row>
    <row r="6040" spans="1:10" s="64" customFormat="1" ht="21">
      <c r="A6040" s="14">
        <v>6036</v>
      </c>
      <c r="B6040" s="61" t="s">
        <v>461</v>
      </c>
      <c r="C6040" s="61" t="s">
        <v>181</v>
      </c>
      <c r="D6040" s="15" t="s">
        <v>13052</v>
      </c>
      <c r="E6040" s="62" t="s">
        <v>45</v>
      </c>
      <c r="F6040" s="63">
        <v>32845</v>
      </c>
      <c r="G6040" s="63" t="s">
        <v>13053</v>
      </c>
      <c r="H6040" s="63">
        <v>54760</v>
      </c>
      <c r="I6040" s="62" t="s">
        <v>468</v>
      </c>
      <c r="J6040" s="61" t="s">
        <v>18</v>
      </c>
    </row>
    <row r="6041" spans="1:10" s="64" customFormat="1" ht="21">
      <c r="A6041" s="14">
        <v>6037</v>
      </c>
      <c r="B6041" s="61" t="s">
        <v>461</v>
      </c>
      <c r="C6041" s="61" t="s">
        <v>181</v>
      </c>
      <c r="D6041" s="15" t="s">
        <v>13054</v>
      </c>
      <c r="E6041" s="62" t="s">
        <v>44</v>
      </c>
      <c r="F6041" s="63">
        <v>30076</v>
      </c>
      <c r="G6041" s="63" t="s">
        <v>11027</v>
      </c>
      <c r="H6041" s="63">
        <v>51991</v>
      </c>
      <c r="I6041" s="62" t="s">
        <v>468</v>
      </c>
      <c r="J6041" s="61" t="s">
        <v>30</v>
      </c>
    </row>
    <row r="6042" spans="1:10" s="64" customFormat="1" ht="21">
      <c r="A6042" s="14">
        <v>6038</v>
      </c>
      <c r="B6042" s="61" t="s">
        <v>461</v>
      </c>
      <c r="C6042" s="61" t="s">
        <v>181</v>
      </c>
      <c r="D6042" s="15" t="s">
        <v>13055</v>
      </c>
      <c r="E6042" s="62" t="s">
        <v>45</v>
      </c>
      <c r="F6042" s="63" t="s">
        <v>8211</v>
      </c>
      <c r="G6042" s="63">
        <v>41281</v>
      </c>
      <c r="H6042" s="63" t="s">
        <v>8212</v>
      </c>
      <c r="I6042" s="62" t="s">
        <v>468</v>
      </c>
      <c r="J6042" s="61" t="s">
        <v>596</v>
      </c>
    </row>
    <row r="6043" spans="1:10" s="64" customFormat="1" ht="21">
      <c r="A6043" s="14">
        <v>6039</v>
      </c>
      <c r="B6043" s="61" t="s">
        <v>461</v>
      </c>
      <c r="C6043" s="61" t="s">
        <v>181</v>
      </c>
      <c r="D6043" s="15" t="s">
        <v>13056</v>
      </c>
      <c r="E6043" s="62" t="s">
        <v>45</v>
      </c>
      <c r="F6043" s="63" t="s">
        <v>7271</v>
      </c>
      <c r="G6043" s="63">
        <v>43893</v>
      </c>
      <c r="H6043" s="63" t="s">
        <v>13057</v>
      </c>
      <c r="I6043" s="62" t="s">
        <v>468</v>
      </c>
      <c r="J6043" s="61" t="s">
        <v>479</v>
      </c>
    </row>
    <row r="6044" spans="1:10" s="64" customFormat="1" ht="21">
      <c r="A6044" s="14">
        <v>6040</v>
      </c>
      <c r="B6044" s="61" t="s">
        <v>461</v>
      </c>
      <c r="C6044" s="61" t="s">
        <v>181</v>
      </c>
      <c r="D6044" s="15" t="s">
        <v>13058</v>
      </c>
      <c r="E6044" s="62" t="s">
        <v>45</v>
      </c>
      <c r="F6044" s="63" t="s">
        <v>12100</v>
      </c>
      <c r="G6044" s="63">
        <v>41281</v>
      </c>
      <c r="H6044" s="63" t="s">
        <v>12101</v>
      </c>
      <c r="I6044" s="62" t="s">
        <v>468</v>
      </c>
      <c r="J6044" s="61" t="s">
        <v>1172</v>
      </c>
    </row>
    <row r="6045" spans="1:10" s="64" customFormat="1" ht="21">
      <c r="A6045" s="14">
        <v>6041</v>
      </c>
      <c r="B6045" s="61" t="s">
        <v>461</v>
      </c>
      <c r="C6045" s="61" t="s">
        <v>181</v>
      </c>
      <c r="D6045" s="15" t="s">
        <v>13059</v>
      </c>
      <c r="E6045" s="62" t="s">
        <v>45</v>
      </c>
      <c r="F6045" s="63" t="s">
        <v>13060</v>
      </c>
      <c r="G6045" s="63">
        <v>45629</v>
      </c>
      <c r="H6045" s="63" t="s">
        <v>13061</v>
      </c>
      <c r="I6045" s="62" t="s">
        <v>468</v>
      </c>
      <c r="J6045" s="61" t="s">
        <v>600</v>
      </c>
    </row>
    <row r="6046" spans="1:10" s="64" customFormat="1" ht="21">
      <c r="A6046" s="14">
        <v>6042</v>
      </c>
      <c r="B6046" s="61" t="s">
        <v>461</v>
      </c>
      <c r="C6046" s="61" t="s">
        <v>181</v>
      </c>
      <c r="D6046" s="15" t="s">
        <v>13062</v>
      </c>
      <c r="E6046" s="62" t="s">
        <v>45</v>
      </c>
      <c r="F6046" s="63" t="s">
        <v>13063</v>
      </c>
      <c r="G6046" s="63" t="s">
        <v>5849</v>
      </c>
      <c r="H6046" s="63" t="s">
        <v>13064</v>
      </c>
      <c r="I6046" s="62" t="s">
        <v>468</v>
      </c>
      <c r="J6046" s="61" t="s">
        <v>22</v>
      </c>
    </row>
    <row r="6047" spans="1:10" s="64" customFormat="1" ht="21">
      <c r="A6047" s="14">
        <v>6043</v>
      </c>
      <c r="B6047" s="61" t="s">
        <v>461</v>
      </c>
      <c r="C6047" s="61" t="s">
        <v>181</v>
      </c>
      <c r="D6047" s="15" t="s">
        <v>13065</v>
      </c>
      <c r="E6047" s="62" t="s">
        <v>45</v>
      </c>
      <c r="F6047" s="63">
        <v>33391</v>
      </c>
      <c r="G6047" s="63">
        <v>43901</v>
      </c>
      <c r="H6047" s="63">
        <v>55306</v>
      </c>
      <c r="I6047" s="62" t="s">
        <v>468</v>
      </c>
      <c r="J6047" s="61" t="s">
        <v>18</v>
      </c>
    </row>
    <row r="6048" spans="1:10" s="64" customFormat="1" ht="21">
      <c r="A6048" s="14">
        <v>6044</v>
      </c>
      <c r="B6048" s="61" t="s">
        <v>461</v>
      </c>
      <c r="C6048" s="61" t="s">
        <v>181</v>
      </c>
      <c r="D6048" s="15" t="s">
        <v>13066</v>
      </c>
      <c r="E6048" s="62" t="s">
        <v>44</v>
      </c>
      <c r="F6048" s="63" t="s">
        <v>13067</v>
      </c>
      <c r="G6048" s="63" t="s">
        <v>2349</v>
      </c>
      <c r="H6048" s="63" t="s">
        <v>13068</v>
      </c>
      <c r="I6048" s="62" t="s">
        <v>468</v>
      </c>
      <c r="J6048" s="61" t="s">
        <v>10893</v>
      </c>
    </row>
    <row r="6049" spans="1:10" s="64" customFormat="1" ht="21">
      <c r="A6049" s="14">
        <v>6045</v>
      </c>
      <c r="B6049" s="61" t="s">
        <v>461</v>
      </c>
      <c r="C6049" s="61" t="s">
        <v>181</v>
      </c>
      <c r="D6049" s="15" t="s">
        <v>13069</v>
      </c>
      <c r="E6049" s="62" t="s">
        <v>44</v>
      </c>
      <c r="F6049" s="63" t="s">
        <v>13070</v>
      </c>
      <c r="G6049" s="63">
        <v>39208</v>
      </c>
      <c r="H6049" s="63" t="s">
        <v>13071</v>
      </c>
      <c r="I6049" s="62" t="s">
        <v>468</v>
      </c>
      <c r="J6049" s="61" t="s">
        <v>479</v>
      </c>
    </row>
    <row r="6050" spans="1:10" s="64" customFormat="1" ht="21">
      <c r="A6050" s="14">
        <v>6046</v>
      </c>
      <c r="B6050" s="61" t="s">
        <v>461</v>
      </c>
      <c r="C6050" s="61" t="s">
        <v>181</v>
      </c>
      <c r="D6050" s="15" t="s">
        <v>13072</v>
      </c>
      <c r="E6050" s="62" t="s">
        <v>45</v>
      </c>
      <c r="F6050" s="63">
        <v>24358</v>
      </c>
      <c r="G6050" s="63" t="s">
        <v>658</v>
      </c>
      <c r="H6050" s="63">
        <v>46273</v>
      </c>
      <c r="I6050" s="62" t="s">
        <v>468</v>
      </c>
      <c r="J6050" s="61" t="s">
        <v>12</v>
      </c>
    </row>
    <row r="6051" spans="1:10" s="64" customFormat="1" ht="21">
      <c r="A6051" s="14">
        <v>6047</v>
      </c>
      <c r="B6051" s="61" t="s">
        <v>461</v>
      </c>
      <c r="C6051" s="61" t="s">
        <v>181</v>
      </c>
      <c r="D6051" s="15" t="s">
        <v>13073</v>
      </c>
      <c r="E6051" s="62" t="s">
        <v>45</v>
      </c>
      <c r="F6051" s="63" t="s">
        <v>2099</v>
      </c>
      <c r="G6051" s="63" t="s">
        <v>3333</v>
      </c>
      <c r="H6051" s="63" t="s">
        <v>2101</v>
      </c>
      <c r="I6051" s="62" t="s">
        <v>468</v>
      </c>
      <c r="J6051" s="61" t="s">
        <v>487</v>
      </c>
    </row>
    <row r="6052" spans="1:10" s="64" customFormat="1" ht="21">
      <c r="A6052" s="14">
        <v>6048</v>
      </c>
      <c r="B6052" s="61" t="s">
        <v>461</v>
      </c>
      <c r="C6052" s="61" t="s">
        <v>181</v>
      </c>
      <c r="D6052" s="15" t="s">
        <v>13074</v>
      </c>
      <c r="E6052" s="62" t="s">
        <v>44</v>
      </c>
      <c r="F6052" s="63" t="s">
        <v>1144</v>
      </c>
      <c r="G6052" s="63" t="s">
        <v>2349</v>
      </c>
      <c r="H6052" s="63" t="s">
        <v>1146</v>
      </c>
      <c r="I6052" s="62" t="s">
        <v>468</v>
      </c>
      <c r="J6052" s="61" t="s">
        <v>600</v>
      </c>
    </row>
    <row r="6053" spans="1:10" s="64" customFormat="1" ht="21">
      <c r="A6053" s="14">
        <v>6049</v>
      </c>
      <c r="B6053" s="61" t="s">
        <v>461</v>
      </c>
      <c r="C6053" s="61" t="s">
        <v>181</v>
      </c>
      <c r="D6053" s="15" t="s">
        <v>13075</v>
      </c>
      <c r="E6053" s="62" t="s">
        <v>45</v>
      </c>
      <c r="F6053" s="63" t="s">
        <v>9499</v>
      </c>
      <c r="G6053" s="63">
        <v>36315</v>
      </c>
      <c r="H6053" s="63" t="s">
        <v>13076</v>
      </c>
      <c r="I6053" s="62" t="s">
        <v>468</v>
      </c>
      <c r="J6053" s="61" t="s">
        <v>600</v>
      </c>
    </row>
    <row r="6054" spans="1:10" s="64" customFormat="1" ht="21">
      <c r="A6054" s="14">
        <v>6050</v>
      </c>
      <c r="B6054" s="61" t="s">
        <v>461</v>
      </c>
      <c r="C6054" s="61" t="s">
        <v>181</v>
      </c>
      <c r="D6054" s="15" t="s">
        <v>13077</v>
      </c>
      <c r="E6054" s="62" t="s">
        <v>45</v>
      </c>
      <c r="F6054" s="63" t="s">
        <v>13078</v>
      </c>
      <c r="G6054" s="63">
        <v>36407</v>
      </c>
      <c r="H6054" s="63">
        <v>49191</v>
      </c>
      <c r="I6054" s="62" t="s">
        <v>468</v>
      </c>
      <c r="J6054" s="61" t="s">
        <v>585</v>
      </c>
    </row>
    <row r="6055" spans="1:10" s="64" customFormat="1" ht="21">
      <c r="A6055" s="14">
        <v>6051</v>
      </c>
      <c r="B6055" s="61" t="s">
        <v>461</v>
      </c>
      <c r="C6055" s="61" t="s">
        <v>181</v>
      </c>
      <c r="D6055" s="15" t="s">
        <v>13079</v>
      </c>
      <c r="E6055" s="62" t="s">
        <v>45</v>
      </c>
      <c r="F6055" s="63" t="s">
        <v>13080</v>
      </c>
      <c r="G6055" s="63">
        <v>39208</v>
      </c>
      <c r="H6055" s="63" t="s">
        <v>13081</v>
      </c>
      <c r="I6055" s="62" t="s">
        <v>468</v>
      </c>
      <c r="J6055" s="61" t="s">
        <v>12</v>
      </c>
    </row>
    <row r="6056" spans="1:10" s="64" customFormat="1" ht="21">
      <c r="A6056" s="14">
        <v>6052</v>
      </c>
      <c r="B6056" s="61" t="s">
        <v>461</v>
      </c>
      <c r="C6056" s="61" t="s">
        <v>182</v>
      </c>
      <c r="D6056" s="15" t="s">
        <v>13082</v>
      </c>
      <c r="E6056" s="62" t="s">
        <v>45</v>
      </c>
      <c r="F6056" s="63">
        <v>33332</v>
      </c>
      <c r="G6056" s="63">
        <v>43901</v>
      </c>
      <c r="H6056" s="63">
        <v>55247</v>
      </c>
      <c r="I6056" s="62" t="s">
        <v>468</v>
      </c>
      <c r="J6056" s="61" t="s">
        <v>491</v>
      </c>
    </row>
    <row r="6057" spans="1:10" s="64" customFormat="1" ht="21">
      <c r="A6057" s="14">
        <v>6053</v>
      </c>
      <c r="B6057" s="61" t="s">
        <v>461</v>
      </c>
      <c r="C6057" s="61" t="s">
        <v>182</v>
      </c>
      <c r="D6057" s="15" t="s">
        <v>13083</v>
      </c>
      <c r="E6057" s="62" t="s">
        <v>44</v>
      </c>
      <c r="F6057" s="63" t="s">
        <v>13084</v>
      </c>
      <c r="G6057" s="63" t="s">
        <v>12348</v>
      </c>
      <c r="H6057" s="63" t="s">
        <v>12345</v>
      </c>
      <c r="I6057" s="62" t="s">
        <v>468</v>
      </c>
      <c r="J6057" s="61" t="s">
        <v>636</v>
      </c>
    </row>
    <row r="6058" spans="1:10" s="64" customFormat="1" ht="21">
      <c r="A6058" s="14">
        <v>6054</v>
      </c>
      <c r="B6058" s="61" t="s">
        <v>461</v>
      </c>
      <c r="C6058" s="61" t="s">
        <v>182</v>
      </c>
      <c r="D6058" s="15" t="s">
        <v>13085</v>
      </c>
      <c r="E6058" s="62" t="s">
        <v>45</v>
      </c>
      <c r="F6058" s="63">
        <v>24939</v>
      </c>
      <c r="G6058" s="63" t="s">
        <v>13086</v>
      </c>
      <c r="H6058" s="63" t="s">
        <v>13087</v>
      </c>
      <c r="I6058" s="62" t="s">
        <v>468</v>
      </c>
      <c r="J6058" s="61" t="s">
        <v>491</v>
      </c>
    </row>
    <row r="6059" spans="1:10" s="64" customFormat="1" ht="21">
      <c r="A6059" s="14">
        <v>6055</v>
      </c>
      <c r="B6059" s="61" t="s">
        <v>461</v>
      </c>
      <c r="C6059" s="61" t="s">
        <v>182</v>
      </c>
      <c r="D6059" s="15" t="s">
        <v>13088</v>
      </c>
      <c r="E6059" s="62" t="s">
        <v>45</v>
      </c>
      <c r="F6059" s="63">
        <v>26643</v>
      </c>
      <c r="G6059" s="63">
        <v>39239</v>
      </c>
      <c r="H6059" s="63">
        <v>48558</v>
      </c>
      <c r="I6059" s="62" t="s">
        <v>468</v>
      </c>
      <c r="J6059" s="61" t="s">
        <v>18</v>
      </c>
    </row>
    <row r="6060" spans="1:10" s="64" customFormat="1" ht="21">
      <c r="A6060" s="14">
        <v>6056</v>
      </c>
      <c r="B6060" s="61" t="s">
        <v>461</v>
      </c>
      <c r="C6060" s="61" t="s">
        <v>182</v>
      </c>
      <c r="D6060" s="15" t="s">
        <v>13089</v>
      </c>
      <c r="E6060" s="62" t="s">
        <v>45</v>
      </c>
      <c r="F6060" s="63" t="s">
        <v>13090</v>
      </c>
      <c r="G6060" s="63" t="s">
        <v>12405</v>
      </c>
      <c r="H6060" s="63" t="s">
        <v>13091</v>
      </c>
      <c r="I6060" s="62" t="s">
        <v>468</v>
      </c>
      <c r="J6060" s="61" t="s">
        <v>4013</v>
      </c>
    </row>
    <row r="6061" spans="1:10" s="64" customFormat="1" ht="21">
      <c r="A6061" s="14">
        <v>6057</v>
      </c>
      <c r="B6061" s="61" t="s">
        <v>461</v>
      </c>
      <c r="C6061" s="61" t="s">
        <v>182</v>
      </c>
      <c r="D6061" s="15" t="s">
        <v>13092</v>
      </c>
      <c r="E6061" s="62" t="s">
        <v>44</v>
      </c>
      <c r="F6061" s="63">
        <v>24443</v>
      </c>
      <c r="G6061" s="63">
        <v>35221</v>
      </c>
      <c r="H6061" s="63">
        <v>46358</v>
      </c>
      <c r="I6061" s="62" t="s">
        <v>468</v>
      </c>
      <c r="J6061" s="61" t="s">
        <v>22</v>
      </c>
    </row>
    <row r="6062" spans="1:10" s="64" customFormat="1" ht="21">
      <c r="A6062" s="14">
        <v>6058</v>
      </c>
      <c r="B6062" s="61" t="s">
        <v>461</v>
      </c>
      <c r="C6062" s="61" t="s">
        <v>182</v>
      </c>
      <c r="D6062" s="15" t="s">
        <v>13093</v>
      </c>
      <c r="E6062" s="62" t="s">
        <v>44</v>
      </c>
      <c r="F6062" s="63" t="s">
        <v>5874</v>
      </c>
      <c r="G6062" s="63">
        <v>43901</v>
      </c>
      <c r="H6062" s="63" t="s">
        <v>13094</v>
      </c>
      <c r="I6062" s="62" t="s">
        <v>468</v>
      </c>
      <c r="J6062" s="61" t="s">
        <v>491</v>
      </c>
    </row>
    <row r="6063" spans="1:10" s="64" customFormat="1" ht="21">
      <c r="A6063" s="14">
        <v>6059</v>
      </c>
      <c r="B6063" s="61" t="s">
        <v>461</v>
      </c>
      <c r="C6063" s="61" t="s">
        <v>182</v>
      </c>
      <c r="D6063" s="15" t="s">
        <v>13095</v>
      </c>
      <c r="E6063" s="62" t="s">
        <v>44</v>
      </c>
      <c r="F6063" s="63" t="s">
        <v>13096</v>
      </c>
      <c r="G6063" s="63">
        <v>41281</v>
      </c>
      <c r="H6063" s="63" t="s">
        <v>13097</v>
      </c>
      <c r="I6063" s="62" t="s">
        <v>468</v>
      </c>
      <c r="J6063" s="61" t="s">
        <v>487</v>
      </c>
    </row>
    <row r="6064" spans="1:10" s="64" customFormat="1" ht="21">
      <c r="A6064" s="14">
        <v>6060</v>
      </c>
      <c r="B6064" s="61" t="s">
        <v>461</v>
      </c>
      <c r="C6064" s="61" t="s">
        <v>182</v>
      </c>
      <c r="D6064" s="15" t="s">
        <v>13098</v>
      </c>
      <c r="E6064" s="62" t="s">
        <v>44</v>
      </c>
      <c r="F6064" s="63" t="s">
        <v>1100</v>
      </c>
      <c r="G6064" s="63" t="s">
        <v>8981</v>
      </c>
      <c r="H6064" s="63" t="s">
        <v>13099</v>
      </c>
      <c r="I6064" s="62" t="s">
        <v>468</v>
      </c>
      <c r="J6064" s="61" t="s">
        <v>716</v>
      </c>
    </row>
    <row r="6065" spans="1:10" s="64" customFormat="1" ht="21">
      <c r="A6065" s="14">
        <v>6061</v>
      </c>
      <c r="B6065" s="61" t="s">
        <v>461</v>
      </c>
      <c r="C6065" s="61" t="s">
        <v>182</v>
      </c>
      <c r="D6065" s="15" t="s">
        <v>13100</v>
      </c>
      <c r="E6065" s="62" t="s">
        <v>44</v>
      </c>
      <c r="F6065" s="63">
        <v>29442</v>
      </c>
      <c r="G6065" s="63">
        <v>41281</v>
      </c>
      <c r="H6065" s="63">
        <v>51357</v>
      </c>
      <c r="I6065" s="62" t="s">
        <v>468</v>
      </c>
      <c r="J6065" s="61" t="s">
        <v>13101</v>
      </c>
    </row>
    <row r="6066" spans="1:10" s="64" customFormat="1" ht="21">
      <c r="A6066" s="14">
        <v>6062</v>
      </c>
      <c r="B6066" s="61" t="s">
        <v>461</v>
      </c>
      <c r="C6066" s="61" t="s">
        <v>182</v>
      </c>
      <c r="D6066" s="15" t="s">
        <v>13102</v>
      </c>
      <c r="E6066" s="62" t="s">
        <v>45</v>
      </c>
      <c r="F6066" s="63">
        <v>36498</v>
      </c>
      <c r="G6066" s="63" t="s">
        <v>12136</v>
      </c>
      <c r="H6066" s="63" t="s">
        <v>13103</v>
      </c>
      <c r="I6066" s="62" t="s">
        <v>468</v>
      </c>
      <c r="J6066" s="61" t="s">
        <v>18</v>
      </c>
    </row>
    <row r="6067" spans="1:10" s="64" customFormat="1" ht="21">
      <c r="A6067" s="14">
        <v>6063</v>
      </c>
      <c r="B6067" s="61" t="s">
        <v>461</v>
      </c>
      <c r="C6067" s="61" t="s">
        <v>182</v>
      </c>
      <c r="D6067" s="15" t="s">
        <v>13104</v>
      </c>
      <c r="E6067" s="62" t="s">
        <v>44</v>
      </c>
      <c r="F6067" s="63">
        <v>24870</v>
      </c>
      <c r="G6067" s="63">
        <v>36164</v>
      </c>
      <c r="H6067" s="63">
        <v>46785</v>
      </c>
      <c r="I6067" s="62" t="s">
        <v>468</v>
      </c>
      <c r="J6067" s="61" t="s">
        <v>585</v>
      </c>
    </row>
    <row r="6068" spans="1:10" s="64" customFormat="1" ht="21">
      <c r="A6068" s="14">
        <v>6064</v>
      </c>
      <c r="B6068" s="61" t="s">
        <v>461</v>
      </c>
      <c r="C6068" s="61" t="s">
        <v>182</v>
      </c>
      <c r="D6068" s="15" t="s">
        <v>13105</v>
      </c>
      <c r="E6068" s="62" t="s">
        <v>45</v>
      </c>
      <c r="F6068" s="63" t="s">
        <v>12845</v>
      </c>
      <c r="G6068" s="63" t="s">
        <v>12287</v>
      </c>
      <c r="H6068" s="63" t="s">
        <v>12846</v>
      </c>
      <c r="I6068" s="62" t="s">
        <v>468</v>
      </c>
      <c r="J6068" s="61" t="s">
        <v>19</v>
      </c>
    </row>
    <row r="6069" spans="1:10" s="64" customFormat="1" ht="21">
      <c r="A6069" s="14">
        <v>6065</v>
      </c>
      <c r="B6069" s="61" t="s">
        <v>461</v>
      </c>
      <c r="C6069" s="61" t="s">
        <v>182</v>
      </c>
      <c r="D6069" s="15" t="s">
        <v>13106</v>
      </c>
      <c r="E6069" s="62" t="s">
        <v>45</v>
      </c>
      <c r="F6069" s="63" t="s">
        <v>7421</v>
      </c>
      <c r="G6069" s="63">
        <v>39696</v>
      </c>
      <c r="H6069" s="63" t="s">
        <v>13107</v>
      </c>
      <c r="I6069" s="62" t="s">
        <v>468</v>
      </c>
      <c r="J6069" s="61" t="s">
        <v>22</v>
      </c>
    </row>
    <row r="6070" spans="1:10" s="64" customFormat="1" ht="21">
      <c r="A6070" s="14">
        <v>6066</v>
      </c>
      <c r="B6070" s="61" t="s">
        <v>461</v>
      </c>
      <c r="C6070" s="61" t="s">
        <v>182</v>
      </c>
      <c r="D6070" s="15" t="s">
        <v>13108</v>
      </c>
      <c r="E6070" s="62" t="s">
        <v>45</v>
      </c>
      <c r="F6070" s="63" t="s">
        <v>13109</v>
      </c>
      <c r="G6070" s="63" t="s">
        <v>2349</v>
      </c>
      <c r="H6070" s="63" t="s">
        <v>13110</v>
      </c>
      <c r="I6070" s="62" t="s">
        <v>468</v>
      </c>
      <c r="J6070" s="61" t="s">
        <v>600</v>
      </c>
    </row>
    <row r="6071" spans="1:10" s="64" customFormat="1" ht="21">
      <c r="A6071" s="14">
        <v>6067</v>
      </c>
      <c r="B6071" s="61" t="s">
        <v>461</v>
      </c>
      <c r="C6071" s="61" t="s">
        <v>182</v>
      </c>
      <c r="D6071" s="15" t="s">
        <v>13111</v>
      </c>
      <c r="E6071" s="62" t="s">
        <v>45</v>
      </c>
      <c r="F6071" s="63">
        <v>31416</v>
      </c>
      <c r="G6071" s="63">
        <v>43896</v>
      </c>
      <c r="H6071" s="63">
        <v>53331</v>
      </c>
      <c r="I6071" s="62" t="s">
        <v>468</v>
      </c>
      <c r="J6071" s="61" t="s">
        <v>22</v>
      </c>
    </row>
    <row r="6072" spans="1:10" s="64" customFormat="1" ht="21">
      <c r="A6072" s="14">
        <v>6068</v>
      </c>
      <c r="B6072" s="61" t="s">
        <v>461</v>
      </c>
      <c r="C6072" s="61" t="s">
        <v>182</v>
      </c>
      <c r="D6072" s="15" t="s">
        <v>13112</v>
      </c>
      <c r="E6072" s="62" t="s">
        <v>45</v>
      </c>
      <c r="F6072" s="63">
        <v>29527</v>
      </c>
      <c r="G6072" s="63">
        <v>39696</v>
      </c>
      <c r="H6072" s="63">
        <v>51177</v>
      </c>
      <c r="I6072" s="62" t="s">
        <v>468</v>
      </c>
      <c r="J6072" s="61" t="s">
        <v>600</v>
      </c>
    </row>
    <row r="6073" spans="1:10" s="64" customFormat="1" ht="21">
      <c r="A6073" s="14">
        <v>6069</v>
      </c>
      <c r="B6073" s="61" t="s">
        <v>461</v>
      </c>
      <c r="C6073" s="61" t="s">
        <v>183</v>
      </c>
      <c r="D6073" s="15" t="s">
        <v>13113</v>
      </c>
      <c r="E6073" s="62" t="s">
        <v>45</v>
      </c>
      <c r="F6073" s="63">
        <v>29439</v>
      </c>
      <c r="G6073" s="63" t="s">
        <v>3079</v>
      </c>
      <c r="H6073" s="63">
        <v>51354</v>
      </c>
      <c r="I6073" s="62" t="s">
        <v>468</v>
      </c>
      <c r="J6073" s="61" t="s">
        <v>600</v>
      </c>
    </row>
    <row r="6074" spans="1:10" s="64" customFormat="1" ht="21">
      <c r="A6074" s="14">
        <v>6070</v>
      </c>
      <c r="B6074" s="61" t="s">
        <v>461</v>
      </c>
      <c r="C6074" s="61" t="s">
        <v>183</v>
      </c>
      <c r="D6074" s="15" t="s">
        <v>13114</v>
      </c>
      <c r="E6074" s="62" t="s">
        <v>44</v>
      </c>
      <c r="F6074" s="63">
        <v>31843</v>
      </c>
      <c r="G6074" s="63" t="s">
        <v>12714</v>
      </c>
      <c r="H6074" s="63">
        <v>53758</v>
      </c>
      <c r="I6074" s="62" t="s">
        <v>468</v>
      </c>
      <c r="J6074" s="61" t="s">
        <v>636</v>
      </c>
    </row>
    <row r="6075" spans="1:10" s="64" customFormat="1" ht="21">
      <c r="A6075" s="14">
        <v>6071</v>
      </c>
      <c r="B6075" s="61" t="s">
        <v>461</v>
      </c>
      <c r="C6075" s="61" t="s">
        <v>184</v>
      </c>
      <c r="D6075" s="15" t="s">
        <v>13115</v>
      </c>
      <c r="E6075" s="62" t="s">
        <v>45</v>
      </c>
      <c r="F6075" s="63" t="s">
        <v>13116</v>
      </c>
      <c r="G6075" s="63">
        <v>36164</v>
      </c>
      <c r="H6075" s="63" t="s">
        <v>13117</v>
      </c>
      <c r="I6075" s="62" t="s">
        <v>468</v>
      </c>
      <c r="J6075" s="61" t="s">
        <v>694</v>
      </c>
    </row>
    <row r="6076" spans="1:10" s="64" customFormat="1" ht="21">
      <c r="A6076" s="14">
        <v>6072</v>
      </c>
      <c r="B6076" s="61" t="s">
        <v>461</v>
      </c>
      <c r="C6076" s="61" t="s">
        <v>184</v>
      </c>
      <c r="D6076" s="15" t="s">
        <v>13118</v>
      </c>
      <c r="E6076" s="62" t="s">
        <v>44</v>
      </c>
      <c r="F6076" s="63" t="s">
        <v>13119</v>
      </c>
      <c r="G6076" s="63" t="s">
        <v>627</v>
      </c>
      <c r="H6076" s="63" t="s">
        <v>10882</v>
      </c>
      <c r="I6076" s="62" t="s">
        <v>468</v>
      </c>
      <c r="J6076" s="61" t="s">
        <v>608</v>
      </c>
    </row>
    <row r="6077" spans="1:10" s="64" customFormat="1" ht="21">
      <c r="A6077" s="14">
        <v>6073</v>
      </c>
      <c r="B6077" s="61" t="s">
        <v>461</v>
      </c>
      <c r="C6077" s="61" t="s">
        <v>184</v>
      </c>
      <c r="D6077" s="15" t="s">
        <v>13120</v>
      </c>
      <c r="E6077" s="62" t="s">
        <v>45</v>
      </c>
      <c r="F6077" s="63">
        <v>34526</v>
      </c>
      <c r="G6077" s="63" t="s">
        <v>1668</v>
      </c>
      <c r="H6077" s="63">
        <v>56441</v>
      </c>
      <c r="I6077" s="62" t="s">
        <v>468</v>
      </c>
      <c r="J6077" s="61" t="s">
        <v>596</v>
      </c>
    </row>
    <row r="6078" spans="1:10" s="64" customFormat="1" ht="21">
      <c r="A6078" s="14">
        <v>6074</v>
      </c>
      <c r="B6078" s="61" t="s">
        <v>461</v>
      </c>
      <c r="C6078" s="61" t="s">
        <v>184</v>
      </c>
      <c r="D6078" s="15" t="s">
        <v>13121</v>
      </c>
      <c r="E6078" s="62" t="s">
        <v>45</v>
      </c>
      <c r="F6078" s="63" t="s">
        <v>13122</v>
      </c>
      <c r="G6078" s="63" t="s">
        <v>2349</v>
      </c>
      <c r="H6078" s="63" t="s">
        <v>13123</v>
      </c>
      <c r="I6078" s="62" t="s">
        <v>468</v>
      </c>
      <c r="J6078" s="61" t="s">
        <v>694</v>
      </c>
    </row>
    <row r="6079" spans="1:10" s="64" customFormat="1" ht="21">
      <c r="A6079" s="14">
        <v>6075</v>
      </c>
      <c r="B6079" s="61" t="s">
        <v>461</v>
      </c>
      <c r="C6079" s="61" t="s">
        <v>184</v>
      </c>
      <c r="D6079" s="15" t="s">
        <v>13124</v>
      </c>
      <c r="E6079" s="62" t="s">
        <v>45</v>
      </c>
      <c r="F6079" s="63" t="s">
        <v>11954</v>
      </c>
      <c r="G6079" s="63">
        <v>43009</v>
      </c>
      <c r="H6079" s="63" t="s">
        <v>11955</v>
      </c>
      <c r="I6079" s="62" t="s">
        <v>468</v>
      </c>
      <c r="J6079" s="61" t="s">
        <v>585</v>
      </c>
    </row>
    <row r="6080" spans="1:10" s="64" customFormat="1" ht="21">
      <c r="A6080" s="14">
        <v>6076</v>
      </c>
      <c r="B6080" s="61" t="s">
        <v>461</v>
      </c>
      <c r="C6080" s="61" t="s">
        <v>184</v>
      </c>
      <c r="D6080" s="15" t="s">
        <v>13125</v>
      </c>
      <c r="E6080" s="62" t="s">
        <v>45</v>
      </c>
      <c r="F6080" s="63" t="s">
        <v>13126</v>
      </c>
      <c r="G6080" s="63" t="s">
        <v>12317</v>
      </c>
      <c r="H6080" s="63" t="s">
        <v>13127</v>
      </c>
      <c r="I6080" s="62" t="s">
        <v>468</v>
      </c>
      <c r="J6080" s="61" t="s">
        <v>22</v>
      </c>
    </row>
    <row r="6081" spans="1:10" s="64" customFormat="1" ht="21">
      <c r="A6081" s="14">
        <v>6077</v>
      </c>
      <c r="B6081" s="61" t="s">
        <v>461</v>
      </c>
      <c r="C6081" s="61" t="s">
        <v>184</v>
      </c>
      <c r="D6081" s="15" t="s">
        <v>13128</v>
      </c>
      <c r="E6081" s="62" t="s">
        <v>45</v>
      </c>
      <c r="F6081" s="63" t="s">
        <v>13129</v>
      </c>
      <c r="G6081" s="63">
        <v>43009</v>
      </c>
      <c r="H6081" s="63" t="s">
        <v>13130</v>
      </c>
      <c r="I6081" s="62" t="s">
        <v>468</v>
      </c>
      <c r="J6081" s="61" t="s">
        <v>479</v>
      </c>
    </row>
    <row r="6082" spans="1:10" s="64" customFormat="1" ht="21">
      <c r="A6082" s="14">
        <v>6078</v>
      </c>
      <c r="B6082" s="61" t="s">
        <v>461</v>
      </c>
      <c r="C6082" s="61" t="s">
        <v>184</v>
      </c>
      <c r="D6082" s="15" t="s">
        <v>13131</v>
      </c>
      <c r="E6082" s="62" t="s">
        <v>45</v>
      </c>
      <c r="F6082" s="63" t="s">
        <v>11509</v>
      </c>
      <c r="G6082" s="63" t="s">
        <v>576</v>
      </c>
      <c r="H6082" s="63" t="s">
        <v>11510</v>
      </c>
      <c r="I6082" s="62" t="s">
        <v>468</v>
      </c>
      <c r="J6082" s="61" t="s">
        <v>12</v>
      </c>
    </row>
    <row r="6083" spans="1:10" s="64" customFormat="1" ht="21">
      <c r="A6083" s="14">
        <v>6079</v>
      </c>
      <c r="B6083" s="61" t="s">
        <v>461</v>
      </c>
      <c r="C6083" s="61" t="s">
        <v>184</v>
      </c>
      <c r="D6083" s="15" t="s">
        <v>13132</v>
      </c>
      <c r="E6083" s="62" t="s">
        <v>45</v>
      </c>
      <c r="F6083" s="63">
        <v>28857</v>
      </c>
      <c r="G6083" s="63" t="s">
        <v>4814</v>
      </c>
      <c r="H6083" s="63">
        <v>51137</v>
      </c>
      <c r="I6083" s="62" t="s">
        <v>468</v>
      </c>
      <c r="J6083" s="61" t="s">
        <v>600</v>
      </c>
    </row>
    <row r="6084" spans="1:10" s="64" customFormat="1" ht="21">
      <c r="A6084" s="14">
        <v>6080</v>
      </c>
      <c r="B6084" s="61" t="s">
        <v>461</v>
      </c>
      <c r="C6084" s="61" t="s">
        <v>184</v>
      </c>
      <c r="D6084" s="15" t="s">
        <v>13133</v>
      </c>
      <c r="E6084" s="62" t="s">
        <v>44</v>
      </c>
      <c r="F6084" s="63" t="s">
        <v>1777</v>
      </c>
      <c r="G6084" s="63">
        <v>43957</v>
      </c>
      <c r="H6084" s="63" t="s">
        <v>1778</v>
      </c>
      <c r="I6084" s="62" t="s">
        <v>468</v>
      </c>
      <c r="J6084" s="61" t="s">
        <v>22</v>
      </c>
    </row>
    <row r="6085" spans="1:10" s="64" customFormat="1" ht="21">
      <c r="A6085" s="14">
        <v>6081</v>
      </c>
      <c r="B6085" s="61" t="s">
        <v>461</v>
      </c>
      <c r="C6085" s="61" t="s">
        <v>184</v>
      </c>
      <c r="D6085" s="15" t="s">
        <v>4993</v>
      </c>
      <c r="E6085" s="62" t="s">
        <v>45</v>
      </c>
      <c r="F6085" s="63">
        <v>29868</v>
      </c>
      <c r="G6085" s="63">
        <v>39696</v>
      </c>
      <c r="H6085" s="63">
        <v>51783</v>
      </c>
      <c r="I6085" s="62" t="s">
        <v>468</v>
      </c>
      <c r="J6085" s="61" t="s">
        <v>18</v>
      </c>
    </row>
    <row r="6086" spans="1:10" s="64" customFormat="1" ht="21">
      <c r="A6086" s="14">
        <v>6082</v>
      </c>
      <c r="B6086" s="61" t="s">
        <v>461</v>
      </c>
      <c r="C6086" s="61" t="s">
        <v>184</v>
      </c>
      <c r="D6086" s="15" t="s">
        <v>13134</v>
      </c>
      <c r="E6086" s="62" t="s">
        <v>45</v>
      </c>
      <c r="F6086" s="63" t="s">
        <v>2076</v>
      </c>
      <c r="G6086" s="63">
        <v>43954</v>
      </c>
      <c r="H6086" s="63" t="s">
        <v>2077</v>
      </c>
      <c r="I6086" s="62" t="s">
        <v>468</v>
      </c>
      <c r="J6086" s="61" t="s">
        <v>511</v>
      </c>
    </row>
    <row r="6087" spans="1:10" s="64" customFormat="1" ht="21">
      <c r="A6087" s="14">
        <v>6083</v>
      </c>
      <c r="B6087" s="61" t="s">
        <v>461</v>
      </c>
      <c r="C6087" s="61" t="s">
        <v>184</v>
      </c>
      <c r="D6087" s="15" t="s">
        <v>13135</v>
      </c>
      <c r="E6087" s="62" t="s">
        <v>45</v>
      </c>
      <c r="F6087" s="63">
        <v>34458</v>
      </c>
      <c r="G6087" s="63" t="s">
        <v>13136</v>
      </c>
      <c r="H6087" s="63">
        <v>56373</v>
      </c>
      <c r="I6087" s="62" t="s">
        <v>468</v>
      </c>
      <c r="J6087" s="61" t="s">
        <v>562</v>
      </c>
    </row>
    <row r="6088" spans="1:10" s="64" customFormat="1" ht="21">
      <c r="A6088" s="14">
        <v>6084</v>
      </c>
      <c r="B6088" s="61" t="s">
        <v>461</v>
      </c>
      <c r="C6088" s="61" t="s">
        <v>184</v>
      </c>
      <c r="D6088" s="15" t="s">
        <v>13137</v>
      </c>
      <c r="E6088" s="62" t="s">
        <v>45</v>
      </c>
      <c r="F6088" s="63">
        <v>32731</v>
      </c>
      <c r="G6088" s="63">
        <v>43901</v>
      </c>
      <c r="H6088" s="63">
        <v>54646</v>
      </c>
      <c r="I6088" s="62" t="s">
        <v>468</v>
      </c>
      <c r="J6088" s="61" t="s">
        <v>608</v>
      </c>
    </row>
    <row r="6089" spans="1:10" s="64" customFormat="1" ht="21">
      <c r="A6089" s="14">
        <v>6085</v>
      </c>
      <c r="B6089" s="61" t="s">
        <v>461</v>
      </c>
      <c r="C6089" s="61" t="s">
        <v>184</v>
      </c>
      <c r="D6089" s="15" t="s">
        <v>13138</v>
      </c>
      <c r="E6089" s="62" t="s">
        <v>45</v>
      </c>
      <c r="F6089" s="63" t="s">
        <v>13139</v>
      </c>
      <c r="G6089" s="63">
        <v>39696</v>
      </c>
      <c r="H6089" s="63" t="s">
        <v>13140</v>
      </c>
      <c r="I6089" s="62" t="s">
        <v>468</v>
      </c>
      <c r="J6089" s="61" t="s">
        <v>648</v>
      </c>
    </row>
    <row r="6090" spans="1:10" s="64" customFormat="1" ht="21">
      <c r="A6090" s="14">
        <v>6086</v>
      </c>
      <c r="B6090" s="61" t="s">
        <v>461</v>
      </c>
      <c r="C6090" s="61" t="s">
        <v>184</v>
      </c>
      <c r="D6090" s="15" t="s">
        <v>13141</v>
      </c>
      <c r="E6090" s="62" t="s">
        <v>45</v>
      </c>
      <c r="F6090" s="63" t="s">
        <v>762</v>
      </c>
      <c r="G6090" s="63">
        <v>41281</v>
      </c>
      <c r="H6090" s="63" t="s">
        <v>763</v>
      </c>
      <c r="I6090" s="62" t="s">
        <v>468</v>
      </c>
      <c r="J6090" s="61" t="s">
        <v>19</v>
      </c>
    </row>
    <row r="6091" spans="1:10" s="64" customFormat="1" ht="21">
      <c r="A6091" s="14">
        <v>6087</v>
      </c>
      <c r="B6091" s="61" t="s">
        <v>461</v>
      </c>
      <c r="C6091" s="61" t="s">
        <v>186</v>
      </c>
      <c r="D6091" s="15" t="s">
        <v>13142</v>
      </c>
      <c r="E6091" s="62" t="s">
        <v>44</v>
      </c>
      <c r="F6091" s="63" t="s">
        <v>11111</v>
      </c>
      <c r="G6091" s="63" t="s">
        <v>526</v>
      </c>
      <c r="H6091" s="63" t="s">
        <v>11112</v>
      </c>
      <c r="I6091" s="62" t="s">
        <v>468</v>
      </c>
      <c r="J6091" s="61" t="s">
        <v>479</v>
      </c>
    </row>
    <row r="6092" spans="1:10" s="64" customFormat="1" ht="21">
      <c r="A6092" s="14">
        <v>6088</v>
      </c>
      <c r="B6092" s="61" t="s">
        <v>461</v>
      </c>
      <c r="C6092" s="61" t="s">
        <v>186</v>
      </c>
      <c r="D6092" s="15" t="s">
        <v>13143</v>
      </c>
      <c r="E6092" s="62" t="s">
        <v>44</v>
      </c>
      <c r="F6092" s="63" t="s">
        <v>13144</v>
      </c>
      <c r="G6092" s="63" t="s">
        <v>2100</v>
      </c>
      <c r="H6092" s="63" t="s">
        <v>13145</v>
      </c>
      <c r="I6092" s="62" t="s">
        <v>468</v>
      </c>
      <c r="J6092" s="61" t="s">
        <v>12</v>
      </c>
    </row>
    <row r="6093" spans="1:10" s="64" customFormat="1" ht="21">
      <c r="A6093" s="14">
        <v>6089</v>
      </c>
      <c r="B6093" s="61" t="s">
        <v>461</v>
      </c>
      <c r="C6093" s="61" t="s">
        <v>186</v>
      </c>
      <c r="D6093" s="15" t="s">
        <v>13146</v>
      </c>
      <c r="E6093" s="62" t="s">
        <v>44</v>
      </c>
      <c r="F6093" s="63" t="s">
        <v>13147</v>
      </c>
      <c r="G6093" s="63" t="s">
        <v>4885</v>
      </c>
      <c r="H6093" s="63" t="s">
        <v>9040</v>
      </c>
      <c r="I6093" s="62" t="s">
        <v>468</v>
      </c>
      <c r="J6093" s="61" t="s">
        <v>494</v>
      </c>
    </row>
    <row r="6094" spans="1:10" s="64" customFormat="1" ht="21">
      <c r="A6094" s="14">
        <v>6090</v>
      </c>
      <c r="B6094" s="61" t="s">
        <v>461</v>
      </c>
      <c r="C6094" s="61" t="s">
        <v>186</v>
      </c>
      <c r="D6094" s="15" t="s">
        <v>13148</v>
      </c>
      <c r="E6094" s="62" t="s">
        <v>44</v>
      </c>
      <c r="F6094" s="63">
        <v>29503</v>
      </c>
      <c r="G6094" s="63" t="s">
        <v>9039</v>
      </c>
      <c r="H6094" s="63">
        <v>51418</v>
      </c>
      <c r="I6094" s="62" t="s">
        <v>468</v>
      </c>
      <c r="J6094" s="61" t="s">
        <v>479</v>
      </c>
    </row>
    <row r="6095" spans="1:10" s="64" customFormat="1" ht="21">
      <c r="A6095" s="14">
        <v>6091</v>
      </c>
      <c r="B6095" s="61" t="s">
        <v>461</v>
      </c>
      <c r="C6095" s="61" t="s">
        <v>186</v>
      </c>
      <c r="D6095" s="15" t="s">
        <v>13149</v>
      </c>
      <c r="E6095" s="62" t="s">
        <v>44</v>
      </c>
      <c r="F6095" s="63">
        <v>33674</v>
      </c>
      <c r="G6095" s="63" t="s">
        <v>12902</v>
      </c>
      <c r="H6095" s="63">
        <v>55589</v>
      </c>
      <c r="I6095" s="62" t="s">
        <v>468</v>
      </c>
      <c r="J6095" s="61" t="s">
        <v>19</v>
      </c>
    </row>
    <row r="6096" spans="1:10" s="64" customFormat="1" ht="21">
      <c r="A6096" s="14">
        <v>6092</v>
      </c>
      <c r="B6096" s="61" t="s">
        <v>461</v>
      </c>
      <c r="C6096" s="61" t="s">
        <v>186</v>
      </c>
      <c r="D6096" s="15" t="s">
        <v>13150</v>
      </c>
      <c r="E6096" s="62" t="s">
        <v>44</v>
      </c>
      <c r="F6096" s="63">
        <v>32179</v>
      </c>
      <c r="G6096" s="63" t="s">
        <v>3333</v>
      </c>
      <c r="H6096" s="63">
        <v>54094</v>
      </c>
      <c r="I6096" s="62" t="s">
        <v>468</v>
      </c>
      <c r="J6096" s="61" t="s">
        <v>636</v>
      </c>
    </row>
    <row r="6097" spans="1:10" s="64" customFormat="1" ht="21">
      <c r="A6097" s="14">
        <v>6093</v>
      </c>
      <c r="B6097" s="61" t="s">
        <v>461</v>
      </c>
      <c r="C6097" s="61" t="s">
        <v>186</v>
      </c>
      <c r="D6097" s="15" t="s">
        <v>13151</v>
      </c>
      <c r="E6097" s="62" t="s">
        <v>45</v>
      </c>
      <c r="F6097" s="63" t="s">
        <v>6042</v>
      </c>
      <c r="G6097" s="63" t="s">
        <v>12364</v>
      </c>
      <c r="H6097" s="63" t="s">
        <v>13152</v>
      </c>
      <c r="I6097" s="62" t="s">
        <v>468</v>
      </c>
      <c r="J6097" s="61" t="s">
        <v>18</v>
      </c>
    </row>
    <row r="6098" spans="1:10" s="64" customFormat="1" ht="21">
      <c r="A6098" s="14">
        <v>6094</v>
      </c>
      <c r="B6098" s="61" t="s">
        <v>461</v>
      </c>
      <c r="C6098" s="61" t="s">
        <v>186</v>
      </c>
      <c r="D6098" s="15" t="s">
        <v>13153</v>
      </c>
      <c r="E6098" s="62" t="s">
        <v>45</v>
      </c>
      <c r="F6098" s="63">
        <v>26850</v>
      </c>
      <c r="G6098" s="63" t="s">
        <v>2673</v>
      </c>
      <c r="H6098" s="63">
        <v>48765</v>
      </c>
      <c r="I6098" s="62" t="s">
        <v>468</v>
      </c>
      <c r="J6098" s="61" t="s">
        <v>694</v>
      </c>
    </row>
    <row r="6099" spans="1:10" s="64" customFormat="1" ht="21">
      <c r="A6099" s="14">
        <v>6095</v>
      </c>
      <c r="B6099" s="61" t="s">
        <v>461</v>
      </c>
      <c r="C6099" s="61" t="s">
        <v>186</v>
      </c>
      <c r="D6099" s="15" t="s">
        <v>13154</v>
      </c>
      <c r="E6099" s="62" t="s">
        <v>44</v>
      </c>
      <c r="F6099" s="63">
        <v>36254</v>
      </c>
      <c r="G6099" s="63" t="s">
        <v>900</v>
      </c>
      <c r="H6099" s="63">
        <v>58169</v>
      </c>
      <c r="I6099" s="62" t="s">
        <v>468</v>
      </c>
      <c r="J6099" s="61" t="s">
        <v>30</v>
      </c>
    </row>
    <row r="6100" spans="1:10" s="64" customFormat="1" ht="21">
      <c r="A6100" s="14">
        <v>6096</v>
      </c>
      <c r="B6100" s="61" t="s">
        <v>461</v>
      </c>
      <c r="C6100" s="61" t="s">
        <v>186</v>
      </c>
      <c r="D6100" s="15" t="s">
        <v>13155</v>
      </c>
      <c r="E6100" s="62" t="s">
        <v>44</v>
      </c>
      <c r="F6100" s="63" t="s">
        <v>13156</v>
      </c>
      <c r="G6100" s="63" t="s">
        <v>12902</v>
      </c>
      <c r="H6100" s="63" t="s">
        <v>13157</v>
      </c>
      <c r="I6100" s="62" t="s">
        <v>468</v>
      </c>
      <c r="J6100" s="61" t="s">
        <v>636</v>
      </c>
    </row>
    <row r="6101" spans="1:10" s="64" customFormat="1" ht="21">
      <c r="A6101" s="14">
        <v>6097</v>
      </c>
      <c r="B6101" s="61" t="s">
        <v>461</v>
      </c>
      <c r="C6101" s="61" t="s">
        <v>186</v>
      </c>
      <c r="D6101" s="15" t="s">
        <v>13158</v>
      </c>
      <c r="E6101" s="62" t="s">
        <v>44</v>
      </c>
      <c r="F6101" s="63">
        <v>24996</v>
      </c>
      <c r="G6101" s="63">
        <v>35069</v>
      </c>
      <c r="H6101" s="63">
        <v>46911</v>
      </c>
      <c r="I6101" s="62" t="s">
        <v>468</v>
      </c>
      <c r="J6101" s="61" t="s">
        <v>596</v>
      </c>
    </row>
    <row r="6102" spans="1:10" s="64" customFormat="1" ht="21">
      <c r="A6102" s="14">
        <v>6098</v>
      </c>
      <c r="B6102" s="61" t="s">
        <v>461</v>
      </c>
      <c r="C6102" s="61" t="s">
        <v>186</v>
      </c>
      <c r="D6102" s="15" t="s">
        <v>13159</v>
      </c>
      <c r="E6102" s="62" t="s">
        <v>44</v>
      </c>
      <c r="F6102" s="63" t="s">
        <v>13160</v>
      </c>
      <c r="G6102" s="63">
        <v>41281</v>
      </c>
      <c r="H6102" s="63" t="s">
        <v>13161</v>
      </c>
      <c r="I6102" s="62" t="s">
        <v>468</v>
      </c>
      <c r="J6102" s="61" t="s">
        <v>479</v>
      </c>
    </row>
    <row r="6103" spans="1:10" s="64" customFormat="1" ht="21">
      <c r="A6103" s="14">
        <v>6099</v>
      </c>
      <c r="B6103" s="61" t="s">
        <v>461</v>
      </c>
      <c r="C6103" s="61" t="s">
        <v>186</v>
      </c>
      <c r="D6103" s="15" t="s">
        <v>13162</v>
      </c>
      <c r="E6103" s="62" t="s">
        <v>45</v>
      </c>
      <c r="F6103" s="63">
        <v>27826</v>
      </c>
      <c r="G6103" s="63" t="s">
        <v>12662</v>
      </c>
      <c r="H6103" s="63">
        <v>49741</v>
      </c>
      <c r="I6103" s="62" t="s">
        <v>468</v>
      </c>
      <c r="J6103" s="61" t="s">
        <v>487</v>
      </c>
    </row>
    <row r="6104" spans="1:10" s="64" customFormat="1" ht="21">
      <c r="A6104" s="14">
        <v>6100</v>
      </c>
      <c r="B6104" s="61" t="s">
        <v>461</v>
      </c>
      <c r="C6104" s="61" t="s">
        <v>186</v>
      </c>
      <c r="D6104" s="15" t="s">
        <v>13163</v>
      </c>
      <c r="E6104" s="62" t="s">
        <v>45</v>
      </c>
      <c r="F6104" s="63">
        <v>27493</v>
      </c>
      <c r="G6104" s="63">
        <v>39208</v>
      </c>
      <c r="H6104" s="63">
        <v>49408</v>
      </c>
      <c r="I6104" s="62" t="s">
        <v>468</v>
      </c>
      <c r="J6104" s="61" t="s">
        <v>608</v>
      </c>
    </row>
    <row r="6105" spans="1:10" s="64" customFormat="1" ht="21">
      <c r="A6105" s="14">
        <v>6101</v>
      </c>
      <c r="B6105" s="61" t="s">
        <v>461</v>
      </c>
      <c r="C6105" s="61" t="s">
        <v>186</v>
      </c>
      <c r="D6105" s="15" t="s">
        <v>13164</v>
      </c>
      <c r="E6105" s="62" t="s">
        <v>44</v>
      </c>
      <c r="F6105" s="63" t="s">
        <v>13165</v>
      </c>
      <c r="G6105" s="63" t="s">
        <v>4814</v>
      </c>
      <c r="H6105" s="63" t="s">
        <v>13166</v>
      </c>
      <c r="I6105" s="62" t="s">
        <v>468</v>
      </c>
      <c r="J6105" s="61" t="s">
        <v>2545</v>
      </c>
    </row>
    <row r="6106" spans="1:10" s="64" customFormat="1" ht="21">
      <c r="A6106" s="14">
        <v>6102</v>
      </c>
      <c r="B6106" s="61" t="s">
        <v>461</v>
      </c>
      <c r="C6106" s="61" t="s">
        <v>186</v>
      </c>
      <c r="D6106" s="15" t="s">
        <v>13167</v>
      </c>
      <c r="E6106" s="62" t="s">
        <v>44</v>
      </c>
      <c r="F6106" s="63" t="s">
        <v>13168</v>
      </c>
      <c r="G6106" s="63">
        <v>39787</v>
      </c>
      <c r="H6106" s="63" t="s">
        <v>13169</v>
      </c>
      <c r="I6106" s="62" t="s">
        <v>468</v>
      </c>
      <c r="J6106" s="61" t="s">
        <v>29</v>
      </c>
    </row>
    <row r="6107" spans="1:10" s="64" customFormat="1" ht="21">
      <c r="A6107" s="14">
        <v>6103</v>
      </c>
      <c r="B6107" s="61" t="s">
        <v>461</v>
      </c>
      <c r="C6107" s="61" t="s">
        <v>186</v>
      </c>
      <c r="D6107" s="15" t="s">
        <v>13170</v>
      </c>
      <c r="E6107" s="62" t="s">
        <v>44</v>
      </c>
      <c r="F6107" s="63" t="s">
        <v>13171</v>
      </c>
      <c r="G6107" s="63">
        <v>41281</v>
      </c>
      <c r="H6107" s="63" t="s">
        <v>13172</v>
      </c>
      <c r="I6107" s="62" t="s">
        <v>468</v>
      </c>
      <c r="J6107" s="61" t="s">
        <v>19</v>
      </c>
    </row>
    <row r="6108" spans="1:10" s="64" customFormat="1" ht="21">
      <c r="A6108" s="14">
        <v>6104</v>
      </c>
      <c r="B6108" s="61" t="s">
        <v>461</v>
      </c>
      <c r="C6108" s="61" t="s">
        <v>186</v>
      </c>
      <c r="D6108" s="15" t="s">
        <v>13173</v>
      </c>
      <c r="E6108" s="62" t="s">
        <v>44</v>
      </c>
      <c r="F6108" s="63" t="s">
        <v>13174</v>
      </c>
      <c r="G6108" s="63" t="s">
        <v>658</v>
      </c>
      <c r="H6108" s="63" t="s">
        <v>13175</v>
      </c>
      <c r="I6108" s="62" t="s">
        <v>468</v>
      </c>
      <c r="J6108" s="61" t="s">
        <v>22</v>
      </c>
    </row>
    <row r="6109" spans="1:10" s="64" customFormat="1" ht="21">
      <c r="A6109" s="14">
        <v>6105</v>
      </c>
      <c r="B6109" s="61" t="s">
        <v>461</v>
      </c>
      <c r="C6109" s="61" t="s">
        <v>187</v>
      </c>
      <c r="D6109" s="15" t="s">
        <v>13176</v>
      </c>
      <c r="E6109" s="62" t="s">
        <v>44</v>
      </c>
      <c r="F6109" s="63">
        <v>31107</v>
      </c>
      <c r="G6109" s="63" t="s">
        <v>949</v>
      </c>
      <c r="H6109" s="63">
        <v>53022</v>
      </c>
      <c r="I6109" s="62" t="s">
        <v>468</v>
      </c>
      <c r="J6109" s="61" t="s">
        <v>494</v>
      </c>
    </row>
    <row r="6110" spans="1:10" s="64" customFormat="1" ht="21">
      <c r="A6110" s="14">
        <v>6106</v>
      </c>
      <c r="B6110" s="61" t="s">
        <v>461</v>
      </c>
      <c r="C6110" s="61" t="s">
        <v>187</v>
      </c>
      <c r="D6110" s="15" t="s">
        <v>13177</v>
      </c>
      <c r="E6110" s="62" t="s">
        <v>44</v>
      </c>
      <c r="F6110" s="63" t="s">
        <v>13178</v>
      </c>
      <c r="G6110" s="63" t="s">
        <v>2349</v>
      </c>
      <c r="H6110" s="63" t="s">
        <v>13179</v>
      </c>
      <c r="I6110" s="62" t="s">
        <v>468</v>
      </c>
      <c r="J6110" s="61" t="s">
        <v>13180</v>
      </c>
    </row>
    <row r="6111" spans="1:10" s="64" customFormat="1" ht="31.5">
      <c r="A6111" s="14">
        <v>6107</v>
      </c>
      <c r="B6111" s="61" t="s">
        <v>461</v>
      </c>
      <c r="C6111" s="61" t="s">
        <v>187</v>
      </c>
      <c r="D6111" s="15" t="s">
        <v>13181</v>
      </c>
      <c r="E6111" s="62" t="s">
        <v>45</v>
      </c>
      <c r="F6111" s="63" t="s">
        <v>13182</v>
      </c>
      <c r="G6111" s="63">
        <v>39295</v>
      </c>
      <c r="H6111" s="63" t="s">
        <v>13183</v>
      </c>
      <c r="I6111" s="62" t="s">
        <v>468</v>
      </c>
      <c r="J6111" s="61" t="s">
        <v>2725</v>
      </c>
    </row>
    <row r="6112" spans="1:10" s="64" customFormat="1" ht="21">
      <c r="A6112" s="14">
        <v>6108</v>
      </c>
      <c r="B6112" s="61" t="s">
        <v>461</v>
      </c>
      <c r="C6112" s="61" t="s">
        <v>187</v>
      </c>
      <c r="D6112" s="15" t="s">
        <v>13184</v>
      </c>
      <c r="E6112" s="62" t="s">
        <v>45</v>
      </c>
      <c r="F6112" s="63" t="s">
        <v>2796</v>
      </c>
      <c r="G6112" s="63" t="s">
        <v>2157</v>
      </c>
      <c r="H6112" s="63" t="s">
        <v>2797</v>
      </c>
      <c r="I6112" s="62" t="s">
        <v>468</v>
      </c>
      <c r="J6112" s="61" t="s">
        <v>19</v>
      </c>
    </row>
    <row r="6113" spans="1:10" s="64" customFormat="1" ht="21">
      <c r="A6113" s="14">
        <v>6109</v>
      </c>
      <c r="B6113" s="61" t="s">
        <v>461</v>
      </c>
      <c r="C6113" s="61" t="s">
        <v>187</v>
      </c>
      <c r="D6113" s="15" t="s">
        <v>13185</v>
      </c>
      <c r="E6113" s="62" t="s">
        <v>44</v>
      </c>
      <c r="F6113" s="63" t="s">
        <v>13186</v>
      </c>
      <c r="G6113" s="63" t="s">
        <v>12405</v>
      </c>
      <c r="H6113" s="63" t="s">
        <v>13187</v>
      </c>
      <c r="I6113" s="62" t="s">
        <v>468</v>
      </c>
      <c r="J6113" s="61" t="s">
        <v>562</v>
      </c>
    </row>
    <row r="6114" spans="1:10" s="64" customFormat="1" ht="21">
      <c r="A6114" s="14">
        <v>6110</v>
      </c>
      <c r="B6114" s="61" t="s">
        <v>461</v>
      </c>
      <c r="C6114" s="61" t="s">
        <v>187</v>
      </c>
      <c r="D6114" s="15" t="s">
        <v>13188</v>
      </c>
      <c r="E6114" s="62" t="s">
        <v>45</v>
      </c>
      <c r="F6114" s="63">
        <v>33423</v>
      </c>
      <c r="G6114" s="63">
        <v>45629</v>
      </c>
      <c r="H6114" s="63">
        <v>55338</v>
      </c>
      <c r="I6114" s="62" t="s">
        <v>468</v>
      </c>
      <c r="J6114" s="61" t="s">
        <v>600</v>
      </c>
    </row>
    <row r="6115" spans="1:10" s="64" customFormat="1" ht="21">
      <c r="A6115" s="14">
        <v>6111</v>
      </c>
      <c r="B6115" s="61" t="s">
        <v>461</v>
      </c>
      <c r="C6115" s="61" t="s">
        <v>187</v>
      </c>
      <c r="D6115" s="15" t="s">
        <v>13189</v>
      </c>
      <c r="E6115" s="62" t="s">
        <v>44</v>
      </c>
      <c r="F6115" s="63" t="s">
        <v>13190</v>
      </c>
      <c r="G6115" s="63" t="s">
        <v>13191</v>
      </c>
      <c r="H6115" s="63" t="s">
        <v>13192</v>
      </c>
      <c r="I6115" s="62" t="s">
        <v>468</v>
      </c>
      <c r="J6115" s="61" t="s">
        <v>636</v>
      </c>
    </row>
    <row r="6116" spans="1:10" s="64" customFormat="1" ht="21">
      <c r="A6116" s="14">
        <v>6112</v>
      </c>
      <c r="B6116" s="61" t="s">
        <v>461</v>
      </c>
      <c r="C6116" s="61" t="s">
        <v>187</v>
      </c>
      <c r="D6116" s="15" t="s">
        <v>13193</v>
      </c>
      <c r="E6116" s="62" t="s">
        <v>45</v>
      </c>
      <c r="F6116" s="63">
        <v>29138</v>
      </c>
      <c r="G6116" s="63">
        <v>39696</v>
      </c>
      <c r="H6116" s="63">
        <v>51053</v>
      </c>
      <c r="I6116" s="62" t="s">
        <v>468</v>
      </c>
      <c r="J6116" s="61" t="s">
        <v>22</v>
      </c>
    </row>
    <row r="6117" spans="1:10" s="64" customFormat="1" ht="21">
      <c r="A6117" s="14">
        <v>6113</v>
      </c>
      <c r="B6117" s="61" t="s">
        <v>461</v>
      </c>
      <c r="C6117" s="61" t="s">
        <v>187</v>
      </c>
      <c r="D6117" s="15" t="s">
        <v>13194</v>
      </c>
      <c r="E6117" s="62" t="s">
        <v>45</v>
      </c>
      <c r="F6117" s="63">
        <v>28710</v>
      </c>
      <c r="G6117" s="63" t="s">
        <v>2349</v>
      </c>
      <c r="H6117" s="63">
        <v>50625</v>
      </c>
      <c r="I6117" s="62" t="s">
        <v>468</v>
      </c>
      <c r="J6117" s="61" t="s">
        <v>19</v>
      </c>
    </row>
    <row r="6118" spans="1:10" s="64" customFormat="1" ht="21">
      <c r="A6118" s="14">
        <v>6114</v>
      </c>
      <c r="B6118" s="61" t="s">
        <v>461</v>
      </c>
      <c r="C6118" s="61" t="s">
        <v>187</v>
      </c>
      <c r="D6118" s="15" t="s">
        <v>13195</v>
      </c>
      <c r="E6118" s="62" t="s">
        <v>45</v>
      </c>
      <c r="F6118" s="63">
        <v>30692</v>
      </c>
      <c r="G6118" s="63">
        <v>39696</v>
      </c>
      <c r="H6118" s="63">
        <v>52479</v>
      </c>
      <c r="I6118" s="62" t="s">
        <v>468</v>
      </c>
      <c r="J6118" s="61" t="s">
        <v>596</v>
      </c>
    </row>
    <row r="6119" spans="1:10" s="64" customFormat="1" ht="21">
      <c r="A6119" s="14">
        <v>6115</v>
      </c>
      <c r="B6119" s="61" t="s">
        <v>461</v>
      </c>
      <c r="C6119" s="61" t="s">
        <v>187</v>
      </c>
      <c r="D6119" s="15" t="s">
        <v>13196</v>
      </c>
      <c r="E6119" s="62" t="s">
        <v>45</v>
      </c>
      <c r="F6119" s="63">
        <v>32515</v>
      </c>
      <c r="G6119" s="63" t="s">
        <v>12287</v>
      </c>
      <c r="H6119" s="63">
        <v>54430</v>
      </c>
      <c r="I6119" s="62" t="s">
        <v>468</v>
      </c>
      <c r="J6119" s="61" t="s">
        <v>694</v>
      </c>
    </row>
    <row r="6120" spans="1:10" s="64" customFormat="1" ht="21">
      <c r="A6120" s="14">
        <v>6116</v>
      </c>
      <c r="B6120" s="61" t="s">
        <v>461</v>
      </c>
      <c r="C6120" s="61" t="s">
        <v>187</v>
      </c>
      <c r="D6120" s="15" t="s">
        <v>13197</v>
      </c>
      <c r="E6120" s="62" t="s">
        <v>44</v>
      </c>
      <c r="F6120" s="63">
        <v>23785</v>
      </c>
      <c r="G6120" s="63">
        <v>35221</v>
      </c>
      <c r="H6120" s="63">
        <v>45700</v>
      </c>
      <c r="I6120" s="62" t="s">
        <v>468</v>
      </c>
      <c r="J6120" s="61" t="s">
        <v>18</v>
      </c>
    </row>
    <row r="6121" spans="1:10" s="64" customFormat="1" ht="21">
      <c r="A6121" s="14">
        <v>6117</v>
      </c>
      <c r="B6121" s="61" t="s">
        <v>461</v>
      </c>
      <c r="C6121" s="61" t="s">
        <v>187</v>
      </c>
      <c r="D6121" s="15" t="s">
        <v>13198</v>
      </c>
      <c r="E6121" s="62" t="s">
        <v>45</v>
      </c>
      <c r="F6121" s="63" t="s">
        <v>13016</v>
      </c>
      <c r="G6121" s="63">
        <v>41281</v>
      </c>
      <c r="H6121" s="63" t="s">
        <v>13017</v>
      </c>
      <c r="I6121" s="62" t="s">
        <v>468</v>
      </c>
      <c r="J6121" s="61" t="s">
        <v>22</v>
      </c>
    </row>
    <row r="6122" spans="1:10" s="64" customFormat="1" ht="21">
      <c r="A6122" s="14">
        <v>6118</v>
      </c>
      <c r="B6122" s="61" t="s">
        <v>461</v>
      </c>
      <c r="C6122" s="61" t="s">
        <v>187</v>
      </c>
      <c r="D6122" s="15" t="s">
        <v>13199</v>
      </c>
      <c r="E6122" s="62" t="s">
        <v>45</v>
      </c>
      <c r="F6122" s="63">
        <v>33887</v>
      </c>
      <c r="G6122" s="63" t="s">
        <v>4885</v>
      </c>
      <c r="H6122" s="63">
        <v>55802</v>
      </c>
      <c r="I6122" s="62" t="s">
        <v>468</v>
      </c>
      <c r="J6122" s="61" t="s">
        <v>19</v>
      </c>
    </row>
    <row r="6123" spans="1:10" s="64" customFormat="1" ht="21">
      <c r="A6123" s="14">
        <v>6119</v>
      </c>
      <c r="B6123" s="61" t="s">
        <v>461</v>
      </c>
      <c r="C6123" s="61" t="s">
        <v>187</v>
      </c>
      <c r="D6123" s="15" t="s">
        <v>13200</v>
      </c>
      <c r="E6123" s="62" t="s">
        <v>44</v>
      </c>
      <c r="F6123" s="63" t="s">
        <v>3344</v>
      </c>
      <c r="G6123" s="63">
        <v>44845</v>
      </c>
      <c r="H6123" s="63" t="s">
        <v>13201</v>
      </c>
      <c r="I6123" s="62" t="s">
        <v>468</v>
      </c>
      <c r="J6123" s="61" t="s">
        <v>487</v>
      </c>
    </row>
    <row r="6124" spans="1:10" s="64" customFormat="1" ht="21">
      <c r="A6124" s="14">
        <v>6120</v>
      </c>
      <c r="B6124" s="61" t="s">
        <v>461</v>
      </c>
      <c r="C6124" s="61" t="s">
        <v>187</v>
      </c>
      <c r="D6124" s="15" t="s">
        <v>13202</v>
      </c>
      <c r="E6124" s="62" t="s">
        <v>45</v>
      </c>
      <c r="F6124" s="63">
        <v>30716</v>
      </c>
      <c r="G6124" s="63" t="s">
        <v>12317</v>
      </c>
      <c r="H6124" s="63">
        <v>52631</v>
      </c>
      <c r="I6124" s="62" t="s">
        <v>468</v>
      </c>
      <c r="J6124" s="61" t="s">
        <v>600</v>
      </c>
    </row>
    <row r="6125" spans="1:10" s="64" customFormat="1" ht="21">
      <c r="A6125" s="14">
        <v>6121</v>
      </c>
      <c r="B6125" s="61" t="s">
        <v>461</v>
      </c>
      <c r="C6125" s="61" t="s">
        <v>187</v>
      </c>
      <c r="D6125" s="15" t="s">
        <v>13203</v>
      </c>
      <c r="E6125" s="62" t="s">
        <v>44</v>
      </c>
      <c r="F6125" s="63">
        <v>28982</v>
      </c>
      <c r="G6125" s="63" t="s">
        <v>3079</v>
      </c>
      <c r="H6125" s="63">
        <v>50897</v>
      </c>
      <c r="I6125" s="62" t="s">
        <v>468</v>
      </c>
      <c r="J6125" s="61" t="s">
        <v>27</v>
      </c>
    </row>
    <row r="6126" spans="1:10" s="64" customFormat="1" ht="21">
      <c r="A6126" s="14">
        <v>6122</v>
      </c>
      <c r="B6126" s="61" t="s">
        <v>461</v>
      </c>
      <c r="C6126" s="61" t="s">
        <v>188</v>
      </c>
      <c r="D6126" s="15" t="s">
        <v>13204</v>
      </c>
      <c r="E6126" s="62" t="s">
        <v>45</v>
      </c>
      <c r="F6126" s="63" t="s">
        <v>5329</v>
      </c>
      <c r="G6126" s="63" t="s">
        <v>12136</v>
      </c>
      <c r="H6126" s="63" t="s">
        <v>13205</v>
      </c>
      <c r="I6126" s="62" t="s">
        <v>468</v>
      </c>
      <c r="J6126" s="61" t="s">
        <v>694</v>
      </c>
    </row>
    <row r="6127" spans="1:10" s="64" customFormat="1" ht="21">
      <c r="A6127" s="14">
        <v>6123</v>
      </c>
      <c r="B6127" s="61" t="s">
        <v>461</v>
      </c>
      <c r="C6127" s="61" t="s">
        <v>188</v>
      </c>
      <c r="D6127" s="15" t="s">
        <v>13206</v>
      </c>
      <c r="E6127" s="62" t="s">
        <v>45</v>
      </c>
      <c r="F6127" s="63">
        <v>30654</v>
      </c>
      <c r="G6127" s="63">
        <v>41281</v>
      </c>
      <c r="H6127" s="63">
        <v>52569</v>
      </c>
      <c r="I6127" s="62" t="s">
        <v>468</v>
      </c>
      <c r="J6127" s="61" t="s">
        <v>22</v>
      </c>
    </row>
    <row r="6128" spans="1:10" s="64" customFormat="1" ht="21">
      <c r="A6128" s="14">
        <v>6124</v>
      </c>
      <c r="B6128" s="61" t="s">
        <v>461</v>
      </c>
      <c r="C6128" s="61" t="s">
        <v>188</v>
      </c>
      <c r="D6128" s="15" t="s">
        <v>13207</v>
      </c>
      <c r="E6128" s="62" t="s">
        <v>45</v>
      </c>
      <c r="F6128" s="63" t="s">
        <v>13208</v>
      </c>
      <c r="G6128" s="63">
        <v>36315</v>
      </c>
      <c r="H6128" s="63" t="s">
        <v>13209</v>
      </c>
      <c r="I6128" s="62" t="s">
        <v>468</v>
      </c>
      <c r="J6128" s="61" t="s">
        <v>19</v>
      </c>
    </row>
    <row r="6129" spans="1:10" s="64" customFormat="1" ht="21">
      <c r="A6129" s="14">
        <v>6125</v>
      </c>
      <c r="B6129" s="61" t="s">
        <v>461</v>
      </c>
      <c r="C6129" s="61" t="s">
        <v>188</v>
      </c>
      <c r="D6129" s="15" t="s">
        <v>13210</v>
      </c>
      <c r="E6129" s="62" t="s">
        <v>45</v>
      </c>
      <c r="F6129" s="63" t="s">
        <v>13211</v>
      </c>
      <c r="G6129" s="63">
        <v>39178</v>
      </c>
      <c r="H6129" s="63" t="s">
        <v>13212</v>
      </c>
      <c r="I6129" s="62" t="s">
        <v>468</v>
      </c>
      <c r="J6129" s="61" t="s">
        <v>481</v>
      </c>
    </row>
    <row r="6130" spans="1:10" s="64" customFormat="1" ht="21">
      <c r="A6130" s="14">
        <v>6126</v>
      </c>
      <c r="B6130" s="61" t="s">
        <v>461</v>
      </c>
      <c r="C6130" s="61" t="s">
        <v>188</v>
      </c>
      <c r="D6130" s="15" t="s">
        <v>13213</v>
      </c>
      <c r="E6130" s="62" t="s">
        <v>45</v>
      </c>
      <c r="F6130" s="63">
        <v>28951</v>
      </c>
      <c r="G6130" s="63" t="s">
        <v>962</v>
      </c>
      <c r="H6130" s="63">
        <v>50866</v>
      </c>
      <c r="I6130" s="62" t="s">
        <v>468</v>
      </c>
      <c r="J6130" s="61" t="s">
        <v>479</v>
      </c>
    </row>
    <row r="6131" spans="1:10" s="64" customFormat="1" ht="21">
      <c r="A6131" s="14">
        <v>6127</v>
      </c>
      <c r="B6131" s="61" t="s">
        <v>461</v>
      </c>
      <c r="C6131" s="61" t="s">
        <v>188</v>
      </c>
      <c r="D6131" s="15" t="s">
        <v>13214</v>
      </c>
      <c r="E6131" s="62" t="s">
        <v>45</v>
      </c>
      <c r="F6131" s="63">
        <v>26331</v>
      </c>
      <c r="G6131" s="63">
        <v>36164</v>
      </c>
      <c r="H6131" s="63">
        <v>48246</v>
      </c>
      <c r="I6131" s="62" t="s">
        <v>468</v>
      </c>
      <c r="J6131" s="61" t="s">
        <v>22</v>
      </c>
    </row>
    <row r="6132" spans="1:10" s="64" customFormat="1" ht="21">
      <c r="A6132" s="14">
        <v>6128</v>
      </c>
      <c r="B6132" s="61" t="s">
        <v>461</v>
      </c>
      <c r="C6132" s="61" t="s">
        <v>188</v>
      </c>
      <c r="D6132" s="15" t="s">
        <v>13215</v>
      </c>
      <c r="E6132" s="62" t="s">
        <v>45</v>
      </c>
      <c r="F6132" s="63">
        <v>32236</v>
      </c>
      <c r="G6132" s="63">
        <v>44845</v>
      </c>
      <c r="H6132" s="63">
        <v>54151</v>
      </c>
      <c r="I6132" s="62" t="s">
        <v>468</v>
      </c>
      <c r="J6132" s="61" t="s">
        <v>494</v>
      </c>
    </row>
    <row r="6133" spans="1:10" s="64" customFormat="1" ht="21">
      <c r="A6133" s="14">
        <v>6129</v>
      </c>
      <c r="B6133" s="61" t="s">
        <v>461</v>
      </c>
      <c r="C6133" s="61" t="s">
        <v>188</v>
      </c>
      <c r="D6133" s="15" t="s">
        <v>13216</v>
      </c>
      <c r="E6133" s="62" t="s">
        <v>45</v>
      </c>
      <c r="F6133" s="63">
        <v>31695</v>
      </c>
      <c r="G6133" s="63" t="s">
        <v>4885</v>
      </c>
      <c r="H6133" s="63">
        <v>53610</v>
      </c>
      <c r="I6133" s="62" t="s">
        <v>468</v>
      </c>
      <c r="J6133" s="61" t="s">
        <v>803</v>
      </c>
    </row>
    <row r="6134" spans="1:10" s="64" customFormat="1" ht="21">
      <c r="A6134" s="14">
        <v>6130</v>
      </c>
      <c r="B6134" s="61" t="s">
        <v>461</v>
      </c>
      <c r="C6134" s="61" t="s">
        <v>188</v>
      </c>
      <c r="D6134" s="15" t="s">
        <v>13217</v>
      </c>
      <c r="E6134" s="62" t="s">
        <v>45</v>
      </c>
      <c r="F6134" s="63">
        <v>30377</v>
      </c>
      <c r="G6134" s="63">
        <v>45418</v>
      </c>
      <c r="H6134" s="63">
        <v>52292</v>
      </c>
      <c r="I6134" s="62" t="s">
        <v>468</v>
      </c>
      <c r="J6134" s="61" t="s">
        <v>18</v>
      </c>
    </row>
    <row r="6135" spans="1:10" s="64" customFormat="1" ht="21">
      <c r="A6135" s="14">
        <v>6131</v>
      </c>
      <c r="B6135" s="61" t="s">
        <v>461</v>
      </c>
      <c r="C6135" s="61" t="s">
        <v>188</v>
      </c>
      <c r="D6135" s="15" t="s">
        <v>13218</v>
      </c>
      <c r="E6135" s="62" t="s">
        <v>45</v>
      </c>
      <c r="F6135" s="63">
        <v>24535</v>
      </c>
      <c r="G6135" s="63">
        <v>34824</v>
      </c>
      <c r="H6135" s="63">
        <v>46450</v>
      </c>
      <c r="I6135" s="62" t="s">
        <v>468</v>
      </c>
      <c r="J6135" s="61" t="s">
        <v>479</v>
      </c>
    </row>
    <row r="6136" spans="1:10" s="64" customFormat="1" ht="21">
      <c r="A6136" s="14">
        <v>6132</v>
      </c>
      <c r="B6136" s="61" t="s">
        <v>461</v>
      </c>
      <c r="C6136" s="61" t="s">
        <v>188</v>
      </c>
      <c r="D6136" s="15" t="s">
        <v>13219</v>
      </c>
      <c r="E6136" s="62" t="s">
        <v>44</v>
      </c>
      <c r="F6136" s="63">
        <v>34311</v>
      </c>
      <c r="G6136" s="63" t="s">
        <v>12136</v>
      </c>
      <c r="H6136" s="63">
        <v>56226</v>
      </c>
      <c r="I6136" s="62" t="s">
        <v>468</v>
      </c>
      <c r="J6136" s="61" t="s">
        <v>636</v>
      </c>
    </row>
    <row r="6137" spans="1:10" s="64" customFormat="1" ht="21">
      <c r="A6137" s="14">
        <v>6133</v>
      </c>
      <c r="B6137" s="61" t="s">
        <v>461</v>
      </c>
      <c r="C6137" s="61" t="s">
        <v>188</v>
      </c>
      <c r="D6137" s="15" t="s">
        <v>13220</v>
      </c>
      <c r="E6137" s="62" t="s">
        <v>45</v>
      </c>
      <c r="F6137" s="63" t="s">
        <v>13221</v>
      </c>
      <c r="G6137" s="63" t="s">
        <v>12471</v>
      </c>
      <c r="H6137" s="63" t="s">
        <v>13222</v>
      </c>
      <c r="I6137" s="62" t="s">
        <v>468</v>
      </c>
      <c r="J6137" s="61" t="s">
        <v>971</v>
      </c>
    </row>
    <row r="6138" spans="1:10" s="64" customFormat="1" ht="21">
      <c r="A6138" s="14">
        <v>6134</v>
      </c>
      <c r="B6138" s="61" t="s">
        <v>461</v>
      </c>
      <c r="C6138" s="61" t="s">
        <v>188</v>
      </c>
      <c r="D6138" s="15" t="s">
        <v>13223</v>
      </c>
      <c r="E6138" s="62" t="s">
        <v>44</v>
      </c>
      <c r="F6138" s="63" t="s">
        <v>9502</v>
      </c>
      <c r="G6138" s="63" t="s">
        <v>1200</v>
      </c>
      <c r="H6138" s="63" t="s">
        <v>8182</v>
      </c>
      <c r="I6138" s="62" t="s">
        <v>468</v>
      </c>
      <c r="J6138" s="61" t="s">
        <v>13224</v>
      </c>
    </row>
    <row r="6139" spans="1:10" s="64" customFormat="1" ht="21">
      <c r="A6139" s="14">
        <v>6135</v>
      </c>
      <c r="B6139" s="61" t="s">
        <v>461</v>
      </c>
      <c r="C6139" s="61" t="s">
        <v>188</v>
      </c>
      <c r="D6139" s="15" t="s">
        <v>13225</v>
      </c>
      <c r="E6139" s="62" t="s">
        <v>45</v>
      </c>
      <c r="F6139" s="63" t="s">
        <v>13226</v>
      </c>
      <c r="G6139" s="63">
        <v>35129</v>
      </c>
      <c r="H6139" s="63" t="s">
        <v>13227</v>
      </c>
      <c r="I6139" s="62" t="s">
        <v>468</v>
      </c>
      <c r="J6139" s="61" t="s">
        <v>18</v>
      </c>
    </row>
    <row r="6140" spans="1:10" s="64" customFormat="1" ht="21">
      <c r="A6140" s="14">
        <v>6136</v>
      </c>
      <c r="B6140" s="61" t="s">
        <v>461</v>
      </c>
      <c r="C6140" s="61" t="s">
        <v>188</v>
      </c>
      <c r="D6140" s="15" t="s">
        <v>13228</v>
      </c>
      <c r="E6140" s="62" t="s">
        <v>45</v>
      </c>
      <c r="F6140" s="63" t="s">
        <v>13229</v>
      </c>
      <c r="G6140" s="63" t="s">
        <v>627</v>
      </c>
      <c r="H6140" s="63" t="s">
        <v>13230</v>
      </c>
      <c r="I6140" s="62" t="s">
        <v>468</v>
      </c>
      <c r="J6140" s="61" t="s">
        <v>596</v>
      </c>
    </row>
    <row r="6141" spans="1:10" s="64" customFormat="1" ht="21">
      <c r="A6141" s="14">
        <v>6137</v>
      </c>
      <c r="B6141" s="61" t="s">
        <v>461</v>
      </c>
      <c r="C6141" s="61" t="s">
        <v>188</v>
      </c>
      <c r="D6141" s="15" t="s">
        <v>13231</v>
      </c>
      <c r="E6141" s="62" t="s">
        <v>45</v>
      </c>
      <c r="F6141" s="63" t="s">
        <v>13232</v>
      </c>
      <c r="G6141" s="63" t="s">
        <v>13233</v>
      </c>
      <c r="H6141" s="63" t="s">
        <v>13234</v>
      </c>
      <c r="I6141" s="62" t="s">
        <v>468</v>
      </c>
      <c r="J6141" s="61" t="s">
        <v>600</v>
      </c>
    </row>
    <row r="6142" spans="1:10" s="64" customFormat="1" ht="21">
      <c r="A6142" s="14">
        <v>6138</v>
      </c>
      <c r="B6142" s="61" t="s">
        <v>461</v>
      </c>
      <c r="C6142" s="61" t="s">
        <v>188</v>
      </c>
      <c r="D6142" s="15" t="s">
        <v>13235</v>
      </c>
      <c r="E6142" s="62" t="s">
        <v>45</v>
      </c>
      <c r="F6142" s="63" t="s">
        <v>13236</v>
      </c>
      <c r="G6142" s="63" t="s">
        <v>4814</v>
      </c>
      <c r="H6142" s="63" t="s">
        <v>13237</v>
      </c>
      <c r="I6142" s="62" t="s">
        <v>468</v>
      </c>
      <c r="J6142" s="61" t="s">
        <v>494</v>
      </c>
    </row>
    <row r="6143" spans="1:10" s="64" customFormat="1" ht="21">
      <c r="A6143" s="14">
        <v>6139</v>
      </c>
      <c r="B6143" s="61" t="s">
        <v>461</v>
      </c>
      <c r="C6143" s="61" t="s">
        <v>188</v>
      </c>
      <c r="D6143" s="15" t="s">
        <v>13238</v>
      </c>
      <c r="E6143" s="62" t="s">
        <v>45</v>
      </c>
      <c r="F6143" s="63">
        <v>28712</v>
      </c>
      <c r="G6143" s="63">
        <v>44207</v>
      </c>
      <c r="H6143" s="63">
        <v>50627</v>
      </c>
      <c r="I6143" s="62" t="s">
        <v>468</v>
      </c>
      <c r="J6143" s="61" t="s">
        <v>494</v>
      </c>
    </row>
    <row r="6144" spans="1:10" s="64" customFormat="1" ht="21">
      <c r="A6144" s="14">
        <v>6140</v>
      </c>
      <c r="B6144" s="61" t="s">
        <v>461</v>
      </c>
      <c r="C6144" s="61" t="s">
        <v>188</v>
      </c>
      <c r="D6144" s="15" t="s">
        <v>13239</v>
      </c>
      <c r="E6144" s="62" t="s">
        <v>45</v>
      </c>
      <c r="F6144" s="63">
        <v>29407</v>
      </c>
      <c r="G6144" s="63" t="s">
        <v>493</v>
      </c>
      <c r="H6144" s="63">
        <v>51322</v>
      </c>
      <c r="I6144" s="62" t="s">
        <v>468</v>
      </c>
      <c r="J6144" s="61" t="s">
        <v>19</v>
      </c>
    </row>
    <row r="6145" spans="1:10" s="64" customFormat="1" ht="21">
      <c r="A6145" s="14">
        <v>6141</v>
      </c>
      <c r="B6145" s="61" t="s">
        <v>461</v>
      </c>
      <c r="C6145" s="61" t="s">
        <v>188</v>
      </c>
      <c r="D6145" s="15" t="s">
        <v>13240</v>
      </c>
      <c r="E6145" s="62" t="s">
        <v>45</v>
      </c>
      <c r="F6145" s="63" t="s">
        <v>1729</v>
      </c>
      <c r="G6145" s="63" t="s">
        <v>13241</v>
      </c>
      <c r="H6145" s="63" t="s">
        <v>9620</v>
      </c>
      <c r="I6145" s="62" t="s">
        <v>468</v>
      </c>
      <c r="J6145" s="61" t="s">
        <v>481</v>
      </c>
    </row>
    <row r="6146" spans="1:10" s="64" customFormat="1" ht="21">
      <c r="A6146" s="14">
        <v>6142</v>
      </c>
      <c r="B6146" s="61" t="s">
        <v>461</v>
      </c>
      <c r="C6146" s="61" t="s">
        <v>188</v>
      </c>
      <c r="D6146" s="15" t="s">
        <v>13242</v>
      </c>
      <c r="E6146" s="62" t="s">
        <v>45</v>
      </c>
      <c r="F6146" s="63" t="s">
        <v>11218</v>
      </c>
      <c r="G6146" s="63">
        <v>45629</v>
      </c>
      <c r="H6146" s="63" t="s">
        <v>13243</v>
      </c>
      <c r="I6146" s="62" t="s">
        <v>468</v>
      </c>
      <c r="J6146" s="61" t="s">
        <v>22</v>
      </c>
    </row>
    <row r="6147" spans="1:10" s="64" customFormat="1" ht="21">
      <c r="A6147" s="14">
        <v>6143</v>
      </c>
      <c r="B6147" s="61" t="s">
        <v>461</v>
      </c>
      <c r="C6147" s="61" t="s">
        <v>188</v>
      </c>
      <c r="D6147" s="15" t="s">
        <v>13244</v>
      </c>
      <c r="E6147" s="62" t="s">
        <v>45</v>
      </c>
      <c r="F6147" s="63" t="s">
        <v>12114</v>
      </c>
      <c r="G6147" s="63">
        <v>36407</v>
      </c>
      <c r="H6147" s="63" t="s">
        <v>12115</v>
      </c>
      <c r="I6147" s="62" t="s">
        <v>468</v>
      </c>
      <c r="J6147" s="61" t="s">
        <v>487</v>
      </c>
    </row>
    <row r="6148" spans="1:10" s="64" customFormat="1" ht="21">
      <c r="A6148" s="14">
        <v>6144</v>
      </c>
      <c r="B6148" s="61" t="s">
        <v>461</v>
      </c>
      <c r="C6148" s="61" t="s">
        <v>189</v>
      </c>
      <c r="D6148" s="15" t="s">
        <v>13245</v>
      </c>
      <c r="E6148" s="62" t="s">
        <v>44</v>
      </c>
      <c r="F6148" s="63" t="s">
        <v>13246</v>
      </c>
      <c r="G6148" s="63" t="s">
        <v>1084</v>
      </c>
      <c r="H6148" s="63" t="s">
        <v>13247</v>
      </c>
      <c r="I6148" s="62" t="s">
        <v>468</v>
      </c>
      <c r="J6148" s="61" t="s">
        <v>1437</v>
      </c>
    </row>
    <row r="6149" spans="1:10" s="64" customFormat="1" ht="21">
      <c r="A6149" s="14">
        <v>6145</v>
      </c>
      <c r="B6149" s="61" t="s">
        <v>461</v>
      </c>
      <c r="C6149" s="61" t="s">
        <v>189</v>
      </c>
      <c r="D6149" s="15" t="s">
        <v>13248</v>
      </c>
      <c r="E6149" s="62" t="s">
        <v>45</v>
      </c>
      <c r="F6149" s="63">
        <v>35163</v>
      </c>
      <c r="G6149" s="63">
        <v>45629</v>
      </c>
      <c r="H6149" s="63">
        <v>57078</v>
      </c>
      <c r="I6149" s="62" t="s">
        <v>468</v>
      </c>
      <c r="J6149" s="61" t="s">
        <v>608</v>
      </c>
    </row>
    <row r="6150" spans="1:10" s="64" customFormat="1" ht="21">
      <c r="A6150" s="14">
        <v>6146</v>
      </c>
      <c r="B6150" s="61" t="s">
        <v>461</v>
      </c>
      <c r="C6150" s="61" t="s">
        <v>189</v>
      </c>
      <c r="D6150" s="15" t="s">
        <v>13249</v>
      </c>
      <c r="E6150" s="62" t="s">
        <v>44</v>
      </c>
      <c r="F6150" s="63" t="s">
        <v>13250</v>
      </c>
      <c r="G6150" s="63">
        <v>39088</v>
      </c>
      <c r="H6150" s="63" t="s">
        <v>13251</v>
      </c>
      <c r="I6150" s="62" t="s">
        <v>468</v>
      </c>
      <c r="J6150" s="61" t="s">
        <v>479</v>
      </c>
    </row>
    <row r="6151" spans="1:10" s="64" customFormat="1" ht="21">
      <c r="A6151" s="14">
        <v>6147</v>
      </c>
      <c r="B6151" s="61" t="s">
        <v>461</v>
      </c>
      <c r="C6151" s="61" t="s">
        <v>189</v>
      </c>
      <c r="D6151" s="15" t="s">
        <v>13252</v>
      </c>
      <c r="E6151" s="62" t="s">
        <v>45</v>
      </c>
      <c r="F6151" s="63" t="s">
        <v>4214</v>
      </c>
      <c r="G6151" s="63">
        <v>43901</v>
      </c>
      <c r="H6151" s="63" t="s">
        <v>13253</v>
      </c>
      <c r="I6151" s="62" t="s">
        <v>468</v>
      </c>
      <c r="J6151" s="61" t="s">
        <v>19</v>
      </c>
    </row>
    <row r="6152" spans="1:10" s="64" customFormat="1" ht="21">
      <c r="A6152" s="14">
        <v>6148</v>
      </c>
      <c r="B6152" s="61" t="s">
        <v>461</v>
      </c>
      <c r="C6152" s="61" t="s">
        <v>189</v>
      </c>
      <c r="D6152" s="15" t="s">
        <v>13254</v>
      </c>
      <c r="E6152" s="62" t="s">
        <v>45</v>
      </c>
      <c r="F6152" s="63">
        <v>30782</v>
      </c>
      <c r="G6152" s="63" t="s">
        <v>12405</v>
      </c>
      <c r="H6152" s="63">
        <v>52697</v>
      </c>
      <c r="I6152" s="62" t="s">
        <v>468</v>
      </c>
      <c r="J6152" s="61" t="s">
        <v>13255</v>
      </c>
    </row>
    <row r="6153" spans="1:10" s="64" customFormat="1" ht="21">
      <c r="A6153" s="14">
        <v>6149</v>
      </c>
      <c r="B6153" s="61" t="s">
        <v>461</v>
      </c>
      <c r="C6153" s="61" t="s">
        <v>189</v>
      </c>
      <c r="D6153" s="15" t="s">
        <v>13256</v>
      </c>
      <c r="E6153" s="62" t="s">
        <v>44</v>
      </c>
      <c r="F6153" s="63">
        <v>33125</v>
      </c>
      <c r="G6153" s="63" t="s">
        <v>2257</v>
      </c>
      <c r="H6153" s="63">
        <v>55040</v>
      </c>
      <c r="I6153" s="62" t="s">
        <v>468</v>
      </c>
      <c r="J6153" s="61" t="s">
        <v>19</v>
      </c>
    </row>
    <row r="6154" spans="1:10" s="64" customFormat="1" ht="21">
      <c r="A6154" s="14">
        <v>6150</v>
      </c>
      <c r="B6154" s="61" t="s">
        <v>461</v>
      </c>
      <c r="C6154" s="61" t="s">
        <v>189</v>
      </c>
      <c r="D6154" s="15" t="s">
        <v>13257</v>
      </c>
      <c r="E6154" s="62" t="s">
        <v>45</v>
      </c>
      <c r="F6154" s="63">
        <v>34248</v>
      </c>
      <c r="G6154" s="63" t="s">
        <v>1668</v>
      </c>
      <c r="H6154" s="63" t="s">
        <v>13258</v>
      </c>
      <c r="I6154" s="62" t="s">
        <v>468</v>
      </c>
      <c r="J6154" s="61" t="s">
        <v>600</v>
      </c>
    </row>
    <row r="6155" spans="1:10" s="64" customFormat="1" ht="21">
      <c r="A6155" s="14">
        <v>6151</v>
      </c>
      <c r="B6155" s="61" t="s">
        <v>461</v>
      </c>
      <c r="C6155" s="61" t="s">
        <v>189</v>
      </c>
      <c r="D6155" s="15" t="s">
        <v>13259</v>
      </c>
      <c r="E6155" s="62" t="s">
        <v>45</v>
      </c>
      <c r="F6155" s="63" t="s">
        <v>4618</v>
      </c>
      <c r="G6155" s="63" t="s">
        <v>2257</v>
      </c>
      <c r="H6155" s="63" t="s">
        <v>4619</v>
      </c>
      <c r="I6155" s="62" t="s">
        <v>468</v>
      </c>
      <c r="J6155" s="61" t="s">
        <v>18</v>
      </c>
    </row>
    <row r="6156" spans="1:10" s="64" customFormat="1" ht="21">
      <c r="A6156" s="14">
        <v>6152</v>
      </c>
      <c r="B6156" s="61" t="s">
        <v>461</v>
      </c>
      <c r="C6156" s="61" t="s">
        <v>189</v>
      </c>
      <c r="D6156" s="15" t="s">
        <v>13260</v>
      </c>
      <c r="E6156" s="62" t="s">
        <v>44</v>
      </c>
      <c r="F6156" s="63">
        <v>32997</v>
      </c>
      <c r="G6156" s="63">
        <v>44845</v>
      </c>
      <c r="H6156" s="63">
        <v>54912</v>
      </c>
      <c r="I6156" s="62" t="s">
        <v>468</v>
      </c>
      <c r="J6156" s="61" t="s">
        <v>585</v>
      </c>
    </row>
    <row r="6157" spans="1:10" s="64" customFormat="1" ht="21">
      <c r="A6157" s="14">
        <v>6153</v>
      </c>
      <c r="B6157" s="61" t="s">
        <v>461</v>
      </c>
      <c r="C6157" s="61" t="s">
        <v>189</v>
      </c>
      <c r="D6157" s="15" t="s">
        <v>13261</v>
      </c>
      <c r="E6157" s="62" t="s">
        <v>44</v>
      </c>
      <c r="F6157" s="63">
        <v>29954</v>
      </c>
      <c r="G6157" s="63" t="s">
        <v>13262</v>
      </c>
      <c r="H6157" s="63">
        <v>51869</v>
      </c>
      <c r="I6157" s="62" t="s">
        <v>468</v>
      </c>
      <c r="J6157" s="61" t="s">
        <v>22</v>
      </c>
    </row>
    <row r="6158" spans="1:10" s="64" customFormat="1" ht="21">
      <c r="A6158" s="14">
        <v>6154</v>
      </c>
      <c r="B6158" s="61" t="s">
        <v>461</v>
      </c>
      <c r="C6158" s="61" t="s">
        <v>190</v>
      </c>
      <c r="D6158" s="15" t="s">
        <v>13263</v>
      </c>
      <c r="E6158" s="62" t="s">
        <v>45</v>
      </c>
      <c r="F6158" s="63" t="s">
        <v>13264</v>
      </c>
      <c r="G6158" s="63" t="s">
        <v>4814</v>
      </c>
      <c r="H6158" s="63" t="s">
        <v>8685</v>
      </c>
      <c r="I6158" s="62" t="s">
        <v>468</v>
      </c>
      <c r="J6158" s="61" t="s">
        <v>18</v>
      </c>
    </row>
    <row r="6159" spans="1:10" s="64" customFormat="1" ht="21">
      <c r="A6159" s="14">
        <v>6155</v>
      </c>
      <c r="B6159" s="61" t="s">
        <v>461</v>
      </c>
      <c r="C6159" s="61" t="s">
        <v>190</v>
      </c>
      <c r="D6159" s="15" t="s">
        <v>13265</v>
      </c>
      <c r="E6159" s="62" t="s">
        <v>45</v>
      </c>
      <c r="F6159" s="63">
        <v>34488</v>
      </c>
      <c r="G6159" s="63" t="s">
        <v>3333</v>
      </c>
      <c r="H6159" s="63">
        <v>56403</v>
      </c>
      <c r="I6159" s="62" t="s">
        <v>468</v>
      </c>
      <c r="J6159" s="61" t="s">
        <v>19</v>
      </c>
    </row>
    <row r="6160" spans="1:10" s="64" customFormat="1" ht="21">
      <c r="A6160" s="14">
        <v>6156</v>
      </c>
      <c r="B6160" s="61" t="s">
        <v>461</v>
      </c>
      <c r="C6160" s="61" t="s">
        <v>190</v>
      </c>
      <c r="D6160" s="15" t="s">
        <v>13266</v>
      </c>
      <c r="E6160" s="62" t="s">
        <v>45</v>
      </c>
      <c r="F6160" s="63">
        <v>32964</v>
      </c>
      <c r="G6160" s="63">
        <v>44622</v>
      </c>
      <c r="H6160" s="63">
        <v>54879</v>
      </c>
      <c r="I6160" s="62" t="s">
        <v>468</v>
      </c>
      <c r="J6160" s="61" t="s">
        <v>18</v>
      </c>
    </row>
    <row r="6161" spans="1:10" s="64" customFormat="1" ht="21">
      <c r="A6161" s="14">
        <v>6157</v>
      </c>
      <c r="B6161" s="61" t="s">
        <v>461</v>
      </c>
      <c r="C6161" s="61" t="s">
        <v>190</v>
      </c>
      <c r="D6161" s="15" t="s">
        <v>13267</v>
      </c>
      <c r="E6161" s="62" t="s">
        <v>44</v>
      </c>
      <c r="F6161" s="63" t="s">
        <v>3833</v>
      </c>
      <c r="G6161" s="63" t="s">
        <v>526</v>
      </c>
      <c r="H6161" s="63" t="s">
        <v>3834</v>
      </c>
      <c r="I6161" s="62" t="s">
        <v>468</v>
      </c>
      <c r="J6161" s="61" t="s">
        <v>479</v>
      </c>
    </row>
    <row r="6162" spans="1:10" s="64" customFormat="1" ht="21">
      <c r="A6162" s="14">
        <v>6158</v>
      </c>
      <c r="B6162" s="61" t="s">
        <v>461</v>
      </c>
      <c r="C6162" s="61" t="s">
        <v>190</v>
      </c>
      <c r="D6162" s="15" t="s">
        <v>13268</v>
      </c>
      <c r="E6162" s="62" t="s">
        <v>45</v>
      </c>
      <c r="F6162" s="63">
        <v>35284</v>
      </c>
      <c r="G6162" s="63">
        <v>43924</v>
      </c>
      <c r="H6162" s="63">
        <v>56707</v>
      </c>
      <c r="I6162" s="62" t="s">
        <v>468</v>
      </c>
      <c r="J6162" s="61" t="s">
        <v>600</v>
      </c>
    </row>
    <row r="6163" spans="1:10" s="64" customFormat="1" ht="21">
      <c r="A6163" s="14">
        <v>6159</v>
      </c>
      <c r="B6163" s="61" t="s">
        <v>461</v>
      </c>
      <c r="C6163" s="61" t="s">
        <v>190</v>
      </c>
      <c r="D6163" s="15" t="s">
        <v>13269</v>
      </c>
      <c r="E6163" s="62" t="s">
        <v>44</v>
      </c>
      <c r="F6163" s="63">
        <v>32637</v>
      </c>
      <c r="G6163" s="63">
        <v>45629</v>
      </c>
      <c r="H6163" s="63">
        <v>54552</v>
      </c>
      <c r="I6163" s="62" t="s">
        <v>468</v>
      </c>
      <c r="J6163" s="61" t="s">
        <v>487</v>
      </c>
    </row>
    <row r="6164" spans="1:10" s="64" customFormat="1" ht="21">
      <c r="A6164" s="14">
        <v>6160</v>
      </c>
      <c r="B6164" s="61" t="s">
        <v>461</v>
      </c>
      <c r="C6164" s="61" t="s">
        <v>190</v>
      </c>
      <c r="D6164" s="15" t="s">
        <v>13270</v>
      </c>
      <c r="E6164" s="62" t="s">
        <v>45</v>
      </c>
      <c r="F6164" s="63">
        <v>29990</v>
      </c>
      <c r="G6164" s="63" t="s">
        <v>12287</v>
      </c>
      <c r="H6164" s="63">
        <v>51933</v>
      </c>
      <c r="I6164" s="62" t="s">
        <v>468</v>
      </c>
      <c r="J6164" s="61" t="s">
        <v>694</v>
      </c>
    </row>
    <row r="6165" spans="1:10" s="64" customFormat="1" ht="21">
      <c r="A6165" s="14">
        <v>6161</v>
      </c>
      <c r="B6165" s="61" t="s">
        <v>461</v>
      </c>
      <c r="C6165" s="61" t="s">
        <v>190</v>
      </c>
      <c r="D6165" s="15" t="s">
        <v>13271</v>
      </c>
      <c r="E6165" s="62" t="s">
        <v>45</v>
      </c>
      <c r="F6165" s="63">
        <v>28587</v>
      </c>
      <c r="G6165" s="63" t="s">
        <v>2349</v>
      </c>
      <c r="H6165" s="63">
        <v>50502</v>
      </c>
      <c r="I6165" s="62" t="s">
        <v>468</v>
      </c>
      <c r="J6165" s="61" t="s">
        <v>585</v>
      </c>
    </row>
    <row r="6166" spans="1:10" s="64" customFormat="1" ht="21">
      <c r="A6166" s="14">
        <v>6162</v>
      </c>
      <c r="B6166" s="61" t="s">
        <v>461</v>
      </c>
      <c r="C6166" s="61" t="s">
        <v>190</v>
      </c>
      <c r="D6166" s="15" t="s">
        <v>13272</v>
      </c>
      <c r="E6166" s="62" t="s">
        <v>45</v>
      </c>
      <c r="F6166" s="63">
        <v>33640</v>
      </c>
      <c r="G6166" s="63">
        <v>43901</v>
      </c>
      <c r="H6166" s="63">
        <v>55555</v>
      </c>
      <c r="I6166" s="62" t="s">
        <v>468</v>
      </c>
      <c r="J6166" s="61" t="s">
        <v>19</v>
      </c>
    </row>
    <row r="6167" spans="1:10" s="64" customFormat="1" ht="21">
      <c r="A6167" s="14">
        <v>6163</v>
      </c>
      <c r="B6167" s="61" t="s">
        <v>461</v>
      </c>
      <c r="C6167" s="61" t="s">
        <v>190</v>
      </c>
      <c r="D6167" s="15" t="s">
        <v>13273</v>
      </c>
      <c r="E6167" s="62" t="s">
        <v>45</v>
      </c>
      <c r="F6167" s="63" t="s">
        <v>13274</v>
      </c>
      <c r="G6167" s="63">
        <v>39787</v>
      </c>
      <c r="H6167" s="63">
        <v>52570</v>
      </c>
      <c r="I6167" s="62" t="s">
        <v>468</v>
      </c>
      <c r="J6167" s="61" t="s">
        <v>19</v>
      </c>
    </row>
    <row r="6168" spans="1:10" s="64" customFormat="1" ht="21">
      <c r="A6168" s="14">
        <v>6164</v>
      </c>
      <c r="B6168" s="61" t="s">
        <v>461</v>
      </c>
      <c r="C6168" s="61" t="s">
        <v>190</v>
      </c>
      <c r="D6168" s="15" t="s">
        <v>13275</v>
      </c>
      <c r="E6168" s="62" t="s">
        <v>45</v>
      </c>
      <c r="F6168" s="63">
        <v>30043</v>
      </c>
      <c r="G6168" s="63" t="s">
        <v>11027</v>
      </c>
      <c r="H6168" s="63">
        <v>51958</v>
      </c>
      <c r="I6168" s="62" t="s">
        <v>468</v>
      </c>
      <c r="J6168" s="61" t="s">
        <v>22</v>
      </c>
    </row>
    <row r="6169" spans="1:10" s="64" customFormat="1" ht="21">
      <c r="A6169" s="14">
        <v>6165</v>
      </c>
      <c r="B6169" s="61" t="s">
        <v>461</v>
      </c>
      <c r="C6169" s="61" t="s">
        <v>190</v>
      </c>
      <c r="D6169" s="15" t="s">
        <v>13276</v>
      </c>
      <c r="E6169" s="62" t="s">
        <v>45</v>
      </c>
      <c r="F6169" s="63" t="s">
        <v>8120</v>
      </c>
      <c r="G6169" s="63" t="s">
        <v>13277</v>
      </c>
      <c r="H6169" s="63" t="s">
        <v>8121</v>
      </c>
      <c r="I6169" s="62" t="s">
        <v>468</v>
      </c>
      <c r="J6169" s="61" t="s">
        <v>19</v>
      </c>
    </row>
    <row r="6170" spans="1:10" s="64" customFormat="1" ht="21">
      <c r="A6170" s="14">
        <v>6166</v>
      </c>
      <c r="B6170" s="61" t="s">
        <v>461</v>
      </c>
      <c r="C6170" s="61" t="s">
        <v>190</v>
      </c>
      <c r="D6170" s="15" t="s">
        <v>13278</v>
      </c>
      <c r="E6170" s="62" t="s">
        <v>45</v>
      </c>
      <c r="F6170" s="63" t="s">
        <v>6630</v>
      </c>
      <c r="G6170" s="63" t="s">
        <v>2349</v>
      </c>
      <c r="H6170" s="63" t="s">
        <v>6632</v>
      </c>
      <c r="I6170" s="62" t="s">
        <v>468</v>
      </c>
      <c r="J6170" s="61" t="s">
        <v>494</v>
      </c>
    </row>
    <row r="6171" spans="1:10" s="64" customFormat="1" ht="21">
      <c r="A6171" s="14">
        <v>6167</v>
      </c>
      <c r="B6171" s="61" t="s">
        <v>461</v>
      </c>
      <c r="C6171" s="61" t="s">
        <v>190</v>
      </c>
      <c r="D6171" s="15" t="s">
        <v>13279</v>
      </c>
      <c r="E6171" s="62" t="s">
        <v>45</v>
      </c>
      <c r="F6171" s="63" t="s">
        <v>13280</v>
      </c>
      <c r="G6171" s="63" t="s">
        <v>2673</v>
      </c>
      <c r="H6171" s="63" t="s">
        <v>8669</v>
      </c>
      <c r="I6171" s="62" t="s">
        <v>468</v>
      </c>
      <c r="J6171" s="61" t="s">
        <v>694</v>
      </c>
    </row>
    <row r="6172" spans="1:10" s="64" customFormat="1" ht="21">
      <c r="A6172" s="14">
        <v>6168</v>
      </c>
      <c r="B6172" s="61" t="s">
        <v>461</v>
      </c>
      <c r="C6172" s="61" t="s">
        <v>190</v>
      </c>
      <c r="D6172" s="15" t="s">
        <v>13281</v>
      </c>
      <c r="E6172" s="62" t="s">
        <v>45</v>
      </c>
      <c r="F6172" s="63">
        <v>30843</v>
      </c>
      <c r="G6172" s="63" t="s">
        <v>1101</v>
      </c>
      <c r="H6172" s="63">
        <v>52758</v>
      </c>
      <c r="I6172" s="62" t="s">
        <v>468</v>
      </c>
      <c r="J6172" s="61" t="s">
        <v>22</v>
      </c>
    </row>
    <row r="6173" spans="1:10" s="64" customFormat="1" ht="21">
      <c r="A6173" s="14">
        <v>6169</v>
      </c>
      <c r="B6173" s="61" t="s">
        <v>461</v>
      </c>
      <c r="C6173" s="61" t="s">
        <v>190</v>
      </c>
      <c r="D6173" s="15" t="s">
        <v>13282</v>
      </c>
      <c r="E6173" s="62" t="s">
        <v>45</v>
      </c>
      <c r="F6173" s="63" t="s">
        <v>13283</v>
      </c>
      <c r="G6173" s="63" t="s">
        <v>5849</v>
      </c>
      <c r="H6173" s="63" t="s">
        <v>13284</v>
      </c>
      <c r="I6173" s="62" t="s">
        <v>468</v>
      </c>
      <c r="J6173" s="61" t="s">
        <v>18</v>
      </c>
    </row>
    <row r="6174" spans="1:10" s="64" customFormat="1" ht="21">
      <c r="A6174" s="14">
        <v>6170</v>
      </c>
      <c r="B6174" s="61" t="s">
        <v>461</v>
      </c>
      <c r="C6174" s="61" t="s">
        <v>190</v>
      </c>
      <c r="D6174" s="15" t="s">
        <v>13285</v>
      </c>
      <c r="E6174" s="62" t="s">
        <v>44</v>
      </c>
      <c r="F6174" s="63" t="s">
        <v>13286</v>
      </c>
      <c r="G6174" s="63" t="s">
        <v>12405</v>
      </c>
      <c r="H6174" s="63" t="s">
        <v>13287</v>
      </c>
      <c r="I6174" s="62" t="s">
        <v>468</v>
      </c>
      <c r="J6174" s="61" t="s">
        <v>479</v>
      </c>
    </row>
    <row r="6175" spans="1:10" s="64" customFormat="1" ht="21">
      <c r="A6175" s="14">
        <v>6171</v>
      </c>
      <c r="B6175" s="61" t="s">
        <v>461</v>
      </c>
      <c r="C6175" s="61" t="s">
        <v>190</v>
      </c>
      <c r="D6175" s="15" t="s">
        <v>13288</v>
      </c>
      <c r="E6175" s="62" t="s">
        <v>45</v>
      </c>
      <c r="F6175" s="63" t="s">
        <v>13289</v>
      </c>
      <c r="G6175" s="63">
        <v>45629</v>
      </c>
      <c r="H6175" s="63" t="s">
        <v>13290</v>
      </c>
      <c r="I6175" s="62" t="s">
        <v>468</v>
      </c>
      <c r="J6175" s="61" t="s">
        <v>12</v>
      </c>
    </row>
    <row r="6176" spans="1:10" s="64" customFormat="1" ht="21">
      <c r="A6176" s="14">
        <v>6172</v>
      </c>
      <c r="B6176" s="61" t="s">
        <v>461</v>
      </c>
      <c r="C6176" s="61" t="s">
        <v>190</v>
      </c>
      <c r="D6176" s="15" t="s">
        <v>13291</v>
      </c>
      <c r="E6176" s="62" t="s">
        <v>44</v>
      </c>
      <c r="F6176" s="63">
        <v>29623</v>
      </c>
      <c r="G6176" s="63" t="s">
        <v>580</v>
      </c>
      <c r="H6176" s="63">
        <v>51538</v>
      </c>
      <c r="I6176" s="62" t="s">
        <v>468</v>
      </c>
      <c r="J6176" s="61" t="s">
        <v>479</v>
      </c>
    </row>
    <row r="6177" spans="1:10" s="64" customFormat="1" ht="21">
      <c r="A6177" s="14">
        <v>6173</v>
      </c>
      <c r="B6177" s="61" t="s">
        <v>461</v>
      </c>
      <c r="C6177" s="61" t="s">
        <v>190</v>
      </c>
      <c r="D6177" s="15" t="s">
        <v>13292</v>
      </c>
      <c r="E6177" s="62" t="s">
        <v>45</v>
      </c>
      <c r="F6177" s="63" t="s">
        <v>13293</v>
      </c>
      <c r="G6177" s="63" t="s">
        <v>900</v>
      </c>
      <c r="H6177" s="63" t="s">
        <v>13294</v>
      </c>
      <c r="I6177" s="62" t="s">
        <v>468</v>
      </c>
      <c r="J6177" s="61" t="s">
        <v>997</v>
      </c>
    </row>
    <row r="6178" spans="1:10" s="64" customFormat="1" ht="21">
      <c r="A6178" s="14">
        <v>6174</v>
      </c>
      <c r="B6178" s="61" t="s">
        <v>461</v>
      </c>
      <c r="C6178" s="61" t="s">
        <v>190</v>
      </c>
      <c r="D6178" s="15" t="s">
        <v>13295</v>
      </c>
      <c r="E6178" s="62" t="s">
        <v>45</v>
      </c>
      <c r="F6178" s="63" t="s">
        <v>13296</v>
      </c>
      <c r="G6178" s="63">
        <v>41281</v>
      </c>
      <c r="H6178" s="63" t="s">
        <v>13297</v>
      </c>
      <c r="I6178" s="62" t="s">
        <v>468</v>
      </c>
      <c r="J6178" s="61" t="s">
        <v>12</v>
      </c>
    </row>
    <row r="6179" spans="1:10" s="64" customFormat="1" ht="21">
      <c r="A6179" s="14">
        <v>6175</v>
      </c>
      <c r="B6179" s="61" t="s">
        <v>461</v>
      </c>
      <c r="C6179" s="61" t="s">
        <v>190</v>
      </c>
      <c r="D6179" s="15" t="s">
        <v>13298</v>
      </c>
      <c r="E6179" s="62" t="s">
        <v>45</v>
      </c>
      <c r="F6179" s="63" t="s">
        <v>13299</v>
      </c>
      <c r="G6179" s="63" t="s">
        <v>4814</v>
      </c>
      <c r="H6179" s="63" t="s">
        <v>13300</v>
      </c>
      <c r="I6179" s="62" t="s">
        <v>468</v>
      </c>
      <c r="J6179" s="61" t="s">
        <v>600</v>
      </c>
    </row>
    <row r="6180" spans="1:10" s="64" customFormat="1" ht="21">
      <c r="A6180" s="14">
        <v>6176</v>
      </c>
      <c r="B6180" s="61" t="s">
        <v>461</v>
      </c>
      <c r="C6180" s="61" t="s">
        <v>190</v>
      </c>
      <c r="D6180" s="15" t="s">
        <v>13301</v>
      </c>
      <c r="E6180" s="62" t="s">
        <v>44</v>
      </c>
      <c r="F6180" s="63" t="s">
        <v>8777</v>
      </c>
      <c r="G6180" s="63">
        <v>45629</v>
      </c>
      <c r="H6180" s="63">
        <v>55125</v>
      </c>
      <c r="I6180" s="62" t="s">
        <v>468</v>
      </c>
      <c r="J6180" s="61" t="s">
        <v>19</v>
      </c>
    </row>
    <row r="6181" spans="1:10" s="64" customFormat="1" ht="21">
      <c r="A6181" s="14">
        <v>6177</v>
      </c>
      <c r="B6181" s="61" t="s">
        <v>461</v>
      </c>
      <c r="C6181" s="61" t="s">
        <v>190</v>
      </c>
      <c r="D6181" s="15" t="s">
        <v>13302</v>
      </c>
      <c r="E6181" s="62" t="s">
        <v>44</v>
      </c>
      <c r="F6181" s="63">
        <v>33607</v>
      </c>
      <c r="G6181" s="63" t="s">
        <v>2530</v>
      </c>
      <c r="H6181" s="63">
        <v>55522</v>
      </c>
      <c r="I6181" s="62" t="s">
        <v>468</v>
      </c>
      <c r="J6181" s="61" t="s">
        <v>562</v>
      </c>
    </row>
    <row r="6182" spans="1:10" s="64" customFormat="1" ht="21">
      <c r="A6182" s="14">
        <v>6178</v>
      </c>
      <c r="B6182" s="61" t="s">
        <v>461</v>
      </c>
      <c r="C6182" s="61" t="s">
        <v>190</v>
      </c>
      <c r="D6182" s="15" t="s">
        <v>13303</v>
      </c>
      <c r="E6182" s="62" t="s">
        <v>45</v>
      </c>
      <c r="F6182" s="63">
        <v>24691</v>
      </c>
      <c r="G6182" s="63">
        <v>36164</v>
      </c>
      <c r="H6182" s="63">
        <v>46606</v>
      </c>
      <c r="I6182" s="62" t="s">
        <v>468</v>
      </c>
      <c r="J6182" s="61" t="s">
        <v>13304</v>
      </c>
    </row>
    <row r="6183" spans="1:10" s="64" customFormat="1" ht="21">
      <c r="A6183" s="14">
        <v>6179</v>
      </c>
      <c r="B6183" s="61" t="s">
        <v>461</v>
      </c>
      <c r="C6183" s="61" t="s">
        <v>190</v>
      </c>
      <c r="D6183" s="15" t="s">
        <v>13305</v>
      </c>
      <c r="E6183" s="62" t="s">
        <v>45</v>
      </c>
      <c r="F6183" s="63" t="s">
        <v>13306</v>
      </c>
      <c r="G6183" s="63">
        <v>45629</v>
      </c>
      <c r="H6183" s="63" t="s">
        <v>13307</v>
      </c>
      <c r="I6183" s="62" t="s">
        <v>468</v>
      </c>
      <c r="J6183" s="61" t="s">
        <v>648</v>
      </c>
    </row>
    <row r="6184" spans="1:10" s="64" customFormat="1" ht="21">
      <c r="A6184" s="14">
        <v>6180</v>
      </c>
      <c r="B6184" s="61" t="s">
        <v>461</v>
      </c>
      <c r="C6184" s="61" t="s">
        <v>190</v>
      </c>
      <c r="D6184" s="15" t="s">
        <v>13308</v>
      </c>
      <c r="E6184" s="62" t="s">
        <v>45</v>
      </c>
      <c r="F6184" s="63" t="s">
        <v>13067</v>
      </c>
      <c r="G6184" s="63">
        <v>39634</v>
      </c>
      <c r="H6184" s="63">
        <v>48400</v>
      </c>
      <c r="I6184" s="62" t="s">
        <v>468</v>
      </c>
      <c r="J6184" s="61" t="s">
        <v>967</v>
      </c>
    </row>
    <row r="6185" spans="1:10" s="64" customFormat="1" ht="21">
      <c r="A6185" s="14">
        <v>6181</v>
      </c>
      <c r="B6185" s="61" t="s">
        <v>461</v>
      </c>
      <c r="C6185" s="61" t="s">
        <v>191</v>
      </c>
      <c r="D6185" s="15" t="s">
        <v>13309</v>
      </c>
      <c r="E6185" s="62" t="s">
        <v>45</v>
      </c>
      <c r="F6185" s="63" t="s">
        <v>913</v>
      </c>
      <c r="G6185" s="63" t="s">
        <v>12935</v>
      </c>
      <c r="H6185" s="63" t="s">
        <v>914</v>
      </c>
      <c r="I6185" s="62" t="s">
        <v>468</v>
      </c>
      <c r="J6185" s="61" t="s">
        <v>479</v>
      </c>
    </row>
    <row r="6186" spans="1:10" s="64" customFormat="1" ht="21">
      <c r="A6186" s="14">
        <v>6182</v>
      </c>
      <c r="B6186" s="61" t="s">
        <v>461</v>
      </c>
      <c r="C6186" s="61" t="s">
        <v>191</v>
      </c>
      <c r="D6186" s="15" t="s">
        <v>13310</v>
      </c>
      <c r="E6186" s="62" t="s">
        <v>44</v>
      </c>
      <c r="F6186" s="63">
        <v>32851</v>
      </c>
      <c r="G6186" s="63">
        <v>45629</v>
      </c>
      <c r="H6186" s="63">
        <v>54766</v>
      </c>
      <c r="I6186" s="62" t="s">
        <v>468</v>
      </c>
      <c r="J6186" s="61" t="s">
        <v>19</v>
      </c>
    </row>
    <row r="6187" spans="1:10" s="64" customFormat="1" ht="21">
      <c r="A6187" s="14">
        <v>6183</v>
      </c>
      <c r="B6187" s="61" t="s">
        <v>461</v>
      </c>
      <c r="C6187" s="61" t="s">
        <v>191</v>
      </c>
      <c r="D6187" s="15" t="s">
        <v>13311</v>
      </c>
      <c r="E6187" s="62" t="s">
        <v>44</v>
      </c>
      <c r="F6187" s="63">
        <v>25204</v>
      </c>
      <c r="G6187" s="63" t="s">
        <v>1508</v>
      </c>
      <c r="H6187" s="63" t="s">
        <v>3204</v>
      </c>
      <c r="I6187" s="62" t="s">
        <v>468</v>
      </c>
      <c r="J6187" s="61" t="s">
        <v>803</v>
      </c>
    </row>
    <row r="6188" spans="1:10" s="64" customFormat="1" ht="21">
      <c r="A6188" s="14">
        <v>6184</v>
      </c>
      <c r="B6188" s="61" t="s">
        <v>461</v>
      </c>
      <c r="C6188" s="61" t="s">
        <v>191</v>
      </c>
      <c r="D6188" s="15" t="s">
        <v>13312</v>
      </c>
      <c r="E6188" s="62" t="s">
        <v>45</v>
      </c>
      <c r="F6188" s="63">
        <v>25237</v>
      </c>
      <c r="G6188" s="63" t="s">
        <v>1790</v>
      </c>
      <c r="H6188" s="63">
        <v>47152</v>
      </c>
      <c r="I6188" s="62" t="s">
        <v>468</v>
      </c>
      <c r="J6188" s="61" t="s">
        <v>26</v>
      </c>
    </row>
    <row r="6189" spans="1:10" s="64" customFormat="1" ht="21">
      <c r="A6189" s="14">
        <v>6185</v>
      </c>
      <c r="B6189" s="61" t="s">
        <v>461</v>
      </c>
      <c r="C6189" s="61" t="s">
        <v>191</v>
      </c>
      <c r="D6189" s="15" t="s">
        <v>13313</v>
      </c>
      <c r="E6189" s="62" t="s">
        <v>44</v>
      </c>
      <c r="F6189" s="63">
        <v>27186</v>
      </c>
      <c r="G6189" s="63" t="s">
        <v>2349</v>
      </c>
      <c r="H6189" s="63">
        <v>49101</v>
      </c>
      <c r="I6189" s="62" t="s">
        <v>468</v>
      </c>
      <c r="J6189" s="61" t="s">
        <v>494</v>
      </c>
    </row>
    <row r="6190" spans="1:10" s="64" customFormat="1" ht="21">
      <c r="A6190" s="14">
        <v>6186</v>
      </c>
      <c r="B6190" s="61" t="s">
        <v>461</v>
      </c>
      <c r="C6190" s="61" t="s">
        <v>191</v>
      </c>
      <c r="D6190" s="15" t="s">
        <v>13314</v>
      </c>
      <c r="E6190" s="62" t="s">
        <v>44</v>
      </c>
      <c r="F6190" s="63">
        <v>35555</v>
      </c>
      <c r="G6190" s="63" t="s">
        <v>12405</v>
      </c>
      <c r="H6190" s="63">
        <v>57470</v>
      </c>
      <c r="I6190" s="62" t="s">
        <v>468</v>
      </c>
      <c r="J6190" s="61" t="s">
        <v>22</v>
      </c>
    </row>
    <row r="6191" spans="1:10" s="64" customFormat="1" ht="21">
      <c r="A6191" s="14">
        <v>6187</v>
      </c>
      <c r="B6191" s="61" t="s">
        <v>461</v>
      </c>
      <c r="C6191" s="61" t="s">
        <v>191</v>
      </c>
      <c r="D6191" s="15" t="s">
        <v>13315</v>
      </c>
      <c r="E6191" s="62" t="s">
        <v>45</v>
      </c>
      <c r="F6191" s="63" t="s">
        <v>2840</v>
      </c>
      <c r="G6191" s="63" t="s">
        <v>8274</v>
      </c>
      <c r="H6191" s="63" t="s">
        <v>2841</v>
      </c>
      <c r="I6191" s="62" t="s">
        <v>468</v>
      </c>
      <c r="J6191" s="61" t="s">
        <v>829</v>
      </c>
    </row>
    <row r="6192" spans="1:10" s="64" customFormat="1" ht="21">
      <c r="A6192" s="14">
        <v>6188</v>
      </c>
      <c r="B6192" s="61" t="s">
        <v>461</v>
      </c>
      <c r="C6192" s="61" t="s">
        <v>191</v>
      </c>
      <c r="D6192" s="15" t="s">
        <v>13316</v>
      </c>
      <c r="E6192" s="62" t="s">
        <v>45</v>
      </c>
      <c r="F6192" s="63" t="s">
        <v>5802</v>
      </c>
      <c r="G6192" s="63">
        <v>43892</v>
      </c>
      <c r="H6192" s="63" t="s">
        <v>6832</v>
      </c>
      <c r="I6192" s="62" t="s">
        <v>468</v>
      </c>
      <c r="J6192" s="61" t="s">
        <v>511</v>
      </c>
    </row>
    <row r="6193" spans="1:10" s="64" customFormat="1" ht="21">
      <c r="A6193" s="14">
        <v>6189</v>
      </c>
      <c r="B6193" s="61" t="s">
        <v>461</v>
      </c>
      <c r="C6193" s="61" t="s">
        <v>191</v>
      </c>
      <c r="D6193" s="15" t="s">
        <v>13317</v>
      </c>
      <c r="E6193" s="62" t="s">
        <v>45</v>
      </c>
      <c r="F6193" s="63">
        <v>28246</v>
      </c>
      <c r="G6193" s="63" t="s">
        <v>5289</v>
      </c>
      <c r="H6193" s="63">
        <v>50161</v>
      </c>
      <c r="I6193" s="62" t="s">
        <v>468</v>
      </c>
      <c r="J6193" s="61" t="s">
        <v>22</v>
      </c>
    </row>
    <row r="6194" spans="1:10" s="64" customFormat="1" ht="21">
      <c r="A6194" s="14">
        <v>6190</v>
      </c>
      <c r="B6194" s="61" t="s">
        <v>461</v>
      </c>
      <c r="C6194" s="61" t="s">
        <v>191</v>
      </c>
      <c r="D6194" s="15" t="s">
        <v>13318</v>
      </c>
      <c r="E6194" s="62" t="s">
        <v>45</v>
      </c>
      <c r="F6194" s="63" t="s">
        <v>13319</v>
      </c>
      <c r="G6194" s="63">
        <v>45629</v>
      </c>
      <c r="H6194" s="63" t="s">
        <v>4596</v>
      </c>
      <c r="I6194" s="62" t="s">
        <v>468</v>
      </c>
      <c r="J6194" s="61" t="s">
        <v>18</v>
      </c>
    </row>
    <row r="6195" spans="1:10" s="64" customFormat="1" ht="21">
      <c r="A6195" s="14">
        <v>6191</v>
      </c>
      <c r="B6195" s="61" t="s">
        <v>461</v>
      </c>
      <c r="C6195" s="61" t="s">
        <v>191</v>
      </c>
      <c r="D6195" s="15" t="s">
        <v>13320</v>
      </c>
      <c r="E6195" s="62" t="s">
        <v>44</v>
      </c>
      <c r="F6195" s="63" t="s">
        <v>13321</v>
      </c>
      <c r="G6195" s="63" t="s">
        <v>712</v>
      </c>
      <c r="H6195" s="63" t="s">
        <v>13322</v>
      </c>
      <c r="I6195" s="62" t="s">
        <v>468</v>
      </c>
      <c r="J6195" s="61" t="s">
        <v>487</v>
      </c>
    </row>
    <row r="6196" spans="1:10" s="64" customFormat="1" ht="21">
      <c r="A6196" s="14">
        <v>6192</v>
      </c>
      <c r="B6196" s="61" t="s">
        <v>461</v>
      </c>
      <c r="C6196" s="61" t="s">
        <v>192</v>
      </c>
      <c r="D6196" s="15" t="s">
        <v>13323</v>
      </c>
      <c r="E6196" s="62" t="s">
        <v>44</v>
      </c>
      <c r="F6196" s="63">
        <v>32274</v>
      </c>
      <c r="G6196" s="63" t="s">
        <v>12136</v>
      </c>
      <c r="H6196" s="63">
        <v>54189</v>
      </c>
      <c r="I6196" s="62" t="s">
        <v>468</v>
      </c>
      <c r="J6196" s="61" t="s">
        <v>636</v>
      </c>
    </row>
    <row r="6197" spans="1:10" s="64" customFormat="1" ht="21">
      <c r="A6197" s="14">
        <v>6193</v>
      </c>
      <c r="B6197" s="61" t="s">
        <v>461</v>
      </c>
      <c r="C6197" s="61" t="s">
        <v>192</v>
      </c>
      <c r="D6197" s="15" t="s">
        <v>13324</v>
      </c>
      <c r="E6197" s="62" t="s">
        <v>45</v>
      </c>
      <c r="F6197" s="63">
        <v>31233</v>
      </c>
      <c r="G6197" s="63">
        <v>45418</v>
      </c>
      <c r="H6197" s="63">
        <v>53148</v>
      </c>
      <c r="I6197" s="62" t="s">
        <v>468</v>
      </c>
      <c r="J6197" s="61" t="s">
        <v>22</v>
      </c>
    </row>
    <row r="6198" spans="1:10" s="64" customFormat="1" ht="21">
      <c r="A6198" s="14">
        <v>6194</v>
      </c>
      <c r="B6198" s="61" t="s">
        <v>461</v>
      </c>
      <c r="C6198" s="61" t="s">
        <v>192</v>
      </c>
      <c r="D6198" s="15" t="s">
        <v>13325</v>
      </c>
      <c r="E6198" s="62" t="s">
        <v>44</v>
      </c>
      <c r="F6198" s="63">
        <v>32424</v>
      </c>
      <c r="G6198" s="63" t="s">
        <v>12405</v>
      </c>
      <c r="H6198" s="63">
        <v>54339</v>
      </c>
      <c r="I6198" s="62" t="s">
        <v>468</v>
      </c>
      <c r="J6198" s="61" t="s">
        <v>479</v>
      </c>
    </row>
    <row r="6199" spans="1:10" s="64" customFormat="1" ht="21">
      <c r="A6199" s="14">
        <v>6195</v>
      </c>
      <c r="B6199" s="61" t="s">
        <v>461</v>
      </c>
      <c r="C6199" s="61" t="s">
        <v>192</v>
      </c>
      <c r="D6199" s="15" t="s">
        <v>13326</v>
      </c>
      <c r="E6199" s="62" t="s">
        <v>45</v>
      </c>
      <c r="F6199" s="63" t="s">
        <v>11364</v>
      </c>
      <c r="G6199" s="63" t="s">
        <v>729</v>
      </c>
      <c r="H6199" s="63" t="s">
        <v>13327</v>
      </c>
      <c r="I6199" s="62" t="s">
        <v>468</v>
      </c>
      <c r="J6199" s="61" t="s">
        <v>22</v>
      </c>
    </row>
    <row r="6200" spans="1:10" s="64" customFormat="1" ht="21">
      <c r="A6200" s="14">
        <v>6196</v>
      </c>
      <c r="B6200" s="61" t="s">
        <v>461</v>
      </c>
      <c r="C6200" s="61" t="s">
        <v>192</v>
      </c>
      <c r="D6200" s="15" t="s">
        <v>13328</v>
      </c>
      <c r="E6200" s="62" t="s">
        <v>45</v>
      </c>
      <c r="F6200" s="63" t="s">
        <v>13329</v>
      </c>
      <c r="G6200" s="63" t="s">
        <v>12405</v>
      </c>
      <c r="H6200" s="63" t="s">
        <v>9288</v>
      </c>
      <c r="I6200" s="62" t="s">
        <v>468</v>
      </c>
      <c r="J6200" s="61" t="s">
        <v>608</v>
      </c>
    </row>
    <row r="6201" spans="1:10" s="64" customFormat="1" ht="21">
      <c r="A6201" s="14">
        <v>6197</v>
      </c>
      <c r="B6201" s="61" t="s">
        <v>461</v>
      </c>
      <c r="C6201" s="61" t="s">
        <v>192</v>
      </c>
      <c r="D6201" s="15" t="s">
        <v>13330</v>
      </c>
      <c r="E6201" s="62" t="s">
        <v>44</v>
      </c>
      <c r="F6201" s="63">
        <v>32418</v>
      </c>
      <c r="G6201" s="63" t="s">
        <v>12136</v>
      </c>
      <c r="H6201" s="63">
        <v>54333</v>
      </c>
      <c r="I6201" s="62" t="s">
        <v>468</v>
      </c>
      <c r="J6201" s="61" t="s">
        <v>479</v>
      </c>
    </row>
    <row r="6202" spans="1:10" s="64" customFormat="1" ht="21">
      <c r="A6202" s="14">
        <v>6198</v>
      </c>
      <c r="B6202" s="61" t="s">
        <v>461</v>
      </c>
      <c r="C6202" s="61" t="s">
        <v>192</v>
      </c>
      <c r="D6202" s="15" t="s">
        <v>13331</v>
      </c>
      <c r="E6202" s="62" t="s">
        <v>44</v>
      </c>
      <c r="F6202" s="63">
        <v>30073</v>
      </c>
      <c r="G6202" s="63" t="s">
        <v>12405</v>
      </c>
      <c r="H6202" s="63">
        <v>51988</v>
      </c>
      <c r="I6202" s="62" t="s">
        <v>468</v>
      </c>
      <c r="J6202" s="61" t="s">
        <v>613</v>
      </c>
    </row>
    <row r="6203" spans="1:10" s="64" customFormat="1" ht="21">
      <c r="A6203" s="14">
        <v>6199</v>
      </c>
      <c r="B6203" s="61" t="s">
        <v>461</v>
      </c>
      <c r="C6203" s="61" t="s">
        <v>194</v>
      </c>
      <c r="D6203" s="15" t="s">
        <v>13332</v>
      </c>
      <c r="E6203" s="62" t="s">
        <v>45</v>
      </c>
      <c r="F6203" s="63">
        <v>27037</v>
      </c>
      <c r="G6203" s="63">
        <v>39084</v>
      </c>
      <c r="H6203" s="63">
        <v>48952</v>
      </c>
      <c r="I6203" s="62" t="s">
        <v>468</v>
      </c>
      <c r="J6203" s="61" t="s">
        <v>494</v>
      </c>
    </row>
    <row r="6204" spans="1:10" s="64" customFormat="1" ht="21">
      <c r="A6204" s="14">
        <v>6200</v>
      </c>
      <c r="B6204" s="61" t="s">
        <v>461</v>
      </c>
      <c r="C6204" s="61" t="s">
        <v>194</v>
      </c>
      <c r="D6204" s="15" t="s">
        <v>13333</v>
      </c>
      <c r="E6204" s="62" t="s">
        <v>45</v>
      </c>
      <c r="F6204" s="63" t="s">
        <v>13334</v>
      </c>
      <c r="G6204" s="63" t="s">
        <v>13335</v>
      </c>
      <c r="H6204" s="63" t="s">
        <v>13336</v>
      </c>
      <c r="I6204" s="62" t="s">
        <v>468</v>
      </c>
      <c r="J6204" s="61" t="s">
        <v>479</v>
      </c>
    </row>
    <row r="6205" spans="1:10" s="64" customFormat="1" ht="21">
      <c r="A6205" s="14">
        <v>6201</v>
      </c>
      <c r="B6205" s="61" t="s">
        <v>461</v>
      </c>
      <c r="C6205" s="61" t="s">
        <v>194</v>
      </c>
      <c r="D6205" s="15" t="s">
        <v>13337</v>
      </c>
      <c r="E6205" s="62" t="s">
        <v>45</v>
      </c>
      <c r="F6205" s="63" t="s">
        <v>13338</v>
      </c>
      <c r="G6205" s="63" t="s">
        <v>957</v>
      </c>
      <c r="H6205" s="63" t="s">
        <v>13339</v>
      </c>
      <c r="I6205" s="62" t="s">
        <v>468</v>
      </c>
      <c r="J6205" s="61" t="s">
        <v>481</v>
      </c>
    </row>
    <row r="6206" spans="1:10" s="64" customFormat="1" ht="21">
      <c r="A6206" s="14">
        <v>6202</v>
      </c>
      <c r="B6206" s="61" t="s">
        <v>461</v>
      </c>
      <c r="C6206" s="61" t="s">
        <v>194</v>
      </c>
      <c r="D6206" s="15" t="s">
        <v>13340</v>
      </c>
      <c r="E6206" s="62" t="s">
        <v>45</v>
      </c>
      <c r="F6206" s="63" t="s">
        <v>13341</v>
      </c>
      <c r="G6206" s="63" t="s">
        <v>12935</v>
      </c>
      <c r="H6206" s="63" t="s">
        <v>13342</v>
      </c>
      <c r="I6206" s="62" t="s">
        <v>468</v>
      </c>
      <c r="J6206" s="61" t="s">
        <v>596</v>
      </c>
    </row>
    <row r="6207" spans="1:10" s="64" customFormat="1" ht="21">
      <c r="A6207" s="14">
        <v>6203</v>
      </c>
      <c r="B6207" s="61" t="s">
        <v>461</v>
      </c>
      <c r="C6207" s="61" t="s">
        <v>194</v>
      </c>
      <c r="D6207" s="15" t="s">
        <v>13343</v>
      </c>
      <c r="E6207" s="62" t="s">
        <v>45</v>
      </c>
      <c r="F6207" s="63" t="s">
        <v>13344</v>
      </c>
      <c r="G6207" s="63" t="s">
        <v>683</v>
      </c>
      <c r="H6207" s="63" t="s">
        <v>13345</v>
      </c>
      <c r="I6207" s="62" t="s">
        <v>468</v>
      </c>
      <c r="J6207" s="61" t="s">
        <v>469</v>
      </c>
    </row>
    <row r="6208" spans="1:10" s="64" customFormat="1" ht="21">
      <c r="A6208" s="14">
        <v>6204</v>
      </c>
      <c r="B6208" s="61" t="s">
        <v>461</v>
      </c>
      <c r="C6208" s="61" t="s">
        <v>194</v>
      </c>
      <c r="D6208" s="15" t="s">
        <v>13346</v>
      </c>
      <c r="E6208" s="62" t="s">
        <v>44</v>
      </c>
      <c r="F6208" s="63">
        <v>29864</v>
      </c>
      <c r="G6208" s="63">
        <v>40550</v>
      </c>
      <c r="H6208" s="63">
        <v>51779</v>
      </c>
      <c r="I6208" s="62" t="s">
        <v>468</v>
      </c>
      <c r="J6208" s="61" t="s">
        <v>479</v>
      </c>
    </row>
    <row r="6209" spans="1:10" s="64" customFormat="1" ht="21">
      <c r="A6209" s="14">
        <v>6205</v>
      </c>
      <c r="B6209" s="61" t="s">
        <v>461</v>
      </c>
      <c r="C6209" s="61" t="s">
        <v>194</v>
      </c>
      <c r="D6209" s="15" t="s">
        <v>13347</v>
      </c>
      <c r="E6209" s="62" t="s">
        <v>45</v>
      </c>
      <c r="F6209" s="63">
        <v>34276</v>
      </c>
      <c r="G6209" s="63" t="s">
        <v>12405</v>
      </c>
      <c r="H6209" s="63">
        <v>56191</v>
      </c>
      <c r="I6209" s="62" t="s">
        <v>468</v>
      </c>
      <c r="J6209" s="61" t="s">
        <v>18</v>
      </c>
    </row>
    <row r="6210" spans="1:10" s="64" customFormat="1" ht="21">
      <c r="A6210" s="14">
        <v>6206</v>
      </c>
      <c r="B6210" s="61" t="s">
        <v>461</v>
      </c>
      <c r="C6210" s="61" t="s">
        <v>194</v>
      </c>
      <c r="D6210" s="15" t="s">
        <v>13348</v>
      </c>
      <c r="E6210" s="62" t="s">
        <v>44</v>
      </c>
      <c r="F6210" s="63" t="s">
        <v>13349</v>
      </c>
      <c r="G6210" s="63">
        <v>43892</v>
      </c>
      <c r="H6210" s="63" t="s">
        <v>13350</v>
      </c>
      <c r="I6210" s="62" t="s">
        <v>468</v>
      </c>
      <c r="J6210" s="61" t="s">
        <v>19</v>
      </c>
    </row>
    <row r="6211" spans="1:10" s="64" customFormat="1" ht="21">
      <c r="A6211" s="14">
        <v>6207</v>
      </c>
      <c r="B6211" s="61" t="s">
        <v>461</v>
      </c>
      <c r="C6211" s="61" t="s">
        <v>194</v>
      </c>
      <c r="D6211" s="15" t="s">
        <v>13351</v>
      </c>
      <c r="E6211" s="62" t="s">
        <v>44</v>
      </c>
      <c r="F6211" s="63" t="s">
        <v>11444</v>
      </c>
      <c r="G6211" s="63" t="s">
        <v>493</v>
      </c>
      <c r="H6211" s="63" t="s">
        <v>11445</v>
      </c>
      <c r="I6211" s="62" t="s">
        <v>468</v>
      </c>
      <c r="J6211" s="61" t="s">
        <v>694</v>
      </c>
    </row>
    <row r="6212" spans="1:10" s="64" customFormat="1" ht="21">
      <c r="A6212" s="14">
        <v>6208</v>
      </c>
      <c r="B6212" s="61" t="s">
        <v>461</v>
      </c>
      <c r="C6212" s="61" t="s">
        <v>194</v>
      </c>
      <c r="D6212" s="15" t="s">
        <v>13352</v>
      </c>
      <c r="E6212" s="62" t="s">
        <v>45</v>
      </c>
      <c r="F6212" s="63">
        <v>35006</v>
      </c>
      <c r="G6212" s="63" t="s">
        <v>12317</v>
      </c>
      <c r="H6212" s="63" t="s">
        <v>3037</v>
      </c>
      <c r="I6212" s="62" t="s">
        <v>468</v>
      </c>
      <c r="J6212" s="61" t="s">
        <v>562</v>
      </c>
    </row>
    <row r="6213" spans="1:10" s="64" customFormat="1" ht="21">
      <c r="A6213" s="14">
        <v>6209</v>
      </c>
      <c r="B6213" s="61" t="s">
        <v>461</v>
      </c>
      <c r="C6213" s="61" t="s">
        <v>194</v>
      </c>
      <c r="D6213" s="15" t="s">
        <v>13353</v>
      </c>
      <c r="E6213" s="62" t="s">
        <v>45</v>
      </c>
      <c r="F6213" s="63" t="s">
        <v>13354</v>
      </c>
      <c r="G6213" s="63" t="s">
        <v>4814</v>
      </c>
      <c r="H6213" s="63" t="s">
        <v>13355</v>
      </c>
      <c r="I6213" s="62" t="s">
        <v>468</v>
      </c>
      <c r="J6213" s="61" t="s">
        <v>19</v>
      </c>
    </row>
    <row r="6214" spans="1:10" s="64" customFormat="1" ht="21">
      <c r="A6214" s="14">
        <v>6210</v>
      </c>
      <c r="B6214" s="61" t="s">
        <v>461</v>
      </c>
      <c r="C6214" s="61" t="s">
        <v>194</v>
      </c>
      <c r="D6214" s="15" t="s">
        <v>13356</v>
      </c>
      <c r="E6214" s="62" t="s">
        <v>45</v>
      </c>
      <c r="F6214" s="63" t="s">
        <v>13357</v>
      </c>
      <c r="G6214" s="63" t="s">
        <v>6181</v>
      </c>
      <c r="H6214" s="63" t="s">
        <v>13358</v>
      </c>
      <c r="I6214" s="62" t="s">
        <v>468</v>
      </c>
      <c r="J6214" s="61" t="s">
        <v>22</v>
      </c>
    </row>
    <row r="6215" spans="1:10" s="64" customFormat="1" ht="21">
      <c r="A6215" s="14">
        <v>6211</v>
      </c>
      <c r="B6215" s="61" t="s">
        <v>461</v>
      </c>
      <c r="C6215" s="61" t="s">
        <v>194</v>
      </c>
      <c r="D6215" s="15" t="s">
        <v>13359</v>
      </c>
      <c r="E6215" s="62" t="s">
        <v>45</v>
      </c>
      <c r="F6215" s="63" t="s">
        <v>9642</v>
      </c>
      <c r="G6215" s="63">
        <v>33919</v>
      </c>
      <c r="H6215" s="63" t="s">
        <v>9643</v>
      </c>
      <c r="I6215" s="62" t="s">
        <v>468</v>
      </c>
      <c r="J6215" s="61" t="s">
        <v>469</v>
      </c>
    </row>
    <row r="6216" spans="1:10" s="64" customFormat="1" ht="21">
      <c r="A6216" s="14">
        <v>6212</v>
      </c>
      <c r="B6216" s="61" t="s">
        <v>461</v>
      </c>
      <c r="C6216" s="61" t="s">
        <v>194</v>
      </c>
      <c r="D6216" s="15" t="s">
        <v>13360</v>
      </c>
      <c r="E6216" s="62" t="s">
        <v>45</v>
      </c>
      <c r="F6216" s="63" t="s">
        <v>876</v>
      </c>
      <c r="G6216" s="63">
        <v>45629</v>
      </c>
      <c r="H6216" s="63" t="s">
        <v>10899</v>
      </c>
      <c r="I6216" s="62" t="s">
        <v>468</v>
      </c>
      <c r="J6216" s="61" t="s">
        <v>585</v>
      </c>
    </row>
    <row r="6217" spans="1:10" s="64" customFormat="1" ht="21">
      <c r="A6217" s="14">
        <v>6213</v>
      </c>
      <c r="B6217" s="61" t="s">
        <v>461</v>
      </c>
      <c r="C6217" s="61" t="s">
        <v>194</v>
      </c>
      <c r="D6217" s="15" t="s">
        <v>13361</v>
      </c>
      <c r="E6217" s="62" t="s">
        <v>44</v>
      </c>
      <c r="F6217" s="63">
        <v>31569</v>
      </c>
      <c r="G6217" s="63" t="s">
        <v>12471</v>
      </c>
      <c r="H6217" s="63" t="s">
        <v>6320</v>
      </c>
      <c r="I6217" s="62" t="s">
        <v>468</v>
      </c>
      <c r="J6217" s="61" t="s">
        <v>19</v>
      </c>
    </row>
    <row r="6218" spans="1:10" s="64" customFormat="1" ht="21">
      <c r="A6218" s="14">
        <v>6214</v>
      </c>
      <c r="B6218" s="61" t="s">
        <v>461</v>
      </c>
      <c r="C6218" s="61" t="s">
        <v>194</v>
      </c>
      <c r="D6218" s="15" t="s">
        <v>13362</v>
      </c>
      <c r="E6218" s="62" t="s">
        <v>45</v>
      </c>
      <c r="F6218" s="63" t="s">
        <v>13363</v>
      </c>
      <c r="G6218" s="63" t="s">
        <v>8274</v>
      </c>
      <c r="H6218" s="63" t="s">
        <v>13364</v>
      </c>
      <c r="I6218" s="62" t="s">
        <v>468</v>
      </c>
      <c r="J6218" s="61" t="s">
        <v>608</v>
      </c>
    </row>
    <row r="6219" spans="1:10" s="64" customFormat="1" ht="21">
      <c r="A6219" s="14">
        <v>6215</v>
      </c>
      <c r="B6219" s="61" t="s">
        <v>461</v>
      </c>
      <c r="C6219" s="61" t="s">
        <v>195</v>
      </c>
      <c r="D6219" s="15" t="s">
        <v>13365</v>
      </c>
      <c r="E6219" s="62" t="s">
        <v>44</v>
      </c>
      <c r="F6219" s="63" t="s">
        <v>7750</v>
      </c>
      <c r="G6219" s="63">
        <v>43896</v>
      </c>
      <c r="H6219" s="63" t="s">
        <v>1902</v>
      </c>
      <c r="I6219" s="62" t="s">
        <v>468</v>
      </c>
      <c r="J6219" s="61" t="s">
        <v>19</v>
      </c>
    </row>
    <row r="6220" spans="1:10" s="64" customFormat="1" ht="21">
      <c r="A6220" s="14">
        <v>6216</v>
      </c>
      <c r="B6220" s="61" t="s">
        <v>461</v>
      </c>
      <c r="C6220" s="61" t="s">
        <v>195</v>
      </c>
      <c r="D6220" s="15" t="s">
        <v>13366</v>
      </c>
      <c r="E6220" s="62" t="s">
        <v>45</v>
      </c>
      <c r="F6220" s="63">
        <v>27943</v>
      </c>
      <c r="G6220" s="63">
        <v>39665</v>
      </c>
      <c r="H6220" s="63">
        <v>49858</v>
      </c>
      <c r="I6220" s="62" t="s">
        <v>468</v>
      </c>
      <c r="J6220" s="61" t="s">
        <v>519</v>
      </c>
    </row>
    <row r="6221" spans="1:10" s="64" customFormat="1" ht="21">
      <c r="A6221" s="14">
        <v>6217</v>
      </c>
      <c r="B6221" s="61" t="s">
        <v>461</v>
      </c>
      <c r="C6221" s="61" t="s">
        <v>195</v>
      </c>
      <c r="D6221" s="15" t="s">
        <v>13367</v>
      </c>
      <c r="E6221" s="62" t="s">
        <v>45</v>
      </c>
      <c r="F6221" s="63" t="s">
        <v>13368</v>
      </c>
      <c r="G6221" s="63" t="s">
        <v>683</v>
      </c>
      <c r="H6221" s="63" t="s">
        <v>13369</v>
      </c>
      <c r="I6221" s="62" t="s">
        <v>468</v>
      </c>
      <c r="J6221" s="61" t="s">
        <v>22</v>
      </c>
    </row>
    <row r="6222" spans="1:10" s="64" customFormat="1" ht="21">
      <c r="A6222" s="14">
        <v>6218</v>
      </c>
      <c r="B6222" s="61" t="s">
        <v>461</v>
      </c>
      <c r="C6222" s="61" t="s">
        <v>195</v>
      </c>
      <c r="D6222" s="15" t="s">
        <v>13370</v>
      </c>
      <c r="E6222" s="62" t="s">
        <v>45</v>
      </c>
      <c r="F6222" s="63" t="s">
        <v>4864</v>
      </c>
      <c r="G6222" s="63" t="s">
        <v>683</v>
      </c>
      <c r="H6222" s="63" t="s">
        <v>2473</v>
      </c>
      <c r="I6222" s="62" t="s">
        <v>468</v>
      </c>
      <c r="J6222" s="61" t="s">
        <v>22</v>
      </c>
    </row>
    <row r="6223" spans="1:10" s="64" customFormat="1" ht="21">
      <c r="A6223" s="14">
        <v>6219</v>
      </c>
      <c r="B6223" s="61" t="s">
        <v>461</v>
      </c>
      <c r="C6223" s="61" t="s">
        <v>195</v>
      </c>
      <c r="D6223" s="15" t="s">
        <v>13371</v>
      </c>
      <c r="E6223" s="62" t="s">
        <v>45</v>
      </c>
      <c r="F6223" s="63" t="s">
        <v>13372</v>
      </c>
      <c r="G6223" s="63" t="s">
        <v>580</v>
      </c>
      <c r="H6223" s="63" t="s">
        <v>13373</v>
      </c>
      <c r="I6223" s="62" t="s">
        <v>468</v>
      </c>
      <c r="J6223" s="61" t="s">
        <v>479</v>
      </c>
    </row>
    <row r="6224" spans="1:10" s="64" customFormat="1" ht="21">
      <c r="A6224" s="14">
        <v>6220</v>
      </c>
      <c r="B6224" s="61" t="s">
        <v>461</v>
      </c>
      <c r="C6224" s="61" t="s">
        <v>195</v>
      </c>
      <c r="D6224" s="15" t="s">
        <v>13374</v>
      </c>
      <c r="E6224" s="62" t="s">
        <v>45</v>
      </c>
      <c r="F6224" s="63" t="s">
        <v>8130</v>
      </c>
      <c r="G6224" s="63" t="s">
        <v>526</v>
      </c>
      <c r="H6224" s="63" t="s">
        <v>5959</v>
      </c>
      <c r="I6224" s="62" t="s">
        <v>468</v>
      </c>
      <c r="J6224" s="61" t="s">
        <v>19</v>
      </c>
    </row>
    <row r="6225" spans="1:10" s="64" customFormat="1" ht="21">
      <c r="A6225" s="14">
        <v>6221</v>
      </c>
      <c r="B6225" s="61" t="s">
        <v>461</v>
      </c>
      <c r="C6225" s="61" t="s">
        <v>195</v>
      </c>
      <c r="D6225" s="15" t="s">
        <v>13375</v>
      </c>
      <c r="E6225" s="62" t="s">
        <v>45</v>
      </c>
      <c r="F6225" s="63" t="s">
        <v>13376</v>
      </c>
      <c r="G6225" s="63">
        <v>43867</v>
      </c>
      <c r="H6225" s="63">
        <v>55555</v>
      </c>
      <c r="I6225" s="62" t="s">
        <v>468</v>
      </c>
      <c r="J6225" s="61" t="s">
        <v>13377</v>
      </c>
    </row>
    <row r="6226" spans="1:10" s="64" customFormat="1" ht="21">
      <c r="A6226" s="14">
        <v>6222</v>
      </c>
      <c r="B6226" s="61" t="s">
        <v>461</v>
      </c>
      <c r="C6226" s="61" t="s">
        <v>195</v>
      </c>
      <c r="D6226" s="15" t="s">
        <v>13378</v>
      </c>
      <c r="E6226" s="62" t="s">
        <v>45</v>
      </c>
      <c r="F6226" s="63" t="s">
        <v>13379</v>
      </c>
      <c r="G6226" s="63" t="s">
        <v>12405</v>
      </c>
      <c r="H6226" s="63" t="s">
        <v>9559</v>
      </c>
      <c r="I6226" s="62" t="s">
        <v>468</v>
      </c>
      <c r="J6226" s="61" t="s">
        <v>22</v>
      </c>
    </row>
    <row r="6227" spans="1:10" s="64" customFormat="1" ht="21">
      <c r="A6227" s="14">
        <v>6223</v>
      </c>
      <c r="B6227" s="61" t="s">
        <v>461</v>
      </c>
      <c r="C6227" s="61" t="s">
        <v>195</v>
      </c>
      <c r="D6227" s="15" t="s">
        <v>13380</v>
      </c>
      <c r="E6227" s="62" t="s">
        <v>45</v>
      </c>
      <c r="F6227" s="63">
        <v>31023</v>
      </c>
      <c r="G6227" s="63" t="s">
        <v>12405</v>
      </c>
      <c r="H6227" s="63">
        <v>52938</v>
      </c>
      <c r="I6227" s="62" t="s">
        <v>468</v>
      </c>
      <c r="J6227" s="61" t="s">
        <v>479</v>
      </c>
    </row>
    <row r="6228" spans="1:10" s="64" customFormat="1" ht="21">
      <c r="A6228" s="14">
        <v>6224</v>
      </c>
      <c r="B6228" s="61" t="s">
        <v>461</v>
      </c>
      <c r="C6228" s="61" t="s">
        <v>195</v>
      </c>
      <c r="D6228" s="15" t="s">
        <v>13381</v>
      </c>
      <c r="E6228" s="62" t="s">
        <v>45</v>
      </c>
      <c r="F6228" s="63" t="s">
        <v>13382</v>
      </c>
      <c r="G6228" s="63" t="s">
        <v>1710</v>
      </c>
      <c r="H6228" s="63" t="s">
        <v>13383</v>
      </c>
      <c r="I6228" s="62" t="s">
        <v>468</v>
      </c>
      <c r="J6228" s="61" t="s">
        <v>636</v>
      </c>
    </row>
    <row r="6229" spans="1:10" s="64" customFormat="1" ht="21">
      <c r="A6229" s="14">
        <v>6225</v>
      </c>
      <c r="B6229" s="61" t="s">
        <v>461</v>
      </c>
      <c r="C6229" s="61" t="s">
        <v>195</v>
      </c>
      <c r="D6229" s="15" t="s">
        <v>13384</v>
      </c>
      <c r="E6229" s="62" t="s">
        <v>45</v>
      </c>
      <c r="F6229" s="63" t="s">
        <v>13385</v>
      </c>
      <c r="G6229" s="63" t="s">
        <v>1101</v>
      </c>
      <c r="H6229" s="63" t="s">
        <v>8767</v>
      </c>
      <c r="I6229" s="62" t="s">
        <v>468</v>
      </c>
      <c r="J6229" s="61" t="s">
        <v>600</v>
      </c>
    </row>
    <row r="6230" spans="1:10" s="64" customFormat="1" ht="21">
      <c r="A6230" s="14">
        <v>6226</v>
      </c>
      <c r="B6230" s="61" t="s">
        <v>461</v>
      </c>
      <c r="C6230" s="61" t="s">
        <v>195</v>
      </c>
      <c r="D6230" s="15" t="s">
        <v>13386</v>
      </c>
      <c r="E6230" s="62" t="s">
        <v>45</v>
      </c>
      <c r="F6230" s="63" t="s">
        <v>13387</v>
      </c>
      <c r="G6230" s="63">
        <v>41281</v>
      </c>
      <c r="H6230" s="63" t="s">
        <v>13388</v>
      </c>
      <c r="I6230" s="62" t="s">
        <v>468</v>
      </c>
      <c r="J6230" s="61" t="s">
        <v>13389</v>
      </c>
    </row>
    <row r="6231" spans="1:10" s="64" customFormat="1" ht="21">
      <c r="A6231" s="14">
        <v>6227</v>
      </c>
      <c r="B6231" s="61" t="s">
        <v>461</v>
      </c>
      <c r="C6231" s="61" t="s">
        <v>195</v>
      </c>
      <c r="D6231" s="15" t="s">
        <v>13390</v>
      </c>
      <c r="E6231" s="62" t="s">
        <v>45</v>
      </c>
      <c r="F6231" s="63" t="s">
        <v>11388</v>
      </c>
      <c r="G6231" s="63">
        <v>43954</v>
      </c>
      <c r="H6231" s="63" t="s">
        <v>11389</v>
      </c>
      <c r="I6231" s="62" t="s">
        <v>468</v>
      </c>
      <c r="J6231" s="61" t="s">
        <v>600</v>
      </c>
    </row>
    <row r="6232" spans="1:10" s="64" customFormat="1" ht="21">
      <c r="A6232" s="14">
        <v>6228</v>
      </c>
      <c r="B6232" s="61" t="s">
        <v>461</v>
      </c>
      <c r="C6232" s="61" t="s">
        <v>195</v>
      </c>
      <c r="D6232" s="15" t="s">
        <v>13391</v>
      </c>
      <c r="E6232" s="62" t="s">
        <v>45</v>
      </c>
      <c r="F6232" s="63">
        <v>33209</v>
      </c>
      <c r="G6232" s="63" t="s">
        <v>4885</v>
      </c>
      <c r="H6232" s="63">
        <v>55124</v>
      </c>
      <c r="I6232" s="62" t="s">
        <v>468</v>
      </c>
      <c r="J6232" s="61" t="s">
        <v>596</v>
      </c>
    </row>
    <row r="6233" spans="1:10" s="64" customFormat="1" ht="21">
      <c r="A6233" s="14">
        <v>6229</v>
      </c>
      <c r="B6233" s="61" t="s">
        <v>461</v>
      </c>
      <c r="C6233" s="61" t="s">
        <v>195</v>
      </c>
      <c r="D6233" s="15" t="s">
        <v>13392</v>
      </c>
      <c r="E6233" s="62" t="s">
        <v>45</v>
      </c>
      <c r="F6233" s="63">
        <v>32635</v>
      </c>
      <c r="G6233" s="63" t="s">
        <v>12471</v>
      </c>
      <c r="H6233" s="63">
        <v>54550</v>
      </c>
      <c r="I6233" s="62" t="s">
        <v>468</v>
      </c>
      <c r="J6233" s="61" t="s">
        <v>475</v>
      </c>
    </row>
    <row r="6234" spans="1:10" s="64" customFormat="1" ht="21">
      <c r="A6234" s="14">
        <v>6230</v>
      </c>
      <c r="B6234" s="61" t="s">
        <v>461</v>
      </c>
      <c r="C6234" s="61" t="s">
        <v>195</v>
      </c>
      <c r="D6234" s="15" t="s">
        <v>13393</v>
      </c>
      <c r="E6234" s="62" t="s">
        <v>44</v>
      </c>
      <c r="F6234" s="63">
        <v>27041</v>
      </c>
      <c r="G6234" s="63" t="s">
        <v>2349</v>
      </c>
      <c r="H6234" s="63">
        <v>48956</v>
      </c>
      <c r="I6234" s="62" t="s">
        <v>468</v>
      </c>
      <c r="J6234" s="61" t="s">
        <v>22</v>
      </c>
    </row>
    <row r="6235" spans="1:10" s="64" customFormat="1" ht="21">
      <c r="A6235" s="14">
        <v>6231</v>
      </c>
      <c r="B6235" s="61" t="s">
        <v>461</v>
      </c>
      <c r="C6235" s="61" t="s">
        <v>195</v>
      </c>
      <c r="D6235" s="15" t="s">
        <v>13394</v>
      </c>
      <c r="E6235" s="62" t="s">
        <v>45</v>
      </c>
      <c r="F6235" s="63">
        <v>31265</v>
      </c>
      <c r="G6235" s="63">
        <v>41281</v>
      </c>
      <c r="H6235" s="63">
        <v>53180</v>
      </c>
      <c r="I6235" s="62" t="s">
        <v>468</v>
      </c>
      <c r="J6235" s="61" t="s">
        <v>19</v>
      </c>
    </row>
    <row r="6236" spans="1:10" s="64" customFormat="1" ht="21">
      <c r="A6236" s="14">
        <v>6232</v>
      </c>
      <c r="B6236" s="61" t="s">
        <v>461</v>
      </c>
      <c r="C6236" s="61" t="s">
        <v>195</v>
      </c>
      <c r="D6236" s="15" t="s">
        <v>13395</v>
      </c>
      <c r="E6236" s="62" t="s">
        <v>45</v>
      </c>
      <c r="F6236" s="63" t="s">
        <v>1144</v>
      </c>
      <c r="G6236" s="63" t="s">
        <v>957</v>
      </c>
      <c r="H6236" s="63" t="s">
        <v>1146</v>
      </c>
      <c r="I6236" s="62" t="s">
        <v>468</v>
      </c>
      <c r="J6236" s="61" t="s">
        <v>596</v>
      </c>
    </row>
    <row r="6237" spans="1:10" s="64" customFormat="1" ht="21">
      <c r="A6237" s="14">
        <v>6233</v>
      </c>
      <c r="B6237" s="61" t="s">
        <v>461</v>
      </c>
      <c r="C6237" s="61" t="s">
        <v>195</v>
      </c>
      <c r="D6237" s="15" t="s">
        <v>13396</v>
      </c>
      <c r="E6237" s="62" t="s">
        <v>45</v>
      </c>
      <c r="F6237" s="63" t="s">
        <v>13397</v>
      </c>
      <c r="G6237" s="63" t="s">
        <v>13398</v>
      </c>
      <c r="H6237" s="63" t="s">
        <v>13399</v>
      </c>
      <c r="I6237" s="62" t="s">
        <v>468</v>
      </c>
      <c r="J6237" s="61" t="s">
        <v>481</v>
      </c>
    </row>
    <row r="6238" spans="1:10" s="64" customFormat="1" ht="21">
      <c r="A6238" s="14">
        <v>6234</v>
      </c>
      <c r="B6238" s="61" t="s">
        <v>461</v>
      </c>
      <c r="C6238" s="61" t="s">
        <v>195</v>
      </c>
      <c r="D6238" s="15" t="s">
        <v>13400</v>
      </c>
      <c r="E6238" s="62" t="s">
        <v>45</v>
      </c>
      <c r="F6238" s="63" t="s">
        <v>6110</v>
      </c>
      <c r="G6238" s="63" t="s">
        <v>960</v>
      </c>
      <c r="H6238" s="63" t="s">
        <v>13401</v>
      </c>
      <c r="I6238" s="62" t="s">
        <v>468</v>
      </c>
      <c r="J6238" s="61" t="s">
        <v>600</v>
      </c>
    </row>
    <row r="6239" spans="1:10" s="64" customFormat="1" ht="21">
      <c r="A6239" s="14">
        <v>6235</v>
      </c>
      <c r="B6239" s="61" t="s">
        <v>461</v>
      </c>
      <c r="C6239" s="61" t="s">
        <v>195</v>
      </c>
      <c r="D6239" s="15" t="s">
        <v>13402</v>
      </c>
      <c r="E6239" s="62" t="s">
        <v>44</v>
      </c>
      <c r="F6239" s="63" t="s">
        <v>9318</v>
      </c>
      <c r="G6239" s="63" t="s">
        <v>1200</v>
      </c>
      <c r="H6239" s="63" t="s">
        <v>9319</v>
      </c>
      <c r="I6239" s="62" t="s">
        <v>468</v>
      </c>
      <c r="J6239" s="61" t="s">
        <v>596</v>
      </c>
    </row>
    <row r="6240" spans="1:10" s="64" customFormat="1" ht="21">
      <c r="A6240" s="14">
        <v>6236</v>
      </c>
      <c r="B6240" s="61" t="s">
        <v>461</v>
      </c>
      <c r="C6240" s="61" t="s">
        <v>195</v>
      </c>
      <c r="D6240" s="15" t="s">
        <v>13403</v>
      </c>
      <c r="E6240" s="62" t="s">
        <v>45</v>
      </c>
      <c r="F6240" s="63">
        <v>31569</v>
      </c>
      <c r="G6240" s="63">
        <v>43892</v>
      </c>
      <c r="H6240" s="63">
        <v>53484</v>
      </c>
      <c r="I6240" s="62" t="s">
        <v>468</v>
      </c>
      <c r="J6240" s="61" t="s">
        <v>13</v>
      </c>
    </row>
    <row r="6241" spans="1:10" s="64" customFormat="1" ht="21">
      <c r="A6241" s="14">
        <v>6237</v>
      </c>
      <c r="B6241" s="61" t="s">
        <v>461</v>
      </c>
      <c r="C6241" s="61" t="s">
        <v>195</v>
      </c>
      <c r="D6241" s="15" t="s">
        <v>13404</v>
      </c>
      <c r="E6241" s="62" t="s">
        <v>45</v>
      </c>
      <c r="F6241" s="63">
        <v>25419</v>
      </c>
      <c r="G6241" s="63">
        <v>35222</v>
      </c>
      <c r="H6241" s="63">
        <v>47334</v>
      </c>
      <c r="I6241" s="62" t="s">
        <v>468</v>
      </c>
      <c r="J6241" s="61" t="s">
        <v>22</v>
      </c>
    </row>
    <row r="6242" spans="1:10" s="64" customFormat="1" ht="21">
      <c r="A6242" s="14">
        <v>6238</v>
      </c>
      <c r="B6242" s="61" t="s">
        <v>461</v>
      </c>
      <c r="C6242" s="61" t="s">
        <v>195</v>
      </c>
      <c r="D6242" s="15" t="s">
        <v>13405</v>
      </c>
      <c r="E6242" s="62" t="s">
        <v>45</v>
      </c>
      <c r="F6242" s="63" t="s">
        <v>13406</v>
      </c>
      <c r="G6242" s="63" t="s">
        <v>3122</v>
      </c>
      <c r="H6242" s="63" t="s">
        <v>13407</v>
      </c>
      <c r="I6242" s="62" t="s">
        <v>468</v>
      </c>
      <c r="J6242" s="61" t="s">
        <v>13408</v>
      </c>
    </row>
    <row r="6243" spans="1:10" s="64" customFormat="1" ht="21">
      <c r="A6243" s="14">
        <v>6239</v>
      </c>
      <c r="B6243" s="61" t="s">
        <v>461</v>
      </c>
      <c r="C6243" s="61" t="s">
        <v>196</v>
      </c>
      <c r="D6243" s="15" t="s">
        <v>13409</v>
      </c>
      <c r="E6243" s="62" t="s">
        <v>45</v>
      </c>
      <c r="F6243" s="63" t="s">
        <v>1876</v>
      </c>
      <c r="G6243" s="63" t="s">
        <v>12308</v>
      </c>
      <c r="H6243" s="63" t="s">
        <v>1877</v>
      </c>
      <c r="I6243" s="62" t="s">
        <v>468</v>
      </c>
      <c r="J6243" s="61" t="s">
        <v>600</v>
      </c>
    </row>
    <row r="6244" spans="1:10" s="64" customFormat="1" ht="21">
      <c r="A6244" s="14">
        <v>6240</v>
      </c>
      <c r="B6244" s="61" t="s">
        <v>461</v>
      </c>
      <c r="C6244" s="61" t="s">
        <v>196</v>
      </c>
      <c r="D6244" s="15" t="s">
        <v>13410</v>
      </c>
      <c r="E6244" s="62" t="s">
        <v>45</v>
      </c>
      <c r="F6244" s="63">
        <v>27120</v>
      </c>
      <c r="G6244" s="63">
        <v>39088</v>
      </c>
      <c r="H6244" s="63">
        <v>49035</v>
      </c>
      <c r="I6244" s="62" t="s">
        <v>468</v>
      </c>
      <c r="J6244" s="61" t="s">
        <v>30</v>
      </c>
    </row>
    <row r="6245" spans="1:10" s="64" customFormat="1" ht="21">
      <c r="A6245" s="14">
        <v>6241</v>
      </c>
      <c r="B6245" s="61" t="s">
        <v>461</v>
      </c>
      <c r="C6245" s="61" t="s">
        <v>196</v>
      </c>
      <c r="D6245" s="15" t="s">
        <v>13411</v>
      </c>
      <c r="E6245" s="62" t="s">
        <v>45</v>
      </c>
      <c r="F6245" s="63">
        <v>28915</v>
      </c>
      <c r="G6245" s="63" t="s">
        <v>2673</v>
      </c>
      <c r="H6245" s="63">
        <v>50830</v>
      </c>
      <c r="I6245" s="62" t="s">
        <v>468</v>
      </c>
      <c r="J6245" s="61" t="s">
        <v>636</v>
      </c>
    </row>
    <row r="6246" spans="1:10" s="64" customFormat="1" ht="21">
      <c r="A6246" s="14">
        <v>6242</v>
      </c>
      <c r="B6246" s="61" t="s">
        <v>461</v>
      </c>
      <c r="C6246" s="61" t="s">
        <v>196</v>
      </c>
      <c r="D6246" s="15" t="s">
        <v>13412</v>
      </c>
      <c r="E6246" s="62" t="s">
        <v>45</v>
      </c>
      <c r="F6246" s="63">
        <v>33673</v>
      </c>
      <c r="G6246" s="63" t="s">
        <v>12261</v>
      </c>
      <c r="H6246" s="63">
        <v>55588</v>
      </c>
      <c r="I6246" s="62" t="s">
        <v>468</v>
      </c>
      <c r="J6246" s="61" t="s">
        <v>469</v>
      </c>
    </row>
    <row r="6247" spans="1:10" s="64" customFormat="1" ht="21">
      <c r="A6247" s="14">
        <v>6243</v>
      </c>
      <c r="B6247" s="61" t="s">
        <v>461</v>
      </c>
      <c r="C6247" s="61" t="s">
        <v>196</v>
      </c>
      <c r="D6247" s="15" t="s">
        <v>13413</v>
      </c>
      <c r="E6247" s="62" t="s">
        <v>45</v>
      </c>
      <c r="F6247" s="63" t="s">
        <v>13414</v>
      </c>
      <c r="G6247" s="63">
        <v>35004</v>
      </c>
      <c r="H6247" s="63" t="s">
        <v>13415</v>
      </c>
      <c r="I6247" s="62" t="s">
        <v>468</v>
      </c>
      <c r="J6247" s="61" t="s">
        <v>19</v>
      </c>
    </row>
    <row r="6248" spans="1:10" s="64" customFormat="1" ht="21">
      <c r="A6248" s="14">
        <v>6244</v>
      </c>
      <c r="B6248" s="61" t="s">
        <v>461</v>
      </c>
      <c r="C6248" s="61" t="s">
        <v>196</v>
      </c>
      <c r="D6248" s="15" t="s">
        <v>13416</v>
      </c>
      <c r="E6248" s="62" t="s">
        <v>45</v>
      </c>
      <c r="F6248" s="63" t="s">
        <v>13417</v>
      </c>
      <c r="G6248" s="63" t="s">
        <v>2510</v>
      </c>
      <c r="H6248" s="63" t="s">
        <v>13418</v>
      </c>
      <c r="I6248" s="62" t="s">
        <v>468</v>
      </c>
      <c r="J6248" s="61" t="s">
        <v>694</v>
      </c>
    </row>
    <row r="6249" spans="1:10" s="64" customFormat="1" ht="21">
      <c r="A6249" s="14">
        <v>6245</v>
      </c>
      <c r="B6249" s="61" t="s">
        <v>461</v>
      </c>
      <c r="C6249" s="61" t="s">
        <v>196</v>
      </c>
      <c r="D6249" s="15" t="s">
        <v>13419</v>
      </c>
      <c r="E6249" s="62" t="s">
        <v>45</v>
      </c>
      <c r="F6249" s="63">
        <v>31079</v>
      </c>
      <c r="G6249" s="63" t="s">
        <v>916</v>
      </c>
      <c r="H6249" s="63">
        <v>52994</v>
      </c>
      <c r="I6249" s="62" t="s">
        <v>468</v>
      </c>
      <c r="J6249" s="61" t="s">
        <v>613</v>
      </c>
    </row>
    <row r="6250" spans="1:10" s="64" customFormat="1" ht="21">
      <c r="A6250" s="14">
        <v>6246</v>
      </c>
      <c r="B6250" s="61" t="s">
        <v>461</v>
      </c>
      <c r="C6250" s="61" t="s">
        <v>196</v>
      </c>
      <c r="D6250" s="15" t="s">
        <v>13420</v>
      </c>
      <c r="E6250" s="62" t="s">
        <v>45</v>
      </c>
      <c r="F6250" s="63" t="s">
        <v>13421</v>
      </c>
      <c r="G6250" s="63" t="s">
        <v>580</v>
      </c>
      <c r="H6250" s="63" t="s">
        <v>13422</v>
      </c>
      <c r="I6250" s="62" t="s">
        <v>468</v>
      </c>
      <c r="J6250" s="61" t="s">
        <v>479</v>
      </c>
    </row>
    <row r="6251" spans="1:10" s="64" customFormat="1" ht="21">
      <c r="A6251" s="14">
        <v>6247</v>
      </c>
      <c r="B6251" s="61" t="s">
        <v>461</v>
      </c>
      <c r="C6251" s="61" t="s">
        <v>196</v>
      </c>
      <c r="D6251" s="15" t="s">
        <v>13423</v>
      </c>
      <c r="E6251" s="62" t="s">
        <v>45</v>
      </c>
      <c r="F6251" s="63" t="s">
        <v>13424</v>
      </c>
      <c r="G6251" s="63">
        <v>35100</v>
      </c>
      <c r="H6251" s="63" t="s">
        <v>13358</v>
      </c>
      <c r="I6251" s="62" t="s">
        <v>468</v>
      </c>
      <c r="J6251" s="61" t="s">
        <v>585</v>
      </c>
    </row>
    <row r="6252" spans="1:10" s="64" customFormat="1" ht="21">
      <c r="A6252" s="14">
        <v>6248</v>
      </c>
      <c r="B6252" s="61" t="s">
        <v>461</v>
      </c>
      <c r="C6252" s="61" t="s">
        <v>196</v>
      </c>
      <c r="D6252" s="15" t="s">
        <v>13425</v>
      </c>
      <c r="E6252" s="62" t="s">
        <v>45</v>
      </c>
      <c r="F6252" s="63">
        <v>32547</v>
      </c>
      <c r="G6252" s="63">
        <v>44845</v>
      </c>
      <c r="H6252" s="63">
        <v>54462</v>
      </c>
      <c r="I6252" s="62" t="s">
        <v>468</v>
      </c>
      <c r="J6252" s="61" t="s">
        <v>18</v>
      </c>
    </row>
    <row r="6253" spans="1:10" s="64" customFormat="1" ht="21">
      <c r="A6253" s="14">
        <v>6249</v>
      </c>
      <c r="B6253" s="61" t="s">
        <v>461</v>
      </c>
      <c r="C6253" s="61" t="s">
        <v>196</v>
      </c>
      <c r="D6253" s="15" t="s">
        <v>13426</v>
      </c>
      <c r="E6253" s="62" t="s">
        <v>45</v>
      </c>
      <c r="F6253" s="63" t="s">
        <v>13427</v>
      </c>
      <c r="G6253" s="63" t="s">
        <v>900</v>
      </c>
      <c r="H6253" s="63" t="s">
        <v>13428</v>
      </c>
      <c r="I6253" s="62" t="s">
        <v>468</v>
      </c>
      <c r="J6253" s="61" t="s">
        <v>671</v>
      </c>
    </row>
    <row r="6254" spans="1:10" s="64" customFormat="1" ht="21">
      <c r="A6254" s="14">
        <v>6250</v>
      </c>
      <c r="B6254" s="61" t="s">
        <v>461</v>
      </c>
      <c r="C6254" s="61" t="s">
        <v>196</v>
      </c>
      <c r="D6254" s="15" t="s">
        <v>13429</v>
      </c>
      <c r="E6254" s="62" t="s">
        <v>45</v>
      </c>
      <c r="F6254" s="63" t="s">
        <v>9083</v>
      </c>
      <c r="G6254" s="63" t="s">
        <v>683</v>
      </c>
      <c r="H6254" s="63" t="s">
        <v>6189</v>
      </c>
      <c r="I6254" s="62" t="s">
        <v>468</v>
      </c>
      <c r="J6254" s="61" t="s">
        <v>570</v>
      </c>
    </row>
    <row r="6255" spans="1:10" s="64" customFormat="1" ht="21">
      <c r="A6255" s="14">
        <v>6251</v>
      </c>
      <c r="B6255" s="61" t="s">
        <v>461</v>
      </c>
      <c r="C6255" s="61" t="s">
        <v>196</v>
      </c>
      <c r="D6255" s="15" t="s">
        <v>13430</v>
      </c>
      <c r="E6255" s="62" t="s">
        <v>45</v>
      </c>
      <c r="F6255" s="63">
        <v>33666</v>
      </c>
      <c r="G6255" s="63" t="s">
        <v>12261</v>
      </c>
      <c r="H6255" s="63">
        <v>55581</v>
      </c>
      <c r="I6255" s="62" t="s">
        <v>468</v>
      </c>
      <c r="J6255" s="61" t="s">
        <v>469</v>
      </c>
    </row>
    <row r="6256" spans="1:10" s="64" customFormat="1" ht="21">
      <c r="A6256" s="14">
        <v>6252</v>
      </c>
      <c r="B6256" s="61" t="s">
        <v>461</v>
      </c>
      <c r="C6256" s="61" t="s">
        <v>196</v>
      </c>
      <c r="D6256" s="15" t="s">
        <v>13431</v>
      </c>
      <c r="E6256" s="62" t="s">
        <v>45</v>
      </c>
      <c r="F6256" s="63">
        <v>32240</v>
      </c>
      <c r="G6256" s="63" t="s">
        <v>10907</v>
      </c>
      <c r="H6256" s="63">
        <v>54155</v>
      </c>
      <c r="I6256" s="62" t="s">
        <v>468</v>
      </c>
      <c r="J6256" s="61" t="s">
        <v>22</v>
      </c>
    </row>
    <row r="6257" spans="1:10" s="64" customFormat="1" ht="21">
      <c r="A6257" s="14">
        <v>6253</v>
      </c>
      <c r="B6257" s="61" t="s">
        <v>461</v>
      </c>
      <c r="C6257" s="61" t="s">
        <v>196</v>
      </c>
      <c r="D6257" s="15" t="s">
        <v>13432</v>
      </c>
      <c r="E6257" s="62" t="s">
        <v>45</v>
      </c>
      <c r="F6257" s="63" t="s">
        <v>13433</v>
      </c>
      <c r="G6257" s="63">
        <v>43901</v>
      </c>
      <c r="H6257" s="63" t="s">
        <v>13434</v>
      </c>
      <c r="I6257" s="62" t="s">
        <v>468</v>
      </c>
      <c r="J6257" s="61" t="s">
        <v>491</v>
      </c>
    </row>
    <row r="6258" spans="1:10" s="64" customFormat="1" ht="21">
      <c r="A6258" s="14">
        <v>6254</v>
      </c>
      <c r="B6258" s="61" t="s">
        <v>461</v>
      </c>
      <c r="C6258" s="61" t="s">
        <v>196</v>
      </c>
      <c r="D6258" s="15" t="s">
        <v>13435</v>
      </c>
      <c r="E6258" s="62" t="s">
        <v>45</v>
      </c>
      <c r="F6258" s="63">
        <v>26908</v>
      </c>
      <c r="G6258" s="63">
        <v>39178</v>
      </c>
      <c r="H6258" s="63">
        <v>48823</v>
      </c>
      <c r="I6258" s="62" t="s">
        <v>468</v>
      </c>
      <c r="J6258" s="61" t="s">
        <v>481</v>
      </c>
    </row>
    <row r="6259" spans="1:10" s="64" customFormat="1" ht="21">
      <c r="A6259" s="14">
        <v>6255</v>
      </c>
      <c r="B6259" s="61" t="s">
        <v>461</v>
      </c>
      <c r="C6259" s="61" t="s">
        <v>196</v>
      </c>
      <c r="D6259" s="15" t="s">
        <v>13436</v>
      </c>
      <c r="E6259" s="62" t="s">
        <v>45</v>
      </c>
      <c r="F6259" s="63" t="s">
        <v>5146</v>
      </c>
      <c r="G6259" s="63" t="s">
        <v>12136</v>
      </c>
      <c r="H6259" s="63" t="s">
        <v>13437</v>
      </c>
      <c r="I6259" s="62" t="s">
        <v>468</v>
      </c>
      <c r="J6259" s="61" t="s">
        <v>636</v>
      </c>
    </row>
    <row r="6260" spans="1:10" s="64" customFormat="1" ht="21">
      <c r="A6260" s="14">
        <v>6256</v>
      </c>
      <c r="B6260" s="61" t="s">
        <v>461</v>
      </c>
      <c r="C6260" s="61" t="s">
        <v>196</v>
      </c>
      <c r="D6260" s="15" t="s">
        <v>13438</v>
      </c>
      <c r="E6260" s="62" t="s">
        <v>45</v>
      </c>
      <c r="F6260" s="63">
        <v>32154</v>
      </c>
      <c r="G6260" s="63" t="s">
        <v>539</v>
      </c>
      <c r="H6260" s="63">
        <v>54069</v>
      </c>
      <c r="I6260" s="62" t="s">
        <v>468</v>
      </c>
      <c r="J6260" s="61" t="s">
        <v>19</v>
      </c>
    </row>
    <row r="6261" spans="1:10" s="64" customFormat="1" ht="21">
      <c r="A6261" s="14">
        <v>6257</v>
      </c>
      <c r="B6261" s="61" t="s">
        <v>461</v>
      </c>
      <c r="C6261" s="61" t="s">
        <v>196</v>
      </c>
      <c r="D6261" s="15" t="s">
        <v>13439</v>
      </c>
      <c r="E6261" s="62" t="s">
        <v>45</v>
      </c>
      <c r="F6261" s="63">
        <v>29404</v>
      </c>
      <c r="G6261" s="63">
        <v>42736</v>
      </c>
      <c r="H6261" s="63">
        <v>51319</v>
      </c>
      <c r="I6261" s="62" t="s">
        <v>468</v>
      </c>
      <c r="J6261" s="61" t="s">
        <v>600</v>
      </c>
    </row>
    <row r="6262" spans="1:10" s="64" customFormat="1" ht="21">
      <c r="A6262" s="14">
        <v>6258</v>
      </c>
      <c r="B6262" s="61" t="s">
        <v>461</v>
      </c>
      <c r="C6262" s="61" t="s">
        <v>196</v>
      </c>
      <c r="D6262" s="15" t="s">
        <v>13440</v>
      </c>
      <c r="E6262" s="62" t="s">
        <v>45</v>
      </c>
      <c r="F6262" s="63">
        <v>35099</v>
      </c>
      <c r="G6262" s="63">
        <v>35099</v>
      </c>
      <c r="H6262" s="63">
        <v>57014</v>
      </c>
      <c r="I6262" s="62" t="s">
        <v>468</v>
      </c>
      <c r="J6262" s="61" t="s">
        <v>562</v>
      </c>
    </row>
    <row r="6263" spans="1:10" s="64" customFormat="1" ht="21">
      <c r="A6263" s="14">
        <v>6259</v>
      </c>
      <c r="B6263" s="61" t="s">
        <v>461</v>
      </c>
      <c r="C6263" s="61" t="s">
        <v>197</v>
      </c>
      <c r="D6263" s="15" t="s">
        <v>13441</v>
      </c>
      <c r="E6263" s="62" t="s">
        <v>45</v>
      </c>
      <c r="F6263" s="63" t="s">
        <v>13442</v>
      </c>
      <c r="G6263" s="63">
        <v>45629</v>
      </c>
      <c r="H6263" s="63" t="s">
        <v>13443</v>
      </c>
      <c r="I6263" s="62" t="s">
        <v>468</v>
      </c>
      <c r="J6263" s="61" t="s">
        <v>479</v>
      </c>
    </row>
    <row r="6264" spans="1:10" s="64" customFormat="1" ht="21">
      <c r="A6264" s="14">
        <v>6260</v>
      </c>
      <c r="B6264" s="61" t="s">
        <v>461</v>
      </c>
      <c r="C6264" s="61" t="s">
        <v>197</v>
      </c>
      <c r="D6264" s="15" t="s">
        <v>13444</v>
      </c>
      <c r="E6264" s="62" t="s">
        <v>44</v>
      </c>
      <c r="F6264" s="63" t="s">
        <v>13445</v>
      </c>
      <c r="G6264" s="63" t="s">
        <v>12405</v>
      </c>
      <c r="H6264" s="63" t="s">
        <v>13446</v>
      </c>
      <c r="I6264" s="62" t="s">
        <v>468</v>
      </c>
      <c r="J6264" s="61" t="s">
        <v>13447</v>
      </c>
    </row>
    <row r="6265" spans="1:10" s="64" customFormat="1" ht="21">
      <c r="A6265" s="14">
        <v>6261</v>
      </c>
      <c r="B6265" s="61" t="s">
        <v>461</v>
      </c>
      <c r="C6265" s="61" t="s">
        <v>197</v>
      </c>
      <c r="D6265" s="15" t="s">
        <v>13448</v>
      </c>
      <c r="E6265" s="62" t="s">
        <v>44</v>
      </c>
      <c r="F6265" s="63" t="s">
        <v>6828</v>
      </c>
      <c r="G6265" s="63" t="s">
        <v>683</v>
      </c>
      <c r="H6265" s="63" t="s">
        <v>12250</v>
      </c>
      <c r="I6265" s="62" t="s">
        <v>468</v>
      </c>
      <c r="J6265" s="61" t="s">
        <v>600</v>
      </c>
    </row>
    <row r="6266" spans="1:10" s="64" customFormat="1" ht="21">
      <c r="A6266" s="14">
        <v>6262</v>
      </c>
      <c r="B6266" s="61" t="s">
        <v>461</v>
      </c>
      <c r="C6266" s="61" t="s">
        <v>197</v>
      </c>
      <c r="D6266" s="15" t="s">
        <v>13449</v>
      </c>
      <c r="E6266" s="62" t="s">
        <v>44</v>
      </c>
      <c r="F6266" s="63" t="s">
        <v>13450</v>
      </c>
      <c r="G6266" s="63" t="s">
        <v>10907</v>
      </c>
      <c r="H6266" s="63" t="s">
        <v>10123</v>
      </c>
      <c r="I6266" s="62" t="s">
        <v>468</v>
      </c>
      <c r="J6266" s="61" t="s">
        <v>481</v>
      </c>
    </row>
    <row r="6267" spans="1:10" s="64" customFormat="1" ht="21">
      <c r="A6267" s="14">
        <v>6263</v>
      </c>
      <c r="B6267" s="61" t="s">
        <v>461</v>
      </c>
      <c r="C6267" s="61" t="s">
        <v>197</v>
      </c>
      <c r="D6267" s="15" t="s">
        <v>13451</v>
      </c>
      <c r="E6267" s="62" t="s">
        <v>45</v>
      </c>
      <c r="F6267" s="63">
        <v>34280</v>
      </c>
      <c r="G6267" s="63" t="s">
        <v>1200</v>
      </c>
      <c r="H6267" s="63">
        <v>56195</v>
      </c>
      <c r="I6267" s="62" t="s">
        <v>468</v>
      </c>
      <c r="J6267" s="61" t="s">
        <v>636</v>
      </c>
    </row>
    <row r="6268" spans="1:10" s="64" customFormat="1" ht="21">
      <c r="A6268" s="14">
        <v>6264</v>
      </c>
      <c r="B6268" s="61" t="s">
        <v>461</v>
      </c>
      <c r="C6268" s="61" t="s">
        <v>197</v>
      </c>
      <c r="D6268" s="15" t="s">
        <v>13452</v>
      </c>
      <c r="E6268" s="62" t="s">
        <v>44</v>
      </c>
      <c r="F6268" s="63" t="s">
        <v>1470</v>
      </c>
      <c r="G6268" s="63" t="s">
        <v>12364</v>
      </c>
      <c r="H6268" s="63" t="s">
        <v>13453</v>
      </c>
      <c r="I6268" s="62" t="s">
        <v>468</v>
      </c>
      <c r="J6268" s="61" t="s">
        <v>1611</v>
      </c>
    </row>
    <row r="6269" spans="1:10" s="64" customFormat="1" ht="21">
      <c r="A6269" s="14">
        <v>6265</v>
      </c>
      <c r="B6269" s="61" t="s">
        <v>461</v>
      </c>
      <c r="C6269" s="61" t="s">
        <v>197</v>
      </c>
      <c r="D6269" s="15" t="s">
        <v>13454</v>
      </c>
      <c r="E6269" s="62" t="s">
        <v>45</v>
      </c>
      <c r="F6269" s="63">
        <v>34101</v>
      </c>
      <c r="G6269" s="63" t="s">
        <v>12838</v>
      </c>
      <c r="H6269" s="63">
        <v>56381</v>
      </c>
      <c r="I6269" s="62" t="s">
        <v>468</v>
      </c>
      <c r="J6269" s="61" t="s">
        <v>22</v>
      </c>
    </row>
    <row r="6270" spans="1:10" s="64" customFormat="1" ht="21">
      <c r="A6270" s="14">
        <v>6266</v>
      </c>
      <c r="B6270" s="61" t="s">
        <v>461</v>
      </c>
      <c r="C6270" s="61" t="s">
        <v>197</v>
      </c>
      <c r="D6270" s="15" t="s">
        <v>13455</v>
      </c>
      <c r="E6270" s="62" t="s">
        <v>45</v>
      </c>
      <c r="F6270" s="63" t="s">
        <v>13456</v>
      </c>
      <c r="G6270" s="63" t="s">
        <v>12405</v>
      </c>
      <c r="H6270" s="63" t="s">
        <v>13457</v>
      </c>
      <c r="I6270" s="62" t="s">
        <v>468</v>
      </c>
      <c r="J6270" s="61" t="s">
        <v>608</v>
      </c>
    </row>
    <row r="6271" spans="1:10" s="64" customFormat="1" ht="21">
      <c r="A6271" s="14">
        <v>6267</v>
      </c>
      <c r="B6271" s="61" t="s">
        <v>461</v>
      </c>
      <c r="C6271" s="61" t="s">
        <v>197</v>
      </c>
      <c r="D6271" s="15" t="s">
        <v>13458</v>
      </c>
      <c r="E6271" s="62" t="s">
        <v>45</v>
      </c>
      <c r="F6271" s="63" t="s">
        <v>4603</v>
      </c>
      <c r="G6271" s="63" t="s">
        <v>12405</v>
      </c>
      <c r="H6271" s="63" t="s">
        <v>4604</v>
      </c>
      <c r="I6271" s="62" t="s">
        <v>468</v>
      </c>
      <c r="J6271" s="61" t="s">
        <v>585</v>
      </c>
    </row>
    <row r="6272" spans="1:10" s="64" customFormat="1" ht="21">
      <c r="A6272" s="14">
        <v>6268</v>
      </c>
      <c r="B6272" s="61" t="s">
        <v>461</v>
      </c>
      <c r="C6272" s="61" t="s">
        <v>197</v>
      </c>
      <c r="D6272" s="15" t="s">
        <v>13459</v>
      </c>
      <c r="E6272" s="62" t="s">
        <v>45</v>
      </c>
      <c r="F6272" s="63" t="s">
        <v>13460</v>
      </c>
      <c r="G6272" s="63" t="s">
        <v>740</v>
      </c>
      <c r="H6272" s="63" t="s">
        <v>13461</v>
      </c>
      <c r="I6272" s="62" t="s">
        <v>468</v>
      </c>
      <c r="J6272" s="61" t="s">
        <v>12</v>
      </c>
    </row>
    <row r="6273" spans="1:10" s="64" customFormat="1" ht="21">
      <c r="A6273" s="14">
        <v>6269</v>
      </c>
      <c r="B6273" s="61" t="s">
        <v>461</v>
      </c>
      <c r="C6273" s="61" t="s">
        <v>197</v>
      </c>
      <c r="D6273" s="15" t="s">
        <v>13462</v>
      </c>
      <c r="E6273" s="62" t="s">
        <v>45</v>
      </c>
      <c r="F6273" s="63">
        <v>23843</v>
      </c>
      <c r="G6273" s="63">
        <v>34617</v>
      </c>
      <c r="H6273" s="63">
        <v>45758</v>
      </c>
      <c r="I6273" s="62" t="s">
        <v>468</v>
      </c>
      <c r="J6273" s="61" t="s">
        <v>648</v>
      </c>
    </row>
    <row r="6274" spans="1:10" s="64" customFormat="1" ht="21">
      <c r="A6274" s="14">
        <v>6270</v>
      </c>
      <c r="B6274" s="61" t="s">
        <v>461</v>
      </c>
      <c r="C6274" s="61" t="s">
        <v>197</v>
      </c>
      <c r="D6274" s="15" t="s">
        <v>13463</v>
      </c>
      <c r="E6274" s="62" t="s">
        <v>45</v>
      </c>
      <c r="F6274" s="63" t="s">
        <v>13464</v>
      </c>
      <c r="G6274" s="63" t="s">
        <v>8274</v>
      </c>
      <c r="H6274" s="63" t="s">
        <v>10018</v>
      </c>
      <c r="I6274" s="62" t="s">
        <v>468</v>
      </c>
      <c r="J6274" s="61" t="s">
        <v>19</v>
      </c>
    </row>
    <row r="6275" spans="1:10" s="64" customFormat="1" ht="21">
      <c r="A6275" s="14">
        <v>6271</v>
      </c>
      <c r="B6275" s="61" t="s">
        <v>461</v>
      </c>
      <c r="C6275" s="61" t="s">
        <v>197</v>
      </c>
      <c r="D6275" s="15" t="s">
        <v>13465</v>
      </c>
      <c r="E6275" s="62" t="s">
        <v>45</v>
      </c>
      <c r="F6275" s="63" t="s">
        <v>13466</v>
      </c>
      <c r="G6275" s="63" t="s">
        <v>2100</v>
      </c>
      <c r="H6275" s="63" t="s">
        <v>13467</v>
      </c>
      <c r="I6275" s="62" t="s">
        <v>468</v>
      </c>
      <c r="J6275" s="61" t="s">
        <v>18</v>
      </c>
    </row>
    <row r="6276" spans="1:10" s="64" customFormat="1" ht="21">
      <c r="A6276" s="14">
        <v>6272</v>
      </c>
      <c r="B6276" s="61" t="s">
        <v>461</v>
      </c>
      <c r="C6276" s="61" t="s">
        <v>197</v>
      </c>
      <c r="D6276" s="15" t="s">
        <v>13468</v>
      </c>
      <c r="E6276" s="62" t="s">
        <v>44</v>
      </c>
      <c r="F6276" s="63" t="s">
        <v>13469</v>
      </c>
      <c r="G6276" s="63">
        <v>41281</v>
      </c>
      <c r="H6276" s="63" t="s">
        <v>5357</v>
      </c>
      <c r="I6276" s="62" t="s">
        <v>468</v>
      </c>
      <c r="J6276" s="61" t="s">
        <v>22</v>
      </c>
    </row>
    <row r="6277" spans="1:10" s="64" customFormat="1" ht="21">
      <c r="A6277" s="14">
        <v>6273</v>
      </c>
      <c r="B6277" s="61" t="s">
        <v>461</v>
      </c>
      <c r="C6277" s="61" t="s">
        <v>197</v>
      </c>
      <c r="D6277" s="15" t="s">
        <v>13470</v>
      </c>
      <c r="E6277" s="62" t="s">
        <v>45</v>
      </c>
      <c r="F6277" s="63">
        <v>32450</v>
      </c>
      <c r="G6277" s="63" t="s">
        <v>944</v>
      </c>
      <c r="H6277" s="63">
        <v>54365</v>
      </c>
      <c r="I6277" s="62" t="s">
        <v>468</v>
      </c>
      <c r="J6277" s="61" t="s">
        <v>491</v>
      </c>
    </row>
    <row r="6278" spans="1:10" s="64" customFormat="1" ht="21">
      <c r="A6278" s="14">
        <v>6274</v>
      </c>
      <c r="B6278" s="61" t="s">
        <v>461</v>
      </c>
      <c r="C6278" s="61" t="s">
        <v>197</v>
      </c>
      <c r="D6278" s="15" t="s">
        <v>13471</v>
      </c>
      <c r="E6278" s="62" t="s">
        <v>45</v>
      </c>
      <c r="F6278" s="63" t="s">
        <v>6093</v>
      </c>
      <c r="G6278" s="63">
        <v>44815</v>
      </c>
      <c r="H6278" s="63">
        <v>53216</v>
      </c>
      <c r="I6278" s="62" t="s">
        <v>468</v>
      </c>
      <c r="J6278" s="61" t="s">
        <v>613</v>
      </c>
    </row>
    <row r="6279" spans="1:10" s="64" customFormat="1" ht="21">
      <c r="A6279" s="14">
        <v>6275</v>
      </c>
      <c r="B6279" s="61" t="s">
        <v>461</v>
      </c>
      <c r="C6279" s="61" t="s">
        <v>197</v>
      </c>
      <c r="D6279" s="15" t="s">
        <v>13472</v>
      </c>
      <c r="E6279" s="62" t="s">
        <v>45</v>
      </c>
      <c r="F6279" s="63" t="s">
        <v>3369</v>
      </c>
      <c r="G6279" s="63">
        <v>33249</v>
      </c>
      <c r="H6279" s="63" t="s">
        <v>3370</v>
      </c>
      <c r="I6279" s="62" t="s">
        <v>468</v>
      </c>
      <c r="J6279" s="61" t="s">
        <v>13473</v>
      </c>
    </row>
    <row r="6280" spans="1:10" s="64" customFormat="1" ht="21">
      <c r="A6280" s="14">
        <v>6276</v>
      </c>
      <c r="B6280" s="61" t="s">
        <v>461</v>
      </c>
      <c r="C6280" s="61" t="s">
        <v>197</v>
      </c>
      <c r="D6280" s="15" t="s">
        <v>13474</v>
      </c>
      <c r="E6280" s="62" t="s">
        <v>44</v>
      </c>
      <c r="F6280" s="63">
        <v>24808</v>
      </c>
      <c r="G6280" s="63" t="s">
        <v>2080</v>
      </c>
      <c r="H6280" s="63" t="s">
        <v>13475</v>
      </c>
      <c r="I6280" s="62" t="s">
        <v>468</v>
      </c>
      <c r="J6280" s="61" t="s">
        <v>479</v>
      </c>
    </row>
    <row r="6281" spans="1:10" s="64" customFormat="1" ht="21">
      <c r="A6281" s="14">
        <v>6277</v>
      </c>
      <c r="B6281" s="61" t="s">
        <v>461</v>
      </c>
      <c r="C6281" s="61" t="s">
        <v>197</v>
      </c>
      <c r="D6281" s="15" t="s">
        <v>13476</v>
      </c>
      <c r="E6281" s="62" t="s">
        <v>44</v>
      </c>
      <c r="F6281" s="63" t="s">
        <v>13477</v>
      </c>
      <c r="G6281" s="63" t="s">
        <v>13478</v>
      </c>
      <c r="H6281" s="63" t="s">
        <v>13479</v>
      </c>
      <c r="I6281" s="62" t="s">
        <v>468</v>
      </c>
      <c r="J6281" s="61" t="s">
        <v>494</v>
      </c>
    </row>
    <row r="6282" spans="1:10" s="64" customFormat="1" ht="21">
      <c r="A6282" s="14">
        <v>6278</v>
      </c>
      <c r="B6282" s="61" t="s">
        <v>461</v>
      </c>
      <c r="C6282" s="61" t="s">
        <v>197</v>
      </c>
      <c r="D6282" s="15" t="s">
        <v>13480</v>
      </c>
      <c r="E6282" s="62" t="s">
        <v>44</v>
      </c>
      <c r="F6282" s="63" t="s">
        <v>11570</v>
      </c>
      <c r="G6282" s="63" t="s">
        <v>10915</v>
      </c>
      <c r="H6282" s="63" t="s">
        <v>11571</v>
      </c>
      <c r="I6282" s="62" t="s">
        <v>468</v>
      </c>
      <c r="J6282" s="61" t="s">
        <v>600</v>
      </c>
    </row>
    <row r="6283" spans="1:10" s="64" customFormat="1" ht="21">
      <c r="A6283" s="14">
        <v>6279</v>
      </c>
      <c r="B6283" s="61" t="s">
        <v>461</v>
      </c>
      <c r="C6283" s="61" t="s">
        <v>198</v>
      </c>
      <c r="D6283" s="15" t="s">
        <v>13481</v>
      </c>
      <c r="E6283" s="62" t="s">
        <v>44</v>
      </c>
      <c r="F6283" s="63">
        <v>32726</v>
      </c>
      <c r="G6283" s="63" t="s">
        <v>627</v>
      </c>
      <c r="H6283" s="63">
        <v>54641</v>
      </c>
      <c r="I6283" s="62" t="s">
        <v>468</v>
      </c>
      <c r="J6283" s="61" t="s">
        <v>494</v>
      </c>
    </row>
    <row r="6284" spans="1:10" s="64" customFormat="1" ht="21">
      <c r="A6284" s="14">
        <v>6280</v>
      </c>
      <c r="B6284" s="61" t="s">
        <v>461</v>
      </c>
      <c r="C6284" s="61" t="s">
        <v>198</v>
      </c>
      <c r="D6284" s="15" t="s">
        <v>13482</v>
      </c>
      <c r="E6284" s="62" t="s">
        <v>45</v>
      </c>
      <c r="F6284" s="63">
        <v>28403</v>
      </c>
      <c r="G6284" s="63" t="s">
        <v>569</v>
      </c>
      <c r="H6284" s="63">
        <v>50318</v>
      </c>
      <c r="I6284" s="62" t="s">
        <v>468</v>
      </c>
      <c r="J6284" s="61" t="s">
        <v>479</v>
      </c>
    </row>
    <row r="6285" spans="1:10" s="64" customFormat="1" ht="21">
      <c r="A6285" s="14">
        <v>6281</v>
      </c>
      <c r="B6285" s="61" t="s">
        <v>461</v>
      </c>
      <c r="C6285" s="61" t="s">
        <v>198</v>
      </c>
      <c r="D6285" s="15" t="s">
        <v>13483</v>
      </c>
      <c r="E6285" s="62" t="s">
        <v>45</v>
      </c>
      <c r="F6285" s="63">
        <v>26246</v>
      </c>
      <c r="G6285" s="63" t="s">
        <v>13484</v>
      </c>
      <c r="H6285" s="63">
        <v>48161</v>
      </c>
      <c r="I6285" s="62" t="s">
        <v>468</v>
      </c>
      <c r="J6285" s="61" t="s">
        <v>479</v>
      </c>
    </row>
    <row r="6286" spans="1:10" s="64" customFormat="1" ht="21">
      <c r="A6286" s="14">
        <v>6282</v>
      </c>
      <c r="B6286" s="61" t="s">
        <v>461</v>
      </c>
      <c r="C6286" s="61" t="s">
        <v>198</v>
      </c>
      <c r="D6286" s="15" t="s">
        <v>13485</v>
      </c>
      <c r="E6286" s="62" t="s">
        <v>44</v>
      </c>
      <c r="F6286" s="63" t="s">
        <v>13486</v>
      </c>
      <c r="G6286" s="63">
        <v>45363</v>
      </c>
      <c r="H6286" s="63" t="s">
        <v>13487</v>
      </c>
      <c r="I6286" s="62" t="s">
        <v>468</v>
      </c>
      <c r="J6286" s="61" t="s">
        <v>18</v>
      </c>
    </row>
    <row r="6287" spans="1:10" s="64" customFormat="1" ht="21">
      <c r="A6287" s="14">
        <v>6283</v>
      </c>
      <c r="B6287" s="61" t="s">
        <v>461</v>
      </c>
      <c r="C6287" s="61" t="s">
        <v>198</v>
      </c>
      <c r="D6287" s="15" t="s">
        <v>13488</v>
      </c>
      <c r="E6287" s="62" t="s">
        <v>45</v>
      </c>
      <c r="F6287" s="63" t="s">
        <v>13489</v>
      </c>
      <c r="G6287" s="63" t="s">
        <v>12317</v>
      </c>
      <c r="H6287" s="63" t="s">
        <v>13490</v>
      </c>
      <c r="I6287" s="62" t="s">
        <v>468</v>
      </c>
      <c r="J6287" s="61" t="s">
        <v>19</v>
      </c>
    </row>
    <row r="6288" spans="1:10" s="64" customFormat="1" ht="21">
      <c r="A6288" s="14">
        <v>6284</v>
      </c>
      <c r="B6288" s="61" t="s">
        <v>461</v>
      </c>
      <c r="C6288" s="61" t="s">
        <v>198</v>
      </c>
      <c r="D6288" s="15" t="s">
        <v>13491</v>
      </c>
      <c r="E6288" s="62" t="s">
        <v>44</v>
      </c>
      <c r="F6288" s="63" t="s">
        <v>9420</v>
      </c>
      <c r="G6288" s="63" t="s">
        <v>1112</v>
      </c>
      <c r="H6288" s="63" t="s">
        <v>11942</v>
      </c>
      <c r="I6288" s="62" t="s">
        <v>468</v>
      </c>
      <c r="J6288" s="61" t="s">
        <v>19</v>
      </c>
    </row>
    <row r="6289" spans="1:10" s="64" customFormat="1" ht="21">
      <c r="A6289" s="14">
        <v>6285</v>
      </c>
      <c r="B6289" s="61" t="s">
        <v>461</v>
      </c>
      <c r="C6289" s="61" t="s">
        <v>198</v>
      </c>
      <c r="D6289" s="15" t="s">
        <v>13492</v>
      </c>
      <c r="E6289" s="62" t="s">
        <v>45</v>
      </c>
      <c r="F6289" s="63">
        <v>25541</v>
      </c>
      <c r="G6289" s="63" t="s">
        <v>13493</v>
      </c>
      <c r="H6289" s="63">
        <v>47456</v>
      </c>
      <c r="I6289" s="62" t="s">
        <v>468</v>
      </c>
      <c r="J6289" s="61" t="s">
        <v>469</v>
      </c>
    </row>
    <row r="6290" spans="1:10" s="64" customFormat="1" ht="21">
      <c r="A6290" s="14">
        <v>6286</v>
      </c>
      <c r="B6290" s="61" t="s">
        <v>461</v>
      </c>
      <c r="C6290" s="61" t="s">
        <v>198</v>
      </c>
      <c r="D6290" s="15" t="s">
        <v>13494</v>
      </c>
      <c r="E6290" s="62" t="s">
        <v>45</v>
      </c>
      <c r="F6290" s="63">
        <v>34950</v>
      </c>
      <c r="G6290" s="63">
        <v>44815</v>
      </c>
      <c r="H6290" s="63">
        <v>56868</v>
      </c>
      <c r="I6290" s="62" t="s">
        <v>468</v>
      </c>
      <c r="J6290" s="61" t="s">
        <v>562</v>
      </c>
    </row>
    <row r="6291" spans="1:10" s="64" customFormat="1" ht="21">
      <c r="A6291" s="14">
        <v>6287</v>
      </c>
      <c r="B6291" s="61" t="s">
        <v>461</v>
      </c>
      <c r="C6291" s="61" t="s">
        <v>198</v>
      </c>
      <c r="D6291" s="15" t="s">
        <v>13495</v>
      </c>
      <c r="E6291" s="62" t="s">
        <v>45</v>
      </c>
      <c r="F6291" s="63">
        <v>34671</v>
      </c>
      <c r="G6291" s="63">
        <v>44845</v>
      </c>
      <c r="H6291" s="63">
        <v>56586</v>
      </c>
      <c r="I6291" s="62" t="s">
        <v>468</v>
      </c>
      <c r="J6291" s="61" t="s">
        <v>491</v>
      </c>
    </row>
    <row r="6292" spans="1:10" s="64" customFormat="1" ht="21">
      <c r="A6292" s="14">
        <v>6288</v>
      </c>
      <c r="B6292" s="61" t="s">
        <v>461</v>
      </c>
      <c r="C6292" s="61" t="s">
        <v>198</v>
      </c>
      <c r="D6292" s="15" t="s">
        <v>13496</v>
      </c>
      <c r="E6292" s="62" t="s">
        <v>45</v>
      </c>
      <c r="F6292" s="63">
        <v>35247</v>
      </c>
      <c r="G6292" s="63" t="s">
        <v>683</v>
      </c>
      <c r="H6292" s="63">
        <v>57162</v>
      </c>
      <c r="I6292" s="62" t="s">
        <v>468</v>
      </c>
      <c r="J6292" s="61" t="s">
        <v>22</v>
      </c>
    </row>
    <row r="6293" spans="1:10" s="64" customFormat="1" ht="21">
      <c r="A6293" s="14">
        <v>6289</v>
      </c>
      <c r="B6293" s="61" t="s">
        <v>461</v>
      </c>
      <c r="C6293" s="61" t="s">
        <v>198</v>
      </c>
      <c r="D6293" s="15" t="s">
        <v>13497</v>
      </c>
      <c r="E6293" s="62" t="s">
        <v>45</v>
      </c>
      <c r="F6293" s="63" t="s">
        <v>13498</v>
      </c>
      <c r="G6293" s="63" t="s">
        <v>12136</v>
      </c>
      <c r="H6293" s="63" t="s">
        <v>13499</v>
      </c>
      <c r="I6293" s="62" t="s">
        <v>468</v>
      </c>
      <c r="J6293" s="61" t="s">
        <v>694</v>
      </c>
    </row>
    <row r="6294" spans="1:10" s="64" customFormat="1" ht="21">
      <c r="A6294" s="14">
        <v>6290</v>
      </c>
      <c r="B6294" s="61" t="s">
        <v>461</v>
      </c>
      <c r="C6294" s="61" t="s">
        <v>198</v>
      </c>
      <c r="D6294" s="15" t="s">
        <v>13500</v>
      </c>
      <c r="E6294" s="62" t="s">
        <v>45</v>
      </c>
      <c r="F6294" s="63">
        <v>32723</v>
      </c>
      <c r="G6294" s="63" t="s">
        <v>1200</v>
      </c>
      <c r="H6294" s="63">
        <v>54638</v>
      </c>
      <c r="I6294" s="62" t="s">
        <v>468</v>
      </c>
      <c r="J6294" s="61" t="s">
        <v>18</v>
      </c>
    </row>
    <row r="6295" spans="1:10" s="64" customFormat="1" ht="21">
      <c r="A6295" s="14">
        <v>6291</v>
      </c>
      <c r="B6295" s="61" t="s">
        <v>461</v>
      </c>
      <c r="C6295" s="61" t="s">
        <v>198</v>
      </c>
      <c r="D6295" s="15" t="s">
        <v>13501</v>
      </c>
      <c r="E6295" s="62" t="s">
        <v>45</v>
      </c>
      <c r="F6295" s="63">
        <v>30629</v>
      </c>
      <c r="G6295" s="63">
        <v>41281</v>
      </c>
      <c r="H6295" s="63">
        <v>52544</v>
      </c>
      <c r="I6295" s="62" t="s">
        <v>468</v>
      </c>
      <c r="J6295" s="61" t="s">
        <v>30</v>
      </c>
    </row>
    <row r="6296" spans="1:10" s="64" customFormat="1" ht="21">
      <c r="A6296" s="14">
        <v>6292</v>
      </c>
      <c r="B6296" s="61" t="s">
        <v>461</v>
      </c>
      <c r="C6296" s="61" t="s">
        <v>198</v>
      </c>
      <c r="D6296" s="15" t="s">
        <v>13502</v>
      </c>
      <c r="E6296" s="62" t="s">
        <v>45</v>
      </c>
      <c r="F6296" s="63">
        <v>32238</v>
      </c>
      <c r="G6296" s="63" t="s">
        <v>944</v>
      </c>
      <c r="H6296" s="63">
        <v>53057</v>
      </c>
      <c r="I6296" s="62" t="s">
        <v>468</v>
      </c>
      <c r="J6296" s="61" t="s">
        <v>596</v>
      </c>
    </row>
    <row r="6297" spans="1:10" s="64" customFormat="1" ht="21">
      <c r="A6297" s="14">
        <v>6293</v>
      </c>
      <c r="B6297" s="61" t="s">
        <v>461</v>
      </c>
      <c r="C6297" s="61" t="s">
        <v>198</v>
      </c>
      <c r="D6297" s="15" t="s">
        <v>13503</v>
      </c>
      <c r="E6297" s="62" t="s">
        <v>45</v>
      </c>
      <c r="F6297" s="63" t="s">
        <v>13504</v>
      </c>
      <c r="G6297" s="63" t="s">
        <v>12027</v>
      </c>
      <c r="H6297" s="63" t="s">
        <v>13505</v>
      </c>
      <c r="I6297" s="62" t="s">
        <v>468</v>
      </c>
      <c r="J6297" s="61" t="s">
        <v>613</v>
      </c>
    </row>
    <row r="6298" spans="1:10" s="64" customFormat="1" ht="21">
      <c r="A6298" s="14">
        <v>6294</v>
      </c>
      <c r="B6298" s="61" t="s">
        <v>461</v>
      </c>
      <c r="C6298" s="61" t="s">
        <v>198</v>
      </c>
      <c r="D6298" s="15" t="s">
        <v>13506</v>
      </c>
      <c r="E6298" s="62" t="s">
        <v>45</v>
      </c>
      <c r="F6298" s="63">
        <v>31420</v>
      </c>
      <c r="G6298" s="63">
        <v>41281</v>
      </c>
      <c r="H6298" s="63">
        <v>53335</v>
      </c>
      <c r="I6298" s="62" t="s">
        <v>468</v>
      </c>
      <c r="J6298" s="61" t="s">
        <v>491</v>
      </c>
    </row>
    <row r="6299" spans="1:10" s="64" customFormat="1" ht="21">
      <c r="A6299" s="14">
        <v>6295</v>
      </c>
      <c r="B6299" s="61" t="s">
        <v>461</v>
      </c>
      <c r="C6299" s="61" t="s">
        <v>198</v>
      </c>
      <c r="D6299" s="15" t="s">
        <v>13507</v>
      </c>
      <c r="E6299" s="62" t="s">
        <v>45</v>
      </c>
      <c r="F6299" s="63" t="s">
        <v>10403</v>
      </c>
      <c r="G6299" s="63">
        <v>39356</v>
      </c>
      <c r="H6299" s="63" t="s">
        <v>10404</v>
      </c>
      <c r="I6299" s="62" t="s">
        <v>468</v>
      </c>
      <c r="J6299" s="61" t="s">
        <v>1856</v>
      </c>
    </row>
    <row r="6300" spans="1:10" s="64" customFormat="1" ht="21">
      <c r="A6300" s="14">
        <v>6296</v>
      </c>
      <c r="B6300" s="61" t="s">
        <v>461</v>
      </c>
      <c r="C6300" s="61" t="s">
        <v>198</v>
      </c>
      <c r="D6300" s="15" t="s">
        <v>13508</v>
      </c>
      <c r="E6300" s="62" t="s">
        <v>45</v>
      </c>
      <c r="F6300" s="63" t="s">
        <v>13509</v>
      </c>
      <c r="G6300" s="63" t="s">
        <v>863</v>
      </c>
      <c r="H6300" s="63" t="s">
        <v>13510</v>
      </c>
      <c r="I6300" s="62" t="s">
        <v>468</v>
      </c>
      <c r="J6300" s="61" t="s">
        <v>13511</v>
      </c>
    </row>
    <row r="6301" spans="1:10" s="64" customFormat="1" ht="21">
      <c r="A6301" s="14">
        <v>6297</v>
      </c>
      <c r="B6301" s="61" t="s">
        <v>461</v>
      </c>
      <c r="C6301" s="61" t="s">
        <v>198</v>
      </c>
      <c r="D6301" s="15" t="s">
        <v>13512</v>
      </c>
      <c r="E6301" s="62" t="s">
        <v>45</v>
      </c>
      <c r="F6301" s="63" t="s">
        <v>13513</v>
      </c>
      <c r="G6301" s="63" t="s">
        <v>8274</v>
      </c>
      <c r="H6301" s="63" t="s">
        <v>13514</v>
      </c>
      <c r="I6301" s="62" t="s">
        <v>468</v>
      </c>
      <c r="J6301" s="61" t="s">
        <v>13515</v>
      </c>
    </row>
    <row r="6302" spans="1:10" s="64" customFormat="1" ht="21">
      <c r="A6302" s="14">
        <v>6298</v>
      </c>
      <c r="B6302" s="61" t="s">
        <v>461</v>
      </c>
      <c r="C6302" s="61" t="s">
        <v>199</v>
      </c>
      <c r="D6302" s="15" t="s">
        <v>13516</v>
      </c>
      <c r="E6302" s="62" t="s">
        <v>45</v>
      </c>
      <c r="F6302" s="63">
        <v>32967</v>
      </c>
      <c r="G6302" s="63" t="s">
        <v>1710</v>
      </c>
      <c r="H6302" s="63">
        <v>54882</v>
      </c>
      <c r="I6302" s="62" t="s">
        <v>468</v>
      </c>
      <c r="J6302" s="61" t="s">
        <v>13517</v>
      </c>
    </row>
    <row r="6303" spans="1:10" s="64" customFormat="1" ht="21">
      <c r="A6303" s="14">
        <v>6299</v>
      </c>
      <c r="B6303" s="61" t="s">
        <v>461</v>
      </c>
      <c r="C6303" s="61" t="s">
        <v>199</v>
      </c>
      <c r="D6303" s="15" t="s">
        <v>13518</v>
      </c>
      <c r="E6303" s="62" t="s">
        <v>45</v>
      </c>
      <c r="F6303" s="63">
        <v>31474</v>
      </c>
      <c r="G6303" s="63">
        <v>41281</v>
      </c>
      <c r="H6303" s="63">
        <v>53389</v>
      </c>
      <c r="I6303" s="62" t="s">
        <v>468</v>
      </c>
      <c r="J6303" s="61" t="s">
        <v>18</v>
      </c>
    </row>
    <row r="6304" spans="1:10" s="64" customFormat="1" ht="21">
      <c r="A6304" s="14">
        <v>6300</v>
      </c>
      <c r="B6304" s="61" t="s">
        <v>461</v>
      </c>
      <c r="C6304" s="61" t="s">
        <v>199</v>
      </c>
      <c r="D6304" s="15" t="s">
        <v>13519</v>
      </c>
      <c r="E6304" s="62" t="s">
        <v>45</v>
      </c>
      <c r="F6304" s="63">
        <v>29680</v>
      </c>
      <c r="G6304" s="63">
        <v>39727</v>
      </c>
      <c r="H6304" s="63">
        <v>51595</v>
      </c>
      <c r="I6304" s="62" t="s">
        <v>468</v>
      </c>
      <c r="J6304" s="61" t="s">
        <v>600</v>
      </c>
    </row>
    <row r="6305" spans="1:10" s="64" customFormat="1" ht="21">
      <c r="A6305" s="14">
        <v>6301</v>
      </c>
      <c r="B6305" s="61" t="s">
        <v>461</v>
      </c>
      <c r="C6305" s="61" t="s">
        <v>199</v>
      </c>
      <c r="D6305" s="15" t="s">
        <v>13520</v>
      </c>
      <c r="E6305" s="62" t="s">
        <v>44</v>
      </c>
      <c r="F6305" s="63">
        <v>34581</v>
      </c>
      <c r="G6305" s="63" t="s">
        <v>2100</v>
      </c>
      <c r="H6305" s="63">
        <v>56496</v>
      </c>
      <c r="I6305" s="62" t="s">
        <v>468</v>
      </c>
      <c r="J6305" s="61" t="s">
        <v>22</v>
      </c>
    </row>
    <row r="6306" spans="1:10" s="64" customFormat="1" ht="21">
      <c r="A6306" s="14">
        <v>6302</v>
      </c>
      <c r="B6306" s="61" t="s">
        <v>461</v>
      </c>
      <c r="C6306" s="61" t="s">
        <v>199</v>
      </c>
      <c r="D6306" s="15" t="s">
        <v>13521</v>
      </c>
      <c r="E6306" s="62" t="s">
        <v>44</v>
      </c>
      <c r="F6306" s="63">
        <v>26421</v>
      </c>
      <c r="G6306" s="63" t="s">
        <v>2673</v>
      </c>
      <c r="H6306" s="63">
        <v>48336</v>
      </c>
      <c r="I6306" s="62" t="s">
        <v>468</v>
      </c>
      <c r="J6306" s="61" t="s">
        <v>12</v>
      </c>
    </row>
    <row r="6307" spans="1:10" s="64" customFormat="1" ht="21">
      <c r="A6307" s="14">
        <v>6303</v>
      </c>
      <c r="B6307" s="61" t="s">
        <v>461</v>
      </c>
      <c r="C6307" s="61" t="s">
        <v>199</v>
      </c>
      <c r="D6307" s="15" t="s">
        <v>13522</v>
      </c>
      <c r="E6307" s="62" t="s">
        <v>44</v>
      </c>
      <c r="F6307" s="63">
        <v>31906</v>
      </c>
      <c r="G6307" s="63" t="s">
        <v>10907</v>
      </c>
      <c r="H6307" s="63">
        <v>53821</v>
      </c>
      <c r="I6307" s="62" t="s">
        <v>468</v>
      </c>
      <c r="J6307" s="61" t="s">
        <v>2545</v>
      </c>
    </row>
    <row r="6308" spans="1:10" s="64" customFormat="1" ht="21">
      <c r="A6308" s="14">
        <v>6304</v>
      </c>
      <c r="B6308" s="61" t="s">
        <v>461</v>
      </c>
      <c r="C6308" s="61" t="s">
        <v>199</v>
      </c>
      <c r="D6308" s="15" t="s">
        <v>13523</v>
      </c>
      <c r="E6308" s="62" t="s">
        <v>44</v>
      </c>
      <c r="F6308" s="63">
        <v>24815</v>
      </c>
      <c r="G6308" s="63" t="s">
        <v>1596</v>
      </c>
      <c r="H6308" s="63">
        <v>46730</v>
      </c>
      <c r="I6308" s="62" t="s">
        <v>468</v>
      </c>
      <c r="J6308" s="61" t="s">
        <v>20</v>
      </c>
    </row>
    <row r="6309" spans="1:10" s="64" customFormat="1" ht="21">
      <c r="A6309" s="14">
        <v>6305</v>
      </c>
      <c r="B6309" s="61" t="s">
        <v>461</v>
      </c>
      <c r="C6309" s="61" t="s">
        <v>199</v>
      </c>
      <c r="D6309" s="15" t="s">
        <v>13524</v>
      </c>
      <c r="E6309" s="62" t="s">
        <v>44</v>
      </c>
      <c r="F6309" s="63" t="s">
        <v>10328</v>
      </c>
      <c r="G6309" s="63">
        <v>44623</v>
      </c>
      <c r="H6309" s="63" t="s">
        <v>13525</v>
      </c>
      <c r="I6309" s="62" t="s">
        <v>468</v>
      </c>
      <c r="J6309" s="61" t="s">
        <v>608</v>
      </c>
    </row>
    <row r="6310" spans="1:10" s="64" customFormat="1" ht="21">
      <c r="A6310" s="14">
        <v>6306</v>
      </c>
      <c r="B6310" s="61" t="s">
        <v>461</v>
      </c>
      <c r="C6310" s="61" t="s">
        <v>199</v>
      </c>
      <c r="D6310" s="15" t="s">
        <v>13526</v>
      </c>
      <c r="E6310" s="62" t="s">
        <v>45</v>
      </c>
      <c r="F6310" s="63" t="s">
        <v>8394</v>
      </c>
      <c r="G6310" s="63">
        <v>43893</v>
      </c>
      <c r="H6310" s="63" t="s">
        <v>8395</v>
      </c>
      <c r="I6310" s="62" t="s">
        <v>468</v>
      </c>
      <c r="J6310" s="61" t="s">
        <v>494</v>
      </c>
    </row>
    <row r="6311" spans="1:10" s="64" customFormat="1" ht="21">
      <c r="A6311" s="14">
        <v>6307</v>
      </c>
      <c r="B6311" s="61" t="s">
        <v>461</v>
      </c>
      <c r="C6311" s="61" t="s">
        <v>199</v>
      </c>
      <c r="D6311" s="15" t="s">
        <v>13527</v>
      </c>
      <c r="E6311" s="62" t="s">
        <v>44</v>
      </c>
      <c r="F6311" s="63" t="s">
        <v>13528</v>
      </c>
      <c r="G6311" s="63" t="s">
        <v>1200</v>
      </c>
      <c r="H6311" s="63" t="s">
        <v>13529</v>
      </c>
      <c r="I6311" s="62" t="s">
        <v>468</v>
      </c>
      <c r="J6311" s="61" t="s">
        <v>1037</v>
      </c>
    </row>
    <row r="6312" spans="1:10" s="64" customFormat="1" ht="21">
      <c r="A6312" s="14">
        <v>6308</v>
      </c>
      <c r="B6312" s="61" t="s">
        <v>461</v>
      </c>
      <c r="C6312" s="61" t="s">
        <v>199</v>
      </c>
      <c r="D6312" s="15" t="s">
        <v>13530</v>
      </c>
      <c r="E6312" s="62" t="s">
        <v>45</v>
      </c>
      <c r="F6312" s="63" t="s">
        <v>13531</v>
      </c>
      <c r="G6312" s="63" t="s">
        <v>8274</v>
      </c>
      <c r="H6312" s="63" t="s">
        <v>13532</v>
      </c>
      <c r="I6312" s="62" t="s">
        <v>468</v>
      </c>
      <c r="J6312" s="61" t="s">
        <v>479</v>
      </c>
    </row>
    <row r="6313" spans="1:10" s="64" customFormat="1" ht="21">
      <c r="A6313" s="14">
        <v>6309</v>
      </c>
      <c r="B6313" s="61" t="s">
        <v>461</v>
      </c>
      <c r="C6313" s="61" t="s">
        <v>199</v>
      </c>
      <c r="D6313" s="15" t="s">
        <v>13533</v>
      </c>
      <c r="E6313" s="62" t="s">
        <v>45</v>
      </c>
      <c r="F6313" s="63">
        <v>29501</v>
      </c>
      <c r="G6313" s="63">
        <v>39483</v>
      </c>
      <c r="H6313" s="63">
        <v>51416</v>
      </c>
      <c r="I6313" s="62" t="s">
        <v>468</v>
      </c>
      <c r="J6313" s="61" t="s">
        <v>19</v>
      </c>
    </row>
    <row r="6314" spans="1:10" s="64" customFormat="1" ht="21">
      <c r="A6314" s="14">
        <v>6310</v>
      </c>
      <c r="B6314" s="61" t="s">
        <v>461</v>
      </c>
      <c r="C6314" s="61" t="s">
        <v>199</v>
      </c>
      <c r="D6314" s="15" t="s">
        <v>13534</v>
      </c>
      <c r="E6314" s="62" t="s">
        <v>45</v>
      </c>
      <c r="F6314" s="63" t="s">
        <v>13535</v>
      </c>
      <c r="G6314" s="63">
        <v>34394</v>
      </c>
      <c r="H6314" s="63" t="s">
        <v>13536</v>
      </c>
      <c r="I6314" s="62" t="s">
        <v>468</v>
      </c>
      <c r="J6314" s="61" t="s">
        <v>479</v>
      </c>
    </row>
    <row r="6315" spans="1:10" s="64" customFormat="1" ht="21">
      <c r="A6315" s="14">
        <v>6311</v>
      </c>
      <c r="B6315" s="61" t="s">
        <v>461</v>
      </c>
      <c r="C6315" s="61" t="s">
        <v>199</v>
      </c>
      <c r="D6315" s="15" t="s">
        <v>13537</v>
      </c>
      <c r="E6315" s="62" t="s">
        <v>45</v>
      </c>
      <c r="F6315" s="63" t="s">
        <v>588</v>
      </c>
      <c r="G6315" s="63" t="s">
        <v>2349</v>
      </c>
      <c r="H6315" s="63">
        <v>49922</v>
      </c>
      <c r="I6315" s="62" t="s">
        <v>468</v>
      </c>
      <c r="J6315" s="61" t="s">
        <v>688</v>
      </c>
    </row>
    <row r="6316" spans="1:10" s="64" customFormat="1" ht="21">
      <c r="A6316" s="14">
        <v>6312</v>
      </c>
      <c r="B6316" s="61" t="s">
        <v>461</v>
      </c>
      <c r="C6316" s="61" t="s">
        <v>199</v>
      </c>
      <c r="D6316" s="15" t="s">
        <v>13538</v>
      </c>
      <c r="E6316" s="62" t="s">
        <v>45</v>
      </c>
      <c r="F6316" s="63">
        <v>28343</v>
      </c>
      <c r="G6316" s="63" t="s">
        <v>1200</v>
      </c>
      <c r="H6316" s="63">
        <v>50258</v>
      </c>
      <c r="I6316" s="62" t="s">
        <v>468</v>
      </c>
      <c r="J6316" s="61" t="s">
        <v>19</v>
      </c>
    </row>
    <row r="6317" spans="1:10" s="64" customFormat="1" ht="21">
      <c r="A6317" s="14">
        <v>6313</v>
      </c>
      <c r="B6317" s="61" t="s">
        <v>461</v>
      </c>
      <c r="C6317" s="61" t="s">
        <v>199</v>
      </c>
      <c r="D6317" s="15" t="s">
        <v>13539</v>
      </c>
      <c r="E6317" s="62" t="s">
        <v>45</v>
      </c>
      <c r="F6317" s="63">
        <v>24568</v>
      </c>
      <c r="G6317" s="63" t="s">
        <v>1508</v>
      </c>
      <c r="H6317" s="63">
        <v>46483</v>
      </c>
      <c r="I6317" s="62" t="s">
        <v>468</v>
      </c>
      <c r="J6317" s="61" t="s">
        <v>22</v>
      </c>
    </row>
    <row r="6318" spans="1:10" s="64" customFormat="1" ht="21">
      <c r="A6318" s="14">
        <v>6314</v>
      </c>
      <c r="B6318" s="61" t="s">
        <v>461</v>
      </c>
      <c r="C6318" s="61" t="s">
        <v>199</v>
      </c>
      <c r="D6318" s="15" t="s">
        <v>13540</v>
      </c>
      <c r="E6318" s="62" t="s">
        <v>44</v>
      </c>
      <c r="F6318" s="63" t="s">
        <v>12514</v>
      </c>
      <c r="G6318" s="63">
        <v>39665</v>
      </c>
      <c r="H6318" s="63" t="s">
        <v>13541</v>
      </c>
      <c r="I6318" s="62" t="s">
        <v>468</v>
      </c>
      <c r="J6318" s="61" t="s">
        <v>585</v>
      </c>
    </row>
    <row r="6319" spans="1:10" s="64" customFormat="1" ht="21">
      <c r="A6319" s="14">
        <v>6315</v>
      </c>
      <c r="B6319" s="61" t="s">
        <v>461</v>
      </c>
      <c r="C6319" s="61" t="s">
        <v>199</v>
      </c>
      <c r="D6319" s="15" t="s">
        <v>13542</v>
      </c>
      <c r="E6319" s="62" t="s">
        <v>45</v>
      </c>
      <c r="F6319" s="63" t="s">
        <v>13543</v>
      </c>
      <c r="G6319" s="63" t="s">
        <v>2354</v>
      </c>
      <c r="H6319" s="63" t="s">
        <v>13544</v>
      </c>
      <c r="I6319" s="62" t="s">
        <v>468</v>
      </c>
      <c r="J6319" s="61" t="s">
        <v>22</v>
      </c>
    </row>
    <row r="6320" spans="1:10" s="64" customFormat="1" ht="21">
      <c r="A6320" s="14">
        <v>6316</v>
      </c>
      <c r="B6320" s="61" t="s">
        <v>461</v>
      </c>
      <c r="C6320" s="61" t="s">
        <v>199</v>
      </c>
      <c r="D6320" s="15" t="s">
        <v>13545</v>
      </c>
      <c r="E6320" s="62" t="s">
        <v>45</v>
      </c>
      <c r="F6320" s="63" t="s">
        <v>13546</v>
      </c>
      <c r="G6320" s="63">
        <v>44815</v>
      </c>
      <c r="H6320" s="63">
        <v>52485</v>
      </c>
      <c r="I6320" s="62" t="s">
        <v>468</v>
      </c>
      <c r="J6320" s="61" t="s">
        <v>694</v>
      </c>
    </row>
    <row r="6321" spans="1:10" s="64" customFormat="1" ht="21">
      <c r="A6321" s="14">
        <v>6317</v>
      </c>
      <c r="B6321" s="61" t="s">
        <v>461</v>
      </c>
      <c r="C6321" s="61" t="s">
        <v>199</v>
      </c>
      <c r="D6321" s="15" t="s">
        <v>13547</v>
      </c>
      <c r="E6321" s="62" t="s">
        <v>45</v>
      </c>
      <c r="F6321" s="63" t="s">
        <v>13548</v>
      </c>
      <c r="G6321" s="63" t="s">
        <v>2100</v>
      </c>
      <c r="H6321" s="63" t="s">
        <v>13549</v>
      </c>
      <c r="I6321" s="62" t="s">
        <v>468</v>
      </c>
      <c r="J6321" s="61" t="s">
        <v>19</v>
      </c>
    </row>
    <row r="6322" spans="1:10" s="64" customFormat="1" ht="21">
      <c r="A6322" s="14">
        <v>6318</v>
      </c>
      <c r="B6322" s="61" t="s">
        <v>461</v>
      </c>
      <c r="C6322" s="61" t="s">
        <v>199</v>
      </c>
      <c r="D6322" s="15" t="s">
        <v>13550</v>
      </c>
      <c r="E6322" s="62" t="s">
        <v>45</v>
      </c>
      <c r="F6322" s="63">
        <v>33335</v>
      </c>
      <c r="G6322" s="63">
        <v>43892</v>
      </c>
      <c r="H6322" s="63">
        <v>55250</v>
      </c>
      <c r="I6322" s="62" t="s">
        <v>468</v>
      </c>
      <c r="J6322" s="61" t="s">
        <v>22</v>
      </c>
    </row>
    <row r="6323" spans="1:10" s="64" customFormat="1" ht="21">
      <c r="A6323" s="14">
        <v>6319</v>
      </c>
      <c r="B6323" s="61" t="s">
        <v>461</v>
      </c>
      <c r="C6323" s="61" t="s">
        <v>199</v>
      </c>
      <c r="D6323" s="15" t="s">
        <v>13551</v>
      </c>
      <c r="E6323" s="62" t="s">
        <v>44</v>
      </c>
      <c r="F6323" s="63" t="s">
        <v>13552</v>
      </c>
      <c r="G6323" s="63" t="s">
        <v>493</v>
      </c>
      <c r="H6323" s="63" t="s">
        <v>5725</v>
      </c>
      <c r="I6323" s="62" t="s">
        <v>468</v>
      </c>
      <c r="J6323" s="61" t="s">
        <v>596</v>
      </c>
    </row>
    <row r="6324" spans="1:10" s="64" customFormat="1" ht="21">
      <c r="A6324" s="14">
        <v>6320</v>
      </c>
      <c r="B6324" s="61" t="s">
        <v>461</v>
      </c>
      <c r="C6324" s="61" t="s">
        <v>199</v>
      </c>
      <c r="D6324" s="15" t="s">
        <v>13553</v>
      </c>
      <c r="E6324" s="62" t="s">
        <v>44</v>
      </c>
      <c r="F6324" s="63" t="s">
        <v>9587</v>
      </c>
      <c r="G6324" s="63">
        <v>45629</v>
      </c>
      <c r="H6324" s="63" t="s">
        <v>9763</v>
      </c>
      <c r="I6324" s="62" t="s">
        <v>468</v>
      </c>
      <c r="J6324" s="61" t="s">
        <v>600</v>
      </c>
    </row>
    <row r="6325" spans="1:10" s="64" customFormat="1" ht="21">
      <c r="A6325" s="14">
        <v>6321</v>
      </c>
      <c r="B6325" s="61" t="s">
        <v>461</v>
      </c>
      <c r="C6325" s="61" t="s">
        <v>199</v>
      </c>
      <c r="D6325" s="15" t="s">
        <v>13554</v>
      </c>
      <c r="E6325" s="62" t="s">
        <v>45</v>
      </c>
      <c r="F6325" s="63" t="s">
        <v>13555</v>
      </c>
      <c r="G6325" s="63">
        <v>45629</v>
      </c>
      <c r="H6325" s="63" t="s">
        <v>588</v>
      </c>
      <c r="I6325" s="62" t="s">
        <v>468</v>
      </c>
      <c r="J6325" s="61" t="s">
        <v>22</v>
      </c>
    </row>
    <row r="6326" spans="1:10" s="64" customFormat="1" ht="21">
      <c r="A6326" s="14">
        <v>6322</v>
      </c>
      <c r="B6326" s="61" t="s">
        <v>461</v>
      </c>
      <c r="C6326" s="61" t="s">
        <v>199</v>
      </c>
      <c r="D6326" s="15" t="s">
        <v>13556</v>
      </c>
      <c r="E6326" s="62" t="s">
        <v>45</v>
      </c>
      <c r="F6326" s="63">
        <v>25267</v>
      </c>
      <c r="G6326" s="63" t="s">
        <v>1035</v>
      </c>
      <c r="H6326" s="63">
        <v>47182</v>
      </c>
      <c r="I6326" s="62" t="s">
        <v>468</v>
      </c>
      <c r="J6326" s="61" t="s">
        <v>479</v>
      </c>
    </row>
    <row r="6327" spans="1:10" s="64" customFormat="1" ht="21">
      <c r="A6327" s="14">
        <v>6323</v>
      </c>
      <c r="B6327" s="61" t="s">
        <v>461</v>
      </c>
      <c r="C6327" s="61" t="s">
        <v>199</v>
      </c>
      <c r="D6327" s="15" t="s">
        <v>13557</v>
      </c>
      <c r="E6327" s="62" t="s">
        <v>45</v>
      </c>
      <c r="F6327" s="63" t="s">
        <v>13558</v>
      </c>
      <c r="G6327" s="63" t="s">
        <v>13335</v>
      </c>
      <c r="H6327" s="63" t="s">
        <v>13559</v>
      </c>
      <c r="I6327" s="62" t="s">
        <v>468</v>
      </c>
      <c r="J6327" s="61" t="s">
        <v>27</v>
      </c>
    </row>
    <row r="6328" spans="1:10" s="64" customFormat="1" ht="21">
      <c r="A6328" s="14">
        <v>6324</v>
      </c>
      <c r="B6328" s="61" t="s">
        <v>461</v>
      </c>
      <c r="C6328" s="61" t="s">
        <v>199</v>
      </c>
      <c r="D6328" s="15" t="s">
        <v>13560</v>
      </c>
      <c r="E6328" s="62" t="s">
        <v>45</v>
      </c>
      <c r="F6328" s="63">
        <v>32758</v>
      </c>
      <c r="G6328" s="63">
        <v>44077</v>
      </c>
      <c r="H6328" s="63">
        <v>54673</v>
      </c>
      <c r="I6328" s="62" t="s">
        <v>468</v>
      </c>
      <c r="J6328" s="61" t="s">
        <v>22</v>
      </c>
    </row>
    <row r="6329" spans="1:10" s="64" customFormat="1" ht="21">
      <c r="A6329" s="14">
        <v>6325</v>
      </c>
      <c r="B6329" s="61" t="s">
        <v>461</v>
      </c>
      <c r="C6329" s="61" t="s">
        <v>199</v>
      </c>
      <c r="D6329" s="15" t="s">
        <v>13561</v>
      </c>
      <c r="E6329" s="62" t="s">
        <v>45</v>
      </c>
      <c r="F6329" s="63" t="s">
        <v>6696</v>
      </c>
      <c r="G6329" s="63" t="s">
        <v>13562</v>
      </c>
      <c r="H6329" s="63" t="s">
        <v>6697</v>
      </c>
      <c r="I6329" s="62" t="s">
        <v>468</v>
      </c>
      <c r="J6329" s="61" t="s">
        <v>19</v>
      </c>
    </row>
    <row r="6330" spans="1:10" s="64" customFormat="1" ht="21">
      <c r="A6330" s="14">
        <v>6326</v>
      </c>
      <c r="B6330" s="61" t="s">
        <v>461</v>
      </c>
      <c r="C6330" s="61" t="s">
        <v>199</v>
      </c>
      <c r="D6330" s="15" t="s">
        <v>13563</v>
      </c>
      <c r="E6330" s="62" t="s">
        <v>44</v>
      </c>
      <c r="F6330" s="63" t="s">
        <v>13564</v>
      </c>
      <c r="G6330" s="63" t="s">
        <v>1484</v>
      </c>
      <c r="H6330" s="63" t="s">
        <v>13565</v>
      </c>
      <c r="I6330" s="62" t="s">
        <v>468</v>
      </c>
      <c r="J6330" s="61" t="s">
        <v>600</v>
      </c>
    </row>
    <row r="6331" spans="1:10" s="64" customFormat="1" ht="21">
      <c r="A6331" s="14">
        <v>6327</v>
      </c>
      <c r="B6331" s="61" t="s">
        <v>461</v>
      </c>
      <c r="C6331" s="61" t="s">
        <v>199</v>
      </c>
      <c r="D6331" s="15" t="s">
        <v>13566</v>
      </c>
      <c r="E6331" s="62" t="s">
        <v>45</v>
      </c>
      <c r="F6331" s="63" t="s">
        <v>1770</v>
      </c>
      <c r="G6331" s="63" t="s">
        <v>12317</v>
      </c>
      <c r="H6331" s="63" t="s">
        <v>9040</v>
      </c>
      <c r="I6331" s="62" t="s">
        <v>468</v>
      </c>
      <c r="J6331" s="61" t="s">
        <v>2178</v>
      </c>
    </row>
    <row r="6332" spans="1:10" s="64" customFormat="1" ht="21">
      <c r="A6332" s="14">
        <v>6328</v>
      </c>
      <c r="B6332" s="61" t="s">
        <v>461</v>
      </c>
      <c r="C6332" s="61" t="s">
        <v>200</v>
      </c>
      <c r="D6332" s="15" t="s">
        <v>13567</v>
      </c>
      <c r="E6332" s="62" t="s">
        <v>45</v>
      </c>
      <c r="F6332" s="63" t="s">
        <v>8577</v>
      </c>
      <c r="G6332" s="63" t="s">
        <v>12449</v>
      </c>
      <c r="H6332" s="63" t="s">
        <v>8578</v>
      </c>
      <c r="I6332" s="62" t="s">
        <v>468</v>
      </c>
      <c r="J6332" s="61" t="s">
        <v>22</v>
      </c>
    </row>
    <row r="6333" spans="1:10" s="64" customFormat="1" ht="21">
      <c r="A6333" s="14">
        <v>6329</v>
      </c>
      <c r="B6333" s="61" t="s">
        <v>461</v>
      </c>
      <c r="C6333" s="61" t="s">
        <v>200</v>
      </c>
      <c r="D6333" s="15" t="s">
        <v>13568</v>
      </c>
      <c r="E6333" s="62" t="s">
        <v>45</v>
      </c>
      <c r="F6333" s="63" t="s">
        <v>13569</v>
      </c>
      <c r="G6333" s="63">
        <v>39088</v>
      </c>
      <c r="H6333" s="63" t="s">
        <v>13570</v>
      </c>
      <c r="I6333" s="62" t="s">
        <v>468</v>
      </c>
      <c r="J6333" s="61" t="s">
        <v>608</v>
      </c>
    </row>
    <row r="6334" spans="1:10" s="64" customFormat="1" ht="21">
      <c r="A6334" s="14">
        <v>6330</v>
      </c>
      <c r="B6334" s="61" t="s">
        <v>461</v>
      </c>
      <c r="C6334" s="61" t="s">
        <v>200</v>
      </c>
      <c r="D6334" s="15" t="s">
        <v>13571</v>
      </c>
      <c r="E6334" s="62" t="s">
        <v>45</v>
      </c>
      <c r="F6334" s="63" t="s">
        <v>6423</v>
      </c>
      <c r="G6334" s="63">
        <v>43893</v>
      </c>
      <c r="H6334" s="63" t="s">
        <v>6424</v>
      </c>
      <c r="I6334" s="62" t="s">
        <v>468</v>
      </c>
      <c r="J6334" s="61" t="s">
        <v>596</v>
      </c>
    </row>
    <row r="6335" spans="1:10" s="64" customFormat="1" ht="21">
      <c r="A6335" s="14">
        <v>6331</v>
      </c>
      <c r="B6335" s="61" t="s">
        <v>461</v>
      </c>
      <c r="C6335" s="61" t="s">
        <v>200</v>
      </c>
      <c r="D6335" s="15" t="s">
        <v>13572</v>
      </c>
      <c r="E6335" s="62" t="s">
        <v>45</v>
      </c>
      <c r="F6335" s="63">
        <v>24753</v>
      </c>
      <c r="G6335" s="63" t="s">
        <v>11192</v>
      </c>
      <c r="H6335" s="63">
        <v>46668</v>
      </c>
      <c r="I6335" s="62" t="s">
        <v>468</v>
      </c>
      <c r="J6335" s="61" t="s">
        <v>494</v>
      </c>
    </row>
    <row r="6336" spans="1:10" s="64" customFormat="1" ht="21">
      <c r="A6336" s="14">
        <v>6332</v>
      </c>
      <c r="B6336" s="61" t="s">
        <v>461</v>
      </c>
      <c r="C6336" s="61" t="s">
        <v>200</v>
      </c>
      <c r="D6336" s="15" t="s">
        <v>13573</v>
      </c>
      <c r="E6336" s="62" t="s">
        <v>45</v>
      </c>
      <c r="F6336" s="63" t="s">
        <v>3538</v>
      </c>
      <c r="G6336" s="63">
        <v>41281</v>
      </c>
      <c r="H6336" s="63" t="s">
        <v>13574</v>
      </c>
      <c r="I6336" s="62" t="s">
        <v>468</v>
      </c>
      <c r="J6336" s="61" t="s">
        <v>694</v>
      </c>
    </row>
    <row r="6337" spans="1:10" s="64" customFormat="1" ht="21">
      <c r="A6337" s="14">
        <v>6333</v>
      </c>
      <c r="B6337" s="61" t="s">
        <v>461</v>
      </c>
      <c r="C6337" s="61" t="s">
        <v>200</v>
      </c>
      <c r="D6337" s="15" t="s">
        <v>13575</v>
      </c>
      <c r="E6337" s="62" t="s">
        <v>45</v>
      </c>
      <c r="F6337" s="63" t="s">
        <v>4008</v>
      </c>
      <c r="G6337" s="63" t="s">
        <v>627</v>
      </c>
      <c r="H6337" s="63" t="s">
        <v>4009</v>
      </c>
      <c r="I6337" s="62" t="s">
        <v>468</v>
      </c>
      <c r="J6337" s="61" t="s">
        <v>600</v>
      </c>
    </row>
    <row r="6338" spans="1:10" s="64" customFormat="1" ht="21">
      <c r="A6338" s="14">
        <v>6334</v>
      </c>
      <c r="B6338" s="61" t="s">
        <v>461</v>
      </c>
      <c r="C6338" s="61" t="s">
        <v>200</v>
      </c>
      <c r="D6338" s="15" t="s">
        <v>13576</v>
      </c>
      <c r="E6338" s="62" t="s">
        <v>44</v>
      </c>
      <c r="F6338" s="63">
        <v>32874</v>
      </c>
      <c r="G6338" s="63">
        <v>44601</v>
      </c>
      <c r="H6338" s="63">
        <v>54789</v>
      </c>
      <c r="I6338" s="62" t="s">
        <v>468</v>
      </c>
      <c r="J6338" s="61" t="s">
        <v>30</v>
      </c>
    </row>
    <row r="6339" spans="1:10" s="64" customFormat="1" ht="21">
      <c r="A6339" s="14">
        <v>6335</v>
      </c>
      <c r="B6339" s="61" t="s">
        <v>461</v>
      </c>
      <c r="C6339" s="61" t="s">
        <v>200</v>
      </c>
      <c r="D6339" s="15" t="s">
        <v>13577</v>
      </c>
      <c r="E6339" s="62" t="s">
        <v>45</v>
      </c>
      <c r="F6339" s="63" t="s">
        <v>13578</v>
      </c>
      <c r="G6339" s="63" t="s">
        <v>12308</v>
      </c>
      <c r="H6339" s="63" t="s">
        <v>13579</v>
      </c>
      <c r="I6339" s="62" t="s">
        <v>468</v>
      </c>
      <c r="J6339" s="61" t="s">
        <v>19</v>
      </c>
    </row>
    <row r="6340" spans="1:10" s="64" customFormat="1" ht="21">
      <c r="A6340" s="14">
        <v>6336</v>
      </c>
      <c r="B6340" s="61" t="s">
        <v>461</v>
      </c>
      <c r="C6340" s="61" t="s">
        <v>200</v>
      </c>
      <c r="D6340" s="15" t="s">
        <v>13580</v>
      </c>
      <c r="E6340" s="62" t="s">
        <v>45</v>
      </c>
      <c r="F6340" s="63" t="s">
        <v>13581</v>
      </c>
      <c r="G6340" s="63" t="s">
        <v>4885</v>
      </c>
      <c r="H6340" s="63" t="s">
        <v>13582</v>
      </c>
      <c r="I6340" s="62" t="s">
        <v>468</v>
      </c>
      <c r="J6340" s="61" t="s">
        <v>491</v>
      </c>
    </row>
    <row r="6341" spans="1:10" s="64" customFormat="1" ht="21">
      <c r="A6341" s="14">
        <v>6337</v>
      </c>
      <c r="B6341" s="61" t="s">
        <v>461</v>
      </c>
      <c r="C6341" s="61" t="s">
        <v>200</v>
      </c>
      <c r="D6341" s="15" t="s">
        <v>13583</v>
      </c>
      <c r="E6341" s="62" t="s">
        <v>44</v>
      </c>
      <c r="F6341" s="63">
        <v>26819</v>
      </c>
      <c r="G6341" s="63" t="s">
        <v>580</v>
      </c>
      <c r="H6341" s="63">
        <v>48734</v>
      </c>
      <c r="I6341" s="62" t="s">
        <v>468</v>
      </c>
      <c r="J6341" s="61" t="s">
        <v>13584</v>
      </c>
    </row>
    <row r="6342" spans="1:10" s="64" customFormat="1" ht="21">
      <c r="A6342" s="14">
        <v>6338</v>
      </c>
      <c r="B6342" s="61" t="s">
        <v>461</v>
      </c>
      <c r="C6342" s="61" t="s">
        <v>201</v>
      </c>
      <c r="D6342" s="15" t="s">
        <v>13585</v>
      </c>
      <c r="E6342" s="62" t="s">
        <v>45</v>
      </c>
      <c r="F6342" s="63" t="s">
        <v>13586</v>
      </c>
      <c r="G6342" s="63" t="s">
        <v>13587</v>
      </c>
      <c r="H6342" s="63" t="s">
        <v>13588</v>
      </c>
      <c r="I6342" s="62" t="s">
        <v>468</v>
      </c>
      <c r="J6342" s="61" t="s">
        <v>613</v>
      </c>
    </row>
    <row r="6343" spans="1:10" s="64" customFormat="1" ht="21">
      <c r="A6343" s="14">
        <v>6339</v>
      </c>
      <c r="B6343" s="61" t="s">
        <v>461</v>
      </c>
      <c r="C6343" s="61" t="s">
        <v>201</v>
      </c>
      <c r="D6343" s="15" t="s">
        <v>13589</v>
      </c>
      <c r="E6343" s="62" t="s">
        <v>45</v>
      </c>
      <c r="F6343" s="63">
        <v>25877</v>
      </c>
      <c r="G6343" s="63" t="s">
        <v>978</v>
      </c>
      <c r="H6343" s="63">
        <v>47792</v>
      </c>
      <c r="I6343" s="62" t="s">
        <v>468</v>
      </c>
      <c r="J6343" s="61" t="s">
        <v>19</v>
      </c>
    </row>
    <row r="6344" spans="1:10" s="64" customFormat="1" ht="21">
      <c r="A6344" s="14">
        <v>6340</v>
      </c>
      <c r="B6344" s="61" t="s">
        <v>461</v>
      </c>
      <c r="C6344" s="61" t="s">
        <v>201</v>
      </c>
      <c r="D6344" s="15" t="s">
        <v>13590</v>
      </c>
      <c r="E6344" s="62" t="s">
        <v>45</v>
      </c>
      <c r="F6344" s="63">
        <v>27980</v>
      </c>
      <c r="G6344" s="63">
        <v>43901</v>
      </c>
      <c r="H6344" s="63">
        <v>49895</v>
      </c>
      <c r="I6344" s="62" t="s">
        <v>468</v>
      </c>
      <c r="J6344" s="61" t="s">
        <v>608</v>
      </c>
    </row>
    <row r="6345" spans="1:10" s="64" customFormat="1" ht="21">
      <c r="A6345" s="14">
        <v>6341</v>
      </c>
      <c r="B6345" s="61" t="s">
        <v>461</v>
      </c>
      <c r="C6345" s="61" t="s">
        <v>201</v>
      </c>
      <c r="D6345" s="15" t="s">
        <v>13591</v>
      </c>
      <c r="E6345" s="62" t="s">
        <v>44</v>
      </c>
      <c r="F6345" s="63" t="s">
        <v>13592</v>
      </c>
      <c r="G6345" s="63" t="s">
        <v>2673</v>
      </c>
      <c r="H6345" s="63" t="s">
        <v>13399</v>
      </c>
      <c r="I6345" s="62" t="s">
        <v>468</v>
      </c>
      <c r="J6345" s="61" t="s">
        <v>967</v>
      </c>
    </row>
    <row r="6346" spans="1:10" s="64" customFormat="1" ht="21">
      <c r="A6346" s="14">
        <v>6342</v>
      </c>
      <c r="B6346" s="61" t="s">
        <v>461</v>
      </c>
      <c r="C6346" s="61" t="s">
        <v>201</v>
      </c>
      <c r="D6346" s="15" t="s">
        <v>13593</v>
      </c>
      <c r="E6346" s="62" t="s">
        <v>45</v>
      </c>
      <c r="F6346" s="63" t="s">
        <v>1104</v>
      </c>
      <c r="G6346" s="63" t="s">
        <v>2673</v>
      </c>
      <c r="H6346" s="63" t="s">
        <v>1106</v>
      </c>
      <c r="I6346" s="62" t="s">
        <v>468</v>
      </c>
      <c r="J6346" s="61" t="s">
        <v>469</v>
      </c>
    </row>
    <row r="6347" spans="1:10" s="64" customFormat="1" ht="21">
      <c r="A6347" s="14">
        <v>6343</v>
      </c>
      <c r="B6347" s="61" t="s">
        <v>461</v>
      </c>
      <c r="C6347" s="61" t="s">
        <v>201</v>
      </c>
      <c r="D6347" s="15" t="s">
        <v>13594</v>
      </c>
      <c r="E6347" s="62" t="s">
        <v>44</v>
      </c>
      <c r="F6347" s="63">
        <v>30201</v>
      </c>
      <c r="G6347" s="63">
        <v>39696</v>
      </c>
      <c r="H6347" s="63">
        <v>52116</v>
      </c>
      <c r="I6347" s="62" t="s">
        <v>468</v>
      </c>
      <c r="J6347" s="61" t="s">
        <v>479</v>
      </c>
    </row>
    <row r="6348" spans="1:10" s="64" customFormat="1" ht="21">
      <c r="A6348" s="14">
        <v>6344</v>
      </c>
      <c r="B6348" s="61" t="s">
        <v>461</v>
      </c>
      <c r="C6348" s="61" t="s">
        <v>201</v>
      </c>
      <c r="D6348" s="15" t="s">
        <v>13595</v>
      </c>
      <c r="E6348" s="62" t="s">
        <v>45</v>
      </c>
      <c r="F6348" s="63">
        <v>25666</v>
      </c>
      <c r="G6348" s="63">
        <v>33705</v>
      </c>
      <c r="H6348" s="63">
        <v>46488</v>
      </c>
      <c r="I6348" s="62" t="s">
        <v>468</v>
      </c>
      <c r="J6348" s="61" t="s">
        <v>487</v>
      </c>
    </row>
    <row r="6349" spans="1:10" s="64" customFormat="1" ht="21">
      <c r="A6349" s="14">
        <v>6345</v>
      </c>
      <c r="B6349" s="61" t="s">
        <v>461</v>
      </c>
      <c r="C6349" s="61" t="s">
        <v>201</v>
      </c>
      <c r="D6349" s="15" t="s">
        <v>13596</v>
      </c>
      <c r="E6349" s="62" t="s">
        <v>45</v>
      </c>
      <c r="F6349" s="63">
        <v>34338</v>
      </c>
      <c r="G6349" s="63" t="s">
        <v>13335</v>
      </c>
      <c r="H6349" s="63" t="s">
        <v>12281</v>
      </c>
      <c r="I6349" s="62" t="s">
        <v>468</v>
      </c>
      <c r="J6349" s="61" t="s">
        <v>600</v>
      </c>
    </row>
    <row r="6350" spans="1:10" s="64" customFormat="1" ht="21">
      <c r="A6350" s="14">
        <v>6346</v>
      </c>
      <c r="B6350" s="61" t="s">
        <v>461</v>
      </c>
      <c r="C6350" s="61" t="s">
        <v>201</v>
      </c>
      <c r="D6350" s="15" t="s">
        <v>13597</v>
      </c>
      <c r="E6350" s="62" t="s">
        <v>44</v>
      </c>
      <c r="F6350" s="63">
        <v>27889</v>
      </c>
      <c r="G6350" s="63" t="s">
        <v>2673</v>
      </c>
      <c r="H6350" s="63">
        <v>49804</v>
      </c>
      <c r="I6350" s="62" t="s">
        <v>468</v>
      </c>
      <c r="J6350" s="61" t="s">
        <v>967</v>
      </c>
    </row>
    <row r="6351" spans="1:10" s="64" customFormat="1" ht="21">
      <c r="A6351" s="14">
        <v>6347</v>
      </c>
      <c r="B6351" s="61" t="s">
        <v>461</v>
      </c>
      <c r="C6351" s="61" t="s">
        <v>201</v>
      </c>
      <c r="D6351" s="15" t="s">
        <v>13598</v>
      </c>
      <c r="E6351" s="62" t="s">
        <v>44</v>
      </c>
      <c r="F6351" s="63" t="s">
        <v>11835</v>
      </c>
      <c r="G6351" s="63">
        <v>41281</v>
      </c>
      <c r="H6351" s="63" t="s">
        <v>11836</v>
      </c>
      <c r="I6351" s="62" t="s">
        <v>468</v>
      </c>
      <c r="J6351" s="61" t="s">
        <v>27</v>
      </c>
    </row>
    <row r="6352" spans="1:10" s="64" customFormat="1" ht="21">
      <c r="A6352" s="14">
        <v>6348</v>
      </c>
      <c r="B6352" s="61" t="s">
        <v>461</v>
      </c>
      <c r="C6352" s="61" t="s">
        <v>201</v>
      </c>
      <c r="D6352" s="15" t="s">
        <v>13599</v>
      </c>
      <c r="E6352" s="62" t="s">
        <v>45</v>
      </c>
      <c r="F6352" s="63" t="s">
        <v>10025</v>
      </c>
      <c r="G6352" s="63">
        <v>34155</v>
      </c>
      <c r="H6352" s="63" t="s">
        <v>13600</v>
      </c>
      <c r="I6352" s="62" t="s">
        <v>468</v>
      </c>
      <c r="J6352" s="61" t="s">
        <v>22</v>
      </c>
    </row>
    <row r="6353" spans="1:10" s="64" customFormat="1" ht="21">
      <c r="A6353" s="14">
        <v>6349</v>
      </c>
      <c r="B6353" s="61" t="s">
        <v>461</v>
      </c>
      <c r="C6353" s="61" t="s">
        <v>201</v>
      </c>
      <c r="D6353" s="15" t="s">
        <v>13601</v>
      </c>
      <c r="E6353" s="62" t="s">
        <v>45</v>
      </c>
      <c r="F6353" s="63">
        <v>32027</v>
      </c>
      <c r="G6353" s="63" t="s">
        <v>12317</v>
      </c>
      <c r="H6353" s="63">
        <v>54308</v>
      </c>
      <c r="I6353" s="62" t="s">
        <v>468</v>
      </c>
      <c r="J6353" s="61" t="s">
        <v>671</v>
      </c>
    </row>
    <row r="6354" spans="1:10" s="64" customFormat="1" ht="21">
      <c r="A6354" s="14">
        <v>6350</v>
      </c>
      <c r="B6354" s="61" t="s">
        <v>461</v>
      </c>
      <c r="C6354" s="61" t="s">
        <v>201</v>
      </c>
      <c r="D6354" s="15" t="s">
        <v>13602</v>
      </c>
      <c r="E6354" s="62" t="s">
        <v>45</v>
      </c>
      <c r="F6354" s="63" t="s">
        <v>13603</v>
      </c>
      <c r="G6354" s="63" t="s">
        <v>4814</v>
      </c>
      <c r="H6354" s="63" t="s">
        <v>13604</v>
      </c>
      <c r="I6354" s="62" t="s">
        <v>468</v>
      </c>
      <c r="J6354" s="61" t="s">
        <v>600</v>
      </c>
    </row>
    <row r="6355" spans="1:10" s="64" customFormat="1" ht="21">
      <c r="A6355" s="14">
        <v>6351</v>
      </c>
      <c r="B6355" s="61" t="s">
        <v>461</v>
      </c>
      <c r="C6355" s="61" t="s">
        <v>202</v>
      </c>
      <c r="D6355" s="15" t="s">
        <v>13605</v>
      </c>
      <c r="E6355" s="62" t="s">
        <v>44</v>
      </c>
      <c r="F6355" s="63" t="s">
        <v>7558</v>
      </c>
      <c r="G6355" s="63" t="s">
        <v>12136</v>
      </c>
      <c r="H6355" s="63" t="s">
        <v>7559</v>
      </c>
      <c r="I6355" s="62" t="s">
        <v>468</v>
      </c>
      <c r="J6355" s="61" t="s">
        <v>30</v>
      </c>
    </row>
    <row r="6356" spans="1:10" s="64" customFormat="1" ht="21">
      <c r="A6356" s="14">
        <v>6352</v>
      </c>
      <c r="B6356" s="61" t="s">
        <v>461</v>
      </c>
      <c r="C6356" s="61" t="s">
        <v>202</v>
      </c>
      <c r="D6356" s="15" t="s">
        <v>13606</v>
      </c>
      <c r="E6356" s="62" t="s">
        <v>45</v>
      </c>
      <c r="F6356" s="63">
        <v>25183</v>
      </c>
      <c r="G6356" s="63">
        <v>39083</v>
      </c>
      <c r="H6356" s="63" t="s">
        <v>13536</v>
      </c>
      <c r="I6356" s="62" t="s">
        <v>468</v>
      </c>
      <c r="J6356" s="61" t="s">
        <v>18</v>
      </c>
    </row>
    <row r="6357" spans="1:10" s="64" customFormat="1" ht="21">
      <c r="A6357" s="14">
        <v>6353</v>
      </c>
      <c r="B6357" s="61" t="s">
        <v>461</v>
      </c>
      <c r="C6357" s="61" t="s">
        <v>202</v>
      </c>
      <c r="D6357" s="15" t="s">
        <v>13607</v>
      </c>
      <c r="E6357" s="62" t="s">
        <v>45</v>
      </c>
      <c r="F6357" s="63" t="s">
        <v>4543</v>
      </c>
      <c r="G6357" s="63" t="s">
        <v>2257</v>
      </c>
      <c r="H6357" s="63" t="s">
        <v>4544</v>
      </c>
      <c r="I6357" s="62" t="s">
        <v>468</v>
      </c>
      <c r="J6357" s="61" t="s">
        <v>1037</v>
      </c>
    </row>
    <row r="6358" spans="1:10" s="64" customFormat="1" ht="21">
      <c r="A6358" s="14">
        <v>6354</v>
      </c>
      <c r="B6358" s="61" t="s">
        <v>461</v>
      </c>
      <c r="C6358" s="61" t="s">
        <v>202</v>
      </c>
      <c r="D6358" s="15" t="s">
        <v>13608</v>
      </c>
      <c r="E6358" s="62" t="s">
        <v>45</v>
      </c>
      <c r="F6358" s="63" t="s">
        <v>13609</v>
      </c>
      <c r="G6358" s="63" t="s">
        <v>12348</v>
      </c>
      <c r="H6358" s="63" t="s">
        <v>13610</v>
      </c>
      <c r="I6358" s="62" t="s">
        <v>468</v>
      </c>
      <c r="J6358" s="61" t="s">
        <v>613</v>
      </c>
    </row>
    <row r="6359" spans="1:10" s="64" customFormat="1" ht="21">
      <c r="A6359" s="14">
        <v>6355</v>
      </c>
      <c r="B6359" s="61" t="s">
        <v>461</v>
      </c>
      <c r="C6359" s="61" t="s">
        <v>202</v>
      </c>
      <c r="D6359" s="15" t="s">
        <v>13611</v>
      </c>
      <c r="E6359" s="62" t="s">
        <v>45</v>
      </c>
      <c r="F6359" s="63" t="s">
        <v>10569</v>
      </c>
      <c r="G6359" s="63">
        <v>39787</v>
      </c>
      <c r="H6359" s="63" t="s">
        <v>10570</v>
      </c>
      <c r="I6359" s="62" t="s">
        <v>468</v>
      </c>
      <c r="J6359" s="61" t="s">
        <v>22</v>
      </c>
    </row>
    <row r="6360" spans="1:10" s="64" customFormat="1" ht="21">
      <c r="A6360" s="14">
        <v>6356</v>
      </c>
      <c r="B6360" s="61" t="s">
        <v>461</v>
      </c>
      <c r="C6360" s="61" t="s">
        <v>202</v>
      </c>
      <c r="D6360" s="15" t="s">
        <v>13612</v>
      </c>
      <c r="E6360" s="62" t="s">
        <v>45</v>
      </c>
      <c r="F6360" s="63">
        <v>30295</v>
      </c>
      <c r="G6360" s="63">
        <v>41281</v>
      </c>
      <c r="H6360" s="63">
        <v>52210</v>
      </c>
      <c r="I6360" s="62" t="s">
        <v>468</v>
      </c>
      <c r="J6360" s="61" t="s">
        <v>596</v>
      </c>
    </row>
    <row r="6361" spans="1:10" s="64" customFormat="1" ht="21">
      <c r="A6361" s="14">
        <v>6357</v>
      </c>
      <c r="B6361" s="61" t="s">
        <v>461</v>
      </c>
      <c r="C6361" s="61" t="s">
        <v>202</v>
      </c>
      <c r="D6361" s="15" t="s">
        <v>13613</v>
      </c>
      <c r="E6361" s="62" t="s">
        <v>44</v>
      </c>
      <c r="F6361" s="63">
        <v>29102</v>
      </c>
      <c r="G6361" s="63" t="s">
        <v>1145</v>
      </c>
      <c r="H6361" s="63">
        <v>51017</v>
      </c>
      <c r="I6361" s="62" t="s">
        <v>468</v>
      </c>
      <c r="J6361" s="61" t="s">
        <v>479</v>
      </c>
    </row>
    <row r="6362" spans="1:10" s="64" customFormat="1" ht="21">
      <c r="A6362" s="14">
        <v>6358</v>
      </c>
      <c r="B6362" s="61" t="s">
        <v>461</v>
      </c>
      <c r="C6362" s="61" t="s">
        <v>202</v>
      </c>
      <c r="D6362" s="15" t="s">
        <v>13614</v>
      </c>
      <c r="E6362" s="62" t="s">
        <v>45</v>
      </c>
      <c r="F6362" s="63" t="s">
        <v>4810</v>
      </c>
      <c r="G6362" s="63">
        <v>41281</v>
      </c>
      <c r="H6362" s="63" t="s">
        <v>4812</v>
      </c>
      <c r="I6362" s="62" t="s">
        <v>468</v>
      </c>
      <c r="J6362" s="61" t="s">
        <v>608</v>
      </c>
    </row>
    <row r="6363" spans="1:10" s="64" customFormat="1" ht="21">
      <c r="A6363" s="14">
        <v>6359</v>
      </c>
      <c r="B6363" s="61" t="s">
        <v>461</v>
      </c>
      <c r="C6363" s="61" t="s">
        <v>202</v>
      </c>
      <c r="D6363" s="15" t="s">
        <v>13615</v>
      </c>
      <c r="E6363" s="62" t="s">
        <v>45</v>
      </c>
      <c r="F6363" s="63">
        <v>30562</v>
      </c>
      <c r="G6363" s="63" t="s">
        <v>2673</v>
      </c>
      <c r="H6363" s="63" t="s">
        <v>12406</v>
      </c>
      <c r="I6363" s="62" t="s">
        <v>468</v>
      </c>
      <c r="J6363" s="61" t="s">
        <v>1037</v>
      </c>
    </row>
    <row r="6364" spans="1:10" s="64" customFormat="1" ht="21">
      <c r="A6364" s="14">
        <v>6360</v>
      </c>
      <c r="B6364" s="61" t="s">
        <v>461</v>
      </c>
      <c r="C6364" s="61" t="s">
        <v>202</v>
      </c>
      <c r="D6364" s="15" t="s">
        <v>13616</v>
      </c>
      <c r="E6364" s="62" t="s">
        <v>45</v>
      </c>
      <c r="F6364" s="63" t="s">
        <v>13617</v>
      </c>
      <c r="G6364" s="63" t="s">
        <v>3333</v>
      </c>
      <c r="H6364" s="63" t="s">
        <v>13618</v>
      </c>
      <c r="I6364" s="62" t="s">
        <v>468</v>
      </c>
      <c r="J6364" s="61" t="s">
        <v>491</v>
      </c>
    </row>
    <row r="6365" spans="1:10" s="64" customFormat="1" ht="21">
      <c r="A6365" s="14">
        <v>6361</v>
      </c>
      <c r="B6365" s="61" t="s">
        <v>461</v>
      </c>
      <c r="C6365" s="61" t="s">
        <v>202</v>
      </c>
      <c r="D6365" s="15" t="s">
        <v>13619</v>
      </c>
      <c r="E6365" s="62" t="s">
        <v>45</v>
      </c>
      <c r="F6365" s="63" t="s">
        <v>6147</v>
      </c>
      <c r="G6365" s="63">
        <v>39695</v>
      </c>
      <c r="H6365" s="63" t="s">
        <v>6148</v>
      </c>
      <c r="I6365" s="62" t="s">
        <v>468</v>
      </c>
      <c r="J6365" s="61" t="s">
        <v>22</v>
      </c>
    </row>
    <row r="6366" spans="1:10" s="64" customFormat="1" ht="21">
      <c r="A6366" s="14">
        <v>6362</v>
      </c>
      <c r="B6366" s="61" t="s">
        <v>461</v>
      </c>
      <c r="C6366" s="61" t="s">
        <v>202</v>
      </c>
      <c r="D6366" s="15" t="s">
        <v>13620</v>
      </c>
      <c r="E6366" s="62" t="s">
        <v>45</v>
      </c>
      <c r="F6366" s="63" t="s">
        <v>13621</v>
      </c>
      <c r="G6366" s="63" t="s">
        <v>13622</v>
      </c>
      <c r="H6366" s="63" t="s">
        <v>13623</v>
      </c>
      <c r="I6366" s="62" t="s">
        <v>468</v>
      </c>
      <c r="J6366" s="61" t="s">
        <v>585</v>
      </c>
    </row>
    <row r="6367" spans="1:10" s="64" customFormat="1" ht="21">
      <c r="A6367" s="14">
        <v>6363</v>
      </c>
      <c r="B6367" s="61" t="s">
        <v>461</v>
      </c>
      <c r="C6367" s="61" t="s">
        <v>202</v>
      </c>
      <c r="D6367" s="15" t="s">
        <v>13624</v>
      </c>
      <c r="E6367" s="62" t="s">
        <v>45</v>
      </c>
      <c r="F6367" s="63">
        <v>33056</v>
      </c>
      <c r="G6367" s="63" t="s">
        <v>12471</v>
      </c>
      <c r="H6367" s="63">
        <v>54971</v>
      </c>
      <c r="I6367" s="62" t="s">
        <v>468</v>
      </c>
      <c r="J6367" s="61" t="s">
        <v>2178</v>
      </c>
    </row>
    <row r="6368" spans="1:10" s="64" customFormat="1" ht="21">
      <c r="A6368" s="14">
        <v>6364</v>
      </c>
      <c r="B6368" s="61" t="s">
        <v>461</v>
      </c>
      <c r="C6368" s="61" t="s">
        <v>202</v>
      </c>
      <c r="D6368" s="15" t="s">
        <v>13625</v>
      </c>
      <c r="E6368" s="62" t="s">
        <v>45</v>
      </c>
      <c r="F6368" s="63" t="s">
        <v>5841</v>
      </c>
      <c r="G6368" s="63">
        <v>36164</v>
      </c>
      <c r="H6368" s="63" t="s">
        <v>5842</v>
      </c>
      <c r="I6368" s="62" t="s">
        <v>468</v>
      </c>
      <c r="J6368" s="61" t="s">
        <v>19</v>
      </c>
    </row>
    <row r="6369" spans="1:10" s="64" customFormat="1" ht="21">
      <c r="A6369" s="14">
        <v>6365</v>
      </c>
      <c r="B6369" s="61" t="s">
        <v>461</v>
      </c>
      <c r="C6369" s="61" t="s">
        <v>202</v>
      </c>
      <c r="D6369" s="15" t="s">
        <v>13626</v>
      </c>
      <c r="E6369" s="62" t="s">
        <v>45</v>
      </c>
      <c r="F6369" s="63">
        <v>36015</v>
      </c>
      <c r="G6369" s="63" t="s">
        <v>4885</v>
      </c>
      <c r="H6369" s="63" t="s">
        <v>13627</v>
      </c>
      <c r="I6369" s="62" t="s">
        <v>468</v>
      </c>
      <c r="J6369" s="61" t="s">
        <v>4228</v>
      </c>
    </row>
    <row r="6370" spans="1:10" s="64" customFormat="1" ht="21">
      <c r="A6370" s="14">
        <v>6366</v>
      </c>
      <c r="B6370" s="61" t="s">
        <v>461</v>
      </c>
      <c r="C6370" s="61" t="s">
        <v>202</v>
      </c>
      <c r="D6370" s="15" t="s">
        <v>13628</v>
      </c>
      <c r="E6370" s="62" t="s">
        <v>44</v>
      </c>
      <c r="F6370" s="63" t="s">
        <v>669</v>
      </c>
      <c r="G6370" s="63" t="s">
        <v>736</v>
      </c>
      <c r="H6370" s="63" t="s">
        <v>13629</v>
      </c>
      <c r="I6370" s="62" t="s">
        <v>468</v>
      </c>
      <c r="J6370" s="61" t="s">
        <v>608</v>
      </c>
    </row>
    <row r="6371" spans="1:10" s="64" customFormat="1" ht="21">
      <c r="A6371" s="14">
        <v>6367</v>
      </c>
      <c r="B6371" s="61" t="s">
        <v>461</v>
      </c>
      <c r="C6371" s="61" t="s">
        <v>202</v>
      </c>
      <c r="D6371" s="15" t="s">
        <v>13630</v>
      </c>
      <c r="E6371" s="62" t="s">
        <v>44</v>
      </c>
      <c r="F6371" s="63">
        <v>30718</v>
      </c>
      <c r="G6371" s="63" t="s">
        <v>12287</v>
      </c>
      <c r="H6371" s="63">
        <v>52633</v>
      </c>
      <c r="I6371" s="62" t="s">
        <v>468</v>
      </c>
      <c r="J6371" s="61" t="s">
        <v>494</v>
      </c>
    </row>
    <row r="6372" spans="1:10" s="64" customFormat="1" ht="21">
      <c r="A6372" s="14">
        <v>6368</v>
      </c>
      <c r="B6372" s="61" t="s">
        <v>461</v>
      </c>
      <c r="C6372" s="61" t="s">
        <v>202</v>
      </c>
      <c r="D6372" s="15" t="s">
        <v>13631</v>
      </c>
      <c r="E6372" s="62" t="s">
        <v>45</v>
      </c>
      <c r="F6372" s="63" t="s">
        <v>5838</v>
      </c>
      <c r="G6372" s="63">
        <v>45629</v>
      </c>
      <c r="H6372" s="63" t="s">
        <v>5839</v>
      </c>
      <c r="I6372" s="62" t="s">
        <v>468</v>
      </c>
      <c r="J6372" s="61" t="s">
        <v>13</v>
      </c>
    </row>
    <row r="6373" spans="1:10" s="64" customFormat="1" ht="21">
      <c r="A6373" s="14">
        <v>6369</v>
      </c>
      <c r="B6373" s="61" t="s">
        <v>461</v>
      </c>
      <c r="C6373" s="61" t="s">
        <v>202</v>
      </c>
      <c r="D6373" s="15" t="s">
        <v>13632</v>
      </c>
      <c r="E6373" s="62" t="s">
        <v>45</v>
      </c>
      <c r="F6373" s="63" t="s">
        <v>13633</v>
      </c>
      <c r="G6373" s="63" t="s">
        <v>8545</v>
      </c>
      <c r="H6373" s="63" t="s">
        <v>13634</v>
      </c>
      <c r="I6373" s="62" t="s">
        <v>468</v>
      </c>
      <c r="J6373" s="61" t="s">
        <v>19</v>
      </c>
    </row>
    <row r="6374" spans="1:10" s="64" customFormat="1" ht="21">
      <c r="A6374" s="14">
        <v>6370</v>
      </c>
      <c r="B6374" s="61" t="s">
        <v>461</v>
      </c>
      <c r="C6374" s="61" t="s">
        <v>202</v>
      </c>
      <c r="D6374" s="15" t="s">
        <v>13635</v>
      </c>
      <c r="E6374" s="62" t="s">
        <v>45</v>
      </c>
      <c r="F6374" s="63" t="s">
        <v>13636</v>
      </c>
      <c r="G6374" s="63">
        <v>45242</v>
      </c>
      <c r="H6374" s="63" t="s">
        <v>13637</v>
      </c>
      <c r="I6374" s="62" t="s">
        <v>468</v>
      </c>
      <c r="J6374" s="61" t="s">
        <v>716</v>
      </c>
    </row>
    <row r="6375" spans="1:10" s="64" customFormat="1" ht="21">
      <c r="A6375" s="14">
        <v>6371</v>
      </c>
      <c r="B6375" s="61" t="s">
        <v>461</v>
      </c>
      <c r="C6375" s="61" t="s">
        <v>202</v>
      </c>
      <c r="D6375" s="15" t="s">
        <v>13638</v>
      </c>
      <c r="E6375" s="62" t="s">
        <v>45</v>
      </c>
      <c r="F6375" s="63" t="s">
        <v>13639</v>
      </c>
      <c r="G6375" s="63">
        <v>43892</v>
      </c>
      <c r="H6375" s="63" t="s">
        <v>13640</v>
      </c>
      <c r="I6375" s="62" t="s">
        <v>468</v>
      </c>
      <c r="J6375" s="61" t="s">
        <v>22</v>
      </c>
    </row>
    <row r="6376" spans="1:10" s="64" customFormat="1" ht="21">
      <c r="A6376" s="14">
        <v>6372</v>
      </c>
      <c r="B6376" s="61" t="s">
        <v>461</v>
      </c>
      <c r="C6376" s="61" t="s">
        <v>202</v>
      </c>
      <c r="D6376" s="15" t="s">
        <v>13641</v>
      </c>
      <c r="E6376" s="62" t="s">
        <v>45</v>
      </c>
      <c r="F6376" s="63" t="s">
        <v>13642</v>
      </c>
      <c r="G6376" s="63" t="s">
        <v>2257</v>
      </c>
      <c r="H6376" s="63" t="s">
        <v>13643</v>
      </c>
      <c r="I6376" s="62" t="s">
        <v>468</v>
      </c>
      <c r="J6376" s="61" t="s">
        <v>4580</v>
      </c>
    </row>
    <row r="6377" spans="1:10" s="64" customFormat="1" ht="21">
      <c r="A6377" s="14">
        <v>6373</v>
      </c>
      <c r="B6377" s="61" t="s">
        <v>461</v>
      </c>
      <c r="C6377" s="61" t="s">
        <v>202</v>
      </c>
      <c r="D6377" s="15" t="s">
        <v>13644</v>
      </c>
      <c r="E6377" s="62" t="s">
        <v>44</v>
      </c>
      <c r="F6377" s="63" t="s">
        <v>13645</v>
      </c>
      <c r="G6377" s="63" t="s">
        <v>12405</v>
      </c>
      <c r="H6377" s="63" t="s">
        <v>13646</v>
      </c>
      <c r="I6377" s="62" t="s">
        <v>468</v>
      </c>
      <c r="J6377" s="61" t="s">
        <v>27</v>
      </c>
    </row>
    <row r="6378" spans="1:10" s="64" customFormat="1" ht="21">
      <c r="A6378" s="14">
        <v>6374</v>
      </c>
      <c r="B6378" s="61" t="s">
        <v>461</v>
      </c>
      <c r="C6378" s="61" t="s">
        <v>202</v>
      </c>
      <c r="D6378" s="15" t="s">
        <v>13647</v>
      </c>
      <c r="E6378" s="62" t="s">
        <v>45</v>
      </c>
      <c r="F6378" s="63" t="s">
        <v>13648</v>
      </c>
      <c r="G6378" s="63" t="s">
        <v>1200</v>
      </c>
      <c r="H6378" s="63" t="s">
        <v>13649</v>
      </c>
      <c r="I6378" s="62" t="s">
        <v>468</v>
      </c>
      <c r="J6378" s="61" t="s">
        <v>671</v>
      </c>
    </row>
    <row r="6379" spans="1:10" s="64" customFormat="1" ht="21">
      <c r="A6379" s="14">
        <v>6375</v>
      </c>
      <c r="B6379" s="61" t="s">
        <v>461</v>
      </c>
      <c r="C6379" s="61" t="s">
        <v>202</v>
      </c>
      <c r="D6379" s="15" t="s">
        <v>13650</v>
      </c>
      <c r="E6379" s="62" t="s">
        <v>44</v>
      </c>
      <c r="F6379" s="63" t="s">
        <v>13651</v>
      </c>
      <c r="G6379" s="63" t="s">
        <v>12136</v>
      </c>
      <c r="H6379" s="63" t="s">
        <v>13652</v>
      </c>
      <c r="I6379" s="62" t="s">
        <v>468</v>
      </c>
      <c r="J6379" s="61" t="s">
        <v>600</v>
      </c>
    </row>
    <row r="6380" spans="1:10" s="64" customFormat="1" ht="21">
      <c r="A6380" s="14">
        <v>6376</v>
      </c>
      <c r="B6380" s="61" t="s">
        <v>461</v>
      </c>
      <c r="C6380" s="61" t="s">
        <v>202</v>
      </c>
      <c r="D6380" s="15" t="s">
        <v>13653</v>
      </c>
      <c r="E6380" s="62" t="s">
        <v>45</v>
      </c>
      <c r="F6380" s="63" t="s">
        <v>7364</v>
      </c>
      <c r="G6380" s="63" t="s">
        <v>4885</v>
      </c>
      <c r="H6380" s="63" t="s">
        <v>13654</v>
      </c>
      <c r="I6380" s="62" t="s">
        <v>468</v>
      </c>
      <c r="J6380" s="61" t="s">
        <v>481</v>
      </c>
    </row>
    <row r="6381" spans="1:10" s="64" customFormat="1" ht="21">
      <c r="A6381" s="14">
        <v>6377</v>
      </c>
      <c r="B6381" s="61" t="s">
        <v>461</v>
      </c>
      <c r="C6381" s="61" t="s">
        <v>202</v>
      </c>
      <c r="D6381" s="15" t="s">
        <v>13655</v>
      </c>
      <c r="E6381" s="62" t="s">
        <v>44</v>
      </c>
      <c r="F6381" s="63">
        <v>26088</v>
      </c>
      <c r="G6381" s="63">
        <v>39880</v>
      </c>
      <c r="H6381" s="63">
        <v>48003</v>
      </c>
      <c r="I6381" s="62" t="s">
        <v>468</v>
      </c>
      <c r="J6381" s="61" t="s">
        <v>570</v>
      </c>
    </row>
    <row r="6382" spans="1:10" s="64" customFormat="1" ht="21">
      <c r="A6382" s="14">
        <v>6378</v>
      </c>
      <c r="B6382" s="61" t="s">
        <v>461</v>
      </c>
      <c r="C6382" s="61" t="s">
        <v>202</v>
      </c>
      <c r="D6382" s="15" t="s">
        <v>13656</v>
      </c>
      <c r="E6382" s="62" t="s">
        <v>45</v>
      </c>
      <c r="F6382" s="63">
        <v>32481</v>
      </c>
      <c r="G6382" s="63">
        <v>45363</v>
      </c>
      <c r="H6382" s="63">
        <v>54396</v>
      </c>
      <c r="I6382" s="62" t="s">
        <v>468</v>
      </c>
      <c r="J6382" s="61" t="s">
        <v>22</v>
      </c>
    </row>
    <row r="6383" spans="1:10" s="64" customFormat="1" ht="21">
      <c r="A6383" s="14">
        <v>6379</v>
      </c>
      <c r="B6383" s="61" t="s">
        <v>461</v>
      </c>
      <c r="C6383" s="61" t="s">
        <v>202</v>
      </c>
      <c r="D6383" s="15" t="s">
        <v>13657</v>
      </c>
      <c r="E6383" s="62" t="s">
        <v>44</v>
      </c>
      <c r="F6383" s="63" t="s">
        <v>13658</v>
      </c>
      <c r="G6383" s="63" t="s">
        <v>12714</v>
      </c>
      <c r="H6383" s="63" t="s">
        <v>13659</v>
      </c>
      <c r="I6383" s="62" t="s">
        <v>468</v>
      </c>
      <c r="J6383" s="61" t="s">
        <v>596</v>
      </c>
    </row>
    <row r="6384" spans="1:10" s="64" customFormat="1" ht="21">
      <c r="A6384" s="14">
        <v>6380</v>
      </c>
      <c r="B6384" s="61" t="s">
        <v>461</v>
      </c>
      <c r="C6384" s="61" t="s">
        <v>202</v>
      </c>
      <c r="D6384" s="15" t="s">
        <v>13660</v>
      </c>
      <c r="E6384" s="62" t="s">
        <v>45</v>
      </c>
      <c r="F6384" s="63" t="s">
        <v>13661</v>
      </c>
      <c r="G6384" s="63">
        <v>41281</v>
      </c>
      <c r="H6384" s="63" t="s">
        <v>13662</v>
      </c>
      <c r="I6384" s="62" t="s">
        <v>468</v>
      </c>
      <c r="J6384" s="61" t="s">
        <v>12</v>
      </c>
    </row>
    <row r="6385" spans="1:10" s="64" customFormat="1" ht="21">
      <c r="A6385" s="14">
        <v>6381</v>
      </c>
      <c r="B6385" s="61" t="s">
        <v>461</v>
      </c>
      <c r="C6385" s="61" t="s">
        <v>202</v>
      </c>
      <c r="D6385" s="15" t="s">
        <v>13663</v>
      </c>
      <c r="E6385" s="62" t="s">
        <v>45</v>
      </c>
      <c r="F6385" s="63">
        <v>32302</v>
      </c>
      <c r="G6385" s="63" t="s">
        <v>949</v>
      </c>
      <c r="H6385" s="63">
        <v>54217</v>
      </c>
      <c r="I6385" s="62" t="s">
        <v>468</v>
      </c>
      <c r="J6385" s="61" t="s">
        <v>19</v>
      </c>
    </row>
    <row r="6386" spans="1:10" s="64" customFormat="1" ht="21">
      <c r="A6386" s="14">
        <v>6382</v>
      </c>
      <c r="B6386" s="61" t="s">
        <v>461</v>
      </c>
      <c r="C6386" s="61" t="s">
        <v>202</v>
      </c>
      <c r="D6386" s="15" t="s">
        <v>13664</v>
      </c>
      <c r="E6386" s="62" t="s">
        <v>45</v>
      </c>
      <c r="F6386" s="63" t="s">
        <v>13665</v>
      </c>
      <c r="G6386" s="63" t="s">
        <v>12678</v>
      </c>
      <c r="H6386" s="63" t="s">
        <v>13666</v>
      </c>
      <c r="I6386" s="62" t="s">
        <v>468</v>
      </c>
      <c r="J6386" s="61" t="s">
        <v>585</v>
      </c>
    </row>
    <row r="6387" spans="1:10" s="64" customFormat="1" ht="21">
      <c r="A6387" s="14">
        <v>6383</v>
      </c>
      <c r="B6387" s="61" t="s">
        <v>461</v>
      </c>
      <c r="C6387" s="61" t="s">
        <v>202</v>
      </c>
      <c r="D6387" s="15" t="s">
        <v>13667</v>
      </c>
      <c r="E6387" s="62" t="s">
        <v>45</v>
      </c>
      <c r="F6387" s="63" t="s">
        <v>2207</v>
      </c>
      <c r="G6387" s="63" t="s">
        <v>2349</v>
      </c>
      <c r="H6387" s="63" t="s">
        <v>13668</v>
      </c>
      <c r="I6387" s="62" t="s">
        <v>468</v>
      </c>
      <c r="J6387" s="61" t="s">
        <v>19</v>
      </c>
    </row>
    <row r="6388" spans="1:10" s="64" customFormat="1" ht="21">
      <c r="A6388" s="14">
        <v>6384</v>
      </c>
      <c r="B6388" s="61" t="s">
        <v>461</v>
      </c>
      <c r="C6388" s="61" t="s">
        <v>202</v>
      </c>
      <c r="D6388" s="15" t="s">
        <v>13669</v>
      </c>
      <c r="E6388" s="62" t="s">
        <v>44</v>
      </c>
      <c r="F6388" s="63" t="s">
        <v>13670</v>
      </c>
      <c r="G6388" s="63" t="s">
        <v>12136</v>
      </c>
      <c r="H6388" s="63" t="s">
        <v>13671</v>
      </c>
      <c r="I6388" s="62" t="s">
        <v>468</v>
      </c>
      <c r="J6388" s="61" t="s">
        <v>479</v>
      </c>
    </row>
    <row r="6389" spans="1:10" s="64" customFormat="1" ht="21">
      <c r="A6389" s="14">
        <v>6385</v>
      </c>
      <c r="B6389" s="61" t="s">
        <v>461</v>
      </c>
      <c r="C6389" s="61" t="s">
        <v>203</v>
      </c>
      <c r="D6389" s="15" t="s">
        <v>13672</v>
      </c>
      <c r="E6389" s="62" t="s">
        <v>45</v>
      </c>
      <c r="F6389" s="63">
        <v>29954</v>
      </c>
      <c r="G6389" s="63">
        <v>39604</v>
      </c>
      <c r="H6389" s="63">
        <v>51869</v>
      </c>
      <c r="I6389" s="62" t="s">
        <v>468</v>
      </c>
      <c r="J6389" s="61" t="s">
        <v>600</v>
      </c>
    </row>
    <row r="6390" spans="1:10" s="64" customFormat="1" ht="21">
      <c r="A6390" s="14">
        <v>6386</v>
      </c>
      <c r="B6390" s="61" t="s">
        <v>461</v>
      </c>
      <c r="C6390" s="61" t="s">
        <v>203</v>
      </c>
      <c r="D6390" s="15" t="s">
        <v>13673</v>
      </c>
      <c r="E6390" s="62" t="s">
        <v>45</v>
      </c>
      <c r="F6390" s="63">
        <v>32576</v>
      </c>
      <c r="G6390" s="63">
        <v>41281</v>
      </c>
      <c r="H6390" s="63">
        <v>54064</v>
      </c>
      <c r="I6390" s="62" t="s">
        <v>468</v>
      </c>
      <c r="J6390" s="61" t="s">
        <v>19</v>
      </c>
    </row>
    <row r="6391" spans="1:10" s="64" customFormat="1" ht="21">
      <c r="A6391" s="14">
        <v>6387</v>
      </c>
      <c r="B6391" s="61" t="s">
        <v>461</v>
      </c>
      <c r="C6391" s="61" t="s">
        <v>203</v>
      </c>
      <c r="D6391" s="15" t="s">
        <v>13674</v>
      </c>
      <c r="E6391" s="62" t="s">
        <v>44</v>
      </c>
      <c r="F6391" s="63">
        <v>25298</v>
      </c>
      <c r="G6391" s="63" t="s">
        <v>2673</v>
      </c>
      <c r="H6391" s="63">
        <v>47213</v>
      </c>
      <c r="I6391" s="62" t="s">
        <v>468</v>
      </c>
      <c r="J6391" s="61" t="s">
        <v>734</v>
      </c>
    </row>
    <row r="6392" spans="1:10" s="64" customFormat="1" ht="21">
      <c r="A6392" s="14">
        <v>6388</v>
      </c>
      <c r="B6392" s="61" t="s">
        <v>461</v>
      </c>
      <c r="C6392" s="61" t="s">
        <v>203</v>
      </c>
      <c r="D6392" s="15" t="s">
        <v>13675</v>
      </c>
      <c r="E6392" s="62" t="s">
        <v>44</v>
      </c>
      <c r="F6392" s="63">
        <v>33787</v>
      </c>
      <c r="G6392" s="63">
        <v>43867</v>
      </c>
      <c r="H6392" s="63">
        <v>55702</v>
      </c>
      <c r="I6392" s="62" t="s">
        <v>468</v>
      </c>
      <c r="J6392" s="61" t="s">
        <v>1172</v>
      </c>
    </row>
    <row r="6393" spans="1:10" s="64" customFormat="1" ht="21">
      <c r="A6393" s="14">
        <v>6389</v>
      </c>
      <c r="B6393" s="61" t="s">
        <v>461</v>
      </c>
      <c r="C6393" s="61" t="s">
        <v>203</v>
      </c>
      <c r="D6393" s="15" t="s">
        <v>13676</v>
      </c>
      <c r="E6393" s="62" t="s">
        <v>44</v>
      </c>
      <c r="F6393" s="63">
        <v>31142</v>
      </c>
      <c r="G6393" s="63" t="s">
        <v>5360</v>
      </c>
      <c r="H6393" s="63">
        <v>53057</v>
      </c>
      <c r="I6393" s="62" t="s">
        <v>468</v>
      </c>
      <c r="J6393" s="61" t="s">
        <v>967</v>
      </c>
    </row>
    <row r="6394" spans="1:10" s="64" customFormat="1" ht="21">
      <c r="A6394" s="14">
        <v>6390</v>
      </c>
      <c r="B6394" s="61" t="s">
        <v>461</v>
      </c>
      <c r="C6394" s="61" t="s">
        <v>203</v>
      </c>
      <c r="D6394" s="15" t="s">
        <v>13677</v>
      </c>
      <c r="E6394" s="62" t="s">
        <v>44</v>
      </c>
      <c r="F6394" s="63" t="s">
        <v>13678</v>
      </c>
      <c r="G6394" s="63">
        <v>44845</v>
      </c>
      <c r="H6394" s="63" t="s">
        <v>13679</v>
      </c>
      <c r="I6394" s="62" t="s">
        <v>468</v>
      </c>
      <c r="J6394" s="61" t="s">
        <v>479</v>
      </c>
    </row>
    <row r="6395" spans="1:10" s="64" customFormat="1" ht="21">
      <c r="A6395" s="14">
        <v>6391</v>
      </c>
      <c r="B6395" s="61" t="s">
        <v>461</v>
      </c>
      <c r="C6395" s="61" t="s">
        <v>203</v>
      </c>
      <c r="D6395" s="15" t="s">
        <v>13680</v>
      </c>
      <c r="E6395" s="62" t="s">
        <v>45</v>
      </c>
      <c r="F6395" s="63" t="s">
        <v>13681</v>
      </c>
      <c r="G6395" s="63" t="s">
        <v>736</v>
      </c>
      <c r="H6395" s="63" t="s">
        <v>13682</v>
      </c>
      <c r="I6395" s="62" t="s">
        <v>468</v>
      </c>
      <c r="J6395" s="61" t="s">
        <v>22</v>
      </c>
    </row>
    <row r="6396" spans="1:10" s="64" customFormat="1" ht="21">
      <c r="A6396" s="14">
        <v>6392</v>
      </c>
      <c r="B6396" s="61" t="s">
        <v>461</v>
      </c>
      <c r="C6396" s="61" t="s">
        <v>203</v>
      </c>
      <c r="D6396" s="15" t="s">
        <v>13683</v>
      </c>
      <c r="E6396" s="62" t="s">
        <v>44</v>
      </c>
      <c r="F6396" s="63">
        <v>34430</v>
      </c>
      <c r="G6396" s="63">
        <v>45242</v>
      </c>
      <c r="H6396" s="63">
        <v>56345</v>
      </c>
      <c r="I6396" s="62" t="s">
        <v>468</v>
      </c>
      <c r="J6396" s="61" t="s">
        <v>608</v>
      </c>
    </row>
    <row r="6397" spans="1:10" s="64" customFormat="1" ht="21">
      <c r="A6397" s="14">
        <v>6393</v>
      </c>
      <c r="B6397" s="61" t="s">
        <v>461</v>
      </c>
      <c r="C6397" s="61" t="s">
        <v>203</v>
      </c>
      <c r="D6397" s="15" t="s">
        <v>13684</v>
      </c>
      <c r="E6397" s="62" t="s">
        <v>45</v>
      </c>
      <c r="F6397" s="63" t="s">
        <v>8812</v>
      </c>
      <c r="G6397" s="63">
        <v>44776</v>
      </c>
      <c r="H6397" s="63" t="s">
        <v>8813</v>
      </c>
      <c r="I6397" s="62" t="s">
        <v>468</v>
      </c>
      <c r="J6397" s="61" t="s">
        <v>18</v>
      </c>
    </row>
    <row r="6398" spans="1:10" s="64" customFormat="1" ht="21">
      <c r="A6398" s="14">
        <v>6394</v>
      </c>
      <c r="B6398" s="61" t="s">
        <v>461</v>
      </c>
      <c r="C6398" s="61" t="s">
        <v>203</v>
      </c>
      <c r="D6398" s="15" t="s">
        <v>13685</v>
      </c>
      <c r="E6398" s="62" t="s">
        <v>45</v>
      </c>
      <c r="F6398" s="63">
        <v>33920</v>
      </c>
      <c r="G6398" s="63" t="s">
        <v>12405</v>
      </c>
      <c r="H6398" s="63">
        <v>55835</v>
      </c>
      <c r="I6398" s="62" t="s">
        <v>468</v>
      </c>
      <c r="J6398" s="61" t="s">
        <v>585</v>
      </c>
    </row>
    <row r="6399" spans="1:10" s="64" customFormat="1" ht="21">
      <c r="A6399" s="14">
        <v>6395</v>
      </c>
      <c r="B6399" s="61" t="s">
        <v>461</v>
      </c>
      <c r="C6399" s="61" t="s">
        <v>203</v>
      </c>
      <c r="D6399" s="15" t="s">
        <v>13686</v>
      </c>
      <c r="E6399" s="62" t="s">
        <v>45</v>
      </c>
      <c r="F6399" s="63" t="s">
        <v>8991</v>
      </c>
      <c r="G6399" s="63" t="s">
        <v>916</v>
      </c>
      <c r="H6399" s="63" t="s">
        <v>8992</v>
      </c>
      <c r="I6399" s="62" t="s">
        <v>468</v>
      </c>
      <c r="J6399" s="61" t="s">
        <v>19</v>
      </c>
    </row>
    <row r="6400" spans="1:10" s="64" customFormat="1" ht="21">
      <c r="A6400" s="14">
        <v>6396</v>
      </c>
      <c r="B6400" s="61" t="s">
        <v>461</v>
      </c>
      <c r="C6400" s="61" t="s">
        <v>203</v>
      </c>
      <c r="D6400" s="15" t="s">
        <v>13687</v>
      </c>
      <c r="E6400" s="62" t="s">
        <v>45</v>
      </c>
      <c r="F6400" s="63">
        <v>26035</v>
      </c>
      <c r="G6400" s="63">
        <v>36164</v>
      </c>
      <c r="H6400" s="63">
        <v>47942</v>
      </c>
      <c r="I6400" s="62" t="s">
        <v>468</v>
      </c>
      <c r="J6400" s="61" t="s">
        <v>12</v>
      </c>
    </row>
    <row r="6401" spans="1:10" s="64" customFormat="1" ht="21">
      <c r="A6401" s="14">
        <v>6397</v>
      </c>
      <c r="B6401" s="61" t="s">
        <v>461</v>
      </c>
      <c r="C6401" s="61" t="s">
        <v>203</v>
      </c>
      <c r="D6401" s="15" t="s">
        <v>13688</v>
      </c>
      <c r="E6401" s="62" t="s">
        <v>45</v>
      </c>
      <c r="F6401" s="63">
        <v>32815</v>
      </c>
      <c r="G6401" s="63" t="s">
        <v>2257</v>
      </c>
      <c r="H6401" s="63">
        <v>55460</v>
      </c>
      <c r="I6401" s="62" t="s">
        <v>468</v>
      </c>
      <c r="J6401" s="61" t="s">
        <v>19</v>
      </c>
    </row>
    <row r="6402" spans="1:10" s="64" customFormat="1" ht="21">
      <c r="A6402" s="14">
        <v>6398</v>
      </c>
      <c r="B6402" s="61" t="s">
        <v>461</v>
      </c>
      <c r="C6402" s="61" t="s">
        <v>203</v>
      </c>
      <c r="D6402" s="15" t="s">
        <v>13689</v>
      </c>
      <c r="E6402" s="62" t="s">
        <v>45</v>
      </c>
      <c r="F6402" s="63" t="s">
        <v>13690</v>
      </c>
      <c r="G6402" s="63" t="s">
        <v>2673</v>
      </c>
      <c r="H6402" s="63" t="s">
        <v>13691</v>
      </c>
      <c r="I6402" s="62" t="s">
        <v>468</v>
      </c>
      <c r="J6402" s="61" t="s">
        <v>13</v>
      </c>
    </row>
    <row r="6403" spans="1:10" s="64" customFormat="1" ht="21">
      <c r="A6403" s="14">
        <v>6399</v>
      </c>
      <c r="B6403" s="61" t="s">
        <v>461</v>
      </c>
      <c r="C6403" s="61" t="s">
        <v>204</v>
      </c>
      <c r="D6403" s="15" t="s">
        <v>13692</v>
      </c>
      <c r="E6403" s="62" t="s">
        <v>45</v>
      </c>
      <c r="F6403" s="63">
        <v>28283</v>
      </c>
      <c r="G6403" s="63" t="s">
        <v>4814</v>
      </c>
      <c r="H6403" s="63">
        <v>50198</v>
      </c>
      <c r="I6403" s="62" t="s">
        <v>468</v>
      </c>
      <c r="J6403" s="61" t="s">
        <v>481</v>
      </c>
    </row>
    <row r="6404" spans="1:10" s="64" customFormat="1" ht="21">
      <c r="A6404" s="14">
        <v>6400</v>
      </c>
      <c r="B6404" s="61" t="s">
        <v>461</v>
      </c>
      <c r="C6404" s="61" t="s">
        <v>204</v>
      </c>
      <c r="D6404" s="15" t="s">
        <v>13693</v>
      </c>
      <c r="E6404" s="62" t="s">
        <v>44</v>
      </c>
      <c r="F6404" s="63">
        <v>33242</v>
      </c>
      <c r="G6404" s="63" t="s">
        <v>13694</v>
      </c>
      <c r="H6404" s="63">
        <v>55522</v>
      </c>
      <c r="I6404" s="62" t="s">
        <v>468</v>
      </c>
      <c r="J6404" s="61" t="s">
        <v>596</v>
      </c>
    </row>
    <row r="6405" spans="1:10" s="64" customFormat="1" ht="21">
      <c r="A6405" s="14">
        <v>6401</v>
      </c>
      <c r="B6405" s="61" t="s">
        <v>461</v>
      </c>
      <c r="C6405" s="61" t="s">
        <v>204</v>
      </c>
      <c r="D6405" s="15" t="s">
        <v>13695</v>
      </c>
      <c r="E6405" s="62" t="s">
        <v>45</v>
      </c>
      <c r="F6405" s="63">
        <v>32151</v>
      </c>
      <c r="G6405" s="63">
        <v>45629</v>
      </c>
      <c r="H6405" s="63">
        <v>54432</v>
      </c>
      <c r="I6405" s="62" t="s">
        <v>468</v>
      </c>
      <c r="J6405" s="61" t="s">
        <v>494</v>
      </c>
    </row>
    <row r="6406" spans="1:10" s="64" customFormat="1" ht="21">
      <c r="A6406" s="14">
        <v>6402</v>
      </c>
      <c r="B6406" s="61" t="s">
        <v>461</v>
      </c>
      <c r="C6406" s="61" t="s">
        <v>204</v>
      </c>
      <c r="D6406" s="15" t="s">
        <v>13696</v>
      </c>
      <c r="E6406" s="62" t="s">
        <v>45</v>
      </c>
      <c r="F6406" s="63">
        <v>32236</v>
      </c>
      <c r="G6406" s="63">
        <v>43871</v>
      </c>
      <c r="H6406" s="63">
        <v>54151</v>
      </c>
      <c r="I6406" s="62" t="s">
        <v>468</v>
      </c>
      <c r="J6406" s="61" t="s">
        <v>720</v>
      </c>
    </row>
    <row r="6407" spans="1:10" s="64" customFormat="1" ht="21">
      <c r="A6407" s="14">
        <v>6403</v>
      </c>
      <c r="B6407" s="61" t="s">
        <v>461</v>
      </c>
      <c r="C6407" s="61" t="s">
        <v>204</v>
      </c>
      <c r="D6407" s="15" t="s">
        <v>13697</v>
      </c>
      <c r="E6407" s="62" t="s">
        <v>45</v>
      </c>
      <c r="F6407" s="63">
        <v>35253</v>
      </c>
      <c r="G6407" s="63">
        <v>43901</v>
      </c>
      <c r="H6407" s="63">
        <v>56684</v>
      </c>
      <c r="I6407" s="62" t="s">
        <v>468</v>
      </c>
      <c r="J6407" s="61" t="s">
        <v>18</v>
      </c>
    </row>
    <row r="6408" spans="1:10" s="64" customFormat="1" ht="21">
      <c r="A6408" s="14">
        <v>6404</v>
      </c>
      <c r="B6408" s="61" t="s">
        <v>461</v>
      </c>
      <c r="C6408" s="61" t="s">
        <v>204</v>
      </c>
      <c r="D6408" s="15" t="s">
        <v>13698</v>
      </c>
      <c r="E6408" s="62" t="s">
        <v>44</v>
      </c>
      <c r="F6408" s="63" t="s">
        <v>10691</v>
      </c>
      <c r="G6408" s="63">
        <v>44623</v>
      </c>
      <c r="H6408" s="63" t="s">
        <v>13699</v>
      </c>
      <c r="I6408" s="62" t="s">
        <v>468</v>
      </c>
      <c r="J6408" s="61" t="s">
        <v>608</v>
      </c>
    </row>
    <row r="6409" spans="1:10" s="64" customFormat="1" ht="21">
      <c r="A6409" s="14">
        <v>6405</v>
      </c>
      <c r="B6409" s="61" t="s">
        <v>461</v>
      </c>
      <c r="C6409" s="61" t="s">
        <v>204</v>
      </c>
      <c r="D6409" s="15" t="s">
        <v>13700</v>
      </c>
      <c r="E6409" s="62" t="s">
        <v>45</v>
      </c>
      <c r="F6409" s="63">
        <v>34253</v>
      </c>
      <c r="G6409" s="63" t="s">
        <v>12935</v>
      </c>
      <c r="H6409" s="63">
        <v>56168</v>
      </c>
      <c r="I6409" s="62" t="s">
        <v>468</v>
      </c>
      <c r="J6409" s="61" t="s">
        <v>494</v>
      </c>
    </row>
    <row r="6410" spans="1:10" s="64" customFormat="1" ht="21">
      <c r="A6410" s="14">
        <v>6406</v>
      </c>
      <c r="B6410" s="61" t="s">
        <v>461</v>
      </c>
      <c r="C6410" s="61" t="s">
        <v>204</v>
      </c>
      <c r="D6410" s="15" t="s">
        <v>13701</v>
      </c>
      <c r="E6410" s="62" t="s">
        <v>44</v>
      </c>
      <c r="F6410" s="63" t="s">
        <v>13702</v>
      </c>
      <c r="G6410" s="63" t="s">
        <v>13703</v>
      </c>
      <c r="H6410" s="63" t="s">
        <v>13704</v>
      </c>
      <c r="I6410" s="62" t="s">
        <v>468</v>
      </c>
      <c r="J6410" s="61" t="s">
        <v>27</v>
      </c>
    </row>
    <row r="6411" spans="1:10" s="64" customFormat="1" ht="21">
      <c r="A6411" s="14">
        <v>6407</v>
      </c>
      <c r="B6411" s="61" t="s">
        <v>461</v>
      </c>
      <c r="C6411" s="61" t="s">
        <v>204</v>
      </c>
      <c r="D6411" s="15" t="s">
        <v>13705</v>
      </c>
      <c r="E6411" s="62" t="s">
        <v>45</v>
      </c>
      <c r="F6411" s="63" t="s">
        <v>8663</v>
      </c>
      <c r="G6411" s="63" t="s">
        <v>1668</v>
      </c>
      <c r="H6411" s="63" t="s">
        <v>8664</v>
      </c>
      <c r="I6411" s="62" t="s">
        <v>468</v>
      </c>
      <c r="J6411" s="61" t="s">
        <v>511</v>
      </c>
    </row>
    <row r="6412" spans="1:10" s="64" customFormat="1" ht="21">
      <c r="A6412" s="14">
        <v>6408</v>
      </c>
      <c r="B6412" s="61" t="s">
        <v>461</v>
      </c>
      <c r="C6412" s="61" t="s">
        <v>204</v>
      </c>
      <c r="D6412" s="15" t="s">
        <v>13706</v>
      </c>
      <c r="E6412" s="62" t="s">
        <v>44</v>
      </c>
      <c r="F6412" s="63" t="s">
        <v>13707</v>
      </c>
      <c r="G6412" s="63" t="s">
        <v>8274</v>
      </c>
      <c r="H6412" s="63" t="s">
        <v>13708</v>
      </c>
      <c r="I6412" s="62" t="s">
        <v>468</v>
      </c>
      <c r="J6412" s="61" t="s">
        <v>13709</v>
      </c>
    </row>
    <row r="6413" spans="1:10" s="64" customFormat="1" ht="21">
      <c r="A6413" s="14">
        <v>6409</v>
      </c>
      <c r="B6413" s="61" t="s">
        <v>461</v>
      </c>
      <c r="C6413" s="61" t="s">
        <v>204</v>
      </c>
      <c r="D6413" s="15" t="s">
        <v>13710</v>
      </c>
      <c r="E6413" s="62" t="s">
        <v>45</v>
      </c>
      <c r="F6413" s="63">
        <v>34313</v>
      </c>
      <c r="G6413" s="63" t="s">
        <v>603</v>
      </c>
      <c r="H6413" s="63" t="s">
        <v>13711</v>
      </c>
      <c r="I6413" s="62" t="s">
        <v>468</v>
      </c>
      <c r="J6413" s="61" t="s">
        <v>596</v>
      </c>
    </row>
    <row r="6414" spans="1:10" s="64" customFormat="1" ht="21">
      <c r="A6414" s="14">
        <v>6410</v>
      </c>
      <c r="B6414" s="61" t="s">
        <v>461</v>
      </c>
      <c r="C6414" s="61" t="s">
        <v>204</v>
      </c>
      <c r="D6414" s="15" t="s">
        <v>13712</v>
      </c>
      <c r="E6414" s="62" t="s">
        <v>44</v>
      </c>
      <c r="F6414" s="63" t="s">
        <v>1919</v>
      </c>
      <c r="G6414" s="63">
        <v>41281</v>
      </c>
      <c r="H6414" s="63" t="s">
        <v>1920</v>
      </c>
      <c r="I6414" s="62" t="s">
        <v>468</v>
      </c>
      <c r="J6414" s="61" t="s">
        <v>704</v>
      </c>
    </row>
    <row r="6415" spans="1:10" s="64" customFormat="1" ht="21">
      <c r="A6415" s="14">
        <v>6411</v>
      </c>
      <c r="B6415" s="61" t="s">
        <v>461</v>
      </c>
      <c r="C6415" s="61" t="s">
        <v>204</v>
      </c>
      <c r="D6415" s="15" t="s">
        <v>13713</v>
      </c>
      <c r="E6415" s="62" t="s">
        <v>45</v>
      </c>
      <c r="F6415" s="63" t="s">
        <v>13714</v>
      </c>
      <c r="G6415" s="63" t="s">
        <v>1200</v>
      </c>
      <c r="H6415" s="63" t="s">
        <v>13715</v>
      </c>
      <c r="I6415" s="62" t="s">
        <v>468</v>
      </c>
      <c r="J6415" s="61" t="s">
        <v>19</v>
      </c>
    </row>
    <row r="6416" spans="1:10" s="64" customFormat="1" ht="21">
      <c r="A6416" s="14">
        <v>6412</v>
      </c>
      <c r="B6416" s="61" t="s">
        <v>461</v>
      </c>
      <c r="C6416" s="61" t="s">
        <v>204</v>
      </c>
      <c r="D6416" s="15" t="s">
        <v>13716</v>
      </c>
      <c r="E6416" s="62" t="s">
        <v>45</v>
      </c>
      <c r="F6416" s="63">
        <v>34918</v>
      </c>
      <c r="G6416" s="63" t="s">
        <v>13717</v>
      </c>
      <c r="H6416" s="63">
        <v>56833</v>
      </c>
      <c r="I6416" s="62" t="s">
        <v>468</v>
      </c>
      <c r="J6416" s="61" t="s">
        <v>596</v>
      </c>
    </row>
    <row r="6417" spans="1:10" s="64" customFormat="1" ht="21">
      <c r="A6417" s="14">
        <v>6413</v>
      </c>
      <c r="B6417" s="61" t="s">
        <v>461</v>
      </c>
      <c r="C6417" s="61" t="s">
        <v>204</v>
      </c>
      <c r="D6417" s="15" t="s">
        <v>13718</v>
      </c>
      <c r="E6417" s="62" t="s">
        <v>45</v>
      </c>
      <c r="F6417" s="63" t="s">
        <v>10512</v>
      </c>
      <c r="G6417" s="63" t="s">
        <v>13719</v>
      </c>
      <c r="H6417" s="63" t="s">
        <v>6290</v>
      </c>
      <c r="I6417" s="62" t="s">
        <v>468</v>
      </c>
      <c r="J6417" s="61" t="s">
        <v>18</v>
      </c>
    </row>
    <row r="6418" spans="1:10" s="64" customFormat="1" ht="21">
      <c r="A6418" s="14">
        <v>6414</v>
      </c>
      <c r="B6418" s="61" t="s">
        <v>461</v>
      </c>
      <c r="C6418" s="61" t="s">
        <v>204</v>
      </c>
      <c r="D6418" s="15" t="s">
        <v>13720</v>
      </c>
      <c r="E6418" s="62" t="s">
        <v>44</v>
      </c>
      <c r="F6418" s="63" t="s">
        <v>6093</v>
      </c>
      <c r="G6418" s="63" t="s">
        <v>4814</v>
      </c>
      <c r="H6418" s="63" t="s">
        <v>6094</v>
      </c>
      <c r="I6418" s="62" t="s">
        <v>468</v>
      </c>
      <c r="J6418" s="61" t="s">
        <v>30</v>
      </c>
    </row>
    <row r="6419" spans="1:10" s="64" customFormat="1" ht="21">
      <c r="A6419" s="14">
        <v>6415</v>
      </c>
      <c r="B6419" s="61" t="s">
        <v>461</v>
      </c>
      <c r="C6419" s="61" t="s">
        <v>204</v>
      </c>
      <c r="D6419" s="15" t="s">
        <v>13721</v>
      </c>
      <c r="E6419" s="62" t="s">
        <v>44</v>
      </c>
      <c r="F6419" s="63" t="s">
        <v>13722</v>
      </c>
      <c r="G6419" s="63" t="s">
        <v>9896</v>
      </c>
      <c r="H6419" s="63" t="s">
        <v>13723</v>
      </c>
      <c r="I6419" s="62" t="s">
        <v>468</v>
      </c>
      <c r="J6419" s="61" t="s">
        <v>27</v>
      </c>
    </row>
    <row r="6420" spans="1:10" s="64" customFormat="1" ht="21">
      <c r="A6420" s="14">
        <v>6416</v>
      </c>
      <c r="B6420" s="61" t="s">
        <v>461</v>
      </c>
      <c r="C6420" s="61" t="s">
        <v>204</v>
      </c>
      <c r="D6420" s="15" t="s">
        <v>13724</v>
      </c>
      <c r="E6420" s="62" t="s">
        <v>45</v>
      </c>
      <c r="F6420" s="63" t="s">
        <v>13725</v>
      </c>
      <c r="G6420" s="63">
        <v>39665</v>
      </c>
      <c r="H6420" s="63" t="s">
        <v>13726</v>
      </c>
      <c r="I6420" s="62" t="s">
        <v>468</v>
      </c>
      <c r="J6420" s="61" t="s">
        <v>600</v>
      </c>
    </row>
    <row r="6421" spans="1:10" s="64" customFormat="1" ht="21">
      <c r="A6421" s="14">
        <v>6417</v>
      </c>
      <c r="B6421" s="61" t="s">
        <v>461</v>
      </c>
      <c r="C6421" s="61" t="s">
        <v>204</v>
      </c>
      <c r="D6421" s="15" t="s">
        <v>13727</v>
      </c>
      <c r="E6421" s="62" t="s">
        <v>45</v>
      </c>
      <c r="F6421" s="63" t="s">
        <v>13728</v>
      </c>
      <c r="G6421" s="63" t="s">
        <v>12317</v>
      </c>
      <c r="H6421" s="63">
        <v>53849</v>
      </c>
      <c r="I6421" s="62" t="s">
        <v>468</v>
      </c>
      <c r="J6421" s="61" t="s">
        <v>585</v>
      </c>
    </row>
    <row r="6422" spans="1:10" s="64" customFormat="1" ht="21">
      <c r="A6422" s="14">
        <v>6418</v>
      </c>
      <c r="B6422" s="61" t="s">
        <v>461</v>
      </c>
      <c r="C6422" s="61" t="s">
        <v>204</v>
      </c>
      <c r="D6422" s="15" t="s">
        <v>13729</v>
      </c>
      <c r="E6422" s="62" t="s">
        <v>45</v>
      </c>
      <c r="F6422" s="63">
        <v>30811</v>
      </c>
      <c r="G6422" s="63">
        <v>41281</v>
      </c>
      <c r="H6422" s="63">
        <v>52726</v>
      </c>
      <c r="I6422" s="62" t="s">
        <v>468</v>
      </c>
      <c r="J6422" s="61" t="s">
        <v>720</v>
      </c>
    </row>
    <row r="6423" spans="1:10" s="64" customFormat="1" ht="21">
      <c r="A6423" s="14">
        <v>6419</v>
      </c>
      <c r="B6423" s="61" t="s">
        <v>461</v>
      </c>
      <c r="C6423" s="61" t="s">
        <v>204</v>
      </c>
      <c r="D6423" s="15" t="s">
        <v>13730</v>
      </c>
      <c r="E6423" s="62" t="s">
        <v>45</v>
      </c>
      <c r="F6423" s="63" t="s">
        <v>6539</v>
      </c>
      <c r="G6423" s="63">
        <v>34676</v>
      </c>
      <c r="H6423" s="63">
        <v>46977</v>
      </c>
      <c r="I6423" s="62" t="s">
        <v>468</v>
      </c>
      <c r="J6423" s="61" t="s">
        <v>13731</v>
      </c>
    </row>
    <row r="6424" spans="1:10" s="64" customFormat="1" ht="21">
      <c r="A6424" s="14">
        <v>6420</v>
      </c>
      <c r="B6424" s="61" t="s">
        <v>461</v>
      </c>
      <c r="C6424" s="61" t="s">
        <v>204</v>
      </c>
      <c r="D6424" s="15" t="s">
        <v>13732</v>
      </c>
      <c r="E6424" s="62" t="s">
        <v>45</v>
      </c>
      <c r="F6424" s="63" t="s">
        <v>13733</v>
      </c>
      <c r="G6424" s="63">
        <v>43954</v>
      </c>
      <c r="H6424" s="63" t="s">
        <v>13734</v>
      </c>
      <c r="I6424" s="62" t="s">
        <v>468</v>
      </c>
      <c r="J6424" s="61" t="s">
        <v>13</v>
      </c>
    </row>
    <row r="6425" spans="1:10" s="64" customFormat="1" ht="21">
      <c r="A6425" s="14">
        <v>6421</v>
      </c>
      <c r="B6425" s="61" t="s">
        <v>461</v>
      </c>
      <c r="C6425" s="61" t="s">
        <v>204</v>
      </c>
      <c r="D6425" s="15" t="s">
        <v>13735</v>
      </c>
      <c r="E6425" s="62" t="s">
        <v>44</v>
      </c>
      <c r="F6425" s="63" t="s">
        <v>6894</v>
      </c>
      <c r="G6425" s="63" t="s">
        <v>2673</v>
      </c>
      <c r="H6425" s="63" t="s">
        <v>6895</v>
      </c>
      <c r="I6425" s="62" t="s">
        <v>468</v>
      </c>
      <c r="J6425" s="61" t="s">
        <v>671</v>
      </c>
    </row>
    <row r="6426" spans="1:10" s="64" customFormat="1" ht="21">
      <c r="A6426" s="14">
        <v>6422</v>
      </c>
      <c r="B6426" s="61" t="s">
        <v>461</v>
      </c>
      <c r="C6426" s="61" t="s">
        <v>204</v>
      </c>
      <c r="D6426" s="15" t="s">
        <v>13736</v>
      </c>
      <c r="E6426" s="62" t="s">
        <v>45</v>
      </c>
      <c r="F6426" s="63" t="s">
        <v>13737</v>
      </c>
      <c r="G6426" s="63" t="s">
        <v>1596</v>
      </c>
      <c r="H6426" s="63" t="s">
        <v>13738</v>
      </c>
      <c r="I6426" s="62" t="s">
        <v>468</v>
      </c>
      <c r="J6426" s="61" t="s">
        <v>13739</v>
      </c>
    </row>
    <row r="6427" spans="1:10" s="64" customFormat="1" ht="21">
      <c r="A6427" s="14">
        <v>6423</v>
      </c>
      <c r="B6427" s="61" t="s">
        <v>461</v>
      </c>
      <c r="C6427" s="61" t="s">
        <v>204</v>
      </c>
      <c r="D6427" s="15" t="s">
        <v>13740</v>
      </c>
      <c r="E6427" s="62" t="s">
        <v>45</v>
      </c>
      <c r="F6427" s="63" t="s">
        <v>12431</v>
      </c>
      <c r="G6427" s="63">
        <v>41281</v>
      </c>
      <c r="H6427" s="63" t="s">
        <v>13741</v>
      </c>
      <c r="I6427" s="62" t="s">
        <v>468</v>
      </c>
      <c r="J6427" s="61" t="s">
        <v>481</v>
      </c>
    </row>
    <row r="6428" spans="1:10" s="64" customFormat="1" ht="21">
      <c r="A6428" s="14">
        <v>6424</v>
      </c>
      <c r="B6428" s="61" t="s">
        <v>461</v>
      </c>
      <c r="C6428" s="61" t="s">
        <v>204</v>
      </c>
      <c r="D6428" s="15" t="s">
        <v>13742</v>
      </c>
      <c r="E6428" s="62" t="s">
        <v>45</v>
      </c>
      <c r="F6428" s="63" t="s">
        <v>9387</v>
      </c>
      <c r="G6428" s="63">
        <v>41281</v>
      </c>
      <c r="H6428" s="63" t="s">
        <v>5321</v>
      </c>
      <c r="I6428" s="62" t="s">
        <v>468</v>
      </c>
      <c r="J6428" s="61" t="s">
        <v>19</v>
      </c>
    </row>
    <row r="6429" spans="1:10" s="64" customFormat="1" ht="21">
      <c r="A6429" s="14">
        <v>6425</v>
      </c>
      <c r="B6429" s="61" t="s">
        <v>461</v>
      </c>
      <c r="C6429" s="61" t="s">
        <v>204</v>
      </c>
      <c r="D6429" s="15" t="s">
        <v>13743</v>
      </c>
      <c r="E6429" s="62" t="s">
        <v>45</v>
      </c>
      <c r="F6429" s="63">
        <v>34578</v>
      </c>
      <c r="G6429" s="63" t="s">
        <v>9503</v>
      </c>
      <c r="H6429" s="63">
        <v>56493</v>
      </c>
      <c r="I6429" s="62" t="s">
        <v>468</v>
      </c>
      <c r="J6429" s="61" t="s">
        <v>1917</v>
      </c>
    </row>
    <row r="6430" spans="1:10" s="64" customFormat="1" ht="21">
      <c r="A6430" s="14">
        <v>6426</v>
      </c>
      <c r="B6430" s="61" t="s">
        <v>461</v>
      </c>
      <c r="C6430" s="61" t="s">
        <v>204</v>
      </c>
      <c r="D6430" s="15" t="s">
        <v>13744</v>
      </c>
      <c r="E6430" s="62" t="s">
        <v>45</v>
      </c>
      <c r="F6430" s="63">
        <v>29994</v>
      </c>
      <c r="G6430" s="63" t="s">
        <v>12308</v>
      </c>
      <c r="H6430" s="63">
        <v>51909</v>
      </c>
      <c r="I6430" s="62" t="s">
        <v>468</v>
      </c>
      <c r="J6430" s="61" t="s">
        <v>585</v>
      </c>
    </row>
    <row r="6431" spans="1:10" s="64" customFormat="1" ht="21">
      <c r="A6431" s="14">
        <v>6427</v>
      </c>
      <c r="B6431" s="61" t="s">
        <v>461</v>
      </c>
      <c r="C6431" s="61" t="s">
        <v>204</v>
      </c>
      <c r="D6431" s="15" t="s">
        <v>13745</v>
      </c>
      <c r="E6431" s="62" t="s">
        <v>45</v>
      </c>
      <c r="F6431" s="63">
        <v>34551</v>
      </c>
      <c r="G6431" s="63" t="s">
        <v>12317</v>
      </c>
      <c r="H6431" s="63">
        <v>56466</v>
      </c>
      <c r="I6431" s="62" t="s">
        <v>468</v>
      </c>
      <c r="J6431" s="61" t="s">
        <v>511</v>
      </c>
    </row>
    <row r="6432" spans="1:10" s="64" customFormat="1" ht="21">
      <c r="A6432" s="14">
        <v>6428</v>
      </c>
      <c r="B6432" s="61" t="s">
        <v>461</v>
      </c>
      <c r="C6432" s="61" t="s">
        <v>204</v>
      </c>
      <c r="D6432" s="15" t="s">
        <v>13746</v>
      </c>
      <c r="E6432" s="62" t="s">
        <v>45</v>
      </c>
      <c r="F6432" s="63" t="s">
        <v>13747</v>
      </c>
      <c r="G6432" s="63">
        <v>43992</v>
      </c>
      <c r="H6432" s="63" t="s">
        <v>13748</v>
      </c>
      <c r="I6432" s="62" t="s">
        <v>468</v>
      </c>
      <c r="J6432" s="61" t="s">
        <v>19</v>
      </c>
    </row>
    <row r="6433" spans="1:10" s="64" customFormat="1" ht="21">
      <c r="A6433" s="14">
        <v>6429</v>
      </c>
      <c r="B6433" s="61" t="s">
        <v>461</v>
      </c>
      <c r="C6433" s="61" t="s">
        <v>204</v>
      </c>
      <c r="D6433" s="15" t="s">
        <v>13749</v>
      </c>
      <c r="E6433" s="62" t="s">
        <v>44</v>
      </c>
      <c r="F6433" s="63">
        <v>33699</v>
      </c>
      <c r="G6433" s="63" t="s">
        <v>1710</v>
      </c>
      <c r="H6433" s="63">
        <v>55614</v>
      </c>
      <c r="I6433" s="62" t="s">
        <v>468</v>
      </c>
      <c r="J6433" s="61" t="s">
        <v>636</v>
      </c>
    </row>
    <row r="6434" spans="1:10" s="64" customFormat="1" ht="21">
      <c r="A6434" s="14">
        <v>6430</v>
      </c>
      <c r="B6434" s="61" t="s">
        <v>461</v>
      </c>
      <c r="C6434" s="61" t="s">
        <v>204</v>
      </c>
      <c r="D6434" s="15" t="s">
        <v>13750</v>
      </c>
      <c r="E6434" s="62" t="s">
        <v>45</v>
      </c>
      <c r="F6434" s="63" t="s">
        <v>13751</v>
      </c>
      <c r="G6434" s="63">
        <v>41281</v>
      </c>
      <c r="H6434" s="63" t="s">
        <v>13752</v>
      </c>
      <c r="I6434" s="62" t="s">
        <v>468</v>
      </c>
      <c r="J6434" s="61" t="s">
        <v>704</v>
      </c>
    </row>
    <row r="6435" spans="1:10" s="64" customFormat="1" ht="21">
      <c r="A6435" s="14">
        <v>6431</v>
      </c>
      <c r="B6435" s="61" t="s">
        <v>461</v>
      </c>
      <c r="C6435" s="61" t="s">
        <v>204</v>
      </c>
      <c r="D6435" s="15" t="s">
        <v>13753</v>
      </c>
      <c r="E6435" s="62" t="s">
        <v>45</v>
      </c>
      <c r="F6435" s="63">
        <v>34912</v>
      </c>
      <c r="G6435" s="63" t="s">
        <v>5900</v>
      </c>
      <c r="H6435" s="63">
        <v>56827</v>
      </c>
      <c r="I6435" s="62" t="s">
        <v>468</v>
      </c>
      <c r="J6435" s="61" t="s">
        <v>18</v>
      </c>
    </row>
    <row r="6436" spans="1:10" s="64" customFormat="1" ht="21">
      <c r="A6436" s="14">
        <v>6432</v>
      </c>
      <c r="B6436" s="61" t="s">
        <v>461</v>
      </c>
      <c r="C6436" s="61" t="s">
        <v>204</v>
      </c>
      <c r="D6436" s="15" t="s">
        <v>13754</v>
      </c>
      <c r="E6436" s="62" t="s">
        <v>45</v>
      </c>
      <c r="F6436" s="63" t="s">
        <v>2410</v>
      </c>
      <c r="G6436" s="63">
        <v>44623</v>
      </c>
      <c r="H6436" s="63" t="s">
        <v>13755</v>
      </c>
      <c r="I6436" s="62" t="s">
        <v>468</v>
      </c>
      <c r="J6436" s="61" t="s">
        <v>608</v>
      </c>
    </row>
    <row r="6437" spans="1:10" s="64" customFormat="1" ht="21">
      <c r="A6437" s="14">
        <v>6433</v>
      </c>
      <c r="B6437" s="61" t="s">
        <v>461</v>
      </c>
      <c r="C6437" s="61" t="s">
        <v>204</v>
      </c>
      <c r="D6437" s="15" t="s">
        <v>13756</v>
      </c>
      <c r="E6437" s="62" t="s">
        <v>45</v>
      </c>
      <c r="F6437" s="63" t="s">
        <v>13757</v>
      </c>
      <c r="G6437" s="63" t="s">
        <v>13758</v>
      </c>
      <c r="H6437" s="63" t="s">
        <v>13759</v>
      </c>
      <c r="I6437" s="62" t="s">
        <v>468</v>
      </c>
      <c r="J6437" s="61" t="s">
        <v>12</v>
      </c>
    </row>
    <row r="6438" spans="1:10" s="64" customFormat="1" ht="21">
      <c r="A6438" s="14">
        <v>6434</v>
      </c>
      <c r="B6438" s="61" t="s">
        <v>461</v>
      </c>
      <c r="C6438" s="61" t="s">
        <v>204</v>
      </c>
      <c r="D6438" s="15" t="s">
        <v>13760</v>
      </c>
      <c r="E6438" s="62" t="s">
        <v>45</v>
      </c>
      <c r="F6438" s="63">
        <v>24664</v>
      </c>
      <c r="G6438" s="63" t="s">
        <v>2349</v>
      </c>
      <c r="H6438" s="63">
        <v>46579</v>
      </c>
      <c r="I6438" s="62" t="s">
        <v>468</v>
      </c>
      <c r="J6438" s="61" t="s">
        <v>648</v>
      </c>
    </row>
    <row r="6439" spans="1:10" s="64" customFormat="1" ht="21">
      <c r="A6439" s="14">
        <v>6435</v>
      </c>
      <c r="B6439" s="61" t="s">
        <v>461</v>
      </c>
      <c r="C6439" s="61" t="s">
        <v>204</v>
      </c>
      <c r="D6439" s="15" t="s">
        <v>13761</v>
      </c>
      <c r="E6439" s="62" t="s">
        <v>45</v>
      </c>
      <c r="F6439" s="63" t="s">
        <v>10328</v>
      </c>
      <c r="G6439" s="63" t="s">
        <v>12287</v>
      </c>
      <c r="H6439" s="63" t="s">
        <v>13525</v>
      </c>
      <c r="I6439" s="62" t="s">
        <v>468</v>
      </c>
      <c r="J6439" s="61" t="s">
        <v>720</v>
      </c>
    </row>
    <row r="6440" spans="1:10" s="64" customFormat="1" ht="21">
      <c r="A6440" s="14">
        <v>6436</v>
      </c>
      <c r="B6440" s="61" t="s">
        <v>461</v>
      </c>
      <c r="C6440" s="61" t="s">
        <v>204</v>
      </c>
      <c r="D6440" s="15" t="s">
        <v>13762</v>
      </c>
      <c r="E6440" s="62" t="s">
        <v>44</v>
      </c>
      <c r="F6440" s="63">
        <v>28491</v>
      </c>
      <c r="G6440" s="63" t="s">
        <v>4814</v>
      </c>
      <c r="H6440" s="63">
        <v>50406</v>
      </c>
      <c r="I6440" s="62" t="s">
        <v>468</v>
      </c>
      <c r="J6440" s="61" t="s">
        <v>22</v>
      </c>
    </row>
    <row r="6441" spans="1:10" s="64" customFormat="1" ht="21">
      <c r="A6441" s="14">
        <v>6437</v>
      </c>
      <c r="B6441" s="61" t="s">
        <v>461</v>
      </c>
      <c r="C6441" s="61" t="s">
        <v>204</v>
      </c>
      <c r="D6441" s="15" t="s">
        <v>13763</v>
      </c>
      <c r="E6441" s="62" t="s">
        <v>44</v>
      </c>
      <c r="F6441" s="63">
        <v>24232</v>
      </c>
      <c r="G6441" s="63" t="s">
        <v>6750</v>
      </c>
      <c r="H6441" s="63">
        <v>46147</v>
      </c>
      <c r="I6441" s="62" t="s">
        <v>468</v>
      </c>
      <c r="J6441" s="61" t="s">
        <v>30</v>
      </c>
    </row>
    <row r="6442" spans="1:10" s="64" customFormat="1" ht="21">
      <c r="A6442" s="14">
        <v>6438</v>
      </c>
      <c r="B6442" s="61" t="s">
        <v>461</v>
      </c>
      <c r="C6442" s="61" t="s">
        <v>204</v>
      </c>
      <c r="D6442" s="15" t="s">
        <v>13764</v>
      </c>
      <c r="E6442" s="62" t="s">
        <v>45</v>
      </c>
      <c r="F6442" s="63" t="s">
        <v>13765</v>
      </c>
      <c r="G6442" s="63" t="s">
        <v>12317</v>
      </c>
      <c r="H6442" s="63" t="s">
        <v>1657</v>
      </c>
      <c r="I6442" s="62" t="s">
        <v>468</v>
      </c>
      <c r="J6442" s="61" t="s">
        <v>12</v>
      </c>
    </row>
    <row r="6443" spans="1:10" s="64" customFormat="1" ht="21">
      <c r="A6443" s="14">
        <v>6439</v>
      </c>
      <c r="B6443" s="61" t="s">
        <v>461</v>
      </c>
      <c r="C6443" s="61" t="s">
        <v>205</v>
      </c>
      <c r="D6443" s="15" t="s">
        <v>13766</v>
      </c>
      <c r="E6443" s="62" t="s">
        <v>45</v>
      </c>
      <c r="F6443" s="63" t="s">
        <v>4409</v>
      </c>
      <c r="G6443" s="63">
        <v>44845</v>
      </c>
      <c r="H6443" s="63" t="s">
        <v>4410</v>
      </c>
      <c r="I6443" s="62" t="s">
        <v>468</v>
      </c>
      <c r="J6443" s="61" t="s">
        <v>19</v>
      </c>
    </row>
    <row r="6444" spans="1:10" s="64" customFormat="1" ht="21">
      <c r="A6444" s="14">
        <v>6440</v>
      </c>
      <c r="B6444" s="61" t="s">
        <v>461</v>
      </c>
      <c r="C6444" s="61" t="s">
        <v>205</v>
      </c>
      <c r="D6444" s="15" t="s">
        <v>13767</v>
      </c>
      <c r="E6444" s="62" t="s">
        <v>45</v>
      </c>
      <c r="F6444" s="63" t="s">
        <v>13768</v>
      </c>
      <c r="G6444" s="63" t="s">
        <v>493</v>
      </c>
      <c r="H6444" s="63" t="s">
        <v>13769</v>
      </c>
      <c r="I6444" s="62" t="s">
        <v>468</v>
      </c>
      <c r="J6444" s="61" t="s">
        <v>1917</v>
      </c>
    </row>
    <row r="6445" spans="1:10" s="64" customFormat="1" ht="21">
      <c r="A6445" s="14">
        <v>6441</v>
      </c>
      <c r="B6445" s="61" t="s">
        <v>461</v>
      </c>
      <c r="C6445" s="61" t="s">
        <v>205</v>
      </c>
      <c r="D6445" s="15" t="s">
        <v>13770</v>
      </c>
      <c r="E6445" s="62" t="s">
        <v>44</v>
      </c>
      <c r="F6445" s="63">
        <v>31812</v>
      </c>
      <c r="G6445" s="63" t="s">
        <v>13771</v>
      </c>
      <c r="H6445" s="63">
        <v>53727</v>
      </c>
      <c r="I6445" s="62" t="s">
        <v>468</v>
      </c>
      <c r="J6445" s="61" t="s">
        <v>479</v>
      </c>
    </row>
    <row r="6446" spans="1:10" s="64" customFormat="1" ht="21">
      <c r="A6446" s="14">
        <v>6442</v>
      </c>
      <c r="B6446" s="61" t="s">
        <v>461</v>
      </c>
      <c r="C6446" s="61" t="s">
        <v>205</v>
      </c>
      <c r="D6446" s="15" t="s">
        <v>13772</v>
      </c>
      <c r="E6446" s="62" t="s">
        <v>45</v>
      </c>
      <c r="F6446" s="63" t="s">
        <v>13773</v>
      </c>
      <c r="G6446" s="63" t="s">
        <v>916</v>
      </c>
      <c r="H6446" s="63" t="s">
        <v>13774</v>
      </c>
      <c r="I6446" s="62" t="s">
        <v>468</v>
      </c>
      <c r="J6446" s="61" t="s">
        <v>18</v>
      </c>
    </row>
    <row r="6447" spans="1:10" s="64" customFormat="1" ht="21">
      <c r="A6447" s="14">
        <v>6443</v>
      </c>
      <c r="B6447" s="61" t="s">
        <v>461</v>
      </c>
      <c r="C6447" s="61" t="s">
        <v>205</v>
      </c>
      <c r="D6447" s="15" t="s">
        <v>13775</v>
      </c>
      <c r="E6447" s="62" t="s">
        <v>45</v>
      </c>
      <c r="F6447" s="63" t="s">
        <v>13776</v>
      </c>
      <c r="G6447" s="63">
        <v>41281</v>
      </c>
      <c r="H6447" s="63" t="s">
        <v>13777</v>
      </c>
      <c r="I6447" s="62" t="s">
        <v>468</v>
      </c>
      <c r="J6447" s="61" t="s">
        <v>479</v>
      </c>
    </row>
    <row r="6448" spans="1:10" s="64" customFormat="1" ht="21">
      <c r="A6448" s="14">
        <v>6444</v>
      </c>
      <c r="B6448" s="61" t="s">
        <v>461</v>
      </c>
      <c r="C6448" s="61" t="s">
        <v>205</v>
      </c>
      <c r="D6448" s="15" t="s">
        <v>13778</v>
      </c>
      <c r="E6448" s="62" t="s">
        <v>44</v>
      </c>
      <c r="F6448" s="63" t="s">
        <v>13469</v>
      </c>
      <c r="G6448" s="63" t="s">
        <v>1200</v>
      </c>
      <c r="H6448" s="63" t="s">
        <v>5357</v>
      </c>
      <c r="I6448" s="62" t="s">
        <v>468</v>
      </c>
      <c r="J6448" s="61" t="s">
        <v>585</v>
      </c>
    </row>
    <row r="6449" spans="1:10" s="64" customFormat="1" ht="21">
      <c r="A6449" s="14">
        <v>6445</v>
      </c>
      <c r="B6449" s="61" t="s">
        <v>461</v>
      </c>
      <c r="C6449" s="61" t="s">
        <v>205</v>
      </c>
      <c r="D6449" s="15" t="s">
        <v>13779</v>
      </c>
      <c r="E6449" s="62" t="s">
        <v>45</v>
      </c>
      <c r="F6449" s="63">
        <v>33400</v>
      </c>
      <c r="G6449" s="63" t="s">
        <v>736</v>
      </c>
      <c r="H6449" s="63">
        <v>55315</v>
      </c>
      <c r="I6449" s="62" t="s">
        <v>468</v>
      </c>
      <c r="J6449" s="61" t="s">
        <v>648</v>
      </c>
    </row>
    <row r="6450" spans="1:10" s="64" customFormat="1" ht="21">
      <c r="A6450" s="14">
        <v>6446</v>
      </c>
      <c r="B6450" s="61" t="s">
        <v>461</v>
      </c>
      <c r="C6450" s="61" t="s">
        <v>205</v>
      </c>
      <c r="D6450" s="15" t="s">
        <v>13780</v>
      </c>
      <c r="E6450" s="62" t="s">
        <v>45</v>
      </c>
      <c r="F6450" s="63">
        <v>34944</v>
      </c>
      <c r="G6450" s="63">
        <v>44845</v>
      </c>
      <c r="H6450" s="63">
        <v>56859</v>
      </c>
      <c r="I6450" s="62" t="s">
        <v>468</v>
      </c>
      <c r="J6450" s="61" t="s">
        <v>22</v>
      </c>
    </row>
    <row r="6451" spans="1:10" s="64" customFormat="1" ht="21">
      <c r="A6451" s="14">
        <v>6447</v>
      </c>
      <c r="B6451" s="61" t="s">
        <v>461</v>
      </c>
      <c r="C6451" s="61" t="s">
        <v>205</v>
      </c>
      <c r="D6451" s="15" t="s">
        <v>13781</v>
      </c>
      <c r="E6451" s="62" t="s">
        <v>45</v>
      </c>
      <c r="F6451" s="63">
        <v>25084</v>
      </c>
      <c r="G6451" s="63" t="s">
        <v>2673</v>
      </c>
      <c r="H6451" s="63">
        <v>46999</v>
      </c>
      <c r="I6451" s="62" t="s">
        <v>468</v>
      </c>
      <c r="J6451" s="61" t="s">
        <v>694</v>
      </c>
    </row>
    <row r="6452" spans="1:10" s="64" customFormat="1" ht="21">
      <c r="A6452" s="14">
        <v>6448</v>
      </c>
      <c r="B6452" s="61" t="s">
        <v>461</v>
      </c>
      <c r="C6452" s="61" t="s">
        <v>205</v>
      </c>
      <c r="D6452" s="15" t="s">
        <v>13782</v>
      </c>
      <c r="E6452" s="62" t="s">
        <v>45</v>
      </c>
      <c r="F6452" s="63" t="s">
        <v>13783</v>
      </c>
      <c r="G6452" s="63" t="s">
        <v>12405</v>
      </c>
      <c r="H6452" s="63" t="s">
        <v>13784</v>
      </c>
      <c r="I6452" s="62" t="s">
        <v>468</v>
      </c>
      <c r="J6452" s="61" t="s">
        <v>600</v>
      </c>
    </row>
    <row r="6453" spans="1:10" s="64" customFormat="1" ht="21">
      <c r="A6453" s="14">
        <v>6449</v>
      </c>
      <c r="B6453" s="61" t="s">
        <v>461</v>
      </c>
      <c r="C6453" s="61" t="s">
        <v>205</v>
      </c>
      <c r="D6453" s="15" t="s">
        <v>13785</v>
      </c>
      <c r="E6453" s="62" t="s">
        <v>44</v>
      </c>
      <c r="F6453" s="63" t="s">
        <v>13786</v>
      </c>
      <c r="G6453" s="63" t="s">
        <v>2349</v>
      </c>
      <c r="H6453" s="63" t="s">
        <v>13787</v>
      </c>
      <c r="I6453" s="62" t="s">
        <v>468</v>
      </c>
      <c r="J6453" s="61" t="s">
        <v>519</v>
      </c>
    </row>
    <row r="6454" spans="1:10" s="64" customFormat="1" ht="21">
      <c r="A6454" s="14">
        <v>6450</v>
      </c>
      <c r="B6454" s="61" t="s">
        <v>461</v>
      </c>
      <c r="C6454" s="61" t="s">
        <v>205</v>
      </c>
      <c r="D6454" s="15" t="s">
        <v>13788</v>
      </c>
      <c r="E6454" s="62" t="s">
        <v>45</v>
      </c>
      <c r="F6454" s="63" t="s">
        <v>13789</v>
      </c>
      <c r="G6454" s="63" t="s">
        <v>853</v>
      </c>
      <c r="H6454" s="63" t="s">
        <v>13790</v>
      </c>
      <c r="I6454" s="62" t="s">
        <v>468</v>
      </c>
      <c r="J6454" s="61" t="s">
        <v>494</v>
      </c>
    </row>
    <row r="6455" spans="1:10" s="64" customFormat="1" ht="21">
      <c r="A6455" s="14">
        <v>6451</v>
      </c>
      <c r="B6455" s="61" t="s">
        <v>461</v>
      </c>
      <c r="C6455" s="61" t="s">
        <v>205</v>
      </c>
      <c r="D6455" s="15" t="s">
        <v>13791</v>
      </c>
      <c r="E6455" s="62" t="s">
        <v>45</v>
      </c>
      <c r="F6455" s="63">
        <v>31178</v>
      </c>
      <c r="G6455" s="63" t="s">
        <v>12317</v>
      </c>
      <c r="H6455" s="63">
        <v>53093</v>
      </c>
      <c r="I6455" s="62" t="s">
        <v>468</v>
      </c>
      <c r="J6455" s="61" t="s">
        <v>22</v>
      </c>
    </row>
    <row r="6456" spans="1:10" s="64" customFormat="1" ht="21">
      <c r="A6456" s="14">
        <v>6452</v>
      </c>
      <c r="B6456" s="61" t="s">
        <v>461</v>
      </c>
      <c r="C6456" s="61" t="s">
        <v>205</v>
      </c>
      <c r="D6456" s="15" t="s">
        <v>13792</v>
      </c>
      <c r="E6456" s="62" t="s">
        <v>45</v>
      </c>
      <c r="F6456" s="63">
        <v>31781</v>
      </c>
      <c r="G6456" s="63" t="s">
        <v>627</v>
      </c>
      <c r="H6456" s="63">
        <v>53696</v>
      </c>
      <c r="I6456" s="62" t="s">
        <v>468</v>
      </c>
      <c r="J6456" s="61" t="s">
        <v>596</v>
      </c>
    </row>
    <row r="6457" spans="1:10" s="64" customFormat="1" ht="21">
      <c r="A6457" s="14">
        <v>6453</v>
      </c>
      <c r="B6457" s="61" t="s">
        <v>461</v>
      </c>
      <c r="C6457" s="61" t="s">
        <v>205</v>
      </c>
      <c r="D6457" s="15" t="s">
        <v>13793</v>
      </c>
      <c r="E6457" s="62" t="s">
        <v>45</v>
      </c>
      <c r="F6457" s="63">
        <v>31754</v>
      </c>
      <c r="G6457" s="63" t="s">
        <v>12261</v>
      </c>
      <c r="H6457" s="63">
        <v>54034</v>
      </c>
      <c r="I6457" s="62" t="s">
        <v>468</v>
      </c>
      <c r="J6457" s="61" t="s">
        <v>511</v>
      </c>
    </row>
    <row r="6458" spans="1:10" s="64" customFormat="1" ht="21">
      <c r="A6458" s="14">
        <v>6454</v>
      </c>
      <c r="B6458" s="61" t="s">
        <v>461</v>
      </c>
      <c r="C6458" s="61" t="s">
        <v>205</v>
      </c>
      <c r="D6458" s="15" t="s">
        <v>13794</v>
      </c>
      <c r="E6458" s="62" t="s">
        <v>45</v>
      </c>
      <c r="F6458" s="63" t="s">
        <v>13795</v>
      </c>
      <c r="G6458" s="63" t="s">
        <v>6558</v>
      </c>
      <c r="H6458" s="63" t="s">
        <v>13796</v>
      </c>
      <c r="I6458" s="62" t="s">
        <v>468</v>
      </c>
      <c r="J6458" s="61" t="s">
        <v>18</v>
      </c>
    </row>
    <row r="6459" spans="1:10" s="64" customFormat="1" ht="21">
      <c r="A6459" s="14">
        <v>6455</v>
      </c>
      <c r="B6459" s="61" t="s">
        <v>461</v>
      </c>
      <c r="C6459" s="61" t="s">
        <v>205</v>
      </c>
      <c r="D6459" s="15" t="s">
        <v>13797</v>
      </c>
      <c r="E6459" s="62" t="s">
        <v>45</v>
      </c>
      <c r="F6459" s="63" t="s">
        <v>13798</v>
      </c>
      <c r="G6459" s="63">
        <v>44690</v>
      </c>
      <c r="H6459" s="63">
        <v>54218</v>
      </c>
      <c r="I6459" s="62" t="s">
        <v>468</v>
      </c>
      <c r="J6459" s="61" t="s">
        <v>562</v>
      </c>
    </row>
    <row r="6460" spans="1:10" s="64" customFormat="1" ht="21">
      <c r="A6460" s="14">
        <v>6456</v>
      </c>
      <c r="B6460" s="61" t="s">
        <v>461</v>
      </c>
      <c r="C6460" s="61" t="s">
        <v>205</v>
      </c>
      <c r="D6460" s="15" t="s">
        <v>13799</v>
      </c>
      <c r="E6460" s="62" t="s">
        <v>45</v>
      </c>
      <c r="F6460" s="63">
        <v>31292</v>
      </c>
      <c r="G6460" s="63">
        <v>41281</v>
      </c>
      <c r="H6460" s="63">
        <v>53207</v>
      </c>
      <c r="I6460" s="62" t="s">
        <v>468</v>
      </c>
      <c r="J6460" s="61" t="s">
        <v>22</v>
      </c>
    </row>
    <row r="6461" spans="1:10" s="64" customFormat="1" ht="21">
      <c r="A6461" s="14">
        <v>6457</v>
      </c>
      <c r="B6461" s="61" t="s">
        <v>461</v>
      </c>
      <c r="C6461" s="61" t="s">
        <v>206</v>
      </c>
      <c r="D6461" s="15" t="s">
        <v>13800</v>
      </c>
      <c r="E6461" s="62" t="s">
        <v>44</v>
      </c>
      <c r="F6461" s="63">
        <v>34496</v>
      </c>
      <c r="G6461" s="63">
        <v>43893</v>
      </c>
      <c r="H6461" s="63">
        <v>56411</v>
      </c>
      <c r="I6461" s="62" t="s">
        <v>468</v>
      </c>
      <c r="J6461" s="61" t="s">
        <v>494</v>
      </c>
    </row>
    <row r="6462" spans="1:10" s="64" customFormat="1" ht="21">
      <c r="A6462" s="14">
        <v>6458</v>
      </c>
      <c r="B6462" s="61" t="s">
        <v>461</v>
      </c>
      <c r="C6462" s="61" t="s">
        <v>206</v>
      </c>
      <c r="D6462" s="15" t="s">
        <v>13801</v>
      </c>
      <c r="E6462" s="62" t="s">
        <v>45</v>
      </c>
      <c r="F6462" s="63" t="s">
        <v>8017</v>
      </c>
      <c r="G6462" s="63" t="s">
        <v>493</v>
      </c>
      <c r="H6462" s="63" t="s">
        <v>2568</v>
      </c>
      <c r="I6462" s="62" t="s">
        <v>468</v>
      </c>
      <c r="J6462" s="61" t="s">
        <v>22</v>
      </c>
    </row>
    <row r="6463" spans="1:10" s="64" customFormat="1" ht="21">
      <c r="A6463" s="14">
        <v>6459</v>
      </c>
      <c r="B6463" s="61" t="s">
        <v>461</v>
      </c>
      <c r="C6463" s="61" t="s">
        <v>206</v>
      </c>
      <c r="D6463" s="15" t="s">
        <v>13802</v>
      </c>
      <c r="E6463" s="62" t="s">
        <v>45</v>
      </c>
      <c r="F6463" s="63">
        <v>30867</v>
      </c>
      <c r="G6463" s="63">
        <v>41281</v>
      </c>
      <c r="H6463" s="63">
        <v>52694</v>
      </c>
      <c r="I6463" s="62" t="s">
        <v>468</v>
      </c>
      <c r="J6463" s="61" t="s">
        <v>479</v>
      </c>
    </row>
    <row r="6464" spans="1:10" s="64" customFormat="1" ht="21">
      <c r="A6464" s="14">
        <v>6460</v>
      </c>
      <c r="B6464" s="61" t="s">
        <v>461</v>
      </c>
      <c r="C6464" s="61" t="s">
        <v>206</v>
      </c>
      <c r="D6464" s="15" t="s">
        <v>13803</v>
      </c>
      <c r="E6464" s="62" t="s">
        <v>45</v>
      </c>
      <c r="F6464" s="63" t="s">
        <v>13804</v>
      </c>
      <c r="G6464" s="63" t="s">
        <v>493</v>
      </c>
      <c r="H6464" s="63" t="s">
        <v>13805</v>
      </c>
      <c r="I6464" s="62" t="s">
        <v>468</v>
      </c>
      <c r="J6464" s="61" t="s">
        <v>494</v>
      </c>
    </row>
    <row r="6465" spans="1:10" s="64" customFormat="1" ht="21">
      <c r="A6465" s="14">
        <v>6461</v>
      </c>
      <c r="B6465" s="61" t="s">
        <v>461</v>
      </c>
      <c r="C6465" s="61" t="s">
        <v>206</v>
      </c>
      <c r="D6465" s="15" t="s">
        <v>13806</v>
      </c>
      <c r="E6465" s="62" t="s">
        <v>45</v>
      </c>
      <c r="F6465" s="63">
        <v>30377</v>
      </c>
      <c r="G6465" s="63">
        <v>44622</v>
      </c>
      <c r="H6465" s="63">
        <v>52292</v>
      </c>
      <c r="I6465" s="62" t="s">
        <v>468</v>
      </c>
      <c r="J6465" s="61" t="s">
        <v>519</v>
      </c>
    </row>
    <row r="6466" spans="1:10" s="64" customFormat="1" ht="21">
      <c r="A6466" s="14">
        <v>6462</v>
      </c>
      <c r="B6466" s="61" t="s">
        <v>461</v>
      </c>
      <c r="C6466" s="61" t="s">
        <v>206</v>
      </c>
      <c r="D6466" s="15" t="s">
        <v>13807</v>
      </c>
      <c r="E6466" s="62" t="s">
        <v>45</v>
      </c>
      <c r="F6466" s="63" t="s">
        <v>13808</v>
      </c>
      <c r="G6466" s="63">
        <v>41281</v>
      </c>
      <c r="H6466" s="63" t="s">
        <v>13809</v>
      </c>
      <c r="I6466" s="62" t="s">
        <v>468</v>
      </c>
      <c r="J6466" s="61" t="s">
        <v>613</v>
      </c>
    </row>
    <row r="6467" spans="1:10" s="64" customFormat="1" ht="31.5">
      <c r="A6467" s="14">
        <v>6463</v>
      </c>
      <c r="B6467" s="61" t="s">
        <v>461</v>
      </c>
      <c r="C6467" s="61" t="s">
        <v>206</v>
      </c>
      <c r="D6467" s="15" t="s">
        <v>13810</v>
      </c>
      <c r="E6467" s="62" t="s">
        <v>44</v>
      </c>
      <c r="F6467" s="63">
        <v>24200</v>
      </c>
      <c r="G6467" s="63" t="s">
        <v>493</v>
      </c>
      <c r="H6467" s="63">
        <v>46115</v>
      </c>
      <c r="I6467" s="62" t="s">
        <v>468</v>
      </c>
      <c r="J6467" s="61" t="s">
        <v>13811</v>
      </c>
    </row>
    <row r="6468" spans="1:10" s="64" customFormat="1" ht="21">
      <c r="A6468" s="14">
        <v>6464</v>
      </c>
      <c r="B6468" s="61" t="s">
        <v>461</v>
      </c>
      <c r="C6468" s="61" t="s">
        <v>206</v>
      </c>
      <c r="D6468" s="15" t="s">
        <v>13812</v>
      </c>
      <c r="E6468" s="62" t="s">
        <v>44</v>
      </c>
      <c r="F6468" s="63" t="s">
        <v>6941</v>
      </c>
      <c r="G6468" s="63" t="s">
        <v>13813</v>
      </c>
      <c r="H6468" s="63" t="s">
        <v>6942</v>
      </c>
      <c r="I6468" s="62" t="s">
        <v>468</v>
      </c>
      <c r="J6468" s="61" t="s">
        <v>20</v>
      </c>
    </row>
    <row r="6469" spans="1:10" s="64" customFormat="1" ht="21">
      <c r="A6469" s="14">
        <v>6465</v>
      </c>
      <c r="B6469" s="61" t="s">
        <v>461</v>
      </c>
      <c r="C6469" s="61" t="s">
        <v>206</v>
      </c>
      <c r="D6469" s="15" t="s">
        <v>13814</v>
      </c>
      <c r="E6469" s="62" t="s">
        <v>45</v>
      </c>
      <c r="F6469" s="63">
        <v>34125</v>
      </c>
      <c r="G6469" s="63">
        <v>43893</v>
      </c>
      <c r="H6469" s="63">
        <v>55948</v>
      </c>
      <c r="I6469" s="62" t="s">
        <v>468</v>
      </c>
      <c r="J6469" s="61" t="s">
        <v>600</v>
      </c>
    </row>
    <row r="6470" spans="1:10" s="64" customFormat="1" ht="21">
      <c r="A6470" s="14">
        <v>6466</v>
      </c>
      <c r="B6470" s="61" t="s">
        <v>461</v>
      </c>
      <c r="C6470" s="61" t="s">
        <v>206</v>
      </c>
      <c r="D6470" s="15" t="s">
        <v>13815</v>
      </c>
      <c r="E6470" s="62" t="s">
        <v>45</v>
      </c>
      <c r="F6470" s="63" t="s">
        <v>13816</v>
      </c>
      <c r="G6470" s="63">
        <v>41281</v>
      </c>
      <c r="H6470" s="63" t="s">
        <v>13817</v>
      </c>
      <c r="I6470" s="62" t="s">
        <v>468</v>
      </c>
      <c r="J6470" s="61" t="s">
        <v>511</v>
      </c>
    </row>
    <row r="6471" spans="1:10" s="64" customFormat="1" ht="21">
      <c r="A6471" s="14">
        <v>6467</v>
      </c>
      <c r="B6471" s="61" t="s">
        <v>461</v>
      </c>
      <c r="C6471" s="61" t="s">
        <v>206</v>
      </c>
      <c r="D6471" s="15" t="s">
        <v>13818</v>
      </c>
      <c r="E6471" s="62" t="s">
        <v>45</v>
      </c>
      <c r="F6471" s="63" t="s">
        <v>692</v>
      </c>
      <c r="G6471" s="63">
        <v>41281</v>
      </c>
      <c r="H6471" s="63" t="s">
        <v>693</v>
      </c>
      <c r="I6471" s="62" t="s">
        <v>468</v>
      </c>
      <c r="J6471" s="61" t="s">
        <v>600</v>
      </c>
    </row>
    <row r="6472" spans="1:10" s="64" customFormat="1" ht="21">
      <c r="A6472" s="14">
        <v>6468</v>
      </c>
      <c r="B6472" s="61" t="s">
        <v>461</v>
      </c>
      <c r="C6472" s="61" t="s">
        <v>206</v>
      </c>
      <c r="D6472" s="15" t="s">
        <v>13819</v>
      </c>
      <c r="E6472" s="62" t="s">
        <v>45</v>
      </c>
      <c r="F6472" s="63">
        <v>32452</v>
      </c>
      <c r="G6472" s="63">
        <v>44845</v>
      </c>
      <c r="H6472" s="63">
        <v>54342</v>
      </c>
      <c r="I6472" s="62" t="s">
        <v>468</v>
      </c>
      <c r="J6472" s="61" t="s">
        <v>600</v>
      </c>
    </row>
    <row r="6473" spans="1:10" s="64" customFormat="1" ht="21">
      <c r="A6473" s="14">
        <v>6469</v>
      </c>
      <c r="B6473" s="61" t="s">
        <v>461</v>
      </c>
      <c r="C6473" s="61" t="s">
        <v>206</v>
      </c>
      <c r="D6473" s="15" t="s">
        <v>13820</v>
      </c>
      <c r="E6473" s="62" t="s">
        <v>45</v>
      </c>
      <c r="F6473" s="63">
        <v>30172</v>
      </c>
      <c r="G6473" s="63">
        <v>39665</v>
      </c>
      <c r="H6473" s="63">
        <v>52448</v>
      </c>
      <c r="I6473" s="62" t="s">
        <v>468</v>
      </c>
      <c r="J6473" s="61" t="s">
        <v>671</v>
      </c>
    </row>
    <row r="6474" spans="1:10" s="64" customFormat="1" ht="21">
      <c r="A6474" s="14">
        <v>6470</v>
      </c>
      <c r="B6474" s="61" t="s">
        <v>461</v>
      </c>
      <c r="C6474" s="61" t="s">
        <v>206</v>
      </c>
      <c r="D6474" s="15" t="s">
        <v>13821</v>
      </c>
      <c r="E6474" s="62" t="s">
        <v>45</v>
      </c>
      <c r="F6474" s="63" t="s">
        <v>13822</v>
      </c>
      <c r="G6474" s="63" t="s">
        <v>1101</v>
      </c>
      <c r="H6474" s="63" t="s">
        <v>13823</v>
      </c>
      <c r="I6474" s="62" t="s">
        <v>468</v>
      </c>
      <c r="J6474" s="61" t="s">
        <v>481</v>
      </c>
    </row>
    <row r="6475" spans="1:10" s="64" customFormat="1" ht="21">
      <c r="A6475" s="14">
        <v>6471</v>
      </c>
      <c r="B6475" s="61" t="s">
        <v>461</v>
      </c>
      <c r="C6475" s="61" t="s">
        <v>206</v>
      </c>
      <c r="D6475" s="15" t="s">
        <v>13824</v>
      </c>
      <c r="E6475" s="62" t="s">
        <v>45</v>
      </c>
      <c r="F6475" s="63" t="s">
        <v>8466</v>
      </c>
      <c r="G6475" s="63" t="s">
        <v>10907</v>
      </c>
      <c r="H6475" s="63" t="s">
        <v>13825</v>
      </c>
      <c r="I6475" s="62" t="s">
        <v>468</v>
      </c>
      <c r="J6475" s="61" t="s">
        <v>1172</v>
      </c>
    </row>
    <row r="6476" spans="1:10" s="64" customFormat="1" ht="21">
      <c r="A6476" s="14">
        <v>6472</v>
      </c>
      <c r="B6476" s="61" t="s">
        <v>461</v>
      </c>
      <c r="C6476" s="61" t="s">
        <v>206</v>
      </c>
      <c r="D6476" s="15" t="s">
        <v>13826</v>
      </c>
      <c r="E6476" s="62" t="s">
        <v>45</v>
      </c>
      <c r="F6476" s="63" t="s">
        <v>1981</v>
      </c>
      <c r="G6476" s="63">
        <v>41283</v>
      </c>
      <c r="H6476" s="63" t="s">
        <v>1982</v>
      </c>
      <c r="I6476" s="62" t="s">
        <v>468</v>
      </c>
      <c r="J6476" s="61" t="s">
        <v>608</v>
      </c>
    </row>
    <row r="6477" spans="1:10" s="64" customFormat="1" ht="21">
      <c r="A6477" s="14">
        <v>6473</v>
      </c>
      <c r="B6477" s="61" t="s">
        <v>461</v>
      </c>
      <c r="C6477" s="61" t="s">
        <v>206</v>
      </c>
      <c r="D6477" s="15" t="s">
        <v>13827</v>
      </c>
      <c r="E6477" s="62" t="s">
        <v>44</v>
      </c>
      <c r="F6477" s="63" t="s">
        <v>8239</v>
      </c>
      <c r="G6477" s="63">
        <v>45629</v>
      </c>
      <c r="H6477" s="63" t="s">
        <v>8240</v>
      </c>
      <c r="I6477" s="62" t="s">
        <v>468</v>
      </c>
      <c r="J6477" s="61" t="s">
        <v>570</v>
      </c>
    </row>
    <row r="6478" spans="1:10" s="64" customFormat="1" ht="21">
      <c r="A6478" s="14">
        <v>6474</v>
      </c>
      <c r="B6478" s="61" t="s">
        <v>461</v>
      </c>
      <c r="C6478" s="61" t="s">
        <v>206</v>
      </c>
      <c r="D6478" s="15" t="s">
        <v>13828</v>
      </c>
      <c r="E6478" s="62" t="s">
        <v>45</v>
      </c>
      <c r="F6478" s="63" t="s">
        <v>4128</v>
      </c>
      <c r="G6478" s="63" t="s">
        <v>616</v>
      </c>
      <c r="H6478" s="63" t="s">
        <v>5765</v>
      </c>
      <c r="I6478" s="62" t="s">
        <v>468</v>
      </c>
      <c r="J6478" s="61" t="s">
        <v>829</v>
      </c>
    </row>
    <row r="6479" spans="1:10" s="64" customFormat="1" ht="21">
      <c r="A6479" s="14">
        <v>6475</v>
      </c>
      <c r="B6479" s="61" t="s">
        <v>461</v>
      </c>
      <c r="C6479" s="61" t="s">
        <v>206</v>
      </c>
      <c r="D6479" s="15" t="s">
        <v>13829</v>
      </c>
      <c r="E6479" s="62" t="s">
        <v>45</v>
      </c>
      <c r="F6479" s="63">
        <v>33270</v>
      </c>
      <c r="G6479" s="63">
        <v>44845</v>
      </c>
      <c r="H6479" s="63">
        <v>55803</v>
      </c>
      <c r="I6479" s="62" t="s">
        <v>468</v>
      </c>
      <c r="J6479" s="61" t="s">
        <v>491</v>
      </c>
    </row>
    <row r="6480" spans="1:10" s="64" customFormat="1" ht="21">
      <c r="A6480" s="14">
        <v>6476</v>
      </c>
      <c r="B6480" s="61" t="s">
        <v>461</v>
      </c>
      <c r="C6480" s="61" t="s">
        <v>206</v>
      </c>
      <c r="D6480" s="15" t="s">
        <v>13830</v>
      </c>
      <c r="E6480" s="62" t="s">
        <v>45</v>
      </c>
      <c r="F6480" s="63" t="s">
        <v>4942</v>
      </c>
      <c r="G6480" s="63">
        <v>33888</v>
      </c>
      <c r="H6480" s="63" t="s">
        <v>4943</v>
      </c>
      <c r="I6480" s="62" t="s">
        <v>468</v>
      </c>
      <c r="J6480" s="61" t="s">
        <v>22</v>
      </c>
    </row>
    <row r="6481" spans="1:10" s="64" customFormat="1" ht="21">
      <c r="A6481" s="14">
        <v>6477</v>
      </c>
      <c r="B6481" s="61" t="s">
        <v>461</v>
      </c>
      <c r="C6481" s="61" t="s">
        <v>206</v>
      </c>
      <c r="D6481" s="15" t="s">
        <v>13831</v>
      </c>
      <c r="E6481" s="62" t="s">
        <v>45</v>
      </c>
      <c r="F6481" s="63" t="s">
        <v>13832</v>
      </c>
      <c r="G6481" s="63">
        <v>41281</v>
      </c>
      <c r="H6481" s="63" t="s">
        <v>13833</v>
      </c>
      <c r="I6481" s="62" t="s">
        <v>468</v>
      </c>
      <c r="J6481" s="61" t="s">
        <v>22</v>
      </c>
    </row>
    <row r="6482" spans="1:10" s="64" customFormat="1" ht="21">
      <c r="A6482" s="14">
        <v>6478</v>
      </c>
      <c r="B6482" s="61" t="s">
        <v>461</v>
      </c>
      <c r="C6482" s="61" t="s">
        <v>206</v>
      </c>
      <c r="D6482" s="15" t="s">
        <v>13834</v>
      </c>
      <c r="E6482" s="62" t="s">
        <v>45</v>
      </c>
      <c r="F6482" s="63">
        <v>31018</v>
      </c>
      <c r="G6482" s="63">
        <v>41281</v>
      </c>
      <c r="H6482" s="63">
        <v>52933</v>
      </c>
      <c r="I6482" s="62" t="s">
        <v>468</v>
      </c>
      <c r="J6482" s="61" t="s">
        <v>27</v>
      </c>
    </row>
    <row r="6483" spans="1:10" s="64" customFormat="1" ht="21">
      <c r="A6483" s="14">
        <v>6479</v>
      </c>
      <c r="B6483" s="61" t="s">
        <v>461</v>
      </c>
      <c r="C6483" s="61" t="s">
        <v>206</v>
      </c>
      <c r="D6483" s="15" t="s">
        <v>13835</v>
      </c>
      <c r="E6483" s="62" t="s">
        <v>45</v>
      </c>
      <c r="F6483" s="63" t="s">
        <v>6045</v>
      </c>
      <c r="G6483" s="63" t="s">
        <v>3797</v>
      </c>
      <c r="H6483" s="63" t="s">
        <v>6046</v>
      </c>
      <c r="I6483" s="62" t="s">
        <v>468</v>
      </c>
      <c r="J6483" s="61" t="s">
        <v>829</v>
      </c>
    </row>
    <row r="6484" spans="1:10" s="64" customFormat="1" ht="21">
      <c r="A6484" s="14">
        <v>6480</v>
      </c>
      <c r="B6484" s="61" t="s">
        <v>461</v>
      </c>
      <c r="C6484" s="61" t="s">
        <v>206</v>
      </c>
      <c r="D6484" s="15" t="s">
        <v>13836</v>
      </c>
      <c r="E6484" s="62" t="s">
        <v>45</v>
      </c>
      <c r="F6484" s="63" t="s">
        <v>4107</v>
      </c>
      <c r="G6484" s="63">
        <v>40184</v>
      </c>
      <c r="H6484" s="63" t="s">
        <v>4108</v>
      </c>
      <c r="I6484" s="62" t="s">
        <v>468</v>
      </c>
      <c r="J6484" s="61" t="s">
        <v>5017</v>
      </c>
    </row>
    <row r="6485" spans="1:10" s="64" customFormat="1" ht="21">
      <c r="A6485" s="14">
        <v>6481</v>
      </c>
      <c r="B6485" s="61" t="s">
        <v>461</v>
      </c>
      <c r="C6485" s="61" t="s">
        <v>206</v>
      </c>
      <c r="D6485" s="15" t="s">
        <v>13837</v>
      </c>
      <c r="E6485" s="62" t="s">
        <v>45</v>
      </c>
      <c r="F6485" s="63" t="s">
        <v>13838</v>
      </c>
      <c r="G6485" s="63" t="s">
        <v>12364</v>
      </c>
      <c r="H6485" s="63" t="s">
        <v>13839</v>
      </c>
      <c r="I6485" s="62" t="s">
        <v>468</v>
      </c>
      <c r="J6485" s="61" t="s">
        <v>2178</v>
      </c>
    </row>
    <row r="6486" spans="1:10" s="64" customFormat="1" ht="21">
      <c r="A6486" s="14">
        <v>6482</v>
      </c>
      <c r="B6486" s="61" t="s">
        <v>461</v>
      </c>
      <c r="C6486" s="61" t="s">
        <v>206</v>
      </c>
      <c r="D6486" s="15" t="s">
        <v>13840</v>
      </c>
      <c r="E6486" s="62" t="s">
        <v>45</v>
      </c>
      <c r="F6486" s="63">
        <v>31297</v>
      </c>
      <c r="G6486" s="63">
        <v>41283</v>
      </c>
      <c r="H6486" s="63">
        <v>16687</v>
      </c>
      <c r="I6486" s="62" t="s">
        <v>468</v>
      </c>
      <c r="J6486" s="61" t="s">
        <v>562</v>
      </c>
    </row>
    <row r="6487" spans="1:10" s="64" customFormat="1" ht="21">
      <c r="A6487" s="14">
        <v>6483</v>
      </c>
      <c r="B6487" s="61" t="s">
        <v>461</v>
      </c>
      <c r="C6487" s="61" t="s">
        <v>206</v>
      </c>
      <c r="D6487" s="15" t="s">
        <v>13841</v>
      </c>
      <c r="E6487" s="62" t="s">
        <v>45</v>
      </c>
      <c r="F6487" s="63" t="s">
        <v>3440</v>
      </c>
      <c r="G6487" s="63">
        <v>43954</v>
      </c>
      <c r="H6487" s="63" t="s">
        <v>3441</v>
      </c>
      <c r="I6487" s="62" t="s">
        <v>468</v>
      </c>
      <c r="J6487" s="61" t="s">
        <v>585</v>
      </c>
    </row>
    <row r="6488" spans="1:10" s="64" customFormat="1" ht="21">
      <c r="A6488" s="14">
        <v>6484</v>
      </c>
      <c r="B6488" s="61" t="s">
        <v>461</v>
      </c>
      <c r="C6488" s="61" t="s">
        <v>206</v>
      </c>
      <c r="D6488" s="15" t="s">
        <v>13842</v>
      </c>
      <c r="E6488" s="62" t="s">
        <v>45</v>
      </c>
      <c r="F6488" s="63">
        <v>32577</v>
      </c>
      <c r="G6488" s="63">
        <v>43954</v>
      </c>
      <c r="H6488" s="63">
        <v>54492</v>
      </c>
      <c r="I6488" s="62" t="s">
        <v>468</v>
      </c>
      <c r="J6488" s="61" t="s">
        <v>19</v>
      </c>
    </row>
    <row r="6489" spans="1:10" s="64" customFormat="1" ht="21">
      <c r="A6489" s="14">
        <v>6485</v>
      </c>
      <c r="B6489" s="61" t="s">
        <v>461</v>
      </c>
      <c r="C6489" s="61" t="s">
        <v>206</v>
      </c>
      <c r="D6489" s="15" t="s">
        <v>13843</v>
      </c>
      <c r="E6489" s="62" t="s">
        <v>44</v>
      </c>
      <c r="F6489" s="63">
        <v>30813</v>
      </c>
      <c r="G6489" s="63" t="s">
        <v>12364</v>
      </c>
      <c r="H6489" s="63">
        <v>52728</v>
      </c>
      <c r="I6489" s="62" t="s">
        <v>468</v>
      </c>
      <c r="J6489" s="61" t="s">
        <v>487</v>
      </c>
    </row>
    <row r="6490" spans="1:10" s="64" customFormat="1" ht="21">
      <c r="A6490" s="14">
        <v>6486</v>
      </c>
      <c r="B6490" s="61" t="s">
        <v>461</v>
      </c>
      <c r="C6490" s="61" t="s">
        <v>207</v>
      </c>
      <c r="D6490" s="15" t="s">
        <v>13844</v>
      </c>
      <c r="E6490" s="62" t="s">
        <v>45</v>
      </c>
      <c r="F6490" s="63">
        <v>34306</v>
      </c>
      <c r="G6490" s="63" t="s">
        <v>1200</v>
      </c>
      <c r="H6490" s="63">
        <v>56221</v>
      </c>
      <c r="I6490" s="62" t="s">
        <v>468</v>
      </c>
      <c r="J6490" s="61" t="s">
        <v>596</v>
      </c>
    </row>
    <row r="6491" spans="1:10" s="64" customFormat="1" ht="21">
      <c r="A6491" s="14">
        <v>6487</v>
      </c>
      <c r="B6491" s="61" t="s">
        <v>461</v>
      </c>
      <c r="C6491" s="61" t="s">
        <v>207</v>
      </c>
      <c r="D6491" s="15" t="s">
        <v>13845</v>
      </c>
      <c r="E6491" s="62" t="s">
        <v>44</v>
      </c>
      <c r="F6491" s="63">
        <v>32605</v>
      </c>
      <c r="G6491" s="63" t="s">
        <v>12364</v>
      </c>
      <c r="H6491" s="63">
        <v>54520</v>
      </c>
      <c r="I6491" s="62" t="s">
        <v>468</v>
      </c>
      <c r="J6491" s="61" t="s">
        <v>19</v>
      </c>
    </row>
    <row r="6492" spans="1:10" s="64" customFormat="1" ht="21">
      <c r="A6492" s="14">
        <v>6488</v>
      </c>
      <c r="B6492" s="61" t="s">
        <v>461</v>
      </c>
      <c r="C6492" s="61" t="s">
        <v>207</v>
      </c>
      <c r="D6492" s="15" t="s">
        <v>13846</v>
      </c>
      <c r="E6492" s="62" t="s">
        <v>45</v>
      </c>
      <c r="F6492" s="63">
        <v>30379</v>
      </c>
      <c r="G6492" s="63" t="s">
        <v>2100</v>
      </c>
      <c r="H6492" s="63">
        <v>52294</v>
      </c>
      <c r="I6492" s="62" t="s">
        <v>468</v>
      </c>
      <c r="J6492" s="61" t="s">
        <v>636</v>
      </c>
    </row>
    <row r="6493" spans="1:10" s="64" customFormat="1" ht="21">
      <c r="A6493" s="14">
        <v>6489</v>
      </c>
      <c r="B6493" s="61" t="s">
        <v>461</v>
      </c>
      <c r="C6493" s="61" t="s">
        <v>207</v>
      </c>
      <c r="D6493" s="15" t="s">
        <v>13847</v>
      </c>
      <c r="E6493" s="62" t="s">
        <v>45</v>
      </c>
      <c r="F6493" s="63">
        <v>33242</v>
      </c>
      <c r="G6493" s="63" t="s">
        <v>9743</v>
      </c>
      <c r="H6493" s="63">
        <v>55244</v>
      </c>
      <c r="I6493" s="62" t="s">
        <v>468</v>
      </c>
      <c r="J6493" s="61" t="s">
        <v>30</v>
      </c>
    </row>
    <row r="6494" spans="1:10" s="64" customFormat="1" ht="21">
      <c r="A6494" s="14">
        <v>6490</v>
      </c>
      <c r="B6494" s="61" t="s">
        <v>461</v>
      </c>
      <c r="C6494" s="61" t="s">
        <v>207</v>
      </c>
      <c r="D6494" s="15" t="s">
        <v>13848</v>
      </c>
      <c r="E6494" s="62" t="s">
        <v>44</v>
      </c>
      <c r="F6494" s="63" t="s">
        <v>13849</v>
      </c>
      <c r="G6494" s="63" t="s">
        <v>3333</v>
      </c>
      <c r="H6494" s="63" t="s">
        <v>13850</v>
      </c>
      <c r="I6494" s="62" t="s">
        <v>468</v>
      </c>
      <c r="J6494" s="61" t="s">
        <v>487</v>
      </c>
    </row>
    <row r="6495" spans="1:10" s="64" customFormat="1" ht="21">
      <c r="A6495" s="14">
        <v>6491</v>
      </c>
      <c r="B6495" s="61" t="s">
        <v>461</v>
      </c>
      <c r="C6495" s="61" t="s">
        <v>207</v>
      </c>
      <c r="D6495" s="15" t="s">
        <v>13851</v>
      </c>
      <c r="E6495" s="62" t="s">
        <v>45</v>
      </c>
      <c r="F6495" s="63">
        <v>32665</v>
      </c>
      <c r="G6495" s="63" t="s">
        <v>12136</v>
      </c>
      <c r="H6495" s="63">
        <v>54580</v>
      </c>
      <c r="I6495" s="62" t="s">
        <v>468</v>
      </c>
      <c r="J6495" s="61" t="s">
        <v>18</v>
      </c>
    </row>
    <row r="6496" spans="1:10" s="64" customFormat="1" ht="21">
      <c r="A6496" s="14">
        <v>6492</v>
      </c>
      <c r="B6496" s="61" t="s">
        <v>461</v>
      </c>
      <c r="C6496" s="61" t="s">
        <v>207</v>
      </c>
      <c r="D6496" s="15" t="s">
        <v>13852</v>
      </c>
      <c r="E6496" s="62" t="s">
        <v>44</v>
      </c>
      <c r="F6496" s="63" t="s">
        <v>6338</v>
      </c>
      <c r="G6496" s="63">
        <v>41281</v>
      </c>
      <c r="H6496" s="63" t="s">
        <v>6339</v>
      </c>
      <c r="I6496" s="62" t="s">
        <v>468</v>
      </c>
      <c r="J6496" s="61" t="s">
        <v>22</v>
      </c>
    </row>
    <row r="6497" spans="1:10" s="64" customFormat="1" ht="21">
      <c r="A6497" s="14">
        <v>6493</v>
      </c>
      <c r="B6497" s="61" t="s">
        <v>461</v>
      </c>
      <c r="C6497" s="61" t="s">
        <v>207</v>
      </c>
      <c r="D6497" s="15" t="s">
        <v>13853</v>
      </c>
      <c r="E6497" s="62" t="s">
        <v>45</v>
      </c>
      <c r="F6497" s="63" t="s">
        <v>2221</v>
      </c>
      <c r="G6497" s="63" t="s">
        <v>880</v>
      </c>
      <c r="H6497" s="63" t="s">
        <v>2222</v>
      </c>
      <c r="I6497" s="62" t="s">
        <v>468</v>
      </c>
      <c r="J6497" s="61" t="s">
        <v>519</v>
      </c>
    </row>
    <row r="6498" spans="1:10" s="64" customFormat="1" ht="21">
      <c r="A6498" s="14">
        <v>6494</v>
      </c>
      <c r="B6498" s="61" t="s">
        <v>461</v>
      </c>
      <c r="C6498" s="61" t="s">
        <v>207</v>
      </c>
      <c r="D6498" s="15" t="s">
        <v>13854</v>
      </c>
      <c r="E6498" s="62" t="s">
        <v>45</v>
      </c>
      <c r="F6498" s="63" t="s">
        <v>8792</v>
      </c>
      <c r="G6498" s="63">
        <v>43954</v>
      </c>
      <c r="H6498" s="63" t="s">
        <v>13855</v>
      </c>
      <c r="I6498" s="62" t="s">
        <v>468</v>
      </c>
      <c r="J6498" s="61" t="s">
        <v>18</v>
      </c>
    </row>
    <row r="6499" spans="1:10" s="64" customFormat="1" ht="21">
      <c r="A6499" s="14">
        <v>6495</v>
      </c>
      <c r="B6499" s="61" t="s">
        <v>461</v>
      </c>
      <c r="C6499" s="61" t="s">
        <v>207</v>
      </c>
      <c r="D6499" s="15" t="s">
        <v>13856</v>
      </c>
      <c r="E6499" s="62" t="s">
        <v>44</v>
      </c>
      <c r="F6499" s="63">
        <v>30105</v>
      </c>
      <c r="G6499" s="63" t="s">
        <v>13857</v>
      </c>
      <c r="H6499" s="63">
        <v>52020</v>
      </c>
      <c r="I6499" s="62" t="s">
        <v>468</v>
      </c>
      <c r="J6499" s="61" t="s">
        <v>479</v>
      </c>
    </row>
    <row r="6500" spans="1:10" s="64" customFormat="1" ht="21">
      <c r="A6500" s="14">
        <v>6496</v>
      </c>
      <c r="B6500" s="61" t="s">
        <v>461</v>
      </c>
      <c r="C6500" s="61" t="s">
        <v>207</v>
      </c>
      <c r="D6500" s="15" t="s">
        <v>13858</v>
      </c>
      <c r="E6500" s="62" t="s">
        <v>45</v>
      </c>
      <c r="F6500" s="63" t="s">
        <v>13859</v>
      </c>
      <c r="G6500" s="63" t="s">
        <v>5289</v>
      </c>
      <c r="H6500" s="63" t="s">
        <v>13860</v>
      </c>
      <c r="I6500" s="62" t="s">
        <v>468</v>
      </c>
      <c r="J6500" s="61" t="s">
        <v>1107</v>
      </c>
    </row>
    <row r="6501" spans="1:10" s="64" customFormat="1" ht="21">
      <c r="A6501" s="14">
        <v>6497</v>
      </c>
      <c r="B6501" s="61" t="s">
        <v>461</v>
      </c>
      <c r="C6501" s="61" t="s">
        <v>207</v>
      </c>
      <c r="D6501" s="15" t="s">
        <v>13861</v>
      </c>
      <c r="E6501" s="62" t="s">
        <v>44</v>
      </c>
      <c r="F6501" s="63" t="s">
        <v>11168</v>
      </c>
      <c r="G6501" s="63" t="s">
        <v>5360</v>
      </c>
      <c r="H6501" s="63" t="s">
        <v>6722</v>
      </c>
      <c r="I6501" s="62" t="s">
        <v>468</v>
      </c>
      <c r="J6501" s="61" t="s">
        <v>1037</v>
      </c>
    </row>
    <row r="6502" spans="1:10" s="64" customFormat="1" ht="21">
      <c r="A6502" s="14">
        <v>6498</v>
      </c>
      <c r="B6502" s="61" t="s">
        <v>461</v>
      </c>
      <c r="C6502" s="61" t="s">
        <v>207</v>
      </c>
      <c r="D6502" s="15" t="s">
        <v>13862</v>
      </c>
      <c r="E6502" s="62" t="s">
        <v>44</v>
      </c>
      <c r="F6502" s="63" t="s">
        <v>7091</v>
      </c>
      <c r="G6502" s="63" t="s">
        <v>627</v>
      </c>
      <c r="H6502" s="63" t="s">
        <v>7092</v>
      </c>
      <c r="I6502" s="62" t="s">
        <v>468</v>
      </c>
      <c r="J6502" s="61" t="s">
        <v>22</v>
      </c>
    </row>
    <row r="6503" spans="1:10" s="64" customFormat="1" ht="21">
      <c r="A6503" s="14">
        <v>6499</v>
      </c>
      <c r="B6503" s="61" t="s">
        <v>461</v>
      </c>
      <c r="C6503" s="61" t="s">
        <v>207</v>
      </c>
      <c r="D6503" s="15" t="s">
        <v>13863</v>
      </c>
      <c r="E6503" s="62" t="s">
        <v>45</v>
      </c>
      <c r="F6503" s="63" t="s">
        <v>13864</v>
      </c>
      <c r="G6503" s="63">
        <v>41281</v>
      </c>
      <c r="H6503" s="63" t="s">
        <v>13865</v>
      </c>
      <c r="I6503" s="62" t="s">
        <v>468</v>
      </c>
      <c r="J6503" s="61" t="s">
        <v>1172</v>
      </c>
    </row>
    <row r="6504" spans="1:10" s="64" customFormat="1" ht="21">
      <c r="A6504" s="14">
        <v>6500</v>
      </c>
      <c r="B6504" s="61" t="s">
        <v>461</v>
      </c>
      <c r="C6504" s="61" t="s">
        <v>207</v>
      </c>
      <c r="D6504" s="15" t="s">
        <v>13866</v>
      </c>
      <c r="E6504" s="62" t="s">
        <v>45</v>
      </c>
      <c r="F6504" s="63">
        <v>29649</v>
      </c>
      <c r="G6504" s="63">
        <v>42888</v>
      </c>
      <c r="H6504" s="63">
        <v>51564</v>
      </c>
      <c r="I6504" s="62" t="s">
        <v>468</v>
      </c>
      <c r="J6504" s="61" t="s">
        <v>494</v>
      </c>
    </row>
    <row r="6505" spans="1:10" s="64" customFormat="1" ht="21">
      <c r="A6505" s="14">
        <v>6501</v>
      </c>
      <c r="B6505" s="61" t="s">
        <v>461</v>
      </c>
      <c r="C6505" s="61" t="s">
        <v>207</v>
      </c>
      <c r="D6505" s="15" t="s">
        <v>13867</v>
      </c>
      <c r="E6505" s="62" t="s">
        <v>45</v>
      </c>
      <c r="F6505" s="63">
        <v>30141</v>
      </c>
      <c r="G6505" s="63">
        <v>43954</v>
      </c>
      <c r="H6505" s="63">
        <v>30141</v>
      </c>
      <c r="I6505" s="62" t="s">
        <v>468</v>
      </c>
      <c r="J6505" s="61" t="s">
        <v>19</v>
      </c>
    </row>
    <row r="6506" spans="1:10" s="64" customFormat="1" ht="21">
      <c r="A6506" s="14">
        <v>6502</v>
      </c>
      <c r="B6506" s="61" t="s">
        <v>461</v>
      </c>
      <c r="C6506" s="61" t="s">
        <v>207</v>
      </c>
      <c r="D6506" s="15" t="s">
        <v>13868</v>
      </c>
      <c r="E6506" s="62" t="s">
        <v>45</v>
      </c>
      <c r="F6506" s="63">
        <v>24629</v>
      </c>
      <c r="G6506" s="63">
        <v>35069</v>
      </c>
      <c r="H6506" s="63">
        <v>46544</v>
      </c>
      <c r="I6506" s="62" t="s">
        <v>468</v>
      </c>
      <c r="J6506" s="61" t="s">
        <v>479</v>
      </c>
    </row>
    <row r="6507" spans="1:10" s="64" customFormat="1" ht="21">
      <c r="A6507" s="14">
        <v>6503</v>
      </c>
      <c r="B6507" s="61" t="s">
        <v>461</v>
      </c>
      <c r="C6507" s="61" t="s">
        <v>207</v>
      </c>
      <c r="D6507" s="15" t="s">
        <v>13869</v>
      </c>
      <c r="E6507" s="62" t="s">
        <v>44</v>
      </c>
      <c r="F6507" s="63" t="s">
        <v>9568</v>
      </c>
      <c r="G6507" s="63">
        <v>39483</v>
      </c>
      <c r="H6507" s="63" t="s">
        <v>9569</v>
      </c>
      <c r="I6507" s="62" t="s">
        <v>468</v>
      </c>
      <c r="J6507" s="61" t="s">
        <v>27</v>
      </c>
    </row>
    <row r="6508" spans="1:10" s="64" customFormat="1" ht="21">
      <c r="A6508" s="14">
        <v>6504</v>
      </c>
      <c r="B6508" s="61" t="s">
        <v>461</v>
      </c>
      <c r="C6508" s="61" t="s">
        <v>207</v>
      </c>
      <c r="D6508" s="15" t="s">
        <v>13870</v>
      </c>
      <c r="E6508" s="62" t="s">
        <v>45</v>
      </c>
      <c r="F6508" s="63" t="s">
        <v>13871</v>
      </c>
      <c r="G6508" s="63">
        <v>44207</v>
      </c>
      <c r="H6508" s="63">
        <v>52607</v>
      </c>
      <c r="I6508" s="62" t="s">
        <v>468</v>
      </c>
      <c r="J6508" s="61" t="s">
        <v>19</v>
      </c>
    </row>
    <row r="6509" spans="1:10" s="64" customFormat="1" ht="21">
      <c r="A6509" s="14">
        <v>6505</v>
      </c>
      <c r="B6509" s="61" t="s">
        <v>461</v>
      </c>
      <c r="C6509" s="61" t="s">
        <v>208</v>
      </c>
      <c r="D6509" s="15" t="s">
        <v>13872</v>
      </c>
      <c r="E6509" s="62" t="s">
        <v>45</v>
      </c>
      <c r="F6509" s="63" t="s">
        <v>13873</v>
      </c>
      <c r="G6509" s="63" t="s">
        <v>12902</v>
      </c>
      <c r="H6509" s="63" t="s">
        <v>10028</v>
      </c>
      <c r="I6509" s="62" t="s">
        <v>468</v>
      </c>
      <c r="J6509" s="61" t="s">
        <v>613</v>
      </c>
    </row>
    <row r="6510" spans="1:10" s="64" customFormat="1" ht="21">
      <c r="A6510" s="14">
        <v>6506</v>
      </c>
      <c r="B6510" s="61" t="s">
        <v>461</v>
      </c>
      <c r="C6510" s="61" t="s">
        <v>208</v>
      </c>
      <c r="D6510" s="15" t="s">
        <v>13874</v>
      </c>
      <c r="E6510" s="62" t="s">
        <v>45</v>
      </c>
      <c r="F6510" s="63">
        <v>32300</v>
      </c>
      <c r="G6510" s="63">
        <v>43954</v>
      </c>
      <c r="H6510" s="63">
        <v>54215</v>
      </c>
      <c r="I6510" s="62" t="s">
        <v>468</v>
      </c>
      <c r="J6510" s="61" t="s">
        <v>600</v>
      </c>
    </row>
    <row r="6511" spans="1:10" s="64" customFormat="1" ht="21">
      <c r="A6511" s="14">
        <v>6507</v>
      </c>
      <c r="B6511" s="61" t="s">
        <v>461</v>
      </c>
      <c r="C6511" s="61" t="s">
        <v>208</v>
      </c>
      <c r="D6511" s="15" t="s">
        <v>13875</v>
      </c>
      <c r="E6511" s="62" t="s">
        <v>45</v>
      </c>
      <c r="F6511" s="63" t="s">
        <v>13876</v>
      </c>
      <c r="G6511" s="63">
        <v>44815</v>
      </c>
      <c r="H6511" s="63" t="s">
        <v>13877</v>
      </c>
      <c r="I6511" s="62" t="s">
        <v>468</v>
      </c>
      <c r="J6511" s="61" t="s">
        <v>18</v>
      </c>
    </row>
    <row r="6512" spans="1:10" s="64" customFormat="1" ht="21">
      <c r="A6512" s="14">
        <v>6508</v>
      </c>
      <c r="B6512" s="61" t="s">
        <v>461</v>
      </c>
      <c r="C6512" s="61" t="s">
        <v>208</v>
      </c>
      <c r="D6512" s="15" t="s">
        <v>13878</v>
      </c>
      <c r="E6512" s="62" t="s">
        <v>45</v>
      </c>
      <c r="F6512" s="63" t="s">
        <v>2999</v>
      </c>
      <c r="G6512" s="63" t="s">
        <v>12405</v>
      </c>
      <c r="H6512" s="63" t="s">
        <v>12345</v>
      </c>
      <c r="I6512" s="62" t="s">
        <v>468</v>
      </c>
      <c r="J6512" s="61" t="s">
        <v>22</v>
      </c>
    </row>
    <row r="6513" spans="1:10" s="64" customFormat="1" ht="21">
      <c r="A6513" s="14">
        <v>6509</v>
      </c>
      <c r="B6513" s="61" t="s">
        <v>461</v>
      </c>
      <c r="C6513" s="61" t="s">
        <v>208</v>
      </c>
      <c r="D6513" s="15" t="s">
        <v>13879</v>
      </c>
      <c r="E6513" s="62" t="s">
        <v>45</v>
      </c>
      <c r="F6513" s="63">
        <v>26551</v>
      </c>
      <c r="G6513" s="63" t="s">
        <v>715</v>
      </c>
      <c r="H6513" s="63">
        <v>48466</v>
      </c>
      <c r="I6513" s="62" t="s">
        <v>468</v>
      </c>
      <c r="J6513" s="61" t="s">
        <v>19</v>
      </c>
    </row>
    <row r="6514" spans="1:10" s="64" customFormat="1" ht="21">
      <c r="A6514" s="14">
        <v>6510</v>
      </c>
      <c r="B6514" s="61" t="s">
        <v>461</v>
      </c>
      <c r="C6514" s="61" t="s">
        <v>208</v>
      </c>
      <c r="D6514" s="15" t="s">
        <v>13880</v>
      </c>
      <c r="E6514" s="62" t="s">
        <v>45</v>
      </c>
      <c r="F6514" s="63" t="s">
        <v>13881</v>
      </c>
      <c r="G6514" s="63" t="s">
        <v>2349</v>
      </c>
      <c r="H6514" s="63" t="s">
        <v>13882</v>
      </c>
      <c r="I6514" s="62" t="s">
        <v>468</v>
      </c>
      <c r="J6514" s="61" t="s">
        <v>22</v>
      </c>
    </row>
    <row r="6515" spans="1:10" s="64" customFormat="1" ht="21">
      <c r="A6515" s="14">
        <v>6511</v>
      </c>
      <c r="B6515" s="61" t="s">
        <v>461</v>
      </c>
      <c r="C6515" s="61" t="s">
        <v>208</v>
      </c>
      <c r="D6515" s="15" t="s">
        <v>13883</v>
      </c>
      <c r="E6515" s="62" t="s">
        <v>45</v>
      </c>
      <c r="F6515" s="63" t="s">
        <v>13884</v>
      </c>
      <c r="G6515" s="63" t="s">
        <v>8274</v>
      </c>
      <c r="H6515" s="63" t="s">
        <v>13885</v>
      </c>
      <c r="I6515" s="62" t="s">
        <v>468</v>
      </c>
      <c r="J6515" s="61" t="s">
        <v>613</v>
      </c>
    </row>
    <row r="6516" spans="1:10" s="64" customFormat="1" ht="21">
      <c r="A6516" s="14">
        <v>6512</v>
      </c>
      <c r="B6516" s="61" t="s">
        <v>461</v>
      </c>
      <c r="C6516" s="61" t="s">
        <v>208</v>
      </c>
      <c r="D6516" s="15" t="s">
        <v>13886</v>
      </c>
      <c r="E6516" s="62" t="s">
        <v>45</v>
      </c>
      <c r="F6516" s="63" t="s">
        <v>13887</v>
      </c>
      <c r="G6516" s="63" t="s">
        <v>683</v>
      </c>
      <c r="H6516" s="63" t="s">
        <v>13888</v>
      </c>
      <c r="I6516" s="62" t="s">
        <v>468</v>
      </c>
      <c r="J6516" s="61" t="s">
        <v>19</v>
      </c>
    </row>
    <row r="6517" spans="1:10" s="64" customFormat="1" ht="21">
      <c r="A6517" s="14">
        <v>6513</v>
      </c>
      <c r="B6517" s="61" t="s">
        <v>461</v>
      </c>
      <c r="C6517" s="61" t="s">
        <v>208</v>
      </c>
      <c r="D6517" s="15" t="s">
        <v>13889</v>
      </c>
      <c r="E6517" s="62" t="s">
        <v>45</v>
      </c>
      <c r="F6517" s="63" t="s">
        <v>13890</v>
      </c>
      <c r="G6517" s="63" t="s">
        <v>2349</v>
      </c>
      <c r="H6517" s="63" t="s">
        <v>5357</v>
      </c>
      <c r="I6517" s="62" t="s">
        <v>468</v>
      </c>
      <c r="J6517" s="61" t="s">
        <v>19</v>
      </c>
    </row>
    <row r="6518" spans="1:10" s="64" customFormat="1" ht="21">
      <c r="A6518" s="14">
        <v>6514</v>
      </c>
      <c r="B6518" s="61" t="s">
        <v>461</v>
      </c>
      <c r="C6518" s="61" t="s">
        <v>208</v>
      </c>
      <c r="D6518" s="15" t="s">
        <v>13891</v>
      </c>
      <c r="E6518" s="62" t="s">
        <v>45</v>
      </c>
      <c r="F6518" s="63" t="s">
        <v>13892</v>
      </c>
      <c r="G6518" s="63" t="s">
        <v>4814</v>
      </c>
      <c r="H6518" s="63" t="s">
        <v>13893</v>
      </c>
      <c r="I6518" s="62" t="s">
        <v>468</v>
      </c>
      <c r="J6518" s="61" t="s">
        <v>22</v>
      </c>
    </row>
    <row r="6519" spans="1:10" s="64" customFormat="1" ht="21">
      <c r="A6519" s="14">
        <v>6515</v>
      </c>
      <c r="B6519" s="61" t="s">
        <v>461</v>
      </c>
      <c r="C6519" s="61" t="s">
        <v>208</v>
      </c>
      <c r="D6519" s="15" t="s">
        <v>13894</v>
      </c>
      <c r="E6519" s="62" t="s">
        <v>45</v>
      </c>
      <c r="F6519" s="63" t="s">
        <v>1301</v>
      </c>
      <c r="G6519" s="63" t="s">
        <v>1101</v>
      </c>
      <c r="H6519" s="63" t="s">
        <v>3292</v>
      </c>
      <c r="I6519" s="62" t="s">
        <v>468</v>
      </c>
      <c r="J6519" s="61" t="s">
        <v>13895</v>
      </c>
    </row>
    <row r="6520" spans="1:10" s="64" customFormat="1" ht="21">
      <c r="A6520" s="14">
        <v>6516</v>
      </c>
      <c r="B6520" s="61" t="s">
        <v>461</v>
      </c>
      <c r="C6520" s="61" t="s">
        <v>208</v>
      </c>
      <c r="D6520" s="15" t="s">
        <v>13896</v>
      </c>
      <c r="E6520" s="62" t="s">
        <v>44</v>
      </c>
      <c r="F6520" s="63" t="s">
        <v>12458</v>
      </c>
      <c r="G6520" s="63">
        <v>45629</v>
      </c>
      <c r="H6520" s="63" t="s">
        <v>8661</v>
      </c>
      <c r="I6520" s="62" t="s">
        <v>468</v>
      </c>
      <c r="J6520" s="61" t="s">
        <v>479</v>
      </c>
    </row>
    <row r="6521" spans="1:10" s="64" customFormat="1" ht="21">
      <c r="A6521" s="14">
        <v>6517</v>
      </c>
      <c r="B6521" s="61" t="s">
        <v>461</v>
      </c>
      <c r="C6521" s="61" t="s">
        <v>208</v>
      </c>
      <c r="D6521" s="15" t="s">
        <v>13897</v>
      </c>
      <c r="E6521" s="62" t="s">
        <v>45</v>
      </c>
      <c r="F6521" s="63">
        <v>31393</v>
      </c>
      <c r="G6521" s="63">
        <v>44815</v>
      </c>
      <c r="H6521" s="63">
        <v>53216</v>
      </c>
      <c r="I6521" s="62" t="s">
        <v>468</v>
      </c>
      <c r="J6521" s="61" t="s">
        <v>636</v>
      </c>
    </row>
    <row r="6522" spans="1:10" s="64" customFormat="1" ht="21">
      <c r="A6522" s="14">
        <v>6518</v>
      </c>
      <c r="B6522" s="61" t="s">
        <v>461</v>
      </c>
      <c r="C6522" s="61" t="s">
        <v>208</v>
      </c>
      <c r="D6522" s="15" t="s">
        <v>13898</v>
      </c>
      <c r="E6522" s="62" t="s">
        <v>45</v>
      </c>
      <c r="F6522" s="63" t="s">
        <v>13899</v>
      </c>
      <c r="G6522" s="63" t="s">
        <v>12308</v>
      </c>
      <c r="H6522" s="63" t="s">
        <v>13900</v>
      </c>
      <c r="I6522" s="62" t="s">
        <v>468</v>
      </c>
      <c r="J6522" s="61" t="s">
        <v>494</v>
      </c>
    </row>
    <row r="6523" spans="1:10" s="64" customFormat="1" ht="21">
      <c r="A6523" s="14">
        <v>6519</v>
      </c>
      <c r="B6523" s="61" t="s">
        <v>461</v>
      </c>
      <c r="C6523" s="61" t="s">
        <v>209</v>
      </c>
      <c r="D6523" s="15" t="s">
        <v>13901</v>
      </c>
      <c r="E6523" s="62" t="s">
        <v>44</v>
      </c>
      <c r="F6523" s="63">
        <v>25144</v>
      </c>
      <c r="G6523" s="63">
        <v>39634</v>
      </c>
      <c r="H6523" s="63">
        <v>47059</v>
      </c>
      <c r="I6523" s="62" t="s">
        <v>468</v>
      </c>
      <c r="J6523" s="61" t="s">
        <v>1172</v>
      </c>
    </row>
    <row r="6524" spans="1:10" s="64" customFormat="1" ht="21">
      <c r="A6524" s="14">
        <v>6520</v>
      </c>
      <c r="B6524" s="61" t="s">
        <v>461</v>
      </c>
      <c r="C6524" s="61" t="s">
        <v>209</v>
      </c>
      <c r="D6524" s="15" t="s">
        <v>13902</v>
      </c>
      <c r="E6524" s="62" t="s">
        <v>44</v>
      </c>
      <c r="F6524" s="63" t="s">
        <v>13903</v>
      </c>
      <c r="G6524" s="63">
        <v>43864</v>
      </c>
      <c r="H6524" s="63" t="s">
        <v>13904</v>
      </c>
      <c r="I6524" s="62" t="s">
        <v>468</v>
      </c>
      <c r="J6524" s="61" t="s">
        <v>562</v>
      </c>
    </row>
    <row r="6525" spans="1:10" s="64" customFormat="1" ht="21">
      <c r="A6525" s="14">
        <v>6521</v>
      </c>
      <c r="B6525" s="61" t="s">
        <v>461</v>
      </c>
      <c r="C6525" s="61" t="s">
        <v>209</v>
      </c>
      <c r="D6525" s="15" t="s">
        <v>13905</v>
      </c>
      <c r="E6525" s="62" t="s">
        <v>45</v>
      </c>
      <c r="F6525" s="63" t="s">
        <v>13906</v>
      </c>
      <c r="G6525" s="63">
        <v>39573</v>
      </c>
      <c r="H6525" s="63" t="s">
        <v>13907</v>
      </c>
      <c r="I6525" s="62" t="s">
        <v>468</v>
      </c>
      <c r="J6525" s="61" t="s">
        <v>600</v>
      </c>
    </row>
    <row r="6526" spans="1:10" s="64" customFormat="1" ht="21">
      <c r="A6526" s="14">
        <v>6522</v>
      </c>
      <c r="B6526" s="61" t="s">
        <v>461</v>
      </c>
      <c r="C6526" s="61" t="s">
        <v>209</v>
      </c>
      <c r="D6526" s="15" t="s">
        <v>13908</v>
      </c>
      <c r="E6526" s="62" t="s">
        <v>45</v>
      </c>
      <c r="F6526" s="63" t="s">
        <v>13909</v>
      </c>
      <c r="G6526" s="63" t="s">
        <v>10596</v>
      </c>
      <c r="H6526" s="63" t="s">
        <v>13910</v>
      </c>
      <c r="I6526" s="62" t="s">
        <v>468</v>
      </c>
      <c r="J6526" s="61" t="s">
        <v>596</v>
      </c>
    </row>
    <row r="6527" spans="1:10" s="64" customFormat="1" ht="21">
      <c r="A6527" s="14">
        <v>6523</v>
      </c>
      <c r="B6527" s="61" t="s">
        <v>461</v>
      </c>
      <c r="C6527" s="61" t="s">
        <v>209</v>
      </c>
      <c r="D6527" s="15" t="s">
        <v>13911</v>
      </c>
      <c r="E6527" s="62" t="s">
        <v>44</v>
      </c>
      <c r="F6527" s="63" t="s">
        <v>5514</v>
      </c>
      <c r="G6527" s="63" t="s">
        <v>12308</v>
      </c>
      <c r="H6527" s="63" t="s">
        <v>5515</v>
      </c>
      <c r="I6527" s="62" t="s">
        <v>468</v>
      </c>
      <c r="J6527" s="61" t="s">
        <v>613</v>
      </c>
    </row>
    <row r="6528" spans="1:10" s="64" customFormat="1" ht="21">
      <c r="A6528" s="14">
        <v>6524</v>
      </c>
      <c r="B6528" s="61" t="s">
        <v>461</v>
      </c>
      <c r="C6528" s="61" t="s">
        <v>209</v>
      </c>
      <c r="D6528" s="15" t="s">
        <v>13912</v>
      </c>
      <c r="E6528" s="62" t="s">
        <v>45</v>
      </c>
      <c r="F6528" s="63" t="s">
        <v>13913</v>
      </c>
      <c r="G6528" s="63" t="s">
        <v>4814</v>
      </c>
      <c r="H6528" s="63" t="s">
        <v>13914</v>
      </c>
      <c r="I6528" s="62" t="s">
        <v>468</v>
      </c>
      <c r="J6528" s="61" t="s">
        <v>1553</v>
      </c>
    </row>
    <row r="6529" spans="1:10" s="64" customFormat="1" ht="21">
      <c r="A6529" s="14">
        <v>6525</v>
      </c>
      <c r="B6529" s="61" t="s">
        <v>461</v>
      </c>
      <c r="C6529" s="61" t="s">
        <v>210</v>
      </c>
      <c r="D6529" s="15" t="s">
        <v>13915</v>
      </c>
      <c r="E6529" s="62" t="s">
        <v>45</v>
      </c>
      <c r="F6529" s="63" t="s">
        <v>816</v>
      </c>
      <c r="G6529" s="63">
        <v>43901</v>
      </c>
      <c r="H6529" s="63" t="s">
        <v>13916</v>
      </c>
      <c r="I6529" s="62" t="s">
        <v>468</v>
      </c>
      <c r="J6529" s="61" t="s">
        <v>491</v>
      </c>
    </row>
    <row r="6530" spans="1:10" s="64" customFormat="1" ht="21">
      <c r="A6530" s="14">
        <v>6526</v>
      </c>
      <c r="B6530" s="61" t="s">
        <v>461</v>
      </c>
      <c r="C6530" s="61" t="s">
        <v>210</v>
      </c>
      <c r="D6530" s="15" t="s">
        <v>13917</v>
      </c>
      <c r="E6530" s="62" t="s">
        <v>45</v>
      </c>
      <c r="F6530" s="63">
        <v>32176</v>
      </c>
      <c r="G6530" s="63" t="s">
        <v>1200</v>
      </c>
      <c r="H6530" s="63">
        <v>54091</v>
      </c>
      <c r="I6530" s="62" t="s">
        <v>468</v>
      </c>
      <c r="J6530" s="61" t="s">
        <v>19</v>
      </c>
    </row>
    <row r="6531" spans="1:10" s="64" customFormat="1" ht="21">
      <c r="A6531" s="14">
        <v>6527</v>
      </c>
      <c r="B6531" s="61" t="s">
        <v>461</v>
      </c>
      <c r="C6531" s="61" t="s">
        <v>210</v>
      </c>
      <c r="D6531" s="15" t="s">
        <v>13918</v>
      </c>
      <c r="E6531" s="62" t="s">
        <v>45</v>
      </c>
      <c r="F6531" s="63" t="s">
        <v>13919</v>
      </c>
      <c r="G6531" s="63">
        <v>43864</v>
      </c>
      <c r="H6531" s="63" t="s">
        <v>13920</v>
      </c>
      <c r="I6531" s="62" t="s">
        <v>468</v>
      </c>
      <c r="J6531" s="61" t="s">
        <v>585</v>
      </c>
    </row>
    <row r="6532" spans="1:10" s="64" customFormat="1" ht="21">
      <c r="A6532" s="14">
        <v>6528</v>
      </c>
      <c r="B6532" s="61" t="s">
        <v>461</v>
      </c>
      <c r="C6532" s="61" t="s">
        <v>210</v>
      </c>
      <c r="D6532" s="15" t="s">
        <v>13921</v>
      </c>
      <c r="E6532" s="62" t="s">
        <v>44</v>
      </c>
      <c r="F6532" s="63">
        <v>32454</v>
      </c>
      <c r="G6532" s="63" t="s">
        <v>12405</v>
      </c>
      <c r="H6532" s="63">
        <v>54369</v>
      </c>
      <c r="I6532" s="62" t="s">
        <v>468</v>
      </c>
      <c r="J6532" s="61" t="s">
        <v>479</v>
      </c>
    </row>
    <row r="6533" spans="1:10" s="64" customFormat="1" ht="21">
      <c r="A6533" s="14">
        <v>6529</v>
      </c>
      <c r="B6533" s="61" t="s">
        <v>461</v>
      </c>
      <c r="C6533" s="61" t="s">
        <v>210</v>
      </c>
      <c r="D6533" s="15" t="s">
        <v>13922</v>
      </c>
      <c r="E6533" s="62" t="s">
        <v>45</v>
      </c>
      <c r="F6533" s="63" t="s">
        <v>7752</v>
      </c>
      <c r="G6533" s="63">
        <v>44815</v>
      </c>
      <c r="H6533" s="63" t="s">
        <v>7753</v>
      </c>
      <c r="I6533" s="62" t="s">
        <v>468</v>
      </c>
      <c r="J6533" s="61" t="s">
        <v>608</v>
      </c>
    </row>
    <row r="6534" spans="1:10" s="64" customFormat="1" ht="21">
      <c r="A6534" s="14">
        <v>6530</v>
      </c>
      <c r="B6534" s="61" t="s">
        <v>461</v>
      </c>
      <c r="C6534" s="61" t="s">
        <v>210</v>
      </c>
      <c r="D6534" s="15" t="s">
        <v>13923</v>
      </c>
      <c r="E6534" s="62" t="s">
        <v>45</v>
      </c>
      <c r="F6534" s="63">
        <v>31689</v>
      </c>
      <c r="G6534" s="63">
        <v>43009</v>
      </c>
      <c r="H6534" s="63">
        <v>53604</v>
      </c>
      <c r="I6534" s="62" t="s">
        <v>468</v>
      </c>
      <c r="J6534" s="61" t="s">
        <v>596</v>
      </c>
    </row>
    <row r="6535" spans="1:10" s="64" customFormat="1" ht="21">
      <c r="A6535" s="14">
        <v>6531</v>
      </c>
      <c r="B6535" s="61" t="s">
        <v>461</v>
      </c>
      <c r="C6535" s="61" t="s">
        <v>210</v>
      </c>
      <c r="D6535" s="15" t="s">
        <v>13924</v>
      </c>
      <c r="E6535" s="62" t="s">
        <v>45</v>
      </c>
      <c r="F6535" s="63" t="s">
        <v>7721</v>
      </c>
      <c r="G6535" s="63">
        <v>35100</v>
      </c>
      <c r="H6535" s="63" t="s">
        <v>7722</v>
      </c>
      <c r="I6535" s="62" t="s">
        <v>468</v>
      </c>
      <c r="J6535" s="61" t="s">
        <v>1172</v>
      </c>
    </row>
    <row r="6536" spans="1:10" s="64" customFormat="1" ht="21">
      <c r="A6536" s="14">
        <v>6532</v>
      </c>
      <c r="B6536" s="61" t="s">
        <v>461</v>
      </c>
      <c r="C6536" s="61" t="s">
        <v>210</v>
      </c>
      <c r="D6536" s="15" t="s">
        <v>13925</v>
      </c>
      <c r="E6536" s="62" t="s">
        <v>45</v>
      </c>
      <c r="F6536" s="63">
        <v>34376</v>
      </c>
      <c r="G6536" s="63" t="s">
        <v>514</v>
      </c>
      <c r="H6536" s="63">
        <v>56291</v>
      </c>
      <c r="I6536" s="62" t="s">
        <v>468</v>
      </c>
      <c r="J6536" s="61" t="s">
        <v>487</v>
      </c>
    </row>
    <row r="6537" spans="1:10" s="64" customFormat="1" ht="21">
      <c r="A6537" s="14">
        <v>6533</v>
      </c>
      <c r="B6537" s="61" t="s">
        <v>461</v>
      </c>
      <c r="C6537" s="61" t="s">
        <v>210</v>
      </c>
      <c r="D6537" s="15" t="s">
        <v>13926</v>
      </c>
      <c r="E6537" s="62" t="s">
        <v>45</v>
      </c>
      <c r="F6537" s="63" t="s">
        <v>11053</v>
      </c>
      <c r="G6537" s="63" t="s">
        <v>9208</v>
      </c>
      <c r="H6537" s="63" t="s">
        <v>13927</v>
      </c>
      <c r="I6537" s="62" t="s">
        <v>468</v>
      </c>
      <c r="J6537" s="61" t="s">
        <v>716</v>
      </c>
    </row>
    <row r="6538" spans="1:10" s="64" customFormat="1" ht="21">
      <c r="A6538" s="14">
        <v>6534</v>
      </c>
      <c r="B6538" s="61" t="s">
        <v>461</v>
      </c>
      <c r="C6538" s="61" t="s">
        <v>210</v>
      </c>
      <c r="D6538" s="15" t="s">
        <v>13928</v>
      </c>
      <c r="E6538" s="62" t="s">
        <v>45</v>
      </c>
      <c r="F6538" s="63">
        <v>29288</v>
      </c>
      <c r="G6538" s="63" t="s">
        <v>2349</v>
      </c>
      <c r="H6538" s="63">
        <v>51203</v>
      </c>
      <c r="I6538" s="62" t="s">
        <v>468</v>
      </c>
      <c r="J6538" s="61" t="s">
        <v>494</v>
      </c>
    </row>
    <row r="6539" spans="1:10" s="64" customFormat="1" ht="21">
      <c r="A6539" s="14">
        <v>6535</v>
      </c>
      <c r="B6539" s="61" t="s">
        <v>461</v>
      </c>
      <c r="C6539" s="61" t="s">
        <v>210</v>
      </c>
      <c r="D6539" s="15" t="s">
        <v>13929</v>
      </c>
      <c r="E6539" s="62" t="s">
        <v>45</v>
      </c>
      <c r="F6539" s="63" t="s">
        <v>7732</v>
      </c>
      <c r="G6539" s="63">
        <v>39295</v>
      </c>
      <c r="H6539" s="63" t="s">
        <v>7733</v>
      </c>
      <c r="I6539" s="62" t="s">
        <v>468</v>
      </c>
      <c r="J6539" s="61" t="s">
        <v>22</v>
      </c>
    </row>
    <row r="6540" spans="1:10" s="64" customFormat="1" ht="31.5">
      <c r="A6540" s="14">
        <v>6536</v>
      </c>
      <c r="B6540" s="61" t="s">
        <v>461</v>
      </c>
      <c r="C6540" s="61" t="s">
        <v>210</v>
      </c>
      <c r="D6540" s="15" t="s">
        <v>13930</v>
      </c>
      <c r="E6540" s="62" t="s">
        <v>45</v>
      </c>
      <c r="F6540" s="63">
        <v>29344</v>
      </c>
      <c r="G6540" s="63">
        <v>39483</v>
      </c>
      <c r="H6540" s="63">
        <v>51259</v>
      </c>
      <c r="I6540" s="62" t="s">
        <v>468</v>
      </c>
      <c r="J6540" s="61" t="s">
        <v>9899</v>
      </c>
    </row>
    <row r="6541" spans="1:10" s="64" customFormat="1" ht="21">
      <c r="A6541" s="14">
        <v>6537</v>
      </c>
      <c r="B6541" s="61" t="s">
        <v>461</v>
      </c>
      <c r="C6541" s="61" t="s">
        <v>210</v>
      </c>
      <c r="D6541" s="15" t="s">
        <v>13931</v>
      </c>
      <c r="E6541" s="62" t="s">
        <v>45</v>
      </c>
      <c r="F6541" s="63" t="s">
        <v>11733</v>
      </c>
      <c r="G6541" s="63" t="s">
        <v>11762</v>
      </c>
      <c r="H6541" s="63" t="s">
        <v>13932</v>
      </c>
      <c r="I6541" s="62" t="s">
        <v>468</v>
      </c>
      <c r="J6541" s="61" t="s">
        <v>608</v>
      </c>
    </row>
    <row r="6542" spans="1:10" s="64" customFormat="1" ht="21">
      <c r="A6542" s="14">
        <v>6538</v>
      </c>
      <c r="B6542" s="61" t="s">
        <v>461</v>
      </c>
      <c r="C6542" s="61" t="s">
        <v>210</v>
      </c>
      <c r="D6542" s="15" t="s">
        <v>13933</v>
      </c>
      <c r="E6542" s="62" t="s">
        <v>45</v>
      </c>
      <c r="F6542" s="63">
        <v>25573</v>
      </c>
      <c r="G6542" s="63">
        <v>35406</v>
      </c>
      <c r="H6542" s="63">
        <v>47488</v>
      </c>
      <c r="I6542" s="62" t="s">
        <v>468</v>
      </c>
      <c r="J6542" s="61" t="s">
        <v>22</v>
      </c>
    </row>
    <row r="6543" spans="1:10" s="64" customFormat="1" ht="21">
      <c r="A6543" s="14">
        <v>6539</v>
      </c>
      <c r="B6543" s="61" t="s">
        <v>461</v>
      </c>
      <c r="C6543" s="61" t="s">
        <v>210</v>
      </c>
      <c r="D6543" s="15" t="s">
        <v>13934</v>
      </c>
      <c r="E6543" s="62" t="s">
        <v>45</v>
      </c>
      <c r="F6543" s="63">
        <v>30805</v>
      </c>
      <c r="G6543" s="63" t="s">
        <v>13935</v>
      </c>
      <c r="H6543" s="63" t="s">
        <v>763</v>
      </c>
      <c r="I6543" s="62" t="s">
        <v>468</v>
      </c>
      <c r="J6543" s="61" t="s">
        <v>671</v>
      </c>
    </row>
    <row r="6544" spans="1:10" s="64" customFormat="1" ht="21">
      <c r="A6544" s="14">
        <v>6540</v>
      </c>
      <c r="B6544" s="61" t="s">
        <v>461</v>
      </c>
      <c r="C6544" s="61" t="s">
        <v>210</v>
      </c>
      <c r="D6544" s="15" t="s">
        <v>13936</v>
      </c>
      <c r="E6544" s="62" t="s">
        <v>45</v>
      </c>
      <c r="F6544" s="63" t="s">
        <v>13937</v>
      </c>
      <c r="G6544" s="63" t="s">
        <v>2349</v>
      </c>
      <c r="H6544" s="63" t="s">
        <v>13938</v>
      </c>
      <c r="I6544" s="62" t="s">
        <v>468</v>
      </c>
      <c r="J6544" s="61" t="s">
        <v>481</v>
      </c>
    </row>
    <row r="6545" spans="1:10" s="64" customFormat="1" ht="21">
      <c r="A6545" s="14">
        <v>6541</v>
      </c>
      <c r="B6545" s="61" t="s">
        <v>461</v>
      </c>
      <c r="C6545" s="61" t="s">
        <v>210</v>
      </c>
      <c r="D6545" s="15" t="s">
        <v>13939</v>
      </c>
      <c r="E6545" s="62" t="s">
        <v>45</v>
      </c>
      <c r="F6545" s="63" t="s">
        <v>13940</v>
      </c>
      <c r="G6545" s="63">
        <v>39665</v>
      </c>
      <c r="H6545" s="63" t="s">
        <v>13941</v>
      </c>
      <c r="I6545" s="62" t="s">
        <v>468</v>
      </c>
      <c r="J6545" s="61" t="s">
        <v>22</v>
      </c>
    </row>
    <row r="6546" spans="1:10" s="64" customFormat="1" ht="21">
      <c r="A6546" s="14">
        <v>6542</v>
      </c>
      <c r="B6546" s="61" t="s">
        <v>461</v>
      </c>
      <c r="C6546" s="61" t="s">
        <v>210</v>
      </c>
      <c r="D6546" s="15" t="s">
        <v>13942</v>
      </c>
      <c r="E6546" s="62" t="s">
        <v>45</v>
      </c>
      <c r="F6546" s="63">
        <v>26513</v>
      </c>
      <c r="G6546" s="63">
        <v>36164</v>
      </c>
      <c r="H6546" s="63">
        <v>48428</v>
      </c>
      <c r="I6546" s="62" t="s">
        <v>468</v>
      </c>
      <c r="J6546" s="61" t="s">
        <v>27</v>
      </c>
    </row>
    <row r="6547" spans="1:10" s="64" customFormat="1" ht="21">
      <c r="A6547" s="14">
        <v>6543</v>
      </c>
      <c r="B6547" s="61" t="s">
        <v>461</v>
      </c>
      <c r="C6547" s="61" t="s">
        <v>210</v>
      </c>
      <c r="D6547" s="15" t="s">
        <v>13943</v>
      </c>
      <c r="E6547" s="62" t="s">
        <v>45</v>
      </c>
      <c r="F6547" s="63" t="s">
        <v>13944</v>
      </c>
      <c r="G6547" s="63" t="s">
        <v>13945</v>
      </c>
      <c r="H6547" s="63" t="s">
        <v>13946</v>
      </c>
      <c r="I6547" s="62" t="s">
        <v>468</v>
      </c>
      <c r="J6547" s="61" t="s">
        <v>479</v>
      </c>
    </row>
    <row r="6548" spans="1:10" s="64" customFormat="1" ht="21">
      <c r="A6548" s="14">
        <v>6544</v>
      </c>
      <c r="B6548" s="61" t="s">
        <v>461</v>
      </c>
      <c r="C6548" s="61" t="s">
        <v>210</v>
      </c>
      <c r="D6548" s="15" t="s">
        <v>13947</v>
      </c>
      <c r="E6548" s="62" t="s">
        <v>45</v>
      </c>
      <c r="F6548" s="63">
        <v>32574</v>
      </c>
      <c r="G6548" s="63" t="s">
        <v>1668</v>
      </c>
      <c r="H6548" s="63">
        <v>54489</v>
      </c>
      <c r="I6548" s="62" t="s">
        <v>468</v>
      </c>
      <c r="J6548" s="61" t="s">
        <v>19</v>
      </c>
    </row>
    <row r="6549" spans="1:10" s="64" customFormat="1" ht="21">
      <c r="A6549" s="14">
        <v>6545</v>
      </c>
      <c r="B6549" s="61" t="s">
        <v>461</v>
      </c>
      <c r="C6549" s="61" t="s">
        <v>210</v>
      </c>
      <c r="D6549" s="15" t="s">
        <v>13948</v>
      </c>
      <c r="E6549" s="62" t="s">
        <v>45</v>
      </c>
      <c r="F6549" s="63" t="s">
        <v>6188</v>
      </c>
      <c r="G6549" s="63">
        <v>39208</v>
      </c>
      <c r="H6549" s="63" t="s">
        <v>13949</v>
      </c>
      <c r="I6549" s="62" t="s">
        <v>468</v>
      </c>
      <c r="J6549" s="61" t="s">
        <v>600</v>
      </c>
    </row>
    <row r="6550" spans="1:10" s="64" customFormat="1" ht="21">
      <c r="A6550" s="14">
        <v>6546</v>
      </c>
      <c r="B6550" s="61" t="s">
        <v>461</v>
      </c>
      <c r="C6550" s="61" t="s">
        <v>210</v>
      </c>
      <c r="D6550" s="15" t="s">
        <v>13950</v>
      </c>
      <c r="E6550" s="62" t="s">
        <v>45</v>
      </c>
      <c r="F6550" s="63">
        <v>29261</v>
      </c>
      <c r="G6550" s="63">
        <v>39417</v>
      </c>
      <c r="H6550" s="63">
        <v>51176</v>
      </c>
      <c r="I6550" s="62" t="s">
        <v>468</v>
      </c>
      <c r="J6550" s="61" t="s">
        <v>19</v>
      </c>
    </row>
    <row r="6551" spans="1:10" s="64" customFormat="1" ht="21">
      <c r="A6551" s="14">
        <v>6547</v>
      </c>
      <c r="B6551" s="61" t="s">
        <v>461</v>
      </c>
      <c r="C6551" s="61" t="s">
        <v>210</v>
      </c>
      <c r="D6551" s="15" t="s">
        <v>13951</v>
      </c>
      <c r="E6551" s="62" t="s">
        <v>45</v>
      </c>
      <c r="F6551" s="63" t="s">
        <v>8840</v>
      </c>
      <c r="G6551" s="63">
        <v>39239</v>
      </c>
      <c r="H6551" s="63" t="s">
        <v>3676</v>
      </c>
      <c r="I6551" s="62" t="s">
        <v>468</v>
      </c>
      <c r="J6551" s="61" t="s">
        <v>648</v>
      </c>
    </row>
    <row r="6552" spans="1:10" s="64" customFormat="1" ht="21">
      <c r="A6552" s="14">
        <v>6548</v>
      </c>
      <c r="B6552" s="61" t="s">
        <v>461</v>
      </c>
      <c r="C6552" s="61" t="s">
        <v>210</v>
      </c>
      <c r="D6552" s="15" t="s">
        <v>13952</v>
      </c>
      <c r="E6552" s="62" t="s">
        <v>45</v>
      </c>
      <c r="F6552" s="63">
        <v>27885</v>
      </c>
      <c r="G6552" s="63">
        <v>39696</v>
      </c>
      <c r="H6552" s="63">
        <v>49800</v>
      </c>
      <c r="I6552" s="62" t="s">
        <v>468</v>
      </c>
      <c r="J6552" s="61" t="s">
        <v>22</v>
      </c>
    </row>
    <row r="6553" spans="1:10" s="64" customFormat="1" ht="21">
      <c r="A6553" s="14">
        <v>6549</v>
      </c>
      <c r="B6553" s="61" t="s">
        <v>461</v>
      </c>
      <c r="C6553" s="61" t="s">
        <v>210</v>
      </c>
      <c r="D6553" s="15" t="s">
        <v>13953</v>
      </c>
      <c r="E6553" s="62" t="s">
        <v>45</v>
      </c>
      <c r="F6553" s="63">
        <v>24298</v>
      </c>
      <c r="G6553" s="63">
        <v>36164</v>
      </c>
      <c r="H6553" s="63">
        <v>46213</v>
      </c>
      <c r="I6553" s="62" t="s">
        <v>468</v>
      </c>
      <c r="J6553" s="61" t="s">
        <v>22</v>
      </c>
    </row>
    <row r="6554" spans="1:10" s="64" customFormat="1" ht="21">
      <c r="A6554" s="14">
        <v>6550</v>
      </c>
      <c r="B6554" s="61" t="s">
        <v>461</v>
      </c>
      <c r="C6554" s="61" t="s">
        <v>210</v>
      </c>
      <c r="D6554" s="15" t="s">
        <v>13954</v>
      </c>
      <c r="E6554" s="62" t="s">
        <v>45</v>
      </c>
      <c r="F6554" s="63">
        <v>25937</v>
      </c>
      <c r="G6554" s="63" t="s">
        <v>1470</v>
      </c>
      <c r="H6554" s="63">
        <v>47852</v>
      </c>
      <c r="I6554" s="62" t="s">
        <v>468</v>
      </c>
      <c r="J6554" s="61" t="s">
        <v>2178</v>
      </c>
    </row>
    <row r="6555" spans="1:10" s="64" customFormat="1" ht="21">
      <c r="A6555" s="14">
        <v>6551</v>
      </c>
      <c r="B6555" s="61" t="s">
        <v>461</v>
      </c>
      <c r="C6555" s="61" t="s">
        <v>210</v>
      </c>
      <c r="D6555" s="15" t="s">
        <v>13955</v>
      </c>
      <c r="E6555" s="62" t="s">
        <v>45</v>
      </c>
      <c r="F6555" s="63">
        <v>31360</v>
      </c>
      <c r="G6555" s="63">
        <v>41281</v>
      </c>
      <c r="H6555" s="63">
        <v>54371</v>
      </c>
      <c r="I6555" s="62" t="s">
        <v>468</v>
      </c>
      <c r="J6555" s="61" t="s">
        <v>585</v>
      </c>
    </row>
    <row r="6556" spans="1:10" s="64" customFormat="1" ht="21">
      <c r="A6556" s="14">
        <v>6552</v>
      </c>
      <c r="B6556" s="61" t="s">
        <v>461</v>
      </c>
      <c r="C6556" s="61" t="s">
        <v>210</v>
      </c>
      <c r="D6556" s="15" t="s">
        <v>13956</v>
      </c>
      <c r="E6556" s="62" t="s">
        <v>44</v>
      </c>
      <c r="F6556" s="63" t="s">
        <v>13957</v>
      </c>
      <c r="G6556" s="63" t="s">
        <v>12364</v>
      </c>
      <c r="H6556" s="63" t="s">
        <v>13958</v>
      </c>
      <c r="I6556" s="62" t="s">
        <v>468</v>
      </c>
      <c r="J6556" s="61" t="s">
        <v>487</v>
      </c>
    </row>
    <row r="6557" spans="1:10" s="64" customFormat="1" ht="31.5">
      <c r="A6557" s="14">
        <v>6553</v>
      </c>
      <c r="B6557" s="61" t="s">
        <v>461</v>
      </c>
      <c r="C6557" s="61" t="s">
        <v>210</v>
      </c>
      <c r="D6557" s="15" t="s">
        <v>13959</v>
      </c>
      <c r="E6557" s="62" t="s">
        <v>45</v>
      </c>
      <c r="F6557" s="63" t="s">
        <v>13960</v>
      </c>
      <c r="G6557" s="63" t="s">
        <v>1200</v>
      </c>
      <c r="H6557" s="63" t="s">
        <v>13961</v>
      </c>
      <c r="I6557" s="62" t="s">
        <v>468</v>
      </c>
      <c r="J6557" s="61" t="s">
        <v>13962</v>
      </c>
    </row>
    <row r="6558" spans="1:10" s="64" customFormat="1" ht="21">
      <c r="A6558" s="14">
        <v>6554</v>
      </c>
      <c r="B6558" s="61" t="s">
        <v>461</v>
      </c>
      <c r="C6558" s="61" t="s">
        <v>210</v>
      </c>
      <c r="D6558" s="15" t="s">
        <v>13963</v>
      </c>
      <c r="E6558" s="62" t="s">
        <v>45</v>
      </c>
      <c r="F6558" s="63">
        <v>30622</v>
      </c>
      <c r="G6558" s="63">
        <v>39727</v>
      </c>
      <c r="H6558" s="63">
        <v>52537</v>
      </c>
      <c r="I6558" s="62" t="s">
        <v>468</v>
      </c>
      <c r="J6558" s="61" t="s">
        <v>967</v>
      </c>
    </row>
    <row r="6559" spans="1:10" s="64" customFormat="1" ht="21">
      <c r="A6559" s="14">
        <v>6555</v>
      </c>
      <c r="B6559" s="61" t="s">
        <v>461</v>
      </c>
      <c r="C6559" s="61" t="s">
        <v>210</v>
      </c>
      <c r="D6559" s="15" t="s">
        <v>13964</v>
      </c>
      <c r="E6559" s="62" t="s">
        <v>45</v>
      </c>
      <c r="F6559" s="63">
        <v>36041</v>
      </c>
      <c r="G6559" s="63" t="s">
        <v>12364</v>
      </c>
      <c r="H6559" s="63">
        <v>57956</v>
      </c>
      <c r="I6559" s="62" t="s">
        <v>468</v>
      </c>
      <c r="J6559" s="61" t="s">
        <v>13965</v>
      </c>
    </row>
    <row r="6560" spans="1:10" s="64" customFormat="1" ht="21">
      <c r="A6560" s="14">
        <v>6556</v>
      </c>
      <c r="B6560" s="61" t="s">
        <v>461</v>
      </c>
      <c r="C6560" s="61" t="s">
        <v>210</v>
      </c>
      <c r="D6560" s="15" t="s">
        <v>13966</v>
      </c>
      <c r="E6560" s="62" t="s">
        <v>45</v>
      </c>
      <c r="F6560" s="63" t="s">
        <v>13967</v>
      </c>
      <c r="G6560" s="63" t="s">
        <v>12662</v>
      </c>
      <c r="H6560" s="63" t="s">
        <v>13968</v>
      </c>
      <c r="I6560" s="62" t="s">
        <v>468</v>
      </c>
      <c r="J6560" s="61" t="s">
        <v>19</v>
      </c>
    </row>
    <row r="6561" spans="1:10" s="64" customFormat="1" ht="31.5">
      <c r="A6561" s="14">
        <v>6557</v>
      </c>
      <c r="B6561" s="61" t="s">
        <v>461</v>
      </c>
      <c r="C6561" s="61" t="s">
        <v>210</v>
      </c>
      <c r="D6561" s="15" t="s">
        <v>13969</v>
      </c>
      <c r="E6561" s="62" t="s">
        <v>44</v>
      </c>
      <c r="F6561" s="63" t="s">
        <v>9412</v>
      </c>
      <c r="G6561" s="63">
        <v>36253</v>
      </c>
      <c r="H6561" s="63" t="s">
        <v>9413</v>
      </c>
      <c r="I6561" s="62" t="s">
        <v>468</v>
      </c>
      <c r="J6561" s="61" t="s">
        <v>3735</v>
      </c>
    </row>
    <row r="6562" spans="1:10" s="64" customFormat="1" ht="21">
      <c r="A6562" s="14">
        <v>6558</v>
      </c>
      <c r="B6562" s="61" t="s">
        <v>461</v>
      </c>
      <c r="C6562" s="61" t="s">
        <v>210</v>
      </c>
      <c r="D6562" s="15" t="s">
        <v>13970</v>
      </c>
      <c r="E6562" s="62" t="s">
        <v>45</v>
      </c>
      <c r="F6562" s="63" t="s">
        <v>12575</v>
      </c>
      <c r="G6562" s="63" t="s">
        <v>13971</v>
      </c>
      <c r="H6562" s="63" t="s">
        <v>13972</v>
      </c>
      <c r="I6562" s="62" t="s">
        <v>468</v>
      </c>
      <c r="J6562" s="61" t="s">
        <v>479</v>
      </c>
    </row>
    <row r="6563" spans="1:10" s="64" customFormat="1" ht="21">
      <c r="A6563" s="14">
        <v>6559</v>
      </c>
      <c r="B6563" s="61" t="s">
        <v>461</v>
      </c>
      <c r="C6563" s="61" t="s">
        <v>210</v>
      </c>
      <c r="D6563" s="15" t="s">
        <v>13973</v>
      </c>
      <c r="E6563" s="62" t="s">
        <v>45</v>
      </c>
      <c r="F6563" s="63" t="s">
        <v>13974</v>
      </c>
      <c r="G6563" s="63" t="s">
        <v>3122</v>
      </c>
      <c r="H6563" s="63" t="s">
        <v>13975</v>
      </c>
      <c r="I6563" s="62" t="s">
        <v>468</v>
      </c>
      <c r="J6563" s="61" t="s">
        <v>1041</v>
      </c>
    </row>
    <row r="6564" spans="1:10" s="64" customFormat="1" ht="21">
      <c r="A6564" s="14">
        <v>6560</v>
      </c>
      <c r="B6564" s="61" t="s">
        <v>461</v>
      </c>
      <c r="C6564" s="61" t="s">
        <v>210</v>
      </c>
      <c r="D6564" s="15" t="s">
        <v>13976</v>
      </c>
      <c r="E6564" s="62" t="s">
        <v>45</v>
      </c>
      <c r="F6564" s="63">
        <v>27734</v>
      </c>
      <c r="G6564" s="63" t="s">
        <v>1240</v>
      </c>
      <c r="H6564" s="63">
        <v>49649</v>
      </c>
      <c r="I6564" s="62" t="s">
        <v>468</v>
      </c>
      <c r="J6564" s="61" t="s">
        <v>600</v>
      </c>
    </row>
    <row r="6565" spans="1:10" s="64" customFormat="1" ht="31.5">
      <c r="A6565" s="14">
        <v>6561</v>
      </c>
      <c r="B6565" s="61" t="s">
        <v>461</v>
      </c>
      <c r="C6565" s="61" t="s">
        <v>210</v>
      </c>
      <c r="D6565" s="15" t="s">
        <v>13977</v>
      </c>
      <c r="E6565" s="62" t="s">
        <v>45</v>
      </c>
      <c r="F6565" s="63" t="s">
        <v>13978</v>
      </c>
      <c r="G6565" s="63">
        <v>36164</v>
      </c>
      <c r="H6565" s="63" t="s">
        <v>13979</v>
      </c>
      <c r="I6565" s="62" t="s">
        <v>468</v>
      </c>
      <c r="J6565" s="61" t="s">
        <v>13980</v>
      </c>
    </row>
    <row r="6566" spans="1:10" s="64" customFormat="1" ht="21">
      <c r="A6566" s="14">
        <v>6562</v>
      </c>
      <c r="B6566" s="61" t="s">
        <v>461</v>
      </c>
      <c r="C6566" s="61" t="s">
        <v>210</v>
      </c>
      <c r="D6566" s="15" t="s">
        <v>13981</v>
      </c>
      <c r="E6566" s="62" t="s">
        <v>45</v>
      </c>
      <c r="F6566" s="63">
        <v>45840</v>
      </c>
      <c r="G6566" s="63" t="s">
        <v>1668</v>
      </c>
      <c r="H6566" s="63">
        <v>53145</v>
      </c>
      <c r="I6566" s="62" t="s">
        <v>468</v>
      </c>
      <c r="J6566" s="61" t="s">
        <v>18</v>
      </c>
    </row>
    <row r="6567" spans="1:10" s="64" customFormat="1" ht="21">
      <c r="A6567" s="14">
        <v>6563</v>
      </c>
      <c r="B6567" s="61" t="s">
        <v>461</v>
      </c>
      <c r="C6567" s="61" t="s">
        <v>210</v>
      </c>
      <c r="D6567" s="15" t="s">
        <v>13982</v>
      </c>
      <c r="E6567" s="62" t="s">
        <v>45</v>
      </c>
      <c r="F6567" s="63" t="s">
        <v>13983</v>
      </c>
      <c r="G6567" s="63">
        <v>36164</v>
      </c>
      <c r="H6567" s="63" t="s">
        <v>13984</v>
      </c>
      <c r="I6567" s="62" t="s">
        <v>468</v>
      </c>
      <c r="J6567" s="61" t="s">
        <v>694</v>
      </c>
    </row>
    <row r="6568" spans="1:10" s="64" customFormat="1" ht="21">
      <c r="A6568" s="14">
        <v>6564</v>
      </c>
      <c r="B6568" s="61" t="s">
        <v>461</v>
      </c>
      <c r="C6568" s="61" t="s">
        <v>210</v>
      </c>
      <c r="D6568" s="15" t="s">
        <v>13985</v>
      </c>
      <c r="E6568" s="62" t="s">
        <v>45</v>
      </c>
      <c r="F6568" s="63" t="s">
        <v>8037</v>
      </c>
      <c r="G6568" s="63" t="s">
        <v>1586</v>
      </c>
      <c r="H6568" s="63" t="s">
        <v>8038</v>
      </c>
      <c r="I6568" s="62" t="s">
        <v>468</v>
      </c>
      <c r="J6568" s="61" t="s">
        <v>648</v>
      </c>
    </row>
    <row r="6569" spans="1:10" s="64" customFormat="1" ht="21">
      <c r="A6569" s="14">
        <v>6565</v>
      </c>
      <c r="B6569" s="61" t="s">
        <v>269</v>
      </c>
      <c r="C6569" s="61" t="s">
        <v>13986</v>
      </c>
      <c r="D6569" s="15" t="s">
        <v>13987</v>
      </c>
      <c r="E6569" s="62" t="s">
        <v>44</v>
      </c>
      <c r="F6569" s="63">
        <v>25971</v>
      </c>
      <c r="G6569" s="63" t="s">
        <v>5289</v>
      </c>
      <c r="H6569" s="63">
        <v>47886</v>
      </c>
      <c r="I6569" s="62" t="s">
        <v>468</v>
      </c>
      <c r="J6569" s="61" t="s">
        <v>27</v>
      </c>
    </row>
    <row r="6570" spans="1:10" s="64" customFormat="1" ht="21">
      <c r="A6570" s="14">
        <v>6566</v>
      </c>
      <c r="B6570" s="61" t="s">
        <v>269</v>
      </c>
      <c r="C6570" s="61" t="s">
        <v>13986</v>
      </c>
      <c r="D6570" s="15" t="s">
        <v>13988</v>
      </c>
      <c r="E6570" s="62" t="s">
        <v>45</v>
      </c>
      <c r="F6570" s="63">
        <v>25478</v>
      </c>
      <c r="G6570" s="63" t="s">
        <v>9676</v>
      </c>
      <c r="H6570" s="63">
        <v>47393</v>
      </c>
      <c r="I6570" s="62" t="s">
        <v>468</v>
      </c>
      <c r="J6570" s="61" t="s">
        <v>694</v>
      </c>
    </row>
    <row r="6571" spans="1:10" s="64" customFormat="1" ht="21">
      <c r="A6571" s="14">
        <v>6567</v>
      </c>
      <c r="B6571" s="61" t="s">
        <v>269</v>
      </c>
      <c r="C6571" s="61" t="s">
        <v>13986</v>
      </c>
      <c r="D6571" s="15" t="s">
        <v>13989</v>
      </c>
      <c r="E6571" s="62" t="s">
        <v>45</v>
      </c>
      <c r="F6571" s="63">
        <v>33123</v>
      </c>
      <c r="G6571" s="63" t="s">
        <v>986</v>
      </c>
      <c r="H6571" s="63" t="s">
        <v>10852</v>
      </c>
      <c r="I6571" s="62" t="s">
        <v>468</v>
      </c>
      <c r="J6571" s="61" t="s">
        <v>608</v>
      </c>
    </row>
    <row r="6572" spans="1:10" s="64" customFormat="1" ht="21">
      <c r="A6572" s="14">
        <v>6568</v>
      </c>
      <c r="B6572" s="61" t="s">
        <v>269</v>
      </c>
      <c r="C6572" s="61" t="s">
        <v>13986</v>
      </c>
      <c r="D6572" s="15" t="s">
        <v>13990</v>
      </c>
      <c r="E6572" s="62" t="s">
        <v>45</v>
      </c>
      <c r="F6572" s="63" t="s">
        <v>13991</v>
      </c>
      <c r="G6572" s="63" t="s">
        <v>3229</v>
      </c>
      <c r="H6572" s="63" t="s">
        <v>12931</v>
      </c>
      <c r="I6572" s="62" t="s">
        <v>468</v>
      </c>
      <c r="J6572" s="61" t="s">
        <v>585</v>
      </c>
    </row>
    <row r="6573" spans="1:10" s="64" customFormat="1" ht="21">
      <c r="A6573" s="14">
        <v>6569</v>
      </c>
      <c r="B6573" s="61" t="s">
        <v>269</v>
      </c>
      <c r="C6573" s="61" t="s">
        <v>13986</v>
      </c>
      <c r="D6573" s="15" t="s">
        <v>13992</v>
      </c>
      <c r="E6573" s="62" t="s">
        <v>45</v>
      </c>
      <c r="F6573" s="63" t="s">
        <v>13993</v>
      </c>
      <c r="G6573" s="63" t="s">
        <v>683</v>
      </c>
      <c r="H6573" s="63" t="s">
        <v>13994</v>
      </c>
      <c r="I6573" s="62" t="s">
        <v>468</v>
      </c>
      <c r="J6573" s="61" t="s">
        <v>600</v>
      </c>
    </row>
    <row r="6574" spans="1:10" s="64" customFormat="1" ht="21">
      <c r="A6574" s="14">
        <v>6570</v>
      </c>
      <c r="B6574" s="61" t="s">
        <v>269</v>
      </c>
      <c r="C6574" s="61" t="s">
        <v>13986</v>
      </c>
      <c r="D6574" s="15" t="s">
        <v>13995</v>
      </c>
      <c r="E6574" s="62" t="s">
        <v>45</v>
      </c>
      <c r="F6574" s="63">
        <v>30410</v>
      </c>
      <c r="G6574" s="63">
        <v>41281</v>
      </c>
      <c r="H6574" s="63">
        <v>52325</v>
      </c>
      <c r="I6574" s="62" t="s">
        <v>468</v>
      </c>
      <c r="J6574" s="61" t="s">
        <v>19</v>
      </c>
    </row>
    <row r="6575" spans="1:10" s="64" customFormat="1" ht="21">
      <c r="A6575" s="14">
        <v>6571</v>
      </c>
      <c r="B6575" s="61" t="s">
        <v>269</v>
      </c>
      <c r="C6575" s="61" t="s">
        <v>13986</v>
      </c>
      <c r="D6575" s="15" t="s">
        <v>13996</v>
      </c>
      <c r="E6575" s="62" t="s">
        <v>45</v>
      </c>
      <c r="F6575" s="63" t="s">
        <v>13997</v>
      </c>
      <c r="G6575" s="63" t="s">
        <v>13998</v>
      </c>
      <c r="H6575" s="63" t="s">
        <v>13999</v>
      </c>
      <c r="I6575" s="62" t="s">
        <v>468</v>
      </c>
      <c r="J6575" s="61" t="s">
        <v>481</v>
      </c>
    </row>
    <row r="6576" spans="1:10" s="64" customFormat="1" ht="21">
      <c r="A6576" s="14">
        <v>6572</v>
      </c>
      <c r="B6576" s="61" t="s">
        <v>269</v>
      </c>
      <c r="C6576" s="61" t="s">
        <v>13986</v>
      </c>
      <c r="D6576" s="15" t="s">
        <v>14000</v>
      </c>
      <c r="E6576" s="62" t="s">
        <v>44</v>
      </c>
      <c r="F6576" s="63" t="s">
        <v>5981</v>
      </c>
      <c r="G6576" s="63">
        <v>44623</v>
      </c>
      <c r="H6576" s="63" t="s">
        <v>14001</v>
      </c>
      <c r="I6576" s="62" t="s">
        <v>468</v>
      </c>
      <c r="J6576" s="61" t="s">
        <v>479</v>
      </c>
    </row>
    <row r="6577" spans="1:10" s="64" customFormat="1" ht="21">
      <c r="A6577" s="14">
        <v>6573</v>
      </c>
      <c r="B6577" s="61" t="s">
        <v>269</v>
      </c>
      <c r="C6577" s="61" t="s">
        <v>13986</v>
      </c>
      <c r="D6577" s="15" t="s">
        <v>14002</v>
      </c>
      <c r="E6577" s="62" t="s">
        <v>45</v>
      </c>
      <c r="F6577" s="63" t="s">
        <v>4294</v>
      </c>
      <c r="G6577" s="63" t="s">
        <v>11418</v>
      </c>
      <c r="H6577" s="63" t="s">
        <v>14003</v>
      </c>
      <c r="I6577" s="62" t="s">
        <v>468</v>
      </c>
      <c r="J6577" s="61" t="s">
        <v>479</v>
      </c>
    </row>
    <row r="6578" spans="1:10" s="64" customFormat="1" ht="21">
      <c r="A6578" s="14">
        <v>6574</v>
      </c>
      <c r="B6578" s="61" t="s">
        <v>269</v>
      </c>
      <c r="C6578" s="61" t="s">
        <v>13986</v>
      </c>
      <c r="D6578" s="15" t="s">
        <v>14004</v>
      </c>
      <c r="E6578" s="62" t="s">
        <v>45</v>
      </c>
      <c r="F6578" s="63" t="s">
        <v>7238</v>
      </c>
      <c r="G6578" s="63" t="s">
        <v>14005</v>
      </c>
      <c r="H6578" s="63" t="s">
        <v>7239</v>
      </c>
      <c r="I6578" s="62" t="s">
        <v>468</v>
      </c>
      <c r="J6578" s="61" t="s">
        <v>469</v>
      </c>
    </row>
    <row r="6579" spans="1:10" s="64" customFormat="1" ht="21">
      <c r="A6579" s="14">
        <v>6575</v>
      </c>
      <c r="B6579" s="61" t="s">
        <v>269</v>
      </c>
      <c r="C6579" s="61" t="s">
        <v>13986</v>
      </c>
      <c r="D6579" s="15" t="s">
        <v>14006</v>
      </c>
      <c r="E6579" s="62" t="s">
        <v>44</v>
      </c>
      <c r="F6579" s="63">
        <v>31535</v>
      </c>
      <c r="G6579" s="63" t="s">
        <v>13478</v>
      </c>
      <c r="H6579" s="63">
        <v>53450</v>
      </c>
      <c r="I6579" s="62" t="s">
        <v>468</v>
      </c>
      <c r="J6579" s="61" t="s">
        <v>600</v>
      </c>
    </row>
    <row r="6580" spans="1:10" s="64" customFormat="1" ht="21">
      <c r="A6580" s="14">
        <v>6576</v>
      </c>
      <c r="B6580" s="61" t="s">
        <v>269</v>
      </c>
      <c r="C6580" s="61" t="s">
        <v>13986</v>
      </c>
      <c r="D6580" s="15" t="s">
        <v>14007</v>
      </c>
      <c r="E6580" s="62" t="s">
        <v>44</v>
      </c>
      <c r="F6580" s="63">
        <v>28648</v>
      </c>
      <c r="G6580" s="63" t="s">
        <v>14008</v>
      </c>
      <c r="H6580" s="63">
        <v>50563</v>
      </c>
      <c r="I6580" s="62" t="s">
        <v>468</v>
      </c>
      <c r="J6580" s="61" t="s">
        <v>479</v>
      </c>
    </row>
    <row r="6581" spans="1:10" s="64" customFormat="1" ht="21">
      <c r="A6581" s="14">
        <v>6577</v>
      </c>
      <c r="B6581" s="61" t="s">
        <v>269</v>
      </c>
      <c r="C6581" s="61" t="s">
        <v>13986</v>
      </c>
      <c r="D6581" s="15" t="s">
        <v>14009</v>
      </c>
      <c r="E6581" s="62" t="s">
        <v>45</v>
      </c>
      <c r="F6581" s="63">
        <v>26700</v>
      </c>
      <c r="G6581" s="63">
        <v>34891</v>
      </c>
      <c r="H6581" s="63" t="s">
        <v>6240</v>
      </c>
      <c r="I6581" s="62" t="s">
        <v>468</v>
      </c>
      <c r="J6581" s="61" t="s">
        <v>19</v>
      </c>
    </row>
    <row r="6582" spans="1:10" s="64" customFormat="1" ht="21">
      <c r="A6582" s="14">
        <v>6578</v>
      </c>
      <c r="B6582" s="61" t="s">
        <v>269</v>
      </c>
      <c r="C6582" s="61" t="s">
        <v>13986</v>
      </c>
      <c r="D6582" s="15" t="s">
        <v>14010</v>
      </c>
      <c r="E6582" s="62" t="s">
        <v>45</v>
      </c>
      <c r="F6582" s="63">
        <v>24453</v>
      </c>
      <c r="G6582" s="63">
        <v>33919</v>
      </c>
      <c r="H6582" s="63">
        <v>46368</v>
      </c>
      <c r="I6582" s="62" t="s">
        <v>468</v>
      </c>
      <c r="J6582" s="61" t="s">
        <v>29</v>
      </c>
    </row>
    <row r="6583" spans="1:10" s="64" customFormat="1" ht="21">
      <c r="A6583" s="14">
        <v>6579</v>
      </c>
      <c r="B6583" s="61" t="s">
        <v>269</v>
      </c>
      <c r="C6583" s="61" t="s">
        <v>13986</v>
      </c>
      <c r="D6583" s="15" t="s">
        <v>14011</v>
      </c>
      <c r="E6583" s="62" t="s">
        <v>44</v>
      </c>
      <c r="F6583" s="63" t="s">
        <v>13080</v>
      </c>
      <c r="G6583" s="63">
        <v>39881</v>
      </c>
      <c r="H6583" s="63" t="s">
        <v>14012</v>
      </c>
      <c r="I6583" s="62" t="s">
        <v>468</v>
      </c>
      <c r="J6583" s="61" t="s">
        <v>487</v>
      </c>
    </row>
    <row r="6584" spans="1:10" s="64" customFormat="1" ht="21">
      <c r="A6584" s="14">
        <v>6580</v>
      </c>
      <c r="B6584" s="61" t="s">
        <v>269</v>
      </c>
      <c r="C6584" s="61" t="s">
        <v>13986</v>
      </c>
      <c r="D6584" s="15" t="s">
        <v>14013</v>
      </c>
      <c r="E6584" s="62" t="s">
        <v>45</v>
      </c>
      <c r="F6584" s="63">
        <v>24296</v>
      </c>
      <c r="G6584" s="63">
        <v>35131</v>
      </c>
      <c r="H6584" s="63">
        <v>46211</v>
      </c>
      <c r="I6584" s="62" t="s">
        <v>468</v>
      </c>
      <c r="J6584" s="61" t="s">
        <v>13</v>
      </c>
    </row>
    <row r="6585" spans="1:10" s="64" customFormat="1" ht="21">
      <c r="A6585" s="14">
        <v>6581</v>
      </c>
      <c r="B6585" s="61" t="s">
        <v>269</v>
      </c>
      <c r="C6585" s="61" t="s">
        <v>13986</v>
      </c>
      <c r="D6585" s="15" t="s">
        <v>14014</v>
      </c>
      <c r="E6585" s="62" t="s">
        <v>45</v>
      </c>
      <c r="F6585" s="63">
        <v>25264</v>
      </c>
      <c r="G6585" s="63" t="s">
        <v>4128</v>
      </c>
      <c r="H6585" s="63" t="s">
        <v>4129</v>
      </c>
      <c r="I6585" s="62" t="s">
        <v>506</v>
      </c>
      <c r="J6585" s="61" t="s">
        <v>491</v>
      </c>
    </row>
    <row r="6586" spans="1:10" s="64" customFormat="1" ht="21">
      <c r="A6586" s="14">
        <v>6582</v>
      </c>
      <c r="B6586" s="61" t="s">
        <v>269</v>
      </c>
      <c r="C6586" s="61" t="s">
        <v>13986</v>
      </c>
      <c r="D6586" s="15" t="s">
        <v>14015</v>
      </c>
      <c r="E6586" s="62" t="s">
        <v>45</v>
      </c>
      <c r="F6586" s="63">
        <v>25579</v>
      </c>
      <c r="G6586" s="63" t="s">
        <v>4295</v>
      </c>
      <c r="H6586" s="63">
        <v>46814</v>
      </c>
      <c r="I6586" s="62" t="s">
        <v>544</v>
      </c>
      <c r="J6586" s="61" t="s">
        <v>608</v>
      </c>
    </row>
    <row r="6587" spans="1:10" s="64" customFormat="1" ht="21">
      <c r="A6587" s="14">
        <v>6583</v>
      </c>
      <c r="B6587" s="61" t="s">
        <v>269</v>
      </c>
      <c r="C6587" s="61" t="s">
        <v>13986</v>
      </c>
      <c r="D6587" s="15" t="s">
        <v>14016</v>
      </c>
      <c r="E6587" s="62" t="s">
        <v>45</v>
      </c>
      <c r="F6587" s="63" t="s">
        <v>2929</v>
      </c>
      <c r="G6587" s="63">
        <v>34796</v>
      </c>
      <c r="H6587" s="63" t="s">
        <v>2930</v>
      </c>
      <c r="I6587" s="62" t="s">
        <v>468</v>
      </c>
      <c r="J6587" s="61" t="s">
        <v>511</v>
      </c>
    </row>
    <row r="6588" spans="1:10" s="64" customFormat="1" ht="21">
      <c r="A6588" s="14">
        <v>6584</v>
      </c>
      <c r="B6588" s="61" t="s">
        <v>269</v>
      </c>
      <c r="C6588" s="61" t="s">
        <v>13986</v>
      </c>
      <c r="D6588" s="15" t="s">
        <v>14017</v>
      </c>
      <c r="E6588" s="62" t="s">
        <v>45</v>
      </c>
      <c r="F6588" s="63" t="s">
        <v>4112</v>
      </c>
      <c r="G6588" s="63" t="s">
        <v>3072</v>
      </c>
      <c r="H6588" s="63" t="s">
        <v>4113</v>
      </c>
      <c r="I6588" s="62" t="s">
        <v>468</v>
      </c>
      <c r="J6588" s="61" t="s">
        <v>613</v>
      </c>
    </row>
    <row r="6589" spans="1:10" s="64" customFormat="1" ht="21">
      <c r="A6589" s="14">
        <v>6585</v>
      </c>
      <c r="B6589" s="61" t="s">
        <v>269</v>
      </c>
      <c r="C6589" s="61" t="s">
        <v>13986</v>
      </c>
      <c r="D6589" s="15" t="s">
        <v>14018</v>
      </c>
      <c r="E6589" s="62" t="s">
        <v>45</v>
      </c>
      <c r="F6589" s="63" t="s">
        <v>14019</v>
      </c>
      <c r="G6589" s="63">
        <v>33973</v>
      </c>
      <c r="H6589" s="63" t="s">
        <v>14020</v>
      </c>
      <c r="I6589" s="62" t="s">
        <v>468</v>
      </c>
      <c r="J6589" s="61" t="s">
        <v>613</v>
      </c>
    </row>
    <row r="6590" spans="1:10" s="64" customFormat="1" ht="21">
      <c r="A6590" s="14">
        <v>6586</v>
      </c>
      <c r="B6590" s="61" t="s">
        <v>269</v>
      </c>
      <c r="C6590" s="61" t="s">
        <v>13986</v>
      </c>
      <c r="D6590" s="15" t="s">
        <v>14021</v>
      </c>
      <c r="E6590" s="62" t="s">
        <v>45</v>
      </c>
      <c r="F6590" s="63">
        <v>24477</v>
      </c>
      <c r="G6590" s="63" t="s">
        <v>2923</v>
      </c>
      <c r="H6590" s="63">
        <v>46392</v>
      </c>
      <c r="I6590" s="62" t="s">
        <v>468</v>
      </c>
      <c r="J6590" s="61" t="s">
        <v>585</v>
      </c>
    </row>
    <row r="6591" spans="1:10" s="64" customFormat="1" ht="21">
      <c r="A6591" s="14">
        <v>6587</v>
      </c>
      <c r="B6591" s="61" t="s">
        <v>269</v>
      </c>
      <c r="C6591" s="61" t="s">
        <v>13986</v>
      </c>
      <c r="D6591" s="15" t="s">
        <v>14022</v>
      </c>
      <c r="E6591" s="62" t="s">
        <v>45</v>
      </c>
      <c r="F6591" s="63" t="s">
        <v>14023</v>
      </c>
      <c r="G6591" s="63" t="s">
        <v>2679</v>
      </c>
      <c r="H6591" s="63" t="s">
        <v>2550</v>
      </c>
      <c r="I6591" s="62" t="s">
        <v>468</v>
      </c>
      <c r="J6591" s="61" t="s">
        <v>22</v>
      </c>
    </row>
    <row r="6592" spans="1:10" s="64" customFormat="1" ht="21">
      <c r="A6592" s="14">
        <v>6588</v>
      </c>
      <c r="B6592" s="61" t="s">
        <v>269</v>
      </c>
      <c r="C6592" s="61" t="s">
        <v>13986</v>
      </c>
      <c r="D6592" s="15" t="s">
        <v>14024</v>
      </c>
      <c r="E6592" s="62" t="s">
        <v>44</v>
      </c>
      <c r="F6592" s="63">
        <v>31781</v>
      </c>
      <c r="G6592" s="63" t="s">
        <v>2816</v>
      </c>
      <c r="H6592" s="63">
        <v>53696</v>
      </c>
      <c r="I6592" s="62" t="s">
        <v>468</v>
      </c>
      <c r="J6592" s="61" t="s">
        <v>22</v>
      </c>
    </row>
    <row r="6593" spans="1:10" s="64" customFormat="1" ht="21">
      <c r="A6593" s="14">
        <v>6589</v>
      </c>
      <c r="B6593" s="61" t="s">
        <v>269</v>
      </c>
      <c r="C6593" s="61" t="s">
        <v>13986</v>
      </c>
      <c r="D6593" s="15" t="s">
        <v>14025</v>
      </c>
      <c r="E6593" s="62" t="s">
        <v>45</v>
      </c>
      <c r="F6593" s="63" t="s">
        <v>14026</v>
      </c>
      <c r="G6593" s="63" t="s">
        <v>1101</v>
      </c>
      <c r="H6593" s="63" t="s">
        <v>14027</v>
      </c>
      <c r="I6593" s="62" t="s">
        <v>468</v>
      </c>
      <c r="J6593" s="61" t="s">
        <v>596</v>
      </c>
    </row>
    <row r="6594" spans="1:10" s="64" customFormat="1" ht="21">
      <c r="A6594" s="14">
        <v>6590</v>
      </c>
      <c r="B6594" s="61" t="s">
        <v>269</v>
      </c>
      <c r="C6594" s="61" t="s">
        <v>13986</v>
      </c>
      <c r="D6594" s="15" t="s">
        <v>14028</v>
      </c>
      <c r="E6594" s="62" t="s">
        <v>45</v>
      </c>
      <c r="F6594" s="63">
        <v>24448</v>
      </c>
      <c r="G6594" s="63" t="s">
        <v>14029</v>
      </c>
      <c r="H6594" s="63">
        <v>46363</v>
      </c>
      <c r="I6594" s="62" t="s">
        <v>468</v>
      </c>
      <c r="J6594" s="61" t="s">
        <v>22</v>
      </c>
    </row>
    <row r="6595" spans="1:10" s="64" customFormat="1" ht="21">
      <c r="A6595" s="14">
        <v>6591</v>
      </c>
      <c r="B6595" s="61" t="s">
        <v>269</v>
      </c>
      <c r="C6595" s="61" t="s">
        <v>13986</v>
      </c>
      <c r="D6595" s="15" t="s">
        <v>14030</v>
      </c>
      <c r="E6595" s="62" t="s">
        <v>44</v>
      </c>
      <c r="F6595" s="63">
        <v>24838</v>
      </c>
      <c r="G6595" s="63" t="s">
        <v>14031</v>
      </c>
      <c r="H6595" s="63">
        <v>46753</v>
      </c>
      <c r="I6595" s="62" t="s">
        <v>468</v>
      </c>
      <c r="J6595" s="61" t="s">
        <v>694</v>
      </c>
    </row>
    <row r="6596" spans="1:10" s="64" customFormat="1" ht="21">
      <c r="A6596" s="14">
        <v>6592</v>
      </c>
      <c r="B6596" s="61" t="s">
        <v>269</v>
      </c>
      <c r="C6596" s="61" t="s">
        <v>13986</v>
      </c>
      <c r="D6596" s="15" t="s">
        <v>14032</v>
      </c>
      <c r="E6596" s="62" t="s">
        <v>44</v>
      </c>
      <c r="F6596" s="63">
        <v>26003</v>
      </c>
      <c r="G6596" s="63">
        <v>36164</v>
      </c>
      <c r="H6596" s="63">
        <v>47918</v>
      </c>
      <c r="I6596" s="62" t="s">
        <v>468</v>
      </c>
      <c r="J6596" s="61" t="s">
        <v>12</v>
      </c>
    </row>
    <row r="6597" spans="1:10" s="64" customFormat="1" ht="21">
      <c r="A6597" s="14">
        <v>6593</v>
      </c>
      <c r="B6597" s="61" t="s">
        <v>269</v>
      </c>
      <c r="C6597" s="61" t="s">
        <v>13986</v>
      </c>
      <c r="D6597" s="15" t="s">
        <v>14033</v>
      </c>
      <c r="E6597" s="62" t="s">
        <v>45</v>
      </c>
      <c r="F6597" s="63" t="s">
        <v>14034</v>
      </c>
      <c r="G6597" s="63" t="s">
        <v>14035</v>
      </c>
      <c r="H6597" s="63" t="s">
        <v>14036</v>
      </c>
      <c r="I6597" s="62" t="s">
        <v>468</v>
      </c>
      <c r="J6597" s="61" t="s">
        <v>14037</v>
      </c>
    </row>
    <row r="6598" spans="1:10" s="64" customFormat="1" ht="31.5">
      <c r="A6598" s="14">
        <v>6594</v>
      </c>
      <c r="B6598" s="61" t="s">
        <v>269</v>
      </c>
      <c r="C6598" s="61" t="s">
        <v>14038</v>
      </c>
      <c r="D6598" s="15" t="s">
        <v>14039</v>
      </c>
      <c r="E6598" s="62" t="s">
        <v>45</v>
      </c>
      <c r="F6598" s="63" t="s">
        <v>3421</v>
      </c>
      <c r="G6598" s="63">
        <v>43040</v>
      </c>
      <c r="H6598" s="63" t="s">
        <v>14040</v>
      </c>
      <c r="I6598" s="62" t="s">
        <v>468</v>
      </c>
      <c r="J6598" s="61" t="s">
        <v>6451</v>
      </c>
    </row>
    <row r="6599" spans="1:10" s="64" customFormat="1" ht="21">
      <c r="A6599" s="14">
        <v>6595</v>
      </c>
      <c r="B6599" s="61" t="s">
        <v>269</v>
      </c>
      <c r="C6599" s="61" t="s">
        <v>14038</v>
      </c>
      <c r="D6599" s="15" t="s">
        <v>14041</v>
      </c>
      <c r="E6599" s="62" t="s">
        <v>45</v>
      </c>
      <c r="F6599" s="63" t="s">
        <v>14042</v>
      </c>
      <c r="G6599" s="63" t="s">
        <v>14043</v>
      </c>
      <c r="H6599" s="63" t="s">
        <v>14044</v>
      </c>
      <c r="I6599" s="62" t="s">
        <v>506</v>
      </c>
      <c r="J6599" s="61" t="s">
        <v>19</v>
      </c>
    </row>
    <row r="6600" spans="1:10" s="64" customFormat="1" ht="21">
      <c r="A6600" s="14">
        <v>6596</v>
      </c>
      <c r="B6600" s="61" t="s">
        <v>269</v>
      </c>
      <c r="C6600" s="61" t="s">
        <v>14038</v>
      </c>
      <c r="D6600" s="15" t="s">
        <v>14045</v>
      </c>
      <c r="E6600" s="62" t="s">
        <v>45</v>
      </c>
      <c r="F6600" s="63">
        <v>26948</v>
      </c>
      <c r="G6600" s="63">
        <v>36164</v>
      </c>
      <c r="H6600" s="63">
        <v>48863</v>
      </c>
      <c r="I6600" s="62" t="s">
        <v>468</v>
      </c>
      <c r="J6600" s="61" t="s">
        <v>600</v>
      </c>
    </row>
    <row r="6601" spans="1:10" s="64" customFormat="1" ht="21">
      <c r="A6601" s="14">
        <v>6597</v>
      </c>
      <c r="B6601" s="61" t="s">
        <v>269</v>
      </c>
      <c r="C6601" s="61" t="s">
        <v>14038</v>
      </c>
      <c r="D6601" s="15" t="s">
        <v>14046</v>
      </c>
      <c r="E6601" s="62" t="s">
        <v>45</v>
      </c>
      <c r="F6601" s="63" t="s">
        <v>14047</v>
      </c>
      <c r="G6601" s="63" t="s">
        <v>14048</v>
      </c>
      <c r="H6601" s="63" t="s">
        <v>13047</v>
      </c>
      <c r="I6601" s="62" t="s">
        <v>468</v>
      </c>
      <c r="J6601" s="61" t="s">
        <v>22</v>
      </c>
    </row>
    <row r="6602" spans="1:10" s="64" customFormat="1" ht="21">
      <c r="A6602" s="14">
        <v>6598</v>
      </c>
      <c r="B6602" s="61" t="s">
        <v>269</v>
      </c>
      <c r="C6602" s="61" t="s">
        <v>14038</v>
      </c>
      <c r="D6602" s="15" t="s">
        <v>14049</v>
      </c>
      <c r="E6602" s="62" t="s">
        <v>45</v>
      </c>
      <c r="F6602" s="63">
        <v>26216</v>
      </c>
      <c r="G6602" s="63" t="s">
        <v>14050</v>
      </c>
      <c r="H6602" s="63">
        <v>48131</v>
      </c>
      <c r="I6602" s="62" t="s">
        <v>468</v>
      </c>
      <c r="J6602" s="61" t="s">
        <v>600</v>
      </c>
    </row>
    <row r="6603" spans="1:10" s="64" customFormat="1" ht="21">
      <c r="A6603" s="14">
        <v>6599</v>
      </c>
      <c r="B6603" s="61" t="s">
        <v>269</v>
      </c>
      <c r="C6603" s="61" t="s">
        <v>14038</v>
      </c>
      <c r="D6603" s="15" t="s">
        <v>14051</v>
      </c>
      <c r="E6603" s="62" t="s">
        <v>45</v>
      </c>
      <c r="F6603" s="63">
        <v>32267</v>
      </c>
      <c r="G6603" s="63" t="s">
        <v>736</v>
      </c>
      <c r="H6603" s="63">
        <v>54182</v>
      </c>
      <c r="I6603" s="62" t="s">
        <v>468</v>
      </c>
      <c r="J6603" s="61" t="s">
        <v>19</v>
      </c>
    </row>
    <row r="6604" spans="1:10" s="64" customFormat="1" ht="21">
      <c r="A6604" s="14">
        <v>6600</v>
      </c>
      <c r="B6604" s="61" t="s">
        <v>269</v>
      </c>
      <c r="C6604" s="61" t="s">
        <v>14038</v>
      </c>
      <c r="D6604" s="15" t="s">
        <v>14052</v>
      </c>
      <c r="E6604" s="62" t="s">
        <v>45</v>
      </c>
      <c r="F6604" s="63" t="s">
        <v>9169</v>
      </c>
      <c r="G6604" s="63" t="s">
        <v>1383</v>
      </c>
      <c r="H6604" s="63" t="s">
        <v>14053</v>
      </c>
      <c r="I6604" s="62" t="s">
        <v>468</v>
      </c>
      <c r="J6604" s="61" t="s">
        <v>600</v>
      </c>
    </row>
    <row r="6605" spans="1:10" s="64" customFormat="1" ht="21">
      <c r="A6605" s="14">
        <v>6601</v>
      </c>
      <c r="B6605" s="61" t="s">
        <v>269</v>
      </c>
      <c r="C6605" s="61" t="s">
        <v>14038</v>
      </c>
      <c r="D6605" s="15" t="s">
        <v>14054</v>
      </c>
      <c r="E6605" s="62" t="s">
        <v>45</v>
      </c>
      <c r="F6605" s="63">
        <v>24847</v>
      </c>
      <c r="G6605" s="63">
        <v>38720</v>
      </c>
      <c r="H6605" s="63">
        <v>46762</v>
      </c>
      <c r="I6605" s="62" t="s">
        <v>468</v>
      </c>
      <c r="J6605" s="61" t="s">
        <v>596</v>
      </c>
    </row>
    <row r="6606" spans="1:10" s="64" customFormat="1" ht="21">
      <c r="A6606" s="14">
        <v>6602</v>
      </c>
      <c r="B6606" s="61" t="s">
        <v>269</v>
      </c>
      <c r="C6606" s="61" t="s">
        <v>14038</v>
      </c>
      <c r="D6606" s="15" t="s">
        <v>14055</v>
      </c>
      <c r="E6606" s="62" t="s">
        <v>45</v>
      </c>
      <c r="F6606" s="63">
        <v>25088</v>
      </c>
      <c r="G6606" s="63" t="s">
        <v>1566</v>
      </c>
      <c r="H6606" s="63">
        <v>47003</v>
      </c>
      <c r="I6606" s="62" t="s">
        <v>468</v>
      </c>
      <c r="J6606" s="61" t="s">
        <v>494</v>
      </c>
    </row>
    <row r="6607" spans="1:10" s="64" customFormat="1" ht="21">
      <c r="A6607" s="14">
        <v>6603</v>
      </c>
      <c r="B6607" s="61" t="s">
        <v>269</v>
      </c>
      <c r="C6607" s="61" t="s">
        <v>14038</v>
      </c>
      <c r="D6607" s="15" t="s">
        <v>14056</v>
      </c>
      <c r="E6607" s="62" t="s">
        <v>45</v>
      </c>
      <c r="F6607" s="63">
        <v>24787</v>
      </c>
      <c r="G6607" s="63">
        <v>35186</v>
      </c>
      <c r="H6607" s="63">
        <v>46702</v>
      </c>
      <c r="I6607" s="62" t="s">
        <v>468</v>
      </c>
      <c r="J6607" s="61" t="s">
        <v>12</v>
      </c>
    </row>
    <row r="6608" spans="1:10" s="64" customFormat="1" ht="21">
      <c r="A6608" s="14">
        <v>6604</v>
      </c>
      <c r="B6608" s="61" t="s">
        <v>269</v>
      </c>
      <c r="C6608" s="61" t="s">
        <v>14038</v>
      </c>
      <c r="D6608" s="15" t="s">
        <v>14057</v>
      </c>
      <c r="E6608" s="62" t="s">
        <v>45</v>
      </c>
      <c r="F6608" s="63">
        <v>29343</v>
      </c>
      <c r="G6608" s="63" t="s">
        <v>1101</v>
      </c>
      <c r="H6608" s="63">
        <v>51258</v>
      </c>
      <c r="I6608" s="62" t="s">
        <v>468</v>
      </c>
      <c r="J6608" s="61" t="s">
        <v>22</v>
      </c>
    </row>
    <row r="6609" spans="1:10" s="64" customFormat="1" ht="21">
      <c r="A6609" s="14">
        <v>6605</v>
      </c>
      <c r="B6609" s="61" t="s">
        <v>269</v>
      </c>
      <c r="C6609" s="61" t="s">
        <v>14038</v>
      </c>
      <c r="D6609" s="15" t="s">
        <v>14058</v>
      </c>
      <c r="E6609" s="62" t="s">
        <v>44</v>
      </c>
      <c r="F6609" s="63">
        <v>35832</v>
      </c>
      <c r="G6609" s="63">
        <v>44816</v>
      </c>
      <c r="H6609" s="63" t="s">
        <v>14059</v>
      </c>
      <c r="I6609" s="62" t="s">
        <v>468</v>
      </c>
      <c r="J6609" s="61" t="s">
        <v>596</v>
      </c>
    </row>
    <row r="6610" spans="1:10" s="64" customFormat="1" ht="21">
      <c r="A6610" s="14">
        <v>6606</v>
      </c>
      <c r="B6610" s="61" t="s">
        <v>269</v>
      </c>
      <c r="C6610" s="61" t="s">
        <v>14038</v>
      </c>
      <c r="D6610" s="15" t="s">
        <v>14060</v>
      </c>
      <c r="E6610" s="62" t="s">
        <v>45</v>
      </c>
      <c r="F6610" s="63" t="s">
        <v>7375</v>
      </c>
      <c r="G6610" s="63">
        <v>39483</v>
      </c>
      <c r="H6610" s="63" t="s">
        <v>13008</v>
      </c>
      <c r="I6610" s="62" t="s">
        <v>468</v>
      </c>
      <c r="J6610" s="61" t="s">
        <v>479</v>
      </c>
    </row>
    <row r="6611" spans="1:10" s="64" customFormat="1" ht="21">
      <c r="A6611" s="14">
        <v>6607</v>
      </c>
      <c r="B6611" s="61" t="s">
        <v>269</v>
      </c>
      <c r="C6611" s="61" t="s">
        <v>14038</v>
      </c>
      <c r="D6611" s="15" t="s">
        <v>14061</v>
      </c>
      <c r="E6611" s="62" t="s">
        <v>44</v>
      </c>
      <c r="F6611" s="63" t="s">
        <v>14062</v>
      </c>
      <c r="G6611" s="63" t="s">
        <v>785</v>
      </c>
      <c r="H6611" s="63" t="s">
        <v>14063</v>
      </c>
      <c r="I6611" s="62" t="s">
        <v>468</v>
      </c>
      <c r="J6611" s="61" t="s">
        <v>494</v>
      </c>
    </row>
    <row r="6612" spans="1:10" s="64" customFormat="1" ht="21">
      <c r="A6612" s="14">
        <v>6608</v>
      </c>
      <c r="B6612" s="61" t="s">
        <v>269</v>
      </c>
      <c r="C6612" s="61" t="s">
        <v>14038</v>
      </c>
      <c r="D6612" s="15" t="s">
        <v>14064</v>
      </c>
      <c r="E6612" s="62" t="s">
        <v>45</v>
      </c>
      <c r="F6612" s="63">
        <v>29467</v>
      </c>
      <c r="G6612" s="63">
        <v>39573</v>
      </c>
      <c r="H6612" s="63">
        <v>51388</v>
      </c>
      <c r="I6612" s="62" t="s">
        <v>468</v>
      </c>
      <c r="J6612" s="61" t="s">
        <v>1172</v>
      </c>
    </row>
    <row r="6613" spans="1:10" s="64" customFormat="1" ht="21">
      <c r="A6613" s="14">
        <v>6609</v>
      </c>
      <c r="B6613" s="61" t="s">
        <v>269</v>
      </c>
      <c r="C6613" s="61" t="s">
        <v>14038</v>
      </c>
      <c r="D6613" s="15" t="s">
        <v>14065</v>
      </c>
      <c r="E6613" s="62" t="s">
        <v>45</v>
      </c>
      <c r="F6613" s="63" t="s">
        <v>14066</v>
      </c>
      <c r="G6613" s="63" t="s">
        <v>14067</v>
      </c>
      <c r="H6613" s="63" t="s">
        <v>14068</v>
      </c>
      <c r="I6613" s="62" t="s">
        <v>468</v>
      </c>
      <c r="J6613" s="61" t="s">
        <v>479</v>
      </c>
    </row>
    <row r="6614" spans="1:10" s="64" customFormat="1" ht="21">
      <c r="A6614" s="14">
        <v>6610</v>
      </c>
      <c r="B6614" s="61" t="s">
        <v>269</v>
      </c>
      <c r="C6614" s="61" t="s">
        <v>14038</v>
      </c>
      <c r="D6614" s="15" t="s">
        <v>14069</v>
      </c>
      <c r="E6614" s="62" t="s">
        <v>45</v>
      </c>
      <c r="F6614" s="63" t="s">
        <v>10240</v>
      </c>
      <c r="G6614" s="63" t="s">
        <v>13998</v>
      </c>
      <c r="H6614" s="63" t="s">
        <v>14070</v>
      </c>
      <c r="I6614" s="62" t="s">
        <v>468</v>
      </c>
      <c r="J6614" s="61" t="s">
        <v>30</v>
      </c>
    </row>
    <row r="6615" spans="1:10" s="64" customFormat="1" ht="21">
      <c r="A6615" s="14">
        <v>6611</v>
      </c>
      <c r="B6615" s="61" t="s">
        <v>269</v>
      </c>
      <c r="C6615" s="61" t="s">
        <v>14038</v>
      </c>
      <c r="D6615" s="15" t="s">
        <v>14071</v>
      </c>
      <c r="E6615" s="62" t="s">
        <v>45</v>
      </c>
      <c r="F6615" s="63" t="s">
        <v>12229</v>
      </c>
      <c r="G6615" s="63">
        <v>36498</v>
      </c>
      <c r="H6615" s="63" t="s">
        <v>14072</v>
      </c>
      <c r="I6615" s="62" t="s">
        <v>468</v>
      </c>
      <c r="J6615" s="61" t="s">
        <v>14073</v>
      </c>
    </row>
    <row r="6616" spans="1:10" s="64" customFormat="1" ht="21">
      <c r="A6616" s="14">
        <v>6612</v>
      </c>
      <c r="B6616" s="61" t="s">
        <v>269</v>
      </c>
      <c r="C6616" s="61" t="s">
        <v>14038</v>
      </c>
      <c r="D6616" s="15" t="s">
        <v>14074</v>
      </c>
      <c r="E6616" s="62" t="s">
        <v>44</v>
      </c>
      <c r="F6616" s="63" t="s">
        <v>14075</v>
      </c>
      <c r="G6616" s="63" t="s">
        <v>13998</v>
      </c>
      <c r="H6616" s="63" t="s">
        <v>14076</v>
      </c>
      <c r="I6616" s="62" t="s">
        <v>468</v>
      </c>
      <c r="J6616" s="61" t="s">
        <v>3967</v>
      </c>
    </row>
    <row r="6617" spans="1:10" s="64" customFormat="1" ht="21">
      <c r="A6617" s="14">
        <v>6613</v>
      </c>
      <c r="B6617" s="61" t="s">
        <v>269</v>
      </c>
      <c r="C6617" s="61" t="s">
        <v>14038</v>
      </c>
      <c r="D6617" s="15" t="s">
        <v>14077</v>
      </c>
      <c r="E6617" s="62" t="s">
        <v>44</v>
      </c>
      <c r="F6617" s="63" t="s">
        <v>1876</v>
      </c>
      <c r="G6617" s="63" t="s">
        <v>13341</v>
      </c>
      <c r="H6617" s="63" t="s">
        <v>1877</v>
      </c>
      <c r="I6617" s="62" t="s">
        <v>468</v>
      </c>
      <c r="J6617" s="61" t="s">
        <v>600</v>
      </c>
    </row>
    <row r="6618" spans="1:10" s="64" customFormat="1" ht="21">
      <c r="A6618" s="14">
        <v>6614</v>
      </c>
      <c r="B6618" s="61" t="s">
        <v>269</v>
      </c>
      <c r="C6618" s="61" t="s">
        <v>14038</v>
      </c>
      <c r="D6618" s="15" t="s">
        <v>14078</v>
      </c>
      <c r="E6618" s="62" t="s">
        <v>44</v>
      </c>
      <c r="F6618" s="63" t="s">
        <v>510</v>
      </c>
      <c r="G6618" s="63">
        <v>45363</v>
      </c>
      <c r="H6618" s="63">
        <v>56807</v>
      </c>
      <c r="I6618" s="62" t="s">
        <v>468</v>
      </c>
      <c r="J6618" s="61" t="s">
        <v>671</v>
      </c>
    </row>
    <row r="6619" spans="1:10" s="64" customFormat="1" ht="21">
      <c r="A6619" s="14">
        <v>6615</v>
      </c>
      <c r="B6619" s="61" t="s">
        <v>269</v>
      </c>
      <c r="C6619" s="61" t="s">
        <v>14038</v>
      </c>
      <c r="D6619" s="15" t="s">
        <v>14079</v>
      </c>
      <c r="E6619" s="62" t="s">
        <v>45</v>
      </c>
      <c r="F6619" s="63" t="s">
        <v>14080</v>
      </c>
      <c r="G6619" s="63">
        <v>45505</v>
      </c>
      <c r="H6619" s="63" t="s">
        <v>14081</v>
      </c>
      <c r="I6619" s="62" t="s">
        <v>468</v>
      </c>
      <c r="J6619" s="61" t="s">
        <v>608</v>
      </c>
    </row>
    <row r="6620" spans="1:10" s="64" customFormat="1" ht="21">
      <c r="A6620" s="14">
        <v>6616</v>
      </c>
      <c r="B6620" s="61" t="s">
        <v>269</v>
      </c>
      <c r="C6620" s="61" t="s">
        <v>14038</v>
      </c>
      <c r="D6620" s="15" t="s">
        <v>14082</v>
      </c>
      <c r="E6620" s="62" t="s">
        <v>44</v>
      </c>
      <c r="F6620" s="63" t="s">
        <v>14083</v>
      </c>
      <c r="G6620" s="63">
        <v>44208</v>
      </c>
      <c r="H6620" s="63" t="s">
        <v>14084</v>
      </c>
      <c r="I6620" s="62" t="s">
        <v>468</v>
      </c>
      <c r="J6620" s="61" t="s">
        <v>19</v>
      </c>
    </row>
    <row r="6621" spans="1:10" s="64" customFormat="1" ht="21">
      <c r="A6621" s="14">
        <v>6617</v>
      </c>
      <c r="B6621" s="61" t="s">
        <v>269</v>
      </c>
      <c r="C6621" s="61" t="s">
        <v>14038</v>
      </c>
      <c r="D6621" s="15" t="s">
        <v>14085</v>
      </c>
      <c r="E6621" s="62" t="s">
        <v>45</v>
      </c>
      <c r="F6621" s="63">
        <v>24534</v>
      </c>
      <c r="G6621" s="63">
        <v>35100</v>
      </c>
      <c r="H6621" s="63">
        <v>46449</v>
      </c>
      <c r="I6621" s="62" t="s">
        <v>468</v>
      </c>
      <c r="J6621" s="61" t="s">
        <v>12</v>
      </c>
    </row>
    <row r="6622" spans="1:10" s="64" customFormat="1" ht="21">
      <c r="A6622" s="14">
        <v>6618</v>
      </c>
      <c r="B6622" s="61" t="s">
        <v>269</v>
      </c>
      <c r="C6622" s="61" t="s">
        <v>14038</v>
      </c>
      <c r="D6622" s="15" t="s">
        <v>14086</v>
      </c>
      <c r="E6622" s="62" t="s">
        <v>45</v>
      </c>
      <c r="F6622" s="63" t="s">
        <v>14087</v>
      </c>
      <c r="G6622" s="63" t="s">
        <v>1484</v>
      </c>
      <c r="H6622" s="63" t="s">
        <v>14088</v>
      </c>
      <c r="I6622" s="62" t="s">
        <v>468</v>
      </c>
      <c r="J6622" s="61" t="s">
        <v>19</v>
      </c>
    </row>
    <row r="6623" spans="1:10" s="64" customFormat="1" ht="21">
      <c r="A6623" s="14">
        <v>6619</v>
      </c>
      <c r="B6623" s="61" t="s">
        <v>269</v>
      </c>
      <c r="C6623" s="61" t="s">
        <v>14038</v>
      </c>
      <c r="D6623" s="15" t="s">
        <v>14089</v>
      </c>
      <c r="E6623" s="62" t="s">
        <v>45</v>
      </c>
      <c r="F6623" s="63" t="s">
        <v>14090</v>
      </c>
      <c r="G6623" s="63">
        <v>36164</v>
      </c>
      <c r="H6623" s="63" t="s">
        <v>10026</v>
      </c>
      <c r="I6623" s="62" t="s">
        <v>544</v>
      </c>
      <c r="J6623" s="61" t="s">
        <v>479</v>
      </c>
    </row>
    <row r="6624" spans="1:10" s="64" customFormat="1" ht="21">
      <c r="A6624" s="14">
        <v>6620</v>
      </c>
      <c r="B6624" s="61" t="s">
        <v>269</v>
      </c>
      <c r="C6624" s="61" t="s">
        <v>14038</v>
      </c>
      <c r="D6624" s="15" t="s">
        <v>14091</v>
      </c>
      <c r="E6624" s="62" t="s">
        <v>44</v>
      </c>
      <c r="F6624" s="63" t="s">
        <v>14092</v>
      </c>
      <c r="G6624" s="63">
        <v>34710</v>
      </c>
      <c r="H6624" s="63" t="s">
        <v>7496</v>
      </c>
      <c r="I6624" s="62" t="s">
        <v>468</v>
      </c>
      <c r="J6624" s="61" t="s">
        <v>608</v>
      </c>
    </row>
    <row r="6625" spans="1:10" s="64" customFormat="1" ht="21">
      <c r="A6625" s="14">
        <v>6621</v>
      </c>
      <c r="B6625" s="61" t="s">
        <v>269</v>
      </c>
      <c r="C6625" s="61" t="s">
        <v>14093</v>
      </c>
      <c r="D6625" s="15" t="s">
        <v>14094</v>
      </c>
      <c r="E6625" s="62" t="s">
        <v>45</v>
      </c>
      <c r="F6625" s="63" t="s">
        <v>6976</v>
      </c>
      <c r="G6625" s="63" t="s">
        <v>785</v>
      </c>
      <c r="H6625" s="63" t="s">
        <v>6977</v>
      </c>
      <c r="I6625" s="62" t="s">
        <v>468</v>
      </c>
      <c r="J6625" s="61" t="s">
        <v>19</v>
      </c>
    </row>
    <row r="6626" spans="1:10" s="64" customFormat="1" ht="21">
      <c r="A6626" s="14">
        <v>6622</v>
      </c>
      <c r="B6626" s="61" t="s">
        <v>269</v>
      </c>
      <c r="C6626" s="61" t="s">
        <v>14093</v>
      </c>
      <c r="D6626" s="15" t="s">
        <v>14095</v>
      </c>
      <c r="E6626" s="62" t="s">
        <v>45</v>
      </c>
      <c r="F6626" s="63" t="s">
        <v>14096</v>
      </c>
      <c r="G6626" s="63">
        <v>33453</v>
      </c>
      <c r="H6626" s="63">
        <v>46237</v>
      </c>
      <c r="I6626" s="62" t="s">
        <v>506</v>
      </c>
      <c r="J6626" s="61" t="s">
        <v>12</v>
      </c>
    </row>
    <row r="6627" spans="1:10" s="64" customFormat="1" ht="21">
      <c r="A6627" s="14">
        <v>6623</v>
      </c>
      <c r="B6627" s="61" t="s">
        <v>269</v>
      </c>
      <c r="C6627" s="61" t="s">
        <v>14093</v>
      </c>
      <c r="D6627" s="15" t="s">
        <v>14097</v>
      </c>
      <c r="E6627" s="62" t="s">
        <v>45</v>
      </c>
      <c r="F6627" s="63">
        <v>33245</v>
      </c>
      <c r="G6627" s="63" t="s">
        <v>3072</v>
      </c>
      <c r="H6627" s="63">
        <v>55160</v>
      </c>
      <c r="I6627" s="62" t="s">
        <v>468</v>
      </c>
      <c r="J6627" s="61" t="s">
        <v>19</v>
      </c>
    </row>
    <row r="6628" spans="1:10" s="64" customFormat="1" ht="21">
      <c r="A6628" s="14">
        <v>6624</v>
      </c>
      <c r="B6628" s="61" t="s">
        <v>269</v>
      </c>
      <c r="C6628" s="61" t="s">
        <v>14093</v>
      </c>
      <c r="D6628" s="15" t="s">
        <v>14098</v>
      </c>
      <c r="E6628" s="62" t="s">
        <v>45</v>
      </c>
      <c r="F6628" s="63">
        <v>28101</v>
      </c>
      <c r="G6628" s="63">
        <v>40184</v>
      </c>
      <c r="H6628" s="63">
        <v>50016</v>
      </c>
      <c r="I6628" s="62" t="s">
        <v>468</v>
      </c>
      <c r="J6628" s="61" t="s">
        <v>481</v>
      </c>
    </row>
    <row r="6629" spans="1:10" s="64" customFormat="1" ht="21">
      <c r="A6629" s="14">
        <v>6625</v>
      </c>
      <c r="B6629" s="61" t="s">
        <v>269</v>
      </c>
      <c r="C6629" s="61" t="s">
        <v>14093</v>
      </c>
      <c r="D6629" s="15" t="s">
        <v>14099</v>
      </c>
      <c r="E6629" s="62" t="s">
        <v>44</v>
      </c>
      <c r="F6629" s="63" t="s">
        <v>14100</v>
      </c>
      <c r="G6629" s="63">
        <v>39483</v>
      </c>
      <c r="H6629" s="63" t="s">
        <v>14101</v>
      </c>
      <c r="I6629" s="62" t="s">
        <v>468</v>
      </c>
      <c r="J6629" s="61" t="s">
        <v>494</v>
      </c>
    </row>
    <row r="6630" spans="1:10" s="64" customFormat="1" ht="21">
      <c r="A6630" s="14">
        <v>6626</v>
      </c>
      <c r="B6630" s="61" t="s">
        <v>269</v>
      </c>
      <c r="C6630" s="61" t="s">
        <v>14093</v>
      </c>
      <c r="D6630" s="15" t="s">
        <v>14102</v>
      </c>
      <c r="E6630" s="62" t="s">
        <v>45</v>
      </c>
      <c r="F6630" s="63">
        <v>26214</v>
      </c>
      <c r="G6630" s="63" t="s">
        <v>14103</v>
      </c>
      <c r="H6630" s="63" t="s">
        <v>14104</v>
      </c>
      <c r="I6630" s="62" t="s">
        <v>468</v>
      </c>
      <c r="J6630" s="61" t="s">
        <v>585</v>
      </c>
    </row>
    <row r="6631" spans="1:10" s="64" customFormat="1" ht="21">
      <c r="A6631" s="14">
        <v>6627</v>
      </c>
      <c r="B6631" s="61" t="s">
        <v>269</v>
      </c>
      <c r="C6631" s="61" t="s">
        <v>14093</v>
      </c>
      <c r="D6631" s="15" t="s">
        <v>14105</v>
      </c>
      <c r="E6631" s="62" t="s">
        <v>45</v>
      </c>
      <c r="F6631" s="63" t="s">
        <v>6048</v>
      </c>
      <c r="G6631" s="63" t="s">
        <v>3252</v>
      </c>
      <c r="H6631" s="63" t="s">
        <v>6049</v>
      </c>
      <c r="I6631" s="62" t="s">
        <v>468</v>
      </c>
      <c r="J6631" s="61" t="s">
        <v>18</v>
      </c>
    </row>
    <row r="6632" spans="1:10" s="64" customFormat="1" ht="21">
      <c r="A6632" s="14">
        <v>6628</v>
      </c>
      <c r="B6632" s="61" t="s">
        <v>269</v>
      </c>
      <c r="C6632" s="61" t="s">
        <v>14093</v>
      </c>
      <c r="D6632" s="15" t="s">
        <v>14106</v>
      </c>
      <c r="E6632" s="62" t="s">
        <v>44</v>
      </c>
      <c r="F6632" s="63">
        <v>29410</v>
      </c>
      <c r="G6632" s="63">
        <v>39880</v>
      </c>
      <c r="H6632" s="63">
        <v>52664</v>
      </c>
      <c r="I6632" s="62" t="s">
        <v>468</v>
      </c>
      <c r="J6632" s="61" t="s">
        <v>14107</v>
      </c>
    </row>
    <row r="6633" spans="1:10" s="64" customFormat="1" ht="21">
      <c r="A6633" s="14">
        <v>6629</v>
      </c>
      <c r="B6633" s="61" t="s">
        <v>269</v>
      </c>
      <c r="C6633" s="61" t="s">
        <v>14093</v>
      </c>
      <c r="D6633" s="15" t="s">
        <v>14108</v>
      </c>
      <c r="E6633" s="62" t="s">
        <v>44</v>
      </c>
      <c r="F6633" s="63">
        <v>24869</v>
      </c>
      <c r="G6633" s="63">
        <v>24869</v>
      </c>
      <c r="H6633" s="63">
        <v>46784</v>
      </c>
      <c r="I6633" s="62" t="s">
        <v>468</v>
      </c>
      <c r="J6633" s="61" t="s">
        <v>18</v>
      </c>
    </row>
    <row r="6634" spans="1:10" s="64" customFormat="1" ht="21">
      <c r="A6634" s="14">
        <v>6630</v>
      </c>
      <c r="B6634" s="61" t="s">
        <v>269</v>
      </c>
      <c r="C6634" s="61" t="s">
        <v>14093</v>
      </c>
      <c r="D6634" s="15" t="s">
        <v>14109</v>
      </c>
      <c r="E6634" s="62" t="s">
        <v>45</v>
      </c>
      <c r="F6634" s="63" t="s">
        <v>14110</v>
      </c>
      <c r="G6634" s="63" t="s">
        <v>8572</v>
      </c>
      <c r="H6634" s="63" t="s">
        <v>9261</v>
      </c>
      <c r="I6634" s="62" t="s">
        <v>468</v>
      </c>
      <c r="J6634" s="61" t="s">
        <v>494</v>
      </c>
    </row>
    <row r="6635" spans="1:10" s="64" customFormat="1" ht="21">
      <c r="A6635" s="14">
        <v>6631</v>
      </c>
      <c r="B6635" s="61" t="s">
        <v>269</v>
      </c>
      <c r="C6635" s="61" t="s">
        <v>14093</v>
      </c>
      <c r="D6635" s="15" t="s">
        <v>14111</v>
      </c>
      <c r="E6635" s="62" t="s">
        <v>45</v>
      </c>
      <c r="F6635" s="63" t="s">
        <v>12053</v>
      </c>
      <c r="G6635" s="63">
        <v>40184</v>
      </c>
      <c r="H6635" s="63" t="s">
        <v>14112</v>
      </c>
      <c r="I6635" s="62" t="s">
        <v>468</v>
      </c>
      <c r="J6635" s="61" t="s">
        <v>570</v>
      </c>
    </row>
    <row r="6636" spans="1:10" s="64" customFormat="1" ht="21">
      <c r="A6636" s="14">
        <v>6632</v>
      </c>
      <c r="B6636" s="61" t="s">
        <v>269</v>
      </c>
      <c r="C6636" s="61" t="s">
        <v>14093</v>
      </c>
      <c r="D6636" s="15" t="s">
        <v>14113</v>
      </c>
      <c r="E6636" s="62" t="s">
        <v>44</v>
      </c>
      <c r="F6636" s="63">
        <v>24509</v>
      </c>
      <c r="G6636" s="63">
        <v>33242</v>
      </c>
      <c r="H6636" s="63">
        <v>46335</v>
      </c>
      <c r="I6636" s="62" t="s">
        <v>544</v>
      </c>
      <c r="J6636" s="61" t="s">
        <v>479</v>
      </c>
    </row>
    <row r="6637" spans="1:10" s="64" customFormat="1" ht="21">
      <c r="A6637" s="14">
        <v>6633</v>
      </c>
      <c r="B6637" s="61" t="s">
        <v>269</v>
      </c>
      <c r="C6637" s="61" t="s">
        <v>14093</v>
      </c>
      <c r="D6637" s="15" t="s">
        <v>14114</v>
      </c>
      <c r="E6637" s="62" t="s">
        <v>45</v>
      </c>
      <c r="F6637" s="63">
        <v>24784</v>
      </c>
      <c r="G6637" s="63" t="s">
        <v>14115</v>
      </c>
      <c r="H6637" s="63">
        <v>46699</v>
      </c>
      <c r="I6637" s="62" t="s">
        <v>468</v>
      </c>
      <c r="J6637" s="61" t="s">
        <v>12</v>
      </c>
    </row>
    <row r="6638" spans="1:10" s="64" customFormat="1" ht="21">
      <c r="A6638" s="14">
        <v>6634</v>
      </c>
      <c r="B6638" s="61" t="s">
        <v>269</v>
      </c>
      <c r="C6638" s="61" t="s">
        <v>14093</v>
      </c>
      <c r="D6638" s="15" t="s">
        <v>14116</v>
      </c>
      <c r="E6638" s="62" t="s">
        <v>45</v>
      </c>
      <c r="F6638" s="63">
        <v>32994</v>
      </c>
      <c r="G6638" s="63" t="s">
        <v>8572</v>
      </c>
      <c r="H6638" s="63">
        <v>51257</v>
      </c>
      <c r="I6638" s="62" t="s">
        <v>468</v>
      </c>
      <c r="J6638" s="61" t="s">
        <v>18</v>
      </c>
    </row>
    <row r="6639" spans="1:10" s="64" customFormat="1" ht="21">
      <c r="A6639" s="14">
        <v>6635</v>
      </c>
      <c r="B6639" s="61" t="s">
        <v>269</v>
      </c>
      <c r="C6639" s="61" t="s">
        <v>14093</v>
      </c>
      <c r="D6639" s="15" t="s">
        <v>14117</v>
      </c>
      <c r="E6639" s="62" t="s">
        <v>45</v>
      </c>
      <c r="F6639" s="63" t="s">
        <v>14118</v>
      </c>
      <c r="G6639" s="63">
        <v>36164</v>
      </c>
      <c r="H6639" s="63" t="s">
        <v>14119</v>
      </c>
      <c r="I6639" s="62" t="s">
        <v>468</v>
      </c>
      <c r="J6639" s="61" t="s">
        <v>22</v>
      </c>
    </row>
    <row r="6640" spans="1:10" s="64" customFormat="1" ht="21">
      <c r="A6640" s="14">
        <v>6636</v>
      </c>
      <c r="B6640" s="61" t="s">
        <v>269</v>
      </c>
      <c r="C6640" s="61" t="s">
        <v>14093</v>
      </c>
      <c r="D6640" s="15" t="s">
        <v>14120</v>
      </c>
      <c r="E6640" s="62" t="s">
        <v>44</v>
      </c>
      <c r="F6640" s="63">
        <v>34428</v>
      </c>
      <c r="G6640" s="63" t="s">
        <v>957</v>
      </c>
      <c r="H6640" s="63">
        <v>56343</v>
      </c>
      <c r="I6640" s="62" t="s">
        <v>468</v>
      </c>
      <c r="J6640" s="61" t="s">
        <v>479</v>
      </c>
    </row>
    <row r="6641" spans="1:10" s="64" customFormat="1" ht="21">
      <c r="A6641" s="14">
        <v>6637</v>
      </c>
      <c r="B6641" s="61" t="s">
        <v>269</v>
      </c>
      <c r="C6641" s="61" t="s">
        <v>14093</v>
      </c>
      <c r="D6641" s="15" t="s">
        <v>14121</v>
      </c>
      <c r="E6641" s="62" t="s">
        <v>45</v>
      </c>
      <c r="F6641" s="63">
        <v>23872</v>
      </c>
      <c r="G6641" s="63">
        <v>33608</v>
      </c>
      <c r="H6641" s="63">
        <v>45787</v>
      </c>
      <c r="I6641" s="62" t="s">
        <v>468</v>
      </c>
      <c r="J6641" s="61" t="s">
        <v>694</v>
      </c>
    </row>
    <row r="6642" spans="1:10" s="64" customFormat="1" ht="21">
      <c r="A6642" s="14">
        <v>6638</v>
      </c>
      <c r="B6642" s="61" t="s">
        <v>269</v>
      </c>
      <c r="C6642" s="61" t="s">
        <v>14093</v>
      </c>
      <c r="D6642" s="15" t="s">
        <v>14122</v>
      </c>
      <c r="E6642" s="62" t="s">
        <v>45</v>
      </c>
      <c r="F6642" s="63">
        <v>24574</v>
      </c>
      <c r="G6642" s="63" t="s">
        <v>14123</v>
      </c>
      <c r="H6642" s="63" t="s">
        <v>10570</v>
      </c>
      <c r="I6642" s="62" t="s">
        <v>468</v>
      </c>
      <c r="J6642" s="61" t="s">
        <v>600</v>
      </c>
    </row>
    <row r="6643" spans="1:10" s="64" customFormat="1" ht="21">
      <c r="A6643" s="14">
        <v>6639</v>
      </c>
      <c r="B6643" s="61" t="s">
        <v>269</v>
      </c>
      <c r="C6643" s="61" t="s">
        <v>14093</v>
      </c>
      <c r="D6643" s="15" t="s">
        <v>14124</v>
      </c>
      <c r="E6643" s="62" t="s">
        <v>45</v>
      </c>
      <c r="F6643" s="63" t="s">
        <v>1184</v>
      </c>
      <c r="G6643" s="63">
        <v>34762</v>
      </c>
      <c r="H6643" s="63">
        <v>47700</v>
      </c>
      <c r="I6643" s="62" t="s">
        <v>468</v>
      </c>
      <c r="J6643" s="61" t="s">
        <v>479</v>
      </c>
    </row>
    <row r="6644" spans="1:10" s="64" customFormat="1" ht="21">
      <c r="A6644" s="14">
        <v>6640</v>
      </c>
      <c r="B6644" s="61" t="s">
        <v>269</v>
      </c>
      <c r="C6644" s="61" t="s">
        <v>14093</v>
      </c>
      <c r="D6644" s="15" t="s">
        <v>14125</v>
      </c>
      <c r="E6644" s="62" t="s">
        <v>45</v>
      </c>
      <c r="F6644" s="63">
        <v>32116</v>
      </c>
      <c r="G6644" s="63" t="s">
        <v>10252</v>
      </c>
      <c r="H6644" s="63">
        <v>54397</v>
      </c>
      <c r="I6644" s="62" t="s">
        <v>468</v>
      </c>
      <c r="J6644" s="61" t="s">
        <v>600</v>
      </c>
    </row>
    <row r="6645" spans="1:10" s="64" customFormat="1" ht="21">
      <c r="A6645" s="14">
        <v>6641</v>
      </c>
      <c r="B6645" s="61" t="s">
        <v>269</v>
      </c>
      <c r="C6645" s="61" t="s">
        <v>14093</v>
      </c>
      <c r="D6645" s="15" t="s">
        <v>14126</v>
      </c>
      <c r="E6645" s="62" t="s">
        <v>45</v>
      </c>
      <c r="F6645" s="63" t="s">
        <v>14127</v>
      </c>
      <c r="G6645" s="63">
        <v>36164</v>
      </c>
      <c r="H6645" s="63" t="s">
        <v>14128</v>
      </c>
      <c r="I6645" s="62" t="s">
        <v>468</v>
      </c>
      <c r="J6645" s="61" t="s">
        <v>22</v>
      </c>
    </row>
    <row r="6646" spans="1:10" s="64" customFormat="1" ht="21">
      <c r="A6646" s="14">
        <v>6642</v>
      </c>
      <c r="B6646" s="61" t="s">
        <v>269</v>
      </c>
      <c r="C6646" s="61" t="s">
        <v>14093</v>
      </c>
      <c r="D6646" s="15" t="s">
        <v>14129</v>
      </c>
      <c r="E6646" s="62" t="s">
        <v>44</v>
      </c>
      <c r="F6646" s="63">
        <v>24755</v>
      </c>
      <c r="G6646" s="63">
        <v>36164</v>
      </c>
      <c r="H6646" s="63">
        <v>46670</v>
      </c>
      <c r="I6646" s="62" t="s">
        <v>468</v>
      </c>
      <c r="J6646" s="61" t="s">
        <v>1172</v>
      </c>
    </row>
    <row r="6647" spans="1:10" s="64" customFormat="1" ht="21">
      <c r="A6647" s="14">
        <v>6643</v>
      </c>
      <c r="B6647" s="61" t="s">
        <v>269</v>
      </c>
      <c r="C6647" s="61" t="s">
        <v>14093</v>
      </c>
      <c r="D6647" s="15" t="s">
        <v>14130</v>
      </c>
      <c r="E6647" s="62" t="s">
        <v>45</v>
      </c>
      <c r="F6647" s="63" t="s">
        <v>14131</v>
      </c>
      <c r="G6647" s="63" t="s">
        <v>5289</v>
      </c>
      <c r="H6647" s="63" t="s">
        <v>14132</v>
      </c>
      <c r="I6647" s="62" t="s">
        <v>468</v>
      </c>
      <c r="J6647" s="61" t="s">
        <v>22</v>
      </c>
    </row>
    <row r="6648" spans="1:10" s="64" customFormat="1" ht="21">
      <c r="A6648" s="14">
        <v>6644</v>
      </c>
      <c r="B6648" s="61" t="s">
        <v>269</v>
      </c>
      <c r="C6648" s="61" t="s">
        <v>14093</v>
      </c>
      <c r="D6648" s="15" t="s">
        <v>14133</v>
      </c>
      <c r="E6648" s="62" t="s">
        <v>45</v>
      </c>
      <c r="F6648" s="63" t="s">
        <v>14134</v>
      </c>
      <c r="G6648" s="63">
        <v>45363</v>
      </c>
      <c r="H6648" s="63" t="s">
        <v>14135</v>
      </c>
      <c r="I6648" s="62" t="s">
        <v>468</v>
      </c>
      <c r="J6648" s="61" t="s">
        <v>479</v>
      </c>
    </row>
    <row r="6649" spans="1:10" s="64" customFormat="1" ht="21">
      <c r="A6649" s="14">
        <v>6645</v>
      </c>
      <c r="B6649" s="61" t="s">
        <v>269</v>
      </c>
      <c r="C6649" s="61" t="s">
        <v>14093</v>
      </c>
      <c r="D6649" s="15" t="s">
        <v>14136</v>
      </c>
      <c r="E6649" s="62" t="s">
        <v>45</v>
      </c>
      <c r="F6649" s="63" t="s">
        <v>14137</v>
      </c>
      <c r="G6649" s="63">
        <v>45505</v>
      </c>
      <c r="H6649" s="63" t="s">
        <v>14138</v>
      </c>
      <c r="I6649" s="62" t="s">
        <v>468</v>
      </c>
      <c r="J6649" s="61" t="s">
        <v>19</v>
      </c>
    </row>
    <row r="6650" spans="1:10" s="64" customFormat="1" ht="21">
      <c r="A6650" s="14">
        <v>6646</v>
      </c>
      <c r="B6650" s="61" t="s">
        <v>269</v>
      </c>
      <c r="C6650" s="61" t="s">
        <v>14093</v>
      </c>
      <c r="D6650" s="15" t="s">
        <v>14139</v>
      </c>
      <c r="E6650" s="62" t="s">
        <v>45</v>
      </c>
      <c r="F6650" s="63">
        <v>32633</v>
      </c>
      <c r="G6650" s="63">
        <v>43040</v>
      </c>
      <c r="H6650" s="63">
        <v>54548</v>
      </c>
      <c r="I6650" s="62" t="s">
        <v>468</v>
      </c>
      <c r="J6650" s="61" t="s">
        <v>636</v>
      </c>
    </row>
    <row r="6651" spans="1:10" s="64" customFormat="1" ht="21">
      <c r="A6651" s="14">
        <v>6647</v>
      </c>
      <c r="B6651" s="61" t="s">
        <v>269</v>
      </c>
      <c r="C6651" s="61" t="s">
        <v>14093</v>
      </c>
      <c r="D6651" s="15" t="s">
        <v>14140</v>
      </c>
      <c r="E6651" s="62" t="s">
        <v>44</v>
      </c>
      <c r="F6651" s="63" t="s">
        <v>6216</v>
      </c>
      <c r="G6651" s="63">
        <v>45242</v>
      </c>
      <c r="H6651" s="63" t="s">
        <v>6348</v>
      </c>
      <c r="I6651" s="62" t="s">
        <v>468</v>
      </c>
      <c r="J6651" s="61" t="s">
        <v>487</v>
      </c>
    </row>
    <row r="6652" spans="1:10" s="64" customFormat="1" ht="21">
      <c r="A6652" s="14">
        <v>6648</v>
      </c>
      <c r="B6652" s="61" t="s">
        <v>269</v>
      </c>
      <c r="C6652" s="61" t="s">
        <v>14093</v>
      </c>
      <c r="D6652" s="15" t="s">
        <v>14141</v>
      </c>
      <c r="E6652" s="62" t="s">
        <v>44</v>
      </c>
      <c r="F6652" s="63" t="s">
        <v>10199</v>
      </c>
      <c r="G6652" s="63">
        <v>39483</v>
      </c>
      <c r="H6652" s="63" t="s">
        <v>10200</v>
      </c>
      <c r="I6652" s="62" t="s">
        <v>468</v>
      </c>
      <c r="J6652" s="61" t="s">
        <v>600</v>
      </c>
    </row>
    <row r="6653" spans="1:10" s="64" customFormat="1" ht="31.5">
      <c r="A6653" s="14">
        <v>6649</v>
      </c>
      <c r="B6653" s="61" t="s">
        <v>269</v>
      </c>
      <c r="C6653" s="61" t="s">
        <v>14142</v>
      </c>
      <c r="D6653" s="15" t="s">
        <v>14143</v>
      </c>
      <c r="E6653" s="62" t="s">
        <v>45</v>
      </c>
      <c r="F6653" s="63" t="s">
        <v>7903</v>
      </c>
      <c r="G6653" s="63" t="s">
        <v>14144</v>
      </c>
      <c r="H6653" s="63" t="s">
        <v>6835</v>
      </c>
      <c r="I6653" s="62" t="s">
        <v>468</v>
      </c>
      <c r="J6653" s="61" t="s">
        <v>6451</v>
      </c>
    </row>
    <row r="6654" spans="1:10" s="64" customFormat="1" ht="21">
      <c r="A6654" s="14">
        <v>6650</v>
      </c>
      <c r="B6654" s="61" t="s">
        <v>269</v>
      </c>
      <c r="C6654" s="61" t="s">
        <v>14142</v>
      </c>
      <c r="D6654" s="15" t="s">
        <v>14145</v>
      </c>
      <c r="E6654" s="62" t="s">
        <v>45</v>
      </c>
      <c r="F6654" s="63" t="s">
        <v>14146</v>
      </c>
      <c r="G6654" s="63" t="s">
        <v>3229</v>
      </c>
      <c r="H6654" s="63" t="s">
        <v>14147</v>
      </c>
      <c r="I6654" s="62" t="s">
        <v>468</v>
      </c>
      <c r="J6654" s="61" t="s">
        <v>1261</v>
      </c>
    </row>
    <row r="6655" spans="1:10" s="64" customFormat="1" ht="21">
      <c r="A6655" s="14">
        <v>6651</v>
      </c>
      <c r="B6655" s="61" t="s">
        <v>269</v>
      </c>
      <c r="C6655" s="61" t="s">
        <v>14142</v>
      </c>
      <c r="D6655" s="15" t="s">
        <v>14148</v>
      </c>
      <c r="E6655" s="62" t="s">
        <v>45</v>
      </c>
      <c r="F6655" s="63" t="s">
        <v>11350</v>
      </c>
      <c r="G6655" s="63" t="s">
        <v>978</v>
      </c>
      <c r="H6655" s="63" t="s">
        <v>11351</v>
      </c>
      <c r="I6655" s="62" t="s">
        <v>468</v>
      </c>
      <c r="J6655" s="61" t="s">
        <v>694</v>
      </c>
    </row>
    <row r="6656" spans="1:10" s="64" customFormat="1" ht="21">
      <c r="A6656" s="14">
        <v>6652</v>
      </c>
      <c r="B6656" s="61" t="s">
        <v>269</v>
      </c>
      <c r="C6656" s="61" t="s">
        <v>14142</v>
      </c>
      <c r="D6656" s="15" t="s">
        <v>14149</v>
      </c>
      <c r="E6656" s="62" t="s">
        <v>45</v>
      </c>
      <c r="F6656" s="63" t="s">
        <v>14150</v>
      </c>
      <c r="G6656" s="63" t="s">
        <v>1675</v>
      </c>
      <c r="H6656" s="63" t="s">
        <v>14151</v>
      </c>
      <c r="I6656" s="62" t="s">
        <v>468</v>
      </c>
      <c r="J6656" s="61" t="s">
        <v>511</v>
      </c>
    </row>
    <row r="6657" spans="1:10" s="64" customFormat="1" ht="21">
      <c r="A6657" s="14">
        <v>6653</v>
      </c>
      <c r="B6657" s="61" t="s">
        <v>269</v>
      </c>
      <c r="C6657" s="61" t="s">
        <v>14142</v>
      </c>
      <c r="D6657" s="15" t="s">
        <v>14152</v>
      </c>
      <c r="E6657" s="62" t="s">
        <v>45</v>
      </c>
      <c r="F6657" s="63" t="s">
        <v>2327</v>
      </c>
      <c r="G6657" s="63" t="s">
        <v>13478</v>
      </c>
      <c r="H6657" s="63" t="s">
        <v>2328</v>
      </c>
      <c r="I6657" s="62" t="s">
        <v>468</v>
      </c>
      <c r="J6657" s="61" t="s">
        <v>716</v>
      </c>
    </row>
    <row r="6658" spans="1:10" s="64" customFormat="1" ht="21">
      <c r="A6658" s="14">
        <v>6654</v>
      </c>
      <c r="B6658" s="61" t="s">
        <v>269</v>
      </c>
      <c r="C6658" s="61" t="s">
        <v>14142</v>
      </c>
      <c r="D6658" s="15" t="s">
        <v>14153</v>
      </c>
      <c r="E6658" s="62" t="s">
        <v>45</v>
      </c>
      <c r="F6658" s="63">
        <v>24787</v>
      </c>
      <c r="G6658" s="63">
        <v>35251</v>
      </c>
      <c r="H6658" s="63">
        <v>46702</v>
      </c>
      <c r="I6658" s="62" t="s">
        <v>468</v>
      </c>
      <c r="J6658" s="61" t="s">
        <v>494</v>
      </c>
    </row>
    <row r="6659" spans="1:10" s="64" customFormat="1" ht="21">
      <c r="A6659" s="14">
        <v>6655</v>
      </c>
      <c r="B6659" s="61" t="s">
        <v>269</v>
      </c>
      <c r="C6659" s="61" t="s">
        <v>14142</v>
      </c>
      <c r="D6659" s="15" t="s">
        <v>14154</v>
      </c>
      <c r="E6659" s="62" t="s">
        <v>45</v>
      </c>
      <c r="F6659" s="63">
        <v>29744</v>
      </c>
      <c r="G6659" s="63" t="s">
        <v>12348</v>
      </c>
      <c r="H6659" s="63">
        <v>51659</v>
      </c>
      <c r="I6659" s="62" t="s">
        <v>468</v>
      </c>
      <c r="J6659" s="61" t="s">
        <v>694</v>
      </c>
    </row>
    <row r="6660" spans="1:10" s="64" customFormat="1" ht="21">
      <c r="A6660" s="14">
        <v>6656</v>
      </c>
      <c r="B6660" s="61" t="s">
        <v>269</v>
      </c>
      <c r="C6660" s="61" t="s">
        <v>14142</v>
      </c>
      <c r="D6660" s="15" t="s">
        <v>14155</v>
      </c>
      <c r="E6660" s="62" t="s">
        <v>44</v>
      </c>
      <c r="F6660" s="63">
        <v>30380</v>
      </c>
      <c r="G6660" s="63" t="s">
        <v>620</v>
      </c>
      <c r="H6660" s="63">
        <v>52295</v>
      </c>
      <c r="I6660" s="62" t="s">
        <v>468</v>
      </c>
      <c r="J6660" s="61" t="s">
        <v>613</v>
      </c>
    </row>
    <row r="6661" spans="1:10" s="64" customFormat="1" ht="21">
      <c r="A6661" s="14">
        <v>6657</v>
      </c>
      <c r="B6661" s="61" t="s">
        <v>269</v>
      </c>
      <c r="C6661" s="61" t="s">
        <v>14142</v>
      </c>
      <c r="D6661" s="15" t="s">
        <v>14156</v>
      </c>
      <c r="E6661" s="62" t="s">
        <v>45</v>
      </c>
      <c r="F6661" s="63" t="s">
        <v>5205</v>
      </c>
      <c r="G6661" s="63" t="s">
        <v>6478</v>
      </c>
      <c r="H6661" s="63" t="s">
        <v>550</v>
      </c>
      <c r="I6661" s="62" t="s">
        <v>468</v>
      </c>
      <c r="J6661" s="61" t="s">
        <v>18</v>
      </c>
    </row>
    <row r="6662" spans="1:10" s="64" customFormat="1" ht="21">
      <c r="A6662" s="14">
        <v>6658</v>
      </c>
      <c r="B6662" s="61" t="s">
        <v>269</v>
      </c>
      <c r="C6662" s="61" t="s">
        <v>14142</v>
      </c>
      <c r="D6662" s="15" t="s">
        <v>14157</v>
      </c>
      <c r="E6662" s="62" t="s">
        <v>45</v>
      </c>
      <c r="F6662" s="63" t="s">
        <v>14158</v>
      </c>
      <c r="G6662" s="63">
        <v>33584</v>
      </c>
      <c r="H6662" s="63" t="s">
        <v>14159</v>
      </c>
      <c r="I6662" s="62" t="s">
        <v>544</v>
      </c>
      <c r="J6662" s="61" t="s">
        <v>608</v>
      </c>
    </row>
    <row r="6663" spans="1:10" s="64" customFormat="1" ht="21">
      <c r="A6663" s="14">
        <v>6659</v>
      </c>
      <c r="B6663" s="61" t="s">
        <v>269</v>
      </c>
      <c r="C6663" s="61" t="s">
        <v>14142</v>
      </c>
      <c r="D6663" s="15" t="s">
        <v>14160</v>
      </c>
      <c r="E6663" s="62" t="s">
        <v>44</v>
      </c>
      <c r="F6663" s="63">
        <v>30532</v>
      </c>
      <c r="G6663" s="63" t="s">
        <v>736</v>
      </c>
      <c r="H6663" s="63">
        <v>52447</v>
      </c>
      <c r="I6663" s="62" t="s">
        <v>468</v>
      </c>
      <c r="J6663" s="61" t="s">
        <v>2535</v>
      </c>
    </row>
    <row r="6664" spans="1:10" s="64" customFormat="1" ht="21">
      <c r="A6664" s="14">
        <v>6660</v>
      </c>
      <c r="B6664" s="61" t="s">
        <v>269</v>
      </c>
      <c r="C6664" s="61" t="s">
        <v>14142</v>
      </c>
      <c r="D6664" s="15" t="s">
        <v>14161</v>
      </c>
      <c r="E6664" s="62" t="s">
        <v>45</v>
      </c>
      <c r="F6664" s="63" t="s">
        <v>14162</v>
      </c>
      <c r="G6664" s="63">
        <v>36498</v>
      </c>
      <c r="H6664" s="63" t="s">
        <v>14163</v>
      </c>
      <c r="I6664" s="62" t="s">
        <v>468</v>
      </c>
      <c r="J6664" s="61" t="s">
        <v>2465</v>
      </c>
    </row>
    <row r="6665" spans="1:10" s="64" customFormat="1" ht="21">
      <c r="A6665" s="14">
        <v>6661</v>
      </c>
      <c r="B6665" s="61" t="s">
        <v>269</v>
      </c>
      <c r="C6665" s="61" t="s">
        <v>14142</v>
      </c>
      <c r="D6665" s="15" t="s">
        <v>14164</v>
      </c>
      <c r="E6665" s="62" t="s">
        <v>45</v>
      </c>
      <c r="F6665" s="63" t="s">
        <v>8727</v>
      </c>
      <c r="G6665" s="63">
        <v>39483</v>
      </c>
      <c r="H6665" s="63" t="s">
        <v>8728</v>
      </c>
      <c r="I6665" s="62" t="s">
        <v>468</v>
      </c>
      <c r="J6665" s="61" t="s">
        <v>22</v>
      </c>
    </row>
    <row r="6666" spans="1:10" s="64" customFormat="1" ht="21">
      <c r="A6666" s="14">
        <v>6662</v>
      </c>
      <c r="B6666" s="61" t="s">
        <v>269</v>
      </c>
      <c r="C6666" s="61" t="s">
        <v>14142</v>
      </c>
      <c r="D6666" s="15" t="s">
        <v>14165</v>
      </c>
      <c r="E6666" s="62" t="s">
        <v>44</v>
      </c>
      <c r="F6666" s="63" t="s">
        <v>14166</v>
      </c>
      <c r="G6666" s="63">
        <v>44623</v>
      </c>
      <c r="H6666" s="63" t="s">
        <v>7762</v>
      </c>
      <c r="I6666" s="62" t="s">
        <v>468</v>
      </c>
      <c r="J6666" s="61" t="s">
        <v>479</v>
      </c>
    </row>
    <row r="6667" spans="1:10" s="64" customFormat="1" ht="21">
      <c r="A6667" s="14">
        <v>6663</v>
      </c>
      <c r="B6667" s="61" t="s">
        <v>269</v>
      </c>
      <c r="C6667" s="61" t="s">
        <v>14142</v>
      </c>
      <c r="D6667" s="15" t="s">
        <v>14167</v>
      </c>
      <c r="E6667" s="62" t="s">
        <v>45</v>
      </c>
      <c r="F6667" s="63">
        <v>25579</v>
      </c>
      <c r="G6667" s="63">
        <v>35069</v>
      </c>
      <c r="H6667" s="63">
        <v>47494</v>
      </c>
      <c r="I6667" s="62" t="s">
        <v>468</v>
      </c>
      <c r="J6667" s="61" t="s">
        <v>479</v>
      </c>
    </row>
    <row r="6668" spans="1:10" s="64" customFormat="1" ht="21">
      <c r="A6668" s="14">
        <v>6664</v>
      </c>
      <c r="B6668" s="61" t="s">
        <v>269</v>
      </c>
      <c r="C6668" s="61" t="s">
        <v>14142</v>
      </c>
      <c r="D6668" s="15" t="s">
        <v>14168</v>
      </c>
      <c r="E6668" s="62" t="s">
        <v>44</v>
      </c>
      <c r="F6668" s="63" t="s">
        <v>4729</v>
      </c>
      <c r="G6668" s="63">
        <v>36164</v>
      </c>
      <c r="H6668" s="63" t="s">
        <v>4730</v>
      </c>
      <c r="I6668" s="62" t="s">
        <v>468</v>
      </c>
      <c r="J6668" s="61" t="s">
        <v>585</v>
      </c>
    </row>
    <row r="6669" spans="1:10" s="64" customFormat="1" ht="21">
      <c r="A6669" s="14">
        <v>6665</v>
      </c>
      <c r="B6669" s="61" t="s">
        <v>269</v>
      </c>
      <c r="C6669" s="61" t="s">
        <v>14142</v>
      </c>
      <c r="D6669" s="15" t="s">
        <v>14169</v>
      </c>
      <c r="E6669" s="62" t="s">
        <v>45</v>
      </c>
      <c r="F6669" s="63" t="s">
        <v>14170</v>
      </c>
      <c r="G6669" s="63">
        <v>34185</v>
      </c>
      <c r="H6669" s="63" t="s">
        <v>14171</v>
      </c>
      <c r="I6669" s="62" t="s">
        <v>506</v>
      </c>
      <c r="J6669" s="61" t="s">
        <v>608</v>
      </c>
    </row>
    <row r="6670" spans="1:10" s="64" customFormat="1" ht="21">
      <c r="A6670" s="14">
        <v>6666</v>
      </c>
      <c r="B6670" s="61" t="s">
        <v>269</v>
      </c>
      <c r="C6670" s="61" t="s">
        <v>14142</v>
      </c>
      <c r="D6670" s="15" t="s">
        <v>14172</v>
      </c>
      <c r="E6670" s="62" t="s">
        <v>45</v>
      </c>
      <c r="F6670" s="63" t="s">
        <v>4161</v>
      </c>
      <c r="G6670" s="63" t="s">
        <v>3994</v>
      </c>
      <c r="H6670" s="63" t="s">
        <v>14173</v>
      </c>
      <c r="I6670" s="62" t="s">
        <v>468</v>
      </c>
      <c r="J6670" s="61" t="s">
        <v>14174</v>
      </c>
    </row>
    <row r="6671" spans="1:10" s="64" customFormat="1" ht="21">
      <c r="A6671" s="14">
        <v>6667</v>
      </c>
      <c r="B6671" s="61" t="s">
        <v>269</v>
      </c>
      <c r="C6671" s="61" t="s">
        <v>14142</v>
      </c>
      <c r="D6671" s="15" t="s">
        <v>14175</v>
      </c>
      <c r="E6671" s="62" t="s">
        <v>45</v>
      </c>
      <c r="F6671" s="63" t="s">
        <v>14176</v>
      </c>
      <c r="G6671" s="63">
        <v>39880</v>
      </c>
      <c r="H6671" s="63" t="s">
        <v>14177</v>
      </c>
      <c r="I6671" s="62" t="s">
        <v>468</v>
      </c>
      <c r="J6671" s="61" t="s">
        <v>487</v>
      </c>
    </row>
    <row r="6672" spans="1:10" s="64" customFormat="1" ht="21">
      <c r="A6672" s="14">
        <v>6668</v>
      </c>
      <c r="B6672" s="61" t="s">
        <v>269</v>
      </c>
      <c r="C6672" s="61" t="s">
        <v>14142</v>
      </c>
      <c r="D6672" s="15" t="s">
        <v>14178</v>
      </c>
      <c r="E6672" s="62" t="s">
        <v>45</v>
      </c>
      <c r="F6672" s="63">
        <v>25787</v>
      </c>
      <c r="G6672" s="63">
        <v>39178</v>
      </c>
      <c r="H6672" s="63">
        <v>47702</v>
      </c>
      <c r="I6672" s="62" t="s">
        <v>468</v>
      </c>
      <c r="J6672" s="61" t="s">
        <v>469</v>
      </c>
    </row>
    <row r="6673" spans="1:10" s="64" customFormat="1" ht="21">
      <c r="A6673" s="14">
        <v>6669</v>
      </c>
      <c r="B6673" s="61" t="s">
        <v>269</v>
      </c>
      <c r="C6673" s="61" t="s">
        <v>14142</v>
      </c>
      <c r="D6673" s="15" t="s">
        <v>14179</v>
      </c>
      <c r="E6673" s="62" t="s">
        <v>45</v>
      </c>
      <c r="F6673" s="63" t="s">
        <v>14180</v>
      </c>
      <c r="G6673" s="63">
        <v>44573</v>
      </c>
      <c r="H6673" s="63">
        <v>56261</v>
      </c>
      <c r="I6673" s="62" t="s">
        <v>468</v>
      </c>
      <c r="J6673" s="61" t="s">
        <v>600</v>
      </c>
    </row>
    <row r="6674" spans="1:10" s="64" customFormat="1" ht="21">
      <c r="A6674" s="14">
        <v>6670</v>
      </c>
      <c r="B6674" s="61" t="s">
        <v>269</v>
      </c>
      <c r="C6674" s="61" t="s">
        <v>14142</v>
      </c>
      <c r="D6674" s="15" t="s">
        <v>14181</v>
      </c>
      <c r="E6674" s="62" t="s">
        <v>45</v>
      </c>
      <c r="F6674" s="63">
        <v>34488</v>
      </c>
      <c r="G6674" s="63" t="s">
        <v>736</v>
      </c>
      <c r="H6674" s="63">
        <v>56403</v>
      </c>
      <c r="I6674" s="62" t="s">
        <v>468</v>
      </c>
      <c r="J6674" s="61" t="s">
        <v>18</v>
      </c>
    </row>
    <row r="6675" spans="1:10" s="64" customFormat="1" ht="21">
      <c r="A6675" s="14">
        <v>6671</v>
      </c>
      <c r="B6675" s="61" t="s">
        <v>269</v>
      </c>
      <c r="C6675" s="61" t="s">
        <v>14142</v>
      </c>
      <c r="D6675" s="15" t="s">
        <v>14182</v>
      </c>
      <c r="E6675" s="62" t="s">
        <v>45</v>
      </c>
      <c r="F6675" s="63">
        <v>34312</v>
      </c>
      <c r="G6675" s="63" t="s">
        <v>8572</v>
      </c>
      <c r="H6675" s="63">
        <v>56227</v>
      </c>
      <c r="I6675" s="62" t="s">
        <v>468</v>
      </c>
      <c r="J6675" s="61" t="s">
        <v>19</v>
      </c>
    </row>
    <row r="6676" spans="1:10" s="64" customFormat="1" ht="21">
      <c r="A6676" s="14">
        <v>6672</v>
      </c>
      <c r="B6676" s="61" t="s">
        <v>269</v>
      </c>
      <c r="C6676" s="61" t="s">
        <v>14183</v>
      </c>
      <c r="D6676" s="15" t="s">
        <v>14184</v>
      </c>
      <c r="E6676" s="62" t="s">
        <v>44</v>
      </c>
      <c r="F6676" s="63">
        <v>27093</v>
      </c>
      <c r="G6676" s="63" t="s">
        <v>1383</v>
      </c>
      <c r="H6676" s="63">
        <v>49008</v>
      </c>
      <c r="I6676" s="62" t="s">
        <v>468</v>
      </c>
      <c r="J6676" s="61" t="s">
        <v>19</v>
      </c>
    </row>
    <row r="6677" spans="1:10" s="64" customFormat="1" ht="21">
      <c r="A6677" s="14">
        <v>6673</v>
      </c>
      <c r="B6677" s="61" t="s">
        <v>269</v>
      </c>
      <c r="C6677" s="61" t="s">
        <v>14183</v>
      </c>
      <c r="D6677" s="15" t="s">
        <v>14185</v>
      </c>
      <c r="E6677" s="62" t="s">
        <v>44</v>
      </c>
      <c r="F6677" s="63" t="s">
        <v>7787</v>
      </c>
      <c r="G6677" s="63" t="s">
        <v>4923</v>
      </c>
      <c r="H6677" s="63" t="s">
        <v>14186</v>
      </c>
      <c r="I6677" s="62" t="s">
        <v>468</v>
      </c>
      <c r="J6677" s="61" t="s">
        <v>479</v>
      </c>
    </row>
    <row r="6678" spans="1:10" s="64" customFormat="1" ht="21">
      <c r="A6678" s="14">
        <v>6674</v>
      </c>
      <c r="B6678" s="61" t="s">
        <v>269</v>
      </c>
      <c r="C6678" s="61" t="s">
        <v>14183</v>
      </c>
      <c r="D6678" s="15" t="s">
        <v>14187</v>
      </c>
      <c r="E6678" s="62" t="s">
        <v>45</v>
      </c>
      <c r="F6678" s="63" t="s">
        <v>14188</v>
      </c>
      <c r="G6678" s="63">
        <v>36164</v>
      </c>
      <c r="H6678" s="63" t="s">
        <v>14189</v>
      </c>
      <c r="I6678" s="62" t="s">
        <v>468</v>
      </c>
      <c r="J6678" s="61" t="s">
        <v>19</v>
      </c>
    </row>
    <row r="6679" spans="1:10" s="64" customFormat="1" ht="21">
      <c r="A6679" s="14">
        <v>6675</v>
      </c>
      <c r="B6679" s="61" t="s">
        <v>269</v>
      </c>
      <c r="C6679" s="61" t="s">
        <v>14183</v>
      </c>
      <c r="D6679" s="15" t="s">
        <v>14190</v>
      </c>
      <c r="E6679" s="62" t="s">
        <v>45</v>
      </c>
      <c r="F6679" s="63" t="s">
        <v>14191</v>
      </c>
      <c r="G6679" s="63" t="s">
        <v>13998</v>
      </c>
      <c r="H6679" s="63" t="s">
        <v>14192</v>
      </c>
      <c r="I6679" s="62" t="s">
        <v>468</v>
      </c>
      <c r="J6679" s="61" t="s">
        <v>585</v>
      </c>
    </row>
    <row r="6680" spans="1:10" s="64" customFormat="1" ht="21">
      <c r="A6680" s="14">
        <v>6676</v>
      </c>
      <c r="B6680" s="61" t="s">
        <v>269</v>
      </c>
      <c r="C6680" s="61" t="s">
        <v>14183</v>
      </c>
      <c r="D6680" s="15" t="s">
        <v>14193</v>
      </c>
      <c r="E6680" s="62" t="s">
        <v>45</v>
      </c>
      <c r="F6680" s="63" t="s">
        <v>2916</v>
      </c>
      <c r="G6680" s="63">
        <v>39356</v>
      </c>
      <c r="H6680" s="63" t="s">
        <v>14194</v>
      </c>
      <c r="I6680" s="62" t="s">
        <v>468</v>
      </c>
      <c r="J6680" s="61" t="s">
        <v>479</v>
      </c>
    </row>
    <row r="6681" spans="1:10" s="64" customFormat="1" ht="21">
      <c r="A6681" s="14">
        <v>6677</v>
      </c>
      <c r="B6681" s="61" t="s">
        <v>269</v>
      </c>
      <c r="C6681" s="61" t="s">
        <v>14183</v>
      </c>
      <c r="D6681" s="15">
        <v>42</v>
      </c>
      <c r="E6681" s="62" t="s">
        <v>45</v>
      </c>
      <c r="F6681" s="63" t="s">
        <v>2134</v>
      </c>
      <c r="G6681" s="63">
        <v>33674</v>
      </c>
      <c r="H6681" s="63" t="s">
        <v>2136</v>
      </c>
      <c r="I6681" s="62" t="s">
        <v>468</v>
      </c>
      <c r="J6681" s="61" t="s">
        <v>22</v>
      </c>
    </row>
    <row r="6682" spans="1:10" s="64" customFormat="1" ht="21">
      <c r="A6682" s="14">
        <v>6678</v>
      </c>
      <c r="B6682" s="61" t="s">
        <v>269</v>
      </c>
      <c r="C6682" s="61" t="s">
        <v>14183</v>
      </c>
      <c r="D6682" s="15" t="s">
        <v>14195</v>
      </c>
      <c r="E6682" s="62" t="s">
        <v>45</v>
      </c>
      <c r="F6682" s="63" t="s">
        <v>654</v>
      </c>
      <c r="G6682" s="63" t="s">
        <v>4885</v>
      </c>
      <c r="H6682" s="63" t="s">
        <v>14196</v>
      </c>
      <c r="I6682" s="62" t="s">
        <v>468</v>
      </c>
      <c r="J6682" s="61" t="s">
        <v>27</v>
      </c>
    </row>
    <row r="6683" spans="1:10" s="64" customFormat="1" ht="21">
      <c r="A6683" s="14">
        <v>6679</v>
      </c>
      <c r="B6683" s="61" t="s">
        <v>269</v>
      </c>
      <c r="C6683" s="61" t="s">
        <v>14183</v>
      </c>
      <c r="D6683" s="15" t="s">
        <v>14197</v>
      </c>
      <c r="E6683" s="62" t="s">
        <v>45</v>
      </c>
      <c r="F6683" s="63">
        <v>32334</v>
      </c>
      <c r="G6683" s="63" t="s">
        <v>13998</v>
      </c>
      <c r="H6683" s="63">
        <v>54249</v>
      </c>
      <c r="I6683" s="62" t="s">
        <v>468</v>
      </c>
      <c r="J6683" s="61" t="s">
        <v>19</v>
      </c>
    </row>
    <row r="6684" spans="1:10" s="64" customFormat="1" ht="21">
      <c r="A6684" s="14">
        <v>6680</v>
      </c>
      <c r="B6684" s="61" t="s">
        <v>269</v>
      </c>
      <c r="C6684" s="61" t="s">
        <v>14183</v>
      </c>
      <c r="D6684" s="15" t="s">
        <v>14198</v>
      </c>
      <c r="E6684" s="62" t="s">
        <v>45</v>
      </c>
      <c r="F6684" s="63" t="s">
        <v>5841</v>
      </c>
      <c r="G6684" s="63">
        <v>36164</v>
      </c>
      <c r="H6684" s="63" t="s">
        <v>5842</v>
      </c>
      <c r="I6684" s="62" t="s">
        <v>468</v>
      </c>
      <c r="J6684" s="61" t="s">
        <v>600</v>
      </c>
    </row>
    <row r="6685" spans="1:10" s="64" customFormat="1" ht="21">
      <c r="A6685" s="14">
        <v>6681</v>
      </c>
      <c r="B6685" s="61" t="s">
        <v>269</v>
      </c>
      <c r="C6685" s="61" t="s">
        <v>14183</v>
      </c>
      <c r="D6685" s="15" t="s">
        <v>14199</v>
      </c>
      <c r="E6685" s="62" t="s">
        <v>45</v>
      </c>
      <c r="F6685" s="63" t="s">
        <v>13776</v>
      </c>
      <c r="G6685" s="63" t="s">
        <v>949</v>
      </c>
      <c r="H6685" s="63" t="s">
        <v>3197</v>
      </c>
      <c r="I6685" s="62" t="s">
        <v>468</v>
      </c>
      <c r="J6685" s="61" t="s">
        <v>481</v>
      </c>
    </row>
    <row r="6686" spans="1:10" s="64" customFormat="1" ht="21">
      <c r="A6686" s="14">
        <v>6682</v>
      </c>
      <c r="B6686" s="61" t="s">
        <v>269</v>
      </c>
      <c r="C6686" s="61" t="s">
        <v>14183</v>
      </c>
      <c r="D6686" s="15" t="s">
        <v>14200</v>
      </c>
      <c r="E6686" s="62" t="s">
        <v>45</v>
      </c>
      <c r="F6686" s="63">
        <v>35949</v>
      </c>
      <c r="G6686" s="63" t="s">
        <v>4885</v>
      </c>
      <c r="H6686" s="63">
        <v>58229</v>
      </c>
      <c r="I6686" s="62" t="s">
        <v>468</v>
      </c>
      <c r="J6686" s="61" t="s">
        <v>30</v>
      </c>
    </row>
    <row r="6687" spans="1:10" s="64" customFormat="1" ht="21">
      <c r="A6687" s="14">
        <v>6683</v>
      </c>
      <c r="B6687" s="61" t="s">
        <v>269</v>
      </c>
      <c r="C6687" s="61" t="s">
        <v>14183</v>
      </c>
      <c r="D6687" s="15" t="s">
        <v>14201</v>
      </c>
      <c r="E6687" s="62" t="s">
        <v>45</v>
      </c>
      <c r="F6687" s="63" t="s">
        <v>14202</v>
      </c>
      <c r="G6687" s="63" t="s">
        <v>3523</v>
      </c>
      <c r="H6687" s="63" t="s">
        <v>14203</v>
      </c>
      <c r="I6687" s="62" t="s">
        <v>468</v>
      </c>
      <c r="J6687" s="61" t="s">
        <v>600</v>
      </c>
    </row>
    <row r="6688" spans="1:10" s="64" customFormat="1" ht="21">
      <c r="A6688" s="14">
        <v>6684</v>
      </c>
      <c r="B6688" s="61" t="s">
        <v>269</v>
      </c>
      <c r="C6688" s="61" t="s">
        <v>14183</v>
      </c>
      <c r="D6688" s="15" t="s">
        <v>14204</v>
      </c>
      <c r="E6688" s="62" t="s">
        <v>44</v>
      </c>
      <c r="F6688" s="63" t="s">
        <v>1528</v>
      </c>
      <c r="G6688" s="63" t="s">
        <v>14205</v>
      </c>
      <c r="H6688" s="63" t="s">
        <v>1529</v>
      </c>
      <c r="I6688" s="62" t="s">
        <v>544</v>
      </c>
      <c r="J6688" s="61" t="s">
        <v>27</v>
      </c>
    </row>
    <row r="6689" spans="1:10" s="64" customFormat="1" ht="31.5">
      <c r="A6689" s="14">
        <v>6685</v>
      </c>
      <c r="B6689" s="61" t="s">
        <v>269</v>
      </c>
      <c r="C6689" s="61" t="s">
        <v>14183</v>
      </c>
      <c r="D6689" s="15" t="s">
        <v>14206</v>
      </c>
      <c r="E6689" s="62" t="s">
        <v>45</v>
      </c>
      <c r="F6689" s="63" t="s">
        <v>14207</v>
      </c>
      <c r="G6689" s="63" t="s">
        <v>3079</v>
      </c>
      <c r="H6689" s="63" t="s">
        <v>14208</v>
      </c>
      <c r="I6689" s="62" t="s">
        <v>468</v>
      </c>
      <c r="J6689" s="61" t="s">
        <v>9218</v>
      </c>
    </row>
    <row r="6690" spans="1:10" s="64" customFormat="1" ht="21">
      <c r="A6690" s="14">
        <v>6686</v>
      </c>
      <c r="B6690" s="61" t="s">
        <v>269</v>
      </c>
      <c r="C6690" s="61" t="s">
        <v>14183</v>
      </c>
      <c r="D6690" s="15" t="s">
        <v>14209</v>
      </c>
      <c r="E6690" s="62" t="s">
        <v>44</v>
      </c>
      <c r="F6690" s="63" t="s">
        <v>8645</v>
      </c>
      <c r="G6690" s="63" t="s">
        <v>1101</v>
      </c>
      <c r="H6690" s="63" t="s">
        <v>14210</v>
      </c>
      <c r="I6690" s="62" t="s">
        <v>468</v>
      </c>
      <c r="J6690" s="61" t="s">
        <v>14211</v>
      </c>
    </row>
    <row r="6691" spans="1:10" s="64" customFormat="1" ht="21">
      <c r="A6691" s="14">
        <v>6687</v>
      </c>
      <c r="B6691" s="61" t="s">
        <v>269</v>
      </c>
      <c r="C6691" s="61" t="s">
        <v>14183</v>
      </c>
      <c r="D6691" s="15" t="s">
        <v>14212</v>
      </c>
      <c r="E6691" s="62" t="s">
        <v>45</v>
      </c>
      <c r="F6691" s="63">
        <v>29863</v>
      </c>
      <c r="G6691" s="63" t="s">
        <v>6453</v>
      </c>
      <c r="H6691" s="63">
        <v>51778</v>
      </c>
      <c r="I6691" s="62" t="s">
        <v>468</v>
      </c>
      <c r="J6691" s="61" t="s">
        <v>479</v>
      </c>
    </row>
    <row r="6692" spans="1:10" s="64" customFormat="1" ht="21">
      <c r="A6692" s="14">
        <v>6688</v>
      </c>
      <c r="B6692" s="61" t="s">
        <v>269</v>
      </c>
      <c r="C6692" s="61" t="s">
        <v>14183</v>
      </c>
      <c r="D6692" s="15" t="s">
        <v>14213</v>
      </c>
      <c r="E6692" s="62" t="s">
        <v>45</v>
      </c>
      <c r="F6692" s="63">
        <v>30598</v>
      </c>
      <c r="G6692" s="63" t="s">
        <v>5814</v>
      </c>
      <c r="H6692" s="63" t="s">
        <v>14214</v>
      </c>
      <c r="I6692" s="62" t="s">
        <v>468</v>
      </c>
      <c r="J6692" s="61" t="s">
        <v>22</v>
      </c>
    </row>
    <row r="6693" spans="1:10" s="64" customFormat="1" ht="21">
      <c r="A6693" s="14">
        <v>6689</v>
      </c>
      <c r="B6693" s="61" t="s">
        <v>269</v>
      </c>
      <c r="C6693" s="61" t="s">
        <v>14183</v>
      </c>
      <c r="D6693" s="15" t="s">
        <v>14215</v>
      </c>
      <c r="E6693" s="62" t="s">
        <v>45</v>
      </c>
      <c r="F6693" s="63" t="s">
        <v>14216</v>
      </c>
      <c r="G6693" s="63" t="s">
        <v>4885</v>
      </c>
      <c r="H6693" s="63" t="s">
        <v>14217</v>
      </c>
      <c r="I6693" s="62" t="s">
        <v>468</v>
      </c>
      <c r="J6693" s="61" t="s">
        <v>12</v>
      </c>
    </row>
    <row r="6694" spans="1:10" s="64" customFormat="1" ht="21">
      <c r="A6694" s="14">
        <v>6690</v>
      </c>
      <c r="B6694" s="61" t="s">
        <v>269</v>
      </c>
      <c r="C6694" s="61" t="s">
        <v>14183</v>
      </c>
      <c r="D6694" s="15" t="s">
        <v>14218</v>
      </c>
      <c r="E6694" s="62" t="s">
        <v>45</v>
      </c>
      <c r="F6694" s="63" t="s">
        <v>14219</v>
      </c>
      <c r="G6694" s="63">
        <v>39483</v>
      </c>
      <c r="H6694" s="63" t="s">
        <v>14220</v>
      </c>
      <c r="I6694" s="62" t="s">
        <v>468</v>
      </c>
      <c r="J6694" s="61" t="s">
        <v>27</v>
      </c>
    </row>
    <row r="6695" spans="1:10" s="64" customFormat="1" ht="21">
      <c r="A6695" s="14">
        <v>6691</v>
      </c>
      <c r="B6695" s="61" t="s">
        <v>269</v>
      </c>
      <c r="C6695" s="61" t="s">
        <v>14183</v>
      </c>
      <c r="D6695" s="15" t="s">
        <v>14221</v>
      </c>
      <c r="E6695" s="62" t="s">
        <v>45</v>
      </c>
      <c r="F6695" s="63" t="s">
        <v>14222</v>
      </c>
      <c r="G6695" s="63" t="s">
        <v>13478</v>
      </c>
      <c r="H6695" s="63" t="s">
        <v>7802</v>
      </c>
      <c r="I6695" s="62" t="s">
        <v>468</v>
      </c>
      <c r="J6695" s="61" t="s">
        <v>487</v>
      </c>
    </row>
    <row r="6696" spans="1:10" s="64" customFormat="1" ht="31.5">
      <c r="A6696" s="14">
        <v>6692</v>
      </c>
      <c r="B6696" s="61" t="s">
        <v>269</v>
      </c>
      <c r="C6696" s="61" t="s">
        <v>14183</v>
      </c>
      <c r="D6696" s="15" t="s">
        <v>14223</v>
      </c>
      <c r="E6696" s="62" t="s">
        <v>45</v>
      </c>
      <c r="F6696" s="63" t="s">
        <v>4710</v>
      </c>
      <c r="G6696" s="63">
        <v>39208</v>
      </c>
      <c r="H6696" s="63" t="s">
        <v>4711</v>
      </c>
      <c r="I6696" s="62" t="s">
        <v>468</v>
      </c>
      <c r="J6696" s="61" t="s">
        <v>14224</v>
      </c>
    </row>
    <row r="6697" spans="1:10" s="64" customFormat="1" ht="21">
      <c r="A6697" s="14">
        <v>6693</v>
      </c>
      <c r="B6697" s="61" t="s">
        <v>269</v>
      </c>
      <c r="C6697" s="61" t="s">
        <v>14183</v>
      </c>
      <c r="D6697" s="15" t="s">
        <v>14225</v>
      </c>
      <c r="E6697" s="62" t="s">
        <v>45</v>
      </c>
      <c r="F6697" s="63" t="s">
        <v>14226</v>
      </c>
      <c r="G6697" s="63" t="s">
        <v>7467</v>
      </c>
      <c r="H6697" s="63" t="s">
        <v>14227</v>
      </c>
      <c r="I6697" s="62" t="s">
        <v>468</v>
      </c>
      <c r="J6697" s="61" t="s">
        <v>600</v>
      </c>
    </row>
    <row r="6698" spans="1:10" s="64" customFormat="1" ht="21">
      <c r="A6698" s="14">
        <v>6694</v>
      </c>
      <c r="B6698" s="61" t="s">
        <v>269</v>
      </c>
      <c r="C6698" s="61" t="s">
        <v>14183</v>
      </c>
      <c r="D6698" s="15" t="s">
        <v>14228</v>
      </c>
      <c r="E6698" s="62" t="s">
        <v>45</v>
      </c>
      <c r="F6698" s="63">
        <v>31785</v>
      </c>
      <c r="G6698" s="63" t="s">
        <v>4885</v>
      </c>
      <c r="H6698" s="63">
        <v>53700</v>
      </c>
      <c r="I6698" s="62" t="s">
        <v>468</v>
      </c>
      <c r="J6698" s="61" t="s">
        <v>596</v>
      </c>
    </row>
    <row r="6699" spans="1:10" s="64" customFormat="1" ht="21">
      <c r="A6699" s="14">
        <v>6695</v>
      </c>
      <c r="B6699" s="61" t="s">
        <v>269</v>
      </c>
      <c r="C6699" s="61" t="s">
        <v>14183</v>
      </c>
      <c r="D6699" s="15" t="s">
        <v>14229</v>
      </c>
      <c r="E6699" s="62" t="s">
        <v>45</v>
      </c>
      <c r="F6699" s="63">
        <v>30264</v>
      </c>
      <c r="G6699" s="63" t="s">
        <v>8572</v>
      </c>
      <c r="H6699" s="63" t="s">
        <v>12357</v>
      </c>
      <c r="I6699" s="62" t="s">
        <v>468</v>
      </c>
      <c r="J6699" s="61" t="s">
        <v>1607</v>
      </c>
    </row>
    <row r="6700" spans="1:10" s="64" customFormat="1" ht="21">
      <c r="A6700" s="14">
        <v>6696</v>
      </c>
      <c r="B6700" s="61" t="s">
        <v>269</v>
      </c>
      <c r="C6700" s="61" t="s">
        <v>14183</v>
      </c>
      <c r="D6700" s="15" t="s">
        <v>14230</v>
      </c>
      <c r="E6700" s="62" t="s">
        <v>44</v>
      </c>
      <c r="F6700" s="63">
        <v>28833</v>
      </c>
      <c r="G6700" s="63" t="s">
        <v>1101</v>
      </c>
      <c r="H6700" s="63">
        <v>50748</v>
      </c>
      <c r="I6700" s="62" t="s">
        <v>468</v>
      </c>
      <c r="J6700" s="61" t="s">
        <v>18</v>
      </c>
    </row>
    <row r="6701" spans="1:10" s="64" customFormat="1" ht="21">
      <c r="A6701" s="14">
        <v>6697</v>
      </c>
      <c r="B6701" s="61" t="s">
        <v>269</v>
      </c>
      <c r="C6701" s="61" t="s">
        <v>14183</v>
      </c>
      <c r="D6701" s="15" t="s">
        <v>14231</v>
      </c>
      <c r="E6701" s="62" t="s">
        <v>45</v>
      </c>
      <c r="F6701" s="63">
        <v>28403</v>
      </c>
      <c r="G6701" s="63" t="s">
        <v>850</v>
      </c>
      <c r="H6701" s="63">
        <v>50318</v>
      </c>
      <c r="I6701" s="62" t="s">
        <v>468</v>
      </c>
      <c r="J6701" s="61" t="s">
        <v>481</v>
      </c>
    </row>
    <row r="6702" spans="1:10" s="64" customFormat="1" ht="21">
      <c r="A6702" s="14">
        <v>6698</v>
      </c>
      <c r="B6702" s="61" t="s">
        <v>269</v>
      </c>
      <c r="C6702" s="61" t="s">
        <v>14183</v>
      </c>
      <c r="D6702" s="15" t="s">
        <v>14232</v>
      </c>
      <c r="E6702" s="62" t="s">
        <v>44</v>
      </c>
      <c r="F6702" s="63" t="s">
        <v>14233</v>
      </c>
      <c r="G6702" s="63">
        <v>35069</v>
      </c>
      <c r="H6702" s="63" t="s">
        <v>13087</v>
      </c>
      <c r="I6702" s="62" t="s">
        <v>468</v>
      </c>
      <c r="J6702" s="61" t="s">
        <v>14234</v>
      </c>
    </row>
    <row r="6703" spans="1:10" s="64" customFormat="1" ht="21">
      <c r="A6703" s="14">
        <v>6699</v>
      </c>
      <c r="B6703" s="61" t="s">
        <v>269</v>
      </c>
      <c r="C6703" s="61" t="s">
        <v>14183</v>
      </c>
      <c r="D6703" s="15" t="s">
        <v>14235</v>
      </c>
      <c r="E6703" s="62" t="s">
        <v>45</v>
      </c>
      <c r="F6703" s="63" t="s">
        <v>3632</v>
      </c>
      <c r="G6703" s="63">
        <v>33241</v>
      </c>
      <c r="H6703" s="63">
        <v>46025</v>
      </c>
      <c r="I6703" s="62" t="s">
        <v>506</v>
      </c>
      <c r="J6703" s="61" t="s">
        <v>10893</v>
      </c>
    </row>
    <row r="6704" spans="1:10" s="64" customFormat="1" ht="21">
      <c r="A6704" s="14">
        <v>6700</v>
      </c>
      <c r="B6704" s="61" t="s">
        <v>269</v>
      </c>
      <c r="C6704" s="61" t="s">
        <v>14183</v>
      </c>
      <c r="D6704" s="15" t="s">
        <v>14236</v>
      </c>
      <c r="E6704" s="62" t="s">
        <v>45</v>
      </c>
      <c r="F6704" s="63" t="s">
        <v>14237</v>
      </c>
      <c r="G6704" s="63">
        <v>33756</v>
      </c>
      <c r="H6704" s="63" t="s">
        <v>14238</v>
      </c>
      <c r="I6704" s="62" t="s">
        <v>544</v>
      </c>
      <c r="J6704" s="61" t="s">
        <v>829</v>
      </c>
    </row>
    <row r="6705" spans="1:10" s="64" customFormat="1" ht="21">
      <c r="A6705" s="14">
        <v>6701</v>
      </c>
      <c r="B6705" s="61" t="s">
        <v>269</v>
      </c>
      <c r="C6705" s="61" t="s">
        <v>14183</v>
      </c>
      <c r="D6705" s="15" t="s">
        <v>14239</v>
      </c>
      <c r="E6705" s="62" t="s">
        <v>45</v>
      </c>
      <c r="F6705" s="63" t="s">
        <v>1722</v>
      </c>
      <c r="G6705" s="63" t="s">
        <v>14240</v>
      </c>
      <c r="H6705" s="63" t="s">
        <v>1723</v>
      </c>
      <c r="I6705" s="62" t="s">
        <v>468</v>
      </c>
      <c r="J6705" s="61" t="s">
        <v>1172</v>
      </c>
    </row>
    <row r="6706" spans="1:10" s="64" customFormat="1" ht="21">
      <c r="A6706" s="14">
        <v>6702</v>
      </c>
      <c r="B6706" s="61" t="s">
        <v>269</v>
      </c>
      <c r="C6706" s="61" t="s">
        <v>14183</v>
      </c>
      <c r="D6706" s="15" t="s">
        <v>14241</v>
      </c>
      <c r="E6706" s="62" t="s">
        <v>44</v>
      </c>
      <c r="F6706" s="63" t="s">
        <v>9241</v>
      </c>
      <c r="G6706" s="63" t="s">
        <v>14242</v>
      </c>
      <c r="H6706" s="63" t="s">
        <v>9242</v>
      </c>
      <c r="I6706" s="62" t="s">
        <v>468</v>
      </c>
      <c r="J6706" s="61" t="s">
        <v>479</v>
      </c>
    </row>
    <row r="6707" spans="1:10" s="64" customFormat="1" ht="21">
      <c r="A6707" s="14">
        <v>6703</v>
      </c>
      <c r="B6707" s="61" t="s">
        <v>269</v>
      </c>
      <c r="C6707" s="61" t="s">
        <v>14183</v>
      </c>
      <c r="D6707" s="15" t="s">
        <v>14243</v>
      </c>
      <c r="E6707" s="62" t="s">
        <v>45</v>
      </c>
      <c r="F6707" s="63">
        <v>25150</v>
      </c>
      <c r="G6707" s="63" t="s">
        <v>740</v>
      </c>
      <c r="H6707" s="63">
        <v>47065</v>
      </c>
      <c r="I6707" s="62" t="s">
        <v>468</v>
      </c>
      <c r="J6707" s="61" t="s">
        <v>22</v>
      </c>
    </row>
    <row r="6708" spans="1:10" s="64" customFormat="1" ht="21">
      <c r="A6708" s="14">
        <v>6704</v>
      </c>
      <c r="B6708" s="61" t="s">
        <v>269</v>
      </c>
      <c r="C6708" s="61" t="s">
        <v>14183</v>
      </c>
      <c r="D6708" s="15" t="s">
        <v>14244</v>
      </c>
      <c r="E6708" s="62" t="s">
        <v>45</v>
      </c>
      <c r="F6708" s="63" t="s">
        <v>14245</v>
      </c>
      <c r="G6708" s="63">
        <v>39634</v>
      </c>
      <c r="H6708" s="63" t="s">
        <v>14246</v>
      </c>
      <c r="I6708" s="62" t="s">
        <v>468</v>
      </c>
      <c r="J6708" s="61" t="s">
        <v>479</v>
      </c>
    </row>
    <row r="6709" spans="1:10" s="64" customFormat="1" ht="21">
      <c r="A6709" s="14">
        <v>6705</v>
      </c>
      <c r="B6709" s="61" t="s">
        <v>269</v>
      </c>
      <c r="C6709" s="61" t="s">
        <v>14183</v>
      </c>
      <c r="D6709" s="15" t="s">
        <v>14247</v>
      </c>
      <c r="E6709" s="62" t="s">
        <v>44</v>
      </c>
      <c r="F6709" s="63">
        <v>25910</v>
      </c>
      <c r="G6709" s="63">
        <v>36164</v>
      </c>
      <c r="H6709" s="63">
        <v>47825</v>
      </c>
      <c r="I6709" s="62" t="s">
        <v>468</v>
      </c>
      <c r="J6709" s="61" t="s">
        <v>585</v>
      </c>
    </row>
    <row r="6710" spans="1:10" s="64" customFormat="1" ht="21">
      <c r="A6710" s="14">
        <v>6706</v>
      </c>
      <c r="B6710" s="61" t="s">
        <v>269</v>
      </c>
      <c r="C6710" s="61" t="s">
        <v>14183</v>
      </c>
      <c r="D6710" s="15" t="s">
        <v>14248</v>
      </c>
      <c r="E6710" s="62" t="s">
        <v>45</v>
      </c>
      <c r="F6710" s="63" t="s">
        <v>6689</v>
      </c>
      <c r="G6710" s="63">
        <v>36164</v>
      </c>
      <c r="H6710" s="63" t="s">
        <v>14249</v>
      </c>
      <c r="I6710" s="62" t="s">
        <v>468</v>
      </c>
      <c r="J6710" s="61" t="s">
        <v>8019</v>
      </c>
    </row>
    <row r="6711" spans="1:10" s="64" customFormat="1" ht="21">
      <c r="A6711" s="14">
        <v>6707</v>
      </c>
      <c r="B6711" s="61" t="s">
        <v>269</v>
      </c>
      <c r="C6711" s="61" t="s">
        <v>14183</v>
      </c>
      <c r="D6711" s="15" t="s">
        <v>14250</v>
      </c>
      <c r="E6711" s="62" t="s">
        <v>44</v>
      </c>
      <c r="F6711" s="63" t="s">
        <v>10756</v>
      </c>
      <c r="G6711" s="63" t="s">
        <v>2334</v>
      </c>
      <c r="H6711" s="63" t="s">
        <v>10758</v>
      </c>
      <c r="I6711" s="62" t="s">
        <v>468</v>
      </c>
      <c r="J6711" s="61" t="s">
        <v>14251</v>
      </c>
    </row>
    <row r="6712" spans="1:10" s="64" customFormat="1" ht="21">
      <c r="A6712" s="14">
        <v>6708</v>
      </c>
      <c r="B6712" s="61" t="s">
        <v>269</v>
      </c>
      <c r="C6712" s="61" t="s">
        <v>14183</v>
      </c>
      <c r="D6712" s="15" t="s">
        <v>14252</v>
      </c>
      <c r="E6712" s="62" t="s">
        <v>45</v>
      </c>
      <c r="F6712" s="63" t="s">
        <v>14253</v>
      </c>
      <c r="G6712" s="63">
        <v>34983</v>
      </c>
      <c r="H6712" s="63" t="s">
        <v>14254</v>
      </c>
      <c r="I6712" s="62" t="s">
        <v>468</v>
      </c>
      <c r="J6712" s="61" t="s">
        <v>511</v>
      </c>
    </row>
    <row r="6713" spans="1:10" s="64" customFormat="1" ht="21">
      <c r="A6713" s="14">
        <v>6709</v>
      </c>
      <c r="B6713" s="61" t="s">
        <v>269</v>
      </c>
      <c r="C6713" s="61" t="s">
        <v>14183</v>
      </c>
      <c r="D6713" s="15" t="s">
        <v>14255</v>
      </c>
      <c r="E6713" s="62" t="s">
        <v>45</v>
      </c>
      <c r="F6713" s="63" t="s">
        <v>8312</v>
      </c>
      <c r="G6713" s="63" t="s">
        <v>709</v>
      </c>
      <c r="H6713" s="63">
        <v>53479</v>
      </c>
      <c r="I6713" s="62" t="s">
        <v>468</v>
      </c>
      <c r="J6713" s="61" t="s">
        <v>585</v>
      </c>
    </row>
    <row r="6714" spans="1:10" s="64" customFormat="1" ht="21">
      <c r="A6714" s="14">
        <v>6710</v>
      </c>
      <c r="B6714" s="61" t="s">
        <v>269</v>
      </c>
      <c r="C6714" s="61" t="s">
        <v>14256</v>
      </c>
      <c r="D6714" s="15" t="s">
        <v>14257</v>
      </c>
      <c r="E6714" s="62" t="s">
        <v>45</v>
      </c>
      <c r="F6714" s="63" t="s">
        <v>14258</v>
      </c>
      <c r="G6714" s="63" t="s">
        <v>3072</v>
      </c>
      <c r="H6714" s="63" t="s">
        <v>14259</v>
      </c>
      <c r="I6714" s="62" t="s">
        <v>468</v>
      </c>
      <c r="J6714" s="61" t="s">
        <v>1917</v>
      </c>
    </row>
    <row r="6715" spans="1:10" s="64" customFormat="1" ht="21">
      <c r="A6715" s="14">
        <v>6711</v>
      </c>
      <c r="B6715" s="61" t="s">
        <v>269</v>
      </c>
      <c r="C6715" s="61" t="s">
        <v>14256</v>
      </c>
      <c r="D6715" s="15" t="s">
        <v>14260</v>
      </c>
      <c r="E6715" s="62" t="s">
        <v>45</v>
      </c>
      <c r="F6715" s="63" t="s">
        <v>14261</v>
      </c>
      <c r="G6715" s="63" t="s">
        <v>3229</v>
      </c>
      <c r="H6715" s="63" t="s">
        <v>14262</v>
      </c>
      <c r="I6715" s="62" t="s">
        <v>468</v>
      </c>
      <c r="J6715" s="61" t="s">
        <v>596</v>
      </c>
    </row>
    <row r="6716" spans="1:10" s="64" customFormat="1" ht="21">
      <c r="A6716" s="14">
        <v>6712</v>
      </c>
      <c r="B6716" s="61" t="s">
        <v>269</v>
      </c>
      <c r="C6716" s="61" t="s">
        <v>14256</v>
      </c>
      <c r="D6716" s="15" t="s">
        <v>14263</v>
      </c>
      <c r="E6716" s="62" t="s">
        <v>45</v>
      </c>
      <c r="F6716" s="63">
        <v>33270</v>
      </c>
      <c r="G6716" s="63" t="s">
        <v>3333</v>
      </c>
      <c r="H6716" s="63" t="s">
        <v>14264</v>
      </c>
      <c r="I6716" s="62" t="s">
        <v>468</v>
      </c>
      <c r="J6716" s="61" t="s">
        <v>19</v>
      </c>
    </row>
    <row r="6717" spans="1:10" s="64" customFormat="1" ht="21">
      <c r="A6717" s="14">
        <v>6713</v>
      </c>
      <c r="B6717" s="61" t="s">
        <v>269</v>
      </c>
      <c r="C6717" s="61" t="s">
        <v>14256</v>
      </c>
      <c r="D6717" s="15" t="s">
        <v>14265</v>
      </c>
      <c r="E6717" s="62" t="s">
        <v>45</v>
      </c>
      <c r="F6717" s="63" t="s">
        <v>5663</v>
      </c>
      <c r="G6717" s="63">
        <v>41281</v>
      </c>
      <c r="H6717" s="63">
        <v>52238</v>
      </c>
      <c r="I6717" s="62" t="s">
        <v>468</v>
      </c>
      <c r="J6717" s="61" t="s">
        <v>18</v>
      </c>
    </row>
    <row r="6718" spans="1:10" s="64" customFormat="1" ht="21">
      <c r="A6718" s="14">
        <v>6714</v>
      </c>
      <c r="B6718" s="61" t="s">
        <v>269</v>
      </c>
      <c r="C6718" s="61" t="s">
        <v>14256</v>
      </c>
      <c r="D6718" s="15" t="s">
        <v>14266</v>
      </c>
      <c r="E6718" s="62" t="s">
        <v>44</v>
      </c>
      <c r="F6718" s="63" t="s">
        <v>11444</v>
      </c>
      <c r="G6718" s="63" t="s">
        <v>14029</v>
      </c>
      <c r="H6718" s="63" t="s">
        <v>3558</v>
      </c>
      <c r="I6718" s="62" t="s">
        <v>468</v>
      </c>
      <c r="J6718" s="61" t="s">
        <v>5654</v>
      </c>
    </row>
    <row r="6719" spans="1:10" s="64" customFormat="1" ht="31.5">
      <c r="A6719" s="14">
        <v>6715</v>
      </c>
      <c r="B6719" s="61" t="s">
        <v>269</v>
      </c>
      <c r="C6719" s="61" t="s">
        <v>14256</v>
      </c>
      <c r="D6719" s="15" t="s">
        <v>14267</v>
      </c>
      <c r="E6719" s="62" t="s">
        <v>44</v>
      </c>
      <c r="F6719" s="63">
        <v>27488</v>
      </c>
      <c r="G6719" s="63" t="s">
        <v>1383</v>
      </c>
      <c r="H6719" s="63">
        <v>49403</v>
      </c>
      <c r="I6719" s="62" t="s">
        <v>468</v>
      </c>
      <c r="J6719" s="61" t="s">
        <v>14268</v>
      </c>
    </row>
    <row r="6720" spans="1:10" s="64" customFormat="1" ht="21">
      <c r="A6720" s="14">
        <v>6716</v>
      </c>
      <c r="B6720" s="61" t="s">
        <v>269</v>
      </c>
      <c r="C6720" s="61" t="s">
        <v>14256</v>
      </c>
      <c r="D6720" s="15" t="s">
        <v>14269</v>
      </c>
      <c r="E6720" s="62" t="s">
        <v>45</v>
      </c>
      <c r="F6720" s="63" t="s">
        <v>8666</v>
      </c>
      <c r="G6720" s="63" t="s">
        <v>957</v>
      </c>
      <c r="H6720" s="63" t="s">
        <v>4589</v>
      </c>
      <c r="I6720" s="62" t="s">
        <v>468</v>
      </c>
      <c r="J6720" s="61" t="s">
        <v>608</v>
      </c>
    </row>
    <row r="6721" spans="1:10" s="64" customFormat="1" ht="21">
      <c r="A6721" s="14">
        <v>6717</v>
      </c>
      <c r="B6721" s="61" t="s">
        <v>269</v>
      </c>
      <c r="C6721" s="61" t="s">
        <v>14256</v>
      </c>
      <c r="D6721" s="15" t="s">
        <v>14270</v>
      </c>
      <c r="E6721" s="62" t="s">
        <v>45</v>
      </c>
      <c r="F6721" s="63" t="s">
        <v>14271</v>
      </c>
      <c r="G6721" s="63" t="s">
        <v>1025</v>
      </c>
      <c r="H6721" s="63" t="s">
        <v>14272</v>
      </c>
      <c r="I6721" s="62" t="s">
        <v>468</v>
      </c>
      <c r="J6721" s="61" t="s">
        <v>694</v>
      </c>
    </row>
    <row r="6722" spans="1:10" s="64" customFormat="1" ht="42">
      <c r="A6722" s="14">
        <v>6718</v>
      </c>
      <c r="B6722" s="61" t="s">
        <v>269</v>
      </c>
      <c r="C6722" s="61" t="s">
        <v>14256</v>
      </c>
      <c r="D6722" s="15" t="s">
        <v>14273</v>
      </c>
      <c r="E6722" s="62" t="s">
        <v>45</v>
      </c>
      <c r="F6722" s="63" t="s">
        <v>630</v>
      </c>
      <c r="G6722" s="63" t="s">
        <v>13478</v>
      </c>
      <c r="H6722" s="63" t="s">
        <v>14274</v>
      </c>
      <c r="I6722" s="62" t="s">
        <v>468</v>
      </c>
      <c r="J6722" s="61" t="s">
        <v>14275</v>
      </c>
    </row>
    <row r="6723" spans="1:10" s="64" customFormat="1" ht="21">
      <c r="A6723" s="14">
        <v>6719</v>
      </c>
      <c r="B6723" s="61" t="s">
        <v>269</v>
      </c>
      <c r="C6723" s="61" t="s">
        <v>14256</v>
      </c>
      <c r="D6723" s="15" t="s">
        <v>14276</v>
      </c>
      <c r="E6723" s="62" t="s">
        <v>45</v>
      </c>
      <c r="F6723" s="63" t="s">
        <v>2611</v>
      </c>
      <c r="G6723" s="63">
        <v>44595</v>
      </c>
      <c r="H6723" s="63" t="s">
        <v>2612</v>
      </c>
      <c r="I6723" s="62" t="s">
        <v>468</v>
      </c>
      <c r="J6723" s="61" t="s">
        <v>479</v>
      </c>
    </row>
    <row r="6724" spans="1:10" s="64" customFormat="1" ht="21">
      <c r="A6724" s="14">
        <v>6720</v>
      </c>
      <c r="B6724" s="61" t="s">
        <v>269</v>
      </c>
      <c r="C6724" s="61" t="s">
        <v>14256</v>
      </c>
      <c r="D6724" s="15" t="s">
        <v>14277</v>
      </c>
      <c r="E6724" s="62" t="s">
        <v>45</v>
      </c>
      <c r="F6724" s="63">
        <v>31415</v>
      </c>
      <c r="G6724" s="63">
        <v>43040</v>
      </c>
      <c r="H6724" s="63">
        <v>53330</v>
      </c>
      <c r="I6724" s="62" t="s">
        <v>468</v>
      </c>
      <c r="J6724" s="61" t="s">
        <v>1027</v>
      </c>
    </row>
    <row r="6725" spans="1:10" s="64" customFormat="1" ht="21">
      <c r="A6725" s="14">
        <v>6721</v>
      </c>
      <c r="B6725" s="61" t="s">
        <v>269</v>
      </c>
      <c r="C6725" s="61" t="s">
        <v>14256</v>
      </c>
      <c r="D6725" s="15" t="s">
        <v>14278</v>
      </c>
      <c r="E6725" s="62" t="s">
        <v>45</v>
      </c>
      <c r="F6725" s="63">
        <v>30144</v>
      </c>
      <c r="G6725" s="63" t="s">
        <v>620</v>
      </c>
      <c r="H6725" s="63">
        <v>52059</v>
      </c>
      <c r="I6725" s="62" t="s">
        <v>468</v>
      </c>
      <c r="J6725" s="61" t="s">
        <v>479</v>
      </c>
    </row>
    <row r="6726" spans="1:10" s="64" customFormat="1" ht="21">
      <c r="A6726" s="14">
        <v>6722</v>
      </c>
      <c r="B6726" s="61" t="s">
        <v>269</v>
      </c>
      <c r="C6726" s="61" t="s">
        <v>14256</v>
      </c>
      <c r="D6726" s="15" t="s">
        <v>14279</v>
      </c>
      <c r="E6726" s="62" t="s">
        <v>45</v>
      </c>
      <c r="F6726" s="63">
        <v>32268</v>
      </c>
      <c r="G6726" s="63" t="s">
        <v>12348</v>
      </c>
      <c r="H6726" s="63">
        <v>54183</v>
      </c>
      <c r="I6726" s="62" t="s">
        <v>468</v>
      </c>
      <c r="J6726" s="61" t="s">
        <v>19</v>
      </c>
    </row>
    <row r="6727" spans="1:10" s="64" customFormat="1" ht="21">
      <c r="A6727" s="14">
        <v>6723</v>
      </c>
      <c r="B6727" s="61" t="s">
        <v>269</v>
      </c>
      <c r="C6727" s="61" t="s">
        <v>14256</v>
      </c>
      <c r="D6727" s="15" t="s">
        <v>14280</v>
      </c>
      <c r="E6727" s="62" t="s">
        <v>44</v>
      </c>
      <c r="F6727" s="63">
        <v>32206</v>
      </c>
      <c r="G6727" s="63">
        <v>43836</v>
      </c>
      <c r="H6727" s="63">
        <v>54121</v>
      </c>
      <c r="I6727" s="62" t="s">
        <v>468</v>
      </c>
      <c r="J6727" s="61" t="s">
        <v>511</v>
      </c>
    </row>
    <row r="6728" spans="1:10" s="64" customFormat="1" ht="21">
      <c r="A6728" s="14">
        <v>6724</v>
      </c>
      <c r="B6728" s="61" t="s">
        <v>269</v>
      </c>
      <c r="C6728" s="61" t="s">
        <v>14256</v>
      </c>
      <c r="D6728" s="15" t="s">
        <v>14281</v>
      </c>
      <c r="E6728" s="62" t="s">
        <v>45</v>
      </c>
      <c r="F6728" s="63">
        <v>24420</v>
      </c>
      <c r="G6728" s="63">
        <v>35221</v>
      </c>
      <c r="H6728" s="63">
        <v>46335</v>
      </c>
      <c r="I6728" s="62" t="s">
        <v>468</v>
      </c>
      <c r="J6728" s="61" t="s">
        <v>600</v>
      </c>
    </row>
    <row r="6729" spans="1:10" s="64" customFormat="1" ht="21">
      <c r="A6729" s="14">
        <v>6725</v>
      </c>
      <c r="B6729" s="61" t="s">
        <v>269</v>
      </c>
      <c r="C6729" s="61" t="s">
        <v>14256</v>
      </c>
      <c r="D6729" s="15" t="s">
        <v>14282</v>
      </c>
      <c r="E6729" s="62" t="s">
        <v>45</v>
      </c>
      <c r="F6729" s="63" t="s">
        <v>3726</v>
      </c>
      <c r="G6729" s="63">
        <v>34521</v>
      </c>
      <c r="H6729" s="63" t="s">
        <v>4848</v>
      </c>
      <c r="I6729" s="62" t="s">
        <v>468</v>
      </c>
      <c r="J6729" s="61" t="s">
        <v>479</v>
      </c>
    </row>
    <row r="6730" spans="1:10" s="64" customFormat="1" ht="21">
      <c r="A6730" s="14">
        <v>6726</v>
      </c>
      <c r="B6730" s="61" t="s">
        <v>269</v>
      </c>
      <c r="C6730" s="61" t="s">
        <v>14256</v>
      </c>
      <c r="D6730" s="15" t="s">
        <v>14283</v>
      </c>
      <c r="E6730" s="62" t="s">
        <v>45</v>
      </c>
      <c r="F6730" s="63">
        <v>27189</v>
      </c>
      <c r="G6730" s="63">
        <v>39483</v>
      </c>
      <c r="H6730" s="63">
        <v>49104</v>
      </c>
      <c r="I6730" s="62" t="s">
        <v>468</v>
      </c>
      <c r="J6730" s="61" t="s">
        <v>27</v>
      </c>
    </row>
    <row r="6731" spans="1:10" s="64" customFormat="1" ht="21">
      <c r="A6731" s="14">
        <v>6727</v>
      </c>
      <c r="B6731" s="61" t="s">
        <v>269</v>
      </c>
      <c r="C6731" s="61" t="s">
        <v>14256</v>
      </c>
      <c r="D6731" s="15" t="s">
        <v>14284</v>
      </c>
      <c r="E6731" s="62" t="s">
        <v>45</v>
      </c>
      <c r="F6731" s="63">
        <v>24083</v>
      </c>
      <c r="G6731" s="63">
        <v>34184</v>
      </c>
      <c r="H6731" s="63">
        <v>45998</v>
      </c>
      <c r="I6731" s="62" t="s">
        <v>468</v>
      </c>
      <c r="J6731" s="61" t="s">
        <v>479</v>
      </c>
    </row>
    <row r="6732" spans="1:10" s="64" customFormat="1" ht="21">
      <c r="A6732" s="14">
        <v>6728</v>
      </c>
      <c r="B6732" s="61" t="s">
        <v>269</v>
      </c>
      <c r="C6732" s="61" t="s">
        <v>14256</v>
      </c>
      <c r="D6732" s="15" t="s">
        <v>14285</v>
      </c>
      <c r="E6732" s="62" t="s">
        <v>45</v>
      </c>
      <c r="F6732" s="63" t="s">
        <v>14286</v>
      </c>
      <c r="G6732" s="63">
        <v>35069</v>
      </c>
      <c r="H6732" s="63" t="s">
        <v>14287</v>
      </c>
      <c r="I6732" s="62" t="s">
        <v>468</v>
      </c>
      <c r="J6732" s="61" t="s">
        <v>494</v>
      </c>
    </row>
    <row r="6733" spans="1:10" s="64" customFormat="1" ht="21">
      <c r="A6733" s="14">
        <v>6729</v>
      </c>
      <c r="B6733" s="61" t="s">
        <v>269</v>
      </c>
      <c r="C6733" s="61" t="s">
        <v>14256</v>
      </c>
      <c r="D6733" s="15" t="s">
        <v>14288</v>
      </c>
      <c r="E6733" s="62" t="s">
        <v>45</v>
      </c>
      <c r="F6733" s="63" t="s">
        <v>14289</v>
      </c>
      <c r="G6733" s="63" t="s">
        <v>10252</v>
      </c>
      <c r="H6733" s="63" t="s">
        <v>14290</v>
      </c>
      <c r="I6733" s="62" t="s">
        <v>468</v>
      </c>
      <c r="J6733" s="61" t="s">
        <v>971</v>
      </c>
    </row>
    <row r="6734" spans="1:10" s="64" customFormat="1" ht="21">
      <c r="A6734" s="14">
        <v>6730</v>
      </c>
      <c r="B6734" s="61" t="s">
        <v>269</v>
      </c>
      <c r="C6734" s="61" t="s">
        <v>14256</v>
      </c>
      <c r="D6734" s="15" t="s">
        <v>14291</v>
      </c>
      <c r="E6734" s="62" t="s">
        <v>45</v>
      </c>
      <c r="F6734" s="63">
        <v>27639</v>
      </c>
      <c r="G6734" s="63" t="s">
        <v>5289</v>
      </c>
      <c r="H6734" s="63">
        <v>49554</v>
      </c>
      <c r="I6734" s="62" t="s">
        <v>468</v>
      </c>
      <c r="J6734" s="61" t="s">
        <v>14292</v>
      </c>
    </row>
    <row r="6735" spans="1:10" s="64" customFormat="1" ht="21">
      <c r="A6735" s="14">
        <v>6731</v>
      </c>
      <c r="B6735" s="61" t="s">
        <v>269</v>
      </c>
      <c r="C6735" s="61" t="s">
        <v>14256</v>
      </c>
      <c r="D6735" s="15" t="s">
        <v>14293</v>
      </c>
      <c r="E6735" s="62" t="s">
        <v>45</v>
      </c>
      <c r="F6735" s="63" t="s">
        <v>14294</v>
      </c>
      <c r="G6735" s="63" t="s">
        <v>504</v>
      </c>
      <c r="H6735" s="63" t="s">
        <v>505</v>
      </c>
      <c r="I6735" s="62" t="s">
        <v>544</v>
      </c>
      <c r="J6735" s="61" t="s">
        <v>30</v>
      </c>
    </row>
    <row r="6736" spans="1:10" s="64" customFormat="1" ht="21">
      <c r="A6736" s="14">
        <v>6732</v>
      </c>
      <c r="B6736" s="61" t="s">
        <v>269</v>
      </c>
      <c r="C6736" s="61" t="s">
        <v>14256</v>
      </c>
      <c r="D6736" s="15" t="s">
        <v>14295</v>
      </c>
      <c r="E6736" s="62" t="s">
        <v>45</v>
      </c>
      <c r="F6736" s="63" t="s">
        <v>14296</v>
      </c>
      <c r="G6736" s="63">
        <v>34617</v>
      </c>
      <c r="H6736" s="63" t="s">
        <v>6628</v>
      </c>
      <c r="I6736" s="62" t="s">
        <v>468</v>
      </c>
      <c r="J6736" s="61" t="s">
        <v>22</v>
      </c>
    </row>
    <row r="6737" spans="1:10" s="64" customFormat="1" ht="21">
      <c r="A6737" s="14">
        <v>6733</v>
      </c>
      <c r="B6737" s="61" t="s">
        <v>269</v>
      </c>
      <c r="C6737" s="61" t="s">
        <v>14256</v>
      </c>
      <c r="D6737" s="15" t="s">
        <v>14297</v>
      </c>
      <c r="E6737" s="62" t="s">
        <v>45</v>
      </c>
      <c r="F6737" s="63" t="s">
        <v>14298</v>
      </c>
      <c r="G6737" s="63">
        <v>36164</v>
      </c>
      <c r="H6737" s="63" t="s">
        <v>14299</v>
      </c>
      <c r="I6737" s="62" t="s">
        <v>468</v>
      </c>
      <c r="J6737" s="61" t="s">
        <v>19</v>
      </c>
    </row>
    <row r="6738" spans="1:10" s="64" customFormat="1" ht="21">
      <c r="A6738" s="14">
        <v>6734</v>
      </c>
      <c r="B6738" s="61" t="s">
        <v>269</v>
      </c>
      <c r="C6738" s="61" t="s">
        <v>14256</v>
      </c>
      <c r="D6738" s="15" t="s">
        <v>14300</v>
      </c>
      <c r="E6738" s="62" t="s">
        <v>45</v>
      </c>
      <c r="F6738" s="63" t="s">
        <v>14301</v>
      </c>
      <c r="G6738" s="63">
        <v>44816</v>
      </c>
      <c r="H6738" s="63" t="s">
        <v>14302</v>
      </c>
      <c r="I6738" s="62" t="s">
        <v>468</v>
      </c>
      <c r="J6738" s="61" t="s">
        <v>479</v>
      </c>
    </row>
    <row r="6739" spans="1:10" s="64" customFormat="1" ht="21">
      <c r="A6739" s="14">
        <v>6735</v>
      </c>
      <c r="B6739" s="61" t="s">
        <v>269</v>
      </c>
      <c r="C6739" s="61" t="s">
        <v>14256</v>
      </c>
      <c r="D6739" s="15" t="s">
        <v>14303</v>
      </c>
      <c r="E6739" s="62" t="s">
        <v>45</v>
      </c>
      <c r="F6739" s="63">
        <v>25457</v>
      </c>
      <c r="G6739" s="63">
        <v>36164</v>
      </c>
      <c r="H6739" s="63">
        <v>47372</v>
      </c>
      <c r="I6739" s="62" t="s">
        <v>468</v>
      </c>
      <c r="J6739" s="61" t="s">
        <v>585</v>
      </c>
    </row>
    <row r="6740" spans="1:10" s="64" customFormat="1" ht="21">
      <c r="A6740" s="14">
        <v>6736</v>
      </c>
      <c r="B6740" s="61" t="s">
        <v>269</v>
      </c>
      <c r="C6740" s="61" t="s">
        <v>14256</v>
      </c>
      <c r="D6740" s="15" t="s">
        <v>14304</v>
      </c>
      <c r="E6740" s="62" t="s">
        <v>45</v>
      </c>
      <c r="F6740" s="63">
        <v>24746</v>
      </c>
      <c r="G6740" s="63">
        <v>33644</v>
      </c>
      <c r="H6740" s="63">
        <v>46661</v>
      </c>
      <c r="I6740" s="62" t="s">
        <v>544</v>
      </c>
      <c r="J6740" s="61" t="s">
        <v>694</v>
      </c>
    </row>
    <row r="6741" spans="1:10" s="64" customFormat="1" ht="21">
      <c r="A6741" s="14">
        <v>6737</v>
      </c>
      <c r="B6741" s="61" t="s">
        <v>269</v>
      </c>
      <c r="C6741" s="61" t="s">
        <v>14256</v>
      </c>
      <c r="D6741" s="15" t="s">
        <v>14305</v>
      </c>
      <c r="E6741" s="62" t="s">
        <v>45</v>
      </c>
      <c r="F6741" s="63">
        <v>26547</v>
      </c>
      <c r="G6741" s="63">
        <v>36164</v>
      </c>
      <c r="H6741" s="63">
        <v>48462</v>
      </c>
      <c r="I6741" s="62" t="s">
        <v>468</v>
      </c>
      <c r="J6741" s="61" t="s">
        <v>14306</v>
      </c>
    </row>
    <row r="6742" spans="1:10" s="64" customFormat="1" ht="21">
      <c r="A6742" s="14">
        <v>6738</v>
      </c>
      <c r="B6742" s="61" t="s">
        <v>269</v>
      </c>
      <c r="C6742" s="61" t="s">
        <v>14256</v>
      </c>
      <c r="D6742" s="15" t="s">
        <v>14307</v>
      </c>
      <c r="E6742" s="62" t="s">
        <v>45</v>
      </c>
      <c r="F6742" s="63">
        <v>31749</v>
      </c>
      <c r="G6742" s="63" t="s">
        <v>3072</v>
      </c>
      <c r="H6742" s="63">
        <v>53664</v>
      </c>
      <c r="I6742" s="62" t="s">
        <v>468</v>
      </c>
      <c r="J6742" s="61" t="s">
        <v>22</v>
      </c>
    </row>
    <row r="6743" spans="1:10" s="64" customFormat="1" ht="21">
      <c r="A6743" s="14">
        <v>6739</v>
      </c>
      <c r="B6743" s="61" t="s">
        <v>269</v>
      </c>
      <c r="C6743" s="61" t="s">
        <v>14308</v>
      </c>
      <c r="D6743" s="15" t="s">
        <v>14309</v>
      </c>
      <c r="E6743" s="62" t="s">
        <v>45</v>
      </c>
      <c r="F6743" s="63">
        <v>35462</v>
      </c>
      <c r="G6743" s="63" t="s">
        <v>880</v>
      </c>
      <c r="H6743" s="63" t="s">
        <v>14310</v>
      </c>
      <c r="I6743" s="62" t="s">
        <v>468</v>
      </c>
      <c r="J6743" s="61" t="s">
        <v>18</v>
      </c>
    </row>
    <row r="6744" spans="1:10" s="64" customFormat="1" ht="21">
      <c r="A6744" s="14">
        <v>6740</v>
      </c>
      <c r="B6744" s="61" t="s">
        <v>269</v>
      </c>
      <c r="C6744" s="61" t="s">
        <v>14308</v>
      </c>
      <c r="D6744" s="15" t="s">
        <v>14311</v>
      </c>
      <c r="E6744" s="62" t="s">
        <v>45</v>
      </c>
      <c r="F6744" s="63">
        <v>25057</v>
      </c>
      <c r="G6744" s="63">
        <v>35221</v>
      </c>
      <c r="H6744" s="63">
        <v>46972</v>
      </c>
      <c r="I6744" s="62" t="s">
        <v>468</v>
      </c>
      <c r="J6744" s="61" t="s">
        <v>2115</v>
      </c>
    </row>
    <row r="6745" spans="1:10" s="64" customFormat="1" ht="21">
      <c r="A6745" s="14">
        <v>6741</v>
      </c>
      <c r="B6745" s="61" t="s">
        <v>269</v>
      </c>
      <c r="C6745" s="61" t="s">
        <v>14308</v>
      </c>
      <c r="D6745" s="15" t="s">
        <v>14312</v>
      </c>
      <c r="E6745" s="62" t="s">
        <v>45</v>
      </c>
      <c r="F6745" s="63" t="s">
        <v>14313</v>
      </c>
      <c r="G6745" s="63" t="s">
        <v>2510</v>
      </c>
      <c r="H6745" s="63" t="s">
        <v>14314</v>
      </c>
      <c r="I6745" s="62" t="s">
        <v>468</v>
      </c>
      <c r="J6745" s="61" t="s">
        <v>27</v>
      </c>
    </row>
    <row r="6746" spans="1:10" s="64" customFormat="1" ht="21">
      <c r="A6746" s="14">
        <v>6742</v>
      </c>
      <c r="B6746" s="61" t="s">
        <v>269</v>
      </c>
      <c r="C6746" s="61" t="s">
        <v>14308</v>
      </c>
      <c r="D6746" s="15" t="s">
        <v>14315</v>
      </c>
      <c r="E6746" s="62" t="s">
        <v>45</v>
      </c>
      <c r="F6746" s="63">
        <v>29315</v>
      </c>
      <c r="G6746" s="63">
        <v>39880</v>
      </c>
      <c r="H6746" s="63">
        <v>51230</v>
      </c>
      <c r="I6746" s="62" t="s">
        <v>468</v>
      </c>
      <c r="J6746" s="61" t="s">
        <v>479</v>
      </c>
    </row>
    <row r="6747" spans="1:10" s="64" customFormat="1" ht="21">
      <c r="A6747" s="14">
        <v>6743</v>
      </c>
      <c r="B6747" s="61" t="s">
        <v>269</v>
      </c>
      <c r="C6747" s="61" t="s">
        <v>14308</v>
      </c>
      <c r="D6747" s="15" t="s">
        <v>14316</v>
      </c>
      <c r="E6747" s="62" t="s">
        <v>45</v>
      </c>
      <c r="F6747" s="63">
        <v>27821</v>
      </c>
      <c r="G6747" s="63">
        <v>39483</v>
      </c>
      <c r="H6747" s="63">
        <v>49736</v>
      </c>
      <c r="I6747" s="62" t="s">
        <v>468</v>
      </c>
      <c r="J6747" s="61" t="s">
        <v>585</v>
      </c>
    </row>
    <row r="6748" spans="1:10" s="64" customFormat="1" ht="21">
      <c r="A6748" s="14">
        <v>6744</v>
      </c>
      <c r="B6748" s="61" t="s">
        <v>269</v>
      </c>
      <c r="C6748" s="61" t="s">
        <v>14308</v>
      </c>
      <c r="D6748" s="15" t="s">
        <v>14317</v>
      </c>
      <c r="E6748" s="62" t="s">
        <v>45</v>
      </c>
      <c r="F6748" s="63">
        <v>26366</v>
      </c>
      <c r="G6748" s="63">
        <v>43892</v>
      </c>
      <c r="H6748" s="63">
        <v>48281</v>
      </c>
      <c r="I6748" s="62" t="s">
        <v>468</v>
      </c>
      <c r="J6748" s="61" t="s">
        <v>18</v>
      </c>
    </row>
    <row r="6749" spans="1:10" s="64" customFormat="1" ht="21">
      <c r="A6749" s="14">
        <v>6745</v>
      </c>
      <c r="B6749" s="61" t="s">
        <v>269</v>
      </c>
      <c r="C6749" s="61" t="s">
        <v>14308</v>
      </c>
      <c r="D6749" s="15" t="s">
        <v>14318</v>
      </c>
      <c r="E6749" s="62" t="s">
        <v>45</v>
      </c>
      <c r="F6749" s="63" t="s">
        <v>14319</v>
      </c>
      <c r="G6749" s="63">
        <v>43040</v>
      </c>
      <c r="H6749" s="63" t="s">
        <v>14320</v>
      </c>
      <c r="I6749" s="62" t="s">
        <v>468</v>
      </c>
      <c r="J6749" s="61" t="s">
        <v>585</v>
      </c>
    </row>
    <row r="6750" spans="1:10" s="64" customFormat="1" ht="21">
      <c r="A6750" s="14">
        <v>6746</v>
      </c>
      <c r="B6750" s="61" t="s">
        <v>269</v>
      </c>
      <c r="C6750" s="61" t="s">
        <v>14308</v>
      </c>
      <c r="D6750" s="15" t="s">
        <v>14321</v>
      </c>
      <c r="E6750" s="62" t="s">
        <v>44</v>
      </c>
      <c r="F6750" s="63">
        <v>25845</v>
      </c>
      <c r="G6750" s="63" t="s">
        <v>1470</v>
      </c>
      <c r="H6750" s="63" t="s">
        <v>14322</v>
      </c>
      <c r="I6750" s="62" t="s">
        <v>468</v>
      </c>
      <c r="J6750" s="61" t="s">
        <v>585</v>
      </c>
    </row>
    <row r="6751" spans="1:10" s="64" customFormat="1" ht="21">
      <c r="A6751" s="14">
        <v>6747</v>
      </c>
      <c r="B6751" s="61" t="s">
        <v>269</v>
      </c>
      <c r="C6751" s="61" t="s">
        <v>14308</v>
      </c>
      <c r="D6751" s="15" t="s">
        <v>14323</v>
      </c>
      <c r="E6751" s="62" t="s">
        <v>44</v>
      </c>
      <c r="F6751" s="63" t="s">
        <v>6753</v>
      </c>
      <c r="G6751" s="63">
        <v>43040</v>
      </c>
      <c r="H6751" s="63" t="s">
        <v>1317</v>
      </c>
      <c r="I6751" s="62" t="s">
        <v>468</v>
      </c>
      <c r="J6751" s="61" t="s">
        <v>596</v>
      </c>
    </row>
    <row r="6752" spans="1:10" s="64" customFormat="1" ht="21">
      <c r="A6752" s="14">
        <v>6748</v>
      </c>
      <c r="B6752" s="61" t="s">
        <v>269</v>
      </c>
      <c r="C6752" s="61" t="s">
        <v>14308</v>
      </c>
      <c r="D6752" s="15" t="s">
        <v>14324</v>
      </c>
      <c r="E6752" s="62" t="s">
        <v>45</v>
      </c>
      <c r="F6752" s="63">
        <v>28556</v>
      </c>
      <c r="G6752" s="63">
        <v>43009</v>
      </c>
      <c r="H6752" s="63">
        <v>50471</v>
      </c>
      <c r="I6752" s="62" t="s">
        <v>468</v>
      </c>
      <c r="J6752" s="61" t="s">
        <v>1864</v>
      </c>
    </row>
    <row r="6753" spans="1:10" s="64" customFormat="1" ht="21">
      <c r="A6753" s="14">
        <v>6749</v>
      </c>
      <c r="B6753" s="61" t="s">
        <v>269</v>
      </c>
      <c r="C6753" s="61" t="s">
        <v>14308</v>
      </c>
      <c r="D6753" s="15" t="s">
        <v>14325</v>
      </c>
      <c r="E6753" s="62" t="s">
        <v>45</v>
      </c>
      <c r="F6753" s="63">
        <v>24594</v>
      </c>
      <c r="G6753" s="63">
        <v>34003</v>
      </c>
      <c r="H6753" s="63">
        <v>46509</v>
      </c>
      <c r="I6753" s="62" t="s">
        <v>468</v>
      </c>
      <c r="J6753" s="61" t="s">
        <v>12</v>
      </c>
    </row>
    <row r="6754" spans="1:10" s="64" customFormat="1" ht="21">
      <c r="A6754" s="14">
        <v>6750</v>
      </c>
      <c r="B6754" s="61" t="s">
        <v>269</v>
      </c>
      <c r="C6754" s="61" t="s">
        <v>14308</v>
      </c>
      <c r="D6754" s="15" t="s">
        <v>14326</v>
      </c>
      <c r="E6754" s="62" t="s">
        <v>44</v>
      </c>
      <c r="F6754" s="63" t="s">
        <v>646</v>
      </c>
      <c r="G6754" s="63" t="s">
        <v>2604</v>
      </c>
      <c r="H6754" s="63" t="s">
        <v>4359</v>
      </c>
      <c r="I6754" s="62" t="s">
        <v>468</v>
      </c>
      <c r="J6754" s="61" t="s">
        <v>487</v>
      </c>
    </row>
    <row r="6755" spans="1:10" s="64" customFormat="1" ht="21">
      <c r="A6755" s="14">
        <v>6751</v>
      </c>
      <c r="B6755" s="61" t="s">
        <v>269</v>
      </c>
      <c r="C6755" s="61" t="s">
        <v>14308</v>
      </c>
      <c r="D6755" s="15" t="s">
        <v>14327</v>
      </c>
      <c r="E6755" s="62" t="s">
        <v>45</v>
      </c>
      <c r="F6755" s="63" t="s">
        <v>14328</v>
      </c>
      <c r="G6755" s="63">
        <v>35251</v>
      </c>
      <c r="H6755" s="63" t="s">
        <v>11813</v>
      </c>
      <c r="I6755" s="62" t="s">
        <v>468</v>
      </c>
      <c r="J6755" s="61" t="s">
        <v>519</v>
      </c>
    </row>
    <row r="6756" spans="1:10" s="64" customFormat="1" ht="21">
      <c r="A6756" s="14">
        <v>6752</v>
      </c>
      <c r="B6756" s="61" t="s">
        <v>269</v>
      </c>
      <c r="C6756" s="61" t="s">
        <v>14308</v>
      </c>
      <c r="D6756" s="15" t="s">
        <v>14329</v>
      </c>
      <c r="E6756" s="62" t="s">
        <v>45</v>
      </c>
      <c r="F6756" s="63" t="s">
        <v>14330</v>
      </c>
      <c r="G6756" s="63">
        <v>39356</v>
      </c>
      <c r="H6756" s="63">
        <v>51775</v>
      </c>
      <c r="I6756" s="62" t="s">
        <v>468</v>
      </c>
      <c r="J6756" s="61" t="s">
        <v>12</v>
      </c>
    </row>
    <row r="6757" spans="1:10" s="64" customFormat="1" ht="21">
      <c r="A6757" s="14">
        <v>6753</v>
      </c>
      <c r="B6757" s="61" t="s">
        <v>269</v>
      </c>
      <c r="C6757" s="61" t="s">
        <v>14308</v>
      </c>
      <c r="D6757" s="15" t="s">
        <v>14331</v>
      </c>
      <c r="E6757" s="62" t="s">
        <v>45</v>
      </c>
      <c r="F6757" s="63" t="s">
        <v>14332</v>
      </c>
      <c r="G6757" s="63">
        <v>39356</v>
      </c>
      <c r="H6757" s="63" t="s">
        <v>14333</v>
      </c>
      <c r="I6757" s="62" t="s">
        <v>468</v>
      </c>
      <c r="J6757" s="61" t="s">
        <v>1172</v>
      </c>
    </row>
    <row r="6758" spans="1:10" s="64" customFormat="1" ht="21">
      <c r="A6758" s="14">
        <v>6754</v>
      </c>
      <c r="B6758" s="61" t="s">
        <v>269</v>
      </c>
      <c r="C6758" s="61" t="s">
        <v>14308</v>
      </c>
      <c r="D6758" s="15" t="s">
        <v>14334</v>
      </c>
      <c r="E6758" s="62" t="s">
        <v>45</v>
      </c>
      <c r="F6758" s="63" t="s">
        <v>5397</v>
      </c>
      <c r="G6758" s="63">
        <v>34762</v>
      </c>
      <c r="H6758" s="63" t="s">
        <v>5398</v>
      </c>
      <c r="I6758" s="62" t="s">
        <v>468</v>
      </c>
      <c r="J6758" s="61" t="s">
        <v>481</v>
      </c>
    </row>
    <row r="6759" spans="1:10" s="64" customFormat="1" ht="21">
      <c r="A6759" s="14">
        <v>6755</v>
      </c>
      <c r="B6759" s="61" t="s">
        <v>269</v>
      </c>
      <c r="C6759" s="61" t="s">
        <v>14308</v>
      </c>
      <c r="D6759" s="15" t="s">
        <v>14335</v>
      </c>
      <c r="E6759" s="62" t="s">
        <v>45</v>
      </c>
      <c r="F6759" s="63" t="s">
        <v>1633</v>
      </c>
      <c r="G6759" s="63" t="s">
        <v>13478</v>
      </c>
      <c r="H6759" s="63" t="s">
        <v>1634</v>
      </c>
      <c r="I6759" s="62" t="s">
        <v>468</v>
      </c>
      <c r="J6759" s="61" t="s">
        <v>491</v>
      </c>
    </row>
    <row r="6760" spans="1:10" s="64" customFormat="1" ht="31.5">
      <c r="A6760" s="14">
        <v>6756</v>
      </c>
      <c r="B6760" s="61" t="s">
        <v>269</v>
      </c>
      <c r="C6760" s="61" t="s">
        <v>14308</v>
      </c>
      <c r="D6760" s="15" t="s">
        <v>14336</v>
      </c>
      <c r="E6760" s="62" t="s">
        <v>45</v>
      </c>
      <c r="F6760" s="63" t="s">
        <v>14337</v>
      </c>
      <c r="G6760" s="63">
        <v>45242</v>
      </c>
      <c r="H6760" s="63" t="s">
        <v>14338</v>
      </c>
      <c r="I6760" s="62" t="s">
        <v>468</v>
      </c>
      <c r="J6760" s="61" t="s">
        <v>3735</v>
      </c>
    </row>
    <row r="6761" spans="1:10" s="64" customFormat="1" ht="21">
      <c r="A6761" s="14">
        <v>6757</v>
      </c>
      <c r="B6761" s="61" t="s">
        <v>269</v>
      </c>
      <c r="C6761" s="61" t="s">
        <v>14308</v>
      </c>
      <c r="D6761" s="15" t="s">
        <v>14339</v>
      </c>
      <c r="E6761" s="62" t="s">
        <v>45</v>
      </c>
      <c r="F6761" s="63">
        <v>24479</v>
      </c>
      <c r="G6761" s="63">
        <v>33241</v>
      </c>
      <c r="H6761" s="63">
        <v>46206</v>
      </c>
      <c r="I6761" s="62" t="s">
        <v>506</v>
      </c>
      <c r="J6761" s="61" t="s">
        <v>1917</v>
      </c>
    </row>
    <row r="6762" spans="1:10" s="64" customFormat="1" ht="21">
      <c r="A6762" s="14">
        <v>6758</v>
      </c>
      <c r="B6762" s="61" t="s">
        <v>269</v>
      </c>
      <c r="C6762" s="61" t="s">
        <v>14308</v>
      </c>
      <c r="D6762" s="15" t="s">
        <v>14340</v>
      </c>
      <c r="E6762" s="62" t="s">
        <v>45</v>
      </c>
      <c r="F6762" s="63">
        <v>31847</v>
      </c>
      <c r="G6762" s="63" t="s">
        <v>4782</v>
      </c>
      <c r="H6762" s="63">
        <v>53762</v>
      </c>
      <c r="I6762" s="62" t="s">
        <v>468</v>
      </c>
      <c r="J6762" s="61" t="s">
        <v>22</v>
      </c>
    </row>
    <row r="6763" spans="1:10" s="64" customFormat="1" ht="21">
      <c r="A6763" s="14">
        <v>6759</v>
      </c>
      <c r="B6763" s="61" t="s">
        <v>269</v>
      </c>
      <c r="C6763" s="61" t="s">
        <v>14308</v>
      </c>
      <c r="D6763" s="15" t="s">
        <v>14341</v>
      </c>
      <c r="E6763" s="62" t="s">
        <v>44</v>
      </c>
      <c r="F6763" s="63">
        <v>34801</v>
      </c>
      <c r="G6763" s="63" t="s">
        <v>1974</v>
      </c>
      <c r="H6763" s="63" t="s">
        <v>14342</v>
      </c>
      <c r="I6763" s="62" t="s">
        <v>468</v>
      </c>
      <c r="J6763" s="61" t="s">
        <v>600</v>
      </c>
    </row>
    <row r="6764" spans="1:10" s="64" customFormat="1" ht="21">
      <c r="A6764" s="14">
        <v>6760</v>
      </c>
      <c r="B6764" s="61" t="s">
        <v>269</v>
      </c>
      <c r="C6764" s="61" t="s">
        <v>14308</v>
      </c>
      <c r="D6764" s="15" t="s">
        <v>14343</v>
      </c>
      <c r="E6764" s="62" t="s">
        <v>45</v>
      </c>
      <c r="F6764" s="63">
        <v>26090</v>
      </c>
      <c r="G6764" s="63" t="s">
        <v>2673</v>
      </c>
      <c r="H6764" s="63">
        <v>48005</v>
      </c>
      <c r="I6764" s="62" t="s">
        <v>468</v>
      </c>
      <c r="J6764" s="61" t="s">
        <v>4828</v>
      </c>
    </row>
    <row r="6765" spans="1:10" s="64" customFormat="1" ht="21">
      <c r="A6765" s="14">
        <v>6761</v>
      </c>
      <c r="B6765" s="61" t="s">
        <v>269</v>
      </c>
      <c r="C6765" s="61" t="s">
        <v>14308</v>
      </c>
      <c r="D6765" s="15" t="s">
        <v>14344</v>
      </c>
      <c r="E6765" s="62" t="s">
        <v>45</v>
      </c>
      <c r="F6765" s="63">
        <v>25843</v>
      </c>
      <c r="G6765" s="63">
        <v>34398</v>
      </c>
      <c r="H6765" s="63">
        <v>47182</v>
      </c>
      <c r="I6765" s="62" t="s">
        <v>468</v>
      </c>
      <c r="J6765" s="61" t="s">
        <v>19</v>
      </c>
    </row>
    <row r="6766" spans="1:10" s="64" customFormat="1" ht="21">
      <c r="A6766" s="14">
        <v>6762</v>
      </c>
      <c r="B6766" s="61" t="s">
        <v>269</v>
      </c>
      <c r="C6766" s="61" t="s">
        <v>14308</v>
      </c>
      <c r="D6766" s="15" t="s">
        <v>14345</v>
      </c>
      <c r="E6766" s="62" t="s">
        <v>45</v>
      </c>
      <c r="F6766" s="63" t="s">
        <v>14346</v>
      </c>
      <c r="G6766" s="63">
        <v>33644</v>
      </c>
      <c r="H6766" s="63">
        <v>46488</v>
      </c>
      <c r="I6766" s="62" t="s">
        <v>468</v>
      </c>
      <c r="J6766" s="61" t="s">
        <v>600</v>
      </c>
    </row>
    <row r="6767" spans="1:10" s="64" customFormat="1" ht="21">
      <c r="A6767" s="14">
        <v>6763</v>
      </c>
      <c r="B6767" s="61" t="s">
        <v>269</v>
      </c>
      <c r="C6767" s="61" t="s">
        <v>14308</v>
      </c>
      <c r="D6767" s="15" t="s">
        <v>14347</v>
      </c>
      <c r="E6767" s="62" t="s">
        <v>45</v>
      </c>
      <c r="F6767" s="63">
        <v>23932</v>
      </c>
      <c r="G6767" s="63" t="s">
        <v>647</v>
      </c>
      <c r="H6767" s="63">
        <v>45847</v>
      </c>
      <c r="I6767" s="62" t="s">
        <v>468</v>
      </c>
      <c r="J6767" s="61" t="s">
        <v>18</v>
      </c>
    </row>
    <row r="6768" spans="1:10" s="64" customFormat="1" ht="21">
      <c r="A6768" s="14">
        <v>6764</v>
      </c>
      <c r="B6768" s="61" t="s">
        <v>269</v>
      </c>
      <c r="C6768" s="61" t="s">
        <v>14308</v>
      </c>
      <c r="D6768" s="15" t="s">
        <v>14348</v>
      </c>
      <c r="E6768" s="62" t="s">
        <v>45</v>
      </c>
      <c r="F6768" s="63" t="s">
        <v>5247</v>
      </c>
      <c r="G6768" s="63" t="s">
        <v>14144</v>
      </c>
      <c r="H6768" s="63" t="s">
        <v>7583</v>
      </c>
      <c r="I6768" s="62" t="s">
        <v>468</v>
      </c>
      <c r="J6768" s="61" t="s">
        <v>19</v>
      </c>
    </row>
    <row r="6769" spans="1:10" s="64" customFormat="1" ht="21">
      <c r="A6769" s="14">
        <v>6765</v>
      </c>
      <c r="B6769" s="61" t="s">
        <v>269</v>
      </c>
      <c r="C6769" s="61" t="s">
        <v>14308</v>
      </c>
      <c r="D6769" s="15" t="s">
        <v>14349</v>
      </c>
      <c r="E6769" s="62" t="s">
        <v>45</v>
      </c>
      <c r="F6769" s="63" t="s">
        <v>14350</v>
      </c>
      <c r="G6769" s="63" t="s">
        <v>1101</v>
      </c>
      <c r="H6769" s="63" t="s">
        <v>14351</v>
      </c>
      <c r="I6769" s="62" t="s">
        <v>468</v>
      </c>
      <c r="J6769" s="61" t="s">
        <v>511</v>
      </c>
    </row>
    <row r="6770" spans="1:10" s="64" customFormat="1" ht="21">
      <c r="A6770" s="14">
        <v>6766</v>
      </c>
      <c r="B6770" s="61" t="s">
        <v>269</v>
      </c>
      <c r="C6770" s="61" t="s">
        <v>14308</v>
      </c>
      <c r="D6770" s="15" t="s">
        <v>14352</v>
      </c>
      <c r="E6770" s="62" t="s">
        <v>45</v>
      </c>
      <c r="F6770" s="63" t="s">
        <v>14353</v>
      </c>
      <c r="G6770" s="63">
        <v>41281</v>
      </c>
      <c r="H6770" s="63" t="s">
        <v>14354</v>
      </c>
      <c r="I6770" s="62" t="s">
        <v>468</v>
      </c>
      <c r="J6770" s="61" t="s">
        <v>636</v>
      </c>
    </row>
    <row r="6771" spans="1:10" s="64" customFormat="1" ht="21">
      <c r="A6771" s="14">
        <v>6767</v>
      </c>
      <c r="B6771" s="61" t="s">
        <v>269</v>
      </c>
      <c r="C6771" s="61" t="s">
        <v>14308</v>
      </c>
      <c r="D6771" s="15" t="s">
        <v>14355</v>
      </c>
      <c r="E6771" s="62" t="s">
        <v>44</v>
      </c>
      <c r="F6771" s="63" t="s">
        <v>7833</v>
      </c>
      <c r="G6771" s="63">
        <v>45242</v>
      </c>
      <c r="H6771" s="63" t="s">
        <v>6403</v>
      </c>
      <c r="I6771" s="62" t="s">
        <v>468</v>
      </c>
      <c r="J6771" s="61" t="s">
        <v>475</v>
      </c>
    </row>
    <row r="6772" spans="1:10" s="64" customFormat="1" ht="21">
      <c r="A6772" s="14">
        <v>6768</v>
      </c>
      <c r="B6772" s="61" t="s">
        <v>269</v>
      </c>
      <c r="C6772" s="61" t="s">
        <v>14308</v>
      </c>
      <c r="D6772" s="15" t="s">
        <v>14356</v>
      </c>
      <c r="E6772" s="62" t="s">
        <v>45</v>
      </c>
      <c r="F6772" s="63" t="s">
        <v>14357</v>
      </c>
      <c r="G6772" s="63" t="s">
        <v>1383</v>
      </c>
      <c r="H6772" s="63" t="s">
        <v>14358</v>
      </c>
      <c r="I6772" s="62" t="s">
        <v>468</v>
      </c>
      <c r="J6772" s="61" t="s">
        <v>3224</v>
      </c>
    </row>
    <row r="6773" spans="1:10" s="64" customFormat="1" ht="21">
      <c r="A6773" s="14">
        <v>6769</v>
      </c>
      <c r="B6773" s="61" t="s">
        <v>269</v>
      </c>
      <c r="C6773" s="61" t="s">
        <v>14308</v>
      </c>
      <c r="D6773" s="15" t="s">
        <v>14359</v>
      </c>
      <c r="E6773" s="62" t="s">
        <v>45</v>
      </c>
      <c r="F6773" s="63" t="s">
        <v>14360</v>
      </c>
      <c r="G6773" s="63">
        <v>33271</v>
      </c>
      <c r="H6773" s="63">
        <v>46055</v>
      </c>
      <c r="I6773" s="62" t="s">
        <v>468</v>
      </c>
      <c r="J6773" s="61" t="s">
        <v>19</v>
      </c>
    </row>
    <row r="6774" spans="1:10" s="64" customFormat="1" ht="21">
      <c r="A6774" s="14">
        <v>6770</v>
      </c>
      <c r="B6774" s="61" t="s">
        <v>269</v>
      </c>
      <c r="C6774" s="61" t="s">
        <v>14308</v>
      </c>
      <c r="D6774" s="15" t="s">
        <v>14361</v>
      </c>
      <c r="E6774" s="62" t="s">
        <v>45</v>
      </c>
      <c r="F6774" s="63" t="s">
        <v>4705</v>
      </c>
      <c r="G6774" s="63" t="s">
        <v>9896</v>
      </c>
      <c r="H6774" s="63" t="s">
        <v>10618</v>
      </c>
      <c r="I6774" s="62" t="s">
        <v>468</v>
      </c>
      <c r="J6774" s="61" t="s">
        <v>19</v>
      </c>
    </row>
    <row r="6775" spans="1:10" s="64" customFormat="1" ht="21">
      <c r="A6775" s="14">
        <v>6771</v>
      </c>
      <c r="B6775" s="61" t="s">
        <v>269</v>
      </c>
      <c r="C6775" s="61" t="s">
        <v>14308</v>
      </c>
      <c r="D6775" s="15" t="s">
        <v>14362</v>
      </c>
      <c r="E6775" s="62" t="s">
        <v>45</v>
      </c>
      <c r="F6775" s="63">
        <v>31048</v>
      </c>
      <c r="G6775" s="63">
        <v>41375</v>
      </c>
      <c r="H6775" s="63">
        <v>52963</v>
      </c>
      <c r="I6775" s="62" t="s">
        <v>468</v>
      </c>
      <c r="J6775" s="61" t="s">
        <v>511</v>
      </c>
    </row>
    <row r="6776" spans="1:10" s="64" customFormat="1" ht="21">
      <c r="A6776" s="14">
        <v>6772</v>
      </c>
      <c r="B6776" s="61" t="s">
        <v>269</v>
      </c>
      <c r="C6776" s="61" t="s">
        <v>14308</v>
      </c>
      <c r="D6776" s="15" t="s">
        <v>14363</v>
      </c>
      <c r="E6776" s="62" t="s">
        <v>45</v>
      </c>
      <c r="F6776" s="63" t="s">
        <v>14364</v>
      </c>
      <c r="G6776" s="63">
        <v>33401</v>
      </c>
      <c r="H6776" s="63">
        <v>46185</v>
      </c>
      <c r="I6776" s="62" t="s">
        <v>468</v>
      </c>
      <c r="J6776" s="61" t="s">
        <v>479</v>
      </c>
    </row>
    <row r="6777" spans="1:10" s="64" customFormat="1" ht="21">
      <c r="A6777" s="14">
        <v>6773</v>
      </c>
      <c r="B6777" s="61" t="s">
        <v>269</v>
      </c>
      <c r="C6777" s="61" t="s">
        <v>14308</v>
      </c>
      <c r="D6777" s="15" t="s">
        <v>14365</v>
      </c>
      <c r="E6777" s="62" t="s">
        <v>45</v>
      </c>
      <c r="F6777" s="63" t="s">
        <v>4025</v>
      </c>
      <c r="G6777" s="63" t="s">
        <v>5752</v>
      </c>
      <c r="H6777" s="63" t="s">
        <v>11795</v>
      </c>
      <c r="I6777" s="62" t="s">
        <v>544</v>
      </c>
      <c r="J6777" s="61" t="s">
        <v>1917</v>
      </c>
    </row>
    <row r="6778" spans="1:10" s="64" customFormat="1" ht="21">
      <c r="A6778" s="14">
        <v>6774</v>
      </c>
      <c r="B6778" s="61" t="s">
        <v>269</v>
      </c>
      <c r="C6778" s="61" t="s">
        <v>14308</v>
      </c>
      <c r="D6778" s="15" t="s">
        <v>14366</v>
      </c>
      <c r="E6778" s="62" t="s">
        <v>44</v>
      </c>
      <c r="F6778" s="63" t="s">
        <v>14367</v>
      </c>
      <c r="G6778" s="63" t="s">
        <v>14368</v>
      </c>
      <c r="H6778" s="63" t="s">
        <v>14369</v>
      </c>
      <c r="I6778" s="62" t="s">
        <v>544</v>
      </c>
      <c r="J6778" s="61" t="s">
        <v>608</v>
      </c>
    </row>
    <row r="6779" spans="1:10" s="64" customFormat="1" ht="21">
      <c r="A6779" s="14">
        <v>6775</v>
      </c>
      <c r="B6779" s="61" t="s">
        <v>269</v>
      </c>
      <c r="C6779" s="61" t="s">
        <v>14308</v>
      </c>
      <c r="D6779" s="15" t="s">
        <v>14370</v>
      </c>
      <c r="E6779" s="62" t="s">
        <v>45</v>
      </c>
      <c r="F6779" s="63" t="s">
        <v>11160</v>
      </c>
      <c r="G6779" s="63">
        <v>45505</v>
      </c>
      <c r="H6779" s="63" t="s">
        <v>14371</v>
      </c>
      <c r="I6779" s="62" t="s">
        <v>468</v>
      </c>
      <c r="J6779" s="61" t="s">
        <v>22</v>
      </c>
    </row>
    <row r="6780" spans="1:10" s="64" customFormat="1" ht="21">
      <c r="A6780" s="14">
        <v>6776</v>
      </c>
      <c r="B6780" s="61" t="s">
        <v>269</v>
      </c>
      <c r="C6780" s="61" t="s">
        <v>14308</v>
      </c>
      <c r="D6780" s="15" t="s">
        <v>14372</v>
      </c>
      <c r="E6780" s="62" t="s">
        <v>44</v>
      </c>
      <c r="F6780" s="63" t="s">
        <v>3937</v>
      </c>
      <c r="G6780" s="63">
        <v>39880</v>
      </c>
      <c r="H6780" s="63" t="s">
        <v>3938</v>
      </c>
      <c r="I6780" s="62" t="s">
        <v>468</v>
      </c>
      <c r="J6780" s="61" t="s">
        <v>596</v>
      </c>
    </row>
    <row r="6781" spans="1:10" s="64" customFormat="1" ht="21">
      <c r="A6781" s="14">
        <v>6777</v>
      </c>
      <c r="B6781" s="61" t="s">
        <v>269</v>
      </c>
      <c r="C6781" s="61" t="s">
        <v>14308</v>
      </c>
      <c r="D6781" s="15" t="s">
        <v>14373</v>
      </c>
      <c r="E6781" s="62" t="s">
        <v>45</v>
      </c>
      <c r="F6781" s="63">
        <v>24991</v>
      </c>
      <c r="G6781" s="63">
        <v>35069</v>
      </c>
      <c r="H6781" s="63">
        <v>46906</v>
      </c>
      <c r="I6781" s="62" t="s">
        <v>468</v>
      </c>
      <c r="J6781" s="61" t="s">
        <v>613</v>
      </c>
    </row>
    <row r="6782" spans="1:10" s="64" customFormat="1" ht="21">
      <c r="A6782" s="14">
        <v>6778</v>
      </c>
      <c r="B6782" s="61" t="s">
        <v>269</v>
      </c>
      <c r="C6782" s="61" t="s">
        <v>14308</v>
      </c>
      <c r="D6782" s="15" t="s">
        <v>14374</v>
      </c>
      <c r="E6782" s="62" t="s">
        <v>45</v>
      </c>
      <c r="F6782" s="63" t="s">
        <v>14375</v>
      </c>
      <c r="G6782" s="63" t="s">
        <v>740</v>
      </c>
      <c r="H6782" s="63" t="s">
        <v>14376</v>
      </c>
      <c r="I6782" s="62" t="s">
        <v>468</v>
      </c>
      <c r="J6782" s="61" t="s">
        <v>720</v>
      </c>
    </row>
    <row r="6783" spans="1:10" s="64" customFormat="1" ht="21">
      <c r="A6783" s="14">
        <v>6779</v>
      </c>
      <c r="B6783" s="61" t="s">
        <v>269</v>
      </c>
      <c r="C6783" s="61" t="s">
        <v>14308</v>
      </c>
      <c r="D6783" s="15" t="s">
        <v>14377</v>
      </c>
      <c r="E6783" s="62" t="s">
        <v>45</v>
      </c>
      <c r="F6783" s="63" t="s">
        <v>14378</v>
      </c>
      <c r="G6783" s="63">
        <v>34861</v>
      </c>
      <c r="H6783" s="63" t="s">
        <v>14379</v>
      </c>
      <c r="I6783" s="62" t="s">
        <v>468</v>
      </c>
      <c r="J6783" s="61" t="s">
        <v>14380</v>
      </c>
    </row>
    <row r="6784" spans="1:10" s="64" customFormat="1" ht="21">
      <c r="A6784" s="14">
        <v>6780</v>
      </c>
      <c r="B6784" s="61" t="s">
        <v>269</v>
      </c>
      <c r="C6784" s="61" t="s">
        <v>14308</v>
      </c>
      <c r="D6784" s="15" t="s">
        <v>14381</v>
      </c>
      <c r="E6784" s="62" t="s">
        <v>44</v>
      </c>
      <c r="F6784" s="63" t="s">
        <v>14382</v>
      </c>
      <c r="G6784" s="63">
        <v>35069</v>
      </c>
      <c r="H6784" s="63" t="s">
        <v>3082</v>
      </c>
      <c r="I6784" s="62" t="s">
        <v>468</v>
      </c>
      <c r="J6784" s="61" t="s">
        <v>694</v>
      </c>
    </row>
    <row r="6785" spans="1:10" s="64" customFormat="1" ht="21">
      <c r="A6785" s="14">
        <v>6781</v>
      </c>
      <c r="B6785" s="61" t="s">
        <v>269</v>
      </c>
      <c r="C6785" s="61" t="s">
        <v>14308</v>
      </c>
      <c r="D6785" s="15" t="s">
        <v>14383</v>
      </c>
      <c r="E6785" s="62" t="s">
        <v>45</v>
      </c>
      <c r="F6785" s="63" t="s">
        <v>12303</v>
      </c>
      <c r="G6785" s="63">
        <v>39483</v>
      </c>
      <c r="H6785" s="63" t="s">
        <v>12304</v>
      </c>
      <c r="I6785" s="62" t="s">
        <v>468</v>
      </c>
      <c r="J6785" s="61" t="s">
        <v>613</v>
      </c>
    </row>
    <row r="6786" spans="1:10" s="64" customFormat="1" ht="21">
      <c r="A6786" s="14">
        <v>6782</v>
      </c>
      <c r="B6786" s="61" t="s">
        <v>269</v>
      </c>
      <c r="C6786" s="61" t="s">
        <v>14384</v>
      </c>
      <c r="D6786" s="15" t="s">
        <v>14385</v>
      </c>
      <c r="E6786" s="62" t="s">
        <v>45</v>
      </c>
      <c r="F6786" s="63">
        <v>29414</v>
      </c>
      <c r="G6786" s="63" t="s">
        <v>1455</v>
      </c>
      <c r="H6786" s="63">
        <v>51329</v>
      </c>
      <c r="I6786" s="62" t="s">
        <v>468</v>
      </c>
      <c r="J6786" s="61" t="s">
        <v>511</v>
      </c>
    </row>
    <row r="6787" spans="1:10" s="64" customFormat="1" ht="21">
      <c r="A6787" s="14">
        <v>6783</v>
      </c>
      <c r="B6787" s="61" t="s">
        <v>269</v>
      </c>
      <c r="C6787" s="61" t="s">
        <v>14384</v>
      </c>
      <c r="D6787" s="15" t="s">
        <v>14386</v>
      </c>
      <c r="E6787" s="62" t="s">
        <v>45</v>
      </c>
      <c r="F6787" s="63">
        <v>34705</v>
      </c>
      <c r="G6787" s="63">
        <v>44595</v>
      </c>
      <c r="H6787" s="63">
        <v>56648</v>
      </c>
      <c r="I6787" s="62" t="s">
        <v>468</v>
      </c>
      <c r="J6787" s="61" t="s">
        <v>18</v>
      </c>
    </row>
    <row r="6788" spans="1:10" s="64" customFormat="1" ht="21">
      <c r="A6788" s="14">
        <v>6784</v>
      </c>
      <c r="B6788" s="61" t="s">
        <v>269</v>
      </c>
      <c r="C6788" s="61" t="s">
        <v>14384</v>
      </c>
      <c r="D6788" s="15" t="s">
        <v>14387</v>
      </c>
      <c r="E6788" s="62" t="s">
        <v>45</v>
      </c>
      <c r="F6788" s="63" t="s">
        <v>14388</v>
      </c>
      <c r="G6788" s="63">
        <v>34245</v>
      </c>
      <c r="H6788" s="63">
        <v>47029</v>
      </c>
      <c r="I6788" s="62" t="s">
        <v>544</v>
      </c>
      <c r="J6788" s="61" t="s">
        <v>469</v>
      </c>
    </row>
    <row r="6789" spans="1:10" s="64" customFormat="1" ht="21">
      <c r="A6789" s="14">
        <v>6785</v>
      </c>
      <c r="B6789" s="61" t="s">
        <v>269</v>
      </c>
      <c r="C6789" s="61" t="s">
        <v>14384</v>
      </c>
      <c r="D6789" s="15" t="s">
        <v>14389</v>
      </c>
      <c r="E6789" s="62" t="s">
        <v>45</v>
      </c>
      <c r="F6789" s="63" t="s">
        <v>14390</v>
      </c>
      <c r="G6789" s="63" t="s">
        <v>620</v>
      </c>
      <c r="H6789" s="63" t="s">
        <v>14391</v>
      </c>
      <c r="I6789" s="62" t="s">
        <v>468</v>
      </c>
      <c r="J6789" s="61" t="s">
        <v>479</v>
      </c>
    </row>
    <row r="6790" spans="1:10" s="64" customFormat="1" ht="21">
      <c r="A6790" s="14">
        <v>6786</v>
      </c>
      <c r="B6790" s="61" t="s">
        <v>269</v>
      </c>
      <c r="C6790" s="61" t="s">
        <v>14384</v>
      </c>
      <c r="D6790" s="15" t="s">
        <v>14392</v>
      </c>
      <c r="E6790" s="62" t="s">
        <v>45</v>
      </c>
      <c r="F6790" s="63" t="s">
        <v>14393</v>
      </c>
      <c r="G6790" s="63">
        <v>35069</v>
      </c>
      <c r="H6790" s="63" t="s">
        <v>14394</v>
      </c>
      <c r="I6790" s="62" t="s">
        <v>468</v>
      </c>
      <c r="J6790" s="61" t="s">
        <v>600</v>
      </c>
    </row>
    <row r="6791" spans="1:10" s="64" customFormat="1" ht="21">
      <c r="A6791" s="14">
        <v>6787</v>
      </c>
      <c r="B6791" s="61" t="s">
        <v>269</v>
      </c>
      <c r="C6791" s="61" t="s">
        <v>14384</v>
      </c>
      <c r="D6791" s="15" t="s">
        <v>14395</v>
      </c>
      <c r="E6791" s="62" t="s">
        <v>45</v>
      </c>
      <c r="F6791" s="63" t="s">
        <v>14019</v>
      </c>
      <c r="G6791" s="63">
        <v>36164</v>
      </c>
      <c r="H6791" s="63" t="s">
        <v>14020</v>
      </c>
      <c r="I6791" s="62" t="s">
        <v>468</v>
      </c>
      <c r="J6791" s="61" t="s">
        <v>694</v>
      </c>
    </row>
    <row r="6792" spans="1:10" s="64" customFormat="1" ht="21">
      <c r="A6792" s="14">
        <v>6788</v>
      </c>
      <c r="B6792" s="61" t="s">
        <v>269</v>
      </c>
      <c r="C6792" s="61" t="s">
        <v>14384</v>
      </c>
      <c r="D6792" s="15" t="s">
        <v>14396</v>
      </c>
      <c r="E6792" s="62" t="s">
        <v>45</v>
      </c>
      <c r="F6792" s="63" t="s">
        <v>14397</v>
      </c>
      <c r="G6792" s="63">
        <v>41281</v>
      </c>
      <c r="H6792" s="63" t="s">
        <v>14398</v>
      </c>
      <c r="I6792" s="62" t="s">
        <v>468</v>
      </c>
      <c r="J6792" s="61" t="s">
        <v>608</v>
      </c>
    </row>
    <row r="6793" spans="1:10" s="64" customFormat="1" ht="21">
      <c r="A6793" s="14">
        <v>6789</v>
      </c>
      <c r="B6793" s="61" t="s">
        <v>269</v>
      </c>
      <c r="C6793" s="61" t="s">
        <v>14384</v>
      </c>
      <c r="D6793" s="15" t="s">
        <v>14399</v>
      </c>
      <c r="E6793" s="62" t="s">
        <v>45</v>
      </c>
      <c r="F6793" s="63">
        <v>34186</v>
      </c>
      <c r="G6793" s="63">
        <v>45505</v>
      </c>
      <c r="H6793" s="63">
        <v>56101</v>
      </c>
      <c r="I6793" s="62" t="s">
        <v>468</v>
      </c>
      <c r="J6793" s="61" t="s">
        <v>481</v>
      </c>
    </row>
    <row r="6794" spans="1:10" s="64" customFormat="1" ht="21">
      <c r="A6794" s="14">
        <v>6790</v>
      </c>
      <c r="B6794" s="61" t="s">
        <v>269</v>
      </c>
      <c r="C6794" s="61" t="s">
        <v>14384</v>
      </c>
      <c r="D6794" s="15" t="s">
        <v>14400</v>
      </c>
      <c r="E6794" s="62" t="s">
        <v>45</v>
      </c>
      <c r="F6794" s="63" t="s">
        <v>14401</v>
      </c>
      <c r="G6794" s="63">
        <v>39880</v>
      </c>
      <c r="H6794" s="63" t="s">
        <v>14402</v>
      </c>
      <c r="I6794" s="62" t="s">
        <v>468</v>
      </c>
      <c r="J6794" s="61" t="s">
        <v>608</v>
      </c>
    </row>
    <row r="6795" spans="1:10" s="64" customFormat="1" ht="21">
      <c r="A6795" s="14">
        <v>6791</v>
      </c>
      <c r="B6795" s="61" t="s">
        <v>269</v>
      </c>
      <c r="C6795" s="61" t="s">
        <v>14384</v>
      </c>
      <c r="D6795" s="15" t="s">
        <v>14403</v>
      </c>
      <c r="E6795" s="62" t="s">
        <v>45</v>
      </c>
      <c r="F6795" s="63">
        <v>33883</v>
      </c>
      <c r="G6795" s="63" t="s">
        <v>880</v>
      </c>
      <c r="H6795" s="63">
        <v>55798</v>
      </c>
      <c r="I6795" s="62" t="s">
        <v>468</v>
      </c>
      <c r="J6795" s="61" t="s">
        <v>19</v>
      </c>
    </row>
    <row r="6796" spans="1:10" s="64" customFormat="1" ht="21">
      <c r="A6796" s="14">
        <v>6792</v>
      </c>
      <c r="B6796" s="61" t="s">
        <v>269</v>
      </c>
      <c r="C6796" s="61" t="s">
        <v>14384</v>
      </c>
      <c r="D6796" s="15" t="s">
        <v>14404</v>
      </c>
      <c r="E6796" s="62" t="s">
        <v>45</v>
      </c>
      <c r="F6796" s="63" t="s">
        <v>5642</v>
      </c>
      <c r="G6796" s="63" t="s">
        <v>623</v>
      </c>
      <c r="H6796" s="63" t="s">
        <v>624</v>
      </c>
      <c r="I6796" s="62" t="s">
        <v>506</v>
      </c>
      <c r="J6796" s="61" t="s">
        <v>27</v>
      </c>
    </row>
    <row r="6797" spans="1:10" s="64" customFormat="1" ht="21">
      <c r="A6797" s="14">
        <v>6793</v>
      </c>
      <c r="B6797" s="61" t="s">
        <v>269</v>
      </c>
      <c r="C6797" s="61" t="s">
        <v>14384</v>
      </c>
      <c r="D6797" s="15" t="s">
        <v>14405</v>
      </c>
      <c r="E6797" s="62" t="s">
        <v>45</v>
      </c>
      <c r="F6797" s="63" t="s">
        <v>7495</v>
      </c>
      <c r="G6797" s="63" t="s">
        <v>14406</v>
      </c>
      <c r="H6797" s="63" t="s">
        <v>14407</v>
      </c>
      <c r="I6797" s="62" t="s">
        <v>468</v>
      </c>
      <c r="J6797" s="61" t="s">
        <v>481</v>
      </c>
    </row>
    <row r="6798" spans="1:10" s="64" customFormat="1" ht="21">
      <c r="A6798" s="14">
        <v>6794</v>
      </c>
      <c r="B6798" s="61" t="s">
        <v>269</v>
      </c>
      <c r="C6798" s="61" t="s">
        <v>14384</v>
      </c>
      <c r="D6798" s="15" t="s">
        <v>14408</v>
      </c>
      <c r="E6798" s="62" t="s">
        <v>45</v>
      </c>
      <c r="F6798" s="63" t="s">
        <v>14409</v>
      </c>
      <c r="G6798" s="63" t="s">
        <v>10252</v>
      </c>
      <c r="H6798" s="63" t="s">
        <v>14410</v>
      </c>
      <c r="I6798" s="62" t="s">
        <v>468</v>
      </c>
      <c r="J6798" s="61" t="s">
        <v>19</v>
      </c>
    </row>
    <row r="6799" spans="1:10" s="64" customFormat="1" ht="21">
      <c r="A6799" s="14">
        <v>6795</v>
      </c>
      <c r="B6799" s="61" t="s">
        <v>269</v>
      </c>
      <c r="C6799" s="61" t="s">
        <v>14384</v>
      </c>
      <c r="D6799" s="15" t="s">
        <v>14411</v>
      </c>
      <c r="E6799" s="62" t="s">
        <v>45</v>
      </c>
      <c r="F6799" s="63" t="s">
        <v>14412</v>
      </c>
      <c r="G6799" s="63">
        <v>39880</v>
      </c>
      <c r="H6799" s="63" t="s">
        <v>14413</v>
      </c>
      <c r="I6799" s="62" t="s">
        <v>468</v>
      </c>
      <c r="J6799" s="61" t="s">
        <v>596</v>
      </c>
    </row>
    <row r="6800" spans="1:10" s="64" customFormat="1" ht="21">
      <c r="A6800" s="14">
        <v>6796</v>
      </c>
      <c r="B6800" s="61" t="s">
        <v>269</v>
      </c>
      <c r="C6800" s="61" t="s">
        <v>14384</v>
      </c>
      <c r="D6800" s="15" t="s">
        <v>14414</v>
      </c>
      <c r="E6800" s="62" t="s">
        <v>45</v>
      </c>
      <c r="F6800" s="63">
        <v>26276</v>
      </c>
      <c r="G6800" s="63" t="s">
        <v>1566</v>
      </c>
      <c r="H6800" s="63">
        <v>48191</v>
      </c>
      <c r="I6800" s="62" t="s">
        <v>468</v>
      </c>
      <c r="J6800" s="61" t="s">
        <v>694</v>
      </c>
    </row>
    <row r="6801" spans="1:10" s="64" customFormat="1" ht="21">
      <c r="A6801" s="14">
        <v>6797</v>
      </c>
      <c r="B6801" s="61" t="s">
        <v>269</v>
      </c>
      <c r="C6801" s="61" t="s">
        <v>14384</v>
      </c>
      <c r="D6801" s="15" t="s">
        <v>14415</v>
      </c>
      <c r="E6801" s="62" t="s">
        <v>45</v>
      </c>
      <c r="F6801" s="63">
        <v>28888</v>
      </c>
      <c r="G6801" s="63" t="s">
        <v>9397</v>
      </c>
      <c r="H6801" s="63" t="s">
        <v>14416</v>
      </c>
      <c r="I6801" s="62" t="s">
        <v>468</v>
      </c>
      <c r="J6801" s="61" t="s">
        <v>600</v>
      </c>
    </row>
    <row r="6802" spans="1:10" s="64" customFormat="1" ht="21">
      <c r="A6802" s="14">
        <v>6798</v>
      </c>
      <c r="B6802" s="61" t="s">
        <v>269</v>
      </c>
      <c r="C6802" s="61" t="s">
        <v>14384</v>
      </c>
      <c r="D6802" s="15" t="s">
        <v>14417</v>
      </c>
      <c r="E6802" s="62" t="s">
        <v>45</v>
      </c>
      <c r="F6802" s="63">
        <v>32603</v>
      </c>
      <c r="G6802" s="63" t="s">
        <v>539</v>
      </c>
      <c r="H6802" s="63" t="s">
        <v>14418</v>
      </c>
      <c r="I6802" s="62" t="s">
        <v>468</v>
      </c>
      <c r="J6802" s="61" t="s">
        <v>1057</v>
      </c>
    </row>
    <row r="6803" spans="1:10" s="64" customFormat="1" ht="21">
      <c r="A6803" s="14">
        <v>6799</v>
      </c>
      <c r="B6803" s="61" t="s">
        <v>269</v>
      </c>
      <c r="C6803" s="61" t="s">
        <v>14384</v>
      </c>
      <c r="D6803" s="15" t="s">
        <v>14419</v>
      </c>
      <c r="E6803" s="62" t="s">
        <v>45</v>
      </c>
      <c r="F6803" s="63" t="s">
        <v>1782</v>
      </c>
      <c r="G6803" s="63">
        <v>42918</v>
      </c>
      <c r="H6803" s="63" t="s">
        <v>1784</v>
      </c>
      <c r="I6803" s="62" t="s">
        <v>468</v>
      </c>
      <c r="J6803" s="61" t="s">
        <v>19</v>
      </c>
    </row>
    <row r="6804" spans="1:10" s="64" customFormat="1" ht="21">
      <c r="A6804" s="14">
        <v>6800</v>
      </c>
      <c r="B6804" s="61" t="s">
        <v>269</v>
      </c>
      <c r="C6804" s="61" t="s">
        <v>14384</v>
      </c>
      <c r="D6804" s="15" t="s">
        <v>14420</v>
      </c>
      <c r="E6804" s="62" t="s">
        <v>45</v>
      </c>
      <c r="F6804" s="63">
        <v>25268</v>
      </c>
      <c r="G6804" s="63" t="s">
        <v>978</v>
      </c>
      <c r="H6804" s="63">
        <v>47183</v>
      </c>
      <c r="I6804" s="62" t="s">
        <v>468</v>
      </c>
      <c r="J6804" s="61" t="s">
        <v>19</v>
      </c>
    </row>
    <row r="6805" spans="1:10" s="64" customFormat="1" ht="21">
      <c r="A6805" s="14">
        <v>6801</v>
      </c>
      <c r="B6805" s="61" t="s">
        <v>269</v>
      </c>
      <c r="C6805" s="61" t="s">
        <v>14384</v>
      </c>
      <c r="D6805" s="15" t="s">
        <v>14421</v>
      </c>
      <c r="E6805" s="62" t="s">
        <v>45</v>
      </c>
      <c r="F6805" s="63">
        <v>25026</v>
      </c>
      <c r="G6805" s="63" t="s">
        <v>1025</v>
      </c>
      <c r="H6805" s="63">
        <v>46759</v>
      </c>
      <c r="I6805" s="62" t="s">
        <v>468</v>
      </c>
      <c r="J6805" s="61" t="s">
        <v>5654</v>
      </c>
    </row>
    <row r="6806" spans="1:10" s="64" customFormat="1" ht="21">
      <c r="A6806" s="14">
        <v>6802</v>
      </c>
      <c r="B6806" s="61" t="s">
        <v>269</v>
      </c>
      <c r="C6806" s="61" t="s">
        <v>14384</v>
      </c>
      <c r="D6806" s="15" t="s">
        <v>14422</v>
      </c>
      <c r="E6806" s="62" t="s">
        <v>45</v>
      </c>
      <c r="F6806" s="63">
        <v>24543</v>
      </c>
      <c r="G6806" s="63">
        <v>34796</v>
      </c>
      <c r="H6806" s="63">
        <v>46458</v>
      </c>
      <c r="I6806" s="62" t="s">
        <v>468</v>
      </c>
      <c r="J6806" s="61" t="s">
        <v>585</v>
      </c>
    </row>
    <row r="6807" spans="1:10" s="64" customFormat="1" ht="21">
      <c r="A6807" s="14">
        <v>6803</v>
      </c>
      <c r="B6807" s="61" t="s">
        <v>269</v>
      </c>
      <c r="C6807" s="61" t="s">
        <v>14384</v>
      </c>
      <c r="D6807" s="15" t="s">
        <v>14423</v>
      </c>
      <c r="E6807" s="62" t="s">
        <v>45</v>
      </c>
      <c r="F6807" s="63">
        <v>23867</v>
      </c>
      <c r="G6807" s="63">
        <v>34340</v>
      </c>
      <c r="H6807" s="63">
        <v>45782</v>
      </c>
      <c r="I6807" s="62" t="s">
        <v>468</v>
      </c>
      <c r="J6807" s="61" t="s">
        <v>18</v>
      </c>
    </row>
    <row r="6808" spans="1:10" s="64" customFormat="1" ht="21">
      <c r="A6808" s="14">
        <v>6804</v>
      </c>
      <c r="B6808" s="61" t="s">
        <v>269</v>
      </c>
      <c r="C6808" s="61" t="s">
        <v>14384</v>
      </c>
      <c r="D6808" s="15" t="s">
        <v>14424</v>
      </c>
      <c r="E6808" s="62" t="s">
        <v>45</v>
      </c>
      <c r="F6808" s="63">
        <v>29774</v>
      </c>
      <c r="G6808" s="63" t="s">
        <v>642</v>
      </c>
      <c r="H6808" s="63">
        <v>52419</v>
      </c>
      <c r="I6808" s="62" t="s">
        <v>468</v>
      </c>
      <c r="J6808" s="61" t="s">
        <v>14425</v>
      </c>
    </row>
    <row r="6809" spans="1:10" s="64" customFormat="1" ht="21">
      <c r="A6809" s="14">
        <v>6805</v>
      </c>
      <c r="B6809" s="61" t="s">
        <v>269</v>
      </c>
      <c r="C6809" s="61" t="s">
        <v>14384</v>
      </c>
      <c r="D6809" s="15" t="s">
        <v>14426</v>
      </c>
      <c r="E6809" s="62" t="s">
        <v>45</v>
      </c>
      <c r="F6809" s="63" t="s">
        <v>14427</v>
      </c>
      <c r="G6809" s="63" t="s">
        <v>620</v>
      </c>
      <c r="H6809" s="63" t="s">
        <v>14428</v>
      </c>
      <c r="I6809" s="62" t="s">
        <v>468</v>
      </c>
      <c r="J6809" s="61" t="s">
        <v>19</v>
      </c>
    </row>
    <row r="6810" spans="1:10" s="64" customFormat="1" ht="21">
      <c r="A6810" s="14">
        <v>6806</v>
      </c>
      <c r="B6810" s="61" t="s">
        <v>269</v>
      </c>
      <c r="C6810" s="61" t="s">
        <v>14384</v>
      </c>
      <c r="D6810" s="15" t="s">
        <v>14429</v>
      </c>
      <c r="E6810" s="62" t="s">
        <v>45</v>
      </c>
      <c r="F6810" s="63" t="s">
        <v>14430</v>
      </c>
      <c r="G6810" s="63">
        <v>34948</v>
      </c>
      <c r="H6810" s="63">
        <v>47732</v>
      </c>
      <c r="I6810" s="62" t="s">
        <v>468</v>
      </c>
      <c r="J6810" s="61" t="s">
        <v>636</v>
      </c>
    </row>
    <row r="6811" spans="1:10" s="64" customFormat="1" ht="21">
      <c r="A6811" s="14">
        <v>6807</v>
      </c>
      <c r="B6811" s="61" t="s">
        <v>269</v>
      </c>
      <c r="C6811" s="61" t="s">
        <v>14384</v>
      </c>
      <c r="D6811" s="15" t="s">
        <v>14431</v>
      </c>
      <c r="E6811" s="62" t="s">
        <v>45</v>
      </c>
      <c r="F6811" s="63">
        <v>30020</v>
      </c>
      <c r="G6811" s="63">
        <v>41281</v>
      </c>
      <c r="H6811" s="63">
        <v>51935</v>
      </c>
      <c r="I6811" s="62" t="s">
        <v>468</v>
      </c>
      <c r="J6811" s="61" t="s">
        <v>12</v>
      </c>
    </row>
    <row r="6812" spans="1:10" s="64" customFormat="1" ht="21">
      <c r="A6812" s="14">
        <v>6808</v>
      </c>
      <c r="B6812" s="61" t="s">
        <v>269</v>
      </c>
      <c r="C6812" s="61" t="s">
        <v>14384</v>
      </c>
      <c r="D6812" s="15" t="s">
        <v>14432</v>
      </c>
      <c r="E6812" s="62" t="s">
        <v>45</v>
      </c>
      <c r="F6812" s="63" t="s">
        <v>14433</v>
      </c>
      <c r="G6812" s="63">
        <v>36227</v>
      </c>
      <c r="H6812" s="63" t="s">
        <v>14434</v>
      </c>
      <c r="I6812" s="62" t="s">
        <v>468</v>
      </c>
      <c r="J6812" s="61" t="s">
        <v>600</v>
      </c>
    </row>
    <row r="6813" spans="1:10" s="64" customFormat="1" ht="21">
      <c r="A6813" s="14">
        <v>6809</v>
      </c>
      <c r="B6813" s="61" t="s">
        <v>269</v>
      </c>
      <c r="C6813" s="61" t="s">
        <v>14384</v>
      </c>
      <c r="D6813" s="15" t="s">
        <v>14435</v>
      </c>
      <c r="E6813" s="62" t="s">
        <v>45</v>
      </c>
      <c r="F6813" s="63">
        <v>28401</v>
      </c>
      <c r="G6813" s="63">
        <v>39880</v>
      </c>
      <c r="H6813" s="63">
        <v>50107</v>
      </c>
      <c r="I6813" s="62" t="s">
        <v>468</v>
      </c>
      <c r="J6813" s="61" t="s">
        <v>671</v>
      </c>
    </row>
    <row r="6814" spans="1:10" s="64" customFormat="1" ht="21">
      <c r="A6814" s="14">
        <v>6810</v>
      </c>
      <c r="B6814" s="61" t="s">
        <v>269</v>
      </c>
      <c r="C6814" s="61" t="s">
        <v>14384</v>
      </c>
      <c r="D6814" s="15" t="s">
        <v>14436</v>
      </c>
      <c r="E6814" s="62" t="s">
        <v>45</v>
      </c>
      <c r="F6814" s="63" t="s">
        <v>14437</v>
      </c>
      <c r="G6814" s="63">
        <v>44631</v>
      </c>
      <c r="H6814" s="63" t="s">
        <v>14438</v>
      </c>
      <c r="I6814" s="62" t="s">
        <v>468</v>
      </c>
      <c r="J6814" s="61" t="s">
        <v>585</v>
      </c>
    </row>
    <row r="6815" spans="1:10" s="64" customFormat="1" ht="21">
      <c r="A6815" s="14">
        <v>6811</v>
      </c>
      <c r="B6815" s="61" t="s">
        <v>269</v>
      </c>
      <c r="C6815" s="61" t="s">
        <v>14384</v>
      </c>
      <c r="D6815" s="15" t="s">
        <v>14439</v>
      </c>
      <c r="E6815" s="62" t="s">
        <v>45</v>
      </c>
      <c r="F6815" s="63">
        <v>25294</v>
      </c>
      <c r="G6815" s="63">
        <v>34762</v>
      </c>
      <c r="H6815" s="63">
        <v>47209</v>
      </c>
      <c r="I6815" s="62" t="s">
        <v>468</v>
      </c>
      <c r="J6815" s="61" t="s">
        <v>19</v>
      </c>
    </row>
    <row r="6816" spans="1:10" s="64" customFormat="1" ht="21">
      <c r="A6816" s="14">
        <v>6812</v>
      </c>
      <c r="B6816" s="61" t="s">
        <v>269</v>
      </c>
      <c r="C6816" s="61" t="s">
        <v>14384</v>
      </c>
      <c r="D6816" s="15" t="s">
        <v>14440</v>
      </c>
      <c r="E6816" s="62" t="s">
        <v>45</v>
      </c>
      <c r="F6816" s="63">
        <v>28186</v>
      </c>
      <c r="G6816" s="63" t="s">
        <v>1025</v>
      </c>
      <c r="H6816" s="63">
        <v>50101</v>
      </c>
      <c r="I6816" s="62" t="s">
        <v>468</v>
      </c>
      <c r="J6816" s="61" t="s">
        <v>2178</v>
      </c>
    </row>
    <row r="6817" spans="1:10" s="64" customFormat="1" ht="21">
      <c r="A6817" s="14">
        <v>6813</v>
      </c>
      <c r="B6817" s="61" t="s">
        <v>269</v>
      </c>
      <c r="C6817" s="61" t="s">
        <v>14384</v>
      </c>
      <c r="D6817" s="15" t="s">
        <v>14441</v>
      </c>
      <c r="E6817" s="62" t="s">
        <v>45</v>
      </c>
      <c r="F6817" s="63" t="s">
        <v>11922</v>
      </c>
      <c r="G6817" s="63" t="s">
        <v>740</v>
      </c>
      <c r="H6817" s="63" t="s">
        <v>14442</v>
      </c>
      <c r="I6817" s="62" t="s">
        <v>468</v>
      </c>
      <c r="J6817" s="61" t="s">
        <v>12</v>
      </c>
    </row>
    <row r="6818" spans="1:10" s="64" customFormat="1" ht="21">
      <c r="A6818" s="14">
        <v>6814</v>
      </c>
      <c r="B6818" s="61" t="s">
        <v>269</v>
      </c>
      <c r="C6818" s="61" t="s">
        <v>14384</v>
      </c>
      <c r="D6818" s="15" t="s">
        <v>14443</v>
      </c>
      <c r="E6818" s="62" t="s">
        <v>45</v>
      </c>
      <c r="F6818" s="63" t="s">
        <v>13460</v>
      </c>
      <c r="G6818" s="63" t="s">
        <v>978</v>
      </c>
      <c r="H6818" s="63" t="s">
        <v>13461</v>
      </c>
      <c r="I6818" s="62" t="s">
        <v>468</v>
      </c>
      <c r="J6818" s="61" t="s">
        <v>487</v>
      </c>
    </row>
    <row r="6819" spans="1:10" s="64" customFormat="1" ht="21">
      <c r="A6819" s="14">
        <v>6815</v>
      </c>
      <c r="B6819" s="61" t="s">
        <v>269</v>
      </c>
      <c r="C6819" s="61" t="s">
        <v>14384</v>
      </c>
      <c r="D6819" s="15" t="s">
        <v>14444</v>
      </c>
      <c r="E6819" s="62" t="s">
        <v>44</v>
      </c>
      <c r="F6819" s="63" t="s">
        <v>14445</v>
      </c>
      <c r="G6819" s="63" t="s">
        <v>1383</v>
      </c>
      <c r="H6819" s="63" t="s">
        <v>14446</v>
      </c>
      <c r="I6819" s="62" t="s">
        <v>468</v>
      </c>
      <c r="J6819" s="61" t="s">
        <v>22</v>
      </c>
    </row>
    <row r="6820" spans="1:10" s="64" customFormat="1" ht="21">
      <c r="A6820" s="14">
        <v>6816</v>
      </c>
      <c r="B6820" s="61" t="s">
        <v>269</v>
      </c>
      <c r="C6820" s="61" t="s">
        <v>14384</v>
      </c>
      <c r="D6820" s="15" t="s">
        <v>14447</v>
      </c>
      <c r="E6820" s="62" t="s">
        <v>45</v>
      </c>
      <c r="F6820" s="63" t="s">
        <v>3363</v>
      </c>
      <c r="G6820" s="63">
        <v>34826</v>
      </c>
      <c r="H6820" s="63" t="s">
        <v>14448</v>
      </c>
      <c r="I6820" s="62" t="s">
        <v>468</v>
      </c>
      <c r="J6820" s="61" t="s">
        <v>22</v>
      </c>
    </row>
    <row r="6821" spans="1:10" s="64" customFormat="1" ht="21">
      <c r="A6821" s="14">
        <v>6817</v>
      </c>
      <c r="B6821" s="61" t="s">
        <v>269</v>
      </c>
      <c r="C6821" s="61" t="s">
        <v>14384</v>
      </c>
      <c r="D6821" s="15" t="s">
        <v>14449</v>
      </c>
      <c r="E6821" s="62" t="s">
        <v>45</v>
      </c>
      <c r="F6821" s="63">
        <v>23960</v>
      </c>
      <c r="G6821" s="63" t="s">
        <v>2779</v>
      </c>
      <c r="H6821" s="63">
        <v>45875</v>
      </c>
      <c r="I6821" s="62" t="s">
        <v>468</v>
      </c>
      <c r="J6821" s="61" t="s">
        <v>608</v>
      </c>
    </row>
    <row r="6822" spans="1:10" s="64" customFormat="1" ht="21">
      <c r="A6822" s="14">
        <v>6818</v>
      </c>
      <c r="B6822" s="61" t="s">
        <v>269</v>
      </c>
      <c r="C6822" s="61" t="s">
        <v>14384</v>
      </c>
      <c r="D6822" s="15" t="s">
        <v>14450</v>
      </c>
      <c r="E6822" s="62" t="s">
        <v>45</v>
      </c>
      <c r="F6822" s="63" t="s">
        <v>14451</v>
      </c>
      <c r="G6822" s="63" t="s">
        <v>1913</v>
      </c>
      <c r="H6822" s="63" t="s">
        <v>14452</v>
      </c>
      <c r="I6822" s="62" t="s">
        <v>468</v>
      </c>
      <c r="J6822" s="61" t="s">
        <v>608</v>
      </c>
    </row>
    <row r="6823" spans="1:10" s="64" customFormat="1" ht="21">
      <c r="A6823" s="14">
        <v>6819</v>
      </c>
      <c r="B6823" s="61" t="s">
        <v>269</v>
      </c>
      <c r="C6823" s="61" t="s">
        <v>14384</v>
      </c>
      <c r="D6823" s="15" t="s">
        <v>14453</v>
      </c>
      <c r="E6823" s="62" t="s">
        <v>45</v>
      </c>
      <c r="F6823" s="63" t="s">
        <v>6226</v>
      </c>
      <c r="G6823" s="63">
        <v>41281</v>
      </c>
      <c r="H6823" s="63" t="s">
        <v>3019</v>
      </c>
      <c r="I6823" s="62" t="s">
        <v>468</v>
      </c>
      <c r="J6823" s="61" t="s">
        <v>22</v>
      </c>
    </row>
    <row r="6824" spans="1:10" s="64" customFormat="1" ht="21">
      <c r="A6824" s="14">
        <v>6820</v>
      </c>
      <c r="B6824" s="61" t="s">
        <v>269</v>
      </c>
      <c r="C6824" s="61" t="s">
        <v>14384</v>
      </c>
      <c r="D6824" s="15" t="s">
        <v>14454</v>
      </c>
      <c r="E6824" s="62" t="s">
        <v>44</v>
      </c>
      <c r="F6824" s="63" t="s">
        <v>14455</v>
      </c>
      <c r="G6824" s="63" t="s">
        <v>1383</v>
      </c>
      <c r="H6824" s="63" t="s">
        <v>14456</v>
      </c>
      <c r="I6824" s="62" t="s">
        <v>468</v>
      </c>
      <c r="J6824" s="61" t="s">
        <v>494</v>
      </c>
    </row>
    <row r="6825" spans="1:10" s="64" customFormat="1" ht="21">
      <c r="A6825" s="14">
        <v>6821</v>
      </c>
      <c r="B6825" s="61" t="s">
        <v>269</v>
      </c>
      <c r="C6825" s="61" t="s">
        <v>14457</v>
      </c>
      <c r="D6825" s="15" t="s">
        <v>14458</v>
      </c>
      <c r="E6825" s="62" t="s">
        <v>45</v>
      </c>
      <c r="F6825" s="63" t="s">
        <v>14459</v>
      </c>
      <c r="G6825" s="63" t="s">
        <v>12902</v>
      </c>
      <c r="H6825" s="63" t="s">
        <v>14460</v>
      </c>
      <c r="I6825" s="62" t="s">
        <v>468</v>
      </c>
      <c r="J6825" s="61" t="s">
        <v>479</v>
      </c>
    </row>
    <row r="6826" spans="1:10" s="64" customFormat="1" ht="21">
      <c r="A6826" s="14">
        <v>6822</v>
      </c>
      <c r="B6826" s="61" t="s">
        <v>269</v>
      </c>
      <c r="C6826" s="61" t="s">
        <v>14457</v>
      </c>
      <c r="D6826" s="15" t="s">
        <v>14461</v>
      </c>
      <c r="E6826" s="62" t="s">
        <v>45</v>
      </c>
      <c r="F6826" s="63" t="s">
        <v>14462</v>
      </c>
      <c r="G6826" s="63" t="s">
        <v>12348</v>
      </c>
      <c r="H6826" s="63" t="s">
        <v>697</v>
      </c>
      <c r="I6826" s="62" t="s">
        <v>468</v>
      </c>
      <c r="J6826" s="61" t="s">
        <v>716</v>
      </c>
    </row>
    <row r="6827" spans="1:10" s="64" customFormat="1" ht="21">
      <c r="A6827" s="14">
        <v>6823</v>
      </c>
      <c r="B6827" s="61" t="s">
        <v>269</v>
      </c>
      <c r="C6827" s="61" t="s">
        <v>14457</v>
      </c>
      <c r="D6827" s="15" t="s">
        <v>14463</v>
      </c>
      <c r="E6827" s="62" t="s">
        <v>45</v>
      </c>
      <c r="F6827" s="63" t="s">
        <v>7837</v>
      </c>
      <c r="G6827" s="63">
        <v>41281</v>
      </c>
      <c r="H6827" s="63" t="s">
        <v>7838</v>
      </c>
      <c r="I6827" s="62" t="s">
        <v>468</v>
      </c>
      <c r="J6827" s="61" t="s">
        <v>479</v>
      </c>
    </row>
    <row r="6828" spans="1:10" s="64" customFormat="1" ht="21">
      <c r="A6828" s="14">
        <v>6824</v>
      </c>
      <c r="B6828" s="61" t="s">
        <v>269</v>
      </c>
      <c r="C6828" s="61" t="s">
        <v>14457</v>
      </c>
      <c r="D6828" s="15" t="s">
        <v>14464</v>
      </c>
      <c r="E6828" s="62" t="s">
        <v>44</v>
      </c>
      <c r="F6828" s="63">
        <v>34430</v>
      </c>
      <c r="G6828" s="63" t="s">
        <v>4776</v>
      </c>
      <c r="H6828" s="63">
        <v>56345</v>
      </c>
      <c r="I6828" s="62" t="s">
        <v>468</v>
      </c>
      <c r="J6828" s="61" t="s">
        <v>479</v>
      </c>
    </row>
    <row r="6829" spans="1:10" s="64" customFormat="1" ht="21">
      <c r="A6829" s="14">
        <v>6825</v>
      </c>
      <c r="B6829" s="61" t="s">
        <v>269</v>
      </c>
      <c r="C6829" s="61" t="s">
        <v>14457</v>
      </c>
      <c r="D6829" s="15" t="s">
        <v>14465</v>
      </c>
      <c r="E6829" s="62" t="s">
        <v>44</v>
      </c>
      <c r="F6829" s="63" t="s">
        <v>14466</v>
      </c>
      <c r="G6829" s="63" t="s">
        <v>4885</v>
      </c>
      <c r="H6829" s="63" t="s">
        <v>5991</v>
      </c>
      <c r="I6829" s="62" t="s">
        <v>468</v>
      </c>
      <c r="J6829" s="61" t="s">
        <v>608</v>
      </c>
    </row>
    <row r="6830" spans="1:10" s="64" customFormat="1" ht="21">
      <c r="A6830" s="14">
        <v>6826</v>
      </c>
      <c r="B6830" s="61" t="s">
        <v>269</v>
      </c>
      <c r="C6830" s="61" t="s">
        <v>14457</v>
      </c>
      <c r="D6830" s="15" t="s">
        <v>14467</v>
      </c>
      <c r="E6830" s="62" t="s">
        <v>44</v>
      </c>
      <c r="F6830" s="63" t="s">
        <v>14468</v>
      </c>
      <c r="G6830" s="63" t="s">
        <v>785</v>
      </c>
      <c r="H6830" s="63" t="s">
        <v>14469</v>
      </c>
      <c r="I6830" s="62" t="s">
        <v>468</v>
      </c>
      <c r="J6830" s="61" t="s">
        <v>694</v>
      </c>
    </row>
    <row r="6831" spans="1:10" s="64" customFormat="1" ht="21">
      <c r="A6831" s="14">
        <v>6827</v>
      </c>
      <c r="B6831" s="61" t="s">
        <v>269</v>
      </c>
      <c r="C6831" s="61" t="s">
        <v>14457</v>
      </c>
      <c r="D6831" s="15" t="s">
        <v>14470</v>
      </c>
      <c r="E6831" s="62" t="s">
        <v>45</v>
      </c>
      <c r="F6831" s="63" t="s">
        <v>2334</v>
      </c>
      <c r="G6831" s="63" t="s">
        <v>14471</v>
      </c>
      <c r="H6831" s="63" t="s">
        <v>14472</v>
      </c>
      <c r="I6831" s="62" t="s">
        <v>468</v>
      </c>
      <c r="J6831" s="61" t="s">
        <v>608</v>
      </c>
    </row>
    <row r="6832" spans="1:10" s="64" customFormat="1" ht="21">
      <c r="A6832" s="14">
        <v>6828</v>
      </c>
      <c r="B6832" s="61" t="s">
        <v>269</v>
      </c>
      <c r="C6832" s="61" t="s">
        <v>14457</v>
      </c>
      <c r="D6832" s="15" t="s">
        <v>14473</v>
      </c>
      <c r="E6832" s="62" t="s">
        <v>45</v>
      </c>
      <c r="F6832" s="63" t="s">
        <v>13707</v>
      </c>
      <c r="G6832" s="63" t="s">
        <v>10252</v>
      </c>
      <c r="H6832" s="63" t="s">
        <v>10836</v>
      </c>
      <c r="I6832" s="62" t="s">
        <v>468</v>
      </c>
      <c r="J6832" s="61" t="s">
        <v>600</v>
      </c>
    </row>
    <row r="6833" spans="1:10" s="64" customFormat="1" ht="21">
      <c r="A6833" s="14">
        <v>6829</v>
      </c>
      <c r="B6833" s="61" t="s">
        <v>269</v>
      </c>
      <c r="C6833" s="61" t="s">
        <v>14457</v>
      </c>
      <c r="D6833" s="15" t="s">
        <v>14474</v>
      </c>
      <c r="E6833" s="62" t="s">
        <v>45</v>
      </c>
      <c r="F6833" s="63">
        <v>26033</v>
      </c>
      <c r="G6833" s="63">
        <v>36164</v>
      </c>
      <c r="H6833" s="63">
        <v>47948</v>
      </c>
      <c r="I6833" s="62" t="s">
        <v>468</v>
      </c>
      <c r="J6833" s="61" t="s">
        <v>491</v>
      </c>
    </row>
    <row r="6834" spans="1:10" s="64" customFormat="1" ht="21">
      <c r="A6834" s="14">
        <v>6830</v>
      </c>
      <c r="B6834" s="61" t="s">
        <v>269</v>
      </c>
      <c r="C6834" s="61" t="s">
        <v>14457</v>
      </c>
      <c r="D6834" s="15" t="s">
        <v>14475</v>
      </c>
      <c r="E6834" s="62" t="s">
        <v>45</v>
      </c>
      <c r="F6834" s="63" t="s">
        <v>13119</v>
      </c>
      <c r="G6834" s="63">
        <v>41281</v>
      </c>
      <c r="H6834" s="63" t="s">
        <v>10882</v>
      </c>
      <c r="I6834" s="62" t="s">
        <v>468</v>
      </c>
      <c r="J6834" s="61" t="s">
        <v>562</v>
      </c>
    </row>
    <row r="6835" spans="1:10" s="64" customFormat="1" ht="21">
      <c r="A6835" s="14">
        <v>6831</v>
      </c>
      <c r="B6835" s="61" t="s">
        <v>269</v>
      </c>
      <c r="C6835" s="61" t="s">
        <v>14457</v>
      </c>
      <c r="D6835" s="15" t="s">
        <v>14476</v>
      </c>
      <c r="E6835" s="62" t="s">
        <v>45</v>
      </c>
      <c r="F6835" s="63" t="s">
        <v>14477</v>
      </c>
      <c r="G6835" s="63">
        <v>39880</v>
      </c>
      <c r="H6835" s="63" t="s">
        <v>14478</v>
      </c>
      <c r="I6835" s="62" t="s">
        <v>468</v>
      </c>
      <c r="J6835" s="61" t="s">
        <v>12</v>
      </c>
    </row>
    <row r="6836" spans="1:10" s="64" customFormat="1" ht="21">
      <c r="A6836" s="14">
        <v>6832</v>
      </c>
      <c r="B6836" s="61" t="s">
        <v>269</v>
      </c>
      <c r="C6836" s="61" t="s">
        <v>14457</v>
      </c>
      <c r="D6836" s="15" t="s">
        <v>14479</v>
      </c>
      <c r="E6836" s="62" t="s">
        <v>45</v>
      </c>
      <c r="F6836" s="63" t="s">
        <v>14480</v>
      </c>
      <c r="G6836" s="63" t="s">
        <v>12348</v>
      </c>
      <c r="H6836" s="63" t="s">
        <v>2293</v>
      </c>
      <c r="I6836" s="62" t="s">
        <v>468</v>
      </c>
      <c r="J6836" s="61" t="s">
        <v>494</v>
      </c>
    </row>
    <row r="6837" spans="1:10" s="64" customFormat="1" ht="21">
      <c r="A6837" s="14">
        <v>6833</v>
      </c>
      <c r="B6837" s="61" t="s">
        <v>269</v>
      </c>
      <c r="C6837" s="61" t="s">
        <v>14457</v>
      </c>
      <c r="D6837" s="15" t="s">
        <v>14481</v>
      </c>
      <c r="E6837" s="62" t="s">
        <v>45</v>
      </c>
      <c r="F6837" s="63" t="s">
        <v>14482</v>
      </c>
      <c r="G6837" s="63">
        <v>39727</v>
      </c>
      <c r="H6837" s="63" t="s">
        <v>14483</v>
      </c>
      <c r="I6837" s="62" t="s">
        <v>468</v>
      </c>
      <c r="J6837" s="61" t="s">
        <v>22</v>
      </c>
    </row>
    <row r="6838" spans="1:10" s="64" customFormat="1" ht="21">
      <c r="A6838" s="14">
        <v>6834</v>
      </c>
      <c r="B6838" s="61" t="s">
        <v>269</v>
      </c>
      <c r="C6838" s="61" t="s">
        <v>14457</v>
      </c>
      <c r="D6838" s="15" t="s">
        <v>14484</v>
      </c>
      <c r="E6838" s="62" t="s">
        <v>45</v>
      </c>
      <c r="F6838" s="63">
        <v>27397</v>
      </c>
      <c r="G6838" s="63">
        <v>39880</v>
      </c>
      <c r="H6838" s="63">
        <v>49312</v>
      </c>
      <c r="I6838" s="62" t="s">
        <v>468</v>
      </c>
      <c r="J6838" s="61" t="s">
        <v>2682</v>
      </c>
    </row>
    <row r="6839" spans="1:10" s="64" customFormat="1" ht="21">
      <c r="A6839" s="14">
        <v>6835</v>
      </c>
      <c r="B6839" s="61" t="s">
        <v>269</v>
      </c>
      <c r="C6839" s="61" t="s">
        <v>14457</v>
      </c>
      <c r="D6839" s="15" t="s">
        <v>14485</v>
      </c>
      <c r="E6839" s="62" t="s">
        <v>45</v>
      </c>
      <c r="F6839" s="63" t="s">
        <v>14486</v>
      </c>
      <c r="G6839" s="63">
        <v>45363</v>
      </c>
      <c r="H6839" s="63" t="s">
        <v>14487</v>
      </c>
      <c r="I6839" s="62" t="s">
        <v>468</v>
      </c>
      <c r="J6839" s="61" t="s">
        <v>13</v>
      </c>
    </row>
    <row r="6840" spans="1:10" s="64" customFormat="1" ht="21">
      <c r="A6840" s="14">
        <v>6836</v>
      </c>
      <c r="B6840" s="61" t="s">
        <v>269</v>
      </c>
      <c r="C6840" s="61" t="s">
        <v>14457</v>
      </c>
      <c r="D6840" s="15" t="s">
        <v>14488</v>
      </c>
      <c r="E6840" s="62" t="s">
        <v>45</v>
      </c>
      <c r="F6840" s="63" t="s">
        <v>14489</v>
      </c>
      <c r="G6840" s="63" t="s">
        <v>1566</v>
      </c>
      <c r="H6840" s="63" t="s">
        <v>4889</v>
      </c>
      <c r="I6840" s="62" t="s">
        <v>468</v>
      </c>
      <c r="J6840" s="61" t="s">
        <v>491</v>
      </c>
    </row>
    <row r="6841" spans="1:10" s="64" customFormat="1" ht="21">
      <c r="A6841" s="14">
        <v>6837</v>
      </c>
      <c r="B6841" s="61" t="s">
        <v>269</v>
      </c>
      <c r="C6841" s="61" t="s">
        <v>14457</v>
      </c>
      <c r="D6841" s="15" t="s">
        <v>14490</v>
      </c>
      <c r="E6841" s="62" t="s">
        <v>44</v>
      </c>
      <c r="F6841" s="63">
        <v>25265</v>
      </c>
      <c r="G6841" s="63" t="s">
        <v>7116</v>
      </c>
      <c r="H6841" s="63">
        <v>47180</v>
      </c>
      <c r="I6841" s="62" t="s">
        <v>544</v>
      </c>
      <c r="J6841" s="61" t="s">
        <v>491</v>
      </c>
    </row>
    <row r="6842" spans="1:10" s="64" customFormat="1" ht="21">
      <c r="A6842" s="14">
        <v>6838</v>
      </c>
      <c r="B6842" s="61" t="s">
        <v>269</v>
      </c>
      <c r="C6842" s="61" t="s">
        <v>14457</v>
      </c>
      <c r="D6842" s="15" t="s">
        <v>14491</v>
      </c>
      <c r="E6842" s="62" t="s">
        <v>45</v>
      </c>
      <c r="F6842" s="63">
        <v>36257</v>
      </c>
      <c r="G6842" s="63" t="s">
        <v>8572</v>
      </c>
      <c r="H6842" s="63" t="s">
        <v>10325</v>
      </c>
      <c r="I6842" s="62" t="s">
        <v>468</v>
      </c>
      <c r="J6842" s="61" t="s">
        <v>30</v>
      </c>
    </row>
    <row r="6843" spans="1:10" s="64" customFormat="1" ht="21">
      <c r="A6843" s="14">
        <v>6839</v>
      </c>
      <c r="B6843" s="61" t="s">
        <v>269</v>
      </c>
      <c r="C6843" s="61" t="s">
        <v>14457</v>
      </c>
      <c r="D6843" s="15" t="s">
        <v>14492</v>
      </c>
      <c r="E6843" s="62" t="s">
        <v>45</v>
      </c>
      <c r="F6843" s="63" t="s">
        <v>14493</v>
      </c>
      <c r="G6843" s="63" t="s">
        <v>13478</v>
      </c>
      <c r="H6843" s="63">
        <v>48952</v>
      </c>
      <c r="I6843" s="62" t="s">
        <v>468</v>
      </c>
      <c r="J6843" s="61" t="s">
        <v>481</v>
      </c>
    </row>
    <row r="6844" spans="1:10" s="64" customFormat="1" ht="21">
      <c r="A6844" s="14">
        <v>6840</v>
      </c>
      <c r="B6844" s="61" t="s">
        <v>269</v>
      </c>
      <c r="C6844" s="61" t="s">
        <v>14457</v>
      </c>
      <c r="D6844" s="15" t="s">
        <v>14494</v>
      </c>
      <c r="E6844" s="62" t="s">
        <v>45</v>
      </c>
      <c r="F6844" s="63" t="s">
        <v>14495</v>
      </c>
      <c r="G6844" s="63">
        <v>39483</v>
      </c>
      <c r="H6844" s="63" t="s">
        <v>14496</v>
      </c>
      <c r="I6844" s="62" t="s">
        <v>468</v>
      </c>
      <c r="J6844" s="61" t="s">
        <v>585</v>
      </c>
    </row>
    <row r="6845" spans="1:10" s="64" customFormat="1" ht="21">
      <c r="A6845" s="14">
        <v>6841</v>
      </c>
      <c r="B6845" s="61" t="s">
        <v>269</v>
      </c>
      <c r="C6845" s="61" t="s">
        <v>14457</v>
      </c>
      <c r="D6845" s="15" t="s">
        <v>14497</v>
      </c>
      <c r="E6845" s="62" t="s">
        <v>45</v>
      </c>
      <c r="F6845" s="63" t="s">
        <v>11701</v>
      </c>
      <c r="G6845" s="63">
        <v>41281</v>
      </c>
      <c r="H6845" s="63" t="s">
        <v>11702</v>
      </c>
      <c r="I6845" s="62" t="s">
        <v>468</v>
      </c>
      <c r="J6845" s="61" t="s">
        <v>585</v>
      </c>
    </row>
    <row r="6846" spans="1:10" s="64" customFormat="1" ht="21">
      <c r="A6846" s="14">
        <v>6842</v>
      </c>
      <c r="B6846" s="61" t="s">
        <v>269</v>
      </c>
      <c r="C6846" s="61" t="s">
        <v>14457</v>
      </c>
      <c r="D6846" s="15" t="s">
        <v>14498</v>
      </c>
      <c r="E6846" s="62" t="s">
        <v>45</v>
      </c>
      <c r="F6846" s="63" t="s">
        <v>1484</v>
      </c>
      <c r="G6846" s="63" t="s">
        <v>6071</v>
      </c>
      <c r="H6846" s="63" t="s">
        <v>14499</v>
      </c>
      <c r="I6846" s="62" t="s">
        <v>468</v>
      </c>
      <c r="J6846" s="61" t="s">
        <v>22</v>
      </c>
    </row>
    <row r="6847" spans="1:10" s="64" customFormat="1" ht="21">
      <c r="A6847" s="14">
        <v>6843</v>
      </c>
      <c r="B6847" s="61" t="s">
        <v>269</v>
      </c>
      <c r="C6847" s="61" t="s">
        <v>14457</v>
      </c>
      <c r="D6847" s="15" t="s">
        <v>14500</v>
      </c>
      <c r="E6847" s="62" t="s">
        <v>45</v>
      </c>
      <c r="F6847" s="63">
        <v>25509</v>
      </c>
      <c r="G6847" s="63" t="s">
        <v>1458</v>
      </c>
      <c r="H6847" s="63" t="s">
        <v>1820</v>
      </c>
      <c r="I6847" s="62" t="s">
        <v>468</v>
      </c>
      <c r="J6847" s="61" t="s">
        <v>22</v>
      </c>
    </row>
    <row r="6848" spans="1:10" s="64" customFormat="1" ht="21">
      <c r="A6848" s="14">
        <v>6844</v>
      </c>
      <c r="B6848" s="61" t="s">
        <v>269</v>
      </c>
      <c r="C6848" s="61" t="s">
        <v>14457</v>
      </c>
      <c r="D6848" s="15" t="s">
        <v>14501</v>
      </c>
      <c r="E6848" s="62" t="s">
        <v>44</v>
      </c>
      <c r="F6848" s="63" t="s">
        <v>14502</v>
      </c>
      <c r="G6848" s="63" t="s">
        <v>14503</v>
      </c>
      <c r="H6848" s="63" t="s">
        <v>9960</v>
      </c>
      <c r="I6848" s="62" t="s">
        <v>468</v>
      </c>
      <c r="J6848" s="61" t="s">
        <v>26</v>
      </c>
    </row>
    <row r="6849" spans="1:10" s="64" customFormat="1" ht="21">
      <c r="A6849" s="14">
        <v>6845</v>
      </c>
      <c r="B6849" s="61" t="s">
        <v>269</v>
      </c>
      <c r="C6849" s="61" t="s">
        <v>14457</v>
      </c>
      <c r="D6849" s="15" t="s">
        <v>14504</v>
      </c>
      <c r="E6849" s="62" t="s">
        <v>45</v>
      </c>
      <c r="F6849" s="63" t="s">
        <v>1493</v>
      </c>
      <c r="G6849" s="63">
        <v>35313</v>
      </c>
      <c r="H6849" s="63">
        <v>48096</v>
      </c>
      <c r="I6849" s="62" t="s">
        <v>468</v>
      </c>
      <c r="J6849" s="61" t="s">
        <v>613</v>
      </c>
    </row>
    <row r="6850" spans="1:10" s="64" customFormat="1" ht="21">
      <c r="A6850" s="14">
        <v>6846</v>
      </c>
      <c r="B6850" s="61" t="s">
        <v>269</v>
      </c>
      <c r="C6850" s="61" t="s">
        <v>14505</v>
      </c>
      <c r="D6850" s="15" t="s">
        <v>14506</v>
      </c>
      <c r="E6850" s="62" t="s">
        <v>45</v>
      </c>
      <c r="F6850" s="63">
        <v>24115</v>
      </c>
      <c r="G6850" s="63">
        <v>36498</v>
      </c>
      <c r="H6850" s="63">
        <v>46030</v>
      </c>
      <c r="I6850" s="62" t="s">
        <v>468</v>
      </c>
      <c r="J6850" s="61" t="s">
        <v>694</v>
      </c>
    </row>
    <row r="6851" spans="1:10" s="64" customFormat="1" ht="21">
      <c r="A6851" s="14">
        <v>6847</v>
      </c>
      <c r="B6851" s="61" t="s">
        <v>269</v>
      </c>
      <c r="C6851" s="61" t="s">
        <v>14505</v>
      </c>
      <c r="D6851" s="15" t="s">
        <v>14507</v>
      </c>
      <c r="E6851" s="62" t="s">
        <v>45</v>
      </c>
      <c r="F6851" s="63" t="s">
        <v>14508</v>
      </c>
      <c r="G6851" s="63" t="s">
        <v>8572</v>
      </c>
      <c r="H6851" s="63" t="s">
        <v>14509</v>
      </c>
      <c r="I6851" s="62" t="s">
        <v>468</v>
      </c>
      <c r="J6851" s="61" t="s">
        <v>19</v>
      </c>
    </row>
    <row r="6852" spans="1:10" s="64" customFormat="1" ht="21">
      <c r="A6852" s="14">
        <v>6848</v>
      </c>
      <c r="B6852" s="61" t="s">
        <v>269</v>
      </c>
      <c r="C6852" s="61" t="s">
        <v>14505</v>
      </c>
      <c r="D6852" s="15" t="s">
        <v>14510</v>
      </c>
      <c r="E6852" s="62" t="s">
        <v>45</v>
      </c>
      <c r="F6852" s="63">
        <v>27885</v>
      </c>
      <c r="G6852" s="63">
        <v>39483</v>
      </c>
      <c r="H6852" s="63">
        <v>49800</v>
      </c>
      <c r="I6852" s="62" t="s">
        <v>468</v>
      </c>
      <c r="J6852" s="61" t="s">
        <v>12</v>
      </c>
    </row>
    <row r="6853" spans="1:10" s="64" customFormat="1" ht="21">
      <c r="A6853" s="14">
        <v>6849</v>
      </c>
      <c r="B6853" s="61" t="s">
        <v>269</v>
      </c>
      <c r="C6853" s="61" t="s">
        <v>14505</v>
      </c>
      <c r="D6853" s="15" t="s">
        <v>14511</v>
      </c>
      <c r="E6853" s="62" t="s">
        <v>45</v>
      </c>
      <c r="F6853" s="63">
        <v>30412</v>
      </c>
      <c r="G6853" s="63" t="s">
        <v>1427</v>
      </c>
      <c r="H6853" s="63">
        <v>52327</v>
      </c>
      <c r="I6853" s="62" t="s">
        <v>468</v>
      </c>
      <c r="J6853" s="61" t="s">
        <v>18</v>
      </c>
    </row>
    <row r="6854" spans="1:10" s="64" customFormat="1" ht="21">
      <c r="A6854" s="14">
        <v>6850</v>
      </c>
      <c r="B6854" s="61" t="s">
        <v>269</v>
      </c>
      <c r="C6854" s="61" t="s">
        <v>14505</v>
      </c>
      <c r="D6854" s="15" t="s">
        <v>14512</v>
      </c>
      <c r="E6854" s="62" t="s">
        <v>45</v>
      </c>
      <c r="F6854" s="63" t="s">
        <v>14513</v>
      </c>
      <c r="G6854" s="63" t="s">
        <v>13998</v>
      </c>
      <c r="H6854" s="63" t="s">
        <v>14514</v>
      </c>
      <c r="I6854" s="62" t="s">
        <v>468</v>
      </c>
      <c r="J6854" s="61" t="s">
        <v>491</v>
      </c>
    </row>
    <row r="6855" spans="1:10" s="64" customFormat="1" ht="21">
      <c r="A6855" s="14">
        <v>6851</v>
      </c>
      <c r="B6855" s="61" t="s">
        <v>269</v>
      </c>
      <c r="C6855" s="61" t="s">
        <v>14505</v>
      </c>
      <c r="D6855" s="15" t="s">
        <v>14515</v>
      </c>
      <c r="E6855" s="62" t="s">
        <v>45</v>
      </c>
      <c r="F6855" s="63" t="s">
        <v>7413</v>
      </c>
      <c r="G6855" s="63">
        <v>42979</v>
      </c>
      <c r="H6855" s="63" t="s">
        <v>7414</v>
      </c>
      <c r="I6855" s="62" t="s">
        <v>468</v>
      </c>
      <c r="J6855" s="61" t="s">
        <v>22</v>
      </c>
    </row>
    <row r="6856" spans="1:10" s="64" customFormat="1" ht="21">
      <c r="A6856" s="14">
        <v>6852</v>
      </c>
      <c r="B6856" s="61" t="s">
        <v>269</v>
      </c>
      <c r="C6856" s="61" t="s">
        <v>14505</v>
      </c>
      <c r="D6856" s="15" t="s">
        <v>14516</v>
      </c>
      <c r="E6856" s="62" t="s">
        <v>45</v>
      </c>
      <c r="F6856" s="63">
        <v>27003</v>
      </c>
      <c r="G6856" s="63" t="s">
        <v>10961</v>
      </c>
      <c r="H6856" s="63" t="s">
        <v>14517</v>
      </c>
      <c r="I6856" s="62" t="s">
        <v>468</v>
      </c>
      <c r="J6856" s="61" t="s">
        <v>19</v>
      </c>
    </row>
    <row r="6857" spans="1:10" s="64" customFormat="1" ht="21">
      <c r="A6857" s="14">
        <v>6853</v>
      </c>
      <c r="B6857" s="61" t="s">
        <v>269</v>
      </c>
      <c r="C6857" s="61" t="s">
        <v>14505</v>
      </c>
      <c r="D6857" s="15" t="s">
        <v>14518</v>
      </c>
      <c r="E6857" s="62" t="s">
        <v>45</v>
      </c>
      <c r="F6857" s="63" t="s">
        <v>14519</v>
      </c>
      <c r="G6857" s="63" t="s">
        <v>14520</v>
      </c>
      <c r="H6857" s="63" t="s">
        <v>14521</v>
      </c>
      <c r="I6857" s="62" t="s">
        <v>468</v>
      </c>
      <c r="J6857" s="61" t="s">
        <v>596</v>
      </c>
    </row>
    <row r="6858" spans="1:10" s="64" customFormat="1" ht="21">
      <c r="A6858" s="14">
        <v>6854</v>
      </c>
      <c r="B6858" s="61" t="s">
        <v>269</v>
      </c>
      <c r="C6858" s="61" t="s">
        <v>14505</v>
      </c>
      <c r="D6858" s="15" t="s">
        <v>14522</v>
      </c>
      <c r="E6858" s="62" t="s">
        <v>45</v>
      </c>
      <c r="F6858" s="63">
        <v>24296</v>
      </c>
      <c r="G6858" s="63">
        <v>33644</v>
      </c>
      <c r="H6858" s="63">
        <v>46211</v>
      </c>
      <c r="I6858" s="62" t="s">
        <v>468</v>
      </c>
      <c r="J6858" s="61" t="s">
        <v>19</v>
      </c>
    </row>
    <row r="6859" spans="1:10" s="64" customFormat="1" ht="21">
      <c r="A6859" s="14">
        <v>6855</v>
      </c>
      <c r="B6859" s="61" t="s">
        <v>269</v>
      </c>
      <c r="C6859" s="61" t="s">
        <v>14505</v>
      </c>
      <c r="D6859" s="15" t="s">
        <v>14523</v>
      </c>
      <c r="E6859" s="62" t="s">
        <v>45</v>
      </c>
      <c r="F6859" s="63" t="s">
        <v>14524</v>
      </c>
      <c r="G6859" s="63">
        <v>35251</v>
      </c>
      <c r="H6859" s="63" t="s">
        <v>14525</v>
      </c>
      <c r="I6859" s="62" t="s">
        <v>468</v>
      </c>
      <c r="J6859" s="61" t="s">
        <v>1107</v>
      </c>
    </row>
    <row r="6860" spans="1:10" s="64" customFormat="1" ht="21">
      <c r="A6860" s="14">
        <v>6856</v>
      </c>
      <c r="B6860" s="61" t="s">
        <v>269</v>
      </c>
      <c r="C6860" s="61" t="s">
        <v>14505</v>
      </c>
      <c r="D6860" s="15" t="s">
        <v>14526</v>
      </c>
      <c r="E6860" s="62" t="s">
        <v>45</v>
      </c>
      <c r="F6860" s="63" t="s">
        <v>14527</v>
      </c>
      <c r="G6860" s="63" t="s">
        <v>8572</v>
      </c>
      <c r="H6860" s="63" t="s">
        <v>10325</v>
      </c>
      <c r="I6860" s="62" t="s">
        <v>468</v>
      </c>
      <c r="J6860" s="61" t="s">
        <v>27</v>
      </c>
    </row>
    <row r="6861" spans="1:10" s="64" customFormat="1" ht="21">
      <c r="A6861" s="14">
        <v>6857</v>
      </c>
      <c r="B6861" s="61" t="s">
        <v>269</v>
      </c>
      <c r="C6861" s="61" t="s">
        <v>14505</v>
      </c>
      <c r="D6861" s="15" t="s">
        <v>14528</v>
      </c>
      <c r="E6861" s="62" t="s">
        <v>45</v>
      </c>
      <c r="F6861" s="63">
        <v>25239</v>
      </c>
      <c r="G6861" s="63">
        <v>36164</v>
      </c>
      <c r="H6861" s="63">
        <v>47154</v>
      </c>
      <c r="I6861" s="62" t="s">
        <v>468</v>
      </c>
      <c r="J6861" s="61" t="s">
        <v>585</v>
      </c>
    </row>
    <row r="6862" spans="1:10" s="64" customFormat="1" ht="21">
      <c r="A6862" s="14">
        <v>6858</v>
      </c>
      <c r="B6862" s="61" t="s">
        <v>269</v>
      </c>
      <c r="C6862" s="61" t="s">
        <v>14505</v>
      </c>
      <c r="D6862" s="15" t="s">
        <v>14529</v>
      </c>
      <c r="E6862" s="62" t="s">
        <v>45</v>
      </c>
      <c r="F6862" s="63" t="s">
        <v>14530</v>
      </c>
      <c r="G6862" s="63" t="s">
        <v>2510</v>
      </c>
      <c r="H6862" s="63" t="s">
        <v>14531</v>
      </c>
      <c r="I6862" s="62" t="s">
        <v>468</v>
      </c>
      <c r="J6862" s="61" t="s">
        <v>22</v>
      </c>
    </row>
    <row r="6863" spans="1:10" s="64" customFormat="1" ht="21">
      <c r="A6863" s="14">
        <v>6859</v>
      </c>
      <c r="B6863" s="61" t="s">
        <v>269</v>
      </c>
      <c r="C6863" s="61" t="s">
        <v>14505</v>
      </c>
      <c r="D6863" s="15" t="s">
        <v>14532</v>
      </c>
      <c r="E6863" s="62" t="s">
        <v>45</v>
      </c>
      <c r="F6863" s="63" t="s">
        <v>11737</v>
      </c>
      <c r="G6863" s="63">
        <v>39580</v>
      </c>
      <c r="H6863" s="63" t="s">
        <v>11738</v>
      </c>
      <c r="I6863" s="62" t="s">
        <v>468</v>
      </c>
      <c r="J6863" s="61" t="s">
        <v>29</v>
      </c>
    </row>
    <row r="6864" spans="1:10" s="64" customFormat="1" ht="21">
      <c r="A6864" s="14">
        <v>6860</v>
      </c>
      <c r="B6864" s="61" t="s">
        <v>269</v>
      </c>
      <c r="C6864" s="61" t="s">
        <v>14505</v>
      </c>
      <c r="D6864" s="15" t="s">
        <v>14533</v>
      </c>
      <c r="E6864" s="62" t="s">
        <v>44</v>
      </c>
      <c r="F6864" s="63">
        <v>24838</v>
      </c>
      <c r="G6864" s="63" t="s">
        <v>14534</v>
      </c>
      <c r="H6864" s="63">
        <v>46753</v>
      </c>
      <c r="I6864" s="62" t="s">
        <v>544</v>
      </c>
      <c r="J6864" s="61" t="s">
        <v>6162</v>
      </c>
    </row>
    <row r="6865" spans="1:10" s="64" customFormat="1" ht="21">
      <c r="A6865" s="14">
        <v>6861</v>
      </c>
      <c r="B6865" s="61" t="s">
        <v>269</v>
      </c>
      <c r="C6865" s="61" t="s">
        <v>14505</v>
      </c>
      <c r="D6865" s="15" t="s">
        <v>14535</v>
      </c>
      <c r="E6865" s="62" t="s">
        <v>44</v>
      </c>
      <c r="F6865" s="63">
        <v>37202</v>
      </c>
      <c r="G6865" s="63" t="s">
        <v>13998</v>
      </c>
      <c r="H6865" s="63">
        <v>58386</v>
      </c>
      <c r="I6865" s="62" t="s">
        <v>468</v>
      </c>
      <c r="J6865" s="61" t="s">
        <v>562</v>
      </c>
    </row>
    <row r="6866" spans="1:10" s="64" customFormat="1" ht="21">
      <c r="A6866" s="14">
        <v>6862</v>
      </c>
      <c r="B6866" s="61" t="s">
        <v>269</v>
      </c>
      <c r="C6866" s="61" t="s">
        <v>14505</v>
      </c>
      <c r="D6866" s="15" t="s">
        <v>14536</v>
      </c>
      <c r="E6866" s="62" t="s">
        <v>44</v>
      </c>
      <c r="F6866" s="63" t="s">
        <v>8479</v>
      </c>
      <c r="G6866" s="63" t="s">
        <v>14537</v>
      </c>
      <c r="H6866" s="63">
        <v>54910</v>
      </c>
      <c r="I6866" s="62" t="s">
        <v>468</v>
      </c>
      <c r="J6866" s="61" t="s">
        <v>600</v>
      </c>
    </row>
    <row r="6867" spans="1:10" s="64" customFormat="1" ht="21">
      <c r="A6867" s="14">
        <v>6863</v>
      </c>
      <c r="B6867" s="61" t="s">
        <v>269</v>
      </c>
      <c r="C6867" s="61" t="s">
        <v>14505</v>
      </c>
      <c r="D6867" s="15" t="s">
        <v>14538</v>
      </c>
      <c r="E6867" s="62" t="s">
        <v>44</v>
      </c>
      <c r="F6867" s="63" t="s">
        <v>14539</v>
      </c>
      <c r="G6867" s="63" t="s">
        <v>627</v>
      </c>
      <c r="H6867" s="63" t="s">
        <v>14540</v>
      </c>
      <c r="I6867" s="62" t="s">
        <v>468</v>
      </c>
      <c r="J6867" s="61" t="s">
        <v>511</v>
      </c>
    </row>
    <row r="6868" spans="1:10" s="64" customFormat="1" ht="21">
      <c r="A6868" s="14">
        <v>6864</v>
      </c>
      <c r="B6868" s="61" t="s">
        <v>269</v>
      </c>
      <c r="C6868" s="61" t="s">
        <v>14505</v>
      </c>
      <c r="D6868" s="15" t="s">
        <v>14541</v>
      </c>
      <c r="E6868" s="62" t="s">
        <v>45</v>
      </c>
      <c r="F6868" s="63" t="s">
        <v>14542</v>
      </c>
      <c r="G6868" s="63">
        <v>35069</v>
      </c>
      <c r="H6868" s="63" t="s">
        <v>14543</v>
      </c>
      <c r="I6868" s="62" t="s">
        <v>468</v>
      </c>
      <c r="J6868" s="61" t="s">
        <v>481</v>
      </c>
    </row>
    <row r="6869" spans="1:10" s="64" customFormat="1" ht="31.5">
      <c r="A6869" s="14">
        <v>6865</v>
      </c>
      <c r="B6869" s="61" t="s">
        <v>269</v>
      </c>
      <c r="C6869" s="61" t="s">
        <v>14505</v>
      </c>
      <c r="D6869" s="15" t="s">
        <v>14544</v>
      </c>
      <c r="E6869" s="62" t="s">
        <v>45</v>
      </c>
      <c r="F6869" s="63" t="s">
        <v>14545</v>
      </c>
      <c r="G6869" s="63" t="s">
        <v>1458</v>
      </c>
      <c r="H6869" s="63">
        <v>46759</v>
      </c>
      <c r="I6869" s="62" t="s">
        <v>468</v>
      </c>
      <c r="J6869" s="61" t="s">
        <v>14546</v>
      </c>
    </row>
    <row r="6870" spans="1:10" s="64" customFormat="1" ht="21">
      <c r="A6870" s="14">
        <v>6866</v>
      </c>
      <c r="B6870" s="61" t="s">
        <v>269</v>
      </c>
      <c r="C6870" s="61" t="s">
        <v>14505</v>
      </c>
      <c r="D6870" s="15" t="s">
        <v>14547</v>
      </c>
      <c r="E6870" s="62" t="s">
        <v>44</v>
      </c>
      <c r="F6870" s="63" t="s">
        <v>14548</v>
      </c>
      <c r="G6870" s="63">
        <v>44623</v>
      </c>
      <c r="H6870" s="63" t="s">
        <v>3508</v>
      </c>
      <c r="I6870" s="62" t="s">
        <v>468</v>
      </c>
      <c r="J6870" s="61" t="s">
        <v>479</v>
      </c>
    </row>
    <row r="6871" spans="1:10" s="64" customFormat="1" ht="21">
      <c r="A6871" s="14">
        <v>6867</v>
      </c>
      <c r="B6871" s="61" t="s">
        <v>269</v>
      </c>
      <c r="C6871" s="61" t="s">
        <v>14505</v>
      </c>
      <c r="D6871" s="15" t="s">
        <v>14549</v>
      </c>
      <c r="E6871" s="62" t="s">
        <v>45</v>
      </c>
      <c r="F6871" s="63">
        <v>34217</v>
      </c>
      <c r="G6871" s="63" t="s">
        <v>986</v>
      </c>
      <c r="H6871" s="63">
        <v>56132</v>
      </c>
      <c r="I6871" s="62" t="s">
        <v>468</v>
      </c>
      <c r="J6871" s="61" t="s">
        <v>18</v>
      </c>
    </row>
    <row r="6872" spans="1:10" s="64" customFormat="1" ht="21">
      <c r="A6872" s="14">
        <v>6868</v>
      </c>
      <c r="B6872" s="61" t="s">
        <v>269</v>
      </c>
      <c r="C6872" s="61" t="s">
        <v>14505</v>
      </c>
      <c r="D6872" s="15" t="s">
        <v>14550</v>
      </c>
      <c r="E6872" s="62" t="s">
        <v>45</v>
      </c>
      <c r="F6872" s="63" t="s">
        <v>14551</v>
      </c>
      <c r="G6872" s="63" t="s">
        <v>2530</v>
      </c>
      <c r="H6872" s="63" t="s">
        <v>14552</v>
      </c>
      <c r="I6872" s="62" t="s">
        <v>468</v>
      </c>
      <c r="J6872" s="61" t="s">
        <v>22</v>
      </c>
    </row>
    <row r="6873" spans="1:10" s="64" customFormat="1" ht="21">
      <c r="A6873" s="14">
        <v>6869</v>
      </c>
      <c r="B6873" s="61" t="s">
        <v>269</v>
      </c>
      <c r="C6873" s="61" t="s">
        <v>14505</v>
      </c>
      <c r="D6873" s="15" t="s">
        <v>14553</v>
      </c>
      <c r="E6873" s="62" t="s">
        <v>45</v>
      </c>
      <c r="F6873" s="63" t="s">
        <v>4508</v>
      </c>
      <c r="G6873" s="63" t="s">
        <v>8572</v>
      </c>
      <c r="H6873" s="63" t="s">
        <v>8946</v>
      </c>
      <c r="I6873" s="62" t="s">
        <v>468</v>
      </c>
      <c r="J6873" s="61" t="s">
        <v>2445</v>
      </c>
    </row>
    <row r="6874" spans="1:10" s="64" customFormat="1" ht="21">
      <c r="A6874" s="14">
        <v>6870</v>
      </c>
      <c r="B6874" s="61" t="s">
        <v>269</v>
      </c>
      <c r="C6874" s="61" t="s">
        <v>14505</v>
      </c>
      <c r="D6874" s="15" t="s">
        <v>14554</v>
      </c>
      <c r="E6874" s="62" t="s">
        <v>45</v>
      </c>
      <c r="F6874" s="63">
        <v>28461</v>
      </c>
      <c r="G6874" s="63" t="s">
        <v>2642</v>
      </c>
      <c r="H6874" s="63">
        <v>50376</v>
      </c>
      <c r="I6874" s="62" t="s">
        <v>468</v>
      </c>
      <c r="J6874" s="61" t="s">
        <v>479</v>
      </c>
    </row>
    <row r="6875" spans="1:10" s="64" customFormat="1" ht="21">
      <c r="A6875" s="14">
        <v>6871</v>
      </c>
      <c r="B6875" s="61" t="s">
        <v>269</v>
      </c>
      <c r="C6875" s="61" t="s">
        <v>14505</v>
      </c>
      <c r="D6875" s="15" t="s">
        <v>14555</v>
      </c>
      <c r="E6875" s="62" t="s">
        <v>45</v>
      </c>
      <c r="F6875" s="63">
        <v>29832</v>
      </c>
      <c r="G6875" s="63" t="s">
        <v>923</v>
      </c>
      <c r="H6875" s="63">
        <v>51747</v>
      </c>
      <c r="I6875" s="62" t="s">
        <v>468</v>
      </c>
      <c r="J6875" s="61" t="s">
        <v>479</v>
      </c>
    </row>
    <row r="6876" spans="1:10" s="64" customFormat="1" ht="21">
      <c r="A6876" s="14">
        <v>6872</v>
      </c>
      <c r="B6876" s="61" t="s">
        <v>269</v>
      </c>
      <c r="C6876" s="61" t="s">
        <v>14505</v>
      </c>
      <c r="D6876" s="15" t="s">
        <v>14556</v>
      </c>
      <c r="E6876" s="62" t="s">
        <v>45</v>
      </c>
      <c r="F6876" s="63" t="s">
        <v>13211</v>
      </c>
      <c r="G6876" s="63">
        <v>39573</v>
      </c>
      <c r="H6876" s="63" t="s">
        <v>13212</v>
      </c>
      <c r="I6876" s="62" t="s">
        <v>468</v>
      </c>
      <c r="J6876" s="61" t="s">
        <v>1037</v>
      </c>
    </row>
    <row r="6877" spans="1:10" s="64" customFormat="1" ht="21">
      <c r="A6877" s="14">
        <v>6873</v>
      </c>
      <c r="B6877" s="61" t="s">
        <v>269</v>
      </c>
      <c r="C6877" s="61" t="s">
        <v>14505</v>
      </c>
      <c r="D6877" s="15" t="s">
        <v>14557</v>
      </c>
      <c r="E6877" s="62" t="s">
        <v>45</v>
      </c>
      <c r="F6877" s="63" t="s">
        <v>10614</v>
      </c>
      <c r="G6877" s="63" t="s">
        <v>4776</v>
      </c>
      <c r="H6877" s="63" t="s">
        <v>10615</v>
      </c>
      <c r="I6877" s="62" t="s">
        <v>468</v>
      </c>
      <c r="J6877" s="61" t="s">
        <v>491</v>
      </c>
    </row>
    <row r="6878" spans="1:10" s="64" customFormat="1" ht="21">
      <c r="A6878" s="14">
        <v>6874</v>
      </c>
      <c r="B6878" s="61" t="s">
        <v>269</v>
      </c>
      <c r="C6878" s="61" t="s">
        <v>14505</v>
      </c>
      <c r="D6878" s="15" t="s">
        <v>14558</v>
      </c>
      <c r="E6878" s="62" t="s">
        <v>45</v>
      </c>
      <c r="F6878" s="63">
        <v>26151</v>
      </c>
      <c r="G6878" s="63">
        <v>35251</v>
      </c>
      <c r="H6878" s="63">
        <v>47853</v>
      </c>
      <c r="I6878" s="62" t="s">
        <v>468</v>
      </c>
      <c r="J6878" s="61" t="s">
        <v>18</v>
      </c>
    </row>
    <row r="6879" spans="1:10" s="64" customFormat="1" ht="21">
      <c r="A6879" s="14">
        <v>6875</v>
      </c>
      <c r="B6879" s="61" t="s">
        <v>269</v>
      </c>
      <c r="C6879" s="61" t="s">
        <v>14505</v>
      </c>
      <c r="D6879" s="15" t="s">
        <v>14559</v>
      </c>
      <c r="E6879" s="62" t="s">
        <v>45</v>
      </c>
      <c r="F6879" s="63">
        <v>26360</v>
      </c>
      <c r="G6879" s="63">
        <v>36164</v>
      </c>
      <c r="H6879" s="63">
        <v>48275</v>
      </c>
      <c r="I6879" s="62" t="s">
        <v>468</v>
      </c>
      <c r="J6879" s="61" t="s">
        <v>12</v>
      </c>
    </row>
    <row r="6880" spans="1:10" s="64" customFormat="1" ht="21">
      <c r="A6880" s="14">
        <v>6876</v>
      </c>
      <c r="B6880" s="61" t="s">
        <v>269</v>
      </c>
      <c r="C6880" s="61" t="s">
        <v>14505</v>
      </c>
      <c r="D6880" s="15" t="s">
        <v>14560</v>
      </c>
      <c r="E6880" s="62" t="s">
        <v>45</v>
      </c>
      <c r="F6880" s="63" t="s">
        <v>14561</v>
      </c>
      <c r="G6880" s="63">
        <v>39880</v>
      </c>
      <c r="H6880" s="63" t="s">
        <v>14562</v>
      </c>
      <c r="I6880" s="62" t="s">
        <v>468</v>
      </c>
      <c r="J6880" s="61" t="s">
        <v>600</v>
      </c>
    </row>
    <row r="6881" spans="1:10" s="64" customFormat="1" ht="21">
      <c r="A6881" s="14">
        <v>6877</v>
      </c>
      <c r="B6881" s="61" t="s">
        <v>269</v>
      </c>
      <c r="C6881" s="61" t="s">
        <v>14505</v>
      </c>
      <c r="D6881" s="15" t="s">
        <v>14563</v>
      </c>
      <c r="E6881" s="62" t="s">
        <v>45</v>
      </c>
      <c r="F6881" s="63" t="s">
        <v>14564</v>
      </c>
      <c r="G6881" s="63">
        <v>36376</v>
      </c>
      <c r="H6881" s="63" t="s">
        <v>14565</v>
      </c>
      <c r="I6881" s="62" t="s">
        <v>468</v>
      </c>
      <c r="J6881" s="61" t="s">
        <v>14566</v>
      </c>
    </row>
    <row r="6882" spans="1:10" s="64" customFormat="1" ht="21">
      <c r="A6882" s="14">
        <v>6878</v>
      </c>
      <c r="B6882" s="61" t="s">
        <v>269</v>
      </c>
      <c r="C6882" s="61" t="s">
        <v>14505</v>
      </c>
      <c r="D6882" s="15" t="s">
        <v>14567</v>
      </c>
      <c r="E6882" s="62" t="s">
        <v>45</v>
      </c>
      <c r="F6882" s="63" t="s">
        <v>4178</v>
      </c>
      <c r="G6882" s="63" t="s">
        <v>14568</v>
      </c>
      <c r="H6882" s="63" t="s">
        <v>5636</v>
      </c>
      <c r="I6882" s="62" t="s">
        <v>468</v>
      </c>
      <c r="J6882" s="61" t="s">
        <v>694</v>
      </c>
    </row>
    <row r="6883" spans="1:10" s="64" customFormat="1" ht="21">
      <c r="A6883" s="14">
        <v>6879</v>
      </c>
      <c r="B6883" s="61" t="s">
        <v>269</v>
      </c>
      <c r="C6883" s="61" t="s">
        <v>14505</v>
      </c>
      <c r="D6883" s="15" t="s">
        <v>14569</v>
      </c>
      <c r="E6883" s="62" t="s">
        <v>45</v>
      </c>
      <c r="F6883" s="63" t="s">
        <v>2058</v>
      </c>
      <c r="G6883" s="63">
        <v>33554</v>
      </c>
      <c r="H6883" s="63" t="s">
        <v>2699</v>
      </c>
      <c r="I6883" s="62" t="s">
        <v>506</v>
      </c>
      <c r="J6883" s="61" t="s">
        <v>720</v>
      </c>
    </row>
    <row r="6884" spans="1:10" s="64" customFormat="1" ht="21">
      <c r="A6884" s="14">
        <v>6880</v>
      </c>
      <c r="B6884" s="61" t="s">
        <v>269</v>
      </c>
      <c r="C6884" s="61" t="s">
        <v>14505</v>
      </c>
      <c r="D6884" s="15" t="s">
        <v>14570</v>
      </c>
      <c r="E6884" s="62" t="s">
        <v>45</v>
      </c>
      <c r="F6884" s="63" t="s">
        <v>14571</v>
      </c>
      <c r="G6884" s="63">
        <v>35805</v>
      </c>
      <c r="H6884" s="63" t="s">
        <v>14572</v>
      </c>
      <c r="I6884" s="62" t="s">
        <v>468</v>
      </c>
      <c r="J6884" s="61" t="s">
        <v>479</v>
      </c>
    </row>
    <row r="6885" spans="1:10" s="64" customFormat="1" ht="21">
      <c r="A6885" s="14">
        <v>6881</v>
      </c>
      <c r="B6885" s="61" t="s">
        <v>269</v>
      </c>
      <c r="C6885" s="61" t="s">
        <v>14505</v>
      </c>
      <c r="D6885" s="15" t="s">
        <v>14573</v>
      </c>
      <c r="E6885" s="62" t="s">
        <v>45</v>
      </c>
      <c r="F6885" s="63">
        <v>33210</v>
      </c>
      <c r="G6885" s="63" t="s">
        <v>4818</v>
      </c>
      <c r="H6885" s="63">
        <v>55125</v>
      </c>
      <c r="I6885" s="62" t="s">
        <v>468</v>
      </c>
      <c r="J6885" s="61" t="s">
        <v>600</v>
      </c>
    </row>
    <row r="6886" spans="1:10" s="64" customFormat="1" ht="21">
      <c r="A6886" s="14">
        <v>6882</v>
      </c>
      <c r="B6886" s="61" t="s">
        <v>269</v>
      </c>
      <c r="C6886" s="61" t="s">
        <v>14505</v>
      </c>
      <c r="D6886" s="15" t="s">
        <v>14574</v>
      </c>
      <c r="E6886" s="62" t="s">
        <v>45</v>
      </c>
      <c r="F6886" s="63" t="s">
        <v>14575</v>
      </c>
      <c r="G6886" s="63">
        <v>35069</v>
      </c>
      <c r="H6886" s="63" t="s">
        <v>14576</v>
      </c>
      <c r="I6886" s="62" t="s">
        <v>468</v>
      </c>
      <c r="J6886" s="61" t="s">
        <v>596</v>
      </c>
    </row>
    <row r="6887" spans="1:10" s="64" customFormat="1" ht="21">
      <c r="A6887" s="14">
        <v>6883</v>
      </c>
      <c r="B6887" s="61" t="s">
        <v>269</v>
      </c>
      <c r="C6887" s="61" t="s">
        <v>14505</v>
      </c>
      <c r="D6887" s="15" t="s">
        <v>14577</v>
      </c>
      <c r="E6887" s="62" t="s">
        <v>45</v>
      </c>
      <c r="F6887" s="63" t="s">
        <v>2463</v>
      </c>
      <c r="G6887" s="63" t="s">
        <v>4923</v>
      </c>
      <c r="H6887" s="63" t="s">
        <v>14578</v>
      </c>
      <c r="I6887" s="62" t="s">
        <v>468</v>
      </c>
      <c r="J6887" s="61" t="s">
        <v>19</v>
      </c>
    </row>
    <row r="6888" spans="1:10" s="64" customFormat="1" ht="21">
      <c r="A6888" s="14">
        <v>6884</v>
      </c>
      <c r="B6888" s="61" t="s">
        <v>269</v>
      </c>
      <c r="C6888" s="61" t="s">
        <v>14505</v>
      </c>
      <c r="D6888" s="15" t="s">
        <v>14579</v>
      </c>
      <c r="E6888" s="62" t="s">
        <v>45</v>
      </c>
      <c r="F6888" s="63" t="s">
        <v>12727</v>
      </c>
      <c r="G6888" s="63">
        <v>40184</v>
      </c>
      <c r="H6888" s="63" t="s">
        <v>12728</v>
      </c>
      <c r="I6888" s="62" t="s">
        <v>468</v>
      </c>
      <c r="J6888" s="61" t="s">
        <v>22</v>
      </c>
    </row>
    <row r="6889" spans="1:10" s="64" customFormat="1" ht="21">
      <c r="A6889" s="14">
        <v>6885</v>
      </c>
      <c r="B6889" s="61" t="s">
        <v>269</v>
      </c>
      <c r="C6889" s="61" t="s">
        <v>14505</v>
      </c>
      <c r="D6889" s="15" t="s">
        <v>14580</v>
      </c>
      <c r="E6889" s="62" t="s">
        <v>45</v>
      </c>
      <c r="F6889" s="63">
        <v>24900</v>
      </c>
      <c r="G6889" s="63" t="s">
        <v>14581</v>
      </c>
      <c r="H6889" s="63">
        <v>46815</v>
      </c>
      <c r="I6889" s="62" t="s">
        <v>468</v>
      </c>
      <c r="J6889" s="61" t="s">
        <v>648</v>
      </c>
    </row>
    <row r="6890" spans="1:10" s="64" customFormat="1" ht="21">
      <c r="A6890" s="14">
        <v>6886</v>
      </c>
      <c r="B6890" s="61" t="s">
        <v>269</v>
      </c>
      <c r="C6890" s="61" t="s">
        <v>14505</v>
      </c>
      <c r="D6890" s="15" t="s">
        <v>14582</v>
      </c>
      <c r="E6890" s="62" t="s">
        <v>45</v>
      </c>
      <c r="F6890" s="63">
        <v>25782</v>
      </c>
      <c r="G6890" s="63" t="s">
        <v>14583</v>
      </c>
      <c r="H6890" s="63">
        <v>47697</v>
      </c>
      <c r="I6890" s="62" t="s">
        <v>468</v>
      </c>
      <c r="J6890" s="61" t="s">
        <v>608</v>
      </c>
    </row>
    <row r="6891" spans="1:10" s="64" customFormat="1" ht="21">
      <c r="A6891" s="14">
        <v>6887</v>
      </c>
      <c r="B6891" s="61" t="s">
        <v>269</v>
      </c>
      <c r="C6891" s="61" t="s">
        <v>14505</v>
      </c>
      <c r="D6891" s="15" t="s">
        <v>14584</v>
      </c>
      <c r="E6891" s="62" t="s">
        <v>44</v>
      </c>
      <c r="F6891" s="63">
        <v>25541</v>
      </c>
      <c r="G6891" s="63" t="s">
        <v>2436</v>
      </c>
      <c r="H6891" s="63">
        <v>47456</v>
      </c>
      <c r="I6891" s="62" t="s">
        <v>544</v>
      </c>
      <c r="J6891" s="61" t="s">
        <v>608</v>
      </c>
    </row>
    <row r="6892" spans="1:10" s="64" customFormat="1" ht="21">
      <c r="A6892" s="14">
        <v>6888</v>
      </c>
      <c r="B6892" s="61" t="s">
        <v>269</v>
      </c>
      <c r="C6892" s="61" t="s">
        <v>14585</v>
      </c>
      <c r="D6892" s="15" t="s">
        <v>14586</v>
      </c>
      <c r="E6892" s="62" t="s">
        <v>44</v>
      </c>
      <c r="F6892" s="63">
        <v>34828</v>
      </c>
      <c r="G6892" s="63">
        <v>44631</v>
      </c>
      <c r="H6892" s="63">
        <v>56743</v>
      </c>
      <c r="I6892" s="62" t="s">
        <v>468</v>
      </c>
      <c r="J6892" s="61" t="s">
        <v>648</v>
      </c>
    </row>
    <row r="6893" spans="1:10" s="64" customFormat="1" ht="21">
      <c r="A6893" s="14">
        <v>6889</v>
      </c>
      <c r="B6893" s="61" t="s">
        <v>269</v>
      </c>
      <c r="C6893" s="61" t="s">
        <v>14585</v>
      </c>
      <c r="D6893" s="15" t="s">
        <v>14587</v>
      </c>
      <c r="E6893" s="62" t="s">
        <v>45</v>
      </c>
      <c r="F6893" s="63" t="s">
        <v>14588</v>
      </c>
      <c r="G6893" s="63">
        <v>43893</v>
      </c>
      <c r="H6893" s="63" t="s">
        <v>14589</v>
      </c>
      <c r="I6893" s="62" t="s">
        <v>468</v>
      </c>
      <c r="J6893" s="61" t="s">
        <v>18</v>
      </c>
    </row>
    <row r="6894" spans="1:10" s="64" customFormat="1" ht="21">
      <c r="A6894" s="14">
        <v>6890</v>
      </c>
      <c r="B6894" s="61" t="s">
        <v>269</v>
      </c>
      <c r="C6894" s="61" t="s">
        <v>14585</v>
      </c>
      <c r="D6894" s="15" t="s">
        <v>14590</v>
      </c>
      <c r="E6894" s="62" t="s">
        <v>45</v>
      </c>
      <c r="F6894" s="63">
        <v>29928</v>
      </c>
      <c r="G6894" s="63">
        <v>40184</v>
      </c>
      <c r="H6894" s="63">
        <v>51843</v>
      </c>
      <c r="I6894" s="62" t="s">
        <v>468</v>
      </c>
      <c r="J6894" s="61" t="s">
        <v>12</v>
      </c>
    </row>
    <row r="6895" spans="1:10" s="64" customFormat="1" ht="21">
      <c r="A6895" s="14">
        <v>6891</v>
      </c>
      <c r="B6895" s="61" t="s">
        <v>269</v>
      </c>
      <c r="C6895" s="61" t="s">
        <v>14585</v>
      </c>
      <c r="D6895" s="15" t="s">
        <v>14591</v>
      </c>
      <c r="E6895" s="62" t="s">
        <v>44</v>
      </c>
      <c r="F6895" s="63" t="s">
        <v>4723</v>
      </c>
      <c r="G6895" s="63" t="s">
        <v>2510</v>
      </c>
      <c r="H6895" s="63" t="s">
        <v>4724</v>
      </c>
      <c r="I6895" s="62" t="s">
        <v>468</v>
      </c>
      <c r="J6895" s="61" t="s">
        <v>803</v>
      </c>
    </row>
    <row r="6896" spans="1:10" s="64" customFormat="1" ht="21">
      <c r="A6896" s="14">
        <v>6892</v>
      </c>
      <c r="B6896" s="61" t="s">
        <v>269</v>
      </c>
      <c r="C6896" s="61" t="s">
        <v>14585</v>
      </c>
      <c r="D6896" s="15" t="s">
        <v>14592</v>
      </c>
      <c r="E6896" s="62" t="s">
        <v>44</v>
      </c>
      <c r="F6896" s="63" t="s">
        <v>14593</v>
      </c>
      <c r="G6896" s="63" t="s">
        <v>2942</v>
      </c>
      <c r="H6896" s="63" t="s">
        <v>12335</v>
      </c>
      <c r="I6896" s="62" t="s">
        <v>468</v>
      </c>
      <c r="J6896" s="61" t="s">
        <v>22</v>
      </c>
    </row>
    <row r="6897" spans="1:10" s="64" customFormat="1" ht="21">
      <c r="A6897" s="14">
        <v>6893</v>
      </c>
      <c r="B6897" s="61" t="s">
        <v>269</v>
      </c>
      <c r="C6897" s="61" t="s">
        <v>14585</v>
      </c>
      <c r="D6897" s="15" t="s">
        <v>14594</v>
      </c>
      <c r="E6897" s="62" t="s">
        <v>45</v>
      </c>
      <c r="F6897" s="63" t="s">
        <v>7877</v>
      </c>
      <c r="G6897" s="63">
        <v>36164</v>
      </c>
      <c r="H6897" s="63" t="s">
        <v>14595</v>
      </c>
      <c r="I6897" s="62" t="s">
        <v>468</v>
      </c>
      <c r="J6897" s="61" t="s">
        <v>519</v>
      </c>
    </row>
    <row r="6898" spans="1:10" s="64" customFormat="1" ht="21">
      <c r="A6898" s="14">
        <v>6894</v>
      </c>
      <c r="B6898" s="61" t="s">
        <v>269</v>
      </c>
      <c r="C6898" s="61" t="s">
        <v>14585</v>
      </c>
      <c r="D6898" s="15" t="s">
        <v>14596</v>
      </c>
      <c r="E6898" s="62" t="s">
        <v>44</v>
      </c>
      <c r="F6898" s="63" t="s">
        <v>11624</v>
      </c>
      <c r="G6898" s="63" t="s">
        <v>13998</v>
      </c>
      <c r="H6898" s="63" t="s">
        <v>11625</v>
      </c>
      <c r="I6898" s="62" t="s">
        <v>468</v>
      </c>
      <c r="J6898" s="61" t="s">
        <v>19</v>
      </c>
    </row>
    <row r="6899" spans="1:10" s="64" customFormat="1" ht="21">
      <c r="A6899" s="14">
        <v>6895</v>
      </c>
      <c r="B6899" s="61" t="s">
        <v>269</v>
      </c>
      <c r="C6899" s="61" t="s">
        <v>14585</v>
      </c>
      <c r="D6899" s="15" t="s">
        <v>14597</v>
      </c>
      <c r="E6899" s="62" t="s">
        <v>45</v>
      </c>
      <c r="F6899" s="63">
        <v>25812</v>
      </c>
      <c r="G6899" s="63" t="s">
        <v>14598</v>
      </c>
      <c r="H6899" s="63">
        <v>47727</v>
      </c>
      <c r="I6899" s="62" t="s">
        <v>544</v>
      </c>
      <c r="J6899" s="61" t="s">
        <v>19</v>
      </c>
    </row>
    <row r="6900" spans="1:10" s="64" customFormat="1" ht="31.5">
      <c r="A6900" s="14">
        <v>6896</v>
      </c>
      <c r="B6900" s="61" t="s">
        <v>269</v>
      </c>
      <c r="C6900" s="61" t="s">
        <v>14585</v>
      </c>
      <c r="D6900" s="15" t="s">
        <v>14599</v>
      </c>
      <c r="E6900" s="62" t="s">
        <v>45</v>
      </c>
      <c r="F6900" s="63">
        <v>33949</v>
      </c>
      <c r="G6900" s="63" t="s">
        <v>1913</v>
      </c>
      <c r="H6900" s="63">
        <v>55864</v>
      </c>
      <c r="I6900" s="62" t="s">
        <v>468</v>
      </c>
      <c r="J6900" s="61" t="s">
        <v>872</v>
      </c>
    </row>
    <row r="6901" spans="1:10" s="64" customFormat="1" ht="21">
      <c r="A6901" s="14">
        <v>6897</v>
      </c>
      <c r="B6901" s="61" t="s">
        <v>269</v>
      </c>
      <c r="C6901" s="61" t="s">
        <v>14585</v>
      </c>
      <c r="D6901" s="15" t="s">
        <v>14600</v>
      </c>
      <c r="E6901" s="62" t="s">
        <v>45</v>
      </c>
      <c r="F6901" s="63">
        <v>25332</v>
      </c>
      <c r="G6901" s="63" t="s">
        <v>10757</v>
      </c>
      <c r="H6901" s="63">
        <v>47247</v>
      </c>
      <c r="I6901" s="62" t="s">
        <v>468</v>
      </c>
      <c r="J6901" s="61" t="s">
        <v>19</v>
      </c>
    </row>
    <row r="6902" spans="1:10" s="64" customFormat="1" ht="21">
      <c r="A6902" s="14">
        <v>6898</v>
      </c>
      <c r="B6902" s="61" t="s">
        <v>269</v>
      </c>
      <c r="C6902" s="61" t="s">
        <v>14585</v>
      </c>
      <c r="D6902" s="15" t="s">
        <v>14601</v>
      </c>
      <c r="E6902" s="62" t="s">
        <v>45</v>
      </c>
      <c r="F6902" s="63" t="s">
        <v>14602</v>
      </c>
      <c r="G6902" s="63">
        <v>44631</v>
      </c>
      <c r="H6902" s="63">
        <v>57415</v>
      </c>
      <c r="I6902" s="62" t="s">
        <v>468</v>
      </c>
      <c r="J6902" s="61" t="s">
        <v>716</v>
      </c>
    </row>
    <row r="6903" spans="1:10" s="64" customFormat="1" ht="21">
      <c r="A6903" s="14">
        <v>6899</v>
      </c>
      <c r="B6903" s="61" t="s">
        <v>269</v>
      </c>
      <c r="C6903" s="61" t="s">
        <v>14585</v>
      </c>
      <c r="D6903" s="15" t="s">
        <v>14603</v>
      </c>
      <c r="E6903" s="62" t="s">
        <v>45</v>
      </c>
      <c r="F6903" s="63" t="s">
        <v>14604</v>
      </c>
      <c r="G6903" s="63">
        <v>39483</v>
      </c>
      <c r="H6903" s="63" t="s">
        <v>14605</v>
      </c>
      <c r="I6903" s="62" t="s">
        <v>468</v>
      </c>
      <c r="J6903" s="61" t="s">
        <v>3446</v>
      </c>
    </row>
    <row r="6904" spans="1:10" s="64" customFormat="1" ht="21">
      <c r="A6904" s="14">
        <v>6900</v>
      </c>
      <c r="B6904" s="61" t="s">
        <v>269</v>
      </c>
      <c r="C6904" s="61" t="s">
        <v>14585</v>
      </c>
      <c r="D6904" s="15" t="s">
        <v>14606</v>
      </c>
      <c r="E6904" s="62" t="s">
        <v>45</v>
      </c>
      <c r="F6904" s="63" t="s">
        <v>14607</v>
      </c>
      <c r="G6904" s="63">
        <v>34711</v>
      </c>
      <c r="H6904" s="63" t="s">
        <v>14608</v>
      </c>
      <c r="I6904" s="62" t="s">
        <v>468</v>
      </c>
      <c r="J6904" s="61" t="s">
        <v>608</v>
      </c>
    </row>
    <row r="6905" spans="1:10" s="64" customFormat="1" ht="21">
      <c r="A6905" s="14">
        <v>6901</v>
      </c>
      <c r="B6905" s="61" t="s">
        <v>269</v>
      </c>
      <c r="C6905" s="61" t="s">
        <v>14585</v>
      </c>
      <c r="D6905" s="15" t="s">
        <v>14609</v>
      </c>
      <c r="E6905" s="62" t="s">
        <v>45</v>
      </c>
      <c r="F6905" s="63" t="s">
        <v>9330</v>
      </c>
      <c r="G6905" s="63" t="s">
        <v>6150</v>
      </c>
      <c r="H6905" s="63" t="s">
        <v>14610</v>
      </c>
      <c r="I6905" s="62" t="s">
        <v>468</v>
      </c>
      <c r="J6905" s="61" t="s">
        <v>596</v>
      </c>
    </row>
    <row r="6906" spans="1:10" s="64" customFormat="1" ht="21">
      <c r="A6906" s="14">
        <v>6902</v>
      </c>
      <c r="B6906" s="61" t="s">
        <v>269</v>
      </c>
      <c r="C6906" s="61" t="s">
        <v>14585</v>
      </c>
      <c r="D6906" s="15" t="s">
        <v>14611</v>
      </c>
      <c r="E6906" s="62" t="s">
        <v>45</v>
      </c>
      <c r="F6906" s="63" t="s">
        <v>14612</v>
      </c>
      <c r="G6906" s="63" t="s">
        <v>1455</v>
      </c>
      <c r="H6906" s="63" t="s">
        <v>14613</v>
      </c>
      <c r="I6906" s="62" t="s">
        <v>468</v>
      </c>
      <c r="J6906" s="61" t="s">
        <v>22</v>
      </c>
    </row>
    <row r="6907" spans="1:10" s="64" customFormat="1" ht="21">
      <c r="A6907" s="14">
        <v>6903</v>
      </c>
      <c r="B6907" s="61" t="s">
        <v>269</v>
      </c>
      <c r="C6907" s="61" t="s">
        <v>14585</v>
      </c>
      <c r="D6907" s="15" t="s">
        <v>14614</v>
      </c>
      <c r="E6907" s="62" t="s">
        <v>45</v>
      </c>
      <c r="F6907" s="63">
        <v>25176</v>
      </c>
      <c r="G6907" s="63">
        <v>39360</v>
      </c>
      <c r="H6907" s="63">
        <v>47091</v>
      </c>
      <c r="I6907" s="62" t="s">
        <v>468</v>
      </c>
      <c r="J6907" s="61" t="s">
        <v>18</v>
      </c>
    </row>
    <row r="6908" spans="1:10" s="64" customFormat="1" ht="21">
      <c r="A6908" s="14">
        <v>6904</v>
      </c>
      <c r="B6908" s="61" t="s">
        <v>269</v>
      </c>
      <c r="C6908" s="61" t="s">
        <v>14585</v>
      </c>
      <c r="D6908" s="15" t="s">
        <v>14615</v>
      </c>
      <c r="E6908" s="62" t="s">
        <v>45</v>
      </c>
      <c r="F6908" s="63">
        <v>28766</v>
      </c>
      <c r="G6908" s="63" t="s">
        <v>3072</v>
      </c>
      <c r="H6908" s="63">
        <v>50681</v>
      </c>
      <c r="I6908" s="62" t="s">
        <v>468</v>
      </c>
      <c r="J6908" s="61" t="s">
        <v>479</v>
      </c>
    </row>
    <row r="6909" spans="1:10" s="64" customFormat="1" ht="21">
      <c r="A6909" s="14">
        <v>6905</v>
      </c>
      <c r="B6909" s="61" t="s">
        <v>269</v>
      </c>
      <c r="C6909" s="61" t="s">
        <v>14585</v>
      </c>
      <c r="D6909" s="15" t="s">
        <v>14616</v>
      </c>
      <c r="E6909" s="62" t="s">
        <v>44</v>
      </c>
      <c r="F6909" s="63">
        <v>30439</v>
      </c>
      <c r="G6909" s="63" t="s">
        <v>1240</v>
      </c>
      <c r="H6909" s="63" t="s">
        <v>2461</v>
      </c>
      <c r="I6909" s="62" t="s">
        <v>468</v>
      </c>
      <c r="J6909" s="61" t="s">
        <v>562</v>
      </c>
    </row>
    <row r="6910" spans="1:10" s="64" customFormat="1" ht="21">
      <c r="A6910" s="14">
        <v>6906</v>
      </c>
      <c r="B6910" s="61" t="s">
        <v>269</v>
      </c>
      <c r="C6910" s="61" t="s">
        <v>14585</v>
      </c>
      <c r="D6910" s="15" t="s">
        <v>14617</v>
      </c>
      <c r="E6910" s="62" t="s">
        <v>45</v>
      </c>
      <c r="F6910" s="63" t="s">
        <v>3206</v>
      </c>
      <c r="G6910" s="63">
        <v>39120</v>
      </c>
      <c r="H6910" s="63" t="s">
        <v>3207</v>
      </c>
      <c r="I6910" s="62" t="s">
        <v>468</v>
      </c>
      <c r="J6910" s="61" t="s">
        <v>596</v>
      </c>
    </row>
    <row r="6911" spans="1:10" s="64" customFormat="1" ht="21">
      <c r="A6911" s="14">
        <v>6907</v>
      </c>
      <c r="B6911" s="61" t="s">
        <v>269</v>
      </c>
      <c r="C6911" s="61" t="s">
        <v>14585</v>
      </c>
      <c r="D6911" s="15" t="s">
        <v>14618</v>
      </c>
      <c r="E6911" s="62" t="s">
        <v>45</v>
      </c>
      <c r="F6911" s="63">
        <v>26150</v>
      </c>
      <c r="G6911" s="63">
        <v>35221</v>
      </c>
      <c r="H6911" s="63">
        <v>48004</v>
      </c>
      <c r="I6911" s="62" t="s">
        <v>468</v>
      </c>
      <c r="J6911" s="61" t="s">
        <v>479</v>
      </c>
    </row>
    <row r="6912" spans="1:10" s="64" customFormat="1" ht="21">
      <c r="A6912" s="14">
        <v>6908</v>
      </c>
      <c r="B6912" s="61" t="s">
        <v>269</v>
      </c>
      <c r="C6912" s="61" t="s">
        <v>14585</v>
      </c>
      <c r="D6912" s="15" t="s">
        <v>14619</v>
      </c>
      <c r="E6912" s="62" t="s">
        <v>45</v>
      </c>
      <c r="F6912" s="63" t="s">
        <v>7569</v>
      </c>
      <c r="G6912" s="63">
        <v>39483</v>
      </c>
      <c r="H6912" s="63">
        <v>52267</v>
      </c>
      <c r="I6912" s="62" t="s">
        <v>468</v>
      </c>
      <c r="J6912" s="61" t="s">
        <v>600</v>
      </c>
    </row>
    <row r="6913" spans="1:10" s="64" customFormat="1" ht="21">
      <c r="A6913" s="14">
        <v>6909</v>
      </c>
      <c r="B6913" s="61" t="s">
        <v>269</v>
      </c>
      <c r="C6913" s="61" t="s">
        <v>14585</v>
      </c>
      <c r="D6913" s="15" t="s">
        <v>14620</v>
      </c>
      <c r="E6913" s="62" t="s">
        <v>45</v>
      </c>
      <c r="F6913" s="63">
        <v>26268</v>
      </c>
      <c r="G6913" s="63">
        <v>39573</v>
      </c>
      <c r="H6913" s="63">
        <v>48183</v>
      </c>
      <c r="I6913" s="62" t="s">
        <v>468</v>
      </c>
      <c r="J6913" s="61" t="s">
        <v>494</v>
      </c>
    </row>
    <row r="6914" spans="1:10" s="64" customFormat="1" ht="21">
      <c r="A6914" s="14">
        <v>6910</v>
      </c>
      <c r="B6914" s="61" t="s">
        <v>269</v>
      </c>
      <c r="C6914" s="61" t="s">
        <v>14585</v>
      </c>
      <c r="D6914" s="15" t="s">
        <v>14621</v>
      </c>
      <c r="E6914" s="62" t="s">
        <v>44</v>
      </c>
      <c r="F6914" s="63">
        <v>24052</v>
      </c>
      <c r="G6914" s="63">
        <v>39880</v>
      </c>
      <c r="H6914" s="63">
        <v>45967</v>
      </c>
      <c r="I6914" s="62" t="s">
        <v>468</v>
      </c>
      <c r="J6914" s="61" t="s">
        <v>694</v>
      </c>
    </row>
    <row r="6915" spans="1:10" s="64" customFormat="1" ht="21">
      <c r="A6915" s="14">
        <v>6911</v>
      </c>
      <c r="B6915" s="61" t="s">
        <v>269</v>
      </c>
      <c r="C6915" s="61" t="s">
        <v>14585</v>
      </c>
      <c r="D6915" s="15" t="s">
        <v>14622</v>
      </c>
      <c r="E6915" s="62" t="s">
        <v>45</v>
      </c>
      <c r="F6915" s="63" t="s">
        <v>14623</v>
      </c>
      <c r="G6915" s="63">
        <v>44631</v>
      </c>
      <c r="H6915" s="63" t="s">
        <v>14624</v>
      </c>
      <c r="I6915" s="62" t="s">
        <v>468</v>
      </c>
      <c r="J6915" s="61" t="s">
        <v>18</v>
      </c>
    </row>
    <row r="6916" spans="1:10" s="64" customFormat="1" ht="21">
      <c r="A6916" s="14">
        <v>6912</v>
      </c>
      <c r="B6916" s="61" t="s">
        <v>269</v>
      </c>
      <c r="C6916" s="61" t="s">
        <v>14585</v>
      </c>
      <c r="D6916" s="15" t="s">
        <v>14625</v>
      </c>
      <c r="E6916" s="62" t="s">
        <v>45</v>
      </c>
      <c r="F6916" s="63" t="s">
        <v>676</v>
      </c>
      <c r="G6916" s="63" t="s">
        <v>12160</v>
      </c>
      <c r="H6916" s="63" t="s">
        <v>14626</v>
      </c>
      <c r="I6916" s="62" t="s">
        <v>468</v>
      </c>
      <c r="J6916" s="61" t="s">
        <v>29</v>
      </c>
    </row>
    <row r="6917" spans="1:10" s="64" customFormat="1" ht="21">
      <c r="A6917" s="14">
        <v>6913</v>
      </c>
      <c r="B6917" s="61" t="s">
        <v>269</v>
      </c>
      <c r="C6917" s="61" t="s">
        <v>14585</v>
      </c>
      <c r="D6917" s="15" t="s">
        <v>14627</v>
      </c>
      <c r="E6917" s="62" t="s">
        <v>45</v>
      </c>
      <c r="F6917" s="63">
        <v>34557</v>
      </c>
      <c r="G6917" s="63" t="s">
        <v>1913</v>
      </c>
      <c r="H6917" s="63">
        <v>56472</v>
      </c>
      <c r="I6917" s="62" t="s">
        <v>468</v>
      </c>
      <c r="J6917" s="61" t="s">
        <v>19</v>
      </c>
    </row>
    <row r="6918" spans="1:10" s="64" customFormat="1" ht="21">
      <c r="A6918" s="14">
        <v>6914</v>
      </c>
      <c r="B6918" s="61" t="s">
        <v>269</v>
      </c>
      <c r="C6918" s="61" t="s">
        <v>14585</v>
      </c>
      <c r="D6918" s="15" t="s">
        <v>14628</v>
      </c>
      <c r="E6918" s="62" t="s">
        <v>45</v>
      </c>
      <c r="F6918" s="63" t="s">
        <v>14629</v>
      </c>
      <c r="G6918" s="63" t="s">
        <v>14630</v>
      </c>
      <c r="H6918" s="63" t="s">
        <v>14631</v>
      </c>
      <c r="I6918" s="62" t="s">
        <v>468</v>
      </c>
      <c r="J6918" s="61" t="s">
        <v>22</v>
      </c>
    </row>
    <row r="6919" spans="1:10" s="64" customFormat="1" ht="21">
      <c r="A6919" s="14">
        <v>6915</v>
      </c>
      <c r="B6919" s="61" t="s">
        <v>269</v>
      </c>
      <c r="C6919" s="61" t="s">
        <v>14585</v>
      </c>
      <c r="D6919" s="15" t="s">
        <v>14632</v>
      </c>
      <c r="E6919" s="62" t="s">
        <v>45</v>
      </c>
      <c r="F6919" s="63">
        <v>46456</v>
      </c>
      <c r="G6919" s="63" t="s">
        <v>6753</v>
      </c>
      <c r="H6919" s="63">
        <v>46456</v>
      </c>
      <c r="I6919" s="62" t="s">
        <v>506</v>
      </c>
      <c r="J6919" s="61" t="s">
        <v>608</v>
      </c>
    </row>
    <row r="6920" spans="1:10" s="64" customFormat="1" ht="21">
      <c r="A6920" s="14">
        <v>6916</v>
      </c>
      <c r="B6920" s="61" t="s">
        <v>269</v>
      </c>
      <c r="C6920" s="61" t="s">
        <v>14585</v>
      </c>
      <c r="D6920" s="15" t="s">
        <v>14633</v>
      </c>
      <c r="E6920" s="62" t="s">
        <v>45</v>
      </c>
      <c r="F6920" s="63" t="s">
        <v>14634</v>
      </c>
      <c r="G6920" s="63" t="s">
        <v>8572</v>
      </c>
      <c r="H6920" s="63" t="s">
        <v>8546</v>
      </c>
      <c r="I6920" s="62" t="s">
        <v>468</v>
      </c>
      <c r="J6920" s="61" t="s">
        <v>694</v>
      </c>
    </row>
    <row r="6921" spans="1:10" s="64" customFormat="1" ht="21">
      <c r="A6921" s="14">
        <v>6917</v>
      </c>
      <c r="B6921" s="61" t="s">
        <v>269</v>
      </c>
      <c r="C6921" s="61" t="s">
        <v>14585</v>
      </c>
      <c r="D6921" s="15" t="s">
        <v>14635</v>
      </c>
      <c r="E6921" s="62" t="s">
        <v>45</v>
      </c>
      <c r="F6921" s="63">
        <v>32059</v>
      </c>
      <c r="G6921" s="63" t="s">
        <v>4818</v>
      </c>
      <c r="H6921" s="63">
        <v>53974</v>
      </c>
      <c r="I6921" s="62" t="s">
        <v>468</v>
      </c>
      <c r="J6921" s="61" t="s">
        <v>600</v>
      </c>
    </row>
    <row r="6922" spans="1:10" s="64" customFormat="1" ht="21">
      <c r="A6922" s="14">
        <v>6918</v>
      </c>
      <c r="B6922" s="61" t="s">
        <v>269</v>
      </c>
      <c r="C6922" s="61" t="s">
        <v>14585</v>
      </c>
      <c r="D6922" s="15" t="s">
        <v>14636</v>
      </c>
      <c r="E6922" s="62" t="s">
        <v>45</v>
      </c>
      <c r="F6922" s="63">
        <v>24966</v>
      </c>
      <c r="G6922" s="63" t="s">
        <v>10350</v>
      </c>
      <c r="H6922" s="63">
        <v>46881</v>
      </c>
      <c r="I6922" s="62" t="s">
        <v>468</v>
      </c>
      <c r="J6922" s="61" t="s">
        <v>479</v>
      </c>
    </row>
    <row r="6923" spans="1:10" s="64" customFormat="1" ht="21">
      <c r="A6923" s="14">
        <v>6919</v>
      </c>
      <c r="B6923" s="61" t="s">
        <v>269</v>
      </c>
      <c r="C6923" s="61" t="s">
        <v>14585</v>
      </c>
      <c r="D6923" s="15" t="s">
        <v>14637</v>
      </c>
      <c r="E6923" s="62" t="s">
        <v>45</v>
      </c>
      <c r="F6923" s="63">
        <v>25361</v>
      </c>
      <c r="G6923" s="63" t="s">
        <v>3303</v>
      </c>
      <c r="H6923" s="63">
        <v>47276</v>
      </c>
      <c r="I6923" s="62" t="s">
        <v>468</v>
      </c>
      <c r="J6923" s="61" t="s">
        <v>1172</v>
      </c>
    </row>
    <row r="6924" spans="1:10" s="64" customFormat="1" ht="21">
      <c r="A6924" s="14">
        <v>6920</v>
      </c>
      <c r="B6924" s="61" t="s">
        <v>269</v>
      </c>
      <c r="C6924" s="61" t="s">
        <v>14585</v>
      </c>
      <c r="D6924" s="15" t="s">
        <v>14638</v>
      </c>
      <c r="E6924" s="62" t="s">
        <v>45</v>
      </c>
      <c r="F6924" s="63" t="s">
        <v>14639</v>
      </c>
      <c r="G6924" s="63" t="s">
        <v>3072</v>
      </c>
      <c r="H6924" s="63" t="s">
        <v>14640</v>
      </c>
      <c r="I6924" s="62" t="s">
        <v>468</v>
      </c>
      <c r="J6924" s="61" t="s">
        <v>600</v>
      </c>
    </row>
    <row r="6925" spans="1:10" s="64" customFormat="1" ht="31.5">
      <c r="A6925" s="14">
        <v>6921</v>
      </c>
      <c r="B6925" s="61" t="s">
        <v>269</v>
      </c>
      <c r="C6925" s="61" t="s">
        <v>14585</v>
      </c>
      <c r="D6925" s="15" t="s">
        <v>14641</v>
      </c>
      <c r="E6925" s="62" t="s">
        <v>45</v>
      </c>
      <c r="F6925" s="63" t="s">
        <v>2544</v>
      </c>
      <c r="G6925" s="63" t="s">
        <v>8572</v>
      </c>
      <c r="H6925" s="63" t="s">
        <v>14642</v>
      </c>
      <c r="I6925" s="62" t="s">
        <v>468</v>
      </c>
      <c r="J6925" s="61" t="s">
        <v>14643</v>
      </c>
    </row>
    <row r="6926" spans="1:10" s="64" customFormat="1" ht="21">
      <c r="A6926" s="14">
        <v>6922</v>
      </c>
      <c r="B6926" s="61" t="s">
        <v>269</v>
      </c>
      <c r="C6926" s="61" t="s">
        <v>14585</v>
      </c>
      <c r="D6926" s="15" t="s">
        <v>14644</v>
      </c>
      <c r="E6926" s="62" t="s">
        <v>45</v>
      </c>
      <c r="F6926" s="63" t="s">
        <v>12423</v>
      </c>
      <c r="G6926" s="63">
        <v>45363</v>
      </c>
      <c r="H6926" s="63" t="s">
        <v>12424</v>
      </c>
      <c r="I6926" s="62" t="s">
        <v>468</v>
      </c>
      <c r="J6926" s="61" t="s">
        <v>22</v>
      </c>
    </row>
    <row r="6927" spans="1:10" s="64" customFormat="1" ht="21">
      <c r="A6927" s="14">
        <v>6923</v>
      </c>
      <c r="B6927" s="61" t="s">
        <v>269</v>
      </c>
      <c r="C6927" s="61" t="s">
        <v>14585</v>
      </c>
      <c r="D6927" s="15" t="s">
        <v>14645</v>
      </c>
      <c r="E6927" s="62" t="s">
        <v>45</v>
      </c>
      <c r="F6927" s="63" t="s">
        <v>14646</v>
      </c>
      <c r="G6927" s="63" t="s">
        <v>8572</v>
      </c>
      <c r="H6927" s="63" t="s">
        <v>14040</v>
      </c>
      <c r="I6927" s="62" t="s">
        <v>468</v>
      </c>
      <c r="J6927" s="61" t="s">
        <v>600</v>
      </c>
    </row>
    <row r="6928" spans="1:10" s="64" customFormat="1" ht="21">
      <c r="A6928" s="14">
        <v>6924</v>
      </c>
      <c r="B6928" s="61" t="s">
        <v>269</v>
      </c>
      <c r="C6928" s="61" t="s">
        <v>14585</v>
      </c>
      <c r="D6928" s="15" t="s">
        <v>14647</v>
      </c>
      <c r="E6928" s="62" t="s">
        <v>45</v>
      </c>
      <c r="F6928" s="63">
        <v>37388</v>
      </c>
      <c r="G6928" s="63" t="s">
        <v>4885</v>
      </c>
      <c r="H6928" s="63">
        <v>58207</v>
      </c>
      <c r="I6928" s="62" t="s">
        <v>468</v>
      </c>
      <c r="J6928" s="61" t="s">
        <v>600</v>
      </c>
    </row>
    <row r="6929" spans="1:10" s="64" customFormat="1" ht="21">
      <c r="A6929" s="14">
        <v>6925</v>
      </c>
      <c r="B6929" s="61" t="s">
        <v>269</v>
      </c>
      <c r="C6929" s="61" t="s">
        <v>14648</v>
      </c>
      <c r="D6929" s="15" t="s">
        <v>14649</v>
      </c>
      <c r="E6929" s="62" t="s">
        <v>45</v>
      </c>
      <c r="F6929" s="63" t="s">
        <v>14650</v>
      </c>
      <c r="G6929" s="63">
        <v>39483</v>
      </c>
      <c r="H6929" s="63" t="s">
        <v>14651</v>
      </c>
      <c r="I6929" s="62" t="s">
        <v>468</v>
      </c>
      <c r="J6929" s="61" t="s">
        <v>694</v>
      </c>
    </row>
    <row r="6930" spans="1:10" s="64" customFormat="1" ht="21">
      <c r="A6930" s="14">
        <v>6926</v>
      </c>
      <c r="B6930" s="61" t="s">
        <v>269</v>
      </c>
      <c r="C6930" s="61" t="s">
        <v>14648</v>
      </c>
      <c r="D6930" s="15" t="s">
        <v>14652</v>
      </c>
      <c r="E6930" s="62" t="s">
        <v>44</v>
      </c>
      <c r="F6930" s="63">
        <v>29378</v>
      </c>
      <c r="G6930" s="63" t="s">
        <v>620</v>
      </c>
      <c r="H6930" s="63">
        <v>51293</v>
      </c>
      <c r="I6930" s="62" t="s">
        <v>468</v>
      </c>
      <c r="J6930" s="61" t="s">
        <v>479</v>
      </c>
    </row>
    <row r="6931" spans="1:10" s="64" customFormat="1" ht="21">
      <c r="A6931" s="14">
        <v>6927</v>
      </c>
      <c r="B6931" s="61" t="s">
        <v>269</v>
      </c>
      <c r="C6931" s="61" t="s">
        <v>14648</v>
      </c>
      <c r="D6931" s="15" t="s">
        <v>14653</v>
      </c>
      <c r="E6931" s="62" t="s">
        <v>45</v>
      </c>
      <c r="F6931" s="63">
        <v>29988</v>
      </c>
      <c r="G6931" s="63">
        <v>41281</v>
      </c>
      <c r="H6931" s="63">
        <v>51903</v>
      </c>
      <c r="I6931" s="62" t="s">
        <v>468</v>
      </c>
      <c r="J6931" s="61" t="s">
        <v>562</v>
      </c>
    </row>
    <row r="6932" spans="1:10" s="64" customFormat="1" ht="21">
      <c r="A6932" s="14">
        <v>6928</v>
      </c>
      <c r="B6932" s="61" t="s">
        <v>269</v>
      </c>
      <c r="C6932" s="61" t="s">
        <v>14648</v>
      </c>
      <c r="D6932" s="15" t="s">
        <v>14654</v>
      </c>
      <c r="E6932" s="62" t="s">
        <v>44</v>
      </c>
      <c r="F6932" s="63">
        <v>24536</v>
      </c>
      <c r="G6932" s="63">
        <v>36407</v>
      </c>
      <c r="H6932" s="63">
        <v>46451</v>
      </c>
      <c r="I6932" s="62" t="s">
        <v>468</v>
      </c>
      <c r="J6932" s="61" t="s">
        <v>487</v>
      </c>
    </row>
    <row r="6933" spans="1:10" s="64" customFormat="1" ht="21">
      <c r="A6933" s="14">
        <v>6929</v>
      </c>
      <c r="B6933" s="61" t="s">
        <v>269</v>
      </c>
      <c r="C6933" s="61" t="s">
        <v>14648</v>
      </c>
      <c r="D6933" s="15" t="s">
        <v>14655</v>
      </c>
      <c r="E6933" s="62" t="s">
        <v>45</v>
      </c>
      <c r="F6933" s="63" t="s">
        <v>11503</v>
      </c>
      <c r="G6933" s="63" t="s">
        <v>627</v>
      </c>
      <c r="H6933" s="63" t="s">
        <v>5957</v>
      </c>
      <c r="I6933" s="62" t="s">
        <v>468</v>
      </c>
      <c r="J6933" s="61" t="s">
        <v>511</v>
      </c>
    </row>
    <row r="6934" spans="1:10" s="64" customFormat="1" ht="21">
      <c r="A6934" s="14">
        <v>6930</v>
      </c>
      <c r="B6934" s="61" t="s">
        <v>269</v>
      </c>
      <c r="C6934" s="61" t="s">
        <v>14648</v>
      </c>
      <c r="D6934" s="15" t="s">
        <v>14656</v>
      </c>
      <c r="E6934" s="62" t="s">
        <v>45</v>
      </c>
      <c r="F6934" s="63" t="s">
        <v>14657</v>
      </c>
      <c r="G6934" s="63">
        <v>40184</v>
      </c>
      <c r="H6934" s="63" t="s">
        <v>5121</v>
      </c>
      <c r="I6934" s="62" t="s">
        <v>468</v>
      </c>
      <c r="J6934" s="61" t="s">
        <v>22</v>
      </c>
    </row>
    <row r="6935" spans="1:10" s="64" customFormat="1" ht="21">
      <c r="A6935" s="14">
        <v>6931</v>
      </c>
      <c r="B6935" s="61" t="s">
        <v>269</v>
      </c>
      <c r="C6935" s="61" t="s">
        <v>14648</v>
      </c>
      <c r="D6935" s="15" t="s">
        <v>14658</v>
      </c>
      <c r="E6935" s="62" t="s">
        <v>45</v>
      </c>
      <c r="F6935" s="63" t="s">
        <v>14659</v>
      </c>
      <c r="G6935" s="63" t="s">
        <v>1383</v>
      </c>
      <c r="H6935" s="63" t="s">
        <v>14660</v>
      </c>
      <c r="I6935" s="62" t="s">
        <v>468</v>
      </c>
      <c r="J6935" s="61" t="s">
        <v>2545</v>
      </c>
    </row>
    <row r="6936" spans="1:10" s="64" customFormat="1" ht="21">
      <c r="A6936" s="14">
        <v>6932</v>
      </c>
      <c r="B6936" s="61" t="s">
        <v>269</v>
      </c>
      <c r="C6936" s="61" t="s">
        <v>14648</v>
      </c>
      <c r="D6936" s="15" t="s">
        <v>14661</v>
      </c>
      <c r="E6936" s="62" t="s">
        <v>44</v>
      </c>
      <c r="F6936" s="63" t="s">
        <v>14662</v>
      </c>
      <c r="G6936" s="63" t="s">
        <v>14663</v>
      </c>
      <c r="H6936" s="63" t="s">
        <v>14664</v>
      </c>
      <c r="I6936" s="62" t="s">
        <v>468</v>
      </c>
      <c r="J6936" s="61" t="s">
        <v>14665</v>
      </c>
    </row>
    <row r="6937" spans="1:10" s="64" customFormat="1" ht="21">
      <c r="A6937" s="14">
        <v>6933</v>
      </c>
      <c r="B6937" s="61" t="s">
        <v>269</v>
      </c>
      <c r="C6937" s="61" t="s">
        <v>14648</v>
      </c>
      <c r="D6937" s="15" t="s">
        <v>14666</v>
      </c>
      <c r="E6937" s="62" t="s">
        <v>45</v>
      </c>
      <c r="F6937" s="63">
        <v>34581</v>
      </c>
      <c r="G6937" s="63" t="s">
        <v>8572</v>
      </c>
      <c r="H6937" s="63">
        <v>58322</v>
      </c>
      <c r="I6937" s="62" t="s">
        <v>468</v>
      </c>
      <c r="J6937" s="61" t="s">
        <v>12</v>
      </c>
    </row>
    <row r="6938" spans="1:10" s="64" customFormat="1" ht="21">
      <c r="A6938" s="14">
        <v>6934</v>
      </c>
      <c r="B6938" s="61" t="s">
        <v>269</v>
      </c>
      <c r="C6938" s="61" t="s">
        <v>14648</v>
      </c>
      <c r="D6938" s="15" t="s">
        <v>14667</v>
      </c>
      <c r="E6938" s="62" t="s">
        <v>45</v>
      </c>
      <c r="F6938" s="63">
        <v>24807</v>
      </c>
      <c r="G6938" s="63">
        <v>32970</v>
      </c>
      <c r="H6938" s="63">
        <v>45754</v>
      </c>
      <c r="I6938" s="62" t="s">
        <v>468</v>
      </c>
      <c r="J6938" s="61" t="s">
        <v>608</v>
      </c>
    </row>
    <row r="6939" spans="1:10" s="64" customFormat="1" ht="21">
      <c r="A6939" s="14">
        <v>6935</v>
      </c>
      <c r="B6939" s="61" t="s">
        <v>269</v>
      </c>
      <c r="C6939" s="61" t="s">
        <v>14648</v>
      </c>
      <c r="D6939" s="15" t="s">
        <v>14668</v>
      </c>
      <c r="E6939" s="62" t="s">
        <v>45</v>
      </c>
      <c r="F6939" s="63" t="s">
        <v>14669</v>
      </c>
      <c r="G6939" s="63" t="s">
        <v>474</v>
      </c>
      <c r="H6939" s="63" t="s">
        <v>14670</v>
      </c>
      <c r="I6939" s="62" t="s">
        <v>468</v>
      </c>
      <c r="J6939" s="61" t="s">
        <v>2976</v>
      </c>
    </row>
    <row r="6940" spans="1:10" s="64" customFormat="1" ht="21">
      <c r="A6940" s="14">
        <v>6936</v>
      </c>
      <c r="B6940" s="61" t="s">
        <v>269</v>
      </c>
      <c r="C6940" s="61" t="s">
        <v>14648</v>
      </c>
      <c r="D6940" s="15" t="s">
        <v>14671</v>
      </c>
      <c r="E6940" s="62" t="s">
        <v>45</v>
      </c>
      <c r="F6940" s="63">
        <v>33519</v>
      </c>
      <c r="G6940" s="63" t="s">
        <v>880</v>
      </c>
      <c r="H6940" s="63">
        <v>55434</v>
      </c>
      <c r="I6940" s="62" t="s">
        <v>468</v>
      </c>
      <c r="J6940" s="61" t="s">
        <v>14672</v>
      </c>
    </row>
    <row r="6941" spans="1:10" s="64" customFormat="1" ht="21">
      <c r="A6941" s="14">
        <v>6937</v>
      </c>
      <c r="B6941" s="61" t="s">
        <v>269</v>
      </c>
      <c r="C6941" s="61" t="s">
        <v>14648</v>
      </c>
      <c r="D6941" s="15" t="s">
        <v>14673</v>
      </c>
      <c r="E6941" s="62" t="s">
        <v>45</v>
      </c>
      <c r="F6941" s="63" t="s">
        <v>14674</v>
      </c>
      <c r="G6941" s="63">
        <v>45505</v>
      </c>
      <c r="H6941" s="63" t="s">
        <v>8095</v>
      </c>
      <c r="I6941" s="62" t="s">
        <v>468</v>
      </c>
      <c r="J6941" s="61" t="s">
        <v>494</v>
      </c>
    </row>
    <row r="6942" spans="1:10" s="64" customFormat="1" ht="21">
      <c r="A6942" s="14">
        <v>6938</v>
      </c>
      <c r="B6942" s="61" t="s">
        <v>269</v>
      </c>
      <c r="C6942" s="61" t="s">
        <v>14648</v>
      </c>
      <c r="D6942" s="15" t="s">
        <v>14675</v>
      </c>
      <c r="E6942" s="62" t="s">
        <v>45</v>
      </c>
      <c r="F6942" s="63" t="s">
        <v>2592</v>
      </c>
      <c r="G6942" s="63" t="s">
        <v>489</v>
      </c>
      <c r="H6942" s="63" t="s">
        <v>14676</v>
      </c>
      <c r="I6942" s="62" t="s">
        <v>468</v>
      </c>
      <c r="J6942" s="61" t="s">
        <v>596</v>
      </c>
    </row>
    <row r="6943" spans="1:10" s="64" customFormat="1" ht="21">
      <c r="A6943" s="14">
        <v>6939</v>
      </c>
      <c r="B6943" s="61" t="s">
        <v>269</v>
      </c>
      <c r="C6943" s="61" t="s">
        <v>14648</v>
      </c>
      <c r="D6943" s="15" t="s">
        <v>14677</v>
      </c>
      <c r="E6943" s="62" t="s">
        <v>45</v>
      </c>
      <c r="F6943" s="63" t="s">
        <v>14678</v>
      </c>
      <c r="G6943" s="63" t="s">
        <v>8572</v>
      </c>
      <c r="H6943" s="63" t="s">
        <v>9261</v>
      </c>
      <c r="I6943" s="62" t="s">
        <v>468</v>
      </c>
      <c r="J6943" s="61" t="s">
        <v>481</v>
      </c>
    </row>
    <row r="6944" spans="1:10" s="64" customFormat="1" ht="21">
      <c r="A6944" s="14">
        <v>6940</v>
      </c>
      <c r="B6944" s="61" t="s">
        <v>269</v>
      </c>
      <c r="C6944" s="61" t="s">
        <v>14648</v>
      </c>
      <c r="D6944" s="15" t="s">
        <v>14679</v>
      </c>
      <c r="E6944" s="62" t="s">
        <v>44</v>
      </c>
      <c r="F6944" s="63">
        <v>28736</v>
      </c>
      <c r="G6944" s="63">
        <v>40185</v>
      </c>
      <c r="H6944" s="63">
        <v>50651</v>
      </c>
      <c r="I6944" s="62" t="s">
        <v>468</v>
      </c>
      <c r="J6944" s="61" t="s">
        <v>585</v>
      </c>
    </row>
    <row r="6945" spans="1:10" s="64" customFormat="1" ht="21">
      <c r="A6945" s="14">
        <v>6941</v>
      </c>
      <c r="B6945" s="61" t="s">
        <v>269</v>
      </c>
      <c r="C6945" s="61" t="s">
        <v>14648</v>
      </c>
      <c r="D6945" s="15" t="s">
        <v>14680</v>
      </c>
      <c r="E6945" s="62" t="s">
        <v>44</v>
      </c>
      <c r="F6945" s="63" t="s">
        <v>14681</v>
      </c>
      <c r="G6945" s="63" t="s">
        <v>1790</v>
      </c>
      <c r="H6945" s="63" t="s">
        <v>14682</v>
      </c>
      <c r="I6945" s="62" t="s">
        <v>468</v>
      </c>
      <c r="J6945" s="61" t="s">
        <v>479</v>
      </c>
    </row>
    <row r="6946" spans="1:10" s="64" customFormat="1" ht="21">
      <c r="A6946" s="14">
        <v>6942</v>
      </c>
      <c r="B6946" s="61" t="s">
        <v>269</v>
      </c>
      <c r="C6946" s="61" t="s">
        <v>14648</v>
      </c>
      <c r="D6946" s="15" t="s">
        <v>14683</v>
      </c>
      <c r="E6946" s="62" t="s">
        <v>45</v>
      </c>
      <c r="F6946" s="63">
        <v>25907</v>
      </c>
      <c r="G6946" s="63">
        <v>35162</v>
      </c>
      <c r="H6946" s="63">
        <v>47822</v>
      </c>
      <c r="I6946" s="62" t="s">
        <v>468</v>
      </c>
      <c r="J6946" s="61" t="s">
        <v>1172</v>
      </c>
    </row>
    <row r="6947" spans="1:10" s="64" customFormat="1" ht="21">
      <c r="A6947" s="14">
        <v>6943</v>
      </c>
      <c r="B6947" s="61" t="s">
        <v>269</v>
      </c>
      <c r="C6947" s="61" t="s">
        <v>14648</v>
      </c>
      <c r="D6947" s="15" t="s">
        <v>14684</v>
      </c>
      <c r="E6947" s="62" t="s">
        <v>45</v>
      </c>
      <c r="F6947" s="63">
        <v>25454</v>
      </c>
      <c r="G6947" s="63" t="s">
        <v>2779</v>
      </c>
      <c r="H6947" s="63" t="s">
        <v>3799</v>
      </c>
      <c r="I6947" s="62" t="s">
        <v>468</v>
      </c>
      <c r="J6947" s="61" t="s">
        <v>600</v>
      </c>
    </row>
    <row r="6948" spans="1:10" s="64" customFormat="1" ht="21">
      <c r="A6948" s="14">
        <v>6944</v>
      </c>
      <c r="B6948" s="61" t="s">
        <v>269</v>
      </c>
      <c r="C6948" s="61" t="s">
        <v>14648</v>
      </c>
      <c r="D6948" s="15" t="s">
        <v>14685</v>
      </c>
      <c r="E6948" s="62" t="s">
        <v>45</v>
      </c>
      <c r="F6948" s="63" t="s">
        <v>12968</v>
      </c>
      <c r="G6948" s="63">
        <v>43070</v>
      </c>
      <c r="H6948" s="63" t="s">
        <v>12969</v>
      </c>
      <c r="I6948" s="62" t="s">
        <v>468</v>
      </c>
      <c r="J6948" s="61" t="s">
        <v>600</v>
      </c>
    </row>
    <row r="6949" spans="1:10" s="64" customFormat="1" ht="21">
      <c r="A6949" s="14">
        <v>6945</v>
      </c>
      <c r="B6949" s="61" t="s">
        <v>269</v>
      </c>
      <c r="C6949" s="61" t="s">
        <v>14648</v>
      </c>
      <c r="D6949" s="15" t="s">
        <v>14686</v>
      </c>
      <c r="E6949" s="62" t="s">
        <v>45</v>
      </c>
      <c r="F6949" s="63">
        <v>25205</v>
      </c>
      <c r="G6949" s="63" t="s">
        <v>1790</v>
      </c>
      <c r="H6949" s="63">
        <v>47120</v>
      </c>
      <c r="I6949" s="62" t="s">
        <v>468</v>
      </c>
      <c r="J6949" s="61" t="s">
        <v>18</v>
      </c>
    </row>
    <row r="6950" spans="1:10" s="64" customFormat="1" ht="21">
      <c r="A6950" s="14">
        <v>6946</v>
      </c>
      <c r="B6950" s="61" t="s">
        <v>269</v>
      </c>
      <c r="C6950" s="61" t="s">
        <v>14648</v>
      </c>
      <c r="D6950" s="15" t="s">
        <v>14687</v>
      </c>
      <c r="E6950" s="62" t="s">
        <v>45</v>
      </c>
      <c r="F6950" s="63" t="s">
        <v>14688</v>
      </c>
      <c r="G6950" s="63" t="s">
        <v>957</v>
      </c>
      <c r="H6950" s="63" t="s">
        <v>14036</v>
      </c>
      <c r="I6950" s="62" t="s">
        <v>468</v>
      </c>
      <c r="J6950" s="61" t="s">
        <v>19</v>
      </c>
    </row>
    <row r="6951" spans="1:10" s="64" customFormat="1" ht="21">
      <c r="A6951" s="14">
        <v>6947</v>
      </c>
      <c r="B6951" s="61" t="s">
        <v>269</v>
      </c>
      <c r="C6951" s="61" t="s">
        <v>14648</v>
      </c>
      <c r="D6951" s="15" t="s">
        <v>14689</v>
      </c>
      <c r="E6951" s="62" t="s">
        <v>45</v>
      </c>
      <c r="F6951" s="63">
        <v>28615</v>
      </c>
      <c r="G6951" s="63">
        <v>38749</v>
      </c>
      <c r="H6951" s="63">
        <v>50530</v>
      </c>
      <c r="I6951" s="62" t="s">
        <v>468</v>
      </c>
      <c r="J6951" s="61" t="s">
        <v>22</v>
      </c>
    </row>
    <row r="6952" spans="1:10" s="64" customFormat="1" ht="21">
      <c r="A6952" s="14">
        <v>6948</v>
      </c>
      <c r="B6952" s="61" t="s">
        <v>269</v>
      </c>
      <c r="C6952" s="61" t="s">
        <v>14690</v>
      </c>
      <c r="D6952" s="15" t="s">
        <v>14691</v>
      </c>
      <c r="E6952" s="62" t="s">
        <v>45</v>
      </c>
      <c r="F6952" s="63" t="s">
        <v>14692</v>
      </c>
      <c r="G6952" s="63">
        <v>34345</v>
      </c>
      <c r="H6952" s="63">
        <v>47129</v>
      </c>
      <c r="I6952" s="62" t="s">
        <v>468</v>
      </c>
      <c r="J6952" s="61" t="s">
        <v>12</v>
      </c>
    </row>
    <row r="6953" spans="1:10" s="64" customFormat="1" ht="21">
      <c r="A6953" s="14">
        <v>6949</v>
      </c>
      <c r="B6953" s="61" t="s">
        <v>269</v>
      </c>
      <c r="C6953" s="61" t="s">
        <v>14690</v>
      </c>
      <c r="D6953" s="15" t="s">
        <v>14693</v>
      </c>
      <c r="E6953" s="62" t="s">
        <v>45</v>
      </c>
      <c r="F6953" s="63" t="s">
        <v>14694</v>
      </c>
      <c r="G6953" s="63" t="s">
        <v>882</v>
      </c>
      <c r="H6953" s="63" t="s">
        <v>2452</v>
      </c>
      <c r="I6953" s="62" t="s">
        <v>468</v>
      </c>
      <c r="J6953" s="61" t="s">
        <v>498</v>
      </c>
    </row>
    <row r="6954" spans="1:10" s="64" customFormat="1" ht="21">
      <c r="A6954" s="14">
        <v>6950</v>
      </c>
      <c r="B6954" s="61" t="s">
        <v>269</v>
      </c>
      <c r="C6954" s="61" t="s">
        <v>14690</v>
      </c>
      <c r="D6954" s="15" t="s">
        <v>14695</v>
      </c>
      <c r="E6954" s="62" t="s">
        <v>45</v>
      </c>
      <c r="F6954" s="63" t="s">
        <v>5204</v>
      </c>
      <c r="G6954" s="63" t="s">
        <v>14115</v>
      </c>
      <c r="H6954" s="63" t="s">
        <v>14696</v>
      </c>
      <c r="I6954" s="62" t="s">
        <v>468</v>
      </c>
      <c r="J6954" s="61" t="s">
        <v>803</v>
      </c>
    </row>
    <row r="6955" spans="1:10" s="64" customFormat="1" ht="21">
      <c r="A6955" s="14">
        <v>6951</v>
      </c>
      <c r="B6955" s="61" t="s">
        <v>269</v>
      </c>
      <c r="C6955" s="61" t="s">
        <v>14690</v>
      </c>
      <c r="D6955" s="15" t="s">
        <v>14697</v>
      </c>
      <c r="E6955" s="62" t="s">
        <v>44</v>
      </c>
      <c r="F6955" s="63">
        <v>30376</v>
      </c>
      <c r="G6955" s="63">
        <v>44631</v>
      </c>
      <c r="H6955" s="63">
        <v>52291</v>
      </c>
      <c r="I6955" s="62" t="s">
        <v>468</v>
      </c>
      <c r="J6955" s="61" t="s">
        <v>475</v>
      </c>
    </row>
    <row r="6956" spans="1:10" s="64" customFormat="1" ht="21">
      <c r="A6956" s="14">
        <v>6952</v>
      </c>
      <c r="B6956" s="61" t="s">
        <v>269</v>
      </c>
      <c r="C6956" s="61" t="s">
        <v>14690</v>
      </c>
      <c r="D6956" s="15" t="s">
        <v>14698</v>
      </c>
      <c r="E6956" s="62" t="s">
        <v>45</v>
      </c>
      <c r="F6956" s="63" t="s">
        <v>6724</v>
      </c>
      <c r="G6956" s="63">
        <v>45505</v>
      </c>
      <c r="H6956" s="63" t="s">
        <v>14699</v>
      </c>
      <c r="I6956" s="62" t="s">
        <v>468</v>
      </c>
      <c r="J6956" s="61" t="s">
        <v>487</v>
      </c>
    </row>
    <row r="6957" spans="1:10" s="64" customFormat="1" ht="21">
      <c r="A6957" s="14">
        <v>6953</v>
      </c>
      <c r="B6957" s="61" t="s">
        <v>269</v>
      </c>
      <c r="C6957" s="61" t="s">
        <v>14690</v>
      </c>
      <c r="D6957" s="15" t="s">
        <v>14700</v>
      </c>
      <c r="E6957" s="62" t="s">
        <v>45</v>
      </c>
      <c r="F6957" s="63" t="s">
        <v>14701</v>
      </c>
      <c r="G6957" s="63">
        <v>36164</v>
      </c>
      <c r="H6957" s="63" t="s">
        <v>14702</v>
      </c>
      <c r="I6957" s="62" t="s">
        <v>468</v>
      </c>
      <c r="J6957" s="61" t="s">
        <v>600</v>
      </c>
    </row>
    <row r="6958" spans="1:10" s="64" customFormat="1" ht="21">
      <c r="A6958" s="14">
        <v>6954</v>
      </c>
      <c r="B6958" s="61" t="s">
        <v>269</v>
      </c>
      <c r="C6958" s="61" t="s">
        <v>14690</v>
      </c>
      <c r="D6958" s="15" t="s">
        <v>14703</v>
      </c>
      <c r="E6958" s="62" t="s">
        <v>45</v>
      </c>
      <c r="F6958" s="63" t="s">
        <v>4933</v>
      </c>
      <c r="G6958" s="63">
        <v>34762</v>
      </c>
      <c r="H6958" s="63" t="s">
        <v>4934</v>
      </c>
      <c r="I6958" s="62" t="s">
        <v>468</v>
      </c>
      <c r="J6958" s="61" t="s">
        <v>1172</v>
      </c>
    </row>
    <row r="6959" spans="1:10" s="64" customFormat="1" ht="21">
      <c r="A6959" s="14">
        <v>6955</v>
      </c>
      <c r="B6959" s="61" t="s">
        <v>269</v>
      </c>
      <c r="C6959" s="61" t="s">
        <v>14690</v>
      </c>
      <c r="D6959" s="15" t="s">
        <v>14704</v>
      </c>
      <c r="E6959" s="62" t="s">
        <v>45</v>
      </c>
      <c r="F6959" s="63" t="s">
        <v>13334</v>
      </c>
      <c r="G6959" s="63">
        <v>44631</v>
      </c>
      <c r="H6959" s="63" t="s">
        <v>14705</v>
      </c>
      <c r="I6959" s="62" t="s">
        <v>468</v>
      </c>
      <c r="J6959" s="61" t="s">
        <v>18</v>
      </c>
    </row>
    <row r="6960" spans="1:10" s="64" customFormat="1" ht="21">
      <c r="A6960" s="14">
        <v>6956</v>
      </c>
      <c r="B6960" s="61" t="s">
        <v>269</v>
      </c>
      <c r="C6960" s="61" t="s">
        <v>14690</v>
      </c>
      <c r="D6960" s="15" t="s">
        <v>14706</v>
      </c>
      <c r="E6960" s="62" t="s">
        <v>45</v>
      </c>
      <c r="F6960" s="63" t="s">
        <v>14508</v>
      </c>
      <c r="G6960" s="63" t="s">
        <v>14503</v>
      </c>
      <c r="H6960" s="63" t="s">
        <v>14707</v>
      </c>
      <c r="I6960" s="62" t="s">
        <v>468</v>
      </c>
      <c r="J6960" s="61" t="s">
        <v>600</v>
      </c>
    </row>
    <row r="6961" spans="1:10" s="64" customFormat="1" ht="21">
      <c r="A6961" s="14">
        <v>6957</v>
      </c>
      <c r="B6961" s="61" t="s">
        <v>269</v>
      </c>
      <c r="C6961" s="61" t="s">
        <v>14690</v>
      </c>
      <c r="D6961" s="15" t="s">
        <v>14708</v>
      </c>
      <c r="E6961" s="62" t="s">
        <v>45</v>
      </c>
      <c r="F6961" s="63">
        <v>24083</v>
      </c>
      <c r="G6961" s="63">
        <v>35313</v>
      </c>
      <c r="H6961" s="63">
        <v>45998</v>
      </c>
      <c r="I6961" s="62" t="s">
        <v>468</v>
      </c>
      <c r="J6961" s="61" t="s">
        <v>19</v>
      </c>
    </row>
    <row r="6962" spans="1:10" s="64" customFormat="1" ht="21">
      <c r="A6962" s="14">
        <v>6958</v>
      </c>
      <c r="B6962" s="61" t="s">
        <v>269</v>
      </c>
      <c r="C6962" s="61" t="s">
        <v>14690</v>
      </c>
      <c r="D6962" s="15" t="s">
        <v>14709</v>
      </c>
      <c r="E6962" s="62" t="s">
        <v>45</v>
      </c>
      <c r="F6962" s="63" t="s">
        <v>14710</v>
      </c>
      <c r="G6962" s="63" t="s">
        <v>14711</v>
      </c>
      <c r="H6962" s="63" t="s">
        <v>14712</v>
      </c>
      <c r="I6962" s="62" t="s">
        <v>468</v>
      </c>
      <c r="J6962" s="61" t="s">
        <v>27</v>
      </c>
    </row>
    <row r="6963" spans="1:10" s="64" customFormat="1" ht="21">
      <c r="A6963" s="14">
        <v>6959</v>
      </c>
      <c r="B6963" s="61" t="s">
        <v>269</v>
      </c>
      <c r="C6963" s="61" t="s">
        <v>14690</v>
      </c>
      <c r="D6963" s="15" t="s">
        <v>14713</v>
      </c>
      <c r="E6963" s="62" t="s">
        <v>45</v>
      </c>
      <c r="F6963" s="63">
        <v>25449</v>
      </c>
      <c r="G6963" s="63">
        <v>36710</v>
      </c>
      <c r="H6963" s="63">
        <v>47302</v>
      </c>
      <c r="I6963" s="62" t="s">
        <v>468</v>
      </c>
      <c r="J6963" s="61" t="s">
        <v>22</v>
      </c>
    </row>
    <row r="6964" spans="1:10" s="64" customFormat="1" ht="21">
      <c r="A6964" s="14">
        <v>6960</v>
      </c>
      <c r="B6964" s="61" t="s">
        <v>269</v>
      </c>
      <c r="C6964" s="61" t="s">
        <v>14690</v>
      </c>
      <c r="D6964" s="15" t="s">
        <v>14714</v>
      </c>
      <c r="E6964" s="62" t="s">
        <v>45</v>
      </c>
      <c r="F6964" s="63" t="s">
        <v>598</v>
      </c>
      <c r="G6964" s="63">
        <v>33421</v>
      </c>
      <c r="H6964" s="63">
        <v>46205</v>
      </c>
      <c r="I6964" s="62" t="s">
        <v>506</v>
      </c>
      <c r="J6964" s="61" t="s">
        <v>694</v>
      </c>
    </row>
    <row r="6965" spans="1:10" s="64" customFormat="1" ht="21">
      <c r="A6965" s="14">
        <v>6961</v>
      </c>
      <c r="B6965" s="61" t="s">
        <v>269</v>
      </c>
      <c r="C6965" s="61" t="s">
        <v>14690</v>
      </c>
      <c r="D6965" s="15" t="s">
        <v>14715</v>
      </c>
      <c r="E6965" s="62" t="s">
        <v>44</v>
      </c>
      <c r="F6965" s="63" t="s">
        <v>14716</v>
      </c>
      <c r="G6965" s="63" t="s">
        <v>14717</v>
      </c>
      <c r="H6965" s="63" t="s">
        <v>14718</v>
      </c>
      <c r="I6965" s="62" t="s">
        <v>468</v>
      </c>
      <c r="J6965" s="61" t="s">
        <v>10</v>
      </c>
    </row>
    <row r="6966" spans="1:10" s="64" customFormat="1" ht="21">
      <c r="A6966" s="14">
        <v>6962</v>
      </c>
      <c r="B6966" s="61" t="s">
        <v>269</v>
      </c>
      <c r="C6966" s="61" t="s">
        <v>14690</v>
      </c>
      <c r="D6966" s="15" t="s">
        <v>14719</v>
      </c>
      <c r="E6966" s="62" t="s">
        <v>45</v>
      </c>
      <c r="F6966" s="63">
        <v>24905</v>
      </c>
      <c r="G6966" s="63">
        <v>34031</v>
      </c>
      <c r="H6966" s="63">
        <v>46815</v>
      </c>
      <c r="I6966" s="62" t="s">
        <v>544</v>
      </c>
      <c r="J6966" s="61" t="s">
        <v>608</v>
      </c>
    </row>
    <row r="6967" spans="1:10" s="64" customFormat="1" ht="21">
      <c r="A6967" s="14">
        <v>6963</v>
      </c>
      <c r="B6967" s="61" t="s">
        <v>269</v>
      </c>
      <c r="C6967" s="61" t="s">
        <v>14690</v>
      </c>
      <c r="D6967" s="15" t="s">
        <v>14720</v>
      </c>
      <c r="E6967" s="62" t="s">
        <v>45</v>
      </c>
      <c r="F6967" s="63" t="s">
        <v>7651</v>
      </c>
      <c r="G6967" s="63" t="s">
        <v>14721</v>
      </c>
      <c r="H6967" s="63" t="s">
        <v>7652</v>
      </c>
      <c r="I6967" s="62" t="s">
        <v>468</v>
      </c>
      <c r="J6967" s="61" t="s">
        <v>481</v>
      </c>
    </row>
    <row r="6968" spans="1:10" s="64" customFormat="1" ht="21">
      <c r="A6968" s="14">
        <v>6964</v>
      </c>
      <c r="B6968" s="61" t="s">
        <v>269</v>
      </c>
      <c r="C6968" s="61" t="s">
        <v>14690</v>
      </c>
      <c r="D6968" s="15" t="s">
        <v>14722</v>
      </c>
      <c r="E6968" s="62" t="s">
        <v>45</v>
      </c>
      <c r="F6968" s="63">
        <v>33026</v>
      </c>
      <c r="G6968" s="63" t="s">
        <v>14723</v>
      </c>
      <c r="H6968" s="63" t="s">
        <v>14724</v>
      </c>
      <c r="I6968" s="62" t="s">
        <v>468</v>
      </c>
      <c r="J6968" s="61" t="s">
        <v>608</v>
      </c>
    </row>
    <row r="6969" spans="1:10" s="64" customFormat="1" ht="21">
      <c r="A6969" s="14">
        <v>6965</v>
      </c>
      <c r="B6969" s="61" t="s">
        <v>269</v>
      </c>
      <c r="C6969" s="61" t="s">
        <v>14690</v>
      </c>
      <c r="D6969" s="15" t="s">
        <v>14725</v>
      </c>
      <c r="E6969" s="62" t="s">
        <v>45</v>
      </c>
      <c r="F6969" s="63" t="s">
        <v>11737</v>
      </c>
      <c r="G6969" s="63">
        <v>44631</v>
      </c>
      <c r="H6969" s="63">
        <v>44631</v>
      </c>
      <c r="I6969" s="62" t="s">
        <v>468</v>
      </c>
      <c r="J6969" s="61" t="s">
        <v>22</v>
      </c>
    </row>
    <row r="6970" spans="1:10" s="64" customFormat="1" ht="21">
      <c r="A6970" s="14">
        <v>6966</v>
      </c>
      <c r="B6970" s="61" t="s">
        <v>269</v>
      </c>
      <c r="C6970" s="61" t="s">
        <v>14690</v>
      </c>
      <c r="D6970" s="15" t="s">
        <v>14726</v>
      </c>
      <c r="E6970" s="62" t="s">
        <v>45</v>
      </c>
      <c r="F6970" s="63" t="s">
        <v>14727</v>
      </c>
      <c r="G6970" s="63">
        <v>36164</v>
      </c>
      <c r="H6970" s="63" t="s">
        <v>8404</v>
      </c>
      <c r="I6970" s="62" t="s">
        <v>468</v>
      </c>
      <c r="J6970" s="61" t="s">
        <v>694</v>
      </c>
    </row>
    <row r="6971" spans="1:10" s="64" customFormat="1" ht="21">
      <c r="A6971" s="14">
        <v>6967</v>
      </c>
      <c r="B6971" s="61" t="s">
        <v>269</v>
      </c>
      <c r="C6971" s="61" t="s">
        <v>14690</v>
      </c>
      <c r="D6971" s="15" t="s">
        <v>14728</v>
      </c>
      <c r="E6971" s="62" t="s">
        <v>45</v>
      </c>
      <c r="F6971" s="63">
        <v>28977</v>
      </c>
      <c r="G6971" s="63" t="s">
        <v>3229</v>
      </c>
      <c r="H6971" s="63">
        <v>50892</v>
      </c>
      <c r="I6971" s="62" t="s">
        <v>468</v>
      </c>
      <c r="J6971" s="61" t="s">
        <v>494</v>
      </c>
    </row>
    <row r="6972" spans="1:10" s="64" customFormat="1" ht="21">
      <c r="A6972" s="14">
        <v>6968</v>
      </c>
      <c r="B6972" s="61" t="s">
        <v>269</v>
      </c>
      <c r="C6972" s="61" t="s">
        <v>14690</v>
      </c>
      <c r="D6972" s="15" t="s">
        <v>14729</v>
      </c>
      <c r="E6972" s="62" t="s">
        <v>45</v>
      </c>
      <c r="F6972" s="63">
        <v>34582</v>
      </c>
      <c r="G6972" s="63">
        <v>45505</v>
      </c>
      <c r="H6972" s="63">
        <v>56497</v>
      </c>
      <c r="I6972" s="62" t="s">
        <v>468</v>
      </c>
      <c r="J6972" s="61" t="s">
        <v>613</v>
      </c>
    </row>
    <row r="6973" spans="1:10" s="64" customFormat="1" ht="21">
      <c r="A6973" s="14">
        <v>6969</v>
      </c>
      <c r="B6973" s="61" t="s">
        <v>269</v>
      </c>
      <c r="C6973" s="61" t="s">
        <v>14690</v>
      </c>
      <c r="D6973" s="15" t="s">
        <v>14730</v>
      </c>
      <c r="E6973" s="62" t="s">
        <v>45</v>
      </c>
      <c r="F6973" s="63">
        <v>25084</v>
      </c>
      <c r="G6973" s="63">
        <v>35317</v>
      </c>
      <c r="H6973" s="63" t="s">
        <v>14731</v>
      </c>
      <c r="I6973" s="62" t="s">
        <v>468</v>
      </c>
      <c r="J6973" s="61" t="s">
        <v>648</v>
      </c>
    </row>
    <row r="6974" spans="1:10" s="64" customFormat="1" ht="21">
      <c r="A6974" s="14">
        <v>6970</v>
      </c>
      <c r="B6974" s="61" t="s">
        <v>269</v>
      </c>
      <c r="C6974" s="61" t="s">
        <v>14690</v>
      </c>
      <c r="D6974" s="15" t="s">
        <v>14732</v>
      </c>
      <c r="E6974" s="62" t="s">
        <v>45</v>
      </c>
      <c r="F6974" s="63">
        <v>25753</v>
      </c>
      <c r="G6974" s="63" t="s">
        <v>947</v>
      </c>
      <c r="H6974" s="63">
        <v>47668</v>
      </c>
      <c r="I6974" s="62" t="s">
        <v>468</v>
      </c>
      <c r="J6974" s="61" t="s">
        <v>613</v>
      </c>
    </row>
    <row r="6975" spans="1:10" s="64" customFormat="1" ht="21">
      <c r="A6975" s="14">
        <v>6971</v>
      </c>
      <c r="B6975" s="61" t="s">
        <v>269</v>
      </c>
      <c r="C6975" s="61" t="s">
        <v>14690</v>
      </c>
      <c r="D6975" s="15" t="s">
        <v>14733</v>
      </c>
      <c r="E6975" s="62" t="s">
        <v>45</v>
      </c>
      <c r="F6975" s="63">
        <v>34977</v>
      </c>
      <c r="G6975" s="63">
        <v>45505</v>
      </c>
      <c r="H6975" s="63">
        <v>56892</v>
      </c>
      <c r="I6975" s="62" t="s">
        <v>468</v>
      </c>
      <c r="J6975" s="61" t="s">
        <v>18</v>
      </c>
    </row>
    <row r="6976" spans="1:10" s="64" customFormat="1" ht="21">
      <c r="A6976" s="14">
        <v>6972</v>
      </c>
      <c r="B6976" s="61" t="s">
        <v>269</v>
      </c>
      <c r="C6976" s="61" t="s">
        <v>14690</v>
      </c>
      <c r="D6976" s="15" t="s">
        <v>14734</v>
      </c>
      <c r="E6976" s="62" t="s">
        <v>45</v>
      </c>
      <c r="F6976" s="63">
        <v>29804</v>
      </c>
      <c r="G6976" s="63">
        <v>39483</v>
      </c>
      <c r="H6976" s="63">
        <v>51719</v>
      </c>
      <c r="I6976" s="62" t="s">
        <v>468</v>
      </c>
      <c r="J6976" s="61" t="s">
        <v>803</v>
      </c>
    </row>
    <row r="6977" spans="1:10" s="64" customFormat="1" ht="21">
      <c r="A6977" s="14">
        <v>6973</v>
      </c>
      <c r="B6977" s="61" t="s">
        <v>269</v>
      </c>
      <c r="C6977" s="61" t="s">
        <v>14690</v>
      </c>
      <c r="D6977" s="15" t="s">
        <v>14735</v>
      </c>
      <c r="E6977" s="62" t="s">
        <v>44</v>
      </c>
      <c r="F6977" s="63" t="s">
        <v>10067</v>
      </c>
      <c r="G6977" s="63">
        <v>33644</v>
      </c>
      <c r="H6977" s="63">
        <v>46428</v>
      </c>
      <c r="I6977" s="62" t="s">
        <v>468</v>
      </c>
      <c r="J6977" s="61" t="s">
        <v>479</v>
      </c>
    </row>
    <row r="6978" spans="1:10" s="64" customFormat="1" ht="21">
      <c r="A6978" s="14">
        <v>6974</v>
      </c>
      <c r="B6978" s="61" t="s">
        <v>269</v>
      </c>
      <c r="C6978" s="61" t="s">
        <v>14690</v>
      </c>
      <c r="D6978" s="15" t="s">
        <v>14736</v>
      </c>
      <c r="E6978" s="62" t="s">
        <v>45</v>
      </c>
      <c r="F6978" s="63" t="s">
        <v>14737</v>
      </c>
      <c r="G6978" s="63" t="s">
        <v>3252</v>
      </c>
      <c r="H6978" s="63" t="s">
        <v>14738</v>
      </c>
      <c r="I6978" s="62" t="s">
        <v>468</v>
      </c>
      <c r="J6978" s="61" t="s">
        <v>29</v>
      </c>
    </row>
    <row r="6979" spans="1:10" s="64" customFormat="1" ht="21">
      <c r="A6979" s="14">
        <v>6975</v>
      </c>
      <c r="B6979" s="61" t="s">
        <v>269</v>
      </c>
      <c r="C6979" s="61" t="s">
        <v>14690</v>
      </c>
      <c r="D6979" s="15" t="s">
        <v>14739</v>
      </c>
      <c r="E6979" s="62" t="s">
        <v>45</v>
      </c>
      <c r="F6979" s="63" t="s">
        <v>14740</v>
      </c>
      <c r="G6979" s="63">
        <v>39880</v>
      </c>
      <c r="H6979" s="63" t="s">
        <v>14741</v>
      </c>
      <c r="I6979" s="62" t="s">
        <v>468</v>
      </c>
      <c r="J6979" s="61" t="s">
        <v>479</v>
      </c>
    </row>
    <row r="6980" spans="1:10" s="64" customFormat="1" ht="21">
      <c r="A6980" s="14">
        <v>6976</v>
      </c>
      <c r="B6980" s="61" t="s">
        <v>269</v>
      </c>
      <c r="C6980" s="61" t="s">
        <v>14690</v>
      </c>
      <c r="D6980" s="15" t="s">
        <v>14742</v>
      </c>
      <c r="E6980" s="62" t="s">
        <v>45</v>
      </c>
      <c r="F6980" s="63" t="s">
        <v>14743</v>
      </c>
      <c r="G6980" s="63">
        <v>35069</v>
      </c>
      <c r="H6980" s="63">
        <v>47853</v>
      </c>
      <c r="I6980" s="62" t="s">
        <v>468</v>
      </c>
      <c r="J6980" s="61" t="s">
        <v>22</v>
      </c>
    </row>
    <row r="6981" spans="1:10" s="64" customFormat="1" ht="21">
      <c r="A6981" s="14">
        <v>6977</v>
      </c>
      <c r="B6981" s="61" t="s">
        <v>269</v>
      </c>
      <c r="C6981" s="61" t="s">
        <v>14690</v>
      </c>
      <c r="D6981" s="15" t="s">
        <v>14744</v>
      </c>
      <c r="E6981" s="62" t="s">
        <v>45</v>
      </c>
      <c r="F6981" s="63" t="s">
        <v>14745</v>
      </c>
      <c r="G6981" s="63" t="s">
        <v>957</v>
      </c>
      <c r="H6981" s="63" t="s">
        <v>14746</v>
      </c>
      <c r="I6981" s="62" t="s">
        <v>468</v>
      </c>
      <c r="J6981" s="61" t="s">
        <v>491</v>
      </c>
    </row>
    <row r="6982" spans="1:10" s="64" customFormat="1" ht="21">
      <c r="A6982" s="14">
        <v>6978</v>
      </c>
      <c r="B6982" s="61" t="s">
        <v>269</v>
      </c>
      <c r="C6982" s="61" t="s">
        <v>14690</v>
      </c>
      <c r="D6982" s="15" t="s">
        <v>14747</v>
      </c>
      <c r="E6982" s="62" t="s">
        <v>44</v>
      </c>
      <c r="F6982" s="63" t="s">
        <v>14748</v>
      </c>
      <c r="G6982" s="63">
        <v>43040</v>
      </c>
      <c r="H6982" s="63" t="s">
        <v>14749</v>
      </c>
      <c r="I6982" s="62" t="s">
        <v>468</v>
      </c>
      <c r="J6982" s="61" t="s">
        <v>596</v>
      </c>
    </row>
    <row r="6983" spans="1:10" s="64" customFormat="1" ht="21">
      <c r="A6983" s="14">
        <v>6979</v>
      </c>
      <c r="B6983" s="61" t="s">
        <v>269</v>
      </c>
      <c r="C6983" s="61" t="s">
        <v>14750</v>
      </c>
      <c r="D6983" s="15" t="s">
        <v>14751</v>
      </c>
      <c r="E6983" s="62" t="s">
        <v>45</v>
      </c>
      <c r="F6983" s="63" t="s">
        <v>14752</v>
      </c>
      <c r="G6983" s="63" t="s">
        <v>13998</v>
      </c>
      <c r="H6983" s="63" t="s">
        <v>14753</v>
      </c>
      <c r="I6983" s="62" t="s">
        <v>468</v>
      </c>
      <c r="J6983" s="61" t="s">
        <v>600</v>
      </c>
    </row>
    <row r="6984" spans="1:10" s="64" customFormat="1" ht="21">
      <c r="A6984" s="14">
        <v>6980</v>
      </c>
      <c r="B6984" s="61" t="s">
        <v>269</v>
      </c>
      <c r="C6984" s="61" t="s">
        <v>14750</v>
      </c>
      <c r="D6984" s="15" t="s">
        <v>14754</v>
      </c>
      <c r="E6984" s="62" t="s">
        <v>45</v>
      </c>
      <c r="F6984" s="63" t="s">
        <v>14755</v>
      </c>
      <c r="G6984" s="63" t="s">
        <v>1025</v>
      </c>
      <c r="H6984" s="63" t="s">
        <v>14756</v>
      </c>
      <c r="I6984" s="62" t="s">
        <v>468</v>
      </c>
      <c r="J6984" s="61" t="s">
        <v>14757</v>
      </c>
    </row>
    <row r="6985" spans="1:10" s="64" customFormat="1" ht="21">
      <c r="A6985" s="14">
        <v>6981</v>
      </c>
      <c r="B6985" s="61" t="s">
        <v>269</v>
      </c>
      <c r="C6985" s="61" t="s">
        <v>14750</v>
      </c>
      <c r="D6985" s="15" t="s">
        <v>14758</v>
      </c>
      <c r="E6985" s="62" t="s">
        <v>45</v>
      </c>
      <c r="F6985" s="63" t="s">
        <v>14759</v>
      </c>
      <c r="G6985" s="63" t="s">
        <v>1627</v>
      </c>
      <c r="H6985" s="63" t="s">
        <v>14760</v>
      </c>
      <c r="I6985" s="62" t="s">
        <v>468</v>
      </c>
      <c r="J6985" s="61" t="s">
        <v>19</v>
      </c>
    </row>
    <row r="6986" spans="1:10" s="64" customFormat="1" ht="21">
      <c r="A6986" s="14">
        <v>6982</v>
      </c>
      <c r="B6986" s="61" t="s">
        <v>269</v>
      </c>
      <c r="C6986" s="61" t="s">
        <v>14750</v>
      </c>
      <c r="D6986" s="15" t="s">
        <v>14761</v>
      </c>
      <c r="E6986" s="62" t="s">
        <v>44</v>
      </c>
      <c r="F6986" s="63" t="s">
        <v>14762</v>
      </c>
      <c r="G6986" s="63" t="s">
        <v>4743</v>
      </c>
      <c r="H6986" s="63" t="s">
        <v>14763</v>
      </c>
      <c r="I6986" s="62" t="s">
        <v>468</v>
      </c>
      <c r="J6986" s="61" t="s">
        <v>720</v>
      </c>
    </row>
    <row r="6987" spans="1:10" s="64" customFormat="1" ht="31.5">
      <c r="A6987" s="14">
        <v>6983</v>
      </c>
      <c r="B6987" s="61" t="s">
        <v>269</v>
      </c>
      <c r="C6987" s="61" t="s">
        <v>14750</v>
      </c>
      <c r="D6987" s="15" t="s">
        <v>14764</v>
      </c>
      <c r="E6987" s="62" t="s">
        <v>45</v>
      </c>
      <c r="F6987" s="63">
        <v>36501</v>
      </c>
      <c r="G6987" s="63" t="s">
        <v>683</v>
      </c>
      <c r="H6987" s="63" t="s">
        <v>13994</v>
      </c>
      <c r="I6987" s="62" t="s">
        <v>468</v>
      </c>
      <c r="J6987" s="61" t="s">
        <v>6451</v>
      </c>
    </row>
    <row r="6988" spans="1:10" s="64" customFormat="1" ht="21">
      <c r="A6988" s="14">
        <v>6984</v>
      </c>
      <c r="B6988" s="61" t="s">
        <v>269</v>
      </c>
      <c r="C6988" s="61" t="s">
        <v>14750</v>
      </c>
      <c r="D6988" s="15" t="s">
        <v>14765</v>
      </c>
      <c r="E6988" s="62" t="s">
        <v>45</v>
      </c>
      <c r="F6988" s="63">
        <v>30387</v>
      </c>
      <c r="G6988" s="63">
        <v>39483</v>
      </c>
      <c r="H6988" s="63">
        <v>52354</v>
      </c>
      <c r="I6988" s="62" t="s">
        <v>468</v>
      </c>
      <c r="J6988" s="61" t="s">
        <v>18</v>
      </c>
    </row>
    <row r="6989" spans="1:10" s="64" customFormat="1" ht="21">
      <c r="A6989" s="14">
        <v>6985</v>
      </c>
      <c r="B6989" s="61" t="s">
        <v>269</v>
      </c>
      <c r="C6989" s="61" t="s">
        <v>14750</v>
      </c>
      <c r="D6989" s="15" t="s">
        <v>14766</v>
      </c>
      <c r="E6989" s="62" t="s">
        <v>45</v>
      </c>
      <c r="F6989" s="63" t="s">
        <v>4461</v>
      </c>
      <c r="G6989" s="63" t="s">
        <v>4885</v>
      </c>
      <c r="H6989" s="63" t="s">
        <v>10809</v>
      </c>
      <c r="I6989" s="62" t="s">
        <v>468</v>
      </c>
      <c r="J6989" s="61" t="s">
        <v>491</v>
      </c>
    </row>
    <row r="6990" spans="1:10" s="64" customFormat="1" ht="21">
      <c r="A6990" s="14">
        <v>6986</v>
      </c>
      <c r="B6990" s="61" t="s">
        <v>269</v>
      </c>
      <c r="C6990" s="61" t="s">
        <v>14750</v>
      </c>
      <c r="D6990" s="15" t="s">
        <v>14767</v>
      </c>
      <c r="E6990" s="62" t="s">
        <v>44</v>
      </c>
      <c r="F6990" s="63">
        <v>26424</v>
      </c>
      <c r="G6990" s="63">
        <v>39880</v>
      </c>
      <c r="H6990" s="63">
        <v>48339</v>
      </c>
      <c r="I6990" s="62" t="s">
        <v>468</v>
      </c>
      <c r="J6990" s="61" t="s">
        <v>27</v>
      </c>
    </row>
    <row r="6991" spans="1:10" s="64" customFormat="1" ht="21">
      <c r="A6991" s="14">
        <v>6987</v>
      </c>
      <c r="B6991" s="61" t="s">
        <v>269</v>
      </c>
      <c r="C6991" s="61" t="s">
        <v>14750</v>
      </c>
      <c r="D6991" s="15" t="s">
        <v>14768</v>
      </c>
      <c r="E6991" s="62" t="s">
        <v>45</v>
      </c>
      <c r="F6991" s="63" t="s">
        <v>14019</v>
      </c>
      <c r="G6991" s="63">
        <v>33249</v>
      </c>
      <c r="H6991" s="63" t="s">
        <v>14020</v>
      </c>
      <c r="I6991" s="62" t="s">
        <v>506</v>
      </c>
      <c r="J6991" s="61" t="s">
        <v>671</v>
      </c>
    </row>
    <row r="6992" spans="1:10" s="64" customFormat="1" ht="21">
      <c r="A6992" s="14">
        <v>6988</v>
      </c>
      <c r="B6992" s="61" t="s">
        <v>269</v>
      </c>
      <c r="C6992" s="61" t="s">
        <v>14750</v>
      </c>
      <c r="D6992" s="15" t="s">
        <v>14769</v>
      </c>
      <c r="E6992" s="62" t="s">
        <v>45</v>
      </c>
      <c r="F6992" s="63">
        <v>24453</v>
      </c>
      <c r="G6992" s="63" t="s">
        <v>4121</v>
      </c>
      <c r="H6992" s="63">
        <v>46034</v>
      </c>
      <c r="I6992" s="62" t="s">
        <v>468</v>
      </c>
      <c r="J6992" s="61" t="s">
        <v>600</v>
      </c>
    </row>
    <row r="6993" spans="1:10" s="64" customFormat="1" ht="21">
      <c r="A6993" s="14">
        <v>6989</v>
      </c>
      <c r="B6993" s="61" t="s">
        <v>269</v>
      </c>
      <c r="C6993" s="61" t="s">
        <v>14750</v>
      </c>
      <c r="D6993" s="15" t="s">
        <v>14770</v>
      </c>
      <c r="E6993" s="62" t="s">
        <v>45</v>
      </c>
      <c r="F6993" s="63">
        <v>24787</v>
      </c>
      <c r="G6993" s="63" t="s">
        <v>856</v>
      </c>
      <c r="H6993" s="63" t="s">
        <v>3822</v>
      </c>
      <c r="I6993" s="62" t="s">
        <v>544</v>
      </c>
      <c r="J6993" s="61" t="s">
        <v>519</v>
      </c>
    </row>
    <row r="6994" spans="1:10" s="64" customFormat="1" ht="21">
      <c r="A6994" s="14">
        <v>6990</v>
      </c>
      <c r="B6994" s="61" t="s">
        <v>269</v>
      </c>
      <c r="C6994" s="61" t="s">
        <v>14750</v>
      </c>
      <c r="D6994" s="15" t="s">
        <v>14771</v>
      </c>
      <c r="E6994" s="62" t="s">
        <v>45</v>
      </c>
      <c r="F6994" s="63">
        <v>33390</v>
      </c>
      <c r="G6994" s="63" t="s">
        <v>13998</v>
      </c>
      <c r="H6994" s="63">
        <v>54940</v>
      </c>
      <c r="I6994" s="62" t="s">
        <v>468</v>
      </c>
      <c r="J6994" s="61" t="s">
        <v>585</v>
      </c>
    </row>
    <row r="6995" spans="1:10" s="64" customFormat="1" ht="21">
      <c r="A6995" s="14">
        <v>6991</v>
      </c>
      <c r="B6995" s="61" t="s">
        <v>269</v>
      </c>
      <c r="C6995" s="61" t="s">
        <v>14750</v>
      </c>
      <c r="D6995" s="15" t="s">
        <v>14772</v>
      </c>
      <c r="E6995" s="62" t="s">
        <v>44</v>
      </c>
      <c r="F6995" s="63" t="s">
        <v>7849</v>
      </c>
      <c r="G6995" s="63">
        <v>41281</v>
      </c>
      <c r="H6995" s="63" t="s">
        <v>7850</v>
      </c>
      <c r="I6995" s="62" t="s">
        <v>468</v>
      </c>
      <c r="J6995" s="61" t="s">
        <v>494</v>
      </c>
    </row>
    <row r="6996" spans="1:10" s="64" customFormat="1" ht="21">
      <c r="A6996" s="14">
        <v>6992</v>
      </c>
      <c r="B6996" s="61" t="s">
        <v>269</v>
      </c>
      <c r="C6996" s="61" t="s">
        <v>14750</v>
      </c>
      <c r="D6996" s="15" t="s">
        <v>14773</v>
      </c>
      <c r="E6996" s="62" t="s">
        <v>45</v>
      </c>
      <c r="F6996" s="63" t="s">
        <v>6731</v>
      </c>
      <c r="G6996" s="63">
        <v>44877</v>
      </c>
      <c r="H6996" s="63" t="s">
        <v>6732</v>
      </c>
      <c r="I6996" s="62" t="s">
        <v>468</v>
      </c>
      <c r="J6996" s="61" t="s">
        <v>469</v>
      </c>
    </row>
    <row r="6997" spans="1:10" s="64" customFormat="1" ht="21">
      <c r="A6997" s="14">
        <v>6993</v>
      </c>
      <c r="B6997" s="61" t="s">
        <v>269</v>
      </c>
      <c r="C6997" s="61" t="s">
        <v>14750</v>
      </c>
      <c r="D6997" s="15" t="s">
        <v>14774</v>
      </c>
      <c r="E6997" s="62" t="s">
        <v>44</v>
      </c>
      <c r="F6997" s="63">
        <v>31664</v>
      </c>
      <c r="G6997" s="63">
        <v>41281</v>
      </c>
      <c r="H6997" s="63">
        <v>53579</v>
      </c>
      <c r="I6997" s="62" t="s">
        <v>468</v>
      </c>
      <c r="J6997" s="61" t="s">
        <v>596</v>
      </c>
    </row>
    <row r="6998" spans="1:10" s="64" customFormat="1" ht="21">
      <c r="A6998" s="14">
        <v>6994</v>
      </c>
      <c r="B6998" s="61" t="s">
        <v>269</v>
      </c>
      <c r="C6998" s="61" t="s">
        <v>14750</v>
      </c>
      <c r="D6998" s="15" t="s">
        <v>14775</v>
      </c>
      <c r="E6998" s="62" t="s">
        <v>45</v>
      </c>
      <c r="F6998" s="63">
        <v>34396</v>
      </c>
      <c r="G6998" s="63">
        <v>44904</v>
      </c>
      <c r="H6998" s="63">
        <v>56311</v>
      </c>
      <c r="I6998" s="62" t="s">
        <v>468</v>
      </c>
      <c r="J6998" s="61" t="s">
        <v>511</v>
      </c>
    </row>
    <row r="6999" spans="1:10" s="64" customFormat="1" ht="21">
      <c r="A6999" s="14">
        <v>6995</v>
      </c>
      <c r="B6999" s="61" t="s">
        <v>269</v>
      </c>
      <c r="C6999" s="61" t="s">
        <v>14750</v>
      </c>
      <c r="D6999" s="15" t="s">
        <v>14776</v>
      </c>
      <c r="E6999" s="62" t="s">
        <v>45</v>
      </c>
      <c r="F6999" s="63">
        <v>31235</v>
      </c>
      <c r="G6999" s="63" t="s">
        <v>13998</v>
      </c>
      <c r="H6999" s="63" t="s">
        <v>14777</v>
      </c>
      <c r="I6999" s="62" t="s">
        <v>468</v>
      </c>
      <c r="J6999" s="61" t="s">
        <v>12</v>
      </c>
    </row>
    <row r="7000" spans="1:10" s="64" customFormat="1" ht="21">
      <c r="A7000" s="14">
        <v>6996</v>
      </c>
      <c r="B7000" s="61" t="s">
        <v>269</v>
      </c>
      <c r="C7000" s="61" t="s">
        <v>14750</v>
      </c>
      <c r="D7000" s="15" t="s">
        <v>14778</v>
      </c>
      <c r="E7000" s="62" t="s">
        <v>44</v>
      </c>
      <c r="F7000" s="63" t="s">
        <v>13543</v>
      </c>
      <c r="G7000" s="63" t="s">
        <v>4885</v>
      </c>
      <c r="H7000" s="63" t="s">
        <v>13544</v>
      </c>
      <c r="I7000" s="62" t="s">
        <v>468</v>
      </c>
      <c r="J7000" s="61" t="s">
        <v>1172</v>
      </c>
    </row>
    <row r="7001" spans="1:10" s="64" customFormat="1" ht="21">
      <c r="A7001" s="14">
        <v>6997</v>
      </c>
      <c r="B7001" s="61" t="s">
        <v>269</v>
      </c>
      <c r="C7001" s="61" t="s">
        <v>14779</v>
      </c>
      <c r="D7001" s="15" t="s">
        <v>14780</v>
      </c>
      <c r="E7001" s="62" t="s">
        <v>44</v>
      </c>
      <c r="F7001" s="63" t="s">
        <v>14781</v>
      </c>
      <c r="G7001" s="63" t="s">
        <v>474</v>
      </c>
      <c r="H7001" s="63" t="s">
        <v>5232</v>
      </c>
      <c r="I7001" s="62" t="s">
        <v>468</v>
      </c>
      <c r="J7001" s="61" t="s">
        <v>720</v>
      </c>
    </row>
    <row r="7002" spans="1:10" s="64" customFormat="1" ht="21">
      <c r="A7002" s="14">
        <v>6998</v>
      </c>
      <c r="B7002" s="61" t="s">
        <v>269</v>
      </c>
      <c r="C7002" s="61" t="s">
        <v>14779</v>
      </c>
      <c r="D7002" s="15" t="s">
        <v>14782</v>
      </c>
      <c r="E7002" s="62" t="s">
        <v>45</v>
      </c>
      <c r="F7002" s="63">
        <v>24025</v>
      </c>
      <c r="G7002" s="63">
        <v>39880</v>
      </c>
      <c r="H7002" s="63">
        <v>45940</v>
      </c>
      <c r="I7002" s="62" t="s">
        <v>468</v>
      </c>
      <c r="J7002" s="61" t="s">
        <v>636</v>
      </c>
    </row>
    <row r="7003" spans="1:10" s="64" customFormat="1" ht="21">
      <c r="A7003" s="14">
        <v>6999</v>
      </c>
      <c r="B7003" s="61" t="s">
        <v>269</v>
      </c>
      <c r="C7003" s="61" t="s">
        <v>14779</v>
      </c>
      <c r="D7003" s="15" t="s">
        <v>14783</v>
      </c>
      <c r="E7003" s="62" t="s">
        <v>45</v>
      </c>
      <c r="F7003" s="63">
        <v>30048</v>
      </c>
      <c r="G7003" s="63" t="s">
        <v>620</v>
      </c>
      <c r="H7003" s="63">
        <v>51963</v>
      </c>
      <c r="I7003" s="62" t="s">
        <v>468</v>
      </c>
      <c r="J7003" s="61" t="s">
        <v>720</v>
      </c>
    </row>
    <row r="7004" spans="1:10" s="64" customFormat="1" ht="21">
      <c r="A7004" s="14">
        <v>7000</v>
      </c>
      <c r="B7004" s="61" t="s">
        <v>269</v>
      </c>
      <c r="C7004" s="61" t="s">
        <v>14779</v>
      </c>
      <c r="D7004" s="15" t="s">
        <v>14784</v>
      </c>
      <c r="E7004" s="62" t="s">
        <v>45</v>
      </c>
      <c r="F7004" s="63">
        <v>30019</v>
      </c>
      <c r="G7004" s="63">
        <v>41281</v>
      </c>
      <c r="H7004" s="63">
        <v>51934</v>
      </c>
      <c r="I7004" s="62" t="s">
        <v>468</v>
      </c>
      <c r="J7004" s="61" t="s">
        <v>12</v>
      </c>
    </row>
    <row r="7005" spans="1:10" s="64" customFormat="1" ht="21">
      <c r="A7005" s="14">
        <v>7001</v>
      </c>
      <c r="B7005" s="61" t="s">
        <v>269</v>
      </c>
      <c r="C7005" s="61" t="s">
        <v>14779</v>
      </c>
      <c r="D7005" s="15" t="s">
        <v>14785</v>
      </c>
      <c r="E7005" s="62" t="s">
        <v>44</v>
      </c>
      <c r="F7005" s="63" t="s">
        <v>4749</v>
      </c>
      <c r="G7005" s="63" t="s">
        <v>8079</v>
      </c>
      <c r="H7005" s="63" t="s">
        <v>4750</v>
      </c>
      <c r="I7005" s="62" t="s">
        <v>468</v>
      </c>
      <c r="J7005" s="61" t="s">
        <v>20</v>
      </c>
    </row>
    <row r="7006" spans="1:10" s="64" customFormat="1" ht="21">
      <c r="A7006" s="14">
        <v>7002</v>
      </c>
      <c r="B7006" s="61" t="s">
        <v>269</v>
      </c>
      <c r="C7006" s="61" t="s">
        <v>14779</v>
      </c>
      <c r="D7006" s="15" t="s">
        <v>14786</v>
      </c>
      <c r="E7006" s="62" t="s">
        <v>45</v>
      </c>
      <c r="F7006" s="63">
        <v>24117</v>
      </c>
      <c r="G7006" s="63">
        <v>34034</v>
      </c>
      <c r="H7006" s="63">
        <v>46032</v>
      </c>
      <c r="I7006" s="62" t="s">
        <v>468</v>
      </c>
      <c r="J7006" s="61" t="s">
        <v>14787</v>
      </c>
    </row>
    <row r="7007" spans="1:10" s="64" customFormat="1" ht="21">
      <c r="A7007" s="14">
        <v>7003</v>
      </c>
      <c r="B7007" s="61" t="s">
        <v>269</v>
      </c>
      <c r="C7007" s="61" t="s">
        <v>14779</v>
      </c>
      <c r="D7007" s="15" t="s">
        <v>14788</v>
      </c>
      <c r="E7007" s="62" t="s">
        <v>44</v>
      </c>
      <c r="F7007" s="63" t="s">
        <v>14789</v>
      </c>
      <c r="G7007" s="63" t="s">
        <v>1458</v>
      </c>
      <c r="H7007" s="63" t="s">
        <v>14790</v>
      </c>
      <c r="I7007" s="62" t="s">
        <v>468</v>
      </c>
      <c r="J7007" s="61" t="s">
        <v>22</v>
      </c>
    </row>
    <row r="7008" spans="1:10" s="64" customFormat="1" ht="21">
      <c r="A7008" s="14">
        <v>7004</v>
      </c>
      <c r="B7008" s="61" t="s">
        <v>269</v>
      </c>
      <c r="C7008" s="61" t="s">
        <v>14779</v>
      </c>
      <c r="D7008" s="15" t="s">
        <v>14791</v>
      </c>
      <c r="E7008" s="62" t="s">
        <v>45</v>
      </c>
      <c r="F7008" s="63">
        <v>30595</v>
      </c>
      <c r="G7008" s="63">
        <v>41281</v>
      </c>
      <c r="H7008" s="63">
        <v>52510</v>
      </c>
      <c r="I7008" s="62" t="s">
        <v>468</v>
      </c>
      <c r="J7008" s="61" t="s">
        <v>18</v>
      </c>
    </row>
    <row r="7009" spans="1:10" s="64" customFormat="1" ht="21">
      <c r="A7009" s="14">
        <v>7005</v>
      </c>
      <c r="B7009" s="61" t="s">
        <v>269</v>
      </c>
      <c r="C7009" s="61" t="s">
        <v>14779</v>
      </c>
      <c r="D7009" s="15" t="s">
        <v>14792</v>
      </c>
      <c r="E7009" s="62" t="s">
        <v>44</v>
      </c>
      <c r="F7009" s="63">
        <v>28440</v>
      </c>
      <c r="G7009" s="63">
        <v>43009</v>
      </c>
      <c r="H7009" s="63">
        <v>50355</v>
      </c>
      <c r="I7009" s="62" t="s">
        <v>468</v>
      </c>
      <c r="J7009" s="61" t="s">
        <v>600</v>
      </c>
    </row>
    <row r="7010" spans="1:10" s="64" customFormat="1" ht="21">
      <c r="A7010" s="14">
        <v>7006</v>
      </c>
      <c r="B7010" s="61" t="s">
        <v>269</v>
      </c>
      <c r="C7010" s="61" t="s">
        <v>14779</v>
      </c>
      <c r="D7010" s="15" t="s">
        <v>14793</v>
      </c>
      <c r="E7010" s="62" t="s">
        <v>44</v>
      </c>
      <c r="F7010" s="63" t="s">
        <v>2314</v>
      </c>
      <c r="G7010" s="63" t="s">
        <v>2468</v>
      </c>
      <c r="H7010" s="63" t="s">
        <v>2315</v>
      </c>
      <c r="I7010" s="62" t="s">
        <v>506</v>
      </c>
      <c r="J7010" s="61" t="s">
        <v>14794</v>
      </c>
    </row>
    <row r="7011" spans="1:10" s="64" customFormat="1" ht="21">
      <c r="A7011" s="14">
        <v>7007</v>
      </c>
      <c r="B7011" s="61" t="s">
        <v>269</v>
      </c>
      <c r="C7011" s="61" t="s">
        <v>14779</v>
      </c>
      <c r="D7011" s="15" t="s">
        <v>14795</v>
      </c>
      <c r="E7011" s="62" t="s">
        <v>45</v>
      </c>
      <c r="F7011" s="63">
        <v>23812</v>
      </c>
      <c r="G7011" s="63">
        <v>34617</v>
      </c>
      <c r="H7011" s="63">
        <v>45727</v>
      </c>
      <c r="I7011" s="62" t="s">
        <v>468</v>
      </c>
      <c r="J7011" s="61" t="s">
        <v>613</v>
      </c>
    </row>
    <row r="7012" spans="1:10" s="64" customFormat="1" ht="21">
      <c r="A7012" s="14">
        <v>7008</v>
      </c>
      <c r="B7012" s="61" t="s">
        <v>269</v>
      </c>
      <c r="C7012" s="61" t="s">
        <v>14779</v>
      </c>
      <c r="D7012" s="15" t="s">
        <v>14796</v>
      </c>
      <c r="E7012" s="62" t="s">
        <v>44</v>
      </c>
      <c r="F7012" s="63" t="s">
        <v>3522</v>
      </c>
      <c r="G7012" s="63">
        <v>44203</v>
      </c>
      <c r="H7012" s="63" t="s">
        <v>14797</v>
      </c>
      <c r="I7012" s="62" t="s">
        <v>468</v>
      </c>
      <c r="J7012" s="61" t="s">
        <v>479</v>
      </c>
    </row>
    <row r="7013" spans="1:10" s="64" customFormat="1" ht="21">
      <c r="A7013" s="14">
        <v>7009</v>
      </c>
      <c r="B7013" s="61" t="s">
        <v>269</v>
      </c>
      <c r="C7013" s="61" t="s">
        <v>14779</v>
      </c>
      <c r="D7013" s="15" t="s">
        <v>14798</v>
      </c>
      <c r="E7013" s="62" t="s">
        <v>44</v>
      </c>
      <c r="F7013" s="63" t="s">
        <v>913</v>
      </c>
      <c r="G7013" s="63" t="s">
        <v>1913</v>
      </c>
      <c r="H7013" s="63" t="s">
        <v>13187</v>
      </c>
      <c r="I7013" s="62" t="s">
        <v>468</v>
      </c>
      <c r="J7013" s="61" t="s">
        <v>491</v>
      </c>
    </row>
    <row r="7014" spans="1:10" s="64" customFormat="1" ht="21">
      <c r="A7014" s="14">
        <v>7010</v>
      </c>
      <c r="B7014" s="61" t="s">
        <v>269</v>
      </c>
      <c r="C7014" s="61" t="s">
        <v>14799</v>
      </c>
      <c r="D7014" s="15" t="s">
        <v>14800</v>
      </c>
      <c r="E7014" s="62" t="s">
        <v>44</v>
      </c>
      <c r="F7014" s="63" t="s">
        <v>2261</v>
      </c>
      <c r="G7014" s="63">
        <v>35282</v>
      </c>
      <c r="H7014" s="63" t="s">
        <v>2263</v>
      </c>
      <c r="I7014" s="62" t="s">
        <v>544</v>
      </c>
      <c r="J7014" s="61" t="s">
        <v>608</v>
      </c>
    </row>
    <row r="7015" spans="1:10" s="64" customFormat="1" ht="21">
      <c r="A7015" s="14">
        <v>7011</v>
      </c>
      <c r="B7015" s="61" t="s">
        <v>269</v>
      </c>
      <c r="C7015" s="61" t="s">
        <v>14799</v>
      </c>
      <c r="D7015" s="15" t="s">
        <v>14801</v>
      </c>
      <c r="E7015" s="62" t="s">
        <v>44</v>
      </c>
      <c r="F7015" s="63">
        <v>26125</v>
      </c>
      <c r="G7015" s="63" t="s">
        <v>2135</v>
      </c>
      <c r="H7015" s="63">
        <v>48406</v>
      </c>
      <c r="I7015" s="62" t="s">
        <v>468</v>
      </c>
      <c r="J7015" s="61" t="s">
        <v>22</v>
      </c>
    </row>
    <row r="7016" spans="1:10" s="64" customFormat="1" ht="21">
      <c r="A7016" s="14">
        <v>7012</v>
      </c>
      <c r="B7016" s="61" t="s">
        <v>269</v>
      </c>
      <c r="C7016" s="61" t="s">
        <v>14799</v>
      </c>
      <c r="D7016" s="15" t="s">
        <v>14802</v>
      </c>
      <c r="E7016" s="62" t="s">
        <v>45</v>
      </c>
      <c r="F7016" s="63" t="s">
        <v>14803</v>
      </c>
      <c r="G7016" s="63" t="s">
        <v>14717</v>
      </c>
      <c r="H7016" s="63" t="s">
        <v>14804</v>
      </c>
      <c r="I7016" s="62" t="s">
        <v>468</v>
      </c>
      <c r="J7016" s="61" t="s">
        <v>971</v>
      </c>
    </row>
    <row r="7017" spans="1:10" s="64" customFormat="1" ht="21">
      <c r="A7017" s="14">
        <v>7013</v>
      </c>
      <c r="B7017" s="61" t="s">
        <v>269</v>
      </c>
      <c r="C7017" s="61" t="s">
        <v>14799</v>
      </c>
      <c r="D7017" s="15" t="s">
        <v>14805</v>
      </c>
      <c r="E7017" s="62" t="s">
        <v>45</v>
      </c>
      <c r="F7017" s="63">
        <v>24388</v>
      </c>
      <c r="G7017" s="63">
        <v>34554</v>
      </c>
      <c r="H7017" s="63">
        <v>46303</v>
      </c>
      <c r="I7017" s="62" t="s">
        <v>468</v>
      </c>
      <c r="J7017" s="61" t="s">
        <v>487</v>
      </c>
    </row>
    <row r="7018" spans="1:10" s="64" customFormat="1" ht="21">
      <c r="A7018" s="14">
        <v>7014</v>
      </c>
      <c r="B7018" s="61" t="s">
        <v>269</v>
      </c>
      <c r="C7018" s="61" t="s">
        <v>14799</v>
      </c>
      <c r="D7018" s="15" t="s">
        <v>14806</v>
      </c>
      <c r="E7018" s="62" t="s">
        <v>45</v>
      </c>
      <c r="F7018" s="63" t="s">
        <v>14807</v>
      </c>
      <c r="G7018" s="63" t="s">
        <v>6071</v>
      </c>
      <c r="H7018" s="63" t="s">
        <v>14808</v>
      </c>
      <c r="I7018" s="62" t="s">
        <v>468</v>
      </c>
      <c r="J7018" s="61" t="s">
        <v>18</v>
      </c>
    </row>
    <row r="7019" spans="1:10" s="64" customFormat="1" ht="21">
      <c r="A7019" s="14">
        <v>7015</v>
      </c>
      <c r="B7019" s="61" t="s">
        <v>269</v>
      </c>
      <c r="C7019" s="61" t="s">
        <v>14799</v>
      </c>
      <c r="D7019" s="15" t="s">
        <v>14809</v>
      </c>
      <c r="E7019" s="62" t="s">
        <v>44</v>
      </c>
      <c r="F7019" s="63" t="s">
        <v>10163</v>
      </c>
      <c r="G7019" s="63" t="s">
        <v>13998</v>
      </c>
      <c r="H7019" s="63" t="s">
        <v>10164</v>
      </c>
      <c r="I7019" s="62" t="s">
        <v>468</v>
      </c>
      <c r="J7019" s="61" t="s">
        <v>608</v>
      </c>
    </row>
    <row r="7020" spans="1:10" s="64" customFormat="1" ht="21">
      <c r="A7020" s="14">
        <v>7016</v>
      </c>
      <c r="B7020" s="61" t="s">
        <v>269</v>
      </c>
      <c r="C7020" s="61" t="s">
        <v>14799</v>
      </c>
      <c r="D7020" s="15" t="s">
        <v>14810</v>
      </c>
      <c r="E7020" s="62" t="s">
        <v>45</v>
      </c>
      <c r="F7020" s="63" t="s">
        <v>14811</v>
      </c>
      <c r="G7020" s="63">
        <v>45242</v>
      </c>
      <c r="H7020" s="63" t="s">
        <v>14812</v>
      </c>
      <c r="I7020" s="62" t="s">
        <v>468</v>
      </c>
      <c r="J7020" s="61" t="s">
        <v>469</v>
      </c>
    </row>
    <row r="7021" spans="1:10" s="64" customFormat="1" ht="21">
      <c r="A7021" s="14">
        <v>7017</v>
      </c>
      <c r="B7021" s="61" t="s">
        <v>269</v>
      </c>
      <c r="C7021" s="61" t="s">
        <v>14799</v>
      </c>
      <c r="D7021" s="15" t="s">
        <v>14813</v>
      </c>
      <c r="E7021" s="62" t="s">
        <v>45</v>
      </c>
      <c r="F7021" s="63" t="s">
        <v>14814</v>
      </c>
      <c r="G7021" s="63">
        <v>44573</v>
      </c>
      <c r="H7021" s="63" t="s">
        <v>14815</v>
      </c>
      <c r="I7021" s="62" t="s">
        <v>468</v>
      </c>
      <c r="J7021" s="61" t="s">
        <v>494</v>
      </c>
    </row>
    <row r="7022" spans="1:10" s="64" customFormat="1" ht="21">
      <c r="A7022" s="14">
        <v>7018</v>
      </c>
      <c r="B7022" s="61" t="s">
        <v>269</v>
      </c>
      <c r="C7022" s="61" t="s">
        <v>14799</v>
      </c>
      <c r="D7022" s="15" t="s">
        <v>14816</v>
      </c>
      <c r="E7022" s="62" t="s">
        <v>45</v>
      </c>
      <c r="F7022" s="63" t="s">
        <v>4272</v>
      </c>
      <c r="G7022" s="63" t="s">
        <v>1383</v>
      </c>
      <c r="H7022" s="63" t="s">
        <v>4273</v>
      </c>
      <c r="I7022" s="62" t="s">
        <v>468</v>
      </c>
      <c r="J7022" s="61" t="s">
        <v>27</v>
      </c>
    </row>
    <row r="7023" spans="1:10" s="64" customFormat="1" ht="21">
      <c r="A7023" s="14">
        <v>7019</v>
      </c>
      <c r="B7023" s="61" t="s">
        <v>269</v>
      </c>
      <c r="C7023" s="61" t="s">
        <v>14799</v>
      </c>
      <c r="D7023" s="15" t="s">
        <v>14817</v>
      </c>
      <c r="E7023" s="62" t="s">
        <v>45</v>
      </c>
      <c r="F7023" s="63" t="s">
        <v>14818</v>
      </c>
      <c r="G7023" s="63" t="s">
        <v>474</v>
      </c>
      <c r="H7023" s="63" t="s">
        <v>1902</v>
      </c>
      <c r="I7023" s="62" t="s">
        <v>468</v>
      </c>
      <c r="J7023" s="61" t="s">
        <v>494</v>
      </c>
    </row>
    <row r="7024" spans="1:10" s="64" customFormat="1" ht="21">
      <c r="A7024" s="14">
        <v>7020</v>
      </c>
      <c r="B7024" s="61" t="s">
        <v>269</v>
      </c>
      <c r="C7024" s="61" t="s">
        <v>14799</v>
      </c>
      <c r="D7024" s="15" t="s">
        <v>14819</v>
      </c>
      <c r="E7024" s="62" t="s">
        <v>44</v>
      </c>
      <c r="F7024" s="63" t="s">
        <v>4933</v>
      </c>
      <c r="G7024" s="63" t="s">
        <v>14820</v>
      </c>
      <c r="H7024" s="63" t="s">
        <v>4934</v>
      </c>
      <c r="I7024" s="62" t="s">
        <v>468</v>
      </c>
      <c r="J7024" s="61" t="s">
        <v>596</v>
      </c>
    </row>
    <row r="7025" spans="1:10" s="64" customFormat="1" ht="21">
      <c r="A7025" s="14">
        <v>7021</v>
      </c>
      <c r="B7025" s="61" t="s">
        <v>269</v>
      </c>
      <c r="C7025" s="61" t="s">
        <v>14799</v>
      </c>
      <c r="D7025" s="15" t="s">
        <v>14821</v>
      </c>
      <c r="E7025" s="62" t="s">
        <v>44</v>
      </c>
      <c r="F7025" s="63">
        <v>24117</v>
      </c>
      <c r="G7025" s="63" t="s">
        <v>3254</v>
      </c>
      <c r="H7025" s="63">
        <v>46032</v>
      </c>
      <c r="I7025" s="62" t="s">
        <v>506</v>
      </c>
      <c r="J7025" s="61" t="s">
        <v>704</v>
      </c>
    </row>
    <row r="7026" spans="1:10" s="64" customFormat="1" ht="21">
      <c r="A7026" s="14">
        <v>7022</v>
      </c>
      <c r="B7026" s="61" t="s">
        <v>269</v>
      </c>
      <c r="C7026" s="61" t="s">
        <v>14799</v>
      </c>
      <c r="D7026" s="15" t="s">
        <v>14822</v>
      </c>
      <c r="E7026" s="62" t="s">
        <v>44</v>
      </c>
      <c r="F7026" s="63">
        <v>25272</v>
      </c>
      <c r="G7026" s="63">
        <v>33421</v>
      </c>
      <c r="H7026" s="63">
        <v>46207</v>
      </c>
      <c r="I7026" s="62" t="s">
        <v>468</v>
      </c>
      <c r="J7026" s="61" t="s">
        <v>22</v>
      </c>
    </row>
    <row r="7027" spans="1:10" s="64" customFormat="1" ht="21">
      <c r="A7027" s="14">
        <v>7023</v>
      </c>
      <c r="B7027" s="61" t="s">
        <v>269</v>
      </c>
      <c r="C7027" s="61" t="s">
        <v>14799</v>
      </c>
      <c r="D7027" s="15" t="s">
        <v>14823</v>
      </c>
      <c r="E7027" s="62" t="s">
        <v>45</v>
      </c>
      <c r="F7027" s="63">
        <v>28587</v>
      </c>
      <c r="G7027" s="63">
        <v>39880</v>
      </c>
      <c r="H7027" s="63">
        <v>50502</v>
      </c>
      <c r="I7027" s="62" t="s">
        <v>468</v>
      </c>
      <c r="J7027" s="61" t="s">
        <v>19</v>
      </c>
    </row>
    <row r="7028" spans="1:10" s="64" customFormat="1" ht="21">
      <c r="A7028" s="14">
        <v>7024</v>
      </c>
      <c r="B7028" s="61" t="s">
        <v>269</v>
      </c>
      <c r="C7028" s="61" t="s">
        <v>14799</v>
      </c>
      <c r="D7028" s="15" t="s">
        <v>14824</v>
      </c>
      <c r="E7028" s="62" t="s">
        <v>45</v>
      </c>
      <c r="F7028" s="63" t="s">
        <v>14825</v>
      </c>
      <c r="G7028" s="63" t="s">
        <v>2549</v>
      </c>
      <c r="H7028" s="63" t="s">
        <v>14826</v>
      </c>
      <c r="I7028" s="62" t="s">
        <v>468</v>
      </c>
      <c r="J7028" s="61" t="s">
        <v>481</v>
      </c>
    </row>
    <row r="7029" spans="1:10" s="64" customFormat="1" ht="21">
      <c r="A7029" s="14">
        <v>7025</v>
      </c>
      <c r="B7029" s="61" t="s">
        <v>269</v>
      </c>
      <c r="C7029" s="61" t="s">
        <v>14799</v>
      </c>
      <c r="D7029" s="15" t="s">
        <v>14827</v>
      </c>
      <c r="E7029" s="62" t="s">
        <v>44</v>
      </c>
      <c r="F7029" s="63" t="s">
        <v>14828</v>
      </c>
      <c r="G7029" s="63">
        <v>36498</v>
      </c>
      <c r="H7029" s="63" t="s">
        <v>14829</v>
      </c>
      <c r="I7029" s="62" t="s">
        <v>468</v>
      </c>
      <c r="J7029" s="61" t="s">
        <v>487</v>
      </c>
    </row>
    <row r="7030" spans="1:10" s="64" customFormat="1" ht="21">
      <c r="A7030" s="14">
        <v>7026</v>
      </c>
      <c r="B7030" s="61" t="s">
        <v>269</v>
      </c>
      <c r="C7030" s="61" t="s">
        <v>14799</v>
      </c>
      <c r="D7030" s="15" t="s">
        <v>14830</v>
      </c>
      <c r="E7030" s="62" t="s">
        <v>44</v>
      </c>
      <c r="F7030" s="63" t="s">
        <v>6093</v>
      </c>
      <c r="G7030" s="63">
        <v>45505</v>
      </c>
      <c r="H7030" s="63" t="s">
        <v>6094</v>
      </c>
      <c r="I7030" s="62" t="s">
        <v>468</v>
      </c>
      <c r="J7030" s="61" t="s">
        <v>585</v>
      </c>
    </row>
    <row r="7031" spans="1:10" s="64" customFormat="1" ht="21">
      <c r="A7031" s="14">
        <v>7027</v>
      </c>
      <c r="B7031" s="61" t="s">
        <v>269</v>
      </c>
      <c r="C7031" s="61" t="s">
        <v>14799</v>
      </c>
      <c r="D7031" s="15" t="s">
        <v>14831</v>
      </c>
      <c r="E7031" s="62" t="s">
        <v>45</v>
      </c>
      <c r="F7031" s="63" t="s">
        <v>13096</v>
      </c>
      <c r="G7031" s="63" t="s">
        <v>14503</v>
      </c>
      <c r="H7031" s="63" t="s">
        <v>14832</v>
      </c>
      <c r="I7031" s="62" t="s">
        <v>468</v>
      </c>
      <c r="J7031" s="61" t="s">
        <v>22</v>
      </c>
    </row>
    <row r="7032" spans="1:10" s="64" customFormat="1" ht="21">
      <c r="A7032" s="14">
        <v>7028</v>
      </c>
      <c r="B7032" s="61" t="s">
        <v>269</v>
      </c>
      <c r="C7032" s="61" t="s">
        <v>14799</v>
      </c>
      <c r="D7032" s="15" t="s">
        <v>14833</v>
      </c>
      <c r="E7032" s="62" t="s">
        <v>44</v>
      </c>
      <c r="F7032" s="63">
        <v>32915</v>
      </c>
      <c r="G7032" s="63" t="s">
        <v>13998</v>
      </c>
      <c r="H7032" s="63">
        <v>54830</v>
      </c>
      <c r="I7032" s="62" t="s">
        <v>468</v>
      </c>
      <c r="J7032" s="61" t="s">
        <v>479</v>
      </c>
    </row>
    <row r="7033" spans="1:10" s="64" customFormat="1" ht="21">
      <c r="A7033" s="14">
        <v>7029</v>
      </c>
      <c r="B7033" s="61" t="s">
        <v>269</v>
      </c>
      <c r="C7033" s="61" t="s">
        <v>14799</v>
      </c>
      <c r="D7033" s="15" t="s">
        <v>14834</v>
      </c>
      <c r="E7033" s="62" t="s">
        <v>45</v>
      </c>
      <c r="F7033" s="63" t="s">
        <v>14835</v>
      </c>
      <c r="G7033" s="63" t="s">
        <v>1913</v>
      </c>
      <c r="H7033" s="63" t="s">
        <v>14836</v>
      </c>
      <c r="I7033" s="62" t="s">
        <v>468</v>
      </c>
      <c r="J7033" s="61" t="s">
        <v>19</v>
      </c>
    </row>
    <row r="7034" spans="1:10" s="64" customFormat="1" ht="21">
      <c r="A7034" s="14">
        <v>7030</v>
      </c>
      <c r="B7034" s="61" t="s">
        <v>269</v>
      </c>
      <c r="C7034" s="61" t="s">
        <v>14799</v>
      </c>
      <c r="D7034" s="15" t="s">
        <v>14837</v>
      </c>
      <c r="E7034" s="62" t="s">
        <v>45</v>
      </c>
      <c r="F7034" s="63" t="s">
        <v>14838</v>
      </c>
      <c r="G7034" s="63">
        <v>39665</v>
      </c>
      <c r="H7034" s="63" t="s">
        <v>14839</v>
      </c>
      <c r="I7034" s="62" t="s">
        <v>468</v>
      </c>
      <c r="J7034" s="61" t="s">
        <v>608</v>
      </c>
    </row>
    <row r="7035" spans="1:10" s="64" customFormat="1" ht="21">
      <c r="A7035" s="14">
        <v>7031</v>
      </c>
      <c r="B7035" s="61" t="s">
        <v>269</v>
      </c>
      <c r="C7035" s="61" t="s">
        <v>14799</v>
      </c>
      <c r="D7035" s="15" t="s">
        <v>14840</v>
      </c>
      <c r="E7035" s="62" t="s">
        <v>44</v>
      </c>
      <c r="F7035" s="63" t="s">
        <v>10339</v>
      </c>
      <c r="G7035" s="63" t="s">
        <v>1455</v>
      </c>
      <c r="H7035" s="63" t="s">
        <v>10340</v>
      </c>
      <c r="I7035" s="62" t="s">
        <v>468</v>
      </c>
      <c r="J7035" s="61" t="s">
        <v>479</v>
      </c>
    </row>
    <row r="7036" spans="1:10" s="64" customFormat="1" ht="21">
      <c r="A7036" s="14">
        <v>7032</v>
      </c>
      <c r="B7036" s="61" t="s">
        <v>269</v>
      </c>
      <c r="C7036" s="61" t="s">
        <v>14799</v>
      </c>
      <c r="D7036" s="15" t="s">
        <v>14841</v>
      </c>
      <c r="E7036" s="62" t="s">
        <v>45</v>
      </c>
      <c r="F7036" s="63" t="s">
        <v>4168</v>
      </c>
      <c r="G7036" s="63">
        <v>39573</v>
      </c>
      <c r="H7036" s="63" t="s">
        <v>4169</v>
      </c>
      <c r="I7036" s="62" t="s">
        <v>468</v>
      </c>
      <c r="J7036" s="61" t="s">
        <v>694</v>
      </c>
    </row>
    <row r="7037" spans="1:10" s="64" customFormat="1" ht="21">
      <c r="A7037" s="14">
        <v>7033</v>
      </c>
      <c r="B7037" s="61" t="s">
        <v>269</v>
      </c>
      <c r="C7037" s="61" t="s">
        <v>14799</v>
      </c>
      <c r="D7037" s="15" t="s">
        <v>14842</v>
      </c>
      <c r="E7037" s="62" t="s">
        <v>45</v>
      </c>
      <c r="F7037" s="63" t="s">
        <v>11070</v>
      </c>
      <c r="G7037" s="63" t="s">
        <v>474</v>
      </c>
      <c r="H7037" s="63" t="s">
        <v>11071</v>
      </c>
      <c r="I7037" s="62" t="s">
        <v>468</v>
      </c>
      <c r="J7037" s="61" t="s">
        <v>585</v>
      </c>
    </row>
    <row r="7038" spans="1:10" s="64" customFormat="1" ht="21">
      <c r="A7038" s="14">
        <v>7034</v>
      </c>
      <c r="B7038" s="61" t="s">
        <v>269</v>
      </c>
      <c r="C7038" s="61" t="s">
        <v>14843</v>
      </c>
      <c r="D7038" s="15" t="s">
        <v>14844</v>
      </c>
      <c r="E7038" s="62" t="s">
        <v>45</v>
      </c>
      <c r="F7038" s="63" t="s">
        <v>13387</v>
      </c>
      <c r="G7038" s="63" t="s">
        <v>3229</v>
      </c>
      <c r="H7038" s="63" t="s">
        <v>13388</v>
      </c>
      <c r="I7038" s="62" t="s">
        <v>468</v>
      </c>
      <c r="J7038" s="61" t="s">
        <v>636</v>
      </c>
    </row>
    <row r="7039" spans="1:10" s="64" customFormat="1" ht="21">
      <c r="A7039" s="14">
        <v>7035</v>
      </c>
      <c r="B7039" s="61" t="s">
        <v>269</v>
      </c>
      <c r="C7039" s="61" t="s">
        <v>14843</v>
      </c>
      <c r="D7039" s="15" t="s">
        <v>14845</v>
      </c>
      <c r="E7039" s="62" t="s">
        <v>44</v>
      </c>
      <c r="F7039" s="63" t="s">
        <v>14846</v>
      </c>
      <c r="G7039" s="63" t="s">
        <v>856</v>
      </c>
      <c r="H7039" s="63" t="s">
        <v>14847</v>
      </c>
      <c r="I7039" s="62" t="s">
        <v>506</v>
      </c>
      <c r="J7039" s="61" t="s">
        <v>600</v>
      </c>
    </row>
    <row r="7040" spans="1:10" s="64" customFormat="1" ht="21">
      <c r="A7040" s="14">
        <v>7036</v>
      </c>
      <c r="B7040" s="61" t="s">
        <v>269</v>
      </c>
      <c r="C7040" s="61" t="s">
        <v>14843</v>
      </c>
      <c r="D7040" s="15" t="s">
        <v>14848</v>
      </c>
      <c r="E7040" s="62" t="s">
        <v>45</v>
      </c>
      <c r="F7040" s="63" t="s">
        <v>532</v>
      </c>
      <c r="G7040" s="63" t="s">
        <v>4885</v>
      </c>
      <c r="H7040" s="63" t="s">
        <v>14849</v>
      </c>
      <c r="I7040" s="62" t="s">
        <v>468</v>
      </c>
      <c r="J7040" s="61" t="s">
        <v>19</v>
      </c>
    </row>
    <row r="7041" spans="1:10" s="64" customFormat="1" ht="21">
      <c r="A7041" s="14">
        <v>7037</v>
      </c>
      <c r="B7041" s="61" t="s">
        <v>269</v>
      </c>
      <c r="C7041" s="61" t="s">
        <v>14843</v>
      </c>
      <c r="D7041" s="15" t="s">
        <v>14850</v>
      </c>
      <c r="E7041" s="62" t="s">
        <v>45</v>
      </c>
      <c r="F7041" s="63" t="s">
        <v>5117</v>
      </c>
      <c r="G7041" s="63" t="s">
        <v>4923</v>
      </c>
      <c r="H7041" s="63" t="s">
        <v>5118</v>
      </c>
      <c r="I7041" s="62" t="s">
        <v>468</v>
      </c>
      <c r="J7041" s="61" t="s">
        <v>479</v>
      </c>
    </row>
    <row r="7042" spans="1:10" s="64" customFormat="1" ht="21">
      <c r="A7042" s="14">
        <v>7038</v>
      </c>
      <c r="B7042" s="61" t="s">
        <v>269</v>
      </c>
      <c r="C7042" s="61" t="s">
        <v>14843</v>
      </c>
      <c r="D7042" s="15" t="s">
        <v>14851</v>
      </c>
      <c r="E7042" s="62" t="s">
        <v>45</v>
      </c>
      <c r="F7042" s="63">
        <v>32574</v>
      </c>
      <c r="G7042" s="63" t="s">
        <v>1913</v>
      </c>
      <c r="H7042" s="63">
        <v>54489</v>
      </c>
      <c r="I7042" s="62" t="s">
        <v>468</v>
      </c>
      <c r="J7042" s="61" t="s">
        <v>18</v>
      </c>
    </row>
    <row r="7043" spans="1:10" s="64" customFormat="1" ht="21">
      <c r="A7043" s="14">
        <v>7039</v>
      </c>
      <c r="B7043" s="61" t="s">
        <v>269</v>
      </c>
      <c r="C7043" s="61" t="s">
        <v>14843</v>
      </c>
      <c r="D7043" s="15" t="s">
        <v>14852</v>
      </c>
      <c r="E7043" s="62" t="s">
        <v>44</v>
      </c>
      <c r="F7043" s="63">
        <v>32021</v>
      </c>
      <c r="G7043" s="63" t="s">
        <v>986</v>
      </c>
      <c r="H7043" s="63">
        <v>53936</v>
      </c>
      <c r="I7043" s="62" t="s">
        <v>468</v>
      </c>
      <c r="J7043" s="61" t="s">
        <v>479</v>
      </c>
    </row>
    <row r="7044" spans="1:10" s="64" customFormat="1" ht="21">
      <c r="A7044" s="14">
        <v>7040</v>
      </c>
      <c r="B7044" s="61" t="s">
        <v>269</v>
      </c>
      <c r="C7044" s="61" t="s">
        <v>14843</v>
      </c>
      <c r="D7044" s="15" t="s">
        <v>14853</v>
      </c>
      <c r="E7044" s="62" t="s">
        <v>44</v>
      </c>
      <c r="F7044" s="63">
        <v>25426</v>
      </c>
      <c r="G7044" s="63" t="s">
        <v>2510</v>
      </c>
      <c r="H7044" s="63">
        <v>47341</v>
      </c>
      <c r="I7044" s="62" t="s">
        <v>468</v>
      </c>
      <c r="J7044" s="61" t="s">
        <v>14854</v>
      </c>
    </row>
    <row r="7045" spans="1:10" s="64" customFormat="1" ht="21">
      <c r="A7045" s="14">
        <v>7041</v>
      </c>
      <c r="B7045" s="61" t="s">
        <v>269</v>
      </c>
      <c r="C7045" s="61" t="s">
        <v>14843</v>
      </c>
      <c r="D7045" s="15" t="s">
        <v>14855</v>
      </c>
      <c r="E7045" s="62" t="s">
        <v>45</v>
      </c>
      <c r="F7045" s="63" t="s">
        <v>4470</v>
      </c>
      <c r="G7045" s="63" t="s">
        <v>4885</v>
      </c>
      <c r="H7045" s="63" t="s">
        <v>4471</v>
      </c>
      <c r="I7045" s="62" t="s">
        <v>468</v>
      </c>
      <c r="J7045" s="61" t="s">
        <v>613</v>
      </c>
    </row>
    <row r="7046" spans="1:10" s="64" customFormat="1" ht="21">
      <c r="A7046" s="14">
        <v>7042</v>
      </c>
      <c r="B7046" s="61" t="s">
        <v>269</v>
      </c>
      <c r="C7046" s="61" t="s">
        <v>14843</v>
      </c>
      <c r="D7046" s="15" t="s">
        <v>14856</v>
      </c>
      <c r="E7046" s="62" t="s">
        <v>45</v>
      </c>
      <c r="F7046" s="63" t="s">
        <v>9461</v>
      </c>
      <c r="G7046" s="63">
        <v>34617</v>
      </c>
      <c r="H7046" s="63" t="s">
        <v>9462</v>
      </c>
      <c r="I7046" s="62" t="s">
        <v>468</v>
      </c>
      <c r="J7046" s="61" t="s">
        <v>481</v>
      </c>
    </row>
    <row r="7047" spans="1:10" s="64" customFormat="1" ht="21">
      <c r="A7047" s="14">
        <v>7043</v>
      </c>
      <c r="B7047" s="61" t="s">
        <v>269</v>
      </c>
      <c r="C7047" s="61" t="s">
        <v>14843</v>
      </c>
      <c r="D7047" s="15" t="s">
        <v>14857</v>
      </c>
      <c r="E7047" s="62" t="s">
        <v>45</v>
      </c>
      <c r="F7047" s="63" t="s">
        <v>12806</v>
      </c>
      <c r="G7047" s="63" t="s">
        <v>9208</v>
      </c>
      <c r="H7047" s="63" t="s">
        <v>12807</v>
      </c>
      <c r="I7047" s="62" t="s">
        <v>468</v>
      </c>
      <c r="J7047" s="61" t="s">
        <v>30</v>
      </c>
    </row>
    <row r="7048" spans="1:10" s="64" customFormat="1" ht="21">
      <c r="A7048" s="14">
        <v>7044</v>
      </c>
      <c r="B7048" s="61" t="s">
        <v>269</v>
      </c>
      <c r="C7048" s="61" t="s">
        <v>14843</v>
      </c>
      <c r="D7048" s="15" t="s">
        <v>14858</v>
      </c>
      <c r="E7048" s="62" t="s">
        <v>44</v>
      </c>
      <c r="F7048" s="63">
        <v>27156</v>
      </c>
      <c r="G7048" s="63" t="s">
        <v>14859</v>
      </c>
      <c r="H7048" s="63" t="s">
        <v>13536</v>
      </c>
      <c r="I7048" s="62" t="s">
        <v>468</v>
      </c>
      <c r="J7048" s="61" t="s">
        <v>600</v>
      </c>
    </row>
    <row r="7049" spans="1:10" s="64" customFormat="1" ht="21">
      <c r="A7049" s="14">
        <v>7045</v>
      </c>
      <c r="B7049" s="61" t="s">
        <v>269</v>
      </c>
      <c r="C7049" s="61" t="s">
        <v>14843</v>
      </c>
      <c r="D7049" s="15" t="s">
        <v>14860</v>
      </c>
      <c r="E7049" s="62" t="s">
        <v>44</v>
      </c>
      <c r="F7049" s="63">
        <v>24754</v>
      </c>
      <c r="G7049" s="63" t="s">
        <v>14503</v>
      </c>
      <c r="H7049" s="63">
        <v>46669</v>
      </c>
      <c r="I7049" s="62" t="s">
        <v>468</v>
      </c>
      <c r="J7049" s="61" t="s">
        <v>487</v>
      </c>
    </row>
    <row r="7050" spans="1:10" s="64" customFormat="1" ht="21">
      <c r="A7050" s="14">
        <v>7046</v>
      </c>
      <c r="B7050" s="61" t="s">
        <v>269</v>
      </c>
      <c r="C7050" s="61" t="s">
        <v>14843</v>
      </c>
      <c r="D7050" s="15" t="s">
        <v>14861</v>
      </c>
      <c r="E7050" s="62" t="s">
        <v>45</v>
      </c>
      <c r="F7050" s="63" t="s">
        <v>14862</v>
      </c>
      <c r="G7050" s="63" t="s">
        <v>785</v>
      </c>
      <c r="H7050" s="63" t="s">
        <v>14863</v>
      </c>
      <c r="I7050" s="62" t="s">
        <v>468</v>
      </c>
      <c r="J7050" s="61" t="s">
        <v>694</v>
      </c>
    </row>
    <row r="7051" spans="1:10" s="64" customFormat="1" ht="21">
      <c r="A7051" s="14">
        <v>7047</v>
      </c>
      <c r="B7051" s="61" t="s">
        <v>269</v>
      </c>
      <c r="C7051" s="61" t="s">
        <v>14843</v>
      </c>
      <c r="D7051" s="15" t="s">
        <v>14864</v>
      </c>
      <c r="E7051" s="62" t="s">
        <v>45</v>
      </c>
      <c r="F7051" s="63" t="s">
        <v>14865</v>
      </c>
      <c r="G7051" s="63">
        <v>45242</v>
      </c>
      <c r="H7051" s="63" t="s">
        <v>14866</v>
      </c>
      <c r="I7051" s="62" t="s">
        <v>468</v>
      </c>
      <c r="J7051" s="61" t="s">
        <v>494</v>
      </c>
    </row>
    <row r="7052" spans="1:10" s="64" customFormat="1" ht="21">
      <c r="A7052" s="14">
        <v>7048</v>
      </c>
      <c r="B7052" s="61" t="s">
        <v>269</v>
      </c>
      <c r="C7052" s="61" t="s">
        <v>14843</v>
      </c>
      <c r="D7052" s="15" t="s">
        <v>14867</v>
      </c>
      <c r="E7052" s="62" t="s">
        <v>45</v>
      </c>
      <c r="F7052" s="63" t="s">
        <v>1780</v>
      </c>
      <c r="G7052" s="63">
        <v>36164</v>
      </c>
      <c r="H7052" s="63" t="s">
        <v>7440</v>
      </c>
      <c r="I7052" s="62" t="s">
        <v>468</v>
      </c>
      <c r="J7052" s="61" t="s">
        <v>19</v>
      </c>
    </row>
    <row r="7053" spans="1:10" s="64" customFormat="1" ht="21">
      <c r="A7053" s="14">
        <v>7049</v>
      </c>
      <c r="B7053" s="61" t="s">
        <v>269</v>
      </c>
      <c r="C7053" s="61" t="s">
        <v>14843</v>
      </c>
      <c r="D7053" s="15" t="s">
        <v>14868</v>
      </c>
      <c r="E7053" s="62" t="s">
        <v>45</v>
      </c>
      <c r="F7053" s="63" t="s">
        <v>7063</v>
      </c>
      <c r="G7053" s="63" t="s">
        <v>957</v>
      </c>
      <c r="H7053" s="63" t="s">
        <v>14869</v>
      </c>
      <c r="I7053" s="62" t="s">
        <v>468</v>
      </c>
      <c r="J7053" s="61" t="s">
        <v>11982</v>
      </c>
    </row>
    <row r="7054" spans="1:10" s="64" customFormat="1" ht="21">
      <c r="A7054" s="14">
        <v>7050</v>
      </c>
      <c r="B7054" s="61" t="s">
        <v>269</v>
      </c>
      <c r="C7054" s="61" t="s">
        <v>14843</v>
      </c>
      <c r="D7054" s="15" t="s">
        <v>14870</v>
      </c>
      <c r="E7054" s="62" t="s">
        <v>44</v>
      </c>
      <c r="F7054" s="63" t="s">
        <v>983</v>
      </c>
      <c r="G7054" s="63" t="s">
        <v>8572</v>
      </c>
      <c r="H7054" s="63" t="s">
        <v>9261</v>
      </c>
      <c r="I7054" s="62" t="s">
        <v>468</v>
      </c>
      <c r="J7054" s="61" t="s">
        <v>585</v>
      </c>
    </row>
    <row r="7055" spans="1:10" s="64" customFormat="1" ht="21">
      <c r="A7055" s="14">
        <v>7051</v>
      </c>
      <c r="B7055" s="61" t="s">
        <v>269</v>
      </c>
      <c r="C7055" s="61" t="s">
        <v>14843</v>
      </c>
      <c r="D7055" s="15" t="s">
        <v>14871</v>
      </c>
      <c r="E7055" s="62" t="s">
        <v>45</v>
      </c>
      <c r="F7055" s="63">
        <v>37112</v>
      </c>
      <c r="G7055" s="63" t="s">
        <v>13998</v>
      </c>
      <c r="H7055" s="63" t="s">
        <v>13192</v>
      </c>
      <c r="I7055" s="62" t="s">
        <v>468</v>
      </c>
      <c r="J7055" s="61" t="s">
        <v>491</v>
      </c>
    </row>
    <row r="7056" spans="1:10" s="64" customFormat="1" ht="21">
      <c r="A7056" s="14">
        <v>7052</v>
      </c>
      <c r="B7056" s="61" t="s">
        <v>269</v>
      </c>
      <c r="C7056" s="61" t="s">
        <v>230</v>
      </c>
      <c r="D7056" s="15" t="s">
        <v>14872</v>
      </c>
      <c r="E7056" s="62" t="s">
        <v>45</v>
      </c>
      <c r="F7056" s="63">
        <v>31994</v>
      </c>
      <c r="G7056" s="63" t="s">
        <v>13998</v>
      </c>
      <c r="H7056" s="63">
        <v>53909</v>
      </c>
      <c r="I7056" s="62" t="s">
        <v>468</v>
      </c>
      <c r="J7056" s="61" t="s">
        <v>562</v>
      </c>
    </row>
    <row r="7057" spans="1:10" s="64" customFormat="1" ht="21">
      <c r="A7057" s="14">
        <v>7053</v>
      </c>
      <c r="B7057" s="61" t="s">
        <v>269</v>
      </c>
      <c r="C7057" s="61" t="s">
        <v>230</v>
      </c>
      <c r="D7057" s="15" t="s">
        <v>14873</v>
      </c>
      <c r="E7057" s="62" t="s">
        <v>45</v>
      </c>
      <c r="F7057" s="63" t="s">
        <v>13651</v>
      </c>
      <c r="G7057" s="63" t="s">
        <v>4923</v>
      </c>
      <c r="H7057" s="63" t="s">
        <v>13652</v>
      </c>
      <c r="I7057" s="62" t="s">
        <v>468</v>
      </c>
      <c r="J7057" s="61" t="s">
        <v>19</v>
      </c>
    </row>
    <row r="7058" spans="1:10" s="64" customFormat="1" ht="21">
      <c r="A7058" s="14">
        <v>7054</v>
      </c>
      <c r="B7058" s="61" t="s">
        <v>269</v>
      </c>
      <c r="C7058" s="61" t="s">
        <v>230</v>
      </c>
      <c r="D7058" s="15" t="s">
        <v>14874</v>
      </c>
      <c r="E7058" s="62" t="s">
        <v>44</v>
      </c>
      <c r="F7058" s="63">
        <v>24229</v>
      </c>
      <c r="G7058" s="63">
        <v>33911</v>
      </c>
      <c r="H7058" s="63">
        <v>46055</v>
      </c>
      <c r="I7058" s="62" t="s">
        <v>506</v>
      </c>
      <c r="J7058" s="61" t="s">
        <v>30</v>
      </c>
    </row>
    <row r="7059" spans="1:10" s="64" customFormat="1" ht="21">
      <c r="A7059" s="14">
        <v>7055</v>
      </c>
      <c r="B7059" s="61" t="s">
        <v>269</v>
      </c>
      <c r="C7059" s="61" t="s">
        <v>230</v>
      </c>
      <c r="D7059" s="15" t="s">
        <v>14875</v>
      </c>
      <c r="E7059" s="62" t="s">
        <v>44</v>
      </c>
      <c r="F7059" s="63">
        <v>35524</v>
      </c>
      <c r="G7059" s="63" t="s">
        <v>8572</v>
      </c>
      <c r="H7059" s="63">
        <v>57439</v>
      </c>
      <c r="I7059" s="62" t="s">
        <v>468</v>
      </c>
      <c r="J7059" s="61" t="s">
        <v>971</v>
      </c>
    </row>
    <row r="7060" spans="1:10" s="64" customFormat="1" ht="21">
      <c r="A7060" s="14">
        <v>7056</v>
      </c>
      <c r="B7060" s="61" t="s">
        <v>269</v>
      </c>
      <c r="C7060" s="61" t="s">
        <v>230</v>
      </c>
      <c r="D7060" s="15" t="s">
        <v>14876</v>
      </c>
      <c r="E7060" s="62" t="s">
        <v>44</v>
      </c>
      <c r="F7060" s="63">
        <v>33635</v>
      </c>
      <c r="G7060" s="63" t="s">
        <v>13998</v>
      </c>
      <c r="H7060" s="63" t="s">
        <v>5560</v>
      </c>
      <c r="I7060" s="62" t="s">
        <v>468</v>
      </c>
      <c r="J7060" s="61" t="s">
        <v>608</v>
      </c>
    </row>
    <row r="7061" spans="1:10" s="64" customFormat="1" ht="21">
      <c r="A7061" s="14">
        <v>7057</v>
      </c>
      <c r="B7061" s="61" t="s">
        <v>269</v>
      </c>
      <c r="C7061" s="61" t="s">
        <v>230</v>
      </c>
      <c r="D7061" s="15" t="s">
        <v>14877</v>
      </c>
      <c r="E7061" s="62" t="s">
        <v>45</v>
      </c>
      <c r="F7061" s="63" t="s">
        <v>8788</v>
      </c>
      <c r="G7061" s="63" t="s">
        <v>14878</v>
      </c>
      <c r="H7061" s="63" t="s">
        <v>8790</v>
      </c>
      <c r="I7061" s="62" t="s">
        <v>468</v>
      </c>
      <c r="J7061" s="61" t="s">
        <v>479</v>
      </c>
    </row>
    <row r="7062" spans="1:10" s="64" customFormat="1" ht="21">
      <c r="A7062" s="14">
        <v>7058</v>
      </c>
      <c r="B7062" s="61" t="s">
        <v>269</v>
      </c>
      <c r="C7062" s="61" t="s">
        <v>230</v>
      </c>
      <c r="D7062" s="15" t="s">
        <v>14879</v>
      </c>
      <c r="E7062" s="62" t="s">
        <v>45</v>
      </c>
      <c r="F7062" s="63" t="s">
        <v>14880</v>
      </c>
      <c r="G7062" s="63">
        <v>44662</v>
      </c>
      <c r="H7062" s="63">
        <v>55620</v>
      </c>
      <c r="I7062" s="62" t="s">
        <v>468</v>
      </c>
      <c r="J7062" s="61" t="s">
        <v>479</v>
      </c>
    </row>
    <row r="7063" spans="1:10" s="64" customFormat="1" ht="21">
      <c r="A7063" s="14">
        <v>7059</v>
      </c>
      <c r="B7063" s="61" t="s">
        <v>269</v>
      </c>
      <c r="C7063" s="61" t="s">
        <v>230</v>
      </c>
      <c r="D7063" s="15" t="s">
        <v>14881</v>
      </c>
      <c r="E7063" s="62" t="s">
        <v>45</v>
      </c>
      <c r="F7063" s="63" t="s">
        <v>14882</v>
      </c>
      <c r="G7063" s="63" t="s">
        <v>900</v>
      </c>
      <c r="H7063" s="63" t="s">
        <v>14883</v>
      </c>
      <c r="I7063" s="62" t="s">
        <v>468</v>
      </c>
      <c r="J7063" s="61" t="s">
        <v>479</v>
      </c>
    </row>
    <row r="7064" spans="1:10" s="64" customFormat="1" ht="21">
      <c r="A7064" s="14">
        <v>7060</v>
      </c>
      <c r="B7064" s="61" t="s">
        <v>269</v>
      </c>
      <c r="C7064" s="61" t="s">
        <v>230</v>
      </c>
      <c r="D7064" s="15" t="s">
        <v>14884</v>
      </c>
      <c r="E7064" s="62" t="s">
        <v>44</v>
      </c>
      <c r="F7064" s="63" t="s">
        <v>2818</v>
      </c>
      <c r="G7064" s="63" t="s">
        <v>474</v>
      </c>
      <c r="H7064" s="63" t="s">
        <v>2819</v>
      </c>
      <c r="I7064" s="62" t="s">
        <v>468</v>
      </c>
      <c r="J7064" s="61" t="s">
        <v>19</v>
      </c>
    </row>
    <row r="7065" spans="1:10" s="64" customFormat="1" ht="21">
      <c r="A7065" s="14">
        <v>7061</v>
      </c>
      <c r="B7065" s="61" t="s">
        <v>269</v>
      </c>
      <c r="C7065" s="61" t="s">
        <v>230</v>
      </c>
      <c r="D7065" s="15" t="s">
        <v>14885</v>
      </c>
      <c r="E7065" s="62" t="s">
        <v>44</v>
      </c>
      <c r="F7065" s="63" t="s">
        <v>14646</v>
      </c>
      <c r="G7065" s="63" t="s">
        <v>957</v>
      </c>
      <c r="H7065" s="63" t="s">
        <v>2017</v>
      </c>
      <c r="I7065" s="62" t="s">
        <v>468</v>
      </c>
      <c r="J7065" s="61" t="s">
        <v>2115</v>
      </c>
    </row>
    <row r="7066" spans="1:10" s="64" customFormat="1" ht="21">
      <c r="A7066" s="14">
        <v>7062</v>
      </c>
      <c r="B7066" s="61" t="s">
        <v>269</v>
      </c>
      <c r="C7066" s="61" t="s">
        <v>230</v>
      </c>
      <c r="D7066" s="15" t="s">
        <v>14886</v>
      </c>
      <c r="E7066" s="62" t="s">
        <v>45</v>
      </c>
      <c r="F7066" s="63">
        <v>25215</v>
      </c>
      <c r="G7066" s="63">
        <v>36164</v>
      </c>
      <c r="H7066" s="63">
        <v>47130</v>
      </c>
      <c r="I7066" s="62" t="s">
        <v>468</v>
      </c>
      <c r="J7066" s="61" t="s">
        <v>26</v>
      </c>
    </row>
    <row r="7067" spans="1:10" s="64" customFormat="1" ht="21">
      <c r="A7067" s="14">
        <v>7063</v>
      </c>
      <c r="B7067" s="61" t="s">
        <v>269</v>
      </c>
      <c r="C7067" s="61" t="s">
        <v>230</v>
      </c>
      <c r="D7067" s="15" t="s">
        <v>14887</v>
      </c>
      <c r="E7067" s="62" t="s">
        <v>44</v>
      </c>
      <c r="F7067" s="63" t="s">
        <v>14888</v>
      </c>
      <c r="G7067" s="63" t="s">
        <v>900</v>
      </c>
      <c r="H7067" s="63" t="s">
        <v>14889</v>
      </c>
      <c r="I7067" s="62" t="s">
        <v>468</v>
      </c>
      <c r="J7067" s="61" t="s">
        <v>487</v>
      </c>
    </row>
    <row r="7068" spans="1:10" s="64" customFormat="1" ht="21">
      <c r="A7068" s="14">
        <v>7064</v>
      </c>
      <c r="B7068" s="61" t="s">
        <v>269</v>
      </c>
      <c r="C7068" s="61" t="s">
        <v>230</v>
      </c>
      <c r="D7068" s="15" t="s">
        <v>14890</v>
      </c>
      <c r="E7068" s="62" t="s">
        <v>45</v>
      </c>
      <c r="F7068" s="63">
        <v>29961</v>
      </c>
      <c r="G7068" s="63" t="s">
        <v>850</v>
      </c>
      <c r="H7068" s="63">
        <v>51876</v>
      </c>
      <c r="I7068" s="62" t="s">
        <v>468</v>
      </c>
      <c r="J7068" s="61" t="s">
        <v>481</v>
      </c>
    </row>
    <row r="7069" spans="1:10" s="64" customFormat="1" ht="21">
      <c r="A7069" s="14">
        <v>7065</v>
      </c>
      <c r="B7069" s="61" t="s">
        <v>269</v>
      </c>
      <c r="C7069" s="61" t="s">
        <v>230</v>
      </c>
      <c r="D7069" s="15" t="s">
        <v>14891</v>
      </c>
      <c r="E7069" s="62" t="s">
        <v>45</v>
      </c>
      <c r="F7069" s="63" t="s">
        <v>14892</v>
      </c>
      <c r="G7069" s="63">
        <v>39483</v>
      </c>
      <c r="H7069" s="63" t="s">
        <v>14893</v>
      </c>
      <c r="I7069" s="62" t="s">
        <v>468</v>
      </c>
      <c r="J7069" s="61" t="s">
        <v>19</v>
      </c>
    </row>
    <row r="7070" spans="1:10" s="64" customFormat="1" ht="21">
      <c r="A7070" s="14">
        <v>7066</v>
      </c>
      <c r="B7070" s="61" t="s">
        <v>269</v>
      </c>
      <c r="C7070" s="61" t="s">
        <v>230</v>
      </c>
      <c r="D7070" s="15" t="s">
        <v>14894</v>
      </c>
      <c r="E7070" s="62" t="s">
        <v>44</v>
      </c>
      <c r="F7070" s="63">
        <v>30998</v>
      </c>
      <c r="G7070" s="63">
        <v>41281</v>
      </c>
      <c r="H7070" s="63">
        <v>52913</v>
      </c>
      <c r="I7070" s="62" t="s">
        <v>468</v>
      </c>
      <c r="J7070" s="61" t="s">
        <v>487</v>
      </c>
    </row>
    <row r="7071" spans="1:10" s="64" customFormat="1" ht="21">
      <c r="A7071" s="14">
        <v>7067</v>
      </c>
      <c r="B7071" s="61" t="s">
        <v>269</v>
      </c>
      <c r="C7071" s="61" t="s">
        <v>230</v>
      </c>
      <c r="D7071" s="15" t="s">
        <v>14895</v>
      </c>
      <c r="E7071" s="62" t="s">
        <v>45</v>
      </c>
      <c r="F7071" s="63">
        <v>23779</v>
      </c>
      <c r="G7071" s="63" t="s">
        <v>740</v>
      </c>
      <c r="H7071" s="63">
        <v>45694</v>
      </c>
      <c r="I7071" s="62" t="s">
        <v>468</v>
      </c>
      <c r="J7071" s="61" t="s">
        <v>30</v>
      </c>
    </row>
    <row r="7072" spans="1:10" s="64" customFormat="1" ht="21">
      <c r="A7072" s="14">
        <v>7068</v>
      </c>
      <c r="B7072" s="61" t="s">
        <v>269</v>
      </c>
      <c r="C7072" s="61" t="s">
        <v>230</v>
      </c>
      <c r="D7072" s="15" t="s">
        <v>14896</v>
      </c>
      <c r="E7072" s="62" t="s">
        <v>44</v>
      </c>
      <c r="F7072" s="63">
        <v>28652</v>
      </c>
      <c r="G7072" s="63" t="s">
        <v>1383</v>
      </c>
      <c r="H7072" s="63">
        <v>50567</v>
      </c>
      <c r="I7072" s="62" t="s">
        <v>468</v>
      </c>
      <c r="J7072" s="61" t="s">
        <v>22</v>
      </c>
    </row>
    <row r="7073" spans="1:10" s="64" customFormat="1" ht="21">
      <c r="A7073" s="14">
        <v>7069</v>
      </c>
      <c r="B7073" s="61" t="s">
        <v>269</v>
      </c>
      <c r="C7073" s="61" t="s">
        <v>230</v>
      </c>
      <c r="D7073" s="15" t="s">
        <v>14897</v>
      </c>
      <c r="E7073" s="62" t="s">
        <v>45</v>
      </c>
      <c r="F7073" s="63" t="s">
        <v>1053</v>
      </c>
      <c r="G7073" s="63">
        <v>39880</v>
      </c>
      <c r="H7073" s="63" t="s">
        <v>1054</v>
      </c>
      <c r="I7073" s="62" t="s">
        <v>468</v>
      </c>
      <c r="J7073" s="61" t="s">
        <v>1049</v>
      </c>
    </row>
    <row r="7074" spans="1:10" s="64" customFormat="1" ht="21">
      <c r="A7074" s="14">
        <v>7070</v>
      </c>
      <c r="B7074" s="61" t="s">
        <v>269</v>
      </c>
      <c r="C7074" s="61" t="s">
        <v>230</v>
      </c>
      <c r="D7074" s="15" t="s">
        <v>14898</v>
      </c>
      <c r="E7074" s="62" t="s">
        <v>45</v>
      </c>
      <c r="F7074" s="63">
        <v>26943</v>
      </c>
      <c r="G7074" s="63" t="s">
        <v>2549</v>
      </c>
      <c r="H7074" s="63">
        <v>48858</v>
      </c>
      <c r="I7074" s="62" t="s">
        <v>468</v>
      </c>
      <c r="J7074" s="61" t="s">
        <v>600</v>
      </c>
    </row>
    <row r="7075" spans="1:10" s="64" customFormat="1" ht="21">
      <c r="A7075" s="14">
        <v>7071</v>
      </c>
      <c r="B7075" s="61" t="s">
        <v>269</v>
      </c>
      <c r="C7075" s="61" t="s">
        <v>230</v>
      </c>
      <c r="D7075" s="15" t="s">
        <v>14899</v>
      </c>
      <c r="E7075" s="62" t="s">
        <v>45</v>
      </c>
      <c r="F7075" s="63" t="s">
        <v>14900</v>
      </c>
      <c r="G7075" s="63" t="s">
        <v>709</v>
      </c>
      <c r="H7075" s="63" t="s">
        <v>14901</v>
      </c>
      <c r="I7075" s="62" t="s">
        <v>468</v>
      </c>
      <c r="J7075" s="61" t="s">
        <v>30</v>
      </c>
    </row>
    <row r="7076" spans="1:10" s="64" customFormat="1" ht="21">
      <c r="A7076" s="14">
        <v>7072</v>
      </c>
      <c r="B7076" s="61" t="s">
        <v>269</v>
      </c>
      <c r="C7076" s="61" t="s">
        <v>230</v>
      </c>
      <c r="D7076" s="15" t="s">
        <v>14902</v>
      </c>
      <c r="E7076" s="62" t="s">
        <v>45</v>
      </c>
      <c r="F7076" s="63">
        <v>33640</v>
      </c>
      <c r="G7076" s="63" t="s">
        <v>709</v>
      </c>
      <c r="H7076" s="63">
        <v>33640</v>
      </c>
      <c r="I7076" s="62" t="s">
        <v>468</v>
      </c>
      <c r="J7076" s="61" t="s">
        <v>2491</v>
      </c>
    </row>
    <row r="7077" spans="1:10" s="64" customFormat="1" ht="21">
      <c r="A7077" s="14">
        <v>7073</v>
      </c>
      <c r="B7077" s="61" t="s">
        <v>269</v>
      </c>
      <c r="C7077" s="61" t="s">
        <v>230</v>
      </c>
      <c r="D7077" s="15" t="s">
        <v>14903</v>
      </c>
      <c r="E7077" s="62" t="s">
        <v>44</v>
      </c>
      <c r="F7077" s="63" t="s">
        <v>14904</v>
      </c>
      <c r="G7077" s="63">
        <v>45505</v>
      </c>
      <c r="H7077" s="63">
        <v>57558</v>
      </c>
      <c r="I7077" s="62" t="s">
        <v>468</v>
      </c>
      <c r="J7077" s="61" t="s">
        <v>613</v>
      </c>
    </row>
    <row r="7078" spans="1:10" s="64" customFormat="1" ht="21">
      <c r="A7078" s="14">
        <v>7074</v>
      </c>
      <c r="B7078" s="61" t="s">
        <v>269</v>
      </c>
      <c r="C7078" s="61" t="s">
        <v>2290</v>
      </c>
      <c r="D7078" s="15" t="s">
        <v>14905</v>
      </c>
      <c r="E7078" s="62" t="s">
        <v>45</v>
      </c>
      <c r="F7078" s="63">
        <v>35553</v>
      </c>
      <c r="G7078" s="63" t="s">
        <v>1913</v>
      </c>
      <c r="H7078" s="63" t="s">
        <v>10624</v>
      </c>
      <c r="I7078" s="62" t="s">
        <v>468</v>
      </c>
      <c r="J7078" s="61" t="s">
        <v>19</v>
      </c>
    </row>
    <row r="7079" spans="1:10" s="64" customFormat="1" ht="21">
      <c r="A7079" s="14">
        <v>7075</v>
      </c>
      <c r="B7079" s="61" t="s">
        <v>269</v>
      </c>
      <c r="C7079" s="61" t="s">
        <v>2290</v>
      </c>
      <c r="D7079" s="15" t="s">
        <v>14906</v>
      </c>
      <c r="E7079" s="62" t="s">
        <v>44</v>
      </c>
      <c r="F7079" s="63" t="s">
        <v>4062</v>
      </c>
      <c r="G7079" s="63">
        <v>36164</v>
      </c>
      <c r="H7079" s="63" t="s">
        <v>4609</v>
      </c>
      <c r="I7079" s="62" t="s">
        <v>468</v>
      </c>
      <c r="J7079" s="61" t="s">
        <v>479</v>
      </c>
    </row>
    <row r="7080" spans="1:10" s="64" customFormat="1" ht="21">
      <c r="A7080" s="14">
        <v>7076</v>
      </c>
      <c r="B7080" s="61" t="s">
        <v>269</v>
      </c>
      <c r="C7080" s="61" t="s">
        <v>2290</v>
      </c>
      <c r="D7080" s="15" t="s">
        <v>14907</v>
      </c>
      <c r="E7080" s="62" t="s">
        <v>45</v>
      </c>
      <c r="F7080" s="63" t="s">
        <v>14908</v>
      </c>
      <c r="G7080" s="63" t="s">
        <v>3072</v>
      </c>
      <c r="H7080" s="63" t="s">
        <v>14909</v>
      </c>
      <c r="I7080" s="62" t="s">
        <v>468</v>
      </c>
      <c r="J7080" s="61" t="s">
        <v>613</v>
      </c>
    </row>
    <row r="7081" spans="1:10" s="64" customFormat="1" ht="21">
      <c r="A7081" s="14">
        <v>7077</v>
      </c>
      <c r="B7081" s="61" t="s">
        <v>269</v>
      </c>
      <c r="C7081" s="61" t="s">
        <v>2290</v>
      </c>
      <c r="D7081" s="15" t="s">
        <v>14910</v>
      </c>
      <c r="E7081" s="62" t="s">
        <v>45</v>
      </c>
      <c r="F7081" s="63" t="s">
        <v>14911</v>
      </c>
      <c r="G7081" s="63" t="s">
        <v>13998</v>
      </c>
      <c r="H7081" s="63" t="s">
        <v>14912</v>
      </c>
      <c r="I7081" s="62" t="s">
        <v>468</v>
      </c>
      <c r="J7081" s="61" t="s">
        <v>22</v>
      </c>
    </row>
    <row r="7082" spans="1:10" s="64" customFormat="1" ht="21">
      <c r="A7082" s="14">
        <v>7078</v>
      </c>
      <c r="B7082" s="61" t="s">
        <v>269</v>
      </c>
      <c r="C7082" s="61" t="s">
        <v>2290</v>
      </c>
      <c r="D7082" s="15" t="s">
        <v>14913</v>
      </c>
      <c r="E7082" s="62" t="s">
        <v>45</v>
      </c>
      <c r="F7082" s="63" t="s">
        <v>824</v>
      </c>
      <c r="G7082" s="63">
        <v>39483</v>
      </c>
      <c r="H7082" s="63" t="s">
        <v>826</v>
      </c>
      <c r="I7082" s="62" t="s">
        <v>468</v>
      </c>
      <c r="J7082" s="61" t="s">
        <v>22</v>
      </c>
    </row>
    <row r="7083" spans="1:10" s="64" customFormat="1" ht="21">
      <c r="A7083" s="14">
        <v>7079</v>
      </c>
      <c r="B7083" s="61" t="s">
        <v>269</v>
      </c>
      <c r="C7083" s="61" t="s">
        <v>2290</v>
      </c>
      <c r="D7083" s="15" t="s">
        <v>14914</v>
      </c>
      <c r="E7083" s="62" t="s">
        <v>45</v>
      </c>
      <c r="F7083" s="63" t="s">
        <v>6470</v>
      </c>
      <c r="G7083" s="63" t="s">
        <v>957</v>
      </c>
      <c r="H7083" s="63" t="s">
        <v>14915</v>
      </c>
      <c r="I7083" s="62" t="s">
        <v>468</v>
      </c>
      <c r="J7083" s="61" t="s">
        <v>18</v>
      </c>
    </row>
    <row r="7084" spans="1:10" s="64" customFormat="1" ht="21">
      <c r="A7084" s="14">
        <v>7080</v>
      </c>
      <c r="B7084" s="61" t="s">
        <v>269</v>
      </c>
      <c r="C7084" s="61" t="s">
        <v>2290</v>
      </c>
      <c r="D7084" s="15" t="s">
        <v>14916</v>
      </c>
      <c r="E7084" s="62" t="s">
        <v>45</v>
      </c>
      <c r="F7084" s="63">
        <v>25328</v>
      </c>
      <c r="G7084" s="63">
        <v>35069</v>
      </c>
      <c r="H7084" s="63">
        <v>47243</v>
      </c>
      <c r="I7084" s="62" t="s">
        <v>468</v>
      </c>
      <c r="J7084" s="61" t="s">
        <v>1172</v>
      </c>
    </row>
    <row r="7085" spans="1:10" s="64" customFormat="1" ht="21">
      <c r="A7085" s="14">
        <v>7081</v>
      </c>
      <c r="B7085" s="61" t="s">
        <v>269</v>
      </c>
      <c r="C7085" s="61" t="s">
        <v>2290</v>
      </c>
      <c r="D7085" s="15" t="s">
        <v>14917</v>
      </c>
      <c r="E7085" s="62" t="s">
        <v>45</v>
      </c>
      <c r="F7085" s="63" t="s">
        <v>14918</v>
      </c>
      <c r="G7085" s="63" t="s">
        <v>13998</v>
      </c>
      <c r="H7085" s="63" t="s">
        <v>14919</v>
      </c>
      <c r="I7085" s="62" t="s">
        <v>468</v>
      </c>
      <c r="J7085" s="61" t="s">
        <v>22</v>
      </c>
    </row>
    <row r="7086" spans="1:10" s="64" customFormat="1" ht="21">
      <c r="A7086" s="14">
        <v>7082</v>
      </c>
      <c r="B7086" s="61" t="s">
        <v>269</v>
      </c>
      <c r="C7086" s="61" t="s">
        <v>2290</v>
      </c>
      <c r="D7086" s="15" t="s">
        <v>14920</v>
      </c>
      <c r="E7086" s="62" t="s">
        <v>45</v>
      </c>
      <c r="F7086" s="63">
        <v>24391</v>
      </c>
      <c r="G7086" s="63" t="s">
        <v>1458</v>
      </c>
      <c r="H7086" s="63">
        <v>46306</v>
      </c>
      <c r="I7086" s="62" t="s">
        <v>544</v>
      </c>
      <c r="J7086" s="61" t="s">
        <v>18</v>
      </c>
    </row>
    <row r="7087" spans="1:10" s="64" customFormat="1" ht="21">
      <c r="A7087" s="14">
        <v>7083</v>
      </c>
      <c r="B7087" s="61" t="s">
        <v>269</v>
      </c>
      <c r="C7087" s="61" t="s">
        <v>2290</v>
      </c>
      <c r="D7087" s="15" t="s">
        <v>14921</v>
      </c>
      <c r="E7087" s="62" t="s">
        <v>45</v>
      </c>
      <c r="F7087" s="63" t="s">
        <v>14922</v>
      </c>
      <c r="G7087" s="63">
        <v>41281</v>
      </c>
      <c r="H7087" s="63" t="s">
        <v>12975</v>
      </c>
      <c r="I7087" s="62" t="s">
        <v>468</v>
      </c>
      <c r="J7087" s="61" t="s">
        <v>29</v>
      </c>
    </row>
    <row r="7088" spans="1:10" s="64" customFormat="1" ht="21">
      <c r="A7088" s="14">
        <v>7084</v>
      </c>
      <c r="B7088" s="61" t="s">
        <v>269</v>
      </c>
      <c r="C7088" s="61" t="s">
        <v>2290</v>
      </c>
      <c r="D7088" s="15" t="s">
        <v>14923</v>
      </c>
      <c r="E7088" s="62" t="s">
        <v>44</v>
      </c>
      <c r="F7088" s="63" t="s">
        <v>8506</v>
      </c>
      <c r="G7088" s="63" t="s">
        <v>4885</v>
      </c>
      <c r="H7088" s="63" t="s">
        <v>14924</v>
      </c>
      <c r="I7088" s="62" t="s">
        <v>468</v>
      </c>
      <c r="J7088" s="61" t="s">
        <v>487</v>
      </c>
    </row>
    <row r="7089" spans="1:10" s="64" customFormat="1" ht="21">
      <c r="A7089" s="14">
        <v>7085</v>
      </c>
      <c r="B7089" s="61" t="s">
        <v>269</v>
      </c>
      <c r="C7089" s="61" t="s">
        <v>2290</v>
      </c>
      <c r="D7089" s="15" t="s">
        <v>14925</v>
      </c>
      <c r="E7089" s="62" t="s">
        <v>44</v>
      </c>
      <c r="F7089" s="63" t="s">
        <v>14926</v>
      </c>
      <c r="G7089" s="63">
        <v>39604</v>
      </c>
      <c r="H7089" s="63" t="s">
        <v>14927</v>
      </c>
      <c r="I7089" s="62" t="s">
        <v>468</v>
      </c>
      <c r="J7089" s="61" t="s">
        <v>585</v>
      </c>
    </row>
    <row r="7090" spans="1:10" s="64" customFormat="1" ht="21">
      <c r="A7090" s="14">
        <v>7086</v>
      </c>
      <c r="B7090" s="61" t="s">
        <v>269</v>
      </c>
      <c r="C7090" s="61" t="s">
        <v>2290</v>
      </c>
      <c r="D7090" s="15" t="s">
        <v>14928</v>
      </c>
      <c r="E7090" s="62" t="s">
        <v>44</v>
      </c>
      <c r="F7090" s="63" t="s">
        <v>14929</v>
      </c>
      <c r="G7090" s="63" t="s">
        <v>1101</v>
      </c>
      <c r="H7090" s="63" t="s">
        <v>14930</v>
      </c>
      <c r="I7090" s="62" t="s">
        <v>468</v>
      </c>
      <c r="J7090" s="61" t="s">
        <v>596</v>
      </c>
    </row>
    <row r="7091" spans="1:10" s="64" customFormat="1" ht="21">
      <c r="A7091" s="14">
        <v>7087</v>
      </c>
      <c r="B7091" s="61" t="s">
        <v>269</v>
      </c>
      <c r="C7091" s="61" t="s">
        <v>2290</v>
      </c>
      <c r="D7091" s="15" t="s">
        <v>14931</v>
      </c>
      <c r="E7091" s="62" t="s">
        <v>44</v>
      </c>
      <c r="F7091" s="63" t="s">
        <v>14166</v>
      </c>
      <c r="G7091" s="63">
        <v>45363</v>
      </c>
      <c r="H7091" s="63" t="s">
        <v>14932</v>
      </c>
      <c r="I7091" s="62" t="s">
        <v>468</v>
      </c>
      <c r="J7091" s="61" t="s">
        <v>494</v>
      </c>
    </row>
    <row r="7092" spans="1:10" s="64" customFormat="1" ht="21">
      <c r="A7092" s="14">
        <v>7088</v>
      </c>
      <c r="B7092" s="61" t="s">
        <v>269</v>
      </c>
      <c r="C7092" s="61" t="s">
        <v>2290</v>
      </c>
      <c r="D7092" s="15" t="s">
        <v>14933</v>
      </c>
      <c r="E7092" s="62" t="s">
        <v>44</v>
      </c>
      <c r="F7092" s="63" t="s">
        <v>1636</v>
      </c>
      <c r="G7092" s="63">
        <v>45363</v>
      </c>
      <c r="H7092" s="63" t="s">
        <v>14934</v>
      </c>
      <c r="I7092" s="62" t="s">
        <v>468</v>
      </c>
      <c r="J7092" s="61" t="s">
        <v>27</v>
      </c>
    </row>
    <row r="7093" spans="1:10" s="64" customFormat="1" ht="21">
      <c r="A7093" s="14">
        <v>7089</v>
      </c>
      <c r="B7093" s="61" t="s">
        <v>269</v>
      </c>
      <c r="C7093" s="61" t="s">
        <v>2290</v>
      </c>
      <c r="D7093" s="15" t="s">
        <v>14935</v>
      </c>
      <c r="E7093" s="62" t="s">
        <v>44</v>
      </c>
      <c r="F7093" s="63" t="s">
        <v>14936</v>
      </c>
      <c r="G7093" s="63">
        <v>44595</v>
      </c>
      <c r="H7093" s="63" t="s">
        <v>14937</v>
      </c>
      <c r="I7093" s="62" t="s">
        <v>468</v>
      </c>
      <c r="J7093" s="61" t="s">
        <v>479</v>
      </c>
    </row>
    <row r="7094" spans="1:10" s="64" customFormat="1" ht="21">
      <c r="A7094" s="14">
        <v>7090</v>
      </c>
      <c r="B7094" s="61" t="s">
        <v>269</v>
      </c>
      <c r="C7094" s="61" t="s">
        <v>2290</v>
      </c>
      <c r="D7094" s="15" t="s">
        <v>14938</v>
      </c>
      <c r="E7094" s="62" t="s">
        <v>45</v>
      </c>
      <c r="F7094" s="63" t="s">
        <v>14939</v>
      </c>
      <c r="G7094" s="63" t="s">
        <v>14717</v>
      </c>
      <c r="H7094" s="63" t="s">
        <v>14940</v>
      </c>
      <c r="I7094" s="62" t="s">
        <v>468</v>
      </c>
      <c r="J7094" s="61" t="s">
        <v>469</v>
      </c>
    </row>
    <row r="7095" spans="1:10" s="64" customFormat="1" ht="21">
      <c r="A7095" s="14">
        <v>7091</v>
      </c>
      <c r="B7095" s="61" t="s">
        <v>269</v>
      </c>
      <c r="C7095" s="61" t="s">
        <v>2290</v>
      </c>
      <c r="D7095" s="15" t="s">
        <v>14941</v>
      </c>
      <c r="E7095" s="62" t="s">
        <v>44</v>
      </c>
      <c r="F7095" s="63" t="s">
        <v>14942</v>
      </c>
      <c r="G7095" s="63" t="s">
        <v>14943</v>
      </c>
      <c r="H7095" s="63" t="s">
        <v>14944</v>
      </c>
      <c r="I7095" s="62" t="s">
        <v>468</v>
      </c>
      <c r="J7095" s="61" t="s">
        <v>487</v>
      </c>
    </row>
    <row r="7096" spans="1:10" s="64" customFormat="1" ht="21">
      <c r="A7096" s="14">
        <v>7092</v>
      </c>
      <c r="B7096" s="61" t="s">
        <v>269</v>
      </c>
      <c r="C7096" s="61" t="s">
        <v>2290</v>
      </c>
      <c r="D7096" s="15" t="s">
        <v>14945</v>
      </c>
      <c r="E7096" s="62" t="s">
        <v>45</v>
      </c>
      <c r="F7096" s="63">
        <v>34885</v>
      </c>
      <c r="G7096" s="63">
        <v>45363</v>
      </c>
      <c r="H7096" s="63">
        <v>57166</v>
      </c>
      <c r="I7096" s="62" t="s">
        <v>468</v>
      </c>
      <c r="J7096" s="61" t="s">
        <v>30</v>
      </c>
    </row>
    <row r="7097" spans="1:10" s="64" customFormat="1" ht="21">
      <c r="A7097" s="14">
        <v>7093</v>
      </c>
      <c r="B7097" s="61" t="s">
        <v>269</v>
      </c>
      <c r="C7097" s="61" t="s">
        <v>2290</v>
      </c>
      <c r="D7097" s="15" t="s">
        <v>14946</v>
      </c>
      <c r="E7097" s="62" t="s">
        <v>44</v>
      </c>
      <c r="F7097" s="63" t="s">
        <v>14947</v>
      </c>
      <c r="G7097" s="63" t="s">
        <v>900</v>
      </c>
      <c r="H7097" s="63" t="s">
        <v>1902</v>
      </c>
      <c r="I7097" s="62" t="s">
        <v>468</v>
      </c>
      <c r="J7097" s="61" t="s">
        <v>487</v>
      </c>
    </row>
    <row r="7098" spans="1:10" s="64" customFormat="1" ht="21">
      <c r="A7098" s="14">
        <v>7094</v>
      </c>
      <c r="B7098" s="61" t="s">
        <v>269</v>
      </c>
      <c r="C7098" s="61" t="s">
        <v>2290</v>
      </c>
      <c r="D7098" s="15" t="s">
        <v>14948</v>
      </c>
      <c r="E7098" s="62" t="s">
        <v>45</v>
      </c>
      <c r="F7098" s="63" t="s">
        <v>6808</v>
      </c>
      <c r="G7098" s="63" t="s">
        <v>937</v>
      </c>
      <c r="H7098" s="63" t="s">
        <v>5842</v>
      </c>
      <c r="I7098" s="62" t="s">
        <v>468</v>
      </c>
      <c r="J7098" s="61" t="s">
        <v>481</v>
      </c>
    </row>
    <row r="7099" spans="1:10" s="64" customFormat="1" ht="21">
      <c r="A7099" s="14">
        <v>7095</v>
      </c>
      <c r="B7099" s="61" t="s">
        <v>269</v>
      </c>
      <c r="C7099" s="61" t="s">
        <v>2290</v>
      </c>
      <c r="D7099" s="15" t="s">
        <v>14949</v>
      </c>
      <c r="E7099" s="62" t="s">
        <v>45</v>
      </c>
      <c r="F7099" s="63" t="s">
        <v>14950</v>
      </c>
      <c r="G7099" s="63" t="s">
        <v>1025</v>
      </c>
      <c r="H7099" s="63" t="s">
        <v>14951</v>
      </c>
      <c r="I7099" s="62" t="s">
        <v>468</v>
      </c>
      <c r="J7099" s="61" t="s">
        <v>600</v>
      </c>
    </row>
    <row r="7100" spans="1:10" s="64" customFormat="1" ht="21">
      <c r="A7100" s="14">
        <v>7096</v>
      </c>
      <c r="B7100" s="61" t="s">
        <v>269</v>
      </c>
      <c r="C7100" s="61" t="s">
        <v>2290</v>
      </c>
      <c r="D7100" s="15" t="s">
        <v>14952</v>
      </c>
      <c r="E7100" s="62" t="s">
        <v>45</v>
      </c>
      <c r="F7100" s="63">
        <v>24298</v>
      </c>
      <c r="G7100" s="63" t="s">
        <v>14953</v>
      </c>
      <c r="H7100" s="63">
        <v>46213</v>
      </c>
      <c r="I7100" s="62" t="s">
        <v>468</v>
      </c>
      <c r="J7100" s="61" t="s">
        <v>600</v>
      </c>
    </row>
    <row r="7101" spans="1:10" s="64" customFormat="1" ht="21">
      <c r="A7101" s="14">
        <v>7097</v>
      </c>
      <c r="B7101" s="61" t="s">
        <v>269</v>
      </c>
      <c r="C7101" s="61" t="s">
        <v>2290</v>
      </c>
      <c r="D7101" s="15" t="s">
        <v>14954</v>
      </c>
      <c r="E7101" s="62" t="s">
        <v>45</v>
      </c>
      <c r="F7101" s="63">
        <v>24326</v>
      </c>
      <c r="G7101" s="63" t="s">
        <v>8192</v>
      </c>
      <c r="H7101" s="63" t="s">
        <v>5639</v>
      </c>
      <c r="I7101" s="62" t="s">
        <v>506</v>
      </c>
      <c r="J7101" s="61" t="s">
        <v>479</v>
      </c>
    </row>
    <row r="7102" spans="1:10" s="64" customFormat="1" ht="21">
      <c r="A7102" s="14">
        <v>7098</v>
      </c>
      <c r="B7102" s="61" t="s">
        <v>269</v>
      </c>
      <c r="C7102" s="61" t="s">
        <v>2290</v>
      </c>
      <c r="D7102" s="15" t="s">
        <v>14955</v>
      </c>
      <c r="E7102" s="62" t="s">
        <v>45</v>
      </c>
      <c r="F7102" s="63" t="s">
        <v>14956</v>
      </c>
      <c r="G7102" s="63" t="s">
        <v>1020</v>
      </c>
      <c r="H7102" s="63" t="s">
        <v>14957</v>
      </c>
      <c r="I7102" s="62" t="s">
        <v>468</v>
      </c>
      <c r="J7102" s="61" t="s">
        <v>18</v>
      </c>
    </row>
    <row r="7103" spans="1:10" s="64" customFormat="1" ht="21">
      <c r="A7103" s="14">
        <v>7099</v>
      </c>
      <c r="B7103" s="61" t="s">
        <v>269</v>
      </c>
      <c r="C7103" s="61" t="s">
        <v>232</v>
      </c>
      <c r="D7103" s="15" t="s">
        <v>14958</v>
      </c>
      <c r="E7103" s="62" t="s">
        <v>45</v>
      </c>
      <c r="F7103" s="63" t="s">
        <v>8804</v>
      </c>
      <c r="G7103" s="63" t="s">
        <v>4923</v>
      </c>
      <c r="H7103" s="63" t="s">
        <v>14959</v>
      </c>
      <c r="I7103" s="62" t="s">
        <v>468</v>
      </c>
      <c r="J7103" s="61" t="s">
        <v>18</v>
      </c>
    </row>
    <row r="7104" spans="1:10" s="64" customFormat="1" ht="21">
      <c r="A7104" s="14">
        <v>7100</v>
      </c>
      <c r="B7104" s="61" t="s">
        <v>269</v>
      </c>
      <c r="C7104" s="61" t="s">
        <v>232</v>
      </c>
      <c r="D7104" s="15" t="s">
        <v>14960</v>
      </c>
      <c r="E7104" s="62" t="s">
        <v>44</v>
      </c>
      <c r="F7104" s="63">
        <v>26421</v>
      </c>
      <c r="G7104" s="63">
        <v>35284</v>
      </c>
      <c r="H7104" s="63">
        <v>48067</v>
      </c>
      <c r="I7104" s="62" t="s">
        <v>468</v>
      </c>
      <c r="J7104" s="61" t="s">
        <v>479</v>
      </c>
    </row>
    <row r="7105" spans="1:10" s="64" customFormat="1" ht="21">
      <c r="A7105" s="14">
        <v>7101</v>
      </c>
      <c r="B7105" s="61" t="s">
        <v>269</v>
      </c>
      <c r="C7105" s="61" t="s">
        <v>232</v>
      </c>
      <c r="D7105" s="15" t="s">
        <v>14961</v>
      </c>
      <c r="E7105" s="62" t="s">
        <v>44</v>
      </c>
      <c r="F7105" s="63" t="s">
        <v>2103</v>
      </c>
      <c r="G7105" s="63">
        <v>39880</v>
      </c>
      <c r="H7105" s="63" t="s">
        <v>14962</v>
      </c>
      <c r="I7105" s="62" t="s">
        <v>468</v>
      </c>
      <c r="J7105" s="61" t="s">
        <v>27</v>
      </c>
    </row>
    <row r="7106" spans="1:10" s="64" customFormat="1" ht="21">
      <c r="A7106" s="14">
        <v>7102</v>
      </c>
      <c r="B7106" s="61" t="s">
        <v>269</v>
      </c>
      <c r="C7106" s="61" t="s">
        <v>232</v>
      </c>
      <c r="D7106" s="15" t="s">
        <v>14963</v>
      </c>
      <c r="E7106" s="62" t="s">
        <v>45</v>
      </c>
      <c r="F7106" s="63">
        <v>25235</v>
      </c>
      <c r="G7106" s="63" t="s">
        <v>6363</v>
      </c>
      <c r="H7106" s="63">
        <v>46488</v>
      </c>
      <c r="I7106" s="62" t="s">
        <v>468</v>
      </c>
      <c r="J7106" s="61" t="s">
        <v>600</v>
      </c>
    </row>
    <row r="7107" spans="1:10" s="64" customFormat="1" ht="21">
      <c r="A7107" s="14">
        <v>7103</v>
      </c>
      <c r="B7107" s="61" t="s">
        <v>269</v>
      </c>
      <c r="C7107" s="61" t="s">
        <v>232</v>
      </c>
      <c r="D7107" s="15" t="s">
        <v>14964</v>
      </c>
      <c r="E7107" s="62" t="s">
        <v>45</v>
      </c>
      <c r="F7107" s="63" t="s">
        <v>896</v>
      </c>
      <c r="G7107" s="63">
        <v>43009</v>
      </c>
      <c r="H7107" s="63">
        <v>55793</v>
      </c>
      <c r="I7107" s="62" t="s">
        <v>468</v>
      </c>
      <c r="J7107" s="61" t="s">
        <v>22</v>
      </c>
    </row>
    <row r="7108" spans="1:10" s="64" customFormat="1" ht="21">
      <c r="A7108" s="14">
        <v>7104</v>
      </c>
      <c r="B7108" s="61" t="s">
        <v>269</v>
      </c>
      <c r="C7108" s="61" t="s">
        <v>232</v>
      </c>
      <c r="D7108" s="15" t="s">
        <v>14965</v>
      </c>
      <c r="E7108" s="62" t="s">
        <v>45</v>
      </c>
      <c r="F7108" s="63">
        <v>23783</v>
      </c>
      <c r="G7108" s="63" t="s">
        <v>14966</v>
      </c>
      <c r="H7108" s="63">
        <v>45698</v>
      </c>
      <c r="I7108" s="62" t="s">
        <v>468</v>
      </c>
      <c r="J7108" s="61" t="s">
        <v>600</v>
      </c>
    </row>
    <row r="7109" spans="1:10" s="64" customFormat="1" ht="21">
      <c r="A7109" s="14">
        <v>7105</v>
      </c>
      <c r="B7109" s="61" t="s">
        <v>269</v>
      </c>
      <c r="C7109" s="61" t="s">
        <v>232</v>
      </c>
      <c r="D7109" s="15" t="s">
        <v>14967</v>
      </c>
      <c r="E7109" s="62" t="s">
        <v>45</v>
      </c>
      <c r="F7109" s="63" t="s">
        <v>14929</v>
      </c>
      <c r="G7109" s="63" t="s">
        <v>1025</v>
      </c>
      <c r="H7109" s="63" t="s">
        <v>6211</v>
      </c>
      <c r="I7109" s="62" t="s">
        <v>468</v>
      </c>
      <c r="J7109" s="61" t="s">
        <v>694</v>
      </c>
    </row>
    <row r="7110" spans="1:10" s="64" customFormat="1" ht="21">
      <c r="A7110" s="14">
        <v>7106</v>
      </c>
      <c r="B7110" s="61" t="s">
        <v>269</v>
      </c>
      <c r="C7110" s="61" t="s">
        <v>232</v>
      </c>
      <c r="D7110" s="15" t="s">
        <v>10023</v>
      </c>
      <c r="E7110" s="62" t="s">
        <v>44</v>
      </c>
      <c r="F7110" s="63">
        <v>26576</v>
      </c>
      <c r="G7110" s="63" t="s">
        <v>1025</v>
      </c>
      <c r="H7110" s="63">
        <v>48314</v>
      </c>
      <c r="I7110" s="62" t="s">
        <v>468</v>
      </c>
      <c r="J7110" s="61" t="s">
        <v>487</v>
      </c>
    </row>
    <row r="7111" spans="1:10" s="64" customFormat="1" ht="21">
      <c r="A7111" s="14">
        <v>7107</v>
      </c>
      <c r="B7111" s="61" t="s">
        <v>269</v>
      </c>
      <c r="C7111" s="61" t="s">
        <v>232</v>
      </c>
      <c r="D7111" s="15" t="s">
        <v>14968</v>
      </c>
      <c r="E7111" s="62" t="s">
        <v>45</v>
      </c>
      <c r="F7111" s="63">
        <v>27007</v>
      </c>
      <c r="G7111" s="63">
        <v>36164</v>
      </c>
      <c r="H7111" s="63">
        <v>48922</v>
      </c>
      <c r="I7111" s="62" t="s">
        <v>468</v>
      </c>
      <c r="J7111" s="61" t="s">
        <v>1553</v>
      </c>
    </row>
    <row r="7112" spans="1:10" s="64" customFormat="1" ht="21">
      <c r="A7112" s="14">
        <v>7108</v>
      </c>
      <c r="B7112" s="61" t="s">
        <v>269</v>
      </c>
      <c r="C7112" s="61" t="s">
        <v>232</v>
      </c>
      <c r="D7112" s="15" t="s">
        <v>14969</v>
      </c>
      <c r="E7112" s="62" t="s">
        <v>45</v>
      </c>
      <c r="F7112" s="63" t="s">
        <v>7162</v>
      </c>
      <c r="G7112" s="63">
        <v>33583</v>
      </c>
      <c r="H7112" s="63">
        <v>46367</v>
      </c>
      <c r="I7112" s="62" t="s">
        <v>468</v>
      </c>
      <c r="J7112" s="61" t="s">
        <v>481</v>
      </c>
    </row>
    <row r="7113" spans="1:10" s="64" customFormat="1" ht="21">
      <c r="A7113" s="14">
        <v>7109</v>
      </c>
      <c r="B7113" s="61" t="s">
        <v>269</v>
      </c>
      <c r="C7113" s="61" t="s">
        <v>232</v>
      </c>
      <c r="D7113" s="15" t="s">
        <v>14970</v>
      </c>
      <c r="E7113" s="62" t="s">
        <v>44</v>
      </c>
      <c r="F7113" s="63" t="s">
        <v>14971</v>
      </c>
      <c r="G7113" s="63" t="s">
        <v>14005</v>
      </c>
      <c r="H7113" s="63" t="s">
        <v>14972</v>
      </c>
      <c r="I7113" s="62" t="s">
        <v>468</v>
      </c>
      <c r="J7113" s="61" t="s">
        <v>22</v>
      </c>
    </row>
    <row r="7114" spans="1:10" s="64" customFormat="1" ht="21">
      <c r="A7114" s="14">
        <v>7110</v>
      </c>
      <c r="B7114" s="61" t="s">
        <v>269</v>
      </c>
      <c r="C7114" s="61" t="s">
        <v>232</v>
      </c>
      <c r="D7114" s="15" t="s">
        <v>14973</v>
      </c>
      <c r="E7114" s="62" t="s">
        <v>44</v>
      </c>
      <c r="F7114" s="63">
        <v>34276</v>
      </c>
      <c r="G7114" s="63" t="s">
        <v>1913</v>
      </c>
      <c r="H7114" s="63">
        <v>56191</v>
      </c>
      <c r="I7114" s="62" t="s">
        <v>468</v>
      </c>
      <c r="J7114" s="61" t="s">
        <v>479</v>
      </c>
    </row>
    <row r="7115" spans="1:10" s="64" customFormat="1" ht="21">
      <c r="A7115" s="14">
        <v>7111</v>
      </c>
      <c r="B7115" s="61" t="s">
        <v>269</v>
      </c>
      <c r="C7115" s="61" t="s">
        <v>232</v>
      </c>
      <c r="D7115" s="15" t="s">
        <v>14974</v>
      </c>
      <c r="E7115" s="62" t="s">
        <v>45</v>
      </c>
      <c r="F7115" s="63" t="s">
        <v>14975</v>
      </c>
      <c r="G7115" s="63">
        <v>35069</v>
      </c>
      <c r="H7115" s="63" t="s">
        <v>14976</v>
      </c>
      <c r="I7115" s="62" t="s">
        <v>468</v>
      </c>
      <c r="J7115" s="61" t="s">
        <v>14977</v>
      </c>
    </row>
    <row r="7116" spans="1:10" s="64" customFormat="1" ht="21">
      <c r="A7116" s="14">
        <v>7112</v>
      </c>
      <c r="B7116" s="61" t="s">
        <v>269</v>
      </c>
      <c r="C7116" s="61" t="s">
        <v>232</v>
      </c>
      <c r="D7116" s="15" t="s">
        <v>14978</v>
      </c>
      <c r="E7116" s="62" t="s">
        <v>44</v>
      </c>
      <c r="F7116" s="63">
        <v>24482</v>
      </c>
      <c r="G7116" s="63">
        <v>39880</v>
      </c>
      <c r="H7116" s="63">
        <v>46397</v>
      </c>
      <c r="I7116" s="62" t="s">
        <v>468</v>
      </c>
      <c r="J7116" s="61" t="s">
        <v>14979</v>
      </c>
    </row>
    <row r="7117" spans="1:10" s="64" customFormat="1" ht="21">
      <c r="A7117" s="14">
        <v>7113</v>
      </c>
      <c r="B7117" s="61" t="s">
        <v>269</v>
      </c>
      <c r="C7117" s="61" t="s">
        <v>232</v>
      </c>
      <c r="D7117" s="15" t="s">
        <v>14980</v>
      </c>
      <c r="E7117" s="62" t="s">
        <v>45</v>
      </c>
      <c r="F7117" s="63" t="s">
        <v>13329</v>
      </c>
      <c r="G7117" s="63" t="s">
        <v>1913</v>
      </c>
      <c r="H7117" s="63" t="s">
        <v>9288</v>
      </c>
      <c r="I7117" s="62" t="s">
        <v>468</v>
      </c>
      <c r="J7117" s="61" t="s">
        <v>608</v>
      </c>
    </row>
    <row r="7118" spans="1:10" s="64" customFormat="1" ht="21">
      <c r="A7118" s="14">
        <v>7114</v>
      </c>
      <c r="B7118" s="61" t="s">
        <v>269</v>
      </c>
      <c r="C7118" s="61" t="s">
        <v>232</v>
      </c>
      <c r="D7118" s="15" t="s">
        <v>14981</v>
      </c>
      <c r="E7118" s="62" t="s">
        <v>44</v>
      </c>
      <c r="F7118" s="63">
        <v>31050</v>
      </c>
      <c r="G7118" s="63">
        <v>45242</v>
      </c>
      <c r="H7118" s="63">
        <v>52965</v>
      </c>
      <c r="I7118" s="62" t="s">
        <v>468</v>
      </c>
      <c r="J7118" s="61" t="s">
        <v>636</v>
      </c>
    </row>
    <row r="7119" spans="1:10" s="64" customFormat="1" ht="21">
      <c r="A7119" s="14">
        <v>7115</v>
      </c>
      <c r="B7119" s="61" t="s">
        <v>269</v>
      </c>
      <c r="C7119" s="61" t="s">
        <v>232</v>
      </c>
      <c r="D7119" s="15" t="s">
        <v>14982</v>
      </c>
      <c r="E7119" s="62" t="s">
        <v>44</v>
      </c>
      <c r="F7119" s="63" t="s">
        <v>14983</v>
      </c>
      <c r="G7119" s="63">
        <v>33644</v>
      </c>
      <c r="H7119" s="63">
        <v>46457</v>
      </c>
      <c r="I7119" s="62" t="s">
        <v>544</v>
      </c>
      <c r="J7119" s="61" t="s">
        <v>829</v>
      </c>
    </row>
    <row r="7120" spans="1:10" s="64" customFormat="1" ht="21">
      <c r="A7120" s="14">
        <v>7116</v>
      </c>
      <c r="B7120" s="61" t="s">
        <v>269</v>
      </c>
      <c r="C7120" s="61" t="s">
        <v>232</v>
      </c>
      <c r="D7120" s="15" t="s">
        <v>14984</v>
      </c>
      <c r="E7120" s="62" t="s">
        <v>44</v>
      </c>
      <c r="F7120" s="63" t="s">
        <v>8090</v>
      </c>
      <c r="G7120" s="63">
        <v>34710</v>
      </c>
      <c r="H7120" s="63" t="s">
        <v>8091</v>
      </c>
      <c r="I7120" s="62" t="s">
        <v>468</v>
      </c>
      <c r="J7120" s="61" t="s">
        <v>479</v>
      </c>
    </row>
    <row r="7121" spans="1:10" s="64" customFormat="1" ht="21">
      <c r="A7121" s="14">
        <v>7117</v>
      </c>
      <c r="B7121" s="61" t="s">
        <v>269</v>
      </c>
      <c r="C7121" s="61" t="s">
        <v>232</v>
      </c>
      <c r="D7121" s="15" t="s">
        <v>14985</v>
      </c>
      <c r="E7121" s="62" t="s">
        <v>45</v>
      </c>
      <c r="F7121" s="63" t="s">
        <v>14986</v>
      </c>
      <c r="G7121" s="63">
        <v>45242</v>
      </c>
      <c r="H7121" s="63" t="s">
        <v>14987</v>
      </c>
      <c r="I7121" s="62" t="s">
        <v>468</v>
      </c>
      <c r="J7121" s="61" t="s">
        <v>494</v>
      </c>
    </row>
    <row r="7122" spans="1:10" s="64" customFormat="1" ht="21">
      <c r="A7122" s="14">
        <v>7118</v>
      </c>
      <c r="B7122" s="61" t="s">
        <v>269</v>
      </c>
      <c r="C7122" s="61" t="s">
        <v>232</v>
      </c>
      <c r="D7122" s="15" t="s">
        <v>14988</v>
      </c>
      <c r="E7122" s="62" t="s">
        <v>45</v>
      </c>
      <c r="F7122" s="63" t="s">
        <v>14989</v>
      </c>
      <c r="G7122" s="63" t="s">
        <v>900</v>
      </c>
      <c r="H7122" s="63" t="s">
        <v>11915</v>
      </c>
      <c r="I7122" s="62" t="s">
        <v>468</v>
      </c>
      <c r="J7122" s="61" t="s">
        <v>19</v>
      </c>
    </row>
    <row r="7123" spans="1:10" s="64" customFormat="1" ht="21">
      <c r="A7123" s="14">
        <v>7119</v>
      </c>
      <c r="B7123" s="61" t="s">
        <v>269</v>
      </c>
      <c r="C7123" s="61" t="s">
        <v>14990</v>
      </c>
      <c r="D7123" s="15" t="s">
        <v>14991</v>
      </c>
      <c r="E7123" s="62" t="s">
        <v>44</v>
      </c>
      <c r="F7123" s="63" t="s">
        <v>782</v>
      </c>
      <c r="G7123" s="63" t="s">
        <v>8572</v>
      </c>
      <c r="H7123" s="63" t="s">
        <v>11236</v>
      </c>
      <c r="I7123" s="62" t="s">
        <v>468</v>
      </c>
      <c r="J7123" s="61" t="s">
        <v>22</v>
      </c>
    </row>
    <row r="7124" spans="1:10" s="64" customFormat="1" ht="21">
      <c r="A7124" s="14">
        <v>7120</v>
      </c>
      <c r="B7124" s="61" t="s">
        <v>269</v>
      </c>
      <c r="C7124" s="61" t="s">
        <v>14990</v>
      </c>
      <c r="D7124" s="15" t="s">
        <v>14992</v>
      </c>
      <c r="E7124" s="62" t="s">
        <v>45</v>
      </c>
      <c r="F7124" s="63" t="s">
        <v>6680</v>
      </c>
      <c r="G7124" s="63">
        <v>41281</v>
      </c>
      <c r="H7124" s="63" t="s">
        <v>6681</v>
      </c>
      <c r="I7124" s="62" t="s">
        <v>468</v>
      </c>
      <c r="J7124" s="61" t="s">
        <v>22</v>
      </c>
    </row>
    <row r="7125" spans="1:10" s="64" customFormat="1" ht="21">
      <c r="A7125" s="14">
        <v>7121</v>
      </c>
      <c r="B7125" s="61" t="s">
        <v>269</v>
      </c>
      <c r="C7125" s="61" t="s">
        <v>14990</v>
      </c>
      <c r="D7125" s="15" t="s">
        <v>14993</v>
      </c>
      <c r="E7125" s="62" t="s">
        <v>45</v>
      </c>
      <c r="F7125" s="63" t="s">
        <v>14994</v>
      </c>
      <c r="G7125" s="63">
        <v>35131</v>
      </c>
      <c r="H7125" s="63" t="s">
        <v>14995</v>
      </c>
      <c r="I7125" s="62" t="s">
        <v>468</v>
      </c>
      <c r="J7125" s="61" t="s">
        <v>10393</v>
      </c>
    </row>
    <row r="7126" spans="1:10" s="64" customFormat="1" ht="21">
      <c r="A7126" s="14">
        <v>7122</v>
      </c>
      <c r="B7126" s="61" t="s">
        <v>269</v>
      </c>
      <c r="C7126" s="61" t="s">
        <v>14990</v>
      </c>
      <c r="D7126" s="15" t="s">
        <v>14996</v>
      </c>
      <c r="E7126" s="62" t="s">
        <v>45</v>
      </c>
      <c r="F7126" s="63">
        <v>28767</v>
      </c>
      <c r="G7126" s="63">
        <v>39604</v>
      </c>
      <c r="H7126" s="63">
        <v>50682</v>
      </c>
      <c r="I7126" s="62" t="s">
        <v>468</v>
      </c>
      <c r="J7126" s="61" t="s">
        <v>648</v>
      </c>
    </row>
    <row r="7127" spans="1:10" s="64" customFormat="1" ht="21">
      <c r="A7127" s="14">
        <v>7123</v>
      </c>
      <c r="B7127" s="61" t="s">
        <v>269</v>
      </c>
      <c r="C7127" s="61" t="s">
        <v>14990</v>
      </c>
      <c r="D7127" s="15" t="s">
        <v>14997</v>
      </c>
      <c r="E7127" s="62" t="s">
        <v>45</v>
      </c>
      <c r="F7127" s="63" t="s">
        <v>14998</v>
      </c>
      <c r="G7127" s="63">
        <v>35345</v>
      </c>
      <c r="H7127" s="63" t="s">
        <v>14999</v>
      </c>
      <c r="I7127" s="62" t="s">
        <v>468</v>
      </c>
      <c r="J7127" s="61" t="s">
        <v>19</v>
      </c>
    </row>
    <row r="7128" spans="1:10" s="64" customFormat="1" ht="21">
      <c r="A7128" s="14">
        <v>7124</v>
      </c>
      <c r="B7128" s="61" t="s">
        <v>269</v>
      </c>
      <c r="C7128" s="61" t="s">
        <v>14990</v>
      </c>
      <c r="D7128" s="15" t="s">
        <v>15000</v>
      </c>
      <c r="E7128" s="62" t="s">
        <v>44</v>
      </c>
      <c r="F7128" s="63">
        <v>25116</v>
      </c>
      <c r="G7128" s="63">
        <v>33281</v>
      </c>
      <c r="H7128" s="63">
        <v>46065</v>
      </c>
      <c r="I7128" s="62" t="s">
        <v>468</v>
      </c>
      <c r="J7128" s="61" t="s">
        <v>694</v>
      </c>
    </row>
    <row r="7129" spans="1:10" s="64" customFormat="1" ht="21">
      <c r="A7129" s="14">
        <v>7125</v>
      </c>
      <c r="B7129" s="61" t="s">
        <v>269</v>
      </c>
      <c r="C7129" s="61" t="s">
        <v>14990</v>
      </c>
      <c r="D7129" s="15" t="s">
        <v>15001</v>
      </c>
      <c r="E7129" s="62" t="s">
        <v>45</v>
      </c>
      <c r="F7129" s="63">
        <v>30662</v>
      </c>
      <c r="G7129" s="63" t="s">
        <v>620</v>
      </c>
      <c r="H7129" s="63">
        <v>52577</v>
      </c>
      <c r="I7129" s="62" t="s">
        <v>468</v>
      </c>
      <c r="J7129" s="61" t="s">
        <v>19</v>
      </c>
    </row>
    <row r="7130" spans="1:10" s="64" customFormat="1" ht="21">
      <c r="A7130" s="14">
        <v>7126</v>
      </c>
      <c r="B7130" s="61" t="s">
        <v>269</v>
      </c>
      <c r="C7130" s="61" t="s">
        <v>14990</v>
      </c>
      <c r="D7130" s="15" t="s">
        <v>15002</v>
      </c>
      <c r="E7130" s="62" t="s">
        <v>45</v>
      </c>
      <c r="F7130" s="63">
        <v>32268</v>
      </c>
      <c r="G7130" s="63">
        <v>45242</v>
      </c>
      <c r="H7130" s="63">
        <v>54183</v>
      </c>
      <c r="I7130" s="62" t="s">
        <v>468</v>
      </c>
      <c r="J7130" s="61" t="s">
        <v>19</v>
      </c>
    </row>
    <row r="7131" spans="1:10" s="64" customFormat="1" ht="21">
      <c r="A7131" s="14">
        <v>7127</v>
      </c>
      <c r="B7131" s="61" t="s">
        <v>269</v>
      </c>
      <c r="C7131" s="61" t="s">
        <v>14990</v>
      </c>
      <c r="D7131" s="15" t="s">
        <v>15003</v>
      </c>
      <c r="E7131" s="62" t="s">
        <v>45</v>
      </c>
      <c r="F7131" s="63" t="s">
        <v>15004</v>
      </c>
      <c r="G7131" s="63">
        <v>39360</v>
      </c>
      <c r="H7131" s="63" t="s">
        <v>15005</v>
      </c>
      <c r="I7131" s="62" t="s">
        <v>468</v>
      </c>
      <c r="J7131" s="61" t="s">
        <v>600</v>
      </c>
    </row>
    <row r="7132" spans="1:10" s="64" customFormat="1" ht="21">
      <c r="A7132" s="14">
        <v>7128</v>
      </c>
      <c r="B7132" s="61" t="s">
        <v>269</v>
      </c>
      <c r="C7132" s="61" t="s">
        <v>14990</v>
      </c>
      <c r="D7132" s="15" t="s">
        <v>15006</v>
      </c>
      <c r="E7132" s="62" t="s">
        <v>45</v>
      </c>
      <c r="F7132" s="63">
        <v>32147</v>
      </c>
      <c r="G7132" s="63" t="s">
        <v>957</v>
      </c>
      <c r="H7132" s="63">
        <v>53697</v>
      </c>
      <c r="I7132" s="62" t="s">
        <v>468</v>
      </c>
      <c r="J7132" s="61" t="s">
        <v>608</v>
      </c>
    </row>
    <row r="7133" spans="1:10" s="64" customFormat="1" ht="21">
      <c r="A7133" s="14">
        <v>7129</v>
      </c>
      <c r="B7133" s="61" t="s">
        <v>269</v>
      </c>
      <c r="C7133" s="61" t="s">
        <v>14990</v>
      </c>
      <c r="D7133" s="15" t="s">
        <v>15007</v>
      </c>
      <c r="E7133" s="62" t="s">
        <v>45</v>
      </c>
      <c r="F7133" s="63" t="s">
        <v>8317</v>
      </c>
      <c r="G7133" s="63">
        <v>35129</v>
      </c>
      <c r="H7133" s="63" t="s">
        <v>8318</v>
      </c>
      <c r="I7133" s="62" t="s">
        <v>468</v>
      </c>
      <c r="J7133" s="61" t="s">
        <v>479</v>
      </c>
    </row>
    <row r="7134" spans="1:10" s="64" customFormat="1" ht="21">
      <c r="A7134" s="14">
        <v>7130</v>
      </c>
      <c r="B7134" s="61" t="s">
        <v>269</v>
      </c>
      <c r="C7134" s="61" t="s">
        <v>14990</v>
      </c>
      <c r="D7134" s="15" t="s">
        <v>15008</v>
      </c>
      <c r="E7134" s="62" t="s">
        <v>44</v>
      </c>
      <c r="F7134" s="63">
        <v>24778</v>
      </c>
      <c r="G7134" s="63" t="s">
        <v>2080</v>
      </c>
      <c r="H7134" s="63" t="s">
        <v>15009</v>
      </c>
      <c r="I7134" s="62" t="s">
        <v>506</v>
      </c>
      <c r="J7134" s="61" t="s">
        <v>479</v>
      </c>
    </row>
    <row r="7135" spans="1:10" s="64" customFormat="1" ht="21">
      <c r="A7135" s="14">
        <v>7131</v>
      </c>
      <c r="B7135" s="61" t="s">
        <v>269</v>
      </c>
      <c r="C7135" s="61" t="s">
        <v>14990</v>
      </c>
      <c r="D7135" s="15" t="s">
        <v>15010</v>
      </c>
      <c r="E7135" s="62" t="s">
        <v>45</v>
      </c>
      <c r="F7135" s="63" t="s">
        <v>15011</v>
      </c>
      <c r="G7135" s="63" t="s">
        <v>7467</v>
      </c>
      <c r="H7135" s="63" t="s">
        <v>15012</v>
      </c>
      <c r="I7135" s="62" t="s">
        <v>468</v>
      </c>
      <c r="J7135" s="61" t="s">
        <v>10842</v>
      </c>
    </row>
    <row r="7136" spans="1:10" s="64" customFormat="1" ht="21">
      <c r="A7136" s="14">
        <v>7132</v>
      </c>
      <c r="B7136" s="61" t="s">
        <v>269</v>
      </c>
      <c r="C7136" s="61" t="s">
        <v>14990</v>
      </c>
      <c r="D7136" s="15" t="s">
        <v>15013</v>
      </c>
      <c r="E7136" s="62" t="s">
        <v>45</v>
      </c>
      <c r="F7136" s="63">
        <v>25328</v>
      </c>
      <c r="G7136" s="63" t="s">
        <v>5289</v>
      </c>
      <c r="H7136" s="63">
        <v>47243</v>
      </c>
      <c r="I7136" s="62" t="s">
        <v>468</v>
      </c>
      <c r="J7136" s="61" t="s">
        <v>2545</v>
      </c>
    </row>
    <row r="7137" spans="1:10" s="64" customFormat="1" ht="21">
      <c r="A7137" s="14">
        <v>7133</v>
      </c>
      <c r="B7137" s="61" t="s">
        <v>269</v>
      </c>
      <c r="C7137" s="61" t="s">
        <v>14990</v>
      </c>
      <c r="D7137" s="15" t="s">
        <v>15014</v>
      </c>
      <c r="E7137" s="62" t="s">
        <v>45</v>
      </c>
      <c r="F7137" s="63">
        <v>34246</v>
      </c>
      <c r="G7137" s="63" t="s">
        <v>15015</v>
      </c>
      <c r="H7137" s="63">
        <v>58352</v>
      </c>
      <c r="I7137" s="62" t="s">
        <v>468</v>
      </c>
      <c r="J7137" s="61" t="s">
        <v>19</v>
      </c>
    </row>
    <row r="7138" spans="1:10" s="64" customFormat="1" ht="21">
      <c r="A7138" s="14">
        <v>7134</v>
      </c>
      <c r="B7138" s="61" t="s">
        <v>269</v>
      </c>
      <c r="C7138" s="61" t="s">
        <v>15016</v>
      </c>
      <c r="D7138" s="15" t="s">
        <v>15017</v>
      </c>
      <c r="E7138" s="62" t="s">
        <v>45</v>
      </c>
      <c r="F7138" s="63" t="s">
        <v>2522</v>
      </c>
      <c r="G7138" s="63">
        <v>23905</v>
      </c>
      <c r="H7138" s="63" t="s">
        <v>5317</v>
      </c>
      <c r="I7138" s="62" t="s">
        <v>544</v>
      </c>
      <c r="J7138" s="61" t="s">
        <v>2178</v>
      </c>
    </row>
    <row r="7139" spans="1:10" s="64" customFormat="1" ht="21">
      <c r="A7139" s="14">
        <v>7135</v>
      </c>
      <c r="B7139" s="61" t="s">
        <v>269</v>
      </c>
      <c r="C7139" s="61" t="s">
        <v>15016</v>
      </c>
      <c r="D7139" s="15" t="s">
        <v>15018</v>
      </c>
      <c r="E7139" s="62" t="s">
        <v>45</v>
      </c>
      <c r="F7139" s="63" t="s">
        <v>8143</v>
      </c>
      <c r="G7139" s="63">
        <v>45505</v>
      </c>
      <c r="H7139" s="63" t="s">
        <v>8144</v>
      </c>
      <c r="I7139" s="62" t="s">
        <v>468</v>
      </c>
      <c r="J7139" s="61" t="s">
        <v>19</v>
      </c>
    </row>
    <row r="7140" spans="1:10" s="64" customFormat="1" ht="21">
      <c r="A7140" s="14">
        <v>7136</v>
      </c>
      <c r="B7140" s="61" t="s">
        <v>269</v>
      </c>
      <c r="C7140" s="61" t="s">
        <v>15016</v>
      </c>
      <c r="D7140" s="15" t="s">
        <v>15019</v>
      </c>
      <c r="E7140" s="62" t="s">
        <v>45</v>
      </c>
      <c r="F7140" s="63" t="s">
        <v>13906</v>
      </c>
      <c r="G7140" s="63">
        <v>41281</v>
      </c>
      <c r="H7140" s="63" t="s">
        <v>13907</v>
      </c>
      <c r="I7140" s="62" t="s">
        <v>468</v>
      </c>
      <c r="J7140" s="61" t="s">
        <v>22</v>
      </c>
    </row>
    <row r="7141" spans="1:10" s="64" customFormat="1" ht="21">
      <c r="A7141" s="14">
        <v>7137</v>
      </c>
      <c r="B7141" s="61" t="s">
        <v>269</v>
      </c>
      <c r="C7141" s="61" t="s">
        <v>15016</v>
      </c>
      <c r="D7141" s="15" t="s">
        <v>15020</v>
      </c>
      <c r="E7141" s="62" t="s">
        <v>44</v>
      </c>
      <c r="F7141" s="63">
        <v>30987</v>
      </c>
      <c r="G7141" s="63" t="s">
        <v>949</v>
      </c>
      <c r="H7141" s="63" t="s">
        <v>5623</v>
      </c>
      <c r="I7141" s="62" t="s">
        <v>468</v>
      </c>
      <c r="J7141" s="61" t="s">
        <v>570</v>
      </c>
    </row>
    <row r="7142" spans="1:10" s="64" customFormat="1" ht="21">
      <c r="A7142" s="14">
        <v>7138</v>
      </c>
      <c r="B7142" s="61" t="s">
        <v>269</v>
      </c>
      <c r="C7142" s="61" t="s">
        <v>15016</v>
      </c>
      <c r="D7142" s="15" t="s">
        <v>15021</v>
      </c>
      <c r="E7142" s="62" t="s">
        <v>45</v>
      </c>
      <c r="F7142" s="63" t="s">
        <v>15022</v>
      </c>
      <c r="G7142" s="63">
        <v>41281</v>
      </c>
      <c r="H7142" s="63" t="s">
        <v>15023</v>
      </c>
      <c r="I7142" s="62" t="s">
        <v>468</v>
      </c>
      <c r="J7142" s="61" t="s">
        <v>734</v>
      </c>
    </row>
    <row r="7143" spans="1:10" s="64" customFormat="1" ht="21">
      <c r="A7143" s="14">
        <v>7139</v>
      </c>
      <c r="B7143" s="61" t="s">
        <v>269</v>
      </c>
      <c r="C7143" s="61" t="s">
        <v>15016</v>
      </c>
      <c r="D7143" s="15" t="s">
        <v>15024</v>
      </c>
      <c r="E7143" s="62" t="s">
        <v>44</v>
      </c>
      <c r="F7143" s="63" t="s">
        <v>2252</v>
      </c>
      <c r="G7143" s="63" t="s">
        <v>14144</v>
      </c>
      <c r="H7143" s="63" t="s">
        <v>11054</v>
      </c>
      <c r="I7143" s="62" t="s">
        <v>468</v>
      </c>
      <c r="J7143" s="61" t="s">
        <v>636</v>
      </c>
    </row>
    <row r="7144" spans="1:10" s="64" customFormat="1" ht="21">
      <c r="A7144" s="14">
        <v>7140</v>
      </c>
      <c r="B7144" s="61" t="s">
        <v>269</v>
      </c>
      <c r="C7144" s="61" t="s">
        <v>15016</v>
      </c>
      <c r="D7144" s="15" t="s">
        <v>15025</v>
      </c>
      <c r="E7144" s="62" t="s">
        <v>44</v>
      </c>
      <c r="F7144" s="63" t="s">
        <v>14564</v>
      </c>
      <c r="G7144" s="63">
        <v>36251</v>
      </c>
      <c r="H7144" s="63" t="s">
        <v>13358</v>
      </c>
      <c r="I7144" s="62" t="s">
        <v>468</v>
      </c>
      <c r="J7144" s="61" t="s">
        <v>487</v>
      </c>
    </row>
    <row r="7145" spans="1:10" s="64" customFormat="1" ht="21">
      <c r="A7145" s="14">
        <v>7141</v>
      </c>
      <c r="B7145" s="61" t="s">
        <v>269</v>
      </c>
      <c r="C7145" s="61" t="s">
        <v>15016</v>
      </c>
      <c r="D7145" s="15" t="s">
        <v>15026</v>
      </c>
      <c r="E7145" s="62" t="s">
        <v>44</v>
      </c>
      <c r="F7145" s="63" t="s">
        <v>15027</v>
      </c>
      <c r="G7145" s="63">
        <v>45150</v>
      </c>
      <c r="H7145" s="63" t="s">
        <v>15028</v>
      </c>
      <c r="I7145" s="62" t="s">
        <v>468</v>
      </c>
      <c r="J7145" s="61" t="s">
        <v>2178</v>
      </c>
    </row>
    <row r="7146" spans="1:10" s="64" customFormat="1" ht="21">
      <c r="A7146" s="14">
        <v>7142</v>
      </c>
      <c r="B7146" s="61" t="s">
        <v>269</v>
      </c>
      <c r="C7146" s="61" t="s">
        <v>15016</v>
      </c>
      <c r="D7146" s="15" t="s">
        <v>15029</v>
      </c>
      <c r="E7146" s="62" t="s">
        <v>45</v>
      </c>
      <c r="F7146" s="63" t="s">
        <v>6435</v>
      </c>
      <c r="G7146" s="63" t="s">
        <v>12924</v>
      </c>
      <c r="H7146" s="63" t="s">
        <v>15030</v>
      </c>
      <c r="I7146" s="62" t="s">
        <v>468</v>
      </c>
      <c r="J7146" s="61" t="s">
        <v>19</v>
      </c>
    </row>
    <row r="7147" spans="1:10" s="64" customFormat="1" ht="31.5">
      <c r="A7147" s="14">
        <v>7143</v>
      </c>
      <c r="B7147" s="61" t="s">
        <v>269</v>
      </c>
      <c r="C7147" s="61" t="s">
        <v>15016</v>
      </c>
      <c r="D7147" s="15" t="s">
        <v>15031</v>
      </c>
      <c r="E7147" s="62" t="s">
        <v>44</v>
      </c>
      <c r="F7147" s="63" t="s">
        <v>15032</v>
      </c>
      <c r="G7147" s="63">
        <v>39880</v>
      </c>
      <c r="H7147" s="63" t="s">
        <v>15033</v>
      </c>
      <c r="I7147" s="62" t="s">
        <v>468</v>
      </c>
      <c r="J7147" s="61" t="s">
        <v>15034</v>
      </c>
    </row>
    <row r="7148" spans="1:10" s="64" customFormat="1" ht="21">
      <c r="A7148" s="14">
        <v>7144</v>
      </c>
      <c r="B7148" s="61" t="s">
        <v>269</v>
      </c>
      <c r="C7148" s="61" t="s">
        <v>15016</v>
      </c>
      <c r="D7148" s="15" t="s">
        <v>15035</v>
      </c>
      <c r="E7148" s="62" t="s">
        <v>45</v>
      </c>
      <c r="F7148" s="63" t="s">
        <v>13171</v>
      </c>
      <c r="G7148" s="63" t="s">
        <v>4885</v>
      </c>
      <c r="H7148" s="63" t="s">
        <v>13172</v>
      </c>
      <c r="I7148" s="62" t="s">
        <v>468</v>
      </c>
      <c r="J7148" s="61" t="s">
        <v>22</v>
      </c>
    </row>
    <row r="7149" spans="1:10" s="64" customFormat="1" ht="21">
      <c r="A7149" s="14">
        <v>7145</v>
      </c>
      <c r="B7149" s="61" t="s">
        <v>269</v>
      </c>
      <c r="C7149" s="61" t="s">
        <v>15016</v>
      </c>
      <c r="D7149" s="15" t="s">
        <v>15036</v>
      </c>
      <c r="E7149" s="62" t="s">
        <v>44</v>
      </c>
      <c r="F7149" s="63" t="s">
        <v>15037</v>
      </c>
      <c r="G7149" s="63" t="s">
        <v>957</v>
      </c>
      <c r="H7149" s="63" t="s">
        <v>14746</v>
      </c>
      <c r="I7149" s="62" t="s">
        <v>468</v>
      </c>
      <c r="J7149" s="61" t="s">
        <v>27</v>
      </c>
    </row>
    <row r="7150" spans="1:10" s="64" customFormat="1" ht="21">
      <c r="A7150" s="14">
        <v>7146</v>
      </c>
      <c r="B7150" s="61" t="s">
        <v>269</v>
      </c>
      <c r="C7150" s="61" t="s">
        <v>15016</v>
      </c>
      <c r="D7150" s="15" t="s">
        <v>15038</v>
      </c>
      <c r="E7150" s="62" t="s">
        <v>45</v>
      </c>
      <c r="F7150" s="63" t="s">
        <v>7435</v>
      </c>
      <c r="G7150" s="63">
        <v>39483</v>
      </c>
      <c r="H7150" s="63" t="s">
        <v>7588</v>
      </c>
      <c r="I7150" s="62" t="s">
        <v>468</v>
      </c>
      <c r="J7150" s="61" t="s">
        <v>511</v>
      </c>
    </row>
    <row r="7151" spans="1:10" s="64" customFormat="1" ht="21">
      <c r="A7151" s="14">
        <v>7147</v>
      </c>
      <c r="B7151" s="61" t="s">
        <v>269</v>
      </c>
      <c r="C7151" s="61" t="s">
        <v>15016</v>
      </c>
      <c r="D7151" s="15" t="s">
        <v>15039</v>
      </c>
      <c r="E7151" s="62" t="s">
        <v>45</v>
      </c>
      <c r="F7151" s="63" t="s">
        <v>15040</v>
      </c>
      <c r="G7151" s="63">
        <v>33060</v>
      </c>
      <c r="H7151" s="63">
        <v>45844</v>
      </c>
      <c r="I7151" s="62" t="s">
        <v>506</v>
      </c>
      <c r="J7151" s="61" t="s">
        <v>469</v>
      </c>
    </row>
    <row r="7152" spans="1:10" s="64" customFormat="1" ht="21">
      <c r="A7152" s="14">
        <v>7148</v>
      </c>
      <c r="B7152" s="61" t="s">
        <v>269</v>
      </c>
      <c r="C7152" s="61" t="s">
        <v>15016</v>
      </c>
      <c r="D7152" s="15" t="s">
        <v>15041</v>
      </c>
      <c r="E7152" s="62" t="s">
        <v>45</v>
      </c>
      <c r="F7152" s="63">
        <v>30376</v>
      </c>
      <c r="G7152" s="63" t="s">
        <v>957</v>
      </c>
      <c r="H7152" s="63" t="s">
        <v>8240</v>
      </c>
      <c r="I7152" s="62" t="s">
        <v>468</v>
      </c>
      <c r="J7152" s="61" t="s">
        <v>18</v>
      </c>
    </row>
    <row r="7153" spans="1:10" s="64" customFormat="1" ht="21">
      <c r="A7153" s="14">
        <v>7149</v>
      </c>
      <c r="B7153" s="61" t="s">
        <v>269</v>
      </c>
      <c r="C7153" s="61" t="s">
        <v>15016</v>
      </c>
      <c r="D7153" s="15" t="s">
        <v>15042</v>
      </c>
      <c r="E7153" s="62" t="s">
        <v>44</v>
      </c>
      <c r="F7153" s="63">
        <v>31270</v>
      </c>
      <c r="G7153" s="63" t="s">
        <v>474</v>
      </c>
      <c r="H7153" s="63">
        <v>53185</v>
      </c>
      <c r="I7153" s="62" t="s">
        <v>468</v>
      </c>
      <c r="J7153" s="61" t="s">
        <v>585</v>
      </c>
    </row>
    <row r="7154" spans="1:10" s="64" customFormat="1" ht="21">
      <c r="A7154" s="14">
        <v>7150</v>
      </c>
      <c r="B7154" s="61" t="s">
        <v>269</v>
      </c>
      <c r="C7154" s="61" t="s">
        <v>15016</v>
      </c>
      <c r="D7154" s="15" t="s">
        <v>15043</v>
      </c>
      <c r="E7154" s="62" t="s">
        <v>45</v>
      </c>
      <c r="F7154" s="63" t="s">
        <v>15044</v>
      </c>
      <c r="G7154" s="63">
        <v>45242</v>
      </c>
      <c r="H7154" s="63" t="s">
        <v>15045</v>
      </c>
      <c r="I7154" s="62" t="s">
        <v>468</v>
      </c>
      <c r="J7154" s="61" t="s">
        <v>479</v>
      </c>
    </row>
    <row r="7155" spans="1:10" s="64" customFormat="1" ht="21">
      <c r="A7155" s="14">
        <v>7151</v>
      </c>
      <c r="B7155" s="61" t="s">
        <v>269</v>
      </c>
      <c r="C7155" s="61" t="s">
        <v>15016</v>
      </c>
      <c r="D7155" s="15" t="s">
        <v>15046</v>
      </c>
      <c r="E7155" s="62" t="s">
        <v>45</v>
      </c>
      <c r="F7155" s="63">
        <v>31783</v>
      </c>
      <c r="G7155" s="63" t="s">
        <v>4885</v>
      </c>
      <c r="H7155" s="63" t="s">
        <v>11054</v>
      </c>
      <c r="I7155" s="62" t="s">
        <v>468</v>
      </c>
      <c r="J7155" s="61" t="s">
        <v>694</v>
      </c>
    </row>
    <row r="7156" spans="1:10" s="64" customFormat="1" ht="21">
      <c r="A7156" s="14">
        <v>7152</v>
      </c>
      <c r="B7156" s="61" t="s">
        <v>269</v>
      </c>
      <c r="C7156" s="61" t="s">
        <v>15016</v>
      </c>
      <c r="D7156" s="15" t="s">
        <v>15047</v>
      </c>
      <c r="E7156" s="62" t="s">
        <v>45</v>
      </c>
      <c r="F7156" s="63">
        <v>28399</v>
      </c>
      <c r="G7156" s="63" t="s">
        <v>1913</v>
      </c>
      <c r="H7156" s="63">
        <v>51410</v>
      </c>
      <c r="I7156" s="62" t="s">
        <v>468</v>
      </c>
      <c r="J7156" s="61" t="s">
        <v>694</v>
      </c>
    </row>
    <row r="7157" spans="1:10" s="64" customFormat="1" ht="21">
      <c r="A7157" s="14">
        <v>7153</v>
      </c>
      <c r="B7157" s="61" t="s">
        <v>269</v>
      </c>
      <c r="C7157" s="61" t="s">
        <v>15016</v>
      </c>
      <c r="D7157" s="15" t="s">
        <v>15048</v>
      </c>
      <c r="E7157" s="62" t="s">
        <v>45</v>
      </c>
      <c r="F7157" s="63" t="s">
        <v>15049</v>
      </c>
      <c r="G7157" s="63" t="s">
        <v>785</v>
      </c>
      <c r="H7157" s="63" t="s">
        <v>15050</v>
      </c>
      <c r="I7157" s="62" t="s">
        <v>468</v>
      </c>
      <c r="J7157" s="61" t="s">
        <v>469</v>
      </c>
    </row>
    <row r="7158" spans="1:10" s="64" customFormat="1" ht="21">
      <c r="A7158" s="14">
        <v>7154</v>
      </c>
      <c r="B7158" s="61" t="s">
        <v>269</v>
      </c>
      <c r="C7158" s="61" t="s">
        <v>15016</v>
      </c>
      <c r="D7158" s="15" t="s">
        <v>15051</v>
      </c>
      <c r="E7158" s="62" t="s">
        <v>45</v>
      </c>
      <c r="F7158" s="63" t="s">
        <v>2083</v>
      </c>
      <c r="G7158" s="63" t="s">
        <v>4885</v>
      </c>
      <c r="H7158" s="63" t="s">
        <v>15052</v>
      </c>
      <c r="I7158" s="62" t="s">
        <v>468</v>
      </c>
      <c r="J7158" s="61" t="s">
        <v>487</v>
      </c>
    </row>
    <row r="7159" spans="1:10" s="64" customFormat="1" ht="21">
      <c r="A7159" s="14">
        <v>7155</v>
      </c>
      <c r="B7159" s="61" t="s">
        <v>269</v>
      </c>
      <c r="C7159" s="61" t="s">
        <v>15016</v>
      </c>
      <c r="D7159" s="15" t="s">
        <v>15053</v>
      </c>
      <c r="E7159" s="62" t="s">
        <v>45</v>
      </c>
      <c r="F7159" s="63">
        <v>25606</v>
      </c>
      <c r="G7159" s="63">
        <v>36164</v>
      </c>
      <c r="H7159" s="63">
        <v>47521</v>
      </c>
      <c r="I7159" s="62" t="s">
        <v>468</v>
      </c>
      <c r="J7159" s="61" t="s">
        <v>600</v>
      </c>
    </row>
    <row r="7160" spans="1:10" s="64" customFormat="1" ht="31.5">
      <c r="A7160" s="14">
        <v>7156</v>
      </c>
      <c r="B7160" s="61" t="s">
        <v>269</v>
      </c>
      <c r="C7160" s="61" t="s">
        <v>15016</v>
      </c>
      <c r="D7160" s="15" t="s">
        <v>15054</v>
      </c>
      <c r="E7160" s="62" t="s">
        <v>45</v>
      </c>
      <c r="F7160" s="63">
        <v>28035</v>
      </c>
      <c r="G7160" s="63">
        <v>39880</v>
      </c>
      <c r="H7160" s="63">
        <v>49950</v>
      </c>
      <c r="I7160" s="62" t="s">
        <v>468</v>
      </c>
      <c r="J7160" s="61" t="s">
        <v>15055</v>
      </c>
    </row>
    <row r="7161" spans="1:10" s="64" customFormat="1" ht="21">
      <c r="A7161" s="14">
        <v>7157</v>
      </c>
      <c r="B7161" s="61" t="s">
        <v>269</v>
      </c>
      <c r="C7161" s="61" t="s">
        <v>15016</v>
      </c>
      <c r="D7161" s="15" t="s">
        <v>15056</v>
      </c>
      <c r="E7161" s="62" t="s">
        <v>45</v>
      </c>
      <c r="F7161" s="63">
        <v>34246</v>
      </c>
      <c r="G7161" s="63" t="s">
        <v>8572</v>
      </c>
      <c r="H7161" s="63">
        <v>56161</v>
      </c>
      <c r="I7161" s="62" t="s">
        <v>468</v>
      </c>
      <c r="J7161" s="61" t="s">
        <v>479</v>
      </c>
    </row>
    <row r="7162" spans="1:10" s="64" customFormat="1" ht="21">
      <c r="A7162" s="14">
        <v>7158</v>
      </c>
      <c r="B7162" s="61" t="s">
        <v>269</v>
      </c>
      <c r="C7162" s="61" t="s">
        <v>15057</v>
      </c>
      <c r="D7162" s="15" t="s">
        <v>15058</v>
      </c>
      <c r="E7162" s="62" t="s">
        <v>45</v>
      </c>
      <c r="F7162" s="63" t="s">
        <v>6117</v>
      </c>
      <c r="G7162" s="63">
        <v>41281</v>
      </c>
      <c r="H7162" s="63" t="s">
        <v>6118</v>
      </c>
      <c r="I7162" s="62" t="s">
        <v>468</v>
      </c>
      <c r="J7162" s="61" t="s">
        <v>608</v>
      </c>
    </row>
    <row r="7163" spans="1:10" s="64" customFormat="1" ht="21">
      <c r="A7163" s="14">
        <v>7159</v>
      </c>
      <c r="B7163" s="61" t="s">
        <v>269</v>
      </c>
      <c r="C7163" s="61" t="s">
        <v>15057</v>
      </c>
      <c r="D7163" s="15" t="s">
        <v>15059</v>
      </c>
      <c r="E7163" s="62" t="s">
        <v>44</v>
      </c>
      <c r="F7163" s="63" t="s">
        <v>15060</v>
      </c>
      <c r="G7163" s="63" t="s">
        <v>620</v>
      </c>
      <c r="H7163" s="63" t="s">
        <v>15061</v>
      </c>
      <c r="I7163" s="62" t="s">
        <v>468</v>
      </c>
      <c r="J7163" s="61" t="s">
        <v>19</v>
      </c>
    </row>
    <row r="7164" spans="1:10" s="64" customFormat="1" ht="21">
      <c r="A7164" s="14">
        <v>7160</v>
      </c>
      <c r="B7164" s="61" t="s">
        <v>269</v>
      </c>
      <c r="C7164" s="61" t="s">
        <v>15057</v>
      </c>
      <c r="D7164" s="15" t="s">
        <v>15062</v>
      </c>
      <c r="E7164" s="62" t="s">
        <v>44</v>
      </c>
      <c r="F7164" s="63">
        <v>28986</v>
      </c>
      <c r="G7164" s="63" t="s">
        <v>3229</v>
      </c>
      <c r="H7164" s="63">
        <v>50901</v>
      </c>
      <c r="I7164" s="62" t="s">
        <v>468</v>
      </c>
      <c r="J7164" s="61" t="s">
        <v>600</v>
      </c>
    </row>
    <row r="7165" spans="1:10" s="64" customFormat="1" ht="21">
      <c r="A7165" s="14">
        <v>7161</v>
      </c>
      <c r="B7165" s="61" t="s">
        <v>269</v>
      </c>
      <c r="C7165" s="61" t="s">
        <v>15057</v>
      </c>
      <c r="D7165" s="15" t="s">
        <v>15063</v>
      </c>
      <c r="E7165" s="62" t="s">
        <v>45</v>
      </c>
      <c r="F7165" s="63" t="s">
        <v>10512</v>
      </c>
      <c r="G7165" s="63">
        <v>39483</v>
      </c>
      <c r="H7165" s="63" t="s">
        <v>10513</v>
      </c>
      <c r="I7165" s="62" t="s">
        <v>468</v>
      </c>
      <c r="J7165" s="61" t="s">
        <v>600</v>
      </c>
    </row>
    <row r="7166" spans="1:10" s="64" customFormat="1" ht="21">
      <c r="A7166" s="14">
        <v>7162</v>
      </c>
      <c r="B7166" s="61" t="s">
        <v>269</v>
      </c>
      <c r="C7166" s="61" t="s">
        <v>15057</v>
      </c>
      <c r="D7166" s="15" t="s">
        <v>15064</v>
      </c>
      <c r="E7166" s="62" t="s">
        <v>45</v>
      </c>
      <c r="F7166" s="63">
        <v>30503</v>
      </c>
      <c r="G7166" s="63">
        <v>39880</v>
      </c>
      <c r="H7166" s="63">
        <v>52418</v>
      </c>
      <c r="I7166" s="62" t="s">
        <v>468</v>
      </c>
      <c r="J7166" s="61" t="s">
        <v>15065</v>
      </c>
    </row>
    <row r="7167" spans="1:10" s="64" customFormat="1" ht="21">
      <c r="A7167" s="14">
        <v>7163</v>
      </c>
      <c r="B7167" s="61" t="s">
        <v>269</v>
      </c>
      <c r="C7167" s="61" t="s">
        <v>15057</v>
      </c>
      <c r="D7167" s="15" t="s">
        <v>15066</v>
      </c>
      <c r="E7167" s="62" t="s">
        <v>44</v>
      </c>
      <c r="F7167" s="63">
        <v>25723</v>
      </c>
      <c r="G7167" s="63">
        <v>39880</v>
      </c>
      <c r="H7167" s="63">
        <v>47638</v>
      </c>
      <c r="I7167" s="62" t="s">
        <v>468</v>
      </c>
      <c r="J7167" s="61" t="s">
        <v>13</v>
      </c>
    </row>
    <row r="7168" spans="1:10" s="64" customFormat="1" ht="21">
      <c r="A7168" s="14">
        <v>7164</v>
      </c>
      <c r="B7168" s="61" t="s">
        <v>269</v>
      </c>
      <c r="C7168" s="61" t="s">
        <v>15057</v>
      </c>
      <c r="D7168" s="15" t="s">
        <v>15067</v>
      </c>
      <c r="E7168" s="62" t="s">
        <v>45</v>
      </c>
      <c r="F7168" s="63" t="s">
        <v>15068</v>
      </c>
      <c r="G7168" s="63" t="s">
        <v>7664</v>
      </c>
      <c r="H7168" s="63" t="s">
        <v>15069</v>
      </c>
      <c r="I7168" s="62" t="s">
        <v>468</v>
      </c>
      <c r="J7168" s="61" t="s">
        <v>19</v>
      </c>
    </row>
    <row r="7169" spans="1:10" s="64" customFormat="1" ht="21">
      <c r="A7169" s="14">
        <v>7165</v>
      </c>
      <c r="B7169" s="61" t="s">
        <v>269</v>
      </c>
      <c r="C7169" s="61" t="s">
        <v>15057</v>
      </c>
      <c r="D7169" s="15" t="s">
        <v>15070</v>
      </c>
      <c r="E7169" s="62" t="s">
        <v>45</v>
      </c>
      <c r="F7169" s="63" t="s">
        <v>7651</v>
      </c>
      <c r="G7169" s="63" t="s">
        <v>10822</v>
      </c>
      <c r="H7169" s="63" t="s">
        <v>7652</v>
      </c>
      <c r="I7169" s="62" t="s">
        <v>544</v>
      </c>
      <c r="J7169" s="61" t="s">
        <v>608</v>
      </c>
    </row>
    <row r="7170" spans="1:10" s="64" customFormat="1" ht="21">
      <c r="A7170" s="14">
        <v>7166</v>
      </c>
      <c r="B7170" s="61" t="s">
        <v>269</v>
      </c>
      <c r="C7170" s="61" t="s">
        <v>15057</v>
      </c>
      <c r="D7170" s="15" t="s">
        <v>15071</v>
      </c>
      <c r="E7170" s="62" t="s">
        <v>45</v>
      </c>
      <c r="F7170" s="63" t="s">
        <v>15072</v>
      </c>
      <c r="G7170" s="63" t="s">
        <v>1101</v>
      </c>
      <c r="H7170" s="63" t="s">
        <v>15073</v>
      </c>
      <c r="I7170" s="62" t="s">
        <v>468</v>
      </c>
      <c r="J7170" s="61" t="s">
        <v>694</v>
      </c>
    </row>
    <row r="7171" spans="1:10" s="64" customFormat="1" ht="21">
      <c r="A7171" s="14">
        <v>7167</v>
      </c>
      <c r="B7171" s="61" t="s">
        <v>269</v>
      </c>
      <c r="C7171" s="61" t="s">
        <v>15057</v>
      </c>
      <c r="D7171" s="15" t="s">
        <v>15074</v>
      </c>
      <c r="E7171" s="62" t="s">
        <v>45</v>
      </c>
      <c r="F7171" s="63">
        <v>25363</v>
      </c>
      <c r="G7171" s="63">
        <v>35343</v>
      </c>
      <c r="H7171" s="63">
        <v>47277</v>
      </c>
      <c r="I7171" s="62" t="s">
        <v>468</v>
      </c>
      <c r="J7171" s="61" t="s">
        <v>12</v>
      </c>
    </row>
    <row r="7172" spans="1:10" s="64" customFormat="1" ht="21">
      <c r="A7172" s="14">
        <v>7168</v>
      </c>
      <c r="B7172" s="61" t="s">
        <v>269</v>
      </c>
      <c r="C7172" s="61" t="s">
        <v>15057</v>
      </c>
      <c r="D7172" s="15" t="s">
        <v>15075</v>
      </c>
      <c r="E7172" s="62" t="s">
        <v>45</v>
      </c>
      <c r="F7172" s="63">
        <v>24996</v>
      </c>
      <c r="G7172" s="63">
        <v>39204</v>
      </c>
      <c r="H7172" s="63">
        <v>46911</v>
      </c>
      <c r="I7172" s="62" t="s">
        <v>468</v>
      </c>
      <c r="J7172" s="61" t="s">
        <v>600</v>
      </c>
    </row>
    <row r="7173" spans="1:10" s="64" customFormat="1" ht="21">
      <c r="A7173" s="14">
        <v>7169</v>
      </c>
      <c r="B7173" s="61" t="s">
        <v>269</v>
      </c>
      <c r="C7173" s="61" t="s">
        <v>15057</v>
      </c>
      <c r="D7173" s="15" t="s">
        <v>15076</v>
      </c>
      <c r="E7173" s="62" t="s">
        <v>45</v>
      </c>
      <c r="F7173" s="63">
        <v>25113</v>
      </c>
      <c r="G7173" s="63" t="s">
        <v>9994</v>
      </c>
      <c r="H7173" s="63">
        <v>47028</v>
      </c>
      <c r="I7173" s="62" t="s">
        <v>468</v>
      </c>
      <c r="J7173" s="61" t="s">
        <v>18</v>
      </c>
    </row>
    <row r="7174" spans="1:10" s="64" customFormat="1" ht="21">
      <c r="A7174" s="14">
        <v>7170</v>
      </c>
      <c r="B7174" s="61" t="s">
        <v>269</v>
      </c>
      <c r="C7174" s="61" t="s">
        <v>15057</v>
      </c>
      <c r="D7174" s="15" t="s">
        <v>15077</v>
      </c>
      <c r="E7174" s="62" t="s">
        <v>45</v>
      </c>
      <c r="F7174" s="63" t="s">
        <v>5713</v>
      </c>
      <c r="G7174" s="63" t="s">
        <v>15078</v>
      </c>
      <c r="H7174" s="63" t="s">
        <v>5715</v>
      </c>
      <c r="I7174" s="62" t="s">
        <v>468</v>
      </c>
      <c r="J7174" s="61" t="s">
        <v>481</v>
      </c>
    </row>
    <row r="7175" spans="1:10" s="64" customFormat="1" ht="21">
      <c r="A7175" s="14">
        <v>7171</v>
      </c>
      <c r="B7175" s="61" t="s">
        <v>269</v>
      </c>
      <c r="C7175" s="61" t="s">
        <v>15057</v>
      </c>
      <c r="D7175" s="15" t="s">
        <v>15079</v>
      </c>
      <c r="E7175" s="62" t="s">
        <v>45</v>
      </c>
      <c r="F7175" s="63" t="s">
        <v>4258</v>
      </c>
      <c r="G7175" s="63" t="s">
        <v>15080</v>
      </c>
      <c r="H7175" s="63" t="s">
        <v>2523</v>
      </c>
      <c r="I7175" s="62" t="s">
        <v>468</v>
      </c>
      <c r="J7175" s="61" t="s">
        <v>585</v>
      </c>
    </row>
    <row r="7176" spans="1:10" s="64" customFormat="1" ht="21">
      <c r="A7176" s="14">
        <v>7172</v>
      </c>
      <c r="B7176" s="61" t="s">
        <v>269</v>
      </c>
      <c r="C7176" s="61" t="s">
        <v>15057</v>
      </c>
      <c r="D7176" s="15" t="s">
        <v>15081</v>
      </c>
      <c r="E7176" s="62" t="s">
        <v>45</v>
      </c>
      <c r="F7176" s="63">
        <v>27799</v>
      </c>
      <c r="G7176" s="63" t="s">
        <v>3252</v>
      </c>
      <c r="H7176" s="63">
        <v>49714</v>
      </c>
      <c r="I7176" s="62" t="s">
        <v>468</v>
      </c>
      <c r="J7176" s="61" t="s">
        <v>600</v>
      </c>
    </row>
    <row r="7177" spans="1:10" s="64" customFormat="1" ht="21">
      <c r="A7177" s="14">
        <v>7173</v>
      </c>
      <c r="B7177" s="61" t="s">
        <v>269</v>
      </c>
      <c r="C7177" s="61" t="s">
        <v>15057</v>
      </c>
      <c r="D7177" s="15" t="s">
        <v>15082</v>
      </c>
      <c r="E7177" s="62" t="s">
        <v>45</v>
      </c>
      <c r="F7177" s="63">
        <v>27673</v>
      </c>
      <c r="G7177" s="63" t="s">
        <v>3842</v>
      </c>
      <c r="H7177" s="63">
        <v>49588</v>
      </c>
      <c r="I7177" s="62" t="s">
        <v>468</v>
      </c>
      <c r="J7177" s="61" t="s">
        <v>4228</v>
      </c>
    </row>
    <row r="7178" spans="1:10" s="64" customFormat="1" ht="21">
      <c r="A7178" s="14">
        <v>7174</v>
      </c>
      <c r="B7178" s="61" t="s">
        <v>269</v>
      </c>
      <c r="C7178" s="61" t="s">
        <v>15057</v>
      </c>
      <c r="D7178" s="15" t="s">
        <v>15083</v>
      </c>
      <c r="E7178" s="62" t="s">
        <v>45</v>
      </c>
      <c r="F7178" s="63">
        <v>25479</v>
      </c>
      <c r="G7178" s="63" t="s">
        <v>978</v>
      </c>
      <c r="H7178" s="63">
        <v>47394</v>
      </c>
      <c r="I7178" s="62" t="s">
        <v>468</v>
      </c>
      <c r="J7178" s="61" t="s">
        <v>694</v>
      </c>
    </row>
    <row r="7179" spans="1:10" s="64" customFormat="1" ht="21">
      <c r="A7179" s="14">
        <v>7175</v>
      </c>
      <c r="B7179" s="61" t="s">
        <v>269</v>
      </c>
      <c r="C7179" s="61" t="s">
        <v>15057</v>
      </c>
      <c r="D7179" s="15" t="s">
        <v>15084</v>
      </c>
      <c r="E7179" s="62" t="s">
        <v>45</v>
      </c>
      <c r="F7179" s="63" t="s">
        <v>15085</v>
      </c>
      <c r="G7179" s="63">
        <v>45363</v>
      </c>
      <c r="H7179" s="63" t="s">
        <v>15086</v>
      </c>
      <c r="I7179" s="62" t="s">
        <v>468</v>
      </c>
      <c r="J7179" s="61" t="s">
        <v>494</v>
      </c>
    </row>
    <row r="7180" spans="1:10" s="64" customFormat="1" ht="21">
      <c r="A7180" s="14">
        <v>7176</v>
      </c>
      <c r="B7180" s="61" t="s">
        <v>269</v>
      </c>
      <c r="C7180" s="61" t="s">
        <v>15057</v>
      </c>
      <c r="D7180" s="15" t="s">
        <v>15087</v>
      </c>
      <c r="E7180" s="62" t="s">
        <v>45</v>
      </c>
      <c r="F7180" s="63">
        <v>25726</v>
      </c>
      <c r="G7180" s="63">
        <v>39604</v>
      </c>
      <c r="H7180" s="63">
        <v>47641</v>
      </c>
      <c r="I7180" s="62" t="s">
        <v>468</v>
      </c>
      <c r="J7180" s="61" t="s">
        <v>487</v>
      </c>
    </row>
    <row r="7181" spans="1:10" s="64" customFormat="1" ht="21">
      <c r="A7181" s="14">
        <v>7177</v>
      </c>
      <c r="B7181" s="61" t="s">
        <v>269</v>
      </c>
      <c r="C7181" s="61" t="s">
        <v>15057</v>
      </c>
      <c r="D7181" s="15" t="s">
        <v>15088</v>
      </c>
      <c r="E7181" s="62" t="s">
        <v>45</v>
      </c>
      <c r="F7181" s="63" t="s">
        <v>15089</v>
      </c>
      <c r="G7181" s="63" t="s">
        <v>5889</v>
      </c>
      <c r="H7181" s="63" t="s">
        <v>15090</v>
      </c>
      <c r="I7181" s="62" t="s">
        <v>468</v>
      </c>
      <c r="J7181" s="61" t="s">
        <v>613</v>
      </c>
    </row>
    <row r="7182" spans="1:10" s="64" customFormat="1" ht="21">
      <c r="A7182" s="14">
        <v>7178</v>
      </c>
      <c r="B7182" s="61" t="s">
        <v>269</v>
      </c>
      <c r="C7182" s="61" t="s">
        <v>15057</v>
      </c>
      <c r="D7182" s="15" t="s">
        <v>15091</v>
      </c>
      <c r="E7182" s="62" t="s">
        <v>45</v>
      </c>
      <c r="F7182" s="63" t="s">
        <v>15092</v>
      </c>
      <c r="G7182" s="63" t="s">
        <v>11726</v>
      </c>
      <c r="H7182" s="63" t="s">
        <v>15093</v>
      </c>
      <c r="I7182" s="62" t="s">
        <v>468</v>
      </c>
      <c r="J7182" s="61" t="s">
        <v>469</v>
      </c>
    </row>
    <row r="7183" spans="1:10" s="64" customFormat="1" ht="21">
      <c r="A7183" s="14">
        <v>7179</v>
      </c>
      <c r="B7183" s="61" t="s">
        <v>269</v>
      </c>
      <c r="C7183" s="61" t="s">
        <v>15057</v>
      </c>
      <c r="D7183" s="15" t="s">
        <v>15094</v>
      </c>
      <c r="E7183" s="62" t="s">
        <v>45</v>
      </c>
      <c r="F7183" s="63" t="s">
        <v>15095</v>
      </c>
      <c r="G7183" s="63">
        <v>39483</v>
      </c>
      <c r="H7183" s="63" t="s">
        <v>12149</v>
      </c>
      <c r="I7183" s="62" t="s">
        <v>468</v>
      </c>
      <c r="J7183" s="61" t="s">
        <v>479</v>
      </c>
    </row>
    <row r="7184" spans="1:10" s="64" customFormat="1" ht="21">
      <c r="A7184" s="14">
        <v>7180</v>
      </c>
      <c r="B7184" s="61" t="s">
        <v>269</v>
      </c>
      <c r="C7184" s="61" t="s">
        <v>15057</v>
      </c>
      <c r="D7184" s="15" t="s">
        <v>15096</v>
      </c>
      <c r="E7184" s="62" t="s">
        <v>44</v>
      </c>
      <c r="F7184" s="63" t="s">
        <v>9637</v>
      </c>
      <c r="G7184" s="63" t="s">
        <v>1101</v>
      </c>
      <c r="H7184" s="63" t="s">
        <v>9638</v>
      </c>
      <c r="I7184" s="62" t="s">
        <v>468</v>
      </c>
      <c r="J7184" s="61" t="s">
        <v>479</v>
      </c>
    </row>
    <row r="7185" spans="1:10" s="64" customFormat="1" ht="21">
      <c r="A7185" s="14">
        <v>7181</v>
      </c>
      <c r="B7185" s="61" t="s">
        <v>269</v>
      </c>
      <c r="C7185" s="61" t="s">
        <v>15057</v>
      </c>
      <c r="D7185" s="15" t="s">
        <v>15097</v>
      </c>
      <c r="E7185" s="62" t="s">
        <v>44</v>
      </c>
      <c r="F7185" s="63" t="s">
        <v>15098</v>
      </c>
      <c r="G7185" s="63" t="s">
        <v>709</v>
      </c>
      <c r="H7185" s="63" t="s">
        <v>9188</v>
      </c>
      <c r="I7185" s="62" t="s">
        <v>468</v>
      </c>
      <c r="J7185" s="61" t="s">
        <v>475</v>
      </c>
    </row>
    <row r="7186" spans="1:10" s="64" customFormat="1" ht="21">
      <c r="A7186" s="14">
        <v>7182</v>
      </c>
      <c r="B7186" s="61" t="s">
        <v>269</v>
      </c>
      <c r="C7186" s="61" t="s">
        <v>15057</v>
      </c>
      <c r="D7186" s="15" t="s">
        <v>15099</v>
      </c>
      <c r="E7186" s="62" t="s">
        <v>45</v>
      </c>
      <c r="F7186" s="63">
        <v>25118</v>
      </c>
      <c r="G7186" s="63">
        <v>36164</v>
      </c>
      <c r="H7186" s="63">
        <v>47033</v>
      </c>
      <c r="I7186" s="62" t="s">
        <v>468</v>
      </c>
      <c r="J7186" s="61" t="s">
        <v>600</v>
      </c>
    </row>
    <row r="7187" spans="1:10" s="64" customFormat="1" ht="21">
      <c r="A7187" s="14">
        <v>7183</v>
      </c>
      <c r="B7187" s="61" t="s">
        <v>269</v>
      </c>
      <c r="C7187" s="61" t="s">
        <v>15057</v>
      </c>
      <c r="D7187" s="15" t="s">
        <v>15100</v>
      </c>
      <c r="E7187" s="62" t="s">
        <v>45</v>
      </c>
      <c r="F7187" s="63" t="s">
        <v>3018</v>
      </c>
      <c r="G7187" s="63">
        <v>39696</v>
      </c>
      <c r="H7187" s="63">
        <v>52479</v>
      </c>
      <c r="I7187" s="62" t="s">
        <v>468</v>
      </c>
      <c r="J7187" s="61" t="s">
        <v>22</v>
      </c>
    </row>
    <row r="7188" spans="1:10" s="64" customFormat="1" ht="21">
      <c r="A7188" s="14">
        <v>7184</v>
      </c>
      <c r="B7188" s="61" t="s">
        <v>269</v>
      </c>
      <c r="C7188" s="61" t="s">
        <v>15057</v>
      </c>
      <c r="D7188" s="15" t="s">
        <v>15101</v>
      </c>
      <c r="E7188" s="62" t="s">
        <v>45</v>
      </c>
      <c r="F7188" s="63">
        <v>25029</v>
      </c>
      <c r="G7188" s="63">
        <v>34099</v>
      </c>
      <c r="H7188" s="63">
        <v>46883</v>
      </c>
      <c r="I7188" s="62" t="s">
        <v>468</v>
      </c>
      <c r="J7188" s="61" t="s">
        <v>22</v>
      </c>
    </row>
    <row r="7189" spans="1:10" s="64" customFormat="1" ht="21">
      <c r="A7189" s="14">
        <v>7185</v>
      </c>
      <c r="B7189" s="61" t="s">
        <v>269</v>
      </c>
      <c r="C7189" s="61" t="s">
        <v>15057</v>
      </c>
      <c r="D7189" s="15" t="s">
        <v>15102</v>
      </c>
      <c r="E7189" s="62" t="s">
        <v>45</v>
      </c>
      <c r="F7189" s="63">
        <v>24139</v>
      </c>
      <c r="G7189" s="63" t="s">
        <v>4209</v>
      </c>
      <c r="H7189" s="63">
        <v>46054</v>
      </c>
      <c r="I7189" s="62" t="s">
        <v>506</v>
      </c>
      <c r="J7189" s="61" t="s">
        <v>613</v>
      </c>
    </row>
    <row r="7190" spans="1:10" s="64" customFormat="1" ht="21">
      <c r="A7190" s="14">
        <v>7186</v>
      </c>
      <c r="B7190" s="61" t="s">
        <v>269</v>
      </c>
      <c r="C7190" s="61" t="s">
        <v>15057</v>
      </c>
      <c r="D7190" s="15" t="s">
        <v>15103</v>
      </c>
      <c r="E7190" s="62" t="s">
        <v>45</v>
      </c>
      <c r="F7190" s="63" t="s">
        <v>15104</v>
      </c>
      <c r="G7190" s="63">
        <v>40033</v>
      </c>
      <c r="H7190" s="63" t="s">
        <v>15105</v>
      </c>
      <c r="I7190" s="62" t="s">
        <v>468</v>
      </c>
      <c r="J7190" s="61" t="s">
        <v>15106</v>
      </c>
    </row>
    <row r="7191" spans="1:10" s="64" customFormat="1" ht="21">
      <c r="A7191" s="14">
        <v>7187</v>
      </c>
      <c r="B7191" s="61" t="s">
        <v>269</v>
      </c>
      <c r="C7191" s="61" t="s">
        <v>15057</v>
      </c>
      <c r="D7191" s="15" t="s">
        <v>15107</v>
      </c>
      <c r="E7191" s="62" t="s">
        <v>44</v>
      </c>
      <c r="F7191" s="63" t="s">
        <v>15108</v>
      </c>
      <c r="G7191" s="63">
        <v>44229</v>
      </c>
      <c r="H7191" s="63">
        <v>56282</v>
      </c>
      <c r="I7191" s="62" t="s">
        <v>468</v>
      </c>
      <c r="J7191" s="61" t="s">
        <v>487</v>
      </c>
    </row>
    <row r="7192" spans="1:10" s="64" customFormat="1" ht="21">
      <c r="A7192" s="14">
        <v>7188</v>
      </c>
      <c r="B7192" s="61" t="s">
        <v>269</v>
      </c>
      <c r="C7192" s="61" t="s">
        <v>15057</v>
      </c>
      <c r="D7192" s="15" t="s">
        <v>15109</v>
      </c>
      <c r="E7192" s="62" t="s">
        <v>45</v>
      </c>
      <c r="F7192" s="63">
        <v>27984</v>
      </c>
      <c r="G7192" s="63">
        <v>39570</v>
      </c>
      <c r="H7192" s="63">
        <v>50017</v>
      </c>
      <c r="I7192" s="62" t="s">
        <v>468</v>
      </c>
      <c r="J7192" s="61" t="s">
        <v>1856</v>
      </c>
    </row>
    <row r="7193" spans="1:10" s="64" customFormat="1" ht="21">
      <c r="A7193" s="14">
        <v>7189</v>
      </c>
      <c r="B7193" s="61" t="s">
        <v>269</v>
      </c>
      <c r="C7193" s="61" t="s">
        <v>15057</v>
      </c>
      <c r="D7193" s="15" t="s">
        <v>15110</v>
      </c>
      <c r="E7193" s="62" t="s">
        <v>45</v>
      </c>
      <c r="F7193" s="63">
        <v>32881</v>
      </c>
      <c r="G7193" s="63">
        <v>45242</v>
      </c>
      <c r="H7193" s="63">
        <v>55161</v>
      </c>
      <c r="I7193" s="62" t="s">
        <v>468</v>
      </c>
      <c r="J7193" s="61" t="s">
        <v>570</v>
      </c>
    </row>
    <row r="7194" spans="1:10" s="64" customFormat="1" ht="21">
      <c r="A7194" s="14">
        <v>7190</v>
      </c>
      <c r="B7194" s="61" t="s">
        <v>269</v>
      </c>
      <c r="C7194" s="61" t="s">
        <v>236</v>
      </c>
      <c r="D7194" s="15" t="s">
        <v>15111</v>
      </c>
      <c r="E7194" s="62" t="s">
        <v>45</v>
      </c>
      <c r="F7194" s="63">
        <v>34488</v>
      </c>
      <c r="G7194" s="63" t="s">
        <v>1668</v>
      </c>
      <c r="H7194" s="63">
        <v>56403</v>
      </c>
      <c r="I7194" s="62" t="s">
        <v>468</v>
      </c>
      <c r="J7194" s="61" t="s">
        <v>613</v>
      </c>
    </row>
    <row r="7195" spans="1:10" s="64" customFormat="1" ht="21">
      <c r="A7195" s="14">
        <v>7191</v>
      </c>
      <c r="B7195" s="61" t="s">
        <v>269</v>
      </c>
      <c r="C7195" s="61" t="s">
        <v>236</v>
      </c>
      <c r="D7195" s="15" t="s">
        <v>15112</v>
      </c>
      <c r="E7195" s="62" t="s">
        <v>45</v>
      </c>
      <c r="F7195" s="63" t="s">
        <v>15113</v>
      </c>
      <c r="G7195" s="63">
        <v>45242</v>
      </c>
      <c r="H7195" s="63" t="s">
        <v>15114</v>
      </c>
      <c r="I7195" s="62" t="s">
        <v>468</v>
      </c>
      <c r="J7195" s="61" t="s">
        <v>479</v>
      </c>
    </row>
    <row r="7196" spans="1:10" s="64" customFormat="1" ht="21">
      <c r="A7196" s="14">
        <v>7192</v>
      </c>
      <c r="B7196" s="61" t="s">
        <v>269</v>
      </c>
      <c r="C7196" s="61" t="s">
        <v>236</v>
      </c>
      <c r="D7196" s="15" t="s">
        <v>15115</v>
      </c>
      <c r="E7196" s="62" t="s">
        <v>45</v>
      </c>
      <c r="F7196" s="63">
        <v>26148</v>
      </c>
      <c r="G7196" s="63" t="s">
        <v>13587</v>
      </c>
      <c r="H7196" s="63">
        <v>48063</v>
      </c>
      <c r="I7196" s="62" t="s">
        <v>468</v>
      </c>
      <c r="J7196" s="61" t="s">
        <v>600</v>
      </c>
    </row>
    <row r="7197" spans="1:10" s="64" customFormat="1" ht="21">
      <c r="A7197" s="14">
        <v>7193</v>
      </c>
      <c r="B7197" s="61" t="s">
        <v>269</v>
      </c>
      <c r="C7197" s="61" t="s">
        <v>236</v>
      </c>
      <c r="D7197" s="15" t="s">
        <v>15116</v>
      </c>
      <c r="E7197" s="62" t="s">
        <v>44</v>
      </c>
      <c r="F7197" s="63" t="s">
        <v>3629</v>
      </c>
      <c r="G7197" s="63" t="s">
        <v>15117</v>
      </c>
      <c r="H7197" s="63" t="s">
        <v>15118</v>
      </c>
      <c r="I7197" s="62" t="s">
        <v>468</v>
      </c>
      <c r="J7197" s="61" t="s">
        <v>15119</v>
      </c>
    </row>
    <row r="7198" spans="1:10" s="64" customFormat="1" ht="21">
      <c r="A7198" s="14">
        <v>7194</v>
      </c>
      <c r="B7198" s="61" t="s">
        <v>269</v>
      </c>
      <c r="C7198" s="61" t="s">
        <v>236</v>
      </c>
      <c r="D7198" s="15" t="s">
        <v>15120</v>
      </c>
      <c r="E7198" s="62" t="s">
        <v>45</v>
      </c>
      <c r="F7198" s="63">
        <v>33636</v>
      </c>
      <c r="G7198" s="63">
        <v>43954</v>
      </c>
      <c r="H7198" s="63">
        <v>55551</v>
      </c>
      <c r="I7198" s="62" t="s">
        <v>468</v>
      </c>
      <c r="J7198" s="61" t="s">
        <v>694</v>
      </c>
    </row>
    <row r="7199" spans="1:10" s="64" customFormat="1" ht="21">
      <c r="A7199" s="14">
        <v>7195</v>
      </c>
      <c r="B7199" s="61" t="s">
        <v>269</v>
      </c>
      <c r="C7199" s="61" t="s">
        <v>236</v>
      </c>
      <c r="D7199" s="15" t="s">
        <v>15121</v>
      </c>
      <c r="E7199" s="62" t="s">
        <v>45</v>
      </c>
      <c r="F7199" s="63">
        <v>32630</v>
      </c>
      <c r="G7199" s="63" t="s">
        <v>1913</v>
      </c>
      <c r="H7199" s="63">
        <v>54545</v>
      </c>
      <c r="I7199" s="62" t="s">
        <v>468</v>
      </c>
      <c r="J7199" s="61" t="s">
        <v>19</v>
      </c>
    </row>
    <row r="7200" spans="1:10" s="64" customFormat="1" ht="21">
      <c r="A7200" s="14">
        <v>7196</v>
      </c>
      <c r="B7200" s="61" t="s">
        <v>269</v>
      </c>
      <c r="C7200" s="61" t="s">
        <v>236</v>
      </c>
      <c r="D7200" s="15" t="s">
        <v>15122</v>
      </c>
      <c r="E7200" s="62" t="s">
        <v>44</v>
      </c>
      <c r="F7200" s="63">
        <v>26641</v>
      </c>
      <c r="G7200" s="63">
        <v>39880</v>
      </c>
      <c r="H7200" s="63">
        <v>48556</v>
      </c>
      <c r="I7200" s="62" t="s">
        <v>468</v>
      </c>
      <c r="J7200" s="61" t="s">
        <v>29</v>
      </c>
    </row>
    <row r="7201" spans="1:10" s="64" customFormat="1" ht="21">
      <c r="A7201" s="14">
        <v>7197</v>
      </c>
      <c r="B7201" s="61" t="s">
        <v>269</v>
      </c>
      <c r="C7201" s="61" t="s">
        <v>236</v>
      </c>
      <c r="D7201" s="15" t="s">
        <v>15123</v>
      </c>
      <c r="E7201" s="62" t="s">
        <v>45</v>
      </c>
      <c r="F7201" s="63" t="s">
        <v>9870</v>
      </c>
      <c r="G7201" s="63" t="s">
        <v>683</v>
      </c>
      <c r="H7201" s="63" t="s">
        <v>15124</v>
      </c>
      <c r="I7201" s="62" t="s">
        <v>468</v>
      </c>
      <c r="J7201" s="61" t="s">
        <v>600</v>
      </c>
    </row>
    <row r="7202" spans="1:10" s="64" customFormat="1" ht="21">
      <c r="A7202" s="14">
        <v>7198</v>
      </c>
      <c r="B7202" s="61" t="s">
        <v>269</v>
      </c>
      <c r="C7202" s="61" t="s">
        <v>236</v>
      </c>
      <c r="D7202" s="15" t="s">
        <v>15125</v>
      </c>
      <c r="E7202" s="62" t="s">
        <v>45</v>
      </c>
      <c r="F7202" s="63">
        <v>31632</v>
      </c>
      <c r="G7202" s="63">
        <v>44631</v>
      </c>
      <c r="H7202" s="63">
        <v>53547</v>
      </c>
      <c r="I7202" s="62" t="s">
        <v>468</v>
      </c>
      <c r="J7202" s="61" t="s">
        <v>511</v>
      </c>
    </row>
    <row r="7203" spans="1:10" s="64" customFormat="1" ht="21">
      <c r="A7203" s="14">
        <v>7199</v>
      </c>
      <c r="B7203" s="61" t="s">
        <v>269</v>
      </c>
      <c r="C7203" s="61" t="s">
        <v>236</v>
      </c>
      <c r="D7203" s="15" t="s">
        <v>15126</v>
      </c>
      <c r="E7203" s="62" t="s">
        <v>45</v>
      </c>
      <c r="F7203" s="63" t="s">
        <v>15127</v>
      </c>
      <c r="G7203" s="63">
        <v>33401</v>
      </c>
      <c r="H7203" s="63" t="s">
        <v>7450</v>
      </c>
      <c r="I7203" s="62" t="s">
        <v>506</v>
      </c>
      <c r="J7203" s="61" t="s">
        <v>704</v>
      </c>
    </row>
    <row r="7204" spans="1:10" s="64" customFormat="1" ht="21">
      <c r="A7204" s="14">
        <v>7200</v>
      </c>
      <c r="B7204" s="61" t="s">
        <v>269</v>
      </c>
      <c r="C7204" s="61" t="s">
        <v>236</v>
      </c>
      <c r="D7204" s="15" t="s">
        <v>15128</v>
      </c>
      <c r="E7204" s="62" t="s">
        <v>45</v>
      </c>
      <c r="F7204" s="63">
        <v>31781</v>
      </c>
      <c r="G7204" s="63">
        <v>44623</v>
      </c>
      <c r="H7204" s="63">
        <v>53696</v>
      </c>
      <c r="I7204" s="62" t="s">
        <v>468</v>
      </c>
      <c r="J7204" s="61" t="s">
        <v>608</v>
      </c>
    </row>
    <row r="7205" spans="1:10" s="64" customFormat="1" ht="21">
      <c r="A7205" s="14">
        <v>7201</v>
      </c>
      <c r="B7205" s="61" t="s">
        <v>269</v>
      </c>
      <c r="C7205" s="61" t="s">
        <v>236</v>
      </c>
      <c r="D7205" s="15" t="s">
        <v>15129</v>
      </c>
      <c r="E7205" s="62" t="s">
        <v>45</v>
      </c>
      <c r="F7205" s="63" t="s">
        <v>15130</v>
      </c>
      <c r="G7205" s="63" t="s">
        <v>631</v>
      </c>
      <c r="H7205" s="63" t="s">
        <v>15131</v>
      </c>
      <c r="I7205" s="62" t="s">
        <v>468</v>
      </c>
      <c r="J7205" s="61" t="s">
        <v>596</v>
      </c>
    </row>
    <row r="7206" spans="1:10" s="64" customFormat="1" ht="21">
      <c r="A7206" s="14">
        <v>7202</v>
      </c>
      <c r="B7206" s="61" t="s">
        <v>269</v>
      </c>
      <c r="C7206" s="61" t="s">
        <v>236</v>
      </c>
      <c r="D7206" s="15" t="s">
        <v>15132</v>
      </c>
      <c r="E7206" s="62" t="s">
        <v>44</v>
      </c>
      <c r="F7206" s="63" t="s">
        <v>15133</v>
      </c>
      <c r="G7206" s="63">
        <v>45505</v>
      </c>
      <c r="H7206" s="63" t="s">
        <v>11668</v>
      </c>
      <c r="I7206" s="62" t="s">
        <v>468</v>
      </c>
      <c r="J7206" s="61" t="s">
        <v>585</v>
      </c>
    </row>
    <row r="7207" spans="1:10" s="64" customFormat="1" ht="21">
      <c r="A7207" s="14">
        <v>7203</v>
      </c>
      <c r="B7207" s="61" t="s">
        <v>269</v>
      </c>
      <c r="C7207" s="61" t="s">
        <v>236</v>
      </c>
      <c r="D7207" s="15" t="s">
        <v>15134</v>
      </c>
      <c r="E7207" s="62" t="s">
        <v>45</v>
      </c>
      <c r="F7207" s="63" t="s">
        <v>3418</v>
      </c>
      <c r="G7207" s="63">
        <v>45242</v>
      </c>
      <c r="H7207" s="63" t="s">
        <v>15135</v>
      </c>
      <c r="I7207" s="62" t="s">
        <v>468</v>
      </c>
      <c r="J7207" s="61" t="s">
        <v>613</v>
      </c>
    </row>
    <row r="7208" spans="1:10" s="64" customFormat="1" ht="21">
      <c r="A7208" s="14">
        <v>7204</v>
      </c>
      <c r="B7208" s="61" t="s">
        <v>269</v>
      </c>
      <c r="C7208" s="61" t="s">
        <v>236</v>
      </c>
      <c r="D7208" s="15" t="s">
        <v>15136</v>
      </c>
      <c r="E7208" s="62" t="s">
        <v>45</v>
      </c>
      <c r="F7208" s="63" t="s">
        <v>11369</v>
      </c>
      <c r="G7208" s="63">
        <v>39573</v>
      </c>
      <c r="H7208" s="63">
        <v>52356</v>
      </c>
      <c r="I7208" s="62" t="s">
        <v>468</v>
      </c>
      <c r="J7208" s="61" t="s">
        <v>694</v>
      </c>
    </row>
    <row r="7209" spans="1:10" s="64" customFormat="1" ht="21">
      <c r="A7209" s="14">
        <v>7205</v>
      </c>
      <c r="B7209" s="61" t="s">
        <v>269</v>
      </c>
      <c r="C7209" s="61" t="s">
        <v>236</v>
      </c>
      <c r="D7209" s="15" t="s">
        <v>15137</v>
      </c>
      <c r="E7209" s="62" t="s">
        <v>45</v>
      </c>
      <c r="F7209" s="63" t="s">
        <v>15138</v>
      </c>
      <c r="G7209" s="63" t="s">
        <v>1240</v>
      </c>
      <c r="H7209" s="63">
        <v>49736</v>
      </c>
      <c r="I7209" s="62" t="s">
        <v>468</v>
      </c>
      <c r="J7209" s="61" t="s">
        <v>15139</v>
      </c>
    </row>
    <row r="7210" spans="1:10" s="64" customFormat="1" ht="21">
      <c r="A7210" s="14">
        <v>7206</v>
      </c>
      <c r="B7210" s="61" t="s">
        <v>269</v>
      </c>
      <c r="C7210" s="61" t="s">
        <v>236</v>
      </c>
      <c r="D7210" s="15" t="s">
        <v>15140</v>
      </c>
      <c r="E7210" s="62" t="s">
        <v>44</v>
      </c>
      <c r="F7210" s="63">
        <v>33189</v>
      </c>
      <c r="G7210" s="63" t="s">
        <v>4782</v>
      </c>
      <c r="H7210" s="63">
        <v>55104</v>
      </c>
      <c r="I7210" s="62" t="s">
        <v>468</v>
      </c>
      <c r="J7210" s="61" t="s">
        <v>15141</v>
      </c>
    </row>
    <row r="7211" spans="1:10" s="64" customFormat="1" ht="21">
      <c r="A7211" s="14">
        <v>7207</v>
      </c>
      <c r="B7211" s="61" t="s">
        <v>269</v>
      </c>
      <c r="C7211" s="61" t="s">
        <v>236</v>
      </c>
      <c r="D7211" s="15" t="s">
        <v>15142</v>
      </c>
      <c r="E7211" s="62" t="s">
        <v>45</v>
      </c>
      <c r="F7211" s="63" t="s">
        <v>15143</v>
      </c>
      <c r="G7211" s="63" t="s">
        <v>683</v>
      </c>
      <c r="H7211" s="63" t="s">
        <v>13994</v>
      </c>
      <c r="I7211" s="62" t="s">
        <v>468</v>
      </c>
      <c r="J7211" s="61" t="s">
        <v>562</v>
      </c>
    </row>
    <row r="7212" spans="1:10" s="64" customFormat="1" ht="21">
      <c r="A7212" s="14">
        <v>7208</v>
      </c>
      <c r="B7212" s="61" t="s">
        <v>269</v>
      </c>
      <c r="C7212" s="61" t="s">
        <v>236</v>
      </c>
      <c r="D7212" s="15" t="s">
        <v>15144</v>
      </c>
      <c r="E7212" s="62" t="s">
        <v>45</v>
      </c>
      <c r="F7212" s="63" t="s">
        <v>679</v>
      </c>
      <c r="G7212" s="63" t="s">
        <v>709</v>
      </c>
      <c r="H7212" s="63" t="s">
        <v>15145</v>
      </c>
      <c r="I7212" s="62" t="s">
        <v>468</v>
      </c>
      <c r="J7212" s="61" t="s">
        <v>600</v>
      </c>
    </row>
    <row r="7213" spans="1:10" s="64" customFormat="1" ht="21">
      <c r="A7213" s="14">
        <v>7209</v>
      </c>
      <c r="B7213" s="61" t="s">
        <v>269</v>
      </c>
      <c r="C7213" s="61" t="s">
        <v>236</v>
      </c>
      <c r="D7213" s="15" t="s">
        <v>15146</v>
      </c>
      <c r="E7213" s="62" t="s">
        <v>45</v>
      </c>
      <c r="F7213" s="63" t="s">
        <v>14062</v>
      </c>
      <c r="G7213" s="63" t="s">
        <v>1383</v>
      </c>
      <c r="H7213" s="63">
        <v>52140</v>
      </c>
      <c r="I7213" s="62" t="s">
        <v>468</v>
      </c>
      <c r="J7213" s="61" t="s">
        <v>519</v>
      </c>
    </row>
    <row r="7214" spans="1:10" s="64" customFormat="1" ht="21">
      <c r="A7214" s="14">
        <v>7210</v>
      </c>
      <c r="B7214" s="61" t="s">
        <v>269</v>
      </c>
      <c r="C7214" s="61" t="s">
        <v>236</v>
      </c>
      <c r="D7214" s="15" t="s">
        <v>15147</v>
      </c>
      <c r="E7214" s="62" t="s">
        <v>45</v>
      </c>
      <c r="F7214" s="63">
        <v>32360</v>
      </c>
      <c r="G7214" s="63" t="s">
        <v>709</v>
      </c>
      <c r="H7214" s="63" t="s">
        <v>15148</v>
      </c>
      <c r="I7214" s="62" t="s">
        <v>468</v>
      </c>
      <c r="J7214" s="61" t="s">
        <v>720</v>
      </c>
    </row>
    <row r="7215" spans="1:10" s="64" customFormat="1" ht="21">
      <c r="A7215" s="14">
        <v>7211</v>
      </c>
      <c r="B7215" s="61" t="s">
        <v>269</v>
      </c>
      <c r="C7215" s="61" t="s">
        <v>236</v>
      </c>
      <c r="D7215" s="15" t="s">
        <v>15149</v>
      </c>
      <c r="E7215" s="62" t="s">
        <v>45</v>
      </c>
      <c r="F7215" s="63">
        <v>32236</v>
      </c>
      <c r="G7215" s="63">
        <v>44573</v>
      </c>
      <c r="H7215" s="63">
        <v>54151</v>
      </c>
      <c r="I7215" s="62" t="s">
        <v>468</v>
      </c>
      <c r="J7215" s="61" t="s">
        <v>648</v>
      </c>
    </row>
    <row r="7216" spans="1:10" s="64" customFormat="1" ht="21">
      <c r="A7216" s="14">
        <v>7212</v>
      </c>
      <c r="B7216" s="61" t="s">
        <v>269</v>
      </c>
      <c r="C7216" s="61" t="s">
        <v>236</v>
      </c>
      <c r="D7216" s="15" t="s">
        <v>15150</v>
      </c>
      <c r="E7216" s="62" t="s">
        <v>44</v>
      </c>
      <c r="F7216" s="63" t="s">
        <v>15151</v>
      </c>
      <c r="G7216" s="63">
        <v>35015</v>
      </c>
      <c r="H7216" s="63" t="s">
        <v>15152</v>
      </c>
      <c r="I7216" s="62" t="s">
        <v>468</v>
      </c>
      <c r="J7216" s="61" t="s">
        <v>15153</v>
      </c>
    </row>
    <row r="7217" spans="1:10" s="64" customFormat="1" ht="21">
      <c r="A7217" s="14">
        <v>7213</v>
      </c>
      <c r="B7217" s="61" t="s">
        <v>269</v>
      </c>
      <c r="C7217" s="61" t="s">
        <v>236</v>
      </c>
      <c r="D7217" s="15" t="s">
        <v>15154</v>
      </c>
      <c r="E7217" s="62" t="s">
        <v>45</v>
      </c>
      <c r="F7217" s="63" t="s">
        <v>1705</v>
      </c>
      <c r="G7217" s="63" t="s">
        <v>10961</v>
      </c>
      <c r="H7217" s="63" t="s">
        <v>1707</v>
      </c>
      <c r="I7217" s="62" t="s">
        <v>468</v>
      </c>
      <c r="J7217" s="61" t="s">
        <v>22</v>
      </c>
    </row>
    <row r="7218" spans="1:10" s="64" customFormat="1" ht="21">
      <c r="A7218" s="14">
        <v>7214</v>
      </c>
      <c r="B7218" s="61" t="s">
        <v>269</v>
      </c>
      <c r="C7218" s="61" t="s">
        <v>236</v>
      </c>
      <c r="D7218" s="15" t="s">
        <v>15155</v>
      </c>
      <c r="E7218" s="62" t="s">
        <v>44</v>
      </c>
      <c r="F7218" s="63" t="s">
        <v>2317</v>
      </c>
      <c r="G7218" s="63">
        <v>39483</v>
      </c>
      <c r="H7218" s="63" t="s">
        <v>2318</v>
      </c>
      <c r="I7218" s="62" t="s">
        <v>468</v>
      </c>
      <c r="J7218" s="61" t="s">
        <v>22</v>
      </c>
    </row>
    <row r="7219" spans="1:10" s="64" customFormat="1" ht="21">
      <c r="A7219" s="14">
        <v>7215</v>
      </c>
      <c r="B7219" s="61" t="s">
        <v>269</v>
      </c>
      <c r="C7219" s="61" t="s">
        <v>236</v>
      </c>
      <c r="D7219" s="15" t="s">
        <v>15156</v>
      </c>
      <c r="E7219" s="62" t="s">
        <v>45</v>
      </c>
      <c r="F7219" s="63" t="s">
        <v>15157</v>
      </c>
      <c r="G7219" s="63">
        <v>39178</v>
      </c>
      <c r="H7219" s="63" t="s">
        <v>15158</v>
      </c>
      <c r="I7219" s="62" t="s">
        <v>468</v>
      </c>
      <c r="J7219" s="61" t="s">
        <v>481</v>
      </c>
    </row>
    <row r="7220" spans="1:10" s="64" customFormat="1" ht="21">
      <c r="A7220" s="14">
        <v>7216</v>
      </c>
      <c r="B7220" s="61" t="s">
        <v>269</v>
      </c>
      <c r="C7220" s="61" t="s">
        <v>15159</v>
      </c>
      <c r="D7220" s="15" t="s">
        <v>15160</v>
      </c>
      <c r="E7220" s="62" t="s">
        <v>44</v>
      </c>
      <c r="F7220" s="63">
        <v>23836</v>
      </c>
      <c r="G7220" s="63" t="s">
        <v>14242</v>
      </c>
      <c r="H7220" s="63">
        <v>45751</v>
      </c>
      <c r="I7220" s="62" t="s">
        <v>544</v>
      </c>
      <c r="J7220" s="61" t="s">
        <v>19</v>
      </c>
    </row>
    <row r="7221" spans="1:10" s="64" customFormat="1" ht="21">
      <c r="A7221" s="14">
        <v>7217</v>
      </c>
      <c r="B7221" s="61" t="s">
        <v>269</v>
      </c>
      <c r="C7221" s="61" t="s">
        <v>15159</v>
      </c>
      <c r="D7221" s="15" t="s">
        <v>15161</v>
      </c>
      <c r="E7221" s="62" t="s">
        <v>45</v>
      </c>
      <c r="F7221" s="63">
        <v>29561</v>
      </c>
      <c r="G7221" s="63" t="s">
        <v>627</v>
      </c>
      <c r="H7221" s="63">
        <v>51476</v>
      </c>
      <c r="I7221" s="62" t="s">
        <v>468</v>
      </c>
      <c r="J7221" s="61" t="s">
        <v>18</v>
      </c>
    </row>
    <row r="7222" spans="1:10" s="64" customFormat="1" ht="21">
      <c r="A7222" s="14">
        <v>7218</v>
      </c>
      <c r="B7222" s="61" t="s">
        <v>269</v>
      </c>
      <c r="C7222" s="61" t="s">
        <v>15159</v>
      </c>
      <c r="D7222" s="15" t="s">
        <v>15162</v>
      </c>
      <c r="E7222" s="62" t="s">
        <v>45</v>
      </c>
      <c r="F7222" s="63" t="s">
        <v>3538</v>
      </c>
      <c r="G7222" s="63">
        <v>41281</v>
      </c>
      <c r="H7222" s="63" t="s">
        <v>3539</v>
      </c>
      <c r="I7222" s="62" t="s">
        <v>468</v>
      </c>
      <c r="J7222" s="61" t="s">
        <v>494</v>
      </c>
    </row>
    <row r="7223" spans="1:10" s="64" customFormat="1" ht="21">
      <c r="A7223" s="14">
        <v>7219</v>
      </c>
      <c r="B7223" s="61" t="s">
        <v>269</v>
      </c>
      <c r="C7223" s="61" t="s">
        <v>15159</v>
      </c>
      <c r="D7223" s="15" t="s">
        <v>15163</v>
      </c>
      <c r="E7223" s="62" t="s">
        <v>45</v>
      </c>
      <c r="F7223" s="63">
        <v>34700</v>
      </c>
      <c r="G7223" s="63" t="s">
        <v>15164</v>
      </c>
      <c r="H7223" s="63" t="s">
        <v>15165</v>
      </c>
      <c r="I7223" s="62" t="s">
        <v>468</v>
      </c>
      <c r="J7223" s="61" t="s">
        <v>600</v>
      </c>
    </row>
    <row r="7224" spans="1:10" s="64" customFormat="1" ht="21">
      <c r="A7224" s="14">
        <v>7220</v>
      </c>
      <c r="B7224" s="61" t="s">
        <v>269</v>
      </c>
      <c r="C7224" s="61" t="s">
        <v>15159</v>
      </c>
      <c r="D7224" s="15" t="s">
        <v>15166</v>
      </c>
      <c r="E7224" s="62" t="s">
        <v>45</v>
      </c>
      <c r="F7224" s="63" t="s">
        <v>5756</v>
      </c>
      <c r="G7224" s="63" t="s">
        <v>1383</v>
      </c>
      <c r="H7224" s="63" t="s">
        <v>12613</v>
      </c>
      <c r="I7224" s="62" t="s">
        <v>468</v>
      </c>
      <c r="J7224" s="61" t="s">
        <v>12</v>
      </c>
    </row>
    <row r="7225" spans="1:10" s="64" customFormat="1" ht="21">
      <c r="A7225" s="14">
        <v>7221</v>
      </c>
      <c r="B7225" s="61" t="s">
        <v>269</v>
      </c>
      <c r="C7225" s="61" t="s">
        <v>15159</v>
      </c>
      <c r="D7225" s="15" t="s">
        <v>15167</v>
      </c>
      <c r="E7225" s="62" t="s">
        <v>45</v>
      </c>
      <c r="F7225" s="63" t="s">
        <v>14029</v>
      </c>
      <c r="G7225" s="63" t="s">
        <v>1376</v>
      </c>
      <c r="H7225" s="63" t="s">
        <v>15168</v>
      </c>
      <c r="I7225" s="62" t="s">
        <v>468</v>
      </c>
      <c r="J7225" s="61" t="s">
        <v>19</v>
      </c>
    </row>
    <row r="7226" spans="1:10" s="64" customFormat="1" ht="21">
      <c r="A7226" s="14">
        <v>7222</v>
      </c>
      <c r="B7226" s="61" t="s">
        <v>269</v>
      </c>
      <c r="C7226" s="61" t="s">
        <v>15159</v>
      </c>
      <c r="D7226" s="15" t="s">
        <v>15169</v>
      </c>
      <c r="E7226" s="62" t="s">
        <v>45</v>
      </c>
      <c r="F7226" s="63" t="s">
        <v>15170</v>
      </c>
      <c r="G7226" s="63" t="s">
        <v>620</v>
      </c>
      <c r="H7226" s="63" t="s">
        <v>15061</v>
      </c>
      <c r="I7226" s="62" t="s">
        <v>468</v>
      </c>
      <c r="J7226" s="61" t="s">
        <v>608</v>
      </c>
    </row>
    <row r="7227" spans="1:10" s="64" customFormat="1" ht="21">
      <c r="A7227" s="14">
        <v>7223</v>
      </c>
      <c r="B7227" s="61" t="s">
        <v>269</v>
      </c>
      <c r="C7227" s="61" t="s">
        <v>15159</v>
      </c>
      <c r="D7227" s="15" t="s">
        <v>15171</v>
      </c>
      <c r="E7227" s="62" t="s">
        <v>45</v>
      </c>
      <c r="F7227" s="63" t="s">
        <v>15172</v>
      </c>
      <c r="G7227" s="63" t="s">
        <v>992</v>
      </c>
      <c r="H7227" s="63" t="s">
        <v>15173</v>
      </c>
      <c r="I7227" s="62" t="s">
        <v>468</v>
      </c>
      <c r="J7227" s="61" t="s">
        <v>19</v>
      </c>
    </row>
    <row r="7228" spans="1:10" s="64" customFormat="1" ht="21">
      <c r="A7228" s="14">
        <v>7224</v>
      </c>
      <c r="B7228" s="61" t="s">
        <v>269</v>
      </c>
      <c r="C7228" s="61" t="s">
        <v>15159</v>
      </c>
      <c r="D7228" s="15" t="s">
        <v>15174</v>
      </c>
      <c r="E7228" s="62" t="s">
        <v>45</v>
      </c>
      <c r="F7228" s="63" t="s">
        <v>8553</v>
      </c>
      <c r="G7228" s="63">
        <v>39573</v>
      </c>
      <c r="H7228" s="63" t="s">
        <v>8554</v>
      </c>
      <c r="I7228" s="62" t="s">
        <v>468</v>
      </c>
      <c r="J7228" s="61" t="s">
        <v>479</v>
      </c>
    </row>
    <row r="7229" spans="1:10" s="64" customFormat="1" ht="21">
      <c r="A7229" s="14">
        <v>7225</v>
      </c>
      <c r="B7229" s="61" t="s">
        <v>269</v>
      </c>
      <c r="C7229" s="61" t="s">
        <v>15159</v>
      </c>
      <c r="D7229" s="15" t="s">
        <v>15175</v>
      </c>
      <c r="E7229" s="62" t="s">
        <v>45</v>
      </c>
      <c r="F7229" s="63" t="s">
        <v>3928</v>
      </c>
      <c r="G7229" s="63">
        <v>45363</v>
      </c>
      <c r="H7229" s="63" t="s">
        <v>15176</v>
      </c>
      <c r="I7229" s="62" t="s">
        <v>468</v>
      </c>
      <c r="J7229" s="61" t="s">
        <v>511</v>
      </c>
    </row>
    <row r="7230" spans="1:10" s="64" customFormat="1" ht="21">
      <c r="A7230" s="14">
        <v>7226</v>
      </c>
      <c r="B7230" s="61" t="s">
        <v>269</v>
      </c>
      <c r="C7230" s="61" t="s">
        <v>15159</v>
      </c>
      <c r="D7230" s="15" t="s">
        <v>15177</v>
      </c>
      <c r="E7230" s="62" t="s">
        <v>45</v>
      </c>
      <c r="F7230" s="63" t="s">
        <v>15178</v>
      </c>
      <c r="G7230" s="63" t="s">
        <v>1025</v>
      </c>
      <c r="H7230" s="63" t="s">
        <v>15179</v>
      </c>
      <c r="I7230" s="62" t="s">
        <v>468</v>
      </c>
      <c r="J7230" s="61" t="s">
        <v>648</v>
      </c>
    </row>
    <row r="7231" spans="1:10" s="64" customFormat="1" ht="21">
      <c r="A7231" s="14">
        <v>7227</v>
      </c>
      <c r="B7231" s="61" t="s">
        <v>269</v>
      </c>
      <c r="C7231" s="61" t="s">
        <v>15159</v>
      </c>
      <c r="D7231" s="15" t="s">
        <v>15180</v>
      </c>
      <c r="E7231" s="62" t="s">
        <v>44</v>
      </c>
      <c r="F7231" s="63" t="s">
        <v>2537</v>
      </c>
      <c r="G7231" s="63" t="s">
        <v>4782</v>
      </c>
      <c r="H7231" s="63" t="s">
        <v>2538</v>
      </c>
      <c r="I7231" s="62" t="s">
        <v>468</v>
      </c>
      <c r="J7231" s="61" t="s">
        <v>562</v>
      </c>
    </row>
    <row r="7232" spans="1:10" s="64" customFormat="1" ht="21">
      <c r="A7232" s="14">
        <v>7228</v>
      </c>
      <c r="B7232" s="61" t="s">
        <v>269</v>
      </c>
      <c r="C7232" s="61" t="s">
        <v>15159</v>
      </c>
      <c r="D7232" s="15" t="s">
        <v>15181</v>
      </c>
      <c r="E7232" s="62" t="s">
        <v>45</v>
      </c>
      <c r="F7232" s="63">
        <v>35311</v>
      </c>
      <c r="G7232" s="63">
        <v>44595</v>
      </c>
      <c r="H7232" s="63">
        <v>57226</v>
      </c>
      <c r="I7232" s="62" t="s">
        <v>468</v>
      </c>
      <c r="J7232" s="61" t="s">
        <v>479</v>
      </c>
    </row>
    <row r="7233" spans="1:10" s="64" customFormat="1" ht="21">
      <c r="A7233" s="14">
        <v>7229</v>
      </c>
      <c r="B7233" s="61" t="s">
        <v>269</v>
      </c>
      <c r="C7233" s="61" t="s">
        <v>15159</v>
      </c>
      <c r="D7233" s="15" t="s">
        <v>15182</v>
      </c>
      <c r="E7233" s="62" t="s">
        <v>45</v>
      </c>
      <c r="F7233" s="63">
        <v>25026</v>
      </c>
      <c r="G7233" s="63" t="s">
        <v>15183</v>
      </c>
      <c r="H7233" s="63">
        <v>46941</v>
      </c>
      <c r="I7233" s="62" t="s">
        <v>468</v>
      </c>
      <c r="J7233" s="61" t="s">
        <v>585</v>
      </c>
    </row>
    <row r="7234" spans="1:10" s="64" customFormat="1" ht="21">
      <c r="A7234" s="14">
        <v>7230</v>
      </c>
      <c r="B7234" s="61" t="s">
        <v>269</v>
      </c>
      <c r="C7234" s="61" t="s">
        <v>15159</v>
      </c>
      <c r="D7234" s="15" t="s">
        <v>15184</v>
      </c>
      <c r="E7234" s="62" t="s">
        <v>45</v>
      </c>
      <c r="F7234" s="63">
        <v>24051</v>
      </c>
      <c r="G7234" s="63" t="s">
        <v>994</v>
      </c>
      <c r="H7234" s="63">
        <v>45966</v>
      </c>
      <c r="I7234" s="62" t="s">
        <v>468</v>
      </c>
      <c r="J7234" s="61" t="s">
        <v>19</v>
      </c>
    </row>
    <row r="7235" spans="1:10" s="64" customFormat="1" ht="21">
      <c r="A7235" s="14">
        <v>7231</v>
      </c>
      <c r="B7235" s="61" t="s">
        <v>269</v>
      </c>
      <c r="C7235" s="61" t="s">
        <v>15159</v>
      </c>
      <c r="D7235" s="15" t="s">
        <v>15185</v>
      </c>
      <c r="E7235" s="62" t="s">
        <v>45</v>
      </c>
      <c r="F7235" s="63">
        <v>23809</v>
      </c>
      <c r="G7235" s="63">
        <v>33766</v>
      </c>
      <c r="H7235" s="63">
        <v>45724</v>
      </c>
      <c r="I7235" s="62" t="s">
        <v>544</v>
      </c>
      <c r="J7235" s="61" t="s">
        <v>600</v>
      </c>
    </row>
    <row r="7236" spans="1:10" s="64" customFormat="1" ht="21">
      <c r="A7236" s="14">
        <v>7232</v>
      </c>
      <c r="B7236" s="61" t="s">
        <v>269</v>
      </c>
      <c r="C7236" s="61" t="s">
        <v>15159</v>
      </c>
      <c r="D7236" s="15" t="s">
        <v>15186</v>
      </c>
      <c r="E7236" s="62" t="s">
        <v>45</v>
      </c>
      <c r="F7236" s="63" t="s">
        <v>15187</v>
      </c>
      <c r="G7236" s="63">
        <v>35131</v>
      </c>
      <c r="H7236" s="63" t="s">
        <v>15188</v>
      </c>
      <c r="I7236" s="62" t="s">
        <v>468</v>
      </c>
      <c r="J7236" s="61" t="s">
        <v>479</v>
      </c>
    </row>
    <row r="7237" spans="1:10" s="64" customFormat="1" ht="21">
      <c r="A7237" s="14">
        <v>7233</v>
      </c>
      <c r="B7237" s="61" t="s">
        <v>269</v>
      </c>
      <c r="C7237" s="61" t="s">
        <v>15159</v>
      </c>
      <c r="D7237" s="15" t="s">
        <v>15189</v>
      </c>
      <c r="E7237" s="62" t="s">
        <v>45</v>
      </c>
      <c r="F7237" s="63" t="s">
        <v>7934</v>
      </c>
      <c r="G7237" s="63" t="s">
        <v>4818</v>
      </c>
      <c r="H7237" s="63" t="s">
        <v>15190</v>
      </c>
      <c r="I7237" s="62" t="s">
        <v>468</v>
      </c>
      <c r="J7237" s="61" t="s">
        <v>22</v>
      </c>
    </row>
    <row r="7238" spans="1:10" s="64" customFormat="1" ht="21">
      <c r="A7238" s="14">
        <v>7234</v>
      </c>
      <c r="B7238" s="61" t="s">
        <v>269</v>
      </c>
      <c r="C7238" s="61" t="s">
        <v>15159</v>
      </c>
      <c r="D7238" s="15" t="s">
        <v>15191</v>
      </c>
      <c r="E7238" s="62" t="s">
        <v>44</v>
      </c>
      <c r="F7238" s="63" t="s">
        <v>4386</v>
      </c>
      <c r="G7238" s="63">
        <v>39634</v>
      </c>
      <c r="H7238" s="63" t="s">
        <v>4387</v>
      </c>
      <c r="I7238" s="62" t="s">
        <v>468</v>
      </c>
      <c r="J7238" s="61" t="s">
        <v>27</v>
      </c>
    </row>
    <row r="7239" spans="1:10" s="64" customFormat="1" ht="21">
      <c r="A7239" s="14">
        <v>7235</v>
      </c>
      <c r="B7239" s="61" t="s">
        <v>269</v>
      </c>
      <c r="C7239" s="61" t="s">
        <v>15159</v>
      </c>
      <c r="D7239" s="15" t="s">
        <v>15192</v>
      </c>
      <c r="E7239" s="62" t="s">
        <v>45</v>
      </c>
      <c r="F7239" s="63">
        <v>28494</v>
      </c>
      <c r="G7239" s="63" t="s">
        <v>3229</v>
      </c>
      <c r="H7239" s="63">
        <v>50409</v>
      </c>
      <c r="I7239" s="62" t="s">
        <v>468</v>
      </c>
      <c r="J7239" s="61" t="s">
        <v>600</v>
      </c>
    </row>
    <row r="7240" spans="1:10" s="64" customFormat="1" ht="21">
      <c r="A7240" s="14">
        <v>7236</v>
      </c>
      <c r="B7240" s="61" t="s">
        <v>269</v>
      </c>
      <c r="C7240" s="61" t="s">
        <v>15159</v>
      </c>
      <c r="D7240" s="15" t="s">
        <v>15193</v>
      </c>
      <c r="E7240" s="62" t="s">
        <v>45</v>
      </c>
      <c r="F7240" s="63" t="s">
        <v>15194</v>
      </c>
      <c r="G7240" s="63" t="s">
        <v>474</v>
      </c>
      <c r="H7240" s="63" t="s">
        <v>15195</v>
      </c>
      <c r="I7240" s="62" t="s">
        <v>468</v>
      </c>
      <c r="J7240" s="61" t="s">
        <v>803</v>
      </c>
    </row>
    <row r="7241" spans="1:10" s="64" customFormat="1" ht="21">
      <c r="A7241" s="14">
        <v>7237</v>
      </c>
      <c r="B7241" s="61" t="s">
        <v>269</v>
      </c>
      <c r="C7241" s="61" t="s">
        <v>15159</v>
      </c>
      <c r="D7241" s="15" t="s">
        <v>15196</v>
      </c>
      <c r="E7241" s="62" t="s">
        <v>44</v>
      </c>
      <c r="F7241" s="63" t="s">
        <v>4127</v>
      </c>
      <c r="G7241" s="63">
        <v>33249</v>
      </c>
      <c r="H7241" s="63" t="s">
        <v>15197</v>
      </c>
      <c r="I7241" s="62" t="s">
        <v>506</v>
      </c>
      <c r="J7241" s="61" t="s">
        <v>479</v>
      </c>
    </row>
    <row r="7242" spans="1:10" s="64" customFormat="1" ht="21">
      <c r="A7242" s="14">
        <v>7238</v>
      </c>
      <c r="B7242" s="61" t="s">
        <v>269</v>
      </c>
      <c r="C7242" s="61" t="s">
        <v>15159</v>
      </c>
      <c r="D7242" s="15" t="s">
        <v>15198</v>
      </c>
      <c r="E7242" s="62" t="s">
        <v>44</v>
      </c>
      <c r="F7242" s="63" t="s">
        <v>1072</v>
      </c>
      <c r="G7242" s="63" t="s">
        <v>8572</v>
      </c>
      <c r="H7242" s="63" t="s">
        <v>1073</v>
      </c>
      <c r="I7242" s="62" t="s">
        <v>468</v>
      </c>
      <c r="J7242" s="61" t="s">
        <v>562</v>
      </c>
    </row>
    <row r="7243" spans="1:10" s="64" customFormat="1" ht="21">
      <c r="A7243" s="14">
        <v>7239</v>
      </c>
      <c r="B7243" s="61" t="s">
        <v>269</v>
      </c>
      <c r="C7243" s="61" t="s">
        <v>15159</v>
      </c>
      <c r="D7243" s="15" t="s">
        <v>15199</v>
      </c>
      <c r="E7243" s="62" t="s">
        <v>45</v>
      </c>
      <c r="F7243" s="63">
        <v>34374</v>
      </c>
      <c r="G7243" s="63" t="s">
        <v>8572</v>
      </c>
      <c r="H7243" s="63">
        <v>56289</v>
      </c>
      <c r="I7243" s="62" t="s">
        <v>468</v>
      </c>
      <c r="J7243" s="61" t="s">
        <v>11104</v>
      </c>
    </row>
    <row r="7244" spans="1:10" s="64" customFormat="1" ht="21">
      <c r="A7244" s="14">
        <v>7240</v>
      </c>
      <c r="B7244" s="61" t="s">
        <v>269</v>
      </c>
      <c r="C7244" s="61" t="s">
        <v>15159</v>
      </c>
      <c r="D7244" s="15" t="s">
        <v>15200</v>
      </c>
      <c r="E7244" s="62" t="s">
        <v>45</v>
      </c>
      <c r="F7244" s="63" t="s">
        <v>15201</v>
      </c>
      <c r="G7244" s="63" t="s">
        <v>2679</v>
      </c>
      <c r="H7244" s="63" t="s">
        <v>15202</v>
      </c>
      <c r="I7244" s="62" t="s">
        <v>468</v>
      </c>
      <c r="J7244" s="61" t="s">
        <v>694</v>
      </c>
    </row>
    <row r="7245" spans="1:10" s="64" customFormat="1" ht="21">
      <c r="A7245" s="14">
        <v>7241</v>
      </c>
      <c r="B7245" s="61" t="s">
        <v>269</v>
      </c>
      <c r="C7245" s="61" t="s">
        <v>15159</v>
      </c>
      <c r="D7245" s="15" t="s">
        <v>15203</v>
      </c>
      <c r="E7245" s="62" t="s">
        <v>45</v>
      </c>
      <c r="F7245" s="63" t="s">
        <v>3856</v>
      </c>
      <c r="G7245" s="63" t="s">
        <v>13998</v>
      </c>
      <c r="H7245" s="63" t="s">
        <v>3857</v>
      </c>
      <c r="I7245" s="62" t="s">
        <v>468</v>
      </c>
      <c r="J7245" s="61" t="s">
        <v>22</v>
      </c>
    </row>
    <row r="7246" spans="1:10" s="64" customFormat="1" ht="21">
      <c r="A7246" s="14">
        <v>7242</v>
      </c>
      <c r="B7246" s="61" t="s">
        <v>269</v>
      </c>
      <c r="C7246" s="61" t="s">
        <v>15159</v>
      </c>
      <c r="D7246" s="15" t="s">
        <v>15204</v>
      </c>
      <c r="E7246" s="62" t="s">
        <v>44</v>
      </c>
      <c r="F7246" s="63">
        <v>27919</v>
      </c>
      <c r="G7246" s="63" t="s">
        <v>15205</v>
      </c>
      <c r="H7246" s="63">
        <v>49834</v>
      </c>
      <c r="I7246" s="62" t="s">
        <v>468</v>
      </c>
      <c r="J7246" s="61" t="s">
        <v>481</v>
      </c>
    </row>
    <row r="7247" spans="1:10" s="64" customFormat="1" ht="21">
      <c r="A7247" s="14">
        <v>7243</v>
      </c>
      <c r="B7247" s="61" t="s">
        <v>269</v>
      </c>
      <c r="C7247" s="61" t="s">
        <v>15206</v>
      </c>
      <c r="D7247" s="15" t="s">
        <v>15207</v>
      </c>
      <c r="E7247" s="62" t="s">
        <v>45</v>
      </c>
      <c r="F7247" s="63">
        <v>29594</v>
      </c>
      <c r="G7247" s="63">
        <v>39880</v>
      </c>
      <c r="H7247" s="63">
        <v>51509</v>
      </c>
      <c r="I7247" s="62" t="s">
        <v>468</v>
      </c>
      <c r="J7247" s="61" t="s">
        <v>600</v>
      </c>
    </row>
    <row r="7248" spans="1:10" s="64" customFormat="1" ht="21">
      <c r="A7248" s="14">
        <v>7244</v>
      </c>
      <c r="B7248" s="61" t="s">
        <v>269</v>
      </c>
      <c r="C7248" s="61" t="s">
        <v>15206</v>
      </c>
      <c r="D7248" s="15" t="s">
        <v>15208</v>
      </c>
      <c r="E7248" s="62" t="s">
        <v>45</v>
      </c>
      <c r="F7248" s="63" t="s">
        <v>15209</v>
      </c>
      <c r="G7248" s="63" t="s">
        <v>13998</v>
      </c>
      <c r="H7248" s="63" t="s">
        <v>15210</v>
      </c>
      <c r="I7248" s="62" t="s">
        <v>468</v>
      </c>
      <c r="J7248" s="61" t="s">
        <v>22</v>
      </c>
    </row>
    <row r="7249" spans="1:10" s="64" customFormat="1" ht="21">
      <c r="A7249" s="14">
        <v>7245</v>
      </c>
      <c r="B7249" s="61" t="s">
        <v>269</v>
      </c>
      <c r="C7249" s="61" t="s">
        <v>15206</v>
      </c>
      <c r="D7249" s="15" t="s">
        <v>15211</v>
      </c>
      <c r="E7249" s="62" t="s">
        <v>45</v>
      </c>
      <c r="F7249" s="63">
        <v>31413</v>
      </c>
      <c r="G7249" s="63">
        <v>41281</v>
      </c>
      <c r="H7249" s="63">
        <v>16803</v>
      </c>
      <c r="I7249" s="62" t="s">
        <v>468</v>
      </c>
      <c r="J7249" s="61" t="s">
        <v>479</v>
      </c>
    </row>
    <row r="7250" spans="1:10" s="64" customFormat="1" ht="21">
      <c r="A7250" s="14">
        <v>7246</v>
      </c>
      <c r="B7250" s="61" t="s">
        <v>269</v>
      </c>
      <c r="C7250" s="61" t="s">
        <v>15206</v>
      </c>
      <c r="D7250" s="15" t="s">
        <v>15212</v>
      </c>
      <c r="E7250" s="62" t="s">
        <v>45</v>
      </c>
      <c r="F7250" s="63" t="s">
        <v>15213</v>
      </c>
      <c r="G7250" s="63" t="s">
        <v>1383</v>
      </c>
      <c r="H7250" s="63" t="s">
        <v>15214</v>
      </c>
      <c r="I7250" s="62" t="s">
        <v>468</v>
      </c>
      <c r="J7250" s="61" t="s">
        <v>12</v>
      </c>
    </row>
    <row r="7251" spans="1:10" s="64" customFormat="1" ht="21">
      <c r="A7251" s="14">
        <v>7247</v>
      </c>
      <c r="B7251" s="61" t="s">
        <v>269</v>
      </c>
      <c r="C7251" s="61" t="s">
        <v>15206</v>
      </c>
      <c r="D7251" s="15" t="s">
        <v>15215</v>
      </c>
      <c r="E7251" s="62" t="s">
        <v>44</v>
      </c>
      <c r="F7251" s="63">
        <v>33056</v>
      </c>
      <c r="G7251" s="63">
        <v>45363</v>
      </c>
      <c r="H7251" s="63">
        <v>54971</v>
      </c>
      <c r="I7251" s="62" t="s">
        <v>468</v>
      </c>
      <c r="J7251" s="61" t="s">
        <v>491</v>
      </c>
    </row>
    <row r="7252" spans="1:10" s="64" customFormat="1" ht="21">
      <c r="A7252" s="14">
        <v>7248</v>
      </c>
      <c r="B7252" s="61" t="s">
        <v>269</v>
      </c>
      <c r="C7252" s="61" t="s">
        <v>15206</v>
      </c>
      <c r="D7252" s="15" t="s">
        <v>15216</v>
      </c>
      <c r="E7252" s="62" t="s">
        <v>45</v>
      </c>
      <c r="F7252" s="63">
        <v>27858</v>
      </c>
      <c r="G7252" s="63">
        <v>39880</v>
      </c>
      <c r="H7252" s="63">
        <v>49773</v>
      </c>
      <c r="I7252" s="62" t="s">
        <v>468</v>
      </c>
      <c r="J7252" s="61" t="s">
        <v>481</v>
      </c>
    </row>
    <row r="7253" spans="1:10" s="64" customFormat="1" ht="21">
      <c r="A7253" s="14">
        <v>7249</v>
      </c>
      <c r="B7253" s="61" t="s">
        <v>269</v>
      </c>
      <c r="C7253" s="61" t="s">
        <v>15206</v>
      </c>
      <c r="D7253" s="15" t="s">
        <v>15217</v>
      </c>
      <c r="E7253" s="62" t="s">
        <v>45</v>
      </c>
      <c r="F7253" s="63" t="s">
        <v>10033</v>
      </c>
      <c r="G7253" s="63">
        <v>43892</v>
      </c>
      <c r="H7253" s="63" t="s">
        <v>10034</v>
      </c>
      <c r="I7253" s="62" t="s">
        <v>468</v>
      </c>
      <c r="J7253" s="61" t="s">
        <v>19</v>
      </c>
    </row>
    <row r="7254" spans="1:10" s="64" customFormat="1" ht="21">
      <c r="A7254" s="14">
        <v>7250</v>
      </c>
      <c r="B7254" s="61" t="s">
        <v>269</v>
      </c>
      <c r="C7254" s="61" t="s">
        <v>15206</v>
      </c>
      <c r="D7254" s="15" t="s">
        <v>15218</v>
      </c>
      <c r="E7254" s="62" t="s">
        <v>45</v>
      </c>
      <c r="F7254" s="63" t="s">
        <v>15219</v>
      </c>
      <c r="G7254" s="63" t="s">
        <v>856</v>
      </c>
      <c r="H7254" s="63" t="s">
        <v>3822</v>
      </c>
      <c r="I7254" s="62" t="s">
        <v>506</v>
      </c>
      <c r="J7254" s="61" t="s">
        <v>491</v>
      </c>
    </row>
    <row r="7255" spans="1:10" s="64" customFormat="1" ht="21">
      <c r="A7255" s="14">
        <v>7251</v>
      </c>
      <c r="B7255" s="61" t="s">
        <v>269</v>
      </c>
      <c r="C7255" s="61" t="s">
        <v>15206</v>
      </c>
      <c r="D7255" s="15" t="s">
        <v>15220</v>
      </c>
      <c r="E7255" s="62" t="s">
        <v>44</v>
      </c>
      <c r="F7255" s="63" t="s">
        <v>2204</v>
      </c>
      <c r="G7255" s="63">
        <v>42919</v>
      </c>
      <c r="H7255" s="63" t="s">
        <v>2205</v>
      </c>
      <c r="I7255" s="62" t="s">
        <v>468</v>
      </c>
      <c r="J7255" s="61" t="s">
        <v>613</v>
      </c>
    </row>
    <row r="7256" spans="1:10" s="64" customFormat="1" ht="21">
      <c r="A7256" s="14">
        <v>7252</v>
      </c>
      <c r="B7256" s="61" t="s">
        <v>269</v>
      </c>
      <c r="C7256" s="61" t="s">
        <v>15206</v>
      </c>
      <c r="D7256" s="15" t="s">
        <v>15221</v>
      </c>
      <c r="E7256" s="62" t="s">
        <v>45</v>
      </c>
      <c r="F7256" s="63">
        <v>33340</v>
      </c>
      <c r="G7256" s="63">
        <v>45242</v>
      </c>
      <c r="H7256" s="63">
        <v>54890</v>
      </c>
      <c r="I7256" s="62" t="s">
        <v>468</v>
      </c>
      <c r="J7256" s="61" t="s">
        <v>600</v>
      </c>
    </row>
    <row r="7257" spans="1:10" s="64" customFormat="1" ht="21">
      <c r="A7257" s="14">
        <v>7253</v>
      </c>
      <c r="B7257" s="61" t="s">
        <v>269</v>
      </c>
      <c r="C7257" s="61" t="s">
        <v>15206</v>
      </c>
      <c r="D7257" s="15" t="s">
        <v>15222</v>
      </c>
      <c r="E7257" s="62" t="s">
        <v>45</v>
      </c>
      <c r="F7257" s="63" t="s">
        <v>15223</v>
      </c>
      <c r="G7257" s="63" t="s">
        <v>785</v>
      </c>
      <c r="H7257" s="63" t="s">
        <v>15224</v>
      </c>
      <c r="I7257" s="62" t="s">
        <v>468</v>
      </c>
      <c r="J7257" s="61" t="s">
        <v>479</v>
      </c>
    </row>
    <row r="7258" spans="1:10" s="64" customFormat="1" ht="21">
      <c r="A7258" s="14">
        <v>7254</v>
      </c>
      <c r="B7258" s="61" t="s">
        <v>269</v>
      </c>
      <c r="C7258" s="61" t="s">
        <v>15206</v>
      </c>
      <c r="D7258" s="15" t="s">
        <v>15225</v>
      </c>
      <c r="E7258" s="62" t="s">
        <v>45</v>
      </c>
      <c r="F7258" s="63" t="s">
        <v>15226</v>
      </c>
      <c r="G7258" s="63">
        <v>36164</v>
      </c>
      <c r="H7258" s="63" t="s">
        <v>15227</v>
      </c>
      <c r="I7258" s="62" t="s">
        <v>468</v>
      </c>
      <c r="J7258" s="61" t="s">
        <v>469</v>
      </c>
    </row>
    <row r="7259" spans="1:10" s="64" customFormat="1" ht="21">
      <c r="A7259" s="14">
        <v>7255</v>
      </c>
      <c r="B7259" s="61" t="s">
        <v>269</v>
      </c>
      <c r="C7259" s="61" t="s">
        <v>15206</v>
      </c>
      <c r="D7259" s="15" t="s">
        <v>15228</v>
      </c>
      <c r="E7259" s="62" t="s">
        <v>44</v>
      </c>
      <c r="F7259" s="63">
        <v>23873</v>
      </c>
      <c r="G7259" s="63" t="s">
        <v>1593</v>
      </c>
      <c r="H7259" s="63">
        <v>45788</v>
      </c>
      <c r="I7259" s="62" t="s">
        <v>544</v>
      </c>
      <c r="J7259" s="61" t="s">
        <v>7792</v>
      </c>
    </row>
    <row r="7260" spans="1:10" s="64" customFormat="1" ht="21">
      <c r="A7260" s="14">
        <v>7256</v>
      </c>
      <c r="B7260" s="61" t="s">
        <v>269</v>
      </c>
      <c r="C7260" s="61" t="s">
        <v>15229</v>
      </c>
      <c r="D7260" s="15" t="s">
        <v>15230</v>
      </c>
      <c r="E7260" s="62" t="s">
        <v>44</v>
      </c>
      <c r="F7260" s="63">
        <v>23935</v>
      </c>
      <c r="G7260" s="63">
        <v>33516</v>
      </c>
      <c r="H7260" s="63">
        <v>45850</v>
      </c>
      <c r="I7260" s="62" t="s">
        <v>506</v>
      </c>
      <c r="J7260" s="61" t="s">
        <v>608</v>
      </c>
    </row>
    <row r="7261" spans="1:10" s="64" customFormat="1" ht="21">
      <c r="A7261" s="14">
        <v>7257</v>
      </c>
      <c r="B7261" s="61" t="s">
        <v>269</v>
      </c>
      <c r="C7261" s="61" t="s">
        <v>15229</v>
      </c>
      <c r="D7261" s="15" t="s">
        <v>15231</v>
      </c>
      <c r="E7261" s="62" t="s">
        <v>45</v>
      </c>
      <c r="F7261" s="63">
        <v>25361</v>
      </c>
      <c r="G7261" s="63">
        <v>34162</v>
      </c>
      <c r="H7261" s="63">
        <v>46946</v>
      </c>
      <c r="I7261" s="62" t="s">
        <v>544</v>
      </c>
      <c r="J7261" s="61" t="s">
        <v>608</v>
      </c>
    </row>
    <row r="7262" spans="1:10" s="64" customFormat="1" ht="21">
      <c r="A7262" s="14">
        <v>7258</v>
      </c>
      <c r="B7262" s="61" t="s">
        <v>269</v>
      </c>
      <c r="C7262" s="61" t="s">
        <v>15229</v>
      </c>
      <c r="D7262" s="15" t="s">
        <v>15232</v>
      </c>
      <c r="E7262" s="62" t="s">
        <v>45</v>
      </c>
      <c r="F7262" s="63">
        <v>24817</v>
      </c>
      <c r="G7262" s="63">
        <v>35069</v>
      </c>
      <c r="H7262" s="63">
        <v>46732</v>
      </c>
      <c r="I7262" s="62" t="s">
        <v>468</v>
      </c>
      <c r="J7262" s="61" t="s">
        <v>570</v>
      </c>
    </row>
    <row r="7263" spans="1:10" s="64" customFormat="1" ht="21">
      <c r="A7263" s="14">
        <v>7259</v>
      </c>
      <c r="B7263" s="61" t="s">
        <v>269</v>
      </c>
      <c r="C7263" s="61" t="s">
        <v>15229</v>
      </c>
      <c r="D7263" s="15" t="s">
        <v>15233</v>
      </c>
      <c r="E7263" s="62" t="s">
        <v>44</v>
      </c>
      <c r="F7263" s="63" t="s">
        <v>13617</v>
      </c>
      <c r="G7263" s="63" t="s">
        <v>900</v>
      </c>
      <c r="H7263" s="63" t="s">
        <v>15165</v>
      </c>
      <c r="I7263" s="62" t="s">
        <v>468</v>
      </c>
      <c r="J7263" s="61" t="s">
        <v>2406</v>
      </c>
    </row>
    <row r="7264" spans="1:10" s="64" customFormat="1" ht="21">
      <c r="A7264" s="14">
        <v>7260</v>
      </c>
      <c r="B7264" s="61" t="s">
        <v>269</v>
      </c>
      <c r="C7264" s="61" t="s">
        <v>15229</v>
      </c>
      <c r="D7264" s="15" t="s">
        <v>15234</v>
      </c>
      <c r="E7264" s="62" t="s">
        <v>44</v>
      </c>
      <c r="F7264" s="63" t="s">
        <v>7712</v>
      </c>
      <c r="G7264" s="63">
        <v>35282</v>
      </c>
      <c r="H7264" s="63" t="s">
        <v>7713</v>
      </c>
      <c r="I7264" s="62" t="s">
        <v>468</v>
      </c>
      <c r="J7264" s="61" t="s">
        <v>487</v>
      </c>
    </row>
    <row r="7265" spans="1:10" s="64" customFormat="1" ht="21">
      <c r="A7265" s="14">
        <v>7261</v>
      </c>
      <c r="B7265" s="61" t="s">
        <v>269</v>
      </c>
      <c r="C7265" s="61" t="s">
        <v>15229</v>
      </c>
      <c r="D7265" s="15" t="s">
        <v>15235</v>
      </c>
      <c r="E7265" s="62" t="s">
        <v>45</v>
      </c>
      <c r="F7265" s="63" t="s">
        <v>15236</v>
      </c>
      <c r="G7265" s="63">
        <v>36164</v>
      </c>
      <c r="H7265" s="63" t="s">
        <v>15237</v>
      </c>
      <c r="I7265" s="62" t="s">
        <v>468</v>
      </c>
      <c r="J7265" s="61" t="s">
        <v>596</v>
      </c>
    </row>
    <row r="7266" spans="1:10" s="64" customFormat="1" ht="21">
      <c r="A7266" s="14">
        <v>7262</v>
      </c>
      <c r="B7266" s="61" t="s">
        <v>269</v>
      </c>
      <c r="C7266" s="61" t="s">
        <v>15229</v>
      </c>
      <c r="D7266" s="15" t="s">
        <v>15238</v>
      </c>
      <c r="E7266" s="62" t="s">
        <v>45</v>
      </c>
      <c r="F7266" s="63">
        <v>34337</v>
      </c>
      <c r="G7266" s="63" t="s">
        <v>702</v>
      </c>
      <c r="H7266" s="63">
        <v>56252</v>
      </c>
      <c r="I7266" s="62" t="s">
        <v>468</v>
      </c>
      <c r="J7266" s="61" t="s">
        <v>694</v>
      </c>
    </row>
    <row r="7267" spans="1:10" s="64" customFormat="1" ht="21">
      <c r="A7267" s="14">
        <v>7263</v>
      </c>
      <c r="B7267" s="61" t="s">
        <v>269</v>
      </c>
      <c r="C7267" s="61" t="s">
        <v>15229</v>
      </c>
      <c r="D7267" s="15" t="s">
        <v>15239</v>
      </c>
      <c r="E7267" s="62" t="s">
        <v>44</v>
      </c>
      <c r="F7267" s="63" t="s">
        <v>3741</v>
      </c>
      <c r="G7267" s="63" t="s">
        <v>3072</v>
      </c>
      <c r="H7267" s="63" t="s">
        <v>1311</v>
      </c>
      <c r="I7267" s="62" t="s">
        <v>468</v>
      </c>
      <c r="J7267" s="61" t="s">
        <v>479</v>
      </c>
    </row>
    <row r="7268" spans="1:10" s="64" customFormat="1" ht="21">
      <c r="A7268" s="14">
        <v>7264</v>
      </c>
      <c r="B7268" s="61" t="s">
        <v>269</v>
      </c>
      <c r="C7268" s="61" t="s">
        <v>15229</v>
      </c>
      <c r="D7268" s="15" t="s">
        <v>15240</v>
      </c>
      <c r="E7268" s="62" t="s">
        <v>45</v>
      </c>
      <c r="F7268" s="63">
        <v>33639</v>
      </c>
      <c r="G7268" s="63" t="s">
        <v>3621</v>
      </c>
      <c r="H7268" s="63" t="s">
        <v>13192</v>
      </c>
      <c r="I7268" s="62" t="s">
        <v>468</v>
      </c>
      <c r="J7268" s="61" t="s">
        <v>12398</v>
      </c>
    </row>
    <row r="7269" spans="1:10" s="64" customFormat="1" ht="21">
      <c r="A7269" s="14">
        <v>7265</v>
      </c>
      <c r="B7269" s="61" t="s">
        <v>269</v>
      </c>
      <c r="C7269" s="61" t="s">
        <v>15229</v>
      </c>
      <c r="D7269" s="15" t="s">
        <v>15241</v>
      </c>
      <c r="E7269" s="62" t="s">
        <v>45</v>
      </c>
      <c r="F7269" s="63" t="s">
        <v>1896</v>
      </c>
      <c r="G7269" s="63">
        <v>35343</v>
      </c>
      <c r="H7269" s="63" t="s">
        <v>15242</v>
      </c>
      <c r="I7269" s="62" t="s">
        <v>468</v>
      </c>
      <c r="J7269" s="61" t="s">
        <v>15243</v>
      </c>
    </row>
    <row r="7270" spans="1:10" s="64" customFormat="1" ht="21">
      <c r="A7270" s="14">
        <v>7266</v>
      </c>
      <c r="B7270" s="61" t="s">
        <v>269</v>
      </c>
      <c r="C7270" s="61" t="s">
        <v>15229</v>
      </c>
      <c r="D7270" s="15" t="s">
        <v>15244</v>
      </c>
      <c r="E7270" s="62" t="s">
        <v>45</v>
      </c>
      <c r="F7270" s="63" t="s">
        <v>1140</v>
      </c>
      <c r="G7270" s="63">
        <v>39880</v>
      </c>
      <c r="H7270" s="63" t="s">
        <v>1141</v>
      </c>
      <c r="I7270" s="62" t="s">
        <v>468</v>
      </c>
      <c r="J7270" s="61" t="s">
        <v>481</v>
      </c>
    </row>
    <row r="7271" spans="1:10" s="64" customFormat="1" ht="21">
      <c r="A7271" s="14">
        <v>7267</v>
      </c>
      <c r="B7271" s="61" t="s">
        <v>269</v>
      </c>
      <c r="C7271" s="61" t="s">
        <v>15229</v>
      </c>
      <c r="D7271" s="15" t="s">
        <v>15245</v>
      </c>
      <c r="E7271" s="62" t="s">
        <v>45</v>
      </c>
      <c r="F7271" s="63" t="s">
        <v>3414</v>
      </c>
      <c r="G7271" s="63">
        <v>45242</v>
      </c>
      <c r="H7271" s="63" t="s">
        <v>510</v>
      </c>
      <c r="I7271" s="62" t="s">
        <v>468</v>
      </c>
      <c r="J7271" s="61" t="s">
        <v>600</v>
      </c>
    </row>
    <row r="7272" spans="1:10" s="64" customFormat="1" ht="21">
      <c r="A7272" s="14">
        <v>7268</v>
      </c>
      <c r="B7272" s="61" t="s">
        <v>269</v>
      </c>
      <c r="C7272" s="61" t="s">
        <v>15229</v>
      </c>
      <c r="D7272" s="15" t="s">
        <v>15246</v>
      </c>
      <c r="E7272" s="62" t="s">
        <v>44</v>
      </c>
      <c r="F7272" s="63">
        <v>31627</v>
      </c>
      <c r="G7272" s="63" t="s">
        <v>1339</v>
      </c>
      <c r="H7272" s="63" t="s">
        <v>12335</v>
      </c>
      <c r="I7272" s="62" t="s">
        <v>468</v>
      </c>
      <c r="J7272" s="61" t="s">
        <v>479</v>
      </c>
    </row>
    <row r="7273" spans="1:10" s="64" customFormat="1" ht="21">
      <c r="A7273" s="14">
        <v>7269</v>
      </c>
      <c r="B7273" s="61" t="s">
        <v>269</v>
      </c>
      <c r="C7273" s="61" t="s">
        <v>15229</v>
      </c>
      <c r="D7273" s="15" t="s">
        <v>15247</v>
      </c>
      <c r="E7273" s="62" t="s">
        <v>45</v>
      </c>
      <c r="F7273" s="63" t="s">
        <v>3440</v>
      </c>
      <c r="G7273" s="63">
        <v>44816</v>
      </c>
      <c r="H7273" s="63" t="s">
        <v>3441</v>
      </c>
      <c r="I7273" s="62" t="s">
        <v>468</v>
      </c>
      <c r="J7273" s="61" t="s">
        <v>18</v>
      </c>
    </row>
    <row r="7274" spans="1:10" s="64" customFormat="1" ht="21">
      <c r="A7274" s="14">
        <v>7270</v>
      </c>
      <c r="B7274" s="61" t="s">
        <v>269</v>
      </c>
      <c r="C7274" s="61" t="s">
        <v>15229</v>
      </c>
      <c r="D7274" s="15" t="s">
        <v>15248</v>
      </c>
      <c r="E7274" s="62" t="s">
        <v>45</v>
      </c>
      <c r="F7274" s="63" t="s">
        <v>15249</v>
      </c>
      <c r="G7274" s="63">
        <v>34099</v>
      </c>
      <c r="H7274" s="63">
        <v>46883</v>
      </c>
      <c r="I7274" s="62" t="s">
        <v>468</v>
      </c>
      <c r="J7274" s="61" t="s">
        <v>22</v>
      </c>
    </row>
    <row r="7275" spans="1:10" s="64" customFormat="1" ht="21">
      <c r="A7275" s="14">
        <v>7271</v>
      </c>
      <c r="B7275" s="61" t="s">
        <v>269</v>
      </c>
      <c r="C7275" s="61" t="s">
        <v>15229</v>
      </c>
      <c r="D7275" s="15" t="s">
        <v>15250</v>
      </c>
      <c r="E7275" s="62" t="s">
        <v>45</v>
      </c>
      <c r="F7275" s="63" t="s">
        <v>14513</v>
      </c>
      <c r="G7275" s="63">
        <v>45242</v>
      </c>
      <c r="H7275" s="63" t="s">
        <v>15251</v>
      </c>
      <c r="I7275" s="62" t="s">
        <v>468</v>
      </c>
      <c r="J7275" s="61" t="s">
        <v>511</v>
      </c>
    </row>
    <row r="7276" spans="1:10" s="64" customFormat="1" ht="21">
      <c r="A7276" s="14">
        <v>7272</v>
      </c>
      <c r="B7276" s="61" t="s">
        <v>269</v>
      </c>
      <c r="C7276" s="61" t="s">
        <v>15229</v>
      </c>
      <c r="D7276" s="15" t="s">
        <v>15252</v>
      </c>
      <c r="E7276" s="62" t="s">
        <v>44</v>
      </c>
      <c r="F7276" s="63" t="s">
        <v>15253</v>
      </c>
      <c r="G7276" s="63" t="s">
        <v>1383</v>
      </c>
      <c r="H7276" s="63" t="s">
        <v>15254</v>
      </c>
      <c r="I7276" s="62" t="s">
        <v>468</v>
      </c>
      <c r="J7276" s="61" t="s">
        <v>585</v>
      </c>
    </row>
    <row r="7277" spans="1:10" s="64" customFormat="1" ht="21">
      <c r="A7277" s="14">
        <v>7273</v>
      </c>
      <c r="B7277" s="61" t="s">
        <v>269</v>
      </c>
      <c r="C7277" s="61" t="s">
        <v>15229</v>
      </c>
      <c r="D7277" s="15" t="s">
        <v>15255</v>
      </c>
      <c r="E7277" s="62" t="s">
        <v>44</v>
      </c>
      <c r="F7277" s="63" t="s">
        <v>14090</v>
      </c>
      <c r="G7277" s="63" t="s">
        <v>1458</v>
      </c>
      <c r="H7277" s="63" t="s">
        <v>15256</v>
      </c>
      <c r="I7277" s="62" t="s">
        <v>468</v>
      </c>
      <c r="J7277" s="61" t="s">
        <v>613</v>
      </c>
    </row>
    <row r="7278" spans="1:10" s="64" customFormat="1" ht="21">
      <c r="A7278" s="14">
        <v>7274</v>
      </c>
      <c r="B7278" s="61" t="s">
        <v>269</v>
      </c>
      <c r="C7278" s="61" t="s">
        <v>15229</v>
      </c>
      <c r="D7278" s="15" t="s">
        <v>15257</v>
      </c>
      <c r="E7278" s="62" t="s">
        <v>45</v>
      </c>
      <c r="F7278" s="63">
        <v>30407</v>
      </c>
      <c r="G7278" s="63" t="s">
        <v>4923</v>
      </c>
      <c r="H7278" s="63" t="s">
        <v>15258</v>
      </c>
      <c r="I7278" s="62" t="s">
        <v>468</v>
      </c>
      <c r="J7278" s="61" t="s">
        <v>19</v>
      </c>
    </row>
    <row r="7279" spans="1:10" s="64" customFormat="1" ht="21">
      <c r="A7279" s="14">
        <v>7275</v>
      </c>
      <c r="B7279" s="61" t="s">
        <v>269</v>
      </c>
      <c r="C7279" s="61" t="s">
        <v>15229</v>
      </c>
      <c r="D7279" s="15" t="s">
        <v>15259</v>
      </c>
      <c r="E7279" s="62" t="s">
        <v>45</v>
      </c>
      <c r="F7279" s="63" t="s">
        <v>6587</v>
      </c>
      <c r="G7279" s="63" t="s">
        <v>4885</v>
      </c>
      <c r="H7279" s="63" t="s">
        <v>13825</v>
      </c>
      <c r="I7279" s="62" t="s">
        <v>468</v>
      </c>
      <c r="J7279" s="61" t="s">
        <v>3224</v>
      </c>
    </row>
    <row r="7280" spans="1:10" s="64" customFormat="1" ht="21">
      <c r="A7280" s="14">
        <v>7276</v>
      </c>
      <c r="B7280" s="61" t="s">
        <v>269</v>
      </c>
      <c r="C7280" s="61" t="s">
        <v>15260</v>
      </c>
      <c r="D7280" s="15" t="s">
        <v>15261</v>
      </c>
      <c r="E7280" s="62" t="s">
        <v>45</v>
      </c>
      <c r="F7280" s="63">
        <v>24385</v>
      </c>
      <c r="G7280" s="63" t="s">
        <v>6216</v>
      </c>
      <c r="H7280" s="63">
        <v>46300</v>
      </c>
      <c r="I7280" s="62" t="s">
        <v>506</v>
      </c>
      <c r="J7280" s="61" t="s">
        <v>694</v>
      </c>
    </row>
    <row r="7281" spans="1:10" s="64" customFormat="1" ht="21">
      <c r="A7281" s="14">
        <v>7277</v>
      </c>
      <c r="B7281" s="61" t="s">
        <v>269</v>
      </c>
      <c r="C7281" s="61" t="s">
        <v>15260</v>
      </c>
      <c r="D7281" s="15" t="s">
        <v>15262</v>
      </c>
      <c r="E7281" s="62" t="s">
        <v>45</v>
      </c>
      <c r="F7281" s="63">
        <v>25759</v>
      </c>
      <c r="G7281" s="63" t="s">
        <v>1566</v>
      </c>
      <c r="H7281" s="63">
        <v>47674</v>
      </c>
      <c r="I7281" s="62" t="s">
        <v>468</v>
      </c>
      <c r="J7281" s="61" t="s">
        <v>1037</v>
      </c>
    </row>
    <row r="7282" spans="1:10" s="64" customFormat="1" ht="21">
      <c r="A7282" s="14">
        <v>7278</v>
      </c>
      <c r="B7282" s="61" t="s">
        <v>269</v>
      </c>
      <c r="C7282" s="61" t="s">
        <v>15260</v>
      </c>
      <c r="D7282" s="15" t="s">
        <v>15263</v>
      </c>
      <c r="E7282" s="62" t="s">
        <v>44</v>
      </c>
      <c r="F7282" s="63">
        <v>33005</v>
      </c>
      <c r="G7282" s="63">
        <v>45505</v>
      </c>
      <c r="H7282" s="63">
        <v>54920</v>
      </c>
      <c r="I7282" s="62" t="s">
        <v>468</v>
      </c>
      <c r="J7282" s="61" t="s">
        <v>613</v>
      </c>
    </row>
    <row r="7283" spans="1:10" s="64" customFormat="1" ht="21">
      <c r="A7283" s="14">
        <v>7279</v>
      </c>
      <c r="B7283" s="61" t="s">
        <v>269</v>
      </c>
      <c r="C7283" s="61" t="s">
        <v>15260</v>
      </c>
      <c r="D7283" s="15" t="s">
        <v>15264</v>
      </c>
      <c r="E7283" s="62" t="s">
        <v>45</v>
      </c>
      <c r="F7283" s="63" t="s">
        <v>13795</v>
      </c>
      <c r="G7283" s="63">
        <v>36164</v>
      </c>
      <c r="H7283" s="63" t="s">
        <v>13796</v>
      </c>
      <c r="I7283" s="62" t="s">
        <v>468</v>
      </c>
      <c r="J7283" s="61" t="s">
        <v>694</v>
      </c>
    </row>
    <row r="7284" spans="1:10" s="64" customFormat="1" ht="21">
      <c r="A7284" s="14">
        <v>7280</v>
      </c>
      <c r="B7284" s="61" t="s">
        <v>269</v>
      </c>
      <c r="C7284" s="61" t="s">
        <v>15260</v>
      </c>
      <c r="D7284" s="15" t="s">
        <v>15265</v>
      </c>
      <c r="E7284" s="62" t="s">
        <v>45</v>
      </c>
      <c r="F7284" s="63" t="s">
        <v>8842</v>
      </c>
      <c r="G7284" s="63" t="s">
        <v>683</v>
      </c>
      <c r="H7284" s="63" t="s">
        <v>15266</v>
      </c>
      <c r="I7284" s="62" t="s">
        <v>468</v>
      </c>
      <c r="J7284" s="61" t="s">
        <v>519</v>
      </c>
    </row>
    <row r="7285" spans="1:10" s="64" customFormat="1" ht="21">
      <c r="A7285" s="14">
        <v>7281</v>
      </c>
      <c r="B7285" s="61" t="s">
        <v>269</v>
      </c>
      <c r="C7285" s="61" t="s">
        <v>15260</v>
      </c>
      <c r="D7285" s="15" t="s">
        <v>15267</v>
      </c>
      <c r="E7285" s="62" t="s">
        <v>45</v>
      </c>
      <c r="F7285" s="63" t="s">
        <v>15268</v>
      </c>
      <c r="G7285" s="63" t="s">
        <v>2125</v>
      </c>
      <c r="H7285" s="63" t="s">
        <v>677</v>
      </c>
      <c r="I7285" s="62" t="s">
        <v>468</v>
      </c>
      <c r="J7285" s="61" t="s">
        <v>648</v>
      </c>
    </row>
    <row r="7286" spans="1:10" s="64" customFormat="1" ht="21">
      <c r="A7286" s="14">
        <v>7282</v>
      </c>
      <c r="B7286" s="61" t="s">
        <v>269</v>
      </c>
      <c r="C7286" s="61" t="s">
        <v>15260</v>
      </c>
      <c r="D7286" s="15" t="s">
        <v>15269</v>
      </c>
      <c r="E7286" s="62" t="s">
        <v>45</v>
      </c>
      <c r="F7286" s="63">
        <v>34489</v>
      </c>
      <c r="G7286" s="63" t="s">
        <v>474</v>
      </c>
      <c r="H7286" s="63">
        <v>56404</v>
      </c>
      <c r="I7286" s="62" t="s">
        <v>468</v>
      </c>
      <c r="J7286" s="61" t="s">
        <v>600</v>
      </c>
    </row>
    <row r="7287" spans="1:10" s="64" customFormat="1" ht="21">
      <c r="A7287" s="14">
        <v>7283</v>
      </c>
      <c r="B7287" s="61" t="s">
        <v>269</v>
      </c>
      <c r="C7287" s="61" t="s">
        <v>15260</v>
      </c>
      <c r="D7287" s="15" t="s">
        <v>15270</v>
      </c>
      <c r="E7287" s="62" t="s">
        <v>44</v>
      </c>
      <c r="F7287" s="63">
        <v>34862</v>
      </c>
      <c r="G7287" s="63">
        <v>45242</v>
      </c>
      <c r="H7287" s="63">
        <v>56777</v>
      </c>
      <c r="I7287" s="62" t="s">
        <v>468</v>
      </c>
      <c r="J7287" s="61" t="s">
        <v>2491</v>
      </c>
    </row>
    <row r="7288" spans="1:10" s="64" customFormat="1" ht="21">
      <c r="A7288" s="14">
        <v>7284</v>
      </c>
      <c r="B7288" s="61" t="s">
        <v>269</v>
      </c>
      <c r="C7288" s="61" t="s">
        <v>15260</v>
      </c>
      <c r="D7288" s="15" t="s">
        <v>15271</v>
      </c>
      <c r="E7288" s="62" t="s">
        <v>45</v>
      </c>
      <c r="F7288" s="63" t="s">
        <v>15272</v>
      </c>
      <c r="G7288" s="63" t="s">
        <v>683</v>
      </c>
      <c r="H7288" s="63" t="s">
        <v>15273</v>
      </c>
      <c r="I7288" s="62" t="s">
        <v>468</v>
      </c>
      <c r="J7288" s="61" t="s">
        <v>19</v>
      </c>
    </row>
    <row r="7289" spans="1:10" s="64" customFormat="1" ht="21">
      <c r="A7289" s="14">
        <v>7285</v>
      </c>
      <c r="B7289" s="61" t="s">
        <v>269</v>
      </c>
      <c r="C7289" s="61" t="s">
        <v>15260</v>
      </c>
      <c r="D7289" s="15" t="s">
        <v>15274</v>
      </c>
      <c r="E7289" s="62" t="s">
        <v>44</v>
      </c>
      <c r="F7289" s="63">
        <v>24201</v>
      </c>
      <c r="G7289" s="63">
        <v>33523</v>
      </c>
      <c r="H7289" s="63">
        <v>46116</v>
      </c>
      <c r="I7289" s="62" t="s">
        <v>468</v>
      </c>
      <c r="J7289" s="61" t="s">
        <v>487</v>
      </c>
    </row>
    <row r="7290" spans="1:10" s="64" customFormat="1" ht="21">
      <c r="A7290" s="14">
        <v>7286</v>
      </c>
      <c r="B7290" s="61" t="s">
        <v>269</v>
      </c>
      <c r="C7290" s="61" t="s">
        <v>15260</v>
      </c>
      <c r="D7290" s="15" t="s">
        <v>15275</v>
      </c>
      <c r="E7290" s="62" t="s">
        <v>45</v>
      </c>
      <c r="F7290" s="63">
        <v>36684</v>
      </c>
      <c r="G7290" s="63">
        <v>45242</v>
      </c>
      <c r="H7290" s="63">
        <v>58288</v>
      </c>
      <c r="I7290" s="62" t="s">
        <v>468</v>
      </c>
      <c r="J7290" s="61" t="s">
        <v>22</v>
      </c>
    </row>
    <row r="7291" spans="1:10" s="64" customFormat="1" ht="21">
      <c r="A7291" s="14">
        <v>7287</v>
      </c>
      <c r="B7291" s="61" t="s">
        <v>269</v>
      </c>
      <c r="C7291" s="61" t="s">
        <v>15260</v>
      </c>
      <c r="D7291" s="15" t="s">
        <v>15276</v>
      </c>
      <c r="E7291" s="62" t="s">
        <v>45</v>
      </c>
      <c r="F7291" s="63">
        <v>30898</v>
      </c>
      <c r="G7291" s="63" t="s">
        <v>900</v>
      </c>
      <c r="H7291" s="63">
        <v>52813</v>
      </c>
      <c r="I7291" s="62" t="s">
        <v>468</v>
      </c>
      <c r="J7291" s="61" t="s">
        <v>479</v>
      </c>
    </row>
    <row r="7292" spans="1:10" s="64" customFormat="1" ht="21">
      <c r="A7292" s="14">
        <v>7288</v>
      </c>
      <c r="B7292" s="61" t="s">
        <v>269</v>
      </c>
      <c r="C7292" s="61" t="s">
        <v>15260</v>
      </c>
      <c r="D7292" s="15" t="s">
        <v>15277</v>
      </c>
      <c r="E7292" s="62" t="s">
        <v>44</v>
      </c>
      <c r="F7292" s="63" t="s">
        <v>15278</v>
      </c>
      <c r="G7292" s="63">
        <v>39604</v>
      </c>
      <c r="H7292" s="63" t="s">
        <v>15279</v>
      </c>
      <c r="I7292" s="62" t="s">
        <v>468</v>
      </c>
      <c r="J7292" s="61" t="s">
        <v>997</v>
      </c>
    </row>
    <row r="7293" spans="1:10" s="64" customFormat="1" ht="21">
      <c r="A7293" s="14">
        <v>7289</v>
      </c>
      <c r="B7293" s="61" t="s">
        <v>269</v>
      </c>
      <c r="C7293" s="61" t="s">
        <v>15260</v>
      </c>
      <c r="D7293" s="15" t="s">
        <v>15280</v>
      </c>
      <c r="E7293" s="62" t="s">
        <v>45</v>
      </c>
      <c r="F7293" s="63" t="s">
        <v>15281</v>
      </c>
      <c r="G7293" s="63" t="s">
        <v>2241</v>
      </c>
      <c r="H7293" s="63" t="s">
        <v>15282</v>
      </c>
      <c r="I7293" s="62" t="s">
        <v>468</v>
      </c>
      <c r="J7293" s="61" t="s">
        <v>596</v>
      </c>
    </row>
    <row r="7294" spans="1:10" s="64" customFormat="1" ht="21">
      <c r="A7294" s="14">
        <v>7290</v>
      </c>
      <c r="B7294" s="61" t="s">
        <v>269</v>
      </c>
      <c r="C7294" s="61" t="s">
        <v>15283</v>
      </c>
      <c r="D7294" s="15" t="s">
        <v>15284</v>
      </c>
      <c r="E7294" s="62" t="s">
        <v>45</v>
      </c>
      <c r="F7294" s="63" t="s">
        <v>12303</v>
      </c>
      <c r="G7294" s="63" t="s">
        <v>3229</v>
      </c>
      <c r="H7294" s="63" t="s">
        <v>12304</v>
      </c>
      <c r="I7294" s="62" t="s">
        <v>468</v>
      </c>
      <c r="J7294" s="61" t="s">
        <v>636</v>
      </c>
    </row>
    <row r="7295" spans="1:10" s="64" customFormat="1" ht="21">
      <c r="A7295" s="14">
        <v>7291</v>
      </c>
      <c r="B7295" s="61" t="s">
        <v>269</v>
      </c>
      <c r="C7295" s="61" t="s">
        <v>15283</v>
      </c>
      <c r="D7295" s="15" t="s">
        <v>15285</v>
      </c>
      <c r="E7295" s="62" t="s">
        <v>45</v>
      </c>
      <c r="F7295" s="63" t="s">
        <v>15286</v>
      </c>
      <c r="G7295" s="63">
        <v>34187</v>
      </c>
      <c r="H7295" s="63">
        <v>46971</v>
      </c>
      <c r="I7295" s="62" t="s">
        <v>506</v>
      </c>
      <c r="J7295" s="61" t="s">
        <v>491</v>
      </c>
    </row>
    <row r="7296" spans="1:10" s="64" customFormat="1" ht="21">
      <c r="A7296" s="14">
        <v>7292</v>
      </c>
      <c r="B7296" s="61" t="s">
        <v>269</v>
      </c>
      <c r="C7296" s="61" t="s">
        <v>15283</v>
      </c>
      <c r="D7296" s="15" t="s">
        <v>15287</v>
      </c>
      <c r="E7296" s="62" t="s">
        <v>45</v>
      </c>
      <c r="F7296" s="63">
        <v>24479</v>
      </c>
      <c r="G7296" s="63" t="s">
        <v>1484</v>
      </c>
      <c r="H7296" s="63">
        <v>46394</v>
      </c>
      <c r="I7296" s="62" t="s">
        <v>468</v>
      </c>
      <c r="J7296" s="61" t="s">
        <v>12</v>
      </c>
    </row>
    <row r="7297" spans="1:10" s="64" customFormat="1" ht="21">
      <c r="A7297" s="14">
        <v>7293</v>
      </c>
      <c r="B7297" s="61" t="s">
        <v>269</v>
      </c>
      <c r="C7297" s="61" t="s">
        <v>15283</v>
      </c>
      <c r="D7297" s="15" t="s">
        <v>15288</v>
      </c>
      <c r="E7297" s="62" t="s">
        <v>45</v>
      </c>
      <c r="F7297" s="63" t="s">
        <v>15289</v>
      </c>
      <c r="G7297" s="63">
        <v>36164</v>
      </c>
      <c r="H7297" s="63" t="s">
        <v>15290</v>
      </c>
      <c r="I7297" s="62" t="s">
        <v>468</v>
      </c>
      <c r="J7297" s="61" t="s">
        <v>479</v>
      </c>
    </row>
    <row r="7298" spans="1:10" s="64" customFormat="1" ht="21">
      <c r="A7298" s="14">
        <v>7294</v>
      </c>
      <c r="B7298" s="61" t="s">
        <v>269</v>
      </c>
      <c r="C7298" s="61" t="s">
        <v>15283</v>
      </c>
      <c r="D7298" s="15" t="s">
        <v>15291</v>
      </c>
      <c r="E7298" s="62" t="s">
        <v>44</v>
      </c>
      <c r="F7298" s="63" t="s">
        <v>15292</v>
      </c>
      <c r="G7298" s="63" t="s">
        <v>850</v>
      </c>
      <c r="H7298" s="63" t="s">
        <v>15293</v>
      </c>
      <c r="I7298" s="62" t="s">
        <v>468</v>
      </c>
      <c r="J7298" s="61" t="s">
        <v>585</v>
      </c>
    </row>
    <row r="7299" spans="1:10" s="64" customFormat="1" ht="21">
      <c r="A7299" s="14">
        <v>7295</v>
      </c>
      <c r="B7299" s="61" t="s">
        <v>269</v>
      </c>
      <c r="C7299" s="61" t="s">
        <v>15283</v>
      </c>
      <c r="D7299" s="15" t="s">
        <v>15294</v>
      </c>
      <c r="E7299" s="62" t="s">
        <v>45</v>
      </c>
      <c r="F7299" s="63">
        <v>26153</v>
      </c>
      <c r="G7299" s="63">
        <v>39088</v>
      </c>
      <c r="H7299" s="63">
        <v>48068</v>
      </c>
      <c r="I7299" s="62" t="s">
        <v>468</v>
      </c>
      <c r="J7299" s="61" t="s">
        <v>694</v>
      </c>
    </row>
    <row r="7300" spans="1:10" s="64" customFormat="1" ht="21">
      <c r="A7300" s="14">
        <v>7296</v>
      </c>
      <c r="B7300" s="61" t="s">
        <v>269</v>
      </c>
      <c r="C7300" s="61" t="s">
        <v>15283</v>
      </c>
      <c r="D7300" s="15" t="s">
        <v>15295</v>
      </c>
      <c r="E7300" s="62" t="s">
        <v>45</v>
      </c>
      <c r="F7300" s="63">
        <v>26451</v>
      </c>
      <c r="G7300" s="63">
        <v>36164</v>
      </c>
      <c r="H7300" s="63">
        <v>48366</v>
      </c>
      <c r="I7300" s="62" t="s">
        <v>468</v>
      </c>
      <c r="J7300" s="61" t="s">
        <v>19</v>
      </c>
    </row>
    <row r="7301" spans="1:10" s="64" customFormat="1" ht="21">
      <c r="A7301" s="14">
        <v>7297</v>
      </c>
      <c r="B7301" s="61" t="s">
        <v>269</v>
      </c>
      <c r="C7301" s="61" t="s">
        <v>15283</v>
      </c>
      <c r="D7301" s="15" t="s">
        <v>15296</v>
      </c>
      <c r="E7301" s="62" t="s">
        <v>45</v>
      </c>
      <c r="F7301" s="63">
        <v>33332</v>
      </c>
      <c r="G7301" s="63" t="s">
        <v>8572</v>
      </c>
      <c r="H7301" s="63">
        <v>55247</v>
      </c>
      <c r="I7301" s="62" t="s">
        <v>468</v>
      </c>
      <c r="J7301" s="61" t="s">
        <v>596</v>
      </c>
    </row>
    <row r="7302" spans="1:10" s="64" customFormat="1" ht="21">
      <c r="A7302" s="14">
        <v>7298</v>
      </c>
      <c r="B7302" s="61" t="s">
        <v>269</v>
      </c>
      <c r="C7302" s="61" t="s">
        <v>15283</v>
      </c>
      <c r="D7302" s="15" t="s">
        <v>15297</v>
      </c>
      <c r="E7302" s="62" t="s">
        <v>45</v>
      </c>
      <c r="F7302" s="63">
        <v>35591</v>
      </c>
      <c r="G7302" s="63">
        <v>44896</v>
      </c>
      <c r="H7302" s="63">
        <v>57680</v>
      </c>
      <c r="I7302" s="62" t="s">
        <v>468</v>
      </c>
      <c r="J7302" s="61" t="s">
        <v>19</v>
      </c>
    </row>
    <row r="7303" spans="1:10" s="64" customFormat="1" ht="21">
      <c r="A7303" s="14">
        <v>7299</v>
      </c>
      <c r="B7303" s="61" t="s">
        <v>269</v>
      </c>
      <c r="C7303" s="61" t="s">
        <v>15283</v>
      </c>
      <c r="D7303" s="15" t="s">
        <v>15298</v>
      </c>
      <c r="E7303" s="62" t="s">
        <v>45</v>
      </c>
      <c r="F7303" s="63" t="s">
        <v>15299</v>
      </c>
      <c r="G7303" s="63" t="s">
        <v>986</v>
      </c>
      <c r="H7303" s="63" t="s">
        <v>15300</v>
      </c>
      <c r="I7303" s="62" t="s">
        <v>468</v>
      </c>
      <c r="J7303" s="61" t="s">
        <v>18</v>
      </c>
    </row>
    <row r="7304" spans="1:10" s="64" customFormat="1" ht="21">
      <c r="A7304" s="14">
        <v>7300</v>
      </c>
      <c r="B7304" s="61" t="s">
        <v>269</v>
      </c>
      <c r="C7304" s="61" t="s">
        <v>15283</v>
      </c>
      <c r="D7304" s="15" t="s">
        <v>15301</v>
      </c>
      <c r="E7304" s="62" t="s">
        <v>45</v>
      </c>
      <c r="F7304" s="63" t="s">
        <v>2779</v>
      </c>
      <c r="G7304" s="63">
        <v>45242</v>
      </c>
      <c r="H7304" s="63" t="s">
        <v>6327</v>
      </c>
      <c r="I7304" s="62" t="s">
        <v>468</v>
      </c>
      <c r="J7304" s="61" t="s">
        <v>494</v>
      </c>
    </row>
    <row r="7305" spans="1:10" s="64" customFormat="1" ht="21">
      <c r="A7305" s="14">
        <v>7301</v>
      </c>
      <c r="B7305" s="61" t="s">
        <v>269</v>
      </c>
      <c r="C7305" s="61" t="s">
        <v>15283</v>
      </c>
      <c r="D7305" s="15" t="s">
        <v>15302</v>
      </c>
      <c r="E7305" s="62" t="s">
        <v>45</v>
      </c>
      <c r="F7305" s="63">
        <v>34006</v>
      </c>
      <c r="G7305" s="63" t="s">
        <v>4782</v>
      </c>
      <c r="H7305" s="63" t="s">
        <v>15303</v>
      </c>
      <c r="I7305" s="62" t="s">
        <v>468</v>
      </c>
      <c r="J7305" s="61" t="s">
        <v>481</v>
      </c>
    </row>
    <row r="7306" spans="1:10" s="64" customFormat="1" ht="21">
      <c r="A7306" s="14">
        <v>7302</v>
      </c>
      <c r="B7306" s="61" t="s">
        <v>269</v>
      </c>
      <c r="C7306" s="61" t="s">
        <v>15283</v>
      </c>
      <c r="D7306" s="15" t="s">
        <v>15304</v>
      </c>
      <c r="E7306" s="62" t="s">
        <v>45</v>
      </c>
      <c r="F7306" s="63" t="s">
        <v>11563</v>
      </c>
      <c r="G7306" s="63">
        <v>39484</v>
      </c>
      <c r="H7306" s="63" t="s">
        <v>10472</v>
      </c>
      <c r="I7306" s="62" t="s">
        <v>468</v>
      </c>
      <c r="J7306" s="61" t="s">
        <v>22</v>
      </c>
    </row>
    <row r="7307" spans="1:10" s="64" customFormat="1" ht="21">
      <c r="A7307" s="14">
        <v>7303</v>
      </c>
      <c r="B7307" s="61" t="s">
        <v>269</v>
      </c>
      <c r="C7307" s="61" t="s">
        <v>15283</v>
      </c>
      <c r="D7307" s="15" t="s">
        <v>15305</v>
      </c>
      <c r="E7307" s="62" t="s">
        <v>45</v>
      </c>
      <c r="F7307" s="63">
        <v>31783</v>
      </c>
      <c r="G7307" s="63">
        <v>45242</v>
      </c>
      <c r="H7307" s="63">
        <v>54058</v>
      </c>
      <c r="I7307" s="62" t="s">
        <v>468</v>
      </c>
      <c r="J7307" s="61" t="s">
        <v>608</v>
      </c>
    </row>
    <row r="7308" spans="1:10" s="64" customFormat="1" ht="21">
      <c r="A7308" s="14">
        <v>7304</v>
      </c>
      <c r="B7308" s="61" t="s">
        <v>269</v>
      </c>
      <c r="C7308" s="61" t="s">
        <v>15283</v>
      </c>
      <c r="D7308" s="15" t="s">
        <v>15306</v>
      </c>
      <c r="E7308" s="62" t="s">
        <v>45</v>
      </c>
      <c r="F7308" s="63" t="s">
        <v>12853</v>
      </c>
      <c r="G7308" s="63">
        <v>39356</v>
      </c>
      <c r="H7308" s="63" t="s">
        <v>12854</v>
      </c>
      <c r="I7308" s="62" t="s">
        <v>468</v>
      </c>
      <c r="J7308" s="61" t="s">
        <v>479</v>
      </c>
    </row>
    <row r="7309" spans="1:10" s="64" customFormat="1" ht="21">
      <c r="A7309" s="14">
        <v>7305</v>
      </c>
      <c r="B7309" s="61" t="s">
        <v>269</v>
      </c>
      <c r="C7309" s="61" t="s">
        <v>15283</v>
      </c>
      <c r="D7309" s="15" t="s">
        <v>15307</v>
      </c>
      <c r="E7309" s="62" t="s">
        <v>44</v>
      </c>
      <c r="F7309" s="63" t="s">
        <v>15040</v>
      </c>
      <c r="G7309" s="63">
        <v>34922</v>
      </c>
      <c r="H7309" s="63" t="s">
        <v>15308</v>
      </c>
      <c r="I7309" s="62" t="s">
        <v>468</v>
      </c>
      <c r="J7309" s="61" t="s">
        <v>27</v>
      </c>
    </row>
    <row r="7310" spans="1:10" s="64" customFormat="1" ht="21">
      <c r="A7310" s="14">
        <v>7306</v>
      </c>
      <c r="B7310" s="61" t="s">
        <v>269</v>
      </c>
      <c r="C7310" s="61" t="s">
        <v>15283</v>
      </c>
      <c r="D7310" s="15" t="s">
        <v>15309</v>
      </c>
      <c r="E7310" s="62" t="s">
        <v>45</v>
      </c>
      <c r="F7310" s="63">
        <v>35286</v>
      </c>
      <c r="G7310" s="63" t="s">
        <v>13998</v>
      </c>
      <c r="H7310" s="63">
        <v>57201</v>
      </c>
      <c r="I7310" s="62" t="s">
        <v>468</v>
      </c>
      <c r="J7310" s="61" t="s">
        <v>22</v>
      </c>
    </row>
    <row r="7311" spans="1:10" s="64" customFormat="1" ht="21">
      <c r="A7311" s="14">
        <v>7307</v>
      </c>
      <c r="B7311" s="61" t="s">
        <v>269</v>
      </c>
      <c r="C7311" s="61" t="s">
        <v>15283</v>
      </c>
      <c r="D7311" s="15" t="s">
        <v>15310</v>
      </c>
      <c r="E7311" s="62" t="s">
        <v>45</v>
      </c>
      <c r="F7311" s="63" t="s">
        <v>3629</v>
      </c>
      <c r="G7311" s="63" t="s">
        <v>8572</v>
      </c>
      <c r="H7311" s="63" t="s">
        <v>15311</v>
      </c>
      <c r="I7311" s="62" t="s">
        <v>468</v>
      </c>
      <c r="J7311" s="61" t="s">
        <v>600</v>
      </c>
    </row>
    <row r="7312" spans="1:10" s="64" customFormat="1" ht="21">
      <c r="A7312" s="14">
        <v>7308</v>
      </c>
      <c r="B7312" s="61" t="s">
        <v>269</v>
      </c>
      <c r="C7312" s="61" t="s">
        <v>15283</v>
      </c>
      <c r="D7312" s="15" t="s">
        <v>15312</v>
      </c>
      <c r="E7312" s="62" t="s">
        <v>45</v>
      </c>
      <c r="F7312" s="63" t="s">
        <v>15313</v>
      </c>
      <c r="G7312" s="63" t="s">
        <v>1562</v>
      </c>
      <c r="H7312" s="63" t="s">
        <v>15314</v>
      </c>
      <c r="I7312" s="62" t="s">
        <v>468</v>
      </c>
      <c r="J7312" s="61" t="s">
        <v>22</v>
      </c>
    </row>
    <row r="7313" spans="1:10" s="64" customFormat="1" ht="21">
      <c r="A7313" s="14">
        <v>7309</v>
      </c>
      <c r="B7313" s="61" t="s">
        <v>269</v>
      </c>
      <c r="C7313" s="61" t="s">
        <v>15283</v>
      </c>
      <c r="D7313" s="15" t="s">
        <v>15315</v>
      </c>
      <c r="E7313" s="62" t="s">
        <v>45</v>
      </c>
      <c r="F7313" s="63" t="s">
        <v>2586</v>
      </c>
      <c r="G7313" s="63" t="s">
        <v>15316</v>
      </c>
      <c r="H7313" s="63" t="s">
        <v>10942</v>
      </c>
      <c r="I7313" s="62" t="s">
        <v>468</v>
      </c>
      <c r="J7313" s="61" t="s">
        <v>19</v>
      </c>
    </row>
    <row r="7314" spans="1:10" s="64" customFormat="1" ht="21">
      <c r="A7314" s="14">
        <v>7310</v>
      </c>
      <c r="B7314" s="61" t="s">
        <v>269</v>
      </c>
      <c r="C7314" s="61" t="s">
        <v>15283</v>
      </c>
      <c r="D7314" s="15" t="s">
        <v>15317</v>
      </c>
      <c r="E7314" s="62" t="s">
        <v>45</v>
      </c>
      <c r="F7314" s="63" t="s">
        <v>15318</v>
      </c>
      <c r="G7314" s="63">
        <v>43892</v>
      </c>
      <c r="H7314" s="63" t="s">
        <v>15319</v>
      </c>
      <c r="I7314" s="62" t="s">
        <v>468</v>
      </c>
      <c r="J7314" s="61" t="s">
        <v>15320</v>
      </c>
    </row>
    <row r="7315" spans="1:10" s="64" customFormat="1" ht="21">
      <c r="A7315" s="14">
        <v>7311</v>
      </c>
      <c r="B7315" s="61" t="s">
        <v>269</v>
      </c>
      <c r="C7315" s="61" t="s">
        <v>242</v>
      </c>
      <c r="D7315" s="15" t="s">
        <v>15321</v>
      </c>
      <c r="E7315" s="62" t="s">
        <v>45</v>
      </c>
      <c r="F7315" s="63" t="s">
        <v>15322</v>
      </c>
      <c r="G7315" s="63">
        <v>39356</v>
      </c>
      <c r="H7315" s="63" t="s">
        <v>15323</v>
      </c>
      <c r="I7315" s="62" t="s">
        <v>468</v>
      </c>
      <c r="J7315" s="61" t="s">
        <v>22</v>
      </c>
    </row>
    <row r="7316" spans="1:10" s="64" customFormat="1" ht="21">
      <c r="A7316" s="14">
        <v>7312</v>
      </c>
      <c r="B7316" s="61" t="s">
        <v>269</v>
      </c>
      <c r="C7316" s="61" t="s">
        <v>242</v>
      </c>
      <c r="D7316" s="15" t="s">
        <v>15324</v>
      </c>
      <c r="E7316" s="62" t="s">
        <v>44</v>
      </c>
      <c r="F7316" s="63">
        <v>23965</v>
      </c>
      <c r="G7316" s="63" t="s">
        <v>1802</v>
      </c>
      <c r="H7316" s="63">
        <v>45880</v>
      </c>
      <c r="I7316" s="62" t="s">
        <v>468</v>
      </c>
      <c r="J7316" s="61" t="s">
        <v>487</v>
      </c>
    </row>
    <row r="7317" spans="1:10" s="64" customFormat="1" ht="21">
      <c r="A7317" s="14">
        <v>7313</v>
      </c>
      <c r="B7317" s="61" t="s">
        <v>269</v>
      </c>
      <c r="C7317" s="61" t="s">
        <v>242</v>
      </c>
      <c r="D7317" s="15" t="s">
        <v>15325</v>
      </c>
      <c r="E7317" s="62" t="s">
        <v>45</v>
      </c>
      <c r="F7317" s="63">
        <v>23927</v>
      </c>
      <c r="G7317" s="63" t="s">
        <v>11285</v>
      </c>
      <c r="H7317" s="63">
        <v>45842</v>
      </c>
      <c r="I7317" s="62" t="s">
        <v>506</v>
      </c>
      <c r="J7317" s="61" t="s">
        <v>15326</v>
      </c>
    </row>
    <row r="7318" spans="1:10" s="64" customFormat="1" ht="21">
      <c r="A7318" s="14">
        <v>7314</v>
      </c>
      <c r="B7318" s="61" t="s">
        <v>269</v>
      </c>
      <c r="C7318" s="61" t="s">
        <v>242</v>
      </c>
      <c r="D7318" s="15" t="s">
        <v>15327</v>
      </c>
      <c r="E7318" s="62" t="s">
        <v>45</v>
      </c>
      <c r="F7318" s="63">
        <v>27160</v>
      </c>
      <c r="G7318" s="63">
        <v>39880</v>
      </c>
      <c r="H7318" s="63">
        <v>49075</v>
      </c>
      <c r="I7318" s="62" t="s">
        <v>468</v>
      </c>
      <c r="J7318" s="61" t="s">
        <v>971</v>
      </c>
    </row>
    <row r="7319" spans="1:10" s="64" customFormat="1" ht="21">
      <c r="A7319" s="14">
        <v>7315</v>
      </c>
      <c r="B7319" s="61" t="s">
        <v>269</v>
      </c>
      <c r="C7319" s="61" t="s">
        <v>242</v>
      </c>
      <c r="D7319" s="15" t="s">
        <v>15328</v>
      </c>
      <c r="E7319" s="62" t="s">
        <v>45</v>
      </c>
      <c r="F7319" s="63" t="s">
        <v>15329</v>
      </c>
      <c r="G7319" s="63">
        <v>41281</v>
      </c>
      <c r="H7319" s="63" t="s">
        <v>15330</v>
      </c>
      <c r="I7319" s="62" t="s">
        <v>468</v>
      </c>
      <c r="J7319" s="61" t="s">
        <v>481</v>
      </c>
    </row>
    <row r="7320" spans="1:10" s="64" customFormat="1" ht="21">
      <c r="A7320" s="14">
        <v>7316</v>
      </c>
      <c r="B7320" s="61" t="s">
        <v>269</v>
      </c>
      <c r="C7320" s="61" t="s">
        <v>242</v>
      </c>
      <c r="D7320" s="15" t="s">
        <v>15331</v>
      </c>
      <c r="E7320" s="62" t="s">
        <v>45</v>
      </c>
      <c r="F7320" s="63">
        <v>30112</v>
      </c>
      <c r="G7320" s="63">
        <v>41281</v>
      </c>
      <c r="H7320" s="63">
        <v>52027</v>
      </c>
      <c r="I7320" s="62" t="s">
        <v>468</v>
      </c>
      <c r="J7320" s="61" t="s">
        <v>479</v>
      </c>
    </row>
    <row r="7321" spans="1:10" s="64" customFormat="1" ht="21">
      <c r="A7321" s="14">
        <v>7317</v>
      </c>
      <c r="B7321" s="61" t="s">
        <v>269</v>
      </c>
      <c r="C7321" s="61" t="s">
        <v>242</v>
      </c>
      <c r="D7321" s="15" t="s">
        <v>15332</v>
      </c>
      <c r="E7321" s="62" t="s">
        <v>45</v>
      </c>
      <c r="F7321" s="63">
        <v>34457</v>
      </c>
      <c r="G7321" s="63">
        <v>45242</v>
      </c>
      <c r="H7321" s="63">
        <v>56372</v>
      </c>
      <c r="I7321" s="62" t="s">
        <v>468</v>
      </c>
      <c r="J7321" s="61" t="s">
        <v>494</v>
      </c>
    </row>
    <row r="7322" spans="1:10" s="64" customFormat="1" ht="21">
      <c r="A7322" s="14">
        <v>7318</v>
      </c>
      <c r="B7322" s="61" t="s">
        <v>269</v>
      </c>
      <c r="C7322" s="61" t="s">
        <v>242</v>
      </c>
      <c r="D7322" s="15" t="s">
        <v>15333</v>
      </c>
      <c r="E7322" s="62" t="s">
        <v>45</v>
      </c>
      <c r="F7322" s="63" t="s">
        <v>15334</v>
      </c>
      <c r="G7322" s="63">
        <v>33973</v>
      </c>
      <c r="H7322" s="63" t="s">
        <v>15335</v>
      </c>
      <c r="I7322" s="62" t="s">
        <v>544</v>
      </c>
      <c r="J7322" s="61" t="s">
        <v>469</v>
      </c>
    </row>
    <row r="7323" spans="1:10" s="64" customFormat="1" ht="21">
      <c r="A7323" s="14">
        <v>7319</v>
      </c>
      <c r="B7323" s="61" t="s">
        <v>269</v>
      </c>
      <c r="C7323" s="61" t="s">
        <v>242</v>
      </c>
      <c r="D7323" s="15" t="s">
        <v>15336</v>
      </c>
      <c r="E7323" s="62" t="s">
        <v>44</v>
      </c>
      <c r="F7323" s="63" t="s">
        <v>6410</v>
      </c>
      <c r="G7323" s="63" t="s">
        <v>5940</v>
      </c>
      <c r="H7323" s="63" t="s">
        <v>15337</v>
      </c>
      <c r="I7323" s="62" t="s">
        <v>468</v>
      </c>
      <c r="J7323" s="61" t="s">
        <v>18</v>
      </c>
    </row>
    <row r="7324" spans="1:10" s="64" customFormat="1" ht="21">
      <c r="A7324" s="14">
        <v>7320</v>
      </c>
      <c r="B7324" s="61" t="s">
        <v>269</v>
      </c>
      <c r="C7324" s="61" t="s">
        <v>242</v>
      </c>
      <c r="D7324" s="15" t="s">
        <v>15338</v>
      </c>
      <c r="E7324" s="62" t="s">
        <v>44</v>
      </c>
      <c r="F7324" s="63" t="s">
        <v>15339</v>
      </c>
      <c r="G7324" s="63">
        <v>45242</v>
      </c>
      <c r="H7324" s="63" t="s">
        <v>4291</v>
      </c>
      <c r="I7324" s="62" t="s">
        <v>468</v>
      </c>
      <c r="J7324" s="61" t="s">
        <v>1172</v>
      </c>
    </row>
    <row r="7325" spans="1:10" s="64" customFormat="1" ht="21">
      <c r="A7325" s="14">
        <v>7321</v>
      </c>
      <c r="B7325" s="61" t="s">
        <v>269</v>
      </c>
      <c r="C7325" s="61" t="s">
        <v>242</v>
      </c>
      <c r="D7325" s="15" t="s">
        <v>15340</v>
      </c>
      <c r="E7325" s="62" t="s">
        <v>45</v>
      </c>
      <c r="F7325" s="63" t="s">
        <v>10704</v>
      </c>
      <c r="G7325" s="63" t="s">
        <v>13998</v>
      </c>
      <c r="H7325" s="63" t="s">
        <v>15341</v>
      </c>
      <c r="I7325" s="62" t="s">
        <v>468</v>
      </c>
      <c r="J7325" s="61" t="s">
        <v>19</v>
      </c>
    </row>
    <row r="7326" spans="1:10" s="64" customFormat="1" ht="21">
      <c r="A7326" s="14">
        <v>7322</v>
      </c>
      <c r="B7326" s="61" t="s">
        <v>269</v>
      </c>
      <c r="C7326" s="61" t="s">
        <v>242</v>
      </c>
      <c r="D7326" s="15" t="s">
        <v>15342</v>
      </c>
      <c r="E7326" s="62" t="s">
        <v>44</v>
      </c>
      <c r="F7326" s="63">
        <v>33212</v>
      </c>
      <c r="G7326" s="63" t="s">
        <v>957</v>
      </c>
      <c r="H7326" s="63" t="s">
        <v>15343</v>
      </c>
      <c r="I7326" s="62" t="s">
        <v>468</v>
      </c>
      <c r="J7326" s="61" t="s">
        <v>479</v>
      </c>
    </row>
    <row r="7327" spans="1:10" s="64" customFormat="1" ht="21">
      <c r="A7327" s="14">
        <v>7323</v>
      </c>
      <c r="B7327" s="61" t="s">
        <v>269</v>
      </c>
      <c r="C7327" s="61" t="s">
        <v>242</v>
      </c>
      <c r="D7327" s="15" t="s">
        <v>15344</v>
      </c>
      <c r="E7327" s="62" t="s">
        <v>44</v>
      </c>
      <c r="F7327" s="63">
        <v>34276</v>
      </c>
      <c r="G7327" s="63">
        <v>44816</v>
      </c>
      <c r="H7327" s="63" t="s">
        <v>15345</v>
      </c>
      <c r="I7327" s="62" t="s">
        <v>468</v>
      </c>
      <c r="J7327" s="61" t="s">
        <v>585</v>
      </c>
    </row>
    <row r="7328" spans="1:10" s="64" customFormat="1" ht="21">
      <c r="A7328" s="14">
        <v>7324</v>
      </c>
      <c r="B7328" s="61" t="s">
        <v>269</v>
      </c>
      <c r="C7328" s="61" t="s">
        <v>242</v>
      </c>
      <c r="D7328" s="15" t="s">
        <v>15346</v>
      </c>
      <c r="E7328" s="62" t="s">
        <v>45</v>
      </c>
      <c r="F7328" s="63">
        <v>32909</v>
      </c>
      <c r="G7328" s="63" t="s">
        <v>1233</v>
      </c>
      <c r="H7328" s="63">
        <v>45872</v>
      </c>
      <c r="I7328" s="62" t="s">
        <v>468</v>
      </c>
      <c r="J7328" s="61" t="s">
        <v>613</v>
      </c>
    </row>
    <row r="7329" spans="1:10" s="64" customFormat="1" ht="21">
      <c r="A7329" s="14">
        <v>7325</v>
      </c>
      <c r="B7329" s="61" t="s">
        <v>269</v>
      </c>
      <c r="C7329" s="61" t="s">
        <v>15347</v>
      </c>
      <c r="D7329" s="15" t="s">
        <v>15348</v>
      </c>
      <c r="E7329" s="62" t="s">
        <v>45</v>
      </c>
      <c r="F7329" s="63" t="s">
        <v>3296</v>
      </c>
      <c r="G7329" s="63" t="s">
        <v>15349</v>
      </c>
      <c r="H7329" s="63" t="s">
        <v>3297</v>
      </c>
      <c r="I7329" s="62" t="s">
        <v>468</v>
      </c>
      <c r="J7329" s="61" t="s">
        <v>475</v>
      </c>
    </row>
    <row r="7330" spans="1:10" s="64" customFormat="1" ht="21">
      <c r="A7330" s="14">
        <v>7326</v>
      </c>
      <c r="B7330" s="61" t="s">
        <v>269</v>
      </c>
      <c r="C7330" s="61" t="s">
        <v>15347</v>
      </c>
      <c r="D7330" s="15" t="s">
        <v>15350</v>
      </c>
      <c r="E7330" s="62" t="s">
        <v>45</v>
      </c>
      <c r="F7330" s="63" t="s">
        <v>15351</v>
      </c>
      <c r="G7330" s="63">
        <v>33973</v>
      </c>
      <c r="H7330" s="63" t="s">
        <v>15352</v>
      </c>
      <c r="I7330" s="62" t="s">
        <v>506</v>
      </c>
      <c r="J7330" s="61" t="s">
        <v>491</v>
      </c>
    </row>
    <row r="7331" spans="1:10" s="64" customFormat="1" ht="21">
      <c r="A7331" s="14">
        <v>7327</v>
      </c>
      <c r="B7331" s="61" t="s">
        <v>269</v>
      </c>
      <c r="C7331" s="61" t="s">
        <v>15347</v>
      </c>
      <c r="D7331" s="15" t="s">
        <v>15353</v>
      </c>
      <c r="E7331" s="62" t="s">
        <v>44</v>
      </c>
      <c r="F7331" s="63">
        <v>28765</v>
      </c>
      <c r="G7331" s="63" t="s">
        <v>5289</v>
      </c>
      <c r="H7331" s="63">
        <v>50680</v>
      </c>
      <c r="I7331" s="62" t="s">
        <v>468</v>
      </c>
      <c r="J7331" s="61" t="s">
        <v>585</v>
      </c>
    </row>
    <row r="7332" spans="1:10" s="64" customFormat="1" ht="21">
      <c r="A7332" s="14">
        <v>7328</v>
      </c>
      <c r="B7332" s="61" t="s">
        <v>269</v>
      </c>
      <c r="C7332" s="61" t="s">
        <v>15347</v>
      </c>
      <c r="D7332" s="15" t="s">
        <v>15354</v>
      </c>
      <c r="E7332" s="62" t="s">
        <v>44</v>
      </c>
      <c r="F7332" s="63">
        <v>33033</v>
      </c>
      <c r="G7332" s="63" t="s">
        <v>2292</v>
      </c>
      <c r="H7332" s="63">
        <v>54948</v>
      </c>
      <c r="I7332" s="62" t="s">
        <v>468</v>
      </c>
      <c r="J7332" s="61" t="s">
        <v>613</v>
      </c>
    </row>
    <row r="7333" spans="1:10" s="64" customFormat="1" ht="21">
      <c r="A7333" s="14">
        <v>7329</v>
      </c>
      <c r="B7333" s="61" t="s">
        <v>269</v>
      </c>
      <c r="C7333" s="61" t="s">
        <v>15347</v>
      </c>
      <c r="D7333" s="15" t="s">
        <v>15355</v>
      </c>
      <c r="E7333" s="62" t="s">
        <v>44</v>
      </c>
      <c r="F7333" s="63" t="s">
        <v>13221</v>
      </c>
      <c r="G7333" s="63" t="s">
        <v>3072</v>
      </c>
      <c r="H7333" s="63" t="s">
        <v>13222</v>
      </c>
      <c r="I7333" s="62" t="s">
        <v>468</v>
      </c>
      <c r="J7333" s="61" t="s">
        <v>22</v>
      </c>
    </row>
    <row r="7334" spans="1:10" s="64" customFormat="1" ht="21">
      <c r="A7334" s="14">
        <v>7330</v>
      </c>
      <c r="B7334" s="61" t="s">
        <v>269</v>
      </c>
      <c r="C7334" s="61" t="s">
        <v>15347</v>
      </c>
      <c r="D7334" s="15" t="s">
        <v>15356</v>
      </c>
      <c r="E7334" s="62" t="s">
        <v>45</v>
      </c>
      <c r="F7334" s="63">
        <v>33484</v>
      </c>
      <c r="G7334" s="63" t="s">
        <v>6071</v>
      </c>
      <c r="H7334" s="63">
        <v>55399</v>
      </c>
      <c r="I7334" s="62" t="s">
        <v>468</v>
      </c>
      <c r="J7334" s="61" t="s">
        <v>18</v>
      </c>
    </row>
    <row r="7335" spans="1:10" s="64" customFormat="1" ht="21">
      <c r="A7335" s="14">
        <v>7331</v>
      </c>
      <c r="B7335" s="61" t="s">
        <v>269</v>
      </c>
      <c r="C7335" s="61" t="s">
        <v>15347</v>
      </c>
      <c r="D7335" s="15" t="s">
        <v>15357</v>
      </c>
      <c r="E7335" s="62" t="s">
        <v>45</v>
      </c>
      <c r="F7335" s="63">
        <v>34425</v>
      </c>
      <c r="G7335" s="63" t="s">
        <v>12348</v>
      </c>
      <c r="H7335" s="63" t="s">
        <v>15358</v>
      </c>
      <c r="I7335" s="62" t="s">
        <v>468</v>
      </c>
      <c r="J7335" s="61" t="s">
        <v>13</v>
      </c>
    </row>
    <row r="7336" spans="1:10" s="64" customFormat="1" ht="21">
      <c r="A7336" s="14">
        <v>7332</v>
      </c>
      <c r="B7336" s="61" t="s">
        <v>269</v>
      </c>
      <c r="C7336" s="61" t="s">
        <v>15347</v>
      </c>
      <c r="D7336" s="15" t="s">
        <v>15359</v>
      </c>
      <c r="E7336" s="62" t="s">
        <v>45</v>
      </c>
      <c r="F7336" s="63">
        <v>26421</v>
      </c>
      <c r="G7336" s="63" t="s">
        <v>1383</v>
      </c>
      <c r="H7336" s="63">
        <v>48336</v>
      </c>
      <c r="I7336" s="62" t="s">
        <v>468</v>
      </c>
      <c r="J7336" s="61" t="s">
        <v>479</v>
      </c>
    </row>
    <row r="7337" spans="1:10" s="64" customFormat="1" ht="21">
      <c r="A7337" s="14">
        <v>7333</v>
      </c>
      <c r="B7337" s="61" t="s">
        <v>269</v>
      </c>
      <c r="C7337" s="61" t="s">
        <v>15347</v>
      </c>
      <c r="D7337" s="15" t="s">
        <v>15360</v>
      </c>
      <c r="E7337" s="62" t="s">
        <v>45</v>
      </c>
      <c r="F7337" s="63" t="s">
        <v>15361</v>
      </c>
      <c r="G7337" s="63" t="s">
        <v>4885</v>
      </c>
      <c r="H7337" s="63" t="s">
        <v>15362</v>
      </c>
      <c r="I7337" s="62" t="s">
        <v>468</v>
      </c>
      <c r="J7337" s="61" t="s">
        <v>716</v>
      </c>
    </row>
    <row r="7338" spans="1:10" s="64" customFormat="1" ht="21">
      <c r="A7338" s="14">
        <v>7334</v>
      </c>
      <c r="B7338" s="61" t="s">
        <v>269</v>
      </c>
      <c r="C7338" s="61" t="s">
        <v>15347</v>
      </c>
      <c r="D7338" s="15" t="s">
        <v>15363</v>
      </c>
      <c r="E7338" s="62" t="s">
        <v>44</v>
      </c>
      <c r="F7338" s="63">
        <v>32573</v>
      </c>
      <c r="G7338" s="63" t="s">
        <v>489</v>
      </c>
      <c r="H7338" s="63">
        <v>54488</v>
      </c>
      <c r="I7338" s="62" t="s">
        <v>468</v>
      </c>
      <c r="J7338" s="61" t="s">
        <v>608</v>
      </c>
    </row>
    <row r="7339" spans="1:10" s="64" customFormat="1" ht="21">
      <c r="A7339" s="14">
        <v>7335</v>
      </c>
      <c r="B7339" s="61" t="s">
        <v>269</v>
      </c>
      <c r="C7339" s="61" t="s">
        <v>15347</v>
      </c>
      <c r="D7339" s="15" t="s">
        <v>15364</v>
      </c>
      <c r="E7339" s="62" t="s">
        <v>44</v>
      </c>
      <c r="F7339" s="63" t="s">
        <v>7770</v>
      </c>
      <c r="G7339" s="63">
        <v>39483</v>
      </c>
      <c r="H7339" s="63" t="s">
        <v>6754</v>
      </c>
      <c r="I7339" s="62" t="s">
        <v>468</v>
      </c>
      <c r="J7339" s="61" t="s">
        <v>479</v>
      </c>
    </row>
    <row r="7340" spans="1:10" s="64" customFormat="1" ht="21">
      <c r="A7340" s="14">
        <v>7336</v>
      </c>
      <c r="B7340" s="61" t="s">
        <v>269</v>
      </c>
      <c r="C7340" s="61" t="s">
        <v>15347</v>
      </c>
      <c r="D7340" s="15" t="s">
        <v>15365</v>
      </c>
      <c r="E7340" s="62" t="s">
        <v>45</v>
      </c>
      <c r="F7340" s="63" t="s">
        <v>862</v>
      </c>
      <c r="G7340" s="63" t="s">
        <v>7652</v>
      </c>
      <c r="H7340" s="63" t="s">
        <v>864</v>
      </c>
      <c r="I7340" s="62" t="s">
        <v>468</v>
      </c>
      <c r="J7340" s="61" t="s">
        <v>1172</v>
      </c>
    </row>
    <row r="7341" spans="1:10" s="64" customFormat="1" ht="21">
      <c r="A7341" s="14">
        <v>7337</v>
      </c>
      <c r="B7341" s="61" t="s">
        <v>269</v>
      </c>
      <c r="C7341" s="61" t="s">
        <v>15347</v>
      </c>
      <c r="D7341" s="15" t="s">
        <v>15366</v>
      </c>
      <c r="E7341" s="62" t="s">
        <v>45</v>
      </c>
      <c r="F7341" s="63" t="s">
        <v>3909</v>
      </c>
      <c r="G7341" s="63" t="s">
        <v>1383</v>
      </c>
      <c r="H7341" s="63" t="s">
        <v>3910</v>
      </c>
      <c r="I7341" s="62" t="s">
        <v>468</v>
      </c>
      <c r="J7341" s="61" t="s">
        <v>6193</v>
      </c>
    </row>
    <row r="7342" spans="1:10" s="64" customFormat="1" ht="21">
      <c r="A7342" s="14">
        <v>7338</v>
      </c>
      <c r="B7342" s="61" t="s">
        <v>269</v>
      </c>
      <c r="C7342" s="61" t="s">
        <v>15347</v>
      </c>
      <c r="D7342" s="15" t="s">
        <v>15367</v>
      </c>
      <c r="E7342" s="62" t="s">
        <v>45</v>
      </c>
      <c r="F7342" s="63" t="s">
        <v>9674</v>
      </c>
      <c r="G7342" s="63" t="s">
        <v>5421</v>
      </c>
      <c r="H7342" s="63" t="s">
        <v>7470</v>
      </c>
      <c r="I7342" s="62" t="s">
        <v>468</v>
      </c>
      <c r="J7342" s="61" t="s">
        <v>600</v>
      </c>
    </row>
    <row r="7343" spans="1:10" s="64" customFormat="1" ht="21">
      <c r="A7343" s="14">
        <v>7339</v>
      </c>
      <c r="B7343" s="61" t="s">
        <v>269</v>
      </c>
      <c r="C7343" s="61" t="s">
        <v>15347</v>
      </c>
      <c r="D7343" s="15" t="s">
        <v>15368</v>
      </c>
      <c r="E7343" s="62" t="s">
        <v>45</v>
      </c>
      <c r="F7343" s="63">
        <v>25358</v>
      </c>
      <c r="G7343" s="63" t="s">
        <v>3229</v>
      </c>
      <c r="H7343" s="63">
        <v>47273</v>
      </c>
      <c r="I7343" s="62" t="s">
        <v>468</v>
      </c>
      <c r="J7343" s="61" t="s">
        <v>22</v>
      </c>
    </row>
    <row r="7344" spans="1:10" s="64" customFormat="1" ht="21">
      <c r="A7344" s="14">
        <v>7340</v>
      </c>
      <c r="B7344" s="61" t="s">
        <v>269</v>
      </c>
      <c r="C7344" s="61" t="s">
        <v>15347</v>
      </c>
      <c r="D7344" s="15" t="s">
        <v>15369</v>
      </c>
      <c r="E7344" s="62" t="s">
        <v>45</v>
      </c>
      <c r="F7344" s="63">
        <v>33759</v>
      </c>
      <c r="G7344" s="63" t="s">
        <v>6071</v>
      </c>
      <c r="H7344" s="63">
        <v>55674</v>
      </c>
      <c r="I7344" s="62" t="s">
        <v>468</v>
      </c>
      <c r="J7344" s="61" t="s">
        <v>22</v>
      </c>
    </row>
    <row r="7345" spans="1:10" s="64" customFormat="1" ht="21">
      <c r="A7345" s="14">
        <v>7341</v>
      </c>
      <c r="B7345" s="61" t="s">
        <v>269</v>
      </c>
      <c r="C7345" s="61" t="s">
        <v>15347</v>
      </c>
      <c r="D7345" s="15" t="s">
        <v>15370</v>
      </c>
      <c r="E7345" s="62" t="s">
        <v>45</v>
      </c>
      <c r="F7345" s="63" t="s">
        <v>9714</v>
      </c>
      <c r="G7345" s="63" t="s">
        <v>5289</v>
      </c>
      <c r="H7345" s="63" t="s">
        <v>15371</v>
      </c>
      <c r="I7345" s="62" t="s">
        <v>468</v>
      </c>
      <c r="J7345" s="61" t="s">
        <v>596</v>
      </c>
    </row>
    <row r="7346" spans="1:10" s="64" customFormat="1" ht="21">
      <c r="A7346" s="14">
        <v>7342</v>
      </c>
      <c r="B7346" s="61" t="s">
        <v>269</v>
      </c>
      <c r="C7346" s="61" t="s">
        <v>15347</v>
      </c>
      <c r="D7346" s="15" t="s">
        <v>15372</v>
      </c>
      <c r="E7346" s="62" t="s">
        <v>45</v>
      </c>
      <c r="F7346" s="63" t="s">
        <v>7905</v>
      </c>
      <c r="G7346" s="63">
        <v>33674</v>
      </c>
      <c r="H7346" s="63" t="s">
        <v>15373</v>
      </c>
      <c r="I7346" s="62" t="s">
        <v>468</v>
      </c>
      <c r="J7346" s="61" t="s">
        <v>29</v>
      </c>
    </row>
    <row r="7347" spans="1:10" s="64" customFormat="1" ht="21">
      <c r="A7347" s="14">
        <v>7343</v>
      </c>
      <c r="B7347" s="61" t="s">
        <v>269</v>
      </c>
      <c r="C7347" s="61" t="s">
        <v>15347</v>
      </c>
      <c r="D7347" s="15" t="s">
        <v>15374</v>
      </c>
      <c r="E7347" s="62" t="s">
        <v>45</v>
      </c>
      <c r="F7347" s="63">
        <v>26759</v>
      </c>
      <c r="G7347" s="63">
        <v>36164</v>
      </c>
      <c r="H7347" s="63">
        <v>48583</v>
      </c>
      <c r="I7347" s="62" t="s">
        <v>468</v>
      </c>
      <c r="J7347" s="61" t="s">
        <v>600</v>
      </c>
    </row>
    <row r="7348" spans="1:10" s="64" customFormat="1" ht="21">
      <c r="A7348" s="14">
        <v>7344</v>
      </c>
      <c r="B7348" s="61" t="s">
        <v>269</v>
      </c>
      <c r="C7348" s="61" t="s">
        <v>15347</v>
      </c>
      <c r="D7348" s="15" t="s">
        <v>15375</v>
      </c>
      <c r="E7348" s="62" t="s">
        <v>45</v>
      </c>
      <c r="F7348" s="63" t="s">
        <v>15376</v>
      </c>
      <c r="G7348" s="63">
        <v>34680</v>
      </c>
      <c r="H7348" s="63" t="s">
        <v>15377</v>
      </c>
      <c r="I7348" s="62" t="s">
        <v>468</v>
      </c>
      <c r="J7348" s="61" t="s">
        <v>494</v>
      </c>
    </row>
    <row r="7349" spans="1:10" s="64" customFormat="1" ht="21">
      <c r="A7349" s="14">
        <v>7345</v>
      </c>
      <c r="B7349" s="61" t="s">
        <v>269</v>
      </c>
      <c r="C7349" s="61" t="s">
        <v>15347</v>
      </c>
      <c r="D7349" s="15" t="s">
        <v>15378</v>
      </c>
      <c r="E7349" s="62" t="s">
        <v>44</v>
      </c>
      <c r="F7349" s="63" t="s">
        <v>2641</v>
      </c>
      <c r="G7349" s="63">
        <v>39356</v>
      </c>
      <c r="H7349" s="63" t="s">
        <v>2641</v>
      </c>
      <c r="I7349" s="62" t="s">
        <v>468</v>
      </c>
      <c r="J7349" s="61" t="s">
        <v>27</v>
      </c>
    </row>
    <row r="7350" spans="1:10" s="64" customFormat="1" ht="21">
      <c r="A7350" s="14">
        <v>7346</v>
      </c>
      <c r="B7350" s="61" t="s">
        <v>269</v>
      </c>
      <c r="C7350" s="61" t="s">
        <v>15347</v>
      </c>
      <c r="D7350" s="15" t="s">
        <v>15379</v>
      </c>
      <c r="E7350" s="62" t="s">
        <v>45</v>
      </c>
      <c r="F7350" s="63" t="s">
        <v>15380</v>
      </c>
      <c r="G7350" s="63">
        <v>45334</v>
      </c>
      <c r="H7350" s="63">
        <v>58483</v>
      </c>
      <c r="I7350" s="62" t="s">
        <v>468</v>
      </c>
      <c r="J7350" s="61" t="s">
        <v>479</v>
      </c>
    </row>
    <row r="7351" spans="1:10" s="64" customFormat="1" ht="21">
      <c r="A7351" s="14">
        <v>7347</v>
      </c>
      <c r="B7351" s="61" t="s">
        <v>269</v>
      </c>
      <c r="C7351" s="61" t="s">
        <v>15347</v>
      </c>
      <c r="D7351" s="15" t="s">
        <v>15381</v>
      </c>
      <c r="E7351" s="62" t="s">
        <v>44</v>
      </c>
      <c r="F7351" s="63" t="s">
        <v>3762</v>
      </c>
      <c r="G7351" s="63">
        <v>44658</v>
      </c>
      <c r="H7351" s="63" t="s">
        <v>15382</v>
      </c>
      <c r="I7351" s="62" t="s">
        <v>468</v>
      </c>
      <c r="J7351" s="61" t="s">
        <v>487</v>
      </c>
    </row>
    <row r="7352" spans="1:10" s="64" customFormat="1" ht="21">
      <c r="A7352" s="14">
        <v>7348</v>
      </c>
      <c r="B7352" s="61" t="s">
        <v>269</v>
      </c>
      <c r="C7352" s="61" t="s">
        <v>245</v>
      </c>
      <c r="D7352" s="15" t="s">
        <v>15383</v>
      </c>
      <c r="E7352" s="62" t="s">
        <v>45</v>
      </c>
      <c r="F7352" s="63" t="s">
        <v>2766</v>
      </c>
      <c r="G7352" s="63" t="s">
        <v>15384</v>
      </c>
      <c r="H7352" s="63" t="s">
        <v>2767</v>
      </c>
      <c r="I7352" s="62" t="s">
        <v>506</v>
      </c>
      <c r="J7352" s="61" t="s">
        <v>12</v>
      </c>
    </row>
    <row r="7353" spans="1:10" s="64" customFormat="1" ht="21">
      <c r="A7353" s="14">
        <v>7349</v>
      </c>
      <c r="B7353" s="61" t="s">
        <v>269</v>
      </c>
      <c r="C7353" s="61" t="s">
        <v>245</v>
      </c>
      <c r="D7353" s="15" t="s">
        <v>15385</v>
      </c>
      <c r="E7353" s="62" t="s">
        <v>44</v>
      </c>
      <c r="F7353" s="63" t="s">
        <v>15386</v>
      </c>
      <c r="G7353" s="63" t="s">
        <v>12348</v>
      </c>
      <c r="H7353" s="63" t="s">
        <v>15387</v>
      </c>
      <c r="I7353" s="62" t="s">
        <v>468</v>
      </c>
      <c r="J7353" s="61" t="s">
        <v>636</v>
      </c>
    </row>
    <row r="7354" spans="1:10" s="64" customFormat="1" ht="21">
      <c r="A7354" s="14">
        <v>7350</v>
      </c>
      <c r="B7354" s="61" t="s">
        <v>269</v>
      </c>
      <c r="C7354" s="61" t="s">
        <v>245</v>
      </c>
      <c r="D7354" s="15" t="s">
        <v>15388</v>
      </c>
      <c r="E7354" s="62" t="s">
        <v>44</v>
      </c>
      <c r="F7354" s="63" t="s">
        <v>15389</v>
      </c>
      <c r="G7354" s="63" t="s">
        <v>1596</v>
      </c>
      <c r="H7354" s="63" t="s">
        <v>1521</v>
      </c>
      <c r="I7354" s="62" t="s">
        <v>468</v>
      </c>
      <c r="J7354" s="61" t="s">
        <v>600</v>
      </c>
    </row>
    <row r="7355" spans="1:10" s="64" customFormat="1" ht="21">
      <c r="A7355" s="14">
        <v>7351</v>
      </c>
      <c r="B7355" s="61" t="s">
        <v>269</v>
      </c>
      <c r="C7355" s="61" t="s">
        <v>245</v>
      </c>
      <c r="D7355" s="15" t="s">
        <v>15390</v>
      </c>
      <c r="E7355" s="62" t="s">
        <v>44</v>
      </c>
      <c r="F7355" s="63" t="s">
        <v>15391</v>
      </c>
      <c r="G7355" s="63">
        <v>41281</v>
      </c>
      <c r="H7355" s="63" t="s">
        <v>15392</v>
      </c>
      <c r="I7355" s="62" t="s">
        <v>468</v>
      </c>
      <c r="J7355" s="61" t="s">
        <v>15393</v>
      </c>
    </row>
    <row r="7356" spans="1:10" s="64" customFormat="1" ht="21">
      <c r="A7356" s="14">
        <v>7352</v>
      </c>
      <c r="B7356" s="61" t="s">
        <v>269</v>
      </c>
      <c r="C7356" s="61" t="s">
        <v>245</v>
      </c>
      <c r="D7356" s="15" t="s">
        <v>15394</v>
      </c>
      <c r="E7356" s="62" t="s">
        <v>45</v>
      </c>
      <c r="F7356" s="63" t="s">
        <v>15395</v>
      </c>
      <c r="G7356" s="63" t="s">
        <v>8572</v>
      </c>
      <c r="H7356" s="63" t="s">
        <v>15396</v>
      </c>
      <c r="I7356" s="62" t="s">
        <v>468</v>
      </c>
      <c r="J7356" s="61" t="s">
        <v>15397</v>
      </c>
    </row>
    <row r="7357" spans="1:10" s="64" customFormat="1" ht="21">
      <c r="A7357" s="14">
        <v>7353</v>
      </c>
      <c r="B7357" s="61" t="s">
        <v>269</v>
      </c>
      <c r="C7357" s="61" t="s">
        <v>245</v>
      </c>
      <c r="D7357" s="15" t="s">
        <v>15398</v>
      </c>
      <c r="E7357" s="62" t="s">
        <v>45</v>
      </c>
      <c r="F7357" s="63">
        <v>29682</v>
      </c>
      <c r="G7357" s="63" t="s">
        <v>3072</v>
      </c>
      <c r="H7357" s="63">
        <v>51962</v>
      </c>
      <c r="I7357" s="62" t="s">
        <v>468</v>
      </c>
      <c r="J7357" s="61" t="s">
        <v>22</v>
      </c>
    </row>
    <row r="7358" spans="1:10" s="64" customFormat="1" ht="21">
      <c r="A7358" s="14">
        <v>7354</v>
      </c>
      <c r="B7358" s="61" t="s">
        <v>269</v>
      </c>
      <c r="C7358" s="61" t="s">
        <v>245</v>
      </c>
      <c r="D7358" s="15" t="s">
        <v>15399</v>
      </c>
      <c r="E7358" s="62" t="s">
        <v>45</v>
      </c>
      <c r="F7358" s="63" t="s">
        <v>15400</v>
      </c>
      <c r="G7358" s="63" t="s">
        <v>620</v>
      </c>
      <c r="H7358" s="63" t="s">
        <v>15401</v>
      </c>
      <c r="I7358" s="62" t="s">
        <v>468</v>
      </c>
      <c r="J7358" s="61" t="s">
        <v>19</v>
      </c>
    </row>
    <row r="7359" spans="1:10" s="64" customFormat="1" ht="21">
      <c r="A7359" s="14">
        <v>7355</v>
      </c>
      <c r="B7359" s="61" t="s">
        <v>269</v>
      </c>
      <c r="C7359" s="61" t="s">
        <v>245</v>
      </c>
      <c r="D7359" s="15" t="s">
        <v>15402</v>
      </c>
      <c r="E7359" s="62" t="s">
        <v>44</v>
      </c>
      <c r="F7359" s="63" t="s">
        <v>13871</v>
      </c>
      <c r="G7359" s="63" t="s">
        <v>12348</v>
      </c>
      <c r="H7359" s="63" t="s">
        <v>15403</v>
      </c>
      <c r="I7359" s="62" t="s">
        <v>468</v>
      </c>
      <c r="J7359" s="61" t="s">
        <v>803</v>
      </c>
    </row>
    <row r="7360" spans="1:10" s="64" customFormat="1" ht="21">
      <c r="A7360" s="14">
        <v>7356</v>
      </c>
      <c r="B7360" s="61" t="s">
        <v>269</v>
      </c>
      <c r="C7360" s="61" t="s">
        <v>245</v>
      </c>
      <c r="D7360" s="15" t="s">
        <v>15404</v>
      </c>
      <c r="E7360" s="62" t="s">
        <v>44</v>
      </c>
      <c r="F7360" s="63">
        <v>30937</v>
      </c>
      <c r="G7360" s="63">
        <v>45505</v>
      </c>
      <c r="H7360" s="63">
        <v>53217</v>
      </c>
      <c r="I7360" s="62" t="s">
        <v>468</v>
      </c>
      <c r="J7360" s="61" t="s">
        <v>479</v>
      </c>
    </row>
    <row r="7361" spans="1:10" s="64" customFormat="1" ht="21">
      <c r="A7361" s="14">
        <v>7357</v>
      </c>
      <c r="B7361" s="61" t="s">
        <v>269</v>
      </c>
      <c r="C7361" s="61" t="s">
        <v>245</v>
      </c>
      <c r="D7361" s="15" t="s">
        <v>15405</v>
      </c>
      <c r="E7361" s="62" t="s">
        <v>45</v>
      </c>
      <c r="F7361" s="63" t="s">
        <v>15406</v>
      </c>
      <c r="G7361" s="63">
        <v>39665</v>
      </c>
      <c r="H7361" s="63" t="s">
        <v>15407</v>
      </c>
      <c r="I7361" s="62" t="s">
        <v>468</v>
      </c>
      <c r="J7361" s="61" t="s">
        <v>494</v>
      </c>
    </row>
    <row r="7362" spans="1:10" s="64" customFormat="1" ht="21">
      <c r="A7362" s="14">
        <v>7358</v>
      </c>
      <c r="B7362" s="61" t="s">
        <v>269</v>
      </c>
      <c r="C7362" s="61" t="s">
        <v>245</v>
      </c>
      <c r="D7362" s="15" t="s">
        <v>15408</v>
      </c>
      <c r="E7362" s="62" t="s">
        <v>45</v>
      </c>
      <c r="F7362" s="63">
        <v>34767</v>
      </c>
      <c r="G7362" s="63">
        <v>45577</v>
      </c>
      <c r="H7362" s="63">
        <v>56682</v>
      </c>
      <c r="I7362" s="62" t="s">
        <v>468</v>
      </c>
      <c r="J7362" s="61" t="s">
        <v>596</v>
      </c>
    </row>
    <row r="7363" spans="1:10" s="64" customFormat="1" ht="21">
      <c r="A7363" s="14">
        <v>7359</v>
      </c>
      <c r="B7363" s="61" t="s">
        <v>269</v>
      </c>
      <c r="C7363" s="61" t="s">
        <v>245</v>
      </c>
      <c r="D7363" s="15" t="s">
        <v>15409</v>
      </c>
      <c r="E7363" s="62" t="s">
        <v>45</v>
      </c>
      <c r="F7363" s="63" t="s">
        <v>15410</v>
      </c>
      <c r="G7363" s="63" t="s">
        <v>11165</v>
      </c>
      <c r="H7363" s="63" t="s">
        <v>15411</v>
      </c>
      <c r="I7363" s="62" t="s">
        <v>544</v>
      </c>
      <c r="J7363" s="61" t="s">
        <v>608</v>
      </c>
    </row>
    <row r="7364" spans="1:10" s="64" customFormat="1" ht="21">
      <c r="A7364" s="14">
        <v>7360</v>
      </c>
      <c r="B7364" s="61" t="s">
        <v>269</v>
      </c>
      <c r="C7364" s="61" t="s">
        <v>245</v>
      </c>
      <c r="D7364" s="15" t="s">
        <v>15412</v>
      </c>
      <c r="E7364" s="62" t="s">
        <v>45</v>
      </c>
      <c r="F7364" s="63">
        <v>32784</v>
      </c>
      <c r="G7364" s="63" t="s">
        <v>14144</v>
      </c>
      <c r="H7364" s="63">
        <v>54699</v>
      </c>
      <c r="I7364" s="62" t="s">
        <v>468</v>
      </c>
      <c r="J7364" s="61" t="s">
        <v>694</v>
      </c>
    </row>
    <row r="7365" spans="1:10" s="64" customFormat="1" ht="21">
      <c r="A7365" s="14">
        <v>7361</v>
      </c>
      <c r="B7365" s="61" t="s">
        <v>269</v>
      </c>
      <c r="C7365" s="61" t="s">
        <v>245</v>
      </c>
      <c r="D7365" s="15" t="s">
        <v>15413</v>
      </c>
      <c r="E7365" s="62" t="s">
        <v>45</v>
      </c>
      <c r="F7365" s="63" t="s">
        <v>3136</v>
      </c>
      <c r="G7365" s="63">
        <v>34769</v>
      </c>
      <c r="H7365" s="63" t="s">
        <v>2335</v>
      </c>
      <c r="I7365" s="62" t="s">
        <v>468</v>
      </c>
      <c r="J7365" s="61" t="s">
        <v>479</v>
      </c>
    </row>
    <row r="7366" spans="1:10" s="64" customFormat="1" ht="21">
      <c r="A7366" s="14">
        <v>7362</v>
      </c>
      <c r="B7366" s="61" t="s">
        <v>269</v>
      </c>
      <c r="C7366" s="61" t="s">
        <v>245</v>
      </c>
      <c r="D7366" s="15" t="s">
        <v>15414</v>
      </c>
      <c r="E7366" s="62" t="s">
        <v>44</v>
      </c>
      <c r="F7366" s="63" t="s">
        <v>15415</v>
      </c>
      <c r="G7366" s="63" t="s">
        <v>15416</v>
      </c>
      <c r="H7366" s="63" t="s">
        <v>15417</v>
      </c>
      <c r="I7366" s="62" t="s">
        <v>468</v>
      </c>
      <c r="J7366" s="61" t="s">
        <v>27</v>
      </c>
    </row>
    <row r="7367" spans="1:10" s="64" customFormat="1" ht="21">
      <c r="A7367" s="14">
        <v>7363</v>
      </c>
      <c r="B7367" s="61" t="s">
        <v>269</v>
      </c>
      <c r="C7367" s="61" t="s">
        <v>245</v>
      </c>
      <c r="D7367" s="15" t="s">
        <v>15418</v>
      </c>
      <c r="E7367" s="62" t="s">
        <v>45</v>
      </c>
      <c r="F7367" s="63" t="s">
        <v>15419</v>
      </c>
      <c r="G7367" s="63" t="s">
        <v>3994</v>
      </c>
      <c r="H7367" s="63" t="s">
        <v>15420</v>
      </c>
      <c r="I7367" s="62" t="s">
        <v>468</v>
      </c>
      <c r="J7367" s="61" t="s">
        <v>15421</v>
      </c>
    </row>
    <row r="7368" spans="1:10" s="64" customFormat="1" ht="21">
      <c r="A7368" s="14">
        <v>7364</v>
      </c>
      <c r="B7368" s="61" t="s">
        <v>269</v>
      </c>
      <c r="C7368" s="61" t="s">
        <v>245</v>
      </c>
      <c r="D7368" s="15" t="s">
        <v>15422</v>
      </c>
      <c r="E7368" s="62" t="s">
        <v>45</v>
      </c>
      <c r="F7368" s="63" t="s">
        <v>13586</v>
      </c>
      <c r="G7368" s="63" t="s">
        <v>5289</v>
      </c>
      <c r="H7368" s="63" t="s">
        <v>15423</v>
      </c>
      <c r="I7368" s="62" t="s">
        <v>468</v>
      </c>
      <c r="J7368" s="61" t="s">
        <v>481</v>
      </c>
    </row>
    <row r="7369" spans="1:10" s="64" customFormat="1" ht="21">
      <c r="A7369" s="14">
        <v>7365</v>
      </c>
      <c r="B7369" s="61" t="s">
        <v>269</v>
      </c>
      <c r="C7369" s="61" t="s">
        <v>245</v>
      </c>
      <c r="D7369" s="15" t="s">
        <v>15424</v>
      </c>
      <c r="E7369" s="62" t="s">
        <v>45</v>
      </c>
      <c r="F7369" s="63" t="s">
        <v>14382</v>
      </c>
      <c r="G7369" s="63">
        <v>39634</v>
      </c>
      <c r="H7369" s="63" t="s">
        <v>3082</v>
      </c>
      <c r="I7369" s="62" t="s">
        <v>468</v>
      </c>
      <c r="J7369" s="61" t="s">
        <v>19</v>
      </c>
    </row>
    <row r="7370" spans="1:10" s="64" customFormat="1" ht="21">
      <c r="A7370" s="14">
        <v>7366</v>
      </c>
      <c r="B7370" s="61" t="s">
        <v>269</v>
      </c>
      <c r="C7370" s="61" t="s">
        <v>246</v>
      </c>
      <c r="D7370" s="15" t="s">
        <v>15425</v>
      </c>
      <c r="E7370" s="62" t="s">
        <v>44</v>
      </c>
      <c r="F7370" s="63" t="s">
        <v>15426</v>
      </c>
      <c r="G7370" s="63" t="s">
        <v>13998</v>
      </c>
      <c r="H7370" s="63" t="s">
        <v>15427</v>
      </c>
      <c r="I7370" s="62" t="s">
        <v>468</v>
      </c>
      <c r="J7370" s="61" t="s">
        <v>636</v>
      </c>
    </row>
    <row r="7371" spans="1:10" s="64" customFormat="1" ht="21">
      <c r="A7371" s="14">
        <v>7367</v>
      </c>
      <c r="B7371" s="61" t="s">
        <v>269</v>
      </c>
      <c r="C7371" s="61" t="s">
        <v>246</v>
      </c>
      <c r="D7371" s="15" t="s">
        <v>15428</v>
      </c>
      <c r="E7371" s="62" t="s">
        <v>45</v>
      </c>
      <c r="F7371" s="63">
        <v>28829</v>
      </c>
      <c r="G7371" s="63" t="s">
        <v>6623</v>
      </c>
      <c r="H7371" s="63">
        <v>50744</v>
      </c>
      <c r="I7371" s="62" t="s">
        <v>468</v>
      </c>
      <c r="J7371" s="61" t="s">
        <v>585</v>
      </c>
    </row>
    <row r="7372" spans="1:10" s="64" customFormat="1" ht="21">
      <c r="A7372" s="14">
        <v>7368</v>
      </c>
      <c r="B7372" s="61" t="s">
        <v>269</v>
      </c>
      <c r="C7372" s="61" t="s">
        <v>246</v>
      </c>
      <c r="D7372" s="15" t="s">
        <v>15429</v>
      </c>
      <c r="E7372" s="62" t="s">
        <v>45</v>
      </c>
      <c r="F7372" s="63">
        <v>24782</v>
      </c>
      <c r="G7372" s="63" t="s">
        <v>6181</v>
      </c>
      <c r="H7372" s="63">
        <v>46697</v>
      </c>
      <c r="I7372" s="62" t="s">
        <v>468</v>
      </c>
      <c r="J7372" s="61" t="s">
        <v>15430</v>
      </c>
    </row>
    <row r="7373" spans="1:10" s="64" customFormat="1" ht="21">
      <c r="A7373" s="14">
        <v>7369</v>
      </c>
      <c r="B7373" s="61" t="s">
        <v>269</v>
      </c>
      <c r="C7373" s="61" t="s">
        <v>246</v>
      </c>
      <c r="D7373" s="15" t="s">
        <v>15431</v>
      </c>
      <c r="E7373" s="62" t="s">
        <v>45</v>
      </c>
      <c r="F7373" s="63" t="s">
        <v>4714</v>
      </c>
      <c r="G7373" s="63">
        <v>39880</v>
      </c>
      <c r="H7373" s="63" t="s">
        <v>10833</v>
      </c>
      <c r="I7373" s="62" t="s">
        <v>468</v>
      </c>
      <c r="J7373" s="61" t="s">
        <v>479</v>
      </c>
    </row>
    <row r="7374" spans="1:10" s="64" customFormat="1" ht="21">
      <c r="A7374" s="14">
        <v>7370</v>
      </c>
      <c r="B7374" s="61" t="s">
        <v>269</v>
      </c>
      <c r="C7374" s="61" t="s">
        <v>246</v>
      </c>
      <c r="D7374" s="15" t="s">
        <v>15432</v>
      </c>
      <c r="E7374" s="62" t="s">
        <v>45</v>
      </c>
      <c r="F7374" s="63">
        <v>24542</v>
      </c>
      <c r="G7374" s="63" t="s">
        <v>8027</v>
      </c>
      <c r="H7374" s="63" t="s">
        <v>9738</v>
      </c>
      <c r="I7374" s="62" t="s">
        <v>468</v>
      </c>
      <c r="J7374" s="61" t="s">
        <v>22</v>
      </c>
    </row>
    <row r="7375" spans="1:10" s="64" customFormat="1" ht="21">
      <c r="A7375" s="14">
        <v>7371</v>
      </c>
      <c r="B7375" s="61" t="s">
        <v>269</v>
      </c>
      <c r="C7375" s="61" t="s">
        <v>246</v>
      </c>
      <c r="D7375" s="15" t="s">
        <v>15433</v>
      </c>
      <c r="E7375" s="62" t="s">
        <v>45</v>
      </c>
      <c r="F7375" s="63">
        <v>24118</v>
      </c>
      <c r="G7375" s="63">
        <v>33340</v>
      </c>
      <c r="H7375" s="63">
        <v>46033</v>
      </c>
      <c r="I7375" s="62" t="s">
        <v>506</v>
      </c>
      <c r="J7375" s="61" t="s">
        <v>720</v>
      </c>
    </row>
    <row r="7376" spans="1:10" s="64" customFormat="1" ht="21">
      <c r="A7376" s="14">
        <v>7372</v>
      </c>
      <c r="B7376" s="61" t="s">
        <v>269</v>
      </c>
      <c r="C7376" s="61" t="s">
        <v>246</v>
      </c>
      <c r="D7376" s="15" t="s">
        <v>15434</v>
      </c>
      <c r="E7376" s="62" t="s">
        <v>44</v>
      </c>
      <c r="F7376" s="63">
        <v>34765</v>
      </c>
      <c r="G7376" s="63" t="s">
        <v>880</v>
      </c>
      <c r="H7376" s="63" t="s">
        <v>2605</v>
      </c>
      <c r="I7376" s="62" t="s">
        <v>468</v>
      </c>
      <c r="J7376" s="61" t="s">
        <v>19</v>
      </c>
    </row>
    <row r="7377" spans="1:10" s="64" customFormat="1" ht="21">
      <c r="A7377" s="14">
        <v>7373</v>
      </c>
      <c r="B7377" s="61" t="s">
        <v>269</v>
      </c>
      <c r="C7377" s="61" t="s">
        <v>246</v>
      </c>
      <c r="D7377" s="15" t="s">
        <v>15435</v>
      </c>
      <c r="E7377" s="62" t="s">
        <v>45</v>
      </c>
      <c r="F7377" s="63" t="s">
        <v>15436</v>
      </c>
      <c r="G7377" s="63">
        <v>39880</v>
      </c>
      <c r="H7377" s="63" t="s">
        <v>15437</v>
      </c>
      <c r="I7377" s="62" t="s">
        <v>468</v>
      </c>
      <c r="J7377" s="61" t="s">
        <v>613</v>
      </c>
    </row>
    <row r="7378" spans="1:10" s="64" customFormat="1" ht="21">
      <c r="A7378" s="14">
        <v>7374</v>
      </c>
      <c r="B7378" s="61" t="s">
        <v>269</v>
      </c>
      <c r="C7378" s="61" t="s">
        <v>246</v>
      </c>
      <c r="D7378" s="15" t="s">
        <v>15438</v>
      </c>
      <c r="E7378" s="62" t="s">
        <v>45</v>
      </c>
      <c r="F7378" s="63" t="s">
        <v>11678</v>
      </c>
      <c r="G7378" s="63" t="s">
        <v>8856</v>
      </c>
      <c r="H7378" s="63" t="s">
        <v>11665</v>
      </c>
      <c r="I7378" s="62" t="s">
        <v>468</v>
      </c>
      <c r="J7378" s="61" t="s">
        <v>19</v>
      </c>
    </row>
    <row r="7379" spans="1:10" s="64" customFormat="1" ht="21">
      <c r="A7379" s="14">
        <v>7375</v>
      </c>
      <c r="B7379" s="61" t="s">
        <v>269</v>
      </c>
      <c r="C7379" s="61" t="s">
        <v>246</v>
      </c>
      <c r="D7379" s="15" t="s">
        <v>15439</v>
      </c>
      <c r="E7379" s="62" t="s">
        <v>45</v>
      </c>
      <c r="F7379" s="63">
        <v>25910</v>
      </c>
      <c r="G7379" s="63">
        <v>39880</v>
      </c>
      <c r="H7379" s="63">
        <v>47825</v>
      </c>
      <c r="I7379" s="62" t="s">
        <v>468</v>
      </c>
      <c r="J7379" s="61" t="s">
        <v>19</v>
      </c>
    </row>
    <row r="7380" spans="1:10" s="64" customFormat="1" ht="21">
      <c r="A7380" s="14">
        <v>7376</v>
      </c>
      <c r="B7380" s="61" t="s">
        <v>269</v>
      </c>
      <c r="C7380" s="61" t="s">
        <v>246</v>
      </c>
      <c r="D7380" s="15" t="s">
        <v>15440</v>
      </c>
      <c r="E7380" s="62" t="s">
        <v>44</v>
      </c>
      <c r="F7380" s="63" t="s">
        <v>13139</v>
      </c>
      <c r="G7380" s="63">
        <v>45242</v>
      </c>
      <c r="H7380" s="63" t="s">
        <v>13140</v>
      </c>
      <c r="I7380" s="62" t="s">
        <v>468</v>
      </c>
      <c r="J7380" s="61" t="s">
        <v>479</v>
      </c>
    </row>
    <row r="7381" spans="1:10" s="64" customFormat="1" ht="21">
      <c r="A7381" s="14">
        <v>7377</v>
      </c>
      <c r="B7381" s="61" t="s">
        <v>269</v>
      </c>
      <c r="C7381" s="61" t="s">
        <v>246</v>
      </c>
      <c r="D7381" s="15" t="s">
        <v>15441</v>
      </c>
      <c r="E7381" s="62" t="s">
        <v>45</v>
      </c>
      <c r="F7381" s="63">
        <v>31692</v>
      </c>
      <c r="G7381" s="63" t="s">
        <v>949</v>
      </c>
      <c r="H7381" s="63">
        <v>53607</v>
      </c>
      <c r="I7381" s="62" t="s">
        <v>468</v>
      </c>
      <c r="J7381" s="61" t="s">
        <v>30</v>
      </c>
    </row>
    <row r="7382" spans="1:10" s="64" customFormat="1" ht="21">
      <c r="A7382" s="14">
        <v>7378</v>
      </c>
      <c r="B7382" s="61" t="s">
        <v>269</v>
      </c>
      <c r="C7382" s="61" t="s">
        <v>246</v>
      </c>
      <c r="D7382" s="15" t="s">
        <v>15442</v>
      </c>
      <c r="E7382" s="62" t="s">
        <v>44</v>
      </c>
      <c r="F7382" s="63" t="s">
        <v>4297</v>
      </c>
      <c r="G7382" s="63">
        <v>41281</v>
      </c>
      <c r="H7382" s="63" t="s">
        <v>4298</v>
      </c>
      <c r="I7382" s="62" t="s">
        <v>468</v>
      </c>
      <c r="J7382" s="61" t="s">
        <v>694</v>
      </c>
    </row>
    <row r="7383" spans="1:10" s="64" customFormat="1" ht="21">
      <c r="A7383" s="14">
        <v>7379</v>
      </c>
      <c r="B7383" s="61" t="s">
        <v>269</v>
      </c>
      <c r="C7383" s="61" t="s">
        <v>246</v>
      </c>
      <c r="D7383" s="15" t="s">
        <v>15443</v>
      </c>
      <c r="E7383" s="62" t="s">
        <v>45</v>
      </c>
      <c r="F7383" s="63" t="s">
        <v>15444</v>
      </c>
      <c r="G7383" s="63">
        <v>34860</v>
      </c>
      <c r="H7383" s="63" t="s">
        <v>9730</v>
      </c>
      <c r="I7383" s="62" t="s">
        <v>468</v>
      </c>
      <c r="J7383" s="61" t="s">
        <v>479</v>
      </c>
    </row>
    <row r="7384" spans="1:10" s="64" customFormat="1" ht="31.5">
      <c r="A7384" s="14">
        <v>7380</v>
      </c>
      <c r="B7384" s="61" t="s">
        <v>269</v>
      </c>
      <c r="C7384" s="61" t="s">
        <v>246</v>
      </c>
      <c r="D7384" s="15" t="s">
        <v>15445</v>
      </c>
      <c r="E7384" s="62" t="s">
        <v>44</v>
      </c>
      <c r="F7384" s="63" t="s">
        <v>11006</v>
      </c>
      <c r="G7384" s="63">
        <v>40184</v>
      </c>
      <c r="H7384" s="63" t="s">
        <v>11007</v>
      </c>
      <c r="I7384" s="62" t="s">
        <v>468</v>
      </c>
      <c r="J7384" s="61" t="s">
        <v>15446</v>
      </c>
    </row>
    <row r="7385" spans="1:10" s="64" customFormat="1" ht="21">
      <c r="A7385" s="14">
        <v>7381</v>
      </c>
      <c r="B7385" s="61" t="s">
        <v>269</v>
      </c>
      <c r="C7385" s="61" t="s">
        <v>246</v>
      </c>
      <c r="D7385" s="15" t="s">
        <v>15447</v>
      </c>
      <c r="E7385" s="62" t="s">
        <v>45</v>
      </c>
      <c r="F7385" s="63" t="s">
        <v>15448</v>
      </c>
      <c r="G7385" s="63">
        <v>39573</v>
      </c>
      <c r="H7385" s="63" t="s">
        <v>15449</v>
      </c>
      <c r="I7385" s="62" t="s">
        <v>468</v>
      </c>
      <c r="J7385" s="61" t="s">
        <v>15450</v>
      </c>
    </row>
    <row r="7386" spans="1:10" s="64" customFormat="1" ht="21">
      <c r="A7386" s="14">
        <v>7382</v>
      </c>
      <c r="B7386" s="61" t="s">
        <v>269</v>
      </c>
      <c r="C7386" s="61" t="s">
        <v>246</v>
      </c>
      <c r="D7386" s="15" t="s">
        <v>15451</v>
      </c>
      <c r="E7386" s="62" t="s">
        <v>44</v>
      </c>
      <c r="F7386" s="63" t="s">
        <v>15452</v>
      </c>
      <c r="G7386" s="63" t="s">
        <v>1011</v>
      </c>
      <c r="H7386" s="63" t="s">
        <v>15453</v>
      </c>
      <c r="I7386" s="62" t="s">
        <v>468</v>
      </c>
      <c r="J7386" s="61" t="s">
        <v>1431</v>
      </c>
    </row>
    <row r="7387" spans="1:10" s="64" customFormat="1" ht="21">
      <c r="A7387" s="14">
        <v>7383</v>
      </c>
      <c r="B7387" s="61" t="s">
        <v>269</v>
      </c>
      <c r="C7387" s="61" t="s">
        <v>246</v>
      </c>
      <c r="D7387" s="15" t="s">
        <v>15454</v>
      </c>
      <c r="E7387" s="62" t="s">
        <v>45</v>
      </c>
      <c r="F7387" s="63" t="s">
        <v>8329</v>
      </c>
      <c r="G7387" s="63">
        <v>39483</v>
      </c>
      <c r="H7387" s="63" t="s">
        <v>8330</v>
      </c>
      <c r="I7387" s="62" t="s">
        <v>468</v>
      </c>
      <c r="J7387" s="61" t="s">
        <v>596</v>
      </c>
    </row>
    <row r="7388" spans="1:10" s="64" customFormat="1" ht="21">
      <c r="A7388" s="14">
        <v>7384</v>
      </c>
      <c r="B7388" s="61" t="s">
        <v>269</v>
      </c>
      <c r="C7388" s="61" t="s">
        <v>246</v>
      </c>
      <c r="D7388" s="15" t="s">
        <v>15455</v>
      </c>
      <c r="E7388" s="62" t="s">
        <v>45</v>
      </c>
      <c r="F7388" s="63" t="s">
        <v>15456</v>
      </c>
      <c r="G7388" s="63" t="s">
        <v>5289</v>
      </c>
      <c r="H7388" s="63" t="s">
        <v>15457</v>
      </c>
      <c r="I7388" s="62" t="s">
        <v>468</v>
      </c>
      <c r="J7388" s="61" t="s">
        <v>585</v>
      </c>
    </row>
    <row r="7389" spans="1:10" s="64" customFormat="1" ht="21">
      <c r="A7389" s="14">
        <v>7385</v>
      </c>
      <c r="B7389" s="61" t="s">
        <v>269</v>
      </c>
      <c r="C7389" s="61" t="s">
        <v>246</v>
      </c>
      <c r="D7389" s="15" t="s">
        <v>15458</v>
      </c>
      <c r="E7389" s="62" t="s">
        <v>45</v>
      </c>
      <c r="F7389" s="63" t="s">
        <v>15459</v>
      </c>
      <c r="G7389" s="63" t="s">
        <v>740</v>
      </c>
      <c r="H7389" s="63" t="s">
        <v>1798</v>
      </c>
      <c r="I7389" s="62" t="s">
        <v>468</v>
      </c>
      <c r="J7389" s="61" t="s">
        <v>12</v>
      </c>
    </row>
    <row r="7390" spans="1:10" s="64" customFormat="1" ht="21">
      <c r="A7390" s="14">
        <v>7386</v>
      </c>
      <c r="B7390" s="61" t="s">
        <v>269</v>
      </c>
      <c r="C7390" s="61" t="s">
        <v>246</v>
      </c>
      <c r="D7390" s="15" t="s">
        <v>15460</v>
      </c>
      <c r="E7390" s="62" t="s">
        <v>44</v>
      </c>
      <c r="F7390" s="63">
        <v>32212</v>
      </c>
      <c r="G7390" s="63" t="s">
        <v>900</v>
      </c>
      <c r="H7390" s="63">
        <v>54127</v>
      </c>
      <c r="I7390" s="62" t="s">
        <v>468</v>
      </c>
      <c r="J7390" s="61" t="s">
        <v>27</v>
      </c>
    </row>
    <row r="7391" spans="1:10" s="64" customFormat="1" ht="21">
      <c r="A7391" s="14">
        <v>7387</v>
      </c>
      <c r="B7391" s="61" t="s">
        <v>269</v>
      </c>
      <c r="C7391" s="61" t="s">
        <v>246</v>
      </c>
      <c r="D7391" s="15" t="s">
        <v>15461</v>
      </c>
      <c r="E7391" s="62" t="s">
        <v>45</v>
      </c>
      <c r="F7391" s="63" t="s">
        <v>9776</v>
      </c>
      <c r="G7391" s="63">
        <v>35069</v>
      </c>
      <c r="H7391" s="63" t="s">
        <v>9777</v>
      </c>
      <c r="I7391" s="62" t="s">
        <v>468</v>
      </c>
      <c r="J7391" s="61" t="s">
        <v>18</v>
      </c>
    </row>
    <row r="7392" spans="1:10" s="64" customFormat="1" ht="21">
      <c r="A7392" s="14">
        <v>7388</v>
      </c>
      <c r="B7392" s="61" t="s">
        <v>269</v>
      </c>
      <c r="C7392" s="61" t="s">
        <v>246</v>
      </c>
      <c r="D7392" s="15" t="s">
        <v>15462</v>
      </c>
      <c r="E7392" s="62" t="s">
        <v>45</v>
      </c>
      <c r="F7392" s="63" t="s">
        <v>7905</v>
      </c>
      <c r="G7392" s="63">
        <v>34092</v>
      </c>
      <c r="H7392" s="63" t="s">
        <v>15373</v>
      </c>
      <c r="I7392" s="62" t="s">
        <v>468</v>
      </c>
      <c r="J7392" s="61" t="s">
        <v>481</v>
      </c>
    </row>
    <row r="7393" spans="1:10" s="64" customFormat="1" ht="21">
      <c r="A7393" s="14">
        <v>7389</v>
      </c>
      <c r="B7393" s="61" t="s">
        <v>269</v>
      </c>
      <c r="C7393" s="61" t="s">
        <v>246</v>
      </c>
      <c r="D7393" s="15" t="s">
        <v>15463</v>
      </c>
      <c r="E7393" s="62" t="s">
        <v>45</v>
      </c>
      <c r="F7393" s="63" t="s">
        <v>1713</v>
      </c>
      <c r="G7393" s="63">
        <v>45505</v>
      </c>
      <c r="H7393" s="63">
        <v>55366</v>
      </c>
      <c r="I7393" s="62" t="s">
        <v>468</v>
      </c>
      <c r="J7393" s="61" t="s">
        <v>18</v>
      </c>
    </row>
    <row r="7394" spans="1:10" s="64" customFormat="1" ht="21">
      <c r="A7394" s="14">
        <v>7390</v>
      </c>
      <c r="B7394" s="61" t="s">
        <v>269</v>
      </c>
      <c r="C7394" s="61" t="s">
        <v>247</v>
      </c>
      <c r="D7394" s="15" t="s">
        <v>15464</v>
      </c>
      <c r="E7394" s="62" t="s">
        <v>45</v>
      </c>
      <c r="F7394" s="63" t="s">
        <v>12252</v>
      </c>
      <c r="G7394" s="63" t="s">
        <v>12348</v>
      </c>
      <c r="H7394" s="63" t="s">
        <v>12253</v>
      </c>
      <c r="I7394" s="62" t="s">
        <v>468</v>
      </c>
      <c r="J7394" s="61" t="s">
        <v>30</v>
      </c>
    </row>
    <row r="7395" spans="1:10" s="64" customFormat="1" ht="21">
      <c r="A7395" s="14">
        <v>7391</v>
      </c>
      <c r="B7395" s="61" t="s">
        <v>269</v>
      </c>
      <c r="C7395" s="61" t="s">
        <v>247</v>
      </c>
      <c r="D7395" s="15" t="s">
        <v>15465</v>
      </c>
      <c r="E7395" s="62" t="s">
        <v>45</v>
      </c>
      <c r="F7395" s="63" t="s">
        <v>15466</v>
      </c>
      <c r="G7395" s="63" t="s">
        <v>2135</v>
      </c>
      <c r="H7395" s="63" t="s">
        <v>15467</v>
      </c>
      <c r="I7395" s="62" t="s">
        <v>468</v>
      </c>
      <c r="J7395" s="61" t="s">
        <v>19</v>
      </c>
    </row>
    <row r="7396" spans="1:10" s="64" customFormat="1" ht="21">
      <c r="A7396" s="14">
        <v>7392</v>
      </c>
      <c r="B7396" s="61" t="s">
        <v>269</v>
      </c>
      <c r="C7396" s="61" t="s">
        <v>247</v>
      </c>
      <c r="D7396" s="15" t="s">
        <v>15468</v>
      </c>
      <c r="E7396" s="62" t="s">
        <v>45</v>
      </c>
      <c r="F7396" s="63">
        <v>33523</v>
      </c>
      <c r="G7396" s="63" t="s">
        <v>1339</v>
      </c>
      <c r="H7396" s="63">
        <v>55438</v>
      </c>
      <c r="I7396" s="62" t="s">
        <v>468</v>
      </c>
      <c r="J7396" s="61" t="s">
        <v>19</v>
      </c>
    </row>
    <row r="7397" spans="1:10" s="64" customFormat="1" ht="21">
      <c r="A7397" s="14">
        <v>7393</v>
      </c>
      <c r="B7397" s="61" t="s">
        <v>269</v>
      </c>
      <c r="C7397" s="61" t="s">
        <v>247</v>
      </c>
      <c r="D7397" s="15" t="s">
        <v>15469</v>
      </c>
      <c r="E7397" s="62" t="s">
        <v>45</v>
      </c>
      <c r="F7397" s="63" t="s">
        <v>2117</v>
      </c>
      <c r="G7397" s="63" t="s">
        <v>2125</v>
      </c>
      <c r="H7397" s="63" t="s">
        <v>15470</v>
      </c>
      <c r="I7397" s="62" t="s">
        <v>506</v>
      </c>
      <c r="J7397" s="61" t="s">
        <v>15471</v>
      </c>
    </row>
    <row r="7398" spans="1:10" s="64" customFormat="1" ht="21">
      <c r="A7398" s="14">
        <v>7394</v>
      </c>
      <c r="B7398" s="61" t="s">
        <v>269</v>
      </c>
      <c r="C7398" s="61" t="s">
        <v>247</v>
      </c>
      <c r="D7398" s="15" t="s">
        <v>15472</v>
      </c>
      <c r="E7398" s="62" t="s">
        <v>45</v>
      </c>
      <c r="F7398" s="63" t="s">
        <v>11313</v>
      </c>
      <c r="G7398" s="63" t="s">
        <v>8572</v>
      </c>
      <c r="H7398" s="63" t="s">
        <v>1098</v>
      </c>
      <c r="I7398" s="62" t="s">
        <v>468</v>
      </c>
      <c r="J7398" s="61" t="s">
        <v>694</v>
      </c>
    </row>
    <row r="7399" spans="1:10" s="64" customFormat="1" ht="21">
      <c r="A7399" s="14">
        <v>7395</v>
      </c>
      <c r="B7399" s="61" t="s">
        <v>269</v>
      </c>
      <c r="C7399" s="61" t="s">
        <v>247</v>
      </c>
      <c r="D7399" s="15" t="s">
        <v>15473</v>
      </c>
      <c r="E7399" s="62" t="s">
        <v>45</v>
      </c>
      <c r="F7399" s="63" t="s">
        <v>15318</v>
      </c>
      <c r="G7399" s="63" t="s">
        <v>4782</v>
      </c>
      <c r="H7399" s="63" t="s">
        <v>15319</v>
      </c>
      <c r="I7399" s="62" t="s">
        <v>468</v>
      </c>
      <c r="J7399" s="61" t="s">
        <v>585</v>
      </c>
    </row>
    <row r="7400" spans="1:10" s="64" customFormat="1" ht="21">
      <c r="A7400" s="14">
        <v>7396</v>
      </c>
      <c r="B7400" s="61" t="s">
        <v>269</v>
      </c>
      <c r="C7400" s="61" t="s">
        <v>247</v>
      </c>
      <c r="D7400" s="15" t="s">
        <v>15474</v>
      </c>
      <c r="E7400" s="62" t="s">
        <v>45</v>
      </c>
      <c r="F7400" s="63">
        <v>24513</v>
      </c>
      <c r="G7400" s="63">
        <v>36164</v>
      </c>
      <c r="H7400" s="63">
        <v>46428</v>
      </c>
      <c r="I7400" s="62" t="s">
        <v>468</v>
      </c>
      <c r="J7400" s="61" t="s">
        <v>19</v>
      </c>
    </row>
    <row r="7401" spans="1:10" s="64" customFormat="1" ht="21">
      <c r="A7401" s="14">
        <v>7397</v>
      </c>
      <c r="B7401" s="61" t="s">
        <v>269</v>
      </c>
      <c r="C7401" s="61" t="s">
        <v>247</v>
      </c>
      <c r="D7401" s="15" t="s">
        <v>15475</v>
      </c>
      <c r="E7401" s="62" t="s">
        <v>44</v>
      </c>
      <c r="F7401" s="63" t="s">
        <v>15476</v>
      </c>
      <c r="G7401" s="63" t="s">
        <v>9994</v>
      </c>
      <c r="H7401" s="63" t="s">
        <v>15477</v>
      </c>
      <c r="I7401" s="62" t="s">
        <v>544</v>
      </c>
      <c r="J7401" s="61" t="s">
        <v>3446</v>
      </c>
    </row>
    <row r="7402" spans="1:10" s="64" customFormat="1" ht="21">
      <c r="A7402" s="14">
        <v>7398</v>
      </c>
      <c r="B7402" s="61" t="s">
        <v>269</v>
      </c>
      <c r="C7402" s="61" t="s">
        <v>247</v>
      </c>
      <c r="D7402" s="15" t="s">
        <v>15478</v>
      </c>
      <c r="E7402" s="62" t="s">
        <v>44</v>
      </c>
      <c r="F7402" s="63">
        <v>28221</v>
      </c>
      <c r="G7402" s="63">
        <v>39483</v>
      </c>
      <c r="H7402" s="63">
        <v>50136</v>
      </c>
      <c r="I7402" s="62" t="s">
        <v>468</v>
      </c>
      <c r="J7402" s="61" t="s">
        <v>479</v>
      </c>
    </row>
    <row r="7403" spans="1:10" s="64" customFormat="1" ht="21">
      <c r="A7403" s="14">
        <v>7399</v>
      </c>
      <c r="B7403" s="61" t="s">
        <v>269</v>
      </c>
      <c r="C7403" s="61" t="s">
        <v>247</v>
      </c>
      <c r="D7403" s="15" t="s">
        <v>15479</v>
      </c>
      <c r="E7403" s="62" t="s">
        <v>45</v>
      </c>
      <c r="F7403" s="63">
        <v>26820</v>
      </c>
      <c r="G7403" s="63" t="s">
        <v>3229</v>
      </c>
      <c r="H7403" s="63">
        <v>48705</v>
      </c>
      <c r="I7403" s="62" t="s">
        <v>468</v>
      </c>
      <c r="J7403" s="61" t="s">
        <v>494</v>
      </c>
    </row>
    <row r="7404" spans="1:10" s="64" customFormat="1" ht="21">
      <c r="A7404" s="14">
        <v>7400</v>
      </c>
      <c r="B7404" s="61" t="s">
        <v>269</v>
      </c>
      <c r="C7404" s="61" t="s">
        <v>247</v>
      </c>
      <c r="D7404" s="15" t="s">
        <v>15480</v>
      </c>
      <c r="E7404" s="62" t="s">
        <v>44</v>
      </c>
      <c r="F7404" s="63" t="s">
        <v>15481</v>
      </c>
      <c r="G7404" s="63">
        <v>39634</v>
      </c>
      <c r="H7404" s="63" t="s">
        <v>15482</v>
      </c>
      <c r="I7404" s="62" t="s">
        <v>468</v>
      </c>
      <c r="J7404" s="61" t="s">
        <v>29</v>
      </c>
    </row>
    <row r="7405" spans="1:10" s="64" customFormat="1" ht="31.5">
      <c r="A7405" s="14">
        <v>7401</v>
      </c>
      <c r="B7405" s="61" t="s">
        <v>269</v>
      </c>
      <c r="C7405" s="61" t="s">
        <v>247</v>
      </c>
      <c r="D7405" s="15" t="s">
        <v>15483</v>
      </c>
      <c r="E7405" s="62" t="s">
        <v>44</v>
      </c>
      <c r="F7405" s="63">
        <v>31726</v>
      </c>
      <c r="G7405" s="63" t="s">
        <v>923</v>
      </c>
      <c r="H7405" s="63">
        <v>53641</v>
      </c>
      <c r="I7405" s="62" t="s">
        <v>468</v>
      </c>
      <c r="J7405" s="61" t="s">
        <v>15484</v>
      </c>
    </row>
    <row r="7406" spans="1:10" s="64" customFormat="1" ht="21">
      <c r="A7406" s="14">
        <v>7402</v>
      </c>
      <c r="B7406" s="61" t="s">
        <v>269</v>
      </c>
      <c r="C7406" s="61" t="s">
        <v>247</v>
      </c>
      <c r="D7406" s="15" t="s">
        <v>15485</v>
      </c>
      <c r="E7406" s="62" t="s">
        <v>44</v>
      </c>
      <c r="F7406" s="63" t="s">
        <v>15486</v>
      </c>
      <c r="G7406" s="63">
        <v>45505</v>
      </c>
      <c r="H7406" s="63" t="s">
        <v>15487</v>
      </c>
      <c r="I7406" s="62" t="s">
        <v>468</v>
      </c>
      <c r="J7406" s="61" t="s">
        <v>22</v>
      </c>
    </row>
    <row r="7407" spans="1:10" s="64" customFormat="1" ht="21">
      <c r="A7407" s="14">
        <v>7403</v>
      </c>
      <c r="B7407" s="61" t="s">
        <v>269</v>
      </c>
      <c r="C7407" s="61" t="s">
        <v>247</v>
      </c>
      <c r="D7407" s="15" t="s">
        <v>15488</v>
      </c>
      <c r="E7407" s="62" t="s">
        <v>44</v>
      </c>
      <c r="F7407" s="63">
        <v>34429</v>
      </c>
      <c r="G7407" s="63">
        <v>45505</v>
      </c>
      <c r="H7407" s="63">
        <v>59997</v>
      </c>
      <c r="I7407" s="62" t="s">
        <v>468</v>
      </c>
      <c r="J7407" s="61" t="s">
        <v>487</v>
      </c>
    </row>
    <row r="7408" spans="1:10" s="64" customFormat="1" ht="21">
      <c r="A7408" s="14">
        <v>7404</v>
      </c>
      <c r="B7408" s="61" t="s">
        <v>269</v>
      </c>
      <c r="C7408" s="61" t="s">
        <v>247</v>
      </c>
      <c r="D7408" s="15" t="s">
        <v>15489</v>
      </c>
      <c r="E7408" s="62" t="s">
        <v>44</v>
      </c>
      <c r="F7408" s="63">
        <v>36253</v>
      </c>
      <c r="G7408" s="63">
        <v>45505</v>
      </c>
      <c r="H7408" s="63">
        <v>58168</v>
      </c>
      <c r="I7408" s="62" t="s">
        <v>468</v>
      </c>
      <c r="J7408" s="61" t="s">
        <v>15490</v>
      </c>
    </row>
    <row r="7409" spans="1:10" s="64" customFormat="1" ht="21">
      <c r="A7409" s="14">
        <v>7405</v>
      </c>
      <c r="B7409" s="61" t="s">
        <v>269</v>
      </c>
      <c r="C7409" s="61" t="s">
        <v>247</v>
      </c>
      <c r="D7409" s="15" t="s">
        <v>15491</v>
      </c>
      <c r="E7409" s="62" t="s">
        <v>45</v>
      </c>
      <c r="F7409" s="63">
        <v>27003</v>
      </c>
      <c r="G7409" s="63" t="s">
        <v>3229</v>
      </c>
      <c r="H7409" s="63">
        <v>48918</v>
      </c>
      <c r="I7409" s="62" t="s">
        <v>468</v>
      </c>
      <c r="J7409" s="61" t="s">
        <v>19</v>
      </c>
    </row>
    <row r="7410" spans="1:10" s="64" customFormat="1" ht="21">
      <c r="A7410" s="14">
        <v>7406</v>
      </c>
      <c r="B7410" s="61" t="s">
        <v>269</v>
      </c>
      <c r="C7410" s="61" t="s">
        <v>247</v>
      </c>
      <c r="D7410" s="15" t="s">
        <v>15492</v>
      </c>
      <c r="E7410" s="62" t="s">
        <v>45</v>
      </c>
      <c r="F7410" s="63" t="s">
        <v>13178</v>
      </c>
      <c r="G7410" s="63">
        <v>44662</v>
      </c>
      <c r="H7410" s="63" t="s">
        <v>13179</v>
      </c>
      <c r="I7410" s="62" t="s">
        <v>468</v>
      </c>
      <c r="J7410" s="61" t="s">
        <v>487</v>
      </c>
    </row>
    <row r="7411" spans="1:10" s="64" customFormat="1" ht="21">
      <c r="A7411" s="14">
        <v>7407</v>
      </c>
      <c r="B7411" s="61" t="s">
        <v>269</v>
      </c>
      <c r="C7411" s="61" t="s">
        <v>247</v>
      </c>
      <c r="D7411" s="15" t="s">
        <v>15493</v>
      </c>
      <c r="E7411" s="62" t="s">
        <v>44</v>
      </c>
      <c r="F7411" s="63" t="s">
        <v>15494</v>
      </c>
      <c r="G7411" s="63" t="s">
        <v>15495</v>
      </c>
      <c r="H7411" s="63" t="s">
        <v>15496</v>
      </c>
      <c r="I7411" s="62" t="s">
        <v>468</v>
      </c>
      <c r="J7411" s="61" t="s">
        <v>600</v>
      </c>
    </row>
    <row r="7412" spans="1:10" s="64" customFormat="1" ht="21">
      <c r="A7412" s="14">
        <v>7408</v>
      </c>
      <c r="B7412" s="61" t="s">
        <v>269</v>
      </c>
      <c r="C7412" s="61" t="s">
        <v>247</v>
      </c>
      <c r="D7412" s="15" t="s">
        <v>15497</v>
      </c>
      <c r="E7412" s="62" t="s">
        <v>45</v>
      </c>
      <c r="F7412" s="63" t="s">
        <v>15498</v>
      </c>
      <c r="G7412" s="63" t="s">
        <v>3072</v>
      </c>
      <c r="H7412" s="63" t="s">
        <v>7075</v>
      </c>
      <c r="I7412" s="62" t="s">
        <v>468</v>
      </c>
      <c r="J7412" s="61" t="s">
        <v>18</v>
      </c>
    </row>
    <row r="7413" spans="1:10" s="64" customFormat="1" ht="21">
      <c r="A7413" s="14">
        <v>7409</v>
      </c>
      <c r="B7413" s="61" t="s">
        <v>269</v>
      </c>
      <c r="C7413" s="61" t="s">
        <v>247</v>
      </c>
      <c r="D7413" s="15" t="s">
        <v>15499</v>
      </c>
      <c r="E7413" s="62" t="s">
        <v>45</v>
      </c>
      <c r="F7413" s="63">
        <v>24479</v>
      </c>
      <c r="G7413" s="63" t="s">
        <v>1383</v>
      </c>
      <c r="H7413" s="63">
        <v>46394</v>
      </c>
      <c r="I7413" s="62" t="s">
        <v>468</v>
      </c>
      <c r="J7413" s="61" t="s">
        <v>479</v>
      </c>
    </row>
    <row r="7414" spans="1:10" s="64" customFormat="1" ht="21">
      <c r="A7414" s="14">
        <v>7410</v>
      </c>
      <c r="B7414" s="61" t="s">
        <v>269</v>
      </c>
      <c r="C7414" s="61" t="s">
        <v>247</v>
      </c>
      <c r="D7414" s="15" t="s">
        <v>15500</v>
      </c>
      <c r="E7414" s="62" t="s">
        <v>44</v>
      </c>
      <c r="F7414" s="63" t="s">
        <v>5073</v>
      </c>
      <c r="G7414" s="63">
        <v>35282</v>
      </c>
      <c r="H7414" s="63" t="s">
        <v>5074</v>
      </c>
      <c r="I7414" s="62" t="s">
        <v>468</v>
      </c>
      <c r="J7414" s="61" t="s">
        <v>479</v>
      </c>
    </row>
    <row r="7415" spans="1:10" s="64" customFormat="1" ht="21">
      <c r="A7415" s="14">
        <v>7411</v>
      </c>
      <c r="B7415" s="61" t="s">
        <v>269</v>
      </c>
      <c r="C7415" s="61" t="s">
        <v>247</v>
      </c>
      <c r="D7415" s="15" t="s">
        <v>15501</v>
      </c>
      <c r="E7415" s="62" t="s">
        <v>44</v>
      </c>
      <c r="F7415" s="63" t="s">
        <v>15502</v>
      </c>
      <c r="G7415" s="63" t="s">
        <v>13478</v>
      </c>
      <c r="H7415" s="63" t="s">
        <v>15503</v>
      </c>
      <c r="I7415" s="62" t="s">
        <v>468</v>
      </c>
      <c r="J7415" s="61" t="s">
        <v>600</v>
      </c>
    </row>
    <row r="7416" spans="1:10" s="64" customFormat="1" ht="21">
      <c r="A7416" s="14">
        <v>7412</v>
      </c>
      <c r="B7416" s="61" t="s">
        <v>269</v>
      </c>
      <c r="C7416" s="61" t="s">
        <v>247</v>
      </c>
      <c r="D7416" s="15" t="s">
        <v>15504</v>
      </c>
      <c r="E7416" s="62" t="s">
        <v>45</v>
      </c>
      <c r="F7416" s="63" t="s">
        <v>15505</v>
      </c>
      <c r="G7416" s="63" t="s">
        <v>949</v>
      </c>
      <c r="H7416" s="63" t="s">
        <v>15506</v>
      </c>
      <c r="I7416" s="62" t="s">
        <v>468</v>
      </c>
      <c r="J7416" s="61" t="s">
        <v>596</v>
      </c>
    </row>
    <row r="7417" spans="1:10" s="64" customFormat="1" ht="21">
      <c r="A7417" s="14">
        <v>7413</v>
      </c>
      <c r="B7417" s="61" t="s">
        <v>269</v>
      </c>
      <c r="C7417" s="61" t="s">
        <v>247</v>
      </c>
      <c r="D7417" s="15" t="s">
        <v>15507</v>
      </c>
      <c r="E7417" s="62" t="s">
        <v>44</v>
      </c>
      <c r="F7417" s="63">
        <v>31907</v>
      </c>
      <c r="G7417" s="63">
        <v>45505</v>
      </c>
      <c r="H7417" s="63" t="s">
        <v>9763</v>
      </c>
      <c r="I7417" s="62" t="s">
        <v>468</v>
      </c>
      <c r="J7417" s="61" t="s">
        <v>27</v>
      </c>
    </row>
    <row r="7418" spans="1:10" s="64" customFormat="1" ht="21">
      <c r="A7418" s="14">
        <v>7414</v>
      </c>
      <c r="B7418" s="61" t="s">
        <v>269</v>
      </c>
      <c r="C7418" s="61" t="s">
        <v>247</v>
      </c>
      <c r="D7418" s="15" t="s">
        <v>15508</v>
      </c>
      <c r="E7418" s="62" t="s">
        <v>45</v>
      </c>
      <c r="F7418" s="63">
        <v>28070</v>
      </c>
      <c r="G7418" s="63" t="s">
        <v>3252</v>
      </c>
      <c r="H7418" s="63">
        <v>49985</v>
      </c>
      <c r="I7418" s="62" t="s">
        <v>468</v>
      </c>
      <c r="J7418" s="61" t="s">
        <v>12</v>
      </c>
    </row>
    <row r="7419" spans="1:10" s="64" customFormat="1" ht="21">
      <c r="A7419" s="14">
        <v>7415</v>
      </c>
      <c r="B7419" s="61" t="s">
        <v>269</v>
      </c>
      <c r="C7419" s="61" t="s">
        <v>248</v>
      </c>
      <c r="D7419" s="15" t="s">
        <v>15509</v>
      </c>
      <c r="E7419" s="62" t="s">
        <v>45</v>
      </c>
      <c r="F7419" s="63" t="s">
        <v>15510</v>
      </c>
      <c r="G7419" s="63">
        <v>41281</v>
      </c>
      <c r="H7419" s="63" t="s">
        <v>15511</v>
      </c>
      <c r="I7419" s="62" t="s">
        <v>468</v>
      </c>
      <c r="J7419" s="61" t="s">
        <v>479</v>
      </c>
    </row>
    <row r="7420" spans="1:10" s="64" customFormat="1" ht="21">
      <c r="A7420" s="14">
        <v>7416</v>
      </c>
      <c r="B7420" s="61" t="s">
        <v>269</v>
      </c>
      <c r="C7420" s="61" t="s">
        <v>248</v>
      </c>
      <c r="D7420" s="15" t="s">
        <v>15512</v>
      </c>
      <c r="E7420" s="62" t="s">
        <v>45</v>
      </c>
      <c r="F7420" s="63">
        <v>33359</v>
      </c>
      <c r="G7420" s="63" t="s">
        <v>957</v>
      </c>
      <c r="H7420" s="63">
        <v>55274</v>
      </c>
      <c r="I7420" s="62" t="s">
        <v>468</v>
      </c>
      <c r="J7420" s="61" t="s">
        <v>487</v>
      </c>
    </row>
    <row r="7421" spans="1:10" s="64" customFormat="1" ht="21">
      <c r="A7421" s="14">
        <v>7417</v>
      </c>
      <c r="B7421" s="61" t="s">
        <v>269</v>
      </c>
      <c r="C7421" s="61" t="s">
        <v>248</v>
      </c>
      <c r="D7421" s="15" t="s">
        <v>15513</v>
      </c>
      <c r="E7421" s="62" t="s">
        <v>44</v>
      </c>
      <c r="F7421" s="63" t="s">
        <v>15514</v>
      </c>
      <c r="G7421" s="63" t="s">
        <v>15515</v>
      </c>
      <c r="H7421" s="63" t="s">
        <v>15516</v>
      </c>
      <c r="I7421" s="62" t="s">
        <v>468</v>
      </c>
      <c r="J7421" s="61" t="s">
        <v>1037</v>
      </c>
    </row>
    <row r="7422" spans="1:10" s="64" customFormat="1" ht="21">
      <c r="A7422" s="14">
        <v>7418</v>
      </c>
      <c r="B7422" s="61" t="s">
        <v>269</v>
      </c>
      <c r="C7422" s="61" t="s">
        <v>248</v>
      </c>
      <c r="D7422" s="15" t="s">
        <v>15517</v>
      </c>
      <c r="E7422" s="62" t="s">
        <v>45</v>
      </c>
      <c r="F7422" s="63" t="s">
        <v>15518</v>
      </c>
      <c r="G7422" s="63">
        <v>36164</v>
      </c>
      <c r="H7422" s="63" t="s">
        <v>15519</v>
      </c>
      <c r="I7422" s="62" t="s">
        <v>468</v>
      </c>
      <c r="J7422" s="61" t="s">
        <v>613</v>
      </c>
    </row>
    <row r="7423" spans="1:10" s="64" customFormat="1" ht="21">
      <c r="A7423" s="14">
        <v>7419</v>
      </c>
      <c r="B7423" s="61" t="s">
        <v>269</v>
      </c>
      <c r="C7423" s="61" t="s">
        <v>248</v>
      </c>
      <c r="D7423" s="15" t="s">
        <v>15520</v>
      </c>
      <c r="E7423" s="62" t="s">
        <v>45</v>
      </c>
      <c r="F7423" s="63">
        <v>26945</v>
      </c>
      <c r="G7423" s="63" t="s">
        <v>3252</v>
      </c>
      <c r="H7423" s="63">
        <v>48860</v>
      </c>
      <c r="I7423" s="62" t="s">
        <v>468</v>
      </c>
      <c r="J7423" s="61" t="s">
        <v>694</v>
      </c>
    </row>
    <row r="7424" spans="1:10" s="64" customFormat="1" ht="21">
      <c r="A7424" s="14">
        <v>7420</v>
      </c>
      <c r="B7424" s="61" t="s">
        <v>269</v>
      </c>
      <c r="C7424" s="61" t="s">
        <v>248</v>
      </c>
      <c r="D7424" s="15" t="s">
        <v>15521</v>
      </c>
      <c r="E7424" s="62" t="s">
        <v>45</v>
      </c>
      <c r="F7424" s="63">
        <v>29773</v>
      </c>
      <c r="G7424" s="63">
        <v>39573</v>
      </c>
      <c r="H7424" s="63">
        <v>51688</v>
      </c>
      <c r="I7424" s="62" t="s">
        <v>468</v>
      </c>
      <c r="J7424" s="61" t="s">
        <v>27</v>
      </c>
    </row>
    <row r="7425" spans="1:10" s="64" customFormat="1" ht="21">
      <c r="A7425" s="14">
        <v>7421</v>
      </c>
      <c r="B7425" s="61" t="s">
        <v>269</v>
      </c>
      <c r="C7425" s="61" t="s">
        <v>248</v>
      </c>
      <c r="D7425" s="15" t="s">
        <v>15522</v>
      </c>
      <c r="E7425" s="62" t="s">
        <v>45</v>
      </c>
      <c r="F7425" s="63">
        <v>30203</v>
      </c>
      <c r="G7425" s="63" t="s">
        <v>776</v>
      </c>
      <c r="H7425" s="63" t="s">
        <v>15523</v>
      </c>
      <c r="I7425" s="62" t="s">
        <v>468</v>
      </c>
      <c r="J7425" s="61" t="s">
        <v>22</v>
      </c>
    </row>
    <row r="7426" spans="1:10" s="64" customFormat="1" ht="21">
      <c r="A7426" s="14">
        <v>7422</v>
      </c>
      <c r="B7426" s="61" t="s">
        <v>269</v>
      </c>
      <c r="C7426" s="61" t="s">
        <v>248</v>
      </c>
      <c r="D7426" s="15" t="s">
        <v>15524</v>
      </c>
      <c r="E7426" s="62" t="s">
        <v>45</v>
      </c>
      <c r="F7426" s="63" t="s">
        <v>15525</v>
      </c>
      <c r="G7426" s="63" t="s">
        <v>12348</v>
      </c>
      <c r="H7426" s="63" t="s">
        <v>15526</v>
      </c>
      <c r="I7426" s="62" t="s">
        <v>468</v>
      </c>
      <c r="J7426" s="61" t="s">
        <v>491</v>
      </c>
    </row>
    <row r="7427" spans="1:10" s="64" customFormat="1" ht="21">
      <c r="A7427" s="14">
        <v>7423</v>
      </c>
      <c r="B7427" s="61" t="s">
        <v>269</v>
      </c>
      <c r="C7427" s="61" t="s">
        <v>248</v>
      </c>
      <c r="D7427" s="15" t="s">
        <v>15527</v>
      </c>
      <c r="E7427" s="62" t="s">
        <v>45</v>
      </c>
      <c r="F7427" s="63" t="s">
        <v>8506</v>
      </c>
      <c r="G7427" s="63" t="s">
        <v>2292</v>
      </c>
      <c r="H7427" s="63" t="s">
        <v>8507</v>
      </c>
      <c r="I7427" s="62" t="s">
        <v>468</v>
      </c>
      <c r="J7427" s="61" t="s">
        <v>18</v>
      </c>
    </row>
    <row r="7428" spans="1:10" s="64" customFormat="1" ht="21">
      <c r="A7428" s="14">
        <v>7424</v>
      </c>
      <c r="B7428" s="61" t="s">
        <v>269</v>
      </c>
      <c r="C7428" s="61" t="s">
        <v>248</v>
      </c>
      <c r="D7428" s="15" t="s">
        <v>15528</v>
      </c>
      <c r="E7428" s="62" t="s">
        <v>45</v>
      </c>
      <c r="F7428" s="63" t="s">
        <v>15529</v>
      </c>
      <c r="G7428" s="63" t="s">
        <v>5289</v>
      </c>
      <c r="H7428" s="63" t="s">
        <v>15530</v>
      </c>
      <c r="I7428" s="62" t="s">
        <v>468</v>
      </c>
      <c r="J7428" s="61" t="s">
        <v>481</v>
      </c>
    </row>
    <row r="7429" spans="1:10" s="64" customFormat="1" ht="21">
      <c r="A7429" s="14">
        <v>7425</v>
      </c>
      <c r="B7429" s="61" t="s">
        <v>269</v>
      </c>
      <c r="C7429" s="61" t="s">
        <v>248</v>
      </c>
      <c r="D7429" s="15" t="s">
        <v>15531</v>
      </c>
      <c r="E7429" s="62" t="s">
        <v>45</v>
      </c>
      <c r="F7429" s="63" t="s">
        <v>4127</v>
      </c>
      <c r="G7429" s="63" t="s">
        <v>3802</v>
      </c>
      <c r="H7429" s="63" t="s">
        <v>15532</v>
      </c>
      <c r="I7429" s="62" t="s">
        <v>506</v>
      </c>
      <c r="J7429" s="61" t="s">
        <v>491</v>
      </c>
    </row>
    <row r="7430" spans="1:10" s="64" customFormat="1" ht="21">
      <c r="A7430" s="14">
        <v>7426</v>
      </c>
      <c r="B7430" s="61" t="s">
        <v>269</v>
      </c>
      <c r="C7430" s="61" t="s">
        <v>248</v>
      </c>
      <c r="D7430" s="15" t="s">
        <v>15533</v>
      </c>
      <c r="E7430" s="62" t="s">
        <v>45</v>
      </c>
      <c r="F7430" s="63" t="s">
        <v>15534</v>
      </c>
      <c r="G7430" s="63" t="s">
        <v>8572</v>
      </c>
      <c r="H7430" s="63" t="s">
        <v>9261</v>
      </c>
      <c r="I7430" s="62" t="s">
        <v>468</v>
      </c>
      <c r="J7430" s="61" t="s">
        <v>19</v>
      </c>
    </row>
    <row r="7431" spans="1:10" s="64" customFormat="1" ht="21">
      <c r="A7431" s="14">
        <v>7427</v>
      </c>
      <c r="B7431" s="61" t="s">
        <v>269</v>
      </c>
      <c r="C7431" s="61" t="s">
        <v>248</v>
      </c>
      <c r="D7431" s="15" t="s">
        <v>15535</v>
      </c>
      <c r="E7431" s="62" t="s">
        <v>44</v>
      </c>
      <c r="F7431" s="63" t="s">
        <v>15536</v>
      </c>
      <c r="G7431" s="63" t="s">
        <v>11192</v>
      </c>
      <c r="H7431" s="63" t="s">
        <v>8392</v>
      </c>
      <c r="I7431" s="62" t="s">
        <v>468</v>
      </c>
      <c r="J7431" s="61" t="s">
        <v>2178</v>
      </c>
    </row>
    <row r="7432" spans="1:10" s="64" customFormat="1" ht="21">
      <c r="A7432" s="14">
        <v>7428</v>
      </c>
      <c r="B7432" s="61" t="s">
        <v>269</v>
      </c>
      <c r="C7432" s="61" t="s">
        <v>248</v>
      </c>
      <c r="D7432" s="15" t="s">
        <v>15537</v>
      </c>
      <c r="E7432" s="62" t="s">
        <v>45</v>
      </c>
      <c r="F7432" s="63">
        <v>24116</v>
      </c>
      <c r="G7432" s="63">
        <v>33644</v>
      </c>
      <c r="H7432" s="63">
        <v>46031</v>
      </c>
      <c r="I7432" s="62" t="s">
        <v>468</v>
      </c>
      <c r="J7432" s="61" t="s">
        <v>479</v>
      </c>
    </row>
    <row r="7433" spans="1:10" s="64" customFormat="1" ht="21">
      <c r="A7433" s="14">
        <v>7429</v>
      </c>
      <c r="B7433" s="61" t="s">
        <v>269</v>
      </c>
      <c r="C7433" s="61" t="s">
        <v>248</v>
      </c>
      <c r="D7433" s="15" t="s">
        <v>15538</v>
      </c>
      <c r="E7433" s="62" t="s">
        <v>44</v>
      </c>
      <c r="F7433" s="63">
        <v>25760</v>
      </c>
      <c r="G7433" s="63">
        <v>34346</v>
      </c>
      <c r="H7433" s="63">
        <v>47130</v>
      </c>
      <c r="I7433" s="62" t="s">
        <v>468</v>
      </c>
      <c r="J7433" s="61" t="s">
        <v>3446</v>
      </c>
    </row>
    <row r="7434" spans="1:10" s="64" customFormat="1" ht="21">
      <c r="A7434" s="14">
        <v>7430</v>
      </c>
      <c r="B7434" s="61" t="s">
        <v>269</v>
      </c>
      <c r="C7434" s="61" t="s">
        <v>248</v>
      </c>
      <c r="D7434" s="15" t="s">
        <v>15539</v>
      </c>
      <c r="E7434" s="62" t="s">
        <v>44</v>
      </c>
      <c r="F7434" s="63" t="s">
        <v>15540</v>
      </c>
      <c r="G7434" s="63" t="s">
        <v>962</v>
      </c>
      <c r="H7434" s="63" t="s">
        <v>6211</v>
      </c>
      <c r="I7434" s="62" t="s">
        <v>468</v>
      </c>
      <c r="J7434" s="61" t="s">
        <v>12</v>
      </c>
    </row>
    <row r="7435" spans="1:10" s="64" customFormat="1" ht="21">
      <c r="A7435" s="14">
        <v>7431</v>
      </c>
      <c r="B7435" s="61" t="s">
        <v>269</v>
      </c>
      <c r="C7435" s="61" t="s">
        <v>248</v>
      </c>
      <c r="D7435" s="15" t="s">
        <v>15541</v>
      </c>
      <c r="E7435" s="62" t="s">
        <v>45</v>
      </c>
      <c r="F7435" s="63" t="s">
        <v>956</v>
      </c>
      <c r="G7435" s="63">
        <v>45139</v>
      </c>
      <c r="H7435" s="63" t="s">
        <v>958</v>
      </c>
      <c r="I7435" s="62" t="s">
        <v>468</v>
      </c>
      <c r="J7435" s="61" t="s">
        <v>648</v>
      </c>
    </row>
    <row r="7436" spans="1:10" s="64" customFormat="1" ht="21">
      <c r="A7436" s="14">
        <v>7432</v>
      </c>
      <c r="B7436" s="61" t="s">
        <v>269</v>
      </c>
      <c r="C7436" s="61" t="s">
        <v>248</v>
      </c>
      <c r="D7436" s="15" t="s">
        <v>15542</v>
      </c>
      <c r="E7436" s="62" t="s">
        <v>44</v>
      </c>
      <c r="F7436" s="63" t="s">
        <v>6653</v>
      </c>
      <c r="G7436" s="63">
        <v>34922</v>
      </c>
      <c r="H7436" s="63">
        <v>46976</v>
      </c>
      <c r="I7436" s="62" t="s">
        <v>468</v>
      </c>
      <c r="J7436" s="61" t="s">
        <v>585</v>
      </c>
    </row>
    <row r="7437" spans="1:10" s="64" customFormat="1" ht="21">
      <c r="A7437" s="14">
        <v>7433</v>
      </c>
      <c r="B7437" s="61" t="s">
        <v>269</v>
      </c>
      <c r="C7437" s="61" t="s">
        <v>249</v>
      </c>
      <c r="D7437" s="15" t="s">
        <v>15543</v>
      </c>
      <c r="E7437" s="62" t="s">
        <v>45</v>
      </c>
      <c r="F7437" s="63" t="s">
        <v>15544</v>
      </c>
      <c r="G7437" s="63">
        <v>39483</v>
      </c>
      <c r="H7437" s="63" t="s">
        <v>15545</v>
      </c>
      <c r="I7437" s="62" t="s">
        <v>468</v>
      </c>
      <c r="J7437" s="61" t="s">
        <v>487</v>
      </c>
    </row>
    <row r="7438" spans="1:10" s="64" customFormat="1" ht="21">
      <c r="A7438" s="14">
        <v>7434</v>
      </c>
      <c r="B7438" s="61" t="s">
        <v>269</v>
      </c>
      <c r="C7438" s="61" t="s">
        <v>249</v>
      </c>
      <c r="D7438" s="15" t="s">
        <v>15546</v>
      </c>
      <c r="E7438" s="62" t="s">
        <v>44</v>
      </c>
      <c r="F7438" s="63">
        <v>24634</v>
      </c>
      <c r="G7438" s="63">
        <v>33828</v>
      </c>
      <c r="H7438" s="63">
        <v>46549</v>
      </c>
      <c r="I7438" s="62" t="s">
        <v>506</v>
      </c>
      <c r="J7438" s="61" t="s">
        <v>720</v>
      </c>
    </row>
    <row r="7439" spans="1:10" s="64" customFormat="1" ht="21">
      <c r="A7439" s="14">
        <v>7435</v>
      </c>
      <c r="B7439" s="61" t="s">
        <v>269</v>
      </c>
      <c r="C7439" s="61" t="s">
        <v>249</v>
      </c>
      <c r="D7439" s="15" t="s">
        <v>15547</v>
      </c>
      <c r="E7439" s="62" t="s">
        <v>44</v>
      </c>
      <c r="F7439" s="63">
        <v>24139</v>
      </c>
      <c r="G7439" s="63">
        <v>33249</v>
      </c>
      <c r="H7439" s="63">
        <v>46054</v>
      </c>
      <c r="I7439" s="62" t="s">
        <v>544</v>
      </c>
      <c r="J7439" s="61" t="s">
        <v>7585</v>
      </c>
    </row>
    <row r="7440" spans="1:10" s="64" customFormat="1" ht="21">
      <c r="A7440" s="14">
        <v>7436</v>
      </c>
      <c r="B7440" s="61" t="s">
        <v>269</v>
      </c>
      <c r="C7440" s="61" t="s">
        <v>249</v>
      </c>
      <c r="D7440" s="15" t="s">
        <v>15548</v>
      </c>
      <c r="E7440" s="62" t="s">
        <v>45</v>
      </c>
      <c r="F7440" s="63" t="s">
        <v>15549</v>
      </c>
      <c r="G7440" s="63">
        <v>41281</v>
      </c>
      <c r="H7440" s="63" t="s">
        <v>15550</v>
      </c>
      <c r="I7440" s="62" t="s">
        <v>468</v>
      </c>
      <c r="J7440" s="61" t="s">
        <v>19</v>
      </c>
    </row>
    <row r="7441" spans="1:10" s="64" customFormat="1" ht="21">
      <c r="A7441" s="14">
        <v>7437</v>
      </c>
      <c r="B7441" s="61" t="s">
        <v>269</v>
      </c>
      <c r="C7441" s="61" t="s">
        <v>249</v>
      </c>
      <c r="D7441" s="15" t="s">
        <v>15551</v>
      </c>
      <c r="E7441" s="62" t="s">
        <v>45</v>
      </c>
      <c r="F7441" s="63">
        <v>34185</v>
      </c>
      <c r="G7441" s="63" t="s">
        <v>3072</v>
      </c>
      <c r="H7441" s="63">
        <v>57561</v>
      </c>
      <c r="I7441" s="62" t="s">
        <v>468</v>
      </c>
      <c r="J7441" s="61" t="s">
        <v>694</v>
      </c>
    </row>
    <row r="7442" spans="1:10" s="64" customFormat="1" ht="21">
      <c r="A7442" s="14">
        <v>7438</v>
      </c>
      <c r="B7442" s="61" t="s">
        <v>269</v>
      </c>
      <c r="C7442" s="61" t="s">
        <v>249</v>
      </c>
      <c r="D7442" s="15" t="s">
        <v>15552</v>
      </c>
      <c r="E7442" s="62" t="s">
        <v>45</v>
      </c>
      <c r="F7442" s="63" t="s">
        <v>8152</v>
      </c>
      <c r="G7442" s="63" t="s">
        <v>580</v>
      </c>
      <c r="H7442" s="63" t="s">
        <v>8153</v>
      </c>
      <c r="I7442" s="62" t="s">
        <v>468</v>
      </c>
      <c r="J7442" s="61" t="s">
        <v>22</v>
      </c>
    </row>
    <row r="7443" spans="1:10" s="64" customFormat="1" ht="21">
      <c r="A7443" s="14">
        <v>7439</v>
      </c>
      <c r="B7443" s="61" t="s">
        <v>269</v>
      </c>
      <c r="C7443" s="61" t="s">
        <v>249</v>
      </c>
      <c r="D7443" s="15" t="s">
        <v>15553</v>
      </c>
      <c r="E7443" s="62" t="s">
        <v>45</v>
      </c>
      <c r="F7443" s="63">
        <v>24749</v>
      </c>
      <c r="G7443" s="63">
        <v>36164</v>
      </c>
      <c r="H7443" s="63">
        <v>46664</v>
      </c>
      <c r="I7443" s="62" t="s">
        <v>468</v>
      </c>
      <c r="J7443" s="61" t="s">
        <v>481</v>
      </c>
    </row>
    <row r="7444" spans="1:10" s="64" customFormat="1" ht="21">
      <c r="A7444" s="14">
        <v>7440</v>
      </c>
      <c r="B7444" s="61" t="s">
        <v>269</v>
      </c>
      <c r="C7444" s="61" t="s">
        <v>249</v>
      </c>
      <c r="D7444" s="15" t="s">
        <v>15554</v>
      </c>
      <c r="E7444" s="62" t="s">
        <v>45</v>
      </c>
      <c r="F7444" s="63">
        <v>30599</v>
      </c>
      <c r="G7444" s="63">
        <v>39880</v>
      </c>
      <c r="H7444" s="63">
        <v>52514</v>
      </c>
      <c r="I7444" s="62" t="s">
        <v>468</v>
      </c>
      <c r="J7444" s="61" t="s">
        <v>15555</v>
      </c>
    </row>
    <row r="7445" spans="1:10" s="64" customFormat="1" ht="21">
      <c r="A7445" s="14">
        <v>7441</v>
      </c>
      <c r="B7445" s="61" t="s">
        <v>269</v>
      </c>
      <c r="C7445" s="61" t="s">
        <v>249</v>
      </c>
      <c r="D7445" s="15" t="s">
        <v>15556</v>
      </c>
      <c r="E7445" s="62" t="s">
        <v>45</v>
      </c>
      <c r="F7445" s="63" t="s">
        <v>15557</v>
      </c>
      <c r="G7445" s="63" t="s">
        <v>2510</v>
      </c>
      <c r="H7445" s="63" t="s">
        <v>15558</v>
      </c>
      <c r="I7445" s="62" t="s">
        <v>468</v>
      </c>
      <c r="J7445" s="61" t="s">
        <v>19</v>
      </c>
    </row>
    <row r="7446" spans="1:10" s="64" customFormat="1" ht="21">
      <c r="A7446" s="14">
        <v>7442</v>
      </c>
      <c r="B7446" s="61" t="s">
        <v>269</v>
      </c>
      <c r="C7446" s="61" t="s">
        <v>249</v>
      </c>
      <c r="D7446" s="15" t="s">
        <v>15559</v>
      </c>
      <c r="E7446" s="62" t="s">
        <v>45</v>
      </c>
      <c r="F7446" s="63">
        <v>36530</v>
      </c>
      <c r="G7446" s="63">
        <v>45332</v>
      </c>
      <c r="H7446" s="63">
        <v>59176</v>
      </c>
      <c r="I7446" s="62" t="s">
        <v>468</v>
      </c>
      <c r="J7446" s="61" t="s">
        <v>596</v>
      </c>
    </row>
    <row r="7447" spans="1:10" s="64" customFormat="1" ht="31.5">
      <c r="A7447" s="14">
        <v>7443</v>
      </c>
      <c r="B7447" s="61" t="s">
        <v>269</v>
      </c>
      <c r="C7447" s="61" t="s">
        <v>249</v>
      </c>
      <c r="D7447" s="15" t="s">
        <v>15560</v>
      </c>
      <c r="E7447" s="62" t="s">
        <v>45</v>
      </c>
      <c r="F7447" s="63">
        <v>24080</v>
      </c>
      <c r="G7447" s="63">
        <v>35069</v>
      </c>
      <c r="H7447" s="63">
        <v>45995</v>
      </c>
      <c r="I7447" s="62" t="s">
        <v>468</v>
      </c>
      <c r="J7447" s="61" t="s">
        <v>2129</v>
      </c>
    </row>
    <row r="7448" spans="1:10" s="64" customFormat="1" ht="21">
      <c r="A7448" s="14">
        <v>7444</v>
      </c>
      <c r="B7448" s="61" t="s">
        <v>269</v>
      </c>
      <c r="C7448" s="61" t="s">
        <v>249</v>
      </c>
      <c r="D7448" s="15" t="s">
        <v>15561</v>
      </c>
      <c r="E7448" s="62" t="s">
        <v>45</v>
      </c>
      <c r="F7448" s="63">
        <v>30629</v>
      </c>
      <c r="G7448" s="63" t="s">
        <v>4885</v>
      </c>
      <c r="H7448" s="63">
        <v>52544</v>
      </c>
      <c r="I7448" s="62" t="s">
        <v>468</v>
      </c>
      <c r="J7448" s="61" t="s">
        <v>22</v>
      </c>
    </row>
    <row r="7449" spans="1:10" s="64" customFormat="1" ht="21">
      <c r="A7449" s="14">
        <v>7445</v>
      </c>
      <c r="B7449" s="61" t="s">
        <v>269</v>
      </c>
      <c r="C7449" s="61" t="s">
        <v>249</v>
      </c>
      <c r="D7449" s="15" t="s">
        <v>15562</v>
      </c>
      <c r="E7449" s="62" t="s">
        <v>45</v>
      </c>
      <c r="F7449" s="63">
        <v>30626</v>
      </c>
      <c r="G7449" s="63" t="s">
        <v>3072</v>
      </c>
      <c r="H7449" s="63">
        <v>52541</v>
      </c>
      <c r="I7449" s="62" t="s">
        <v>468</v>
      </c>
      <c r="J7449" s="61" t="s">
        <v>596</v>
      </c>
    </row>
    <row r="7450" spans="1:10" s="64" customFormat="1" ht="21">
      <c r="A7450" s="14">
        <v>7446</v>
      </c>
      <c r="B7450" s="61" t="s">
        <v>269</v>
      </c>
      <c r="C7450" s="61" t="s">
        <v>249</v>
      </c>
      <c r="D7450" s="15" t="s">
        <v>15563</v>
      </c>
      <c r="E7450" s="62" t="s">
        <v>44</v>
      </c>
      <c r="F7450" s="63" t="s">
        <v>654</v>
      </c>
      <c r="G7450" s="63" t="s">
        <v>15564</v>
      </c>
      <c r="H7450" s="63" t="s">
        <v>655</v>
      </c>
      <c r="I7450" s="62" t="s">
        <v>468</v>
      </c>
      <c r="J7450" s="61" t="s">
        <v>8583</v>
      </c>
    </row>
    <row r="7451" spans="1:10" s="64" customFormat="1" ht="21">
      <c r="A7451" s="14">
        <v>7447</v>
      </c>
      <c r="B7451" s="61" t="s">
        <v>269</v>
      </c>
      <c r="C7451" s="61" t="s">
        <v>249</v>
      </c>
      <c r="D7451" s="15" t="s">
        <v>15565</v>
      </c>
      <c r="E7451" s="62" t="s">
        <v>45</v>
      </c>
      <c r="F7451" s="63">
        <v>29192</v>
      </c>
      <c r="G7451" s="63" t="s">
        <v>1455</v>
      </c>
      <c r="H7451" s="63">
        <v>51107</v>
      </c>
      <c r="I7451" s="62" t="s">
        <v>468</v>
      </c>
      <c r="J7451" s="61" t="s">
        <v>12</v>
      </c>
    </row>
    <row r="7452" spans="1:10" s="64" customFormat="1" ht="21">
      <c r="A7452" s="14">
        <v>7448</v>
      </c>
      <c r="B7452" s="61" t="s">
        <v>269</v>
      </c>
      <c r="C7452" s="61" t="s">
        <v>249</v>
      </c>
      <c r="D7452" s="15" t="s">
        <v>15566</v>
      </c>
      <c r="E7452" s="62" t="s">
        <v>45</v>
      </c>
      <c r="F7452" s="63" t="s">
        <v>11421</v>
      </c>
      <c r="G7452" s="63" t="s">
        <v>11285</v>
      </c>
      <c r="H7452" s="63">
        <v>46033</v>
      </c>
      <c r="I7452" s="62" t="s">
        <v>468</v>
      </c>
      <c r="J7452" s="61" t="s">
        <v>694</v>
      </c>
    </row>
    <row r="7453" spans="1:10" s="64" customFormat="1" ht="21">
      <c r="A7453" s="14">
        <v>7449</v>
      </c>
      <c r="B7453" s="61" t="s">
        <v>269</v>
      </c>
      <c r="C7453" s="61" t="s">
        <v>249</v>
      </c>
      <c r="D7453" s="15" t="s">
        <v>15567</v>
      </c>
      <c r="E7453" s="62" t="s">
        <v>45</v>
      </c>
      <c r="F7453" s="63" t="s">
        <v>15568</v>
      </c>
      <c r="G7453" s="63">
        <v>34982</v>
      </c>
      <c r="H7453" s="63" t="s">
        <v>15569</v>
      </c>
      <c r="I7453" s="62" t="s">
        <v>468</v>
      </c>
      <c r="J7453" s="61" t="s">
        <v>12</v>
      </c>
    </row>
    <row r="7454" spans="1:10" s="64" customFormat="1" ht="21">
      <c r="A7454" s="14">
        <v>7450</v>
      </c>
      <c r="B7454" s="61" t="s">
        <v>269</v>
      </c>
      <c r="C7454" s="61" t="s">
        <v>249</v>
      </c>
      <c r="D7454" s="15" t="s">
        <v>15570</v>
      </c>
      <c r="E7454" s="62" t="s">
        <v>45</v>
      </c>
      <c r="F7454" s="63" t="s">
        <v>2518</v>
      </c>
      <c r="G7454" s="63">
        <v>34040</v>
      </c>
      <c r="H7454" s="63" t="s">
        <v>2519</v>
      </c>
      <c r="I7454" s="62" t="s">
        <v>468</v>
      </c>
      <c r="J7454" s="61" t="s">
        <v>511</v>
      </c>
    </row>
    <row r="7455" spans="1:10" s="64" customFormat="1" ht="21">
      <c r="A7455" s="14">
        <v>7451</v>
      </c>
      <c r="B7455" s="61" t="s">
        <v>269</v>
      </c>
      <c r="C7455" s="61" t="s">
        <v>249</v>
      </c>
      <c r="D7455" s="15" t="s">
        <v>15571</v>
      </c>
      <c r="E7455" s="62" t="s">
        <v>45</v>
      </c>
      <c r="F7455" s="63" t="s">
        <v>13329</v>
      </c>
      <c r="G7455" s="63" t="s">
        <v>14568</v>
      </c>
      <c r="H7455" s="63" t="s">
        <v>9288</v>
      </c>
      <c r="I7455" s="62" t="s">
        <v>468</v>
      </c>
      <c r="J7455" s="61" t="s">
        <v>608</v>
      </c>
    </row>
    <row r="7456" spans="1:10" s="64" customFormat="1" ht="21">
      <c r="A7456" s="14">
        <v>7452</v>
      </c>
      <c r="B7456" s="61" t="s">
        <v>269</v>
      </c>
      <c r="C7456" s="61" t="s">
        <v>249</v>
      </c>
      <c r="D7456" s="15" t="s">
        <v>15572</v>
      </c>
      <c r="E7456" s="62" t="s">
        <v>44</v>
      </c>
      <c r="F7456" s="63">
        <v>32328</v>
      </c>
      <c r="G7456" s="63" t="s">
        <v>3072</v>
      </c>
      <c r="H7456" s="63" t="s">
        <v>1989</v>
      </c>
      <c r="I7456" s="62" t="s">
        <v>468</v>
      </c>
      <c r="J7456" s="61" t="s">
        <v>479</v>
      </c>
    </row>
    <row r="7457" spans="1:10" s="64" customFormat="1" ht="21">
      <c r="A7457" s="14">
        <v>7453</v>
      </c>
      <c r="B7457" s="61" t="s">
        <v>269</v>
      </c>
      <c r="C7457" s="61" t="s">
        <v>249</v>
      </c>
      <c r="D7457" s="15" t="s">
        <v>15573</v>
      </c>
      <c r="E7457" s="62" t="s">
        <v>45</v>
      </c>
      <c r="F7457" s="63">
        <v>33512</v>
      </c>
      <c r="G7457" s="63" t="s">
        <v>11027</v>
      </c>
      <c r="H7457" s="63">
        <v>55427</v>
      </c>
      <c r="I7457" s="62" t="s">
        <v>468</v>
      </c>
      <c r="J7457" s="61" t="s">
        <v>18</v>
      </c>
    </row>
    <row r="7458" spans="1:10" s="64" customFormat="1" ht="21">
      <c r="A7458" s="14">
        <v>7454</v>
      </c>
      <c r="B7458" s="61" t="s">
        <v>269</v>
      </c>
      <c r="C7458" s="61" t="s">
        <v>249</v>
      </c>
      <c r="D7458" s="15" t="s">
        <v>15574</v>
      </c>
      <c r="E7458" s="62" t="s">
        <v>45</v>
      </c>
      <c r="F7458" s="63">
        <v>24178</v>
      </c>
      <c r="G7458" s="63">
        <v>33705</v>
      </c>
      <c r="H7458" s="63">
        <v>46093</v>
      </c>
      <c r="I7458" s="62" t="s">
        <v>468</v>
      </c>
      <c r="J7458" s="61" t="s">
        <v>1611</v>
      </c>
    </row>
    <row r="7459" spans="1:10" s="64" customFormat="1" ht="21">
      <c r="A7459" s="14">
        <v>7455</v>
      </c>
      <c r="B7459" s="61" t="s">
        <v>269</v>
      </c>
      <c r="C7459" s="61" t="s">
        <v>249</v>
      </c>
      <c r="D7459" s="15" t="s">
        <v>15575</v>
      </c>
      <c r="E7459" s="62" t="s">
        <v>45</v>
      </c>
      <c r="F7459" s="63" t="s">
        <v>15576</v>
      </c>
      <c r="G7459" s="63">
        <v>39880</v>
      </c>
      <c r="H7459" s="63" t="s">
        <v>15577</v>
      </c>
      <c r="I7459" s="62" t="s">
        <v>468</v>
      </c>
      <c r="J7459" s="61" t="s">
        <v>19</v>
      </c>
    </row>
    <row r="7460" spans="1:10" s="64" customFormat="1" ht="21">
      <c r="A7460" s="14">
        <v>7456</v>
      </c>
      <c r="B7460" s="61" t="s">
        <v>269</v>
      </c>
      <c r="C7460" s="61" t="s">
        <v>249</v>
      </c>
      <c r="D7460" s="15" t="s">
        <v>15578</v>
      </c>
      <c r="E7460" s="62" t="s">
        <v>45</v>
      </c>
      <c r="F7460" s="63">
        <v>33551</v>
      </c>
      <c r="G7460" s="63" t="s">
        <v>13478</v>
      </c>
      <c r="H7460" s="63">
        <v>55466</v>
      </c>
      <c r="I7460" s="62" t="s">
        <v>468</v>
      </c>
      <c r="J7460" s="61" t="s">
        <v>481</v>
      </c>
    </row>
    <row r="7461" spans="1:10" s="64" customFormat="1" ht="21">
      <c r="A7461" s="14">
        <v>7457</v>
      </c>
      <c r="B7461" s="61" t="s">
        <v>269</v>
      </c>
      <c r="C7461" s="61" t="s">
        <v>249</v>
      </c>
      <c r="D7461" s="15" t="s">
        <v>15579</v>
      </c>
      <c r="E7461" s="62" t="s">
        <v>45</v>
      </c>
      <c r="F7461" s="63" t="s">
        <v>15580</v>
      </c>
      <c r="G7461" s="63">
        <v>35069</v>
      </c>
      <c r="H7461" s="63" t="s">
        <v>15581</v>
      </c>
      <c r="I7461" s="62" t="s">
        <v>468</v>
      </c>
      <c r="J7461" s="61" t="s">
        <v>585</v>
      </c>
    </row>
    <row r="7462" spans="1:10" s="64" customFormat="1" ht="21">
      <c r="A7462" s="14">
        <v>7458</v>
      </c>
      <c r="B7462" s="61" t="s">
        <v>269</v>
      </c>
      <c r="C7462" s="61" t="s">
        <v>249</v>
      </c>
      <c r="D7462" s="15" t="s">
        <v>15582</v>
      </c>
      <c r="E7462" s="62" t="s">
        <v>45</v>
      </c>
      <c r="F7462" s="63" t="s">
        <v>2127</v>
      </c>
      <c r="G7462" s="63" t="s">
        <v>856</v>
      </c>
      <c r="H7462" s="63" t="s">
        <v>2128</v>
      </c>
      <c r="I7462" s="62" t="s">
        <v>468</v>
      </c>
      <c r="J7462" s="61" t="s">
        <v>600</v>
      </c>
    </row>
    <row r="7463" spans="1:10" s="64" customFormat="1" ht="21">
      <c r="A7463" s="14">
        <v>7459</v>
      </c>
      <c r="B7463" s="61" t="s">
        <v>269</v>
      </c>
      <c r="C7463" s="61" t="s">
        <v>249</v>
      </c>
      <c r="D7463" s="15" t="s">
        <v>15583</v>
      </c>
      <c r="E7463" s="62" t="s">
        <v>45</v>
      </c>
      <c r="F7463" s="63">
        <v>28828</v>
      </c>
      <c r="G7463" s="63">
        <v>39665</v>
      </c>
      <c r="H7463" s="63">
        <v>50743</v>
      </c>
      <c r="I7463" s="62" t="s">
        <v>468</v>
      </c>
      <c r="J7463" s="61" t="s">
        <v>1107</v>
      </c>
    </row>
    <row r="7464" spans="1:10" s="64" customFormat="1" ht="21">
      <c r="A7464" s="14">
        <v>7460</v>
      </c>
      <c r="B7464" s="61" t="s">
        <v>269</v>
      </c>
      <c r="C7464" s="61" t="s">
        <v>249</v>
      </c>
      <c r="D7464" s="15" t="s">
        <v>15584</v>
      </c>
      <c r="E7464" s="62" t="s">
        <v>44</v>
      </c>
      <c r="F7464" s="63">
        <v>33857</v>
      </c>
      <c r="G7464" s="63" t="s">
        <v>4818</v>
      </c>
      <c r="H7464" s="63">
        <v>55772</v>
      </c>
      <c r="I7464" s="62" t="s">
        <v>468</v>
      </c>
      <c r="J7464" s="61" t="s">
        <v>494</v>
      </c>
    </row>
    <row r="7465" spans="1:10" s="64" customFormat="1" ht="21">
      <c r="A7465" s="14">
        <v>7461</v>
      </c>
      <c r="B7465" s="61" t="s">
        <v>269</v>
      </c>
      <c r="C7465" s="61" t="s">
        <v>249</v>
      </c>
      <c r="D7465" s="15" t="s">
        <v>15585</v>
      </c>
      <c r="E7465" s="62" t="s">
        <v>45</v>
      </c>
      <c r="F7465" s="63" t="s">
        <v>15586</v>
      </c>
      <c r="G7465" s="63" t="s">
        <v>6623</v>
      </c>
      <c r="H7465" s="63" t="s">
        <v>15587</v>
      </c>
      <c r="I7465" s="62" t="s">
        <v>468</v>
      </c>
      <c r="J7465" s="61" t="s">
        <v>1385</v>
      </c>
    </row>
    <row r="7466" spans="1:10" s="64" customFormat="1" ht="21">
      <c r="A7466" s="14">
        <v>7462</v>
      </c>
      <c r="B7466" s="61" t="s">
        <v>269</v>
      </c>
      <c r="C7466" s="61" t="s">
        <v>249</v>
      </c>
      <c r="D7466" s="15" t="s">
        <v>15588</v>
      </c>
      <c r="E7466" s="62" t="s">
        <v>45</v>
      </c>
      <c r="F7466" s="63">
        <v>26578</v>
      </c>
      <c r="G7466" s="63">
        <v>35313</v>
      </c>
      <c r="H7466" s="63">
        <v>47853</v>
      </c>
      <c r="I7466" s="62" t="s">
        <v>468</v>
      </c>
      <c r="J7466" s="61" t="s">
        <v>600</v>
      </c>
    </row>
    <row r="7467" spans="1:10" s="64" customFormat="1" ht="21">
      <c r="A7467" s="14">
        <v>7463</v>
      </c>
      <c r="B7467" s="61" t="s">
        <v>269</v>
      </c>
      <c r="C7467" s="61" t="s">
        <v>249</v>
      </c>
      <c r="D7467" s="15" t="s">
        <v>15589</v>
      </c>
      <c r="E7467" s="62" t="s">
        <v>44</v>
      </c>
      <c r="F7467" s="63">
        <v>26914</v>
      </c>
      <c r="G7467" s="63" t="s">
        <v>3229</v>
      </c>
      <c r="H7467" s="63">
        <v>48829</v>
      </c>
      <c r="I7467" s="62" t="s">
        <v>468</v>
      </c>
      <c r="J7467" s="61" t="s">
        <v>636</v>
      </c>
    </row>
    <row r="7468" spans="1:10" s="64" customFormat="1" ht="21">
      <c r="A7468" s="14">
        <v>7464</v>
      </c>
      <c r="B7468" s="61" t="s">
        <v>269</v>
      </c>
      <c r="C7468" s="61" t="s">
        <v>249</v>
      </c>
      <c r="D7468" s="15" t="s">
        <v>15590</v>
      </c>
      <c r="E7468" s="62" t="s">
        <v>45</v>
      </c>
      <c r="F7468" s="63">
        <v>25693</v>
      </c>
      <c r="G7468" s="63">
        <v>40184</v>
      </c>
      <c r="H7468" s="63">
        <v>47608</v>
      </c>
      <c r="I7468" s="62" t="s">
        <v>468</v>
      </c>
      <c r="J7468" s="61" t="s">
        <v>487</v>
      </c>
    </row>
    <row r="7469" spans="1:10" s="64" customFormat="1" ht="21">
      <c r="A7469" s="14">
        <v>7465</v>
      </c>
      <c r="B7469" s="61" t="s">
        <v>269</v>
      </c>
      <c r="C7469" s="61" t="s">
        <v>249</v>
      </c>
      <c r="D7469" s="15" t="s">
        <v>15591</v>
      </c>
      <c r="E7469" s="62" t="s">
        <v>45</v>
      </c>
      <c r="F7469" s="63" t="s">
        <v>8366</v>
      </c>
      <c r="G7469" s="63" t="s">
        <v>15592</v>
      </c>
      <c r="H7469" s="63" t="s">
        <v>9832</v>
      </c>
      <c r="I7469" s="62" t="s">
        <v>544</v>
      </c>
      <c r="J7469" s="61" t="s">
        <v>9584</v>
      </c>
    </row>
    <row r="7470" spans="1:10" s="64" customFormat="1" ht="21">
      <c r="A7470" s="14">
        <v>7466</v>
      </c>
      <c r="B7470" s="61" t="s">
        <v>269</v>
      </c>
      <c r="C7470" s="61" t="s">
        <v>250</v>
      </c>
      <c r="D7470" s="15" t="s">
        <v>15593</v>
      </c>
      <c r="E7470" s="62" t="s">
        <v>45</v>
      </c>
      <c r="F7470" s="63" t="s">
        <v>9808</v>
      </c>
      <c r="G7470" s="63" t="s">
        <v>4923</v>
      </c>
      <c r="H7470" s="63" t="s">
        <v>15594</v>
      </c>
      <c r="I7470" s="62" t="s">
        <v>468</v>
      </c>
      <c r="J7470" s="61" t="s">
        <v>636</v>
      </c>
    </row>
    <row r="7471" spans="1:10" s="64" customFormat="1" ht="21">
      <c r="A7471" s="14">
        <v>7467</v>
      </c>
      <c r="B7471" s="61" t="s">
        <v>269</v>
      </c>
      <c r="C7471" s="61" t="s">
        <v>250</v>
      </c>
      <c r="D7471" s="15" t="s">
        <v>15595</v>
      </c>
      <c r="E7471" s="62" t="s">
        <v>45</v>
      </c>
      <c r="F7471" s="63" t="s">
        <v>15596</v>
      </c>
      <c r="G7471" s="63" t="s">
        <v>8572</v>
      </c>
      <c r="H7471" s="63" t="s">
        <v>15597</v>
      </c>
      <c r="I7471" s="62" t="s">
        <v>468</v>
      </c>
      <c r="J7471" s="61" t="s">
        <v>494</v>
      </c>
    </row>
    <row r="7472" spans="1:10" s="64" customFormat="1" ht="21">
      <c r="A7472" s="14">
        <v>7468</v>
      </c>
      <c r="B7472" s="61" t="s">
        <v>269</v>
      </c>
      <c r="C7472" s="61" t="s">
        <v>250</v>
      </c>
      <c r="D7472" s="15" t="s">
        <v>15598</v>
      </c>
      <c r="E7472" s="62" t="s">
        <v>45</v>
      </c>
      <c r="F7472" s="63" t="s">
        <v>10519</v>
      </c>
      <c r="G7472" s="63">
        <v>33644</v>
      </c>
      <c r="H7472" s="63">
        <v>46428</v>
      </c>
      <c r="I7472" s="62" t="s">
        <v>468</v>
      </c>
      <c r="J7472" s="61" t="s">
        <v>600</v>
      </c>
    </row>
    <row r="7473" spans="1:10" s="64" customFormat="1" ht="21">
      <c r="A7473" s="14">
        <v>7469</v>
      </c>
      <c r="B7473" s="61" t="s">
        <v>269</v>
      </c>
      <c r="C7473" s="61" t="s">
        <v>250</v>
      </c>
      <c r="D7473" s="15" t="s">
        <v>15599</v>
      </c>
      <c r="E7473" s="62" t="s">
        <v>45</v>
      </c>
      <c r="F7473" s="63">
        <v>33396</v>
      </c>
      <c r="G7473" s="63">
        <v>45505</v>
      </c>
      <c r="H7473" s="63">
        <v>55311</v>
      </c>
      <c r="I7473" s="62" t="s">
        <v>468</v>
      </c>
      <c r="J7473" s="61" t="s">
        <v>469</v>
      </c>
    </row>
    <row r="7474" spans="1:10" s="64" customFormat="1" ht="21">
      <c r="A7474" s="14">
        <v>7470</v>
      </c>
      <c r="B7474" s="61" t="s">
        <v>269</v>
      </c>
      <c r="C7474" s="61" t="s">
        <v>250</v>
      </c>
      <c r="D7474" s="15" t="s">
        <v>15600</v>
      </c>
      <c r="E7474" s="62" t="s">
        <v>45</v>
      </c>
      <c r="F7474" s="63" t="s">
        <v>15601</v>
      </c>
      <c r="G7474" s="63">
        <v>39483</v>
      </c>
      <c r="H7474" s="63" t="s">
        <v>15602</v>
      </c>
      <c r="I7474" s="62" t="s">
        <v>468</v>
      </c>
      <c r="J7474" s="61" t="s">
        <v>479</v>
      </c>
    </row>
    <row r="7475" spans="1:10" s="64" customFormat="1" ht="21">
      <c r="A7475" s="14">
        <v>7471</v>
      </c>
      <c r="B7475" s="61" t="s">
        <v>269</v>
      </c>
      <c r="C7475" s="61" t="s">
        <v>250</v>
      </c>
      <c r="D7475" s="15" t="s">
        <v>15603</v>
      </c>
      <c r="E7475" s="62" t="s">
        <v>45</v>
      </c>
      <c r="F7475" s="63" t="s">
        <v>1342</v>
      </c>
      <c r="G7475" s="63" t="s">
        <v>4151</v>
      </c>
      <c r="H7475" s="63" t="s">
        <v>1343</v>
      </c>
      <c r="I7475" s="62" t="s">
        <v>468</v>
      </c>
      <c r="J7475" s="61" t="s">
        <v>19</v>
      </c>
    </row>
    <row r="7476" spans="1:10" s="64" customFormat="1" ht="21">
      <c r="A7476" s="14">
        <v>7472</v>
      </c>
      <c r="B7476" s="61" t="s">
        <v>269</v>
      </c>
      <c r="C7476" s="61" t="s">
        <v>250</v>
      </c>
      <c r="D7476" s="15" t="s">
        <v>15604</v>
      </c>
      <c r="E7476" s="62" t="s">
        <v>45</v>
      </c>
      <c r="F7476" s="63" t="s">
        <v>15605</v>
      </c>
      <c r="G7476" s="63" t="s">
        <v>863</v>
      </c>
      <c r="H7476" s="63" t="s">
        <v>15606</v>
      </c>
      <c r="I7476" s="62" t="s">
        <v>468</v>
      </c>
      <c r="J7476" s="61" t="s">
        <v>608</v>
      </c>
    </row>
    <row r="7477" spans="1:10" s="64" customFormat="1" ht="21">
      <c r="A7477" s="14">
        <v>7473</v>
      </c>
      <c r="B7477" s="61" t="s">
        <v>269</v>
      </c>
      <c r="C7477" s="61" t="s">
        <v>250</v>
      </c>
      <c r="D7477" s="15" t="s">
        <v>15607</v>
      </c>
      <c r="E7477" s="62" t="s">
        <v>45</v>
      </c>
      <c r="F7477" s="63">
        <v>24329</v>
      </c>
      <c r="G7477" s="63">
        <v>33644</v>
      </c>
      <c r="H7477" s="63">
        <v>46244</v>
      </c>
      <c r="I7477" s="62" t="s">
        <v>468</v>
      </c>
      <c r="J7477" s="61" t="s">
        <v>600</v>
      </c>
    </row>
    <row r="7478" spans="1:10" s="64" customFormat="1" ht="21">
      <c r="A7478" s="14">
        <v>7474</v>
      </c>
      <c r="B7478" s="61" t="s">
        <v>269</v>
      </c>
      <c r="C7478" s="61" t="s">
        <v>250</v>
      </c>
      <c r="D7478" s="15" t="s">
        <v>15608</v>
      </c>
      <c r="E7478" s="62" t="s">
        <v>44</v>
      </c>
      <c r="F7478" s="63" t="s">
        <v>15609</v>
      </c>
      <c r="G7478" s="63">
        <v>41281</v>
      </c>
      <c r="H7478" s="63" t="s">
        <v>15610</v>
      </c>
      <c r="I7478" s="62" t="s">
        <v>468</v>
      </c>
      <c r="J7478" s="61" t="s">
        <v>1027</v>
      </c>
    </row>
    <row r="7479" spans="1:10" s="64" customFormat="1" ht="21">
      <c r="A7479" s="14">
        <v>7475</v>
      </c>
      <c r="B7479" s="61" t="s">
        <v>269</v>
      </c>
      <c r="C7479" s="61" t="s">
        <v>250</v>
      </c>
      <c r="D7479" s="15" t="s">
        <v>15611</v>
      </c>
      <c r="E7479" s="62" t="s">
        <v>45</v>
      </c>
      <c r="F7479" s="63">
        <v>24753</v>
      </c>
      <c r="G7479" s="63" t="s">
        <v>623</v>
      </c>
      <c r="H7479" s="63" t="s">
        <v>624</v>
      </c>
      <c r="I7479" s="62" t="s">
        <v>506</v>
      </c>
      <c r="J7479" s="61" t="s">
        <v>479</v>
      </c>
    </row>
    <row r="7480" spans="1:10" s="64" customFormat="1" ht="21">
      <c r="A7480" s="14">
        <v>7476</v>
      </c>
      <c r="B7480" s="61" t="s">
        <v>269</v>
      </c>
      <c r="C7480" s="61" t="s">
        <v>250</v>
      </c>
      <c r="D7480" s="15" t="s">
        <v>15612</v>
      </c>
      <c r="E7480" s="62" t="s">
        <v>45</v>
      </c>
      <c r="F7480" s="63" t="s">
        <v>15613</v>
      </c>
      <c r="G7480" s="63">
        <v>39483</v>
      </c>
      <c r="H7480" s="63" t="s">
        <v>10420</v>
      </c>
      <c r="I7480" s="62" t="s">
        <v>468</v>
      </c>
      <c r="J7480" s="61" t="s">
        <v>803</v>
      </c>
    </row>
    <row r="7481" spans="1:10" s="64" customFormat="1" ht="21">
      <c r="A7481" s="14">
        <v>7477</v>
      </c>
      <c r="B7481" s="61" t="s">
        <v>269</v>
      </c>
      <c r="C7481" s="61" t="s">
        <v>250</v>
      </c>
      <c r="D7481" s="15" t="s">
        <v>15614</v>
      </c>
      <c r="E7481" s="62" t="s">
        <v>45</v>
      </c>
      <c r="F7481" s="63" t="s">
        <v>15615</v>
      </c>
      <c r="G7481" s="63" t="s">
        <v>642</v>
      </c>
      <c r="H7481" s="63" t="s">
        <v>15616</v>
      </c>
      <c r="I7481" s="62" t="s">
        <v>468</v>
      </c>
      <c r="J7481" s="61" t="s">
        <v>22</v>
      </c>
    </row>
    <row r="7482" spans="1:10" s="64" customFormat="1" ht="21">
      <c r="A7482" s="14">
        <v>7478</v>
      </c>
      <c r="B7482" s="61" t="s">
        <v>269</v>
      </c>
      <c r="C7482" s="61" t="s">
        <v>250</v>
      </c>
      <c r="D7482" s="15" t="s">
        <v>15617</v>
      </c>
      <c r="E7482" s="62" t="s">
        <v>45</v>
      </c>
      <c r="F7482" s="63" t="s">
        <v>5015</v>
      </c>
      <c r="G7482" s="63">
        <v>36164</v>
      </c>
      <c r="H7482" s="63" t="s">
        <v>5016</v>
      </c>
      <c r="I7482" s="62" t="s">
        <v>468</v>
      </c>
      <c r="J7482" s="61" t="s">
        <v>608</v>
      </c>
    </row>
    <row r="7483" spans="1:10" s="64" customFormat="1" ht="21">
      <c r="A7483" s="14">
        <v>7479</v>
      </c>
      <c r="B7483" s="61" t="s">
        <v>269</v>
      </c>
      <c r="C7483" s="61" t="s">
        <v>250</v>
      </c>
      <c r="D7483" s="15" t="s">
        <v>15618</v>
      </c>
      <c r="E7483" s="62" t="s">
        <v>45</v>
      </c>
      <c r="F7483" s="63">
        <v>25175</v>
      </c>
      <c r="G7483" s="63" t="s">
        <v>15619</v>
      </c>
      <c r="H7483" s="63">
        <v>46815</v>
      </c>
      <c r="I7483" s="62" t="s">
        <v>468</v>
      </c>
      <c r="J7483" s="61" t="s">
        <v>600</v>
      </c>
    </row>
    <row r="7484" spans="1:10" s="64" customFormat="1" ht="21">
      <c r="A7484" s="14">
        <v>7480</v>
      </c>
      <c r="B7484" s="61" t="s">
        <v>269</v>
      </c>
      <c r="C7484" s="61" t="s">
        <v>250</v>
      </c>
      <c r="D7484" s="15" t="s">
        <v>15620</v>
      </c>
      <c r="E7484" s="62" t="s">
        <v>45</v>
      </c>
      <c r="F7484" s="63" t="s">
        <v>15621</v>
      </c>
      <c r="G7484" s="63">
        <v>35343</v>
      </c>
      <c r="H7484" s="63" t="s">
        <v>15622</v>
      </c>
      <c r="I7484" s="62" t="s">
        <v>468</v>
      </c>
      <c r="J7484" s="61" t="s">
        <v>481</v>
      </c>
    </row>
    <row r="7485" spans="1:10" s="64" customFormat="1" ht="21">
      <c r="A7485" s="14">
        <v>7481</v>
      </c>
      <c r="B7485" s="61" t="s">
        <v>269</v>
      </c>
      <c r="C7485" s="61" t="s">
        <v>250</v>
      </c>
      <c r="D7485" s="15" t="s">
        <v>15623</v>
      </c>
      <c r="E7485" s="62" t="s">
        <v>45</v>
      </c>
      <c r="F7485" s="63" t="s">
        <v>15187</v>
      </c>
      <c r="G7485" s="63">
        <v>36164</v>
      </c>
      <c r="H7485" s="63" t="s">
        <v>15188</v>
      </c>
      <c r="I7485" s="62" t="s">
        <v>468</v>
      </c>
      <c r="J7485" s="61" t="s">
        <v>19</v>
      </c>
    </row>
    <row r="7486" spans="1:10" s="64" customFormat="1" ht="21">
      <c r="A7486" s="14">
        <v>7482</v>
      </c>
      <c r="B7486" s="61" t="s">
        <v>269</v>
      </c>
      <c r="C7486" s="61" t="s">
        <v>251</v>
      </c>
      <c r="D7486" s="15" t="s">
        <v>15624</v>
      </c>
      <c r="E7486" s="62" t="s">
        <v>44</v>
      </c>
      <c r="F7486" s="63" t="s">
        <v>15625</v>
      </c>
      <c r="G7486" s="63">
        <v>35282</v>
      </c>
      <c r="H7486" s="63">
        <v>48065</v>
      </c>
      <c r="I7486" s="62" t="s">
        <v>468</v>
      </c>
      <c r="J7486" s="61" t="s">
        <v>608</v>
      </c>
    </row>
    <row r="7487" spans="1:10" s="64" customFormat="1" ht="21">
      <c r="A7487" s="14">
        <v>7483</v>
      </c>
      <c r="B7487" s="61" t="s">
        <v>269</v>
      </c>
      <c r="C7487" s="61" t="s">
        <v>251</v>
      </c>
      <c r="D7487" s="15" t="s">
        <v>15626</v>
      </c>
      <c r="E7487" s="62" t="s">
        <v>45</v>
      </c>
      <c r="F7487" s="63" t="s">
        <v>8130</v>
      </c>
      <c r="G7487" s="63">
        <v>44538</v>
      </c>
      <c r="H7487" s="63" t="s">
        <v>2800</v>
      </c>
      <c r="I7487" s="62" t="s">
        <v>468</v>
      </c>
      <c r="J7487" s="61" t="s">
        <v>596</v>
      </c>
    </row>
    <row r="7488" spans="1:10" s="64" customFormat="1" ht="21">
      <c r="A7488" s="14">
        <v>7484</v>
      </c>
      <c r="B7488" s="61" t="s">
        <v>269</v>
      </c>
      <c r="C7488" s="61" t="s">
        <v>251</v>
      </c>
      <c r="D7488" s="15" t="s">
        <v>15627</v>
      </c>
      <c r="E7488" s="62" t="s">
        <v>44</v>
      </c>
      <c r="F7488" s="63" t="s">
        <v>15628</v>
      </c>
      <c r="G7488" s="63" t="s">
        <v>15629</v>
      </c>
      <c r="H7488" s="63" t="s">
        <v>3862</v>
      </c>
      <c r="I7488" s="62" t="s">
        <v>468</v>
      </c>
      <c r="J7488" s="61" t="s">
        <v>971</v>
      </c>
    </row>
    <row r="7489" spans="1:10" s="64" customFormat="1" ht="21">
      <c r="A7489" s="14">
        <v>7485</v>
      </c>
      <c r="B7489" s="61" t="s">
        <v>269</v>
      </c>
      <c r="C7489" s="61" t="s">
        <v>251</v>
      </c>
      <c r="D7489" s="15" t="s">
        <v>15630</v>
      </c>
      <c r="E7489" s="62" t="s">
        <v>45</v>
      </c>
      <c r="F7489" s="63">
        <v>31722</v>
      </c>
      <c r="G7489" s="63">
        <v>44631</v>
      </c>
      <c r="H7489" s="63">
        <v>53637</v>
      </c>
      <c r="I7489" s="62" t="s">
        <v>468</v>
      </c>
      <c r="J7489" s="61" t="s">
        <v>1172</v>
      </c>
    </row>
    <row r="7490" spans="1:10" s="64" customFormat="1" ht="21">
      <c r="A7490" s="14">
        <v>7486</v>
      </c>
      <c r="B7490" s="61" t="s">
        <v>269</v>
      </c>
      <c r="C7490" s="61" t="s">
        <v>251</v>
      </c>
      <c r="D7490" s="15" t="s">
        <v>15631</v>
      </c>
      <c r="E7490" s="62" t="s">
        <v>44</v>
      </c>
      <c r="F7490" s="63" t="s">
        <v>15632</v>
      </c>
      <c r="G7490" s="63" t="s">
        <v>11027</v>
      </c>
      <c r="H7490" s="63" t="s">
        <v>13049</v>
      </c>
      <c r="I7490" s="62" t="s">
        <v>468</v>
      </c>
      <c r="J7490" s="61" t="s">
        <v>608</v>
      </c>
    </row>
    <row r="7491" spans="1:10" s="64" customFormat="1" ht="21">
      <c r="A7491" s="14">
        <v>7487</v>
      </c>
      <c r="B7491" s="61" t="s">
        <v>269</v>
      </c>
      <c r="C7491" s="61" t="s">
        <v>251</v>
      </c>
      <c r="D7491" s="15" t="s">
        <v>15633</v>
      </c>
      <c r="E7491" s="62" t="s">
        <v>45</v>
      </c>
      <c r="F7491" s="63" t="s">
        <v>15634</v>
      </c>
      <c r="G7491" s="63" t="s">
        <v>12606</v>
      </c>
      <c r="H7491" s="63" t="s">
        <v>3161</v>
      </c>
      <c r="I7491" s="62" t="s">
        <v>468</v>
      </c>
      <c r="J7491" s="61" t="s">
        <v>600</v>
      </c>
    </row>
    <row r="7492" spans="1:10" s="64" customFormat="1" ht="21">
      <c r="A7492" s="14">
        <v>7488</v>
      </c>
      <c r="B7492" s="61" t="s">
        <v>269</v>
      </c>
      <c r="C7492" s="61" t="s">
        <v>251</v>
      </c>
      <c r="D7492" s="15" t="s">
        <v>15635</v>
      </c>
      <c r="E7492" s="62" t="s">
        <v>45</v>
      </c>
      <c r="F7492" s="63" t="s">
        <v>15636</v>
      </c>
      <c r="G7492" s="63" t="s">
        <v>4885</v>
      </c>
      <c r="H7492" s="63" t="s">
        <v>15637</v>
      </c>
      <c r="I7492" s="62" t="s">
        <v>468</v>
      </c>
      <c r="J7492" s="61" t="s">
        <v>596</v>
      </c>
    </row>
    <row r="7493" spans="1:10" s="64" customFormat="1" ht="21">
      <c r="A7493" s="14">
        <v>7489</v>
      </c>
      <c r="B7493" s="61" t="s">
        <v>269</v>
      </c>
      <c r="C7493" s="61" t="s">
        <v>251</v>
      </c>
      <c r="D7493" s="15" t="s">
        <v>15638</v>
      </c>
      <c r="E7493" s="62" t="s">
        <v>45</v>
      </c>
      <c r="F7493" s="63" t="s">
        <v>14918</v>
      </c>
      <c r="G7493" s="63">
        <v>44595</v>
      </c>
      <c r="H7493" s="63">
        <v>55552</v>
      </c>
      <c r="I7493" s="62" t="s">
        <v>468</v>
      </c>
      <c r="J7493" s="61" t="s">
        <v>18</v>
      </c>
    </row>
    <row r="7494" spans="1:10" s="64" customFormat="1" ht="21">
      <c r="A7494" s="14">
        <v>7490</v>
      </c>
      <c r="B7494" s="61" t="s">
        <v>269</v>
      </c>
      <c r="C7494" s="61" t="s">
        <v>251</v>
      </c>
      <c r="D7494" s="15" t="s">
        <v>15639</v>
      </c>
      <c r="E7494" s="62" t="s">
        <v>45</v>
      </c>
      <c r="F7494" s="63" t="s">
        <v>15640</v>
      </c>
      <c r="G7494" s="63">
        <v>45505</v>
      </c>
      <c r="H7494" s="63" t="s">
        <v>15641</v>
      </c>
      <c r="I7494" s="62" t="s">
        <v>468</v>
      </c>
      <c r="J7494" s="61" t="s">
        <v>19</v>
      </c>
    </row>
    <row r="7495" spans="1:10" s="64" customFormat="1" ht="21">
      <c r="A7495" s="14">
        <v>7491</v>
      </c>
      <c r="B7495" s="61" t="s">
        <v>269</v>
      </c>
      <c r="C7495" s="61" t="s">
        <v>251</v>
      </c>
      <c r="D7495" s="15" t="s">
        <v>15642</v>
      </c>
      <c r="E7495" s="62" t="s">
        <v>45</v>
      </c>
      <c r="F7495" s="63">
        <v>30470</v>
      </c>
      <c r="G7495" s="63" t="s">
        <v>3229</v>
      </c>
      <c r="H7495" s="63">
        <v>52385</v>
      </c>
      <c r="I7495" s="62" t="s">
        <v>468</v>
      </c>
      <c r="J7495" s="61" t="s">
        <v>519</v>
      </c>
    </row>
    <row r="7496" spans="1:10" s="64" customFormat="1" ht="21">
      <c r="A7496" s="14">
        <v>7492</v>
      </c>
      <c r="B7496" s="61" t="s">
        <v>269</v>
      </c>
      <c r="C7496" s="61" t="s">
        <v>251</v>
      </c>
      <c r="D7496" s="15" t="s">
        <v>15643</v>
      </c>
      <c r="E7496" s="62" t="s">
        <v>45</v>
      </c>
      <c r="F7496" s="63" t="s">
        <v>15644</v>
      </c>
      <c r="G7496" s="63">
        <v>36345</v>
      </c>
      <c r="H7496" s="63" t="s">
        <v>12863</v>
      </c>
      <c r="I7496" s="62" t="s">
        <v>468</v>
      </c>
      <c r="J7496" s="61" t="s">
        <v>600</v>
      </c>
    </row>
    <row r="7497" spans="1:10" s="64" customFormat="1" ht="21">
      <c r="A7497" s="14">
        <v>7493</v>
      </c>
      <c r="B7497" s="61" t="s">
        <v>269</v>
      </c>
      <c r="C7497" s="61" t="s">
        <v>251</v>
      </c>
      <c r="D7497" s="15" t="s">
        <v>15645</v>
      </c>
      <c r="E7497" s="62" t="s">
        <v>45</v>
      </c>
      <c r="F7497" s="63" t="s">
        <v>15646</v>
      </c>
      <c r="G7497" s="63">
        <v>35069</v>
      </c>
      <c r="H7497" s="63" t="s">
        <v>15647</v>
      </c>
      <c r="I7497" s="62" t="s">
        <v>468</v>
      </c>
      <c r="J7497" s="61" t="s">
        <v>19</v>
      </c>
    </row>
    <row r="7498" spans="1:10" s="64" customFormat="1" ht="21">
      <c r="A7498" s="14">
        <v>7494</v>
      </c>
      <c r="B7498" s="61" t="s">
        <v>269</v>
      </c>
      <c r="C7498" s="61" t="s">
        <v>251</v>
      </c>
      <c r="D7498" s="15" t="s">
        <v>15648</v>
      </c>
      <c r="E7498" s="62" t="s">
        <v>45</v>
      </c>
      <c r="F7498" s="63" t="s">
        <v>15649</v>
      </c>
      <c r="G7498" s="63">
        <v>36498</v>
      </c>
      <c r="H7498" s="63" t="s">
        <v>15650</v>
      </c>
      <c r="I7498" s="62" t="s">
        <v>468</v>
      </c>
      <c r="J7498" s="61" t="s">
        <v>585</v>
      </c>
    </row>
    <row r="7499" spans="1:10" s="64" customFormat="1" ht="21">
      <c r="A7499" s="14">
        <v>7495</v>
      </c>
      <c r="B7499" s="61" t="s">
        <v>269</v>
      </c>
      <c r="C7499" s="61" t="s">
        <v>251</v>
      </c>
      <c r="D7499" s="15" t="s">
        <v>15651</v>
      </c>
      <c r="E7499" s="62" t="s">
        <v>45</v>
      </c>
      <c r="F7499" s="63">
        <v>24598</v>
      </c>
      <c r="G7499" s="63">
        <v>34762</v>
      </c>
      <c r="H7499" s="63">
        <v>46513</v>
      </c>
      <c r="I7499" s="62" t="s">
        <v>506</v>
      </c>
      <c r="J7499" s="61" t="s">
        <v>18</v>
      </c>
    </row>
    <row r="7500" spans="1:10" s="64" customFormat="1" ht="21">
      <c r="A7500" s="14">
        <v>7496</v>
      </c>
      <c r="B7500" s="61" t="s">
        <v>269</v>
      </c>
      <c r="C7500" s="61" t="s">
        <v>251</v>
      </c>
      <c r="D7500" s="15" t="s">
        <v>15652</v>
      </c>
      <c r="E7500" s="62" t="s">
        <v>45</v>
      </c>
      <c r="F7500" s="63">
        <v>26584</v>
      </c>
      <c r="G7500" s="63">
        <v>35069</v>
      </c>
      <c r="H7500" s="63">
        <v>47853</v>
      </c>
      <c r="I7500" s="62" t="s">
        <v>468</v>
      </c>
      <c r="J7500" s="61" t="s">
        <v>479</v>
      </c>
    </row>
    <row r="7501" spans="1:10" s="64" customFormat="1" ht="21">
      <c r="A7501" s="14">
        <v>7497</v>
      </c>
      <c r="B7501" s="61" t="s">
        <v>269</v>
      </c>
      <c r="C7501" s="61" t="s">
        <v>251</v>
      </c>
      <c r="D7501" s="15" t="s">
        <v>15653</v>
      </c>
      <c r="E7501" s="62" t="s">
        <v>45</v>
      </c>
      <c r="F7501" s="63" t="s">
        <v>7286</v>
      </c>
      <c r="G7501" s="63">
        <v>35130</v>
      </c>
      <c r="H7501" s="63" t="s">
        <v>7288</v>
      </c>
      <c r="I7501" s="62" t="s">
        <v>544</v>
      </c>
      <c r="J7501" s="61" t="s">
        <v>720</v>
      </c>
    </row>
    <row r="7502" spans="1:10" s="64" customFormat="1" ht="21">
      <c r="A7502" s="14">
        <v>7498</v>
      </c>
      <c r="B7502" s="61" t="s">
        <v>269</v>
      </c>
      <c r="C7502" s="61" t="s">
        <v>251</v>
      </c>
      <c r="D7502" s="15" t="s">
        <v>15654</v>
      </c>
      <c r="E7502" s="62" t="s">
        <v>45</v>
      </c>
      <c r="F7502" s="63" t="s">
        <v>15655</v>
      </c>
      <c r="G7502" s="63" t="s">
        <v>1873</v>
      </c>
      <c r="H7502" s="63" t="s">
        <v>15656</v>
      </c>
      <c r="I7502" s="62" t="s">
        <v>468</v>
      </c>
      <c r="J7502" s="61" t="s">
        <v>5455</v>
      </c>
    </row>
    <row r="7503" spans="1:10" s="64" customFormat="1" ht="21">
      <c r="A7503" s="14">
        <v>7499</v>
      </c>
      <c r="B7503" s="61" t="s">
        <v>269</v>
      </c>
      <c r="C7503" s="61" t="s">
        <v>251</v>
      </c>
      <c r="D7503" s="15" t="s">
        <v>15657</v>
      </c>
      <c r="E7503" s="62" t="s">
        <v>45</v>
      </c>
      <c r="F7503" s="63">
        <v>24965</v>
      </c>
      <c r="G7503" s="63" t="s">
        <v>11528</v>
      </c>
      <c r="H7503" s="63">
        <v>46428</v>
      </c>
      <c r="I7503" s="62" t="s">
        <v>468</v>
      </c>
      <c r="J7503" s="61" t="s">
        <v>585</v>
      </c>
    </row>
    <row r="7504" spans="1:10" s="64" customFormat="1" ht="21">
      <c r="A7504" s="14">
        <v>7500</v>
      </c>
      <c r="B7504" s="61" t="s">
        <v>269</v>
      </c>
      <c r="C7504" s="61" t="s">
        <v>251</v>
      </c>
      <c r="D7504" s="15" t="s">
        <v>15658</v>
      </c>
      <c r="E7504" s="62" t="s">
        <v>44</v>
      </c>
      <c r="F7504" s="63" t="s">
        <v>15659</v>
      </c>
      <c r="G7504" s="63">
        <v>45505</v>
      </c>
      <c r="H7504" s="63">
        <v>55735</v>
      </c>
      <c r="I7504" s="62" t="s">
        <v>468</v>
      </c>
      <c r="J7504" s="61" t="s">
        <v>27</v>
      </c>
    </row>
    <row r="7505" spans="1:10" s="64" customFormat="1" ht="21">
      <c r="A7505" s="14">
        <v>7501</v>
      </c>
      <c r="B7505" s="61" t="s">
        <v>269</v>
      </c>
      <c r="C7505" s="61" t="s">
        <v>251</v>
      </c>
      <c r="D7505" s="15" t="s">
        <v>15660</v>
      </c>
      <c r="E7505" s="62" t="s">
        <v>45</v>
      </c>
      <c r="F7505" s="63">
        <v>33667</v>
      </c>
      <c r="G7505" s="63">
        <v>44595</v>
      </c>
      <c r="H7505" s="63">
        <v>55582</v>
      </c>
      <c r="I7505" s="62" t="s">
        <v>468</v>
      </c>
      <c r="J7505" s="61" t="s">
        <v>479</v>
      </c>
    </row>
    <row r="7506" spans="1:10" s="64" customFormat="1" ht="21">
      <c r="A7506" s="14">
        <v>7502</v>
      </c>
      <c r="B7506" s="61" t="s">
        <v>269</v>
      </c>
      <c r="C7506" s="61" t="s">
        <v>251</v>
      </c>
      <c r="D7506" s="15" t="s">
        <v>15661</v>
      </c>
      <c r="E7506" s="62" t="s">
        <v>45</v>
      </c>
      <c r="F7506" s="63" t="s">
        <v>11204</v>
      </c>
      <c r="G7506" s="63">
        <v>44378</v>
      </c>
      <c r="H7506" s="63">
        <v>57162</v>
      </c>
      <c r="I7506" s="62" t="s">
        <v>468</v>
      </c>
      <c r="J7506" s="61" t="s">
        <v>19</v>
      </c>
    </row>
    <row r="7507" spans="1:10" s="64" customFormat="1" ht="21">
      <c r="A7507" s="14">
        <v>7503</v>
      </c>
      <c r="B7507" s="61" t="s">
        <v>269</v>
      </c>
      <c r="C7507" s="61" t="s">
        <v>251</v>
      </c>
      <c r="D7507" s="15" t="s">
        <v>15662</v>
      </c>
      <c r="E7507" s="62" t="s">
        <v>44</v>
      </c>
      <c r="F7507" s="63" t="s">
        <v>15663</v>
      </c>
      <c r="G7507" s="63" t="s">
        <v>15664</v>
      </c>
      <c r="H7507" s="63" t="s">
        <v>7366</v>
      </c>
      <c r="I7507" s="62" t="s">
        <v>468</v>
      </c>
      <c r="J7507" s="61" t="s">
        <v>22</v>
      </c>
    </row>
    <row r="7508" spans="1:10" s="64" customFormat="1" ht="21">
      <c r="A7508" s="14">
        <v>7504</v>
      </c>
      <c r="B7508" s="61" t="s">
        <v>269</v>
      </c>
      <c r="C7508" s="61" t="s">
        <v>252</v>
      </c>
      <c r="D7508" s="15" t="s">
        <v>15665</v>
      </c>
      <c r="E7508" s="62" t="s">
        <v>45</v>
      </c>
      <c r="F7508" s="63" t="s">
        <v>12884</v>
      </c>
      <c r="G7508" s="63" t="s">
        <v>526</v>
      </c>
      <c r="H7508" s="63" t="s">
        <v>12885</v>
      </c>
      <c r="I7508" s="62" t="s">
        <v>468</v>
      </c>
      <c r="J7508" s="61" t="s">
        <v>18</v>
      </c>
    </row>
    <row r="7509" spans="1:10" s="64" customFormat="1" ht="21">
      <c r="A7509" s="14">
        <v>7505</v>
      </c>
      <c r="B7509" s="61" t="s">
        <v>269</v>
      </c>
      <c r="C7509" s="61" t="s">
        <v>252</v>
      </c>
      <c r="D7509" s="15" t="s">
        <v>15666</v>
      </c>
      <c r="E7509" s="62" t="s">
        <v>44</v>
      </c>
      <c r="F7509" s="63">
        <v>25294</v>
      </c>
      <c r="G7509" s="63">
        <v>34617</v>
      </c>
      <c r="H7509" s="63">
        <v>47209</v>
      </c>
      <c r="I7509" s="62" t="s">
        <v>468</v>
      </c>
      <c r="J7509" s="61" t="s">
        <v>487</v>
      </c>
    </row>
    <row r="7510" spans="1:10" s="64" customFormat="1" ht="21">
      <c r="A7510" s="14">
        <v>7506</v>
      </c>
      <c r="B7510" s="61" t="s">
        <v>269</v>
      </c>
      <c r="C7510" s="61" t="s">
        <v>252</v>
      </c>
      <c r="D7510" s="15" t="s">
        <v>15667</v>
      </c>
      <c r="E7510" s="62" t="s">
        <v>44</v>
      </c>
      <c r="F7510" s="63" t="s">
        <v>15668</v>
      </c>
      <c r="G7510" s="63">
        <v>34762</v>
      </c>
      <c r="H7510" s="63" t="s">
        <v>15669</v>
      </c>
      <c r="I7510" s="62" t="s">
        <v>506</v>
      </c>
      <c r="J7510" s="61" t="s">
        <v>6193</v>
      </c>
    </row>
    <row r="7511" spans="1:10" s="64" customFormat="1" ht="21">
      <c r="A7511" s="14">
        <v>7507</v>
      </c>
      <c r="B7511" s="61" t="s">
        <v>269</v>
      </c>
      <c r="C7511" s="61" t="s">
        <v>252</v>
      </c>
      <c r="D7511" s="15" t="s">
        <v>15670</v>
      </c>
      <c r="E7511" s="62" t="s">
        <v>45</v>
      </c>
      <c r="F7511" s="63">
        <v>25541</v>
      </c>
      <c r="G7511" s="63">
        <v>35343</v>
      </c>
      <c r="H7511" s="63">
        <v>47456</v>
      </c>
      <c r="I7511" s="62" t="s">
        <v>468</v>
      </c>
      <c r="J7511" s="61" t="s">
        <v>694</v>
      </c>
    </row>
    <row r="7512" spans="1:10" s="64" customFormat="1" ht="21">
      <c r="A7512" s="14">
        <v>7508</v>
      </c>
      <c r="B7512" s="61" t="s">
        <v>269</v>
      </c>
      <c r="C7512" s="61" t="s">
        <v>252</v>
      </c>
      <c r="D7512" s="15" t="s">
        <v>15671</v>
      </c>
      <c r="E7512" s="62" t="s">
        <v>45</v>
      </c>
      <c r="F7512" s="63" t="s">
        <v>4232</v>
      </c>
      <c r="G7512" s="63" t="s">
        <v>736</v>
      </c>
      <c r="H7512" s="63" t="s">
        <v>4233</v>
      </c>
      <c r="I7512" s="62" t="s">
        <v>468</v>
      </c>
      <c r="J7512" s="61" t="s">
        <v>596</v>
      </c>
    </row>
    <row r="7513" spans="1:10" s="64" customFormat="1" ht="21">
      <c r="A7513" s="14">
        <v>7509</v>
      </c>
      <c r="B7513" s="61" t="s">
        <v>269</v>
      </c>
      <c r="C7513" s="61" t="s">
        <v>252</v>
      </c>
      <c r="D7513" s="15" t="s">
        <v>15672</v>
      </c>
      <c r="E7513" s="62" t="s">
        <v>45</v>
      </c>
      <c r="F7513" s="63" t="s">
        <v>1595</v>
      </c>
      <c r="G7513" s="63">
        <v>39880</v>
      </c>
      <c r="H7513" s="63" t="s">
        <v>12115</v>
      </c>
      <c r="I7513" s="62" t="s">
        <v>468</v>
      </c>
      <c r="J7513" s="61" t="s">
        <v>469</v>
      </c>
    </row>
    <row r="7514" spans="1:10" s="64" customFormat="1" ht="21">
      <c r="A7514" s="14">
        <v>7510</v>
      </c>
      <c r="B7514" s="61" t="s">
        <v>269</v>
      </c>
      <c r="C7514" s="61" t="s">
        <v>252</v>
      </c>
      <c r="D7514" s="15" t="s">
        <v>15673</v>
      </c>
      <c r="E7514" s="62" t="s">
        <v>45</v>
      </c>
      <c r="F7514" s="63" t="s">
        <v>6420</v>
      </c>
      <c r="G7514" s="63">
        <v>39483</v>
      </c>
      <c r="H7514" s="63" t="s">
        <v>6421</v>
      </c>
      <c r="I7514" s="62" t="s">
        <v>468</v>
      </c>
      <c r="J7514" s="61" t="s">
        <v>27</v>
      </c>
    </row>
    <row r="7515" spans="1:10" s="64" customFormat="1" ht="21">
      <c r="A7515" s="14">
        <v>7511</v>
      </c>
      <c r="B7515" s="61" t="s">
        <v>269</v>
      </c>
      <c r="C7515" s="61" t="s">
        <v>252</v>
      </c>
      <c r="D7515" s="15" t="s">
        <v>15674</v>
      </c>
      <c r="E7515" s="62" t="s">
        <v>44</v>
      </c>
      <c r="F7515" s="63">
        <v>26486</v>
      </c>
      <c r="G7515" s="63" t="s">
        <v>7254</v>
      </c>
      <c r="H7515" s="63" t="s">
        <v>7927</v>
      </c>
      <c r="I7515" s="62" t="s">
        <v>468</v>
      </c>
      <c r="J7515" s="61" t="s">
        <v>600</v>
      </c>
    </row>
    <row r="7516" spans="1:10" s="64" customFormat="1" ht="21">
      <c r="A7516" s="14">
        <v>7512</v>
      </c>
      <c r="B7516" s="61" t="s">
        <v>269</v>
      </c>
      <c r="C7516" s="61" t="s">
        <v>252</v>
      </c>
      <c r="D7516" s="15" t="s">
        <v>15675</v>
      </c>
      <c r="E7516" s="62" t="s">
        <v>44</v>
      </c>
      <c r="F7516" s="63" t="s">
        <v>15676</v>
      </c>
      <c r="G7516" s="63" t="s">
        <v>6861</v>
      </c>
      <c r="H7516" s="63" t="s">
        <v>3819</v>
      </c>
      <c r="I7516" s="62" t="s">
        <v>468</v>
      </c>
      <c r="J7516" s="61" t="s">
        <v>18</v>
      </c>
    </row>
    <row r="7517" spans="1:10" s="64" customFormat="1" ht="21">
      <c r="A7517" s="14">
        <v>7513</v>
      </c>
      <c r="B7517" s="61" t="s">
        <v>269</v>
      </c>
      <c r="C7517" s="61" t="s">
        <v>252</v>
      </c>
      <c r="D7517" s="15" t="s">
        <v>15677</v>
      </c>
      <c r="E7517" s="62" t="s">
        <v>45</v>
      </c>
      <c r="F7517" s="63">
        <v>29352</v>
      </c>
      <c r="G7517" s="63" t="s">
        <v>15678</v>
      </c>
      <c r="H7517" s="63">
        <v>51267</v>
      </c>
      <c r="I7517" s="62" t="s">
        <v>468</v>
      </c>
      <c r="J7517" s="61" t="s">
        <v>479</v>
      </c>
    </row>
    <row r="7518" spans="1:10" s="64" customFormat="1" ht="21">
      <c r="A7518" s="14">
        <v>7514</v>
      </c>
      <c r="B7518" s="61" t="s">
        <v>269</v>
      </c>
      <c r="C7518" s="61" t="s">
        <v>252</v>
      </c>
      <c r="D7518" s="15" t="s">
        <v>15679</v>
      </c>
      <c r="E7518" s="62" t="s">
        <v>44</v>
      </c>
      <c r="F7518" s="63">
        <v>24659</v>
      </c>
      <c r="G7518" s="63">
        <v>33249</v>
      </c>
      <c r="H7518" s="63">
        <v>46033</v>
      </c>
      <c r="I7518" s="62" t="s">
        <v>468</v>
      </c>
      <c r="J7518" s="61" t="s">
        <v>479</v>
      </c>
    </row>
    <row r="7519" spans="1:10" s="64" customFormat="1" ht="21">
      <c r="A7519" s="14">
        <v>7515</v>
      </c>
      <c r="B7519" s="61" t="s">
        <v>269</v>
      </c>
      <c r="C7519" s="61" t="s">
        <v>252</v>
      </c>
      <c r="D7519" s="15" t="s">
        <v>15680</v>
      </c>
      <c r="E7519" s="62" t="s">
        <v>45</v>
      </c>
      <c r="F7519" s="63" t="s">
        <v>9587</v>
      </c>
      <c r="G7519" s="63" t="s">
        <v>616</v>
      </c>
      <c r="H7519" s="63" t="s">
        <v>9763</v>
      </c>
      <c r="I7519" s="62" t="s">
        <v>468</v>
      </c>
      <c r="J7519" s="61" t="s">
        <v>19</v>
      </c>
    </row>
    <row r="7520" spans="1:10" s="64" customFormat="1" ht="21">
      <c r="A7520" s="14">
        <v>7516</v>
      </c>
      <c r="B7520" s="61" t="s">
        <v>269</v>
      </c>
      <c r="C7520" s="61" t="s">
        <v>252</v>
      </c>
      <c r="D7520" s="15" t="s">
        <v>15681</v>
      </c>
      <c r="E7520" s="62" t="s">
        <v>45</v>
      </c>
      <c r="F7520" s="63" t="s">
        <v>15682</v>
      </c>
      <c r="G7520" s="63" t="s">
        <v>1383</v>
      </c>
      <c r="H7520" s="63" t="s">
        <v>15683</v>
      </c>
      <c r="I7520" s="62" t="s">
        <v>468</v>
      </c>
      <c r="J7520" s="61" t="s">
        <v>22</v>
      </c>
    </row>
    <row r="7521" spans="1:10" s="64" customFormat="1" ht="21">
      <c r="A7521" s="14">
        <v>7517</v>
      </c>
      <c r="B7521" s="61" t="s">
        <v>269</v>
      </c>
      <c r="C7521" s="61" t="s">
        <v>252</v>
      </c>
      <c r="D7521" s="15" t="s">
        <v>15684</v>
      </c>
      <c r="E7521" s="62" t="s">
        <v>45</v>
      </c>
      <c r="F7521" s="63" t="s">
        <v>15685</v>
      </c>
      <c r="G7521" s="63" t="s">
        <v>949</v>
      </c>
      <c r="H7521" s="63" t="s">
        <v>13541</v>
      </c>
      <c r="I7521" s="62" t="s">
        <v>468</v>
      </c>
      <c r="J7521" s="61" t="s">
        <v>19</v>
      </c>
    </row>
    <row r="7522" spans="1:10" s="64" customFormat="1" ht="21">
      <c r="A7522" s="14">
        <v>7518</v>
      </c>
      <c r="B7522" s="61" t="s">
        <v>269</v>
      </c>
      <c r="C7522" s="61" t="s">
        <v>252</v>
      </c>
      <c r="D7522" s="15" t="s">
        <v>15686</v>
      </c>
      <c r="E7522" s="62" t="s">
        <v>45</v>
      </c>
      <c r="F7522" s="63">
        <v>27945</v>
      </c>
      <c r="G7522" s="63">
        <v>39573</v>
      </c>
      <c r="H7522" s="63">
        <v>49860</v>
      </c>
      <c r="I7522" s="62" t="s">
        <v>468</v>
      </c>
      <c r="J7522" s="61" t="s">
        <v>1385</v>
      </c>
    </row>
    <row r="7523" spans="1:10" s="64" customFormat="1" ht="21">
      <c r="A7523" s="14">
        <v>7519</v>
      </c>
      <c r="B7523" s="61" t="s">
        <v>269</v>
      </c>
      <c r="C7523" s="61" t="s">
        <v>253</v>
      </c>
      <c r="D7523" s="15" t="s">
        <v>15687</v>
      </c>
      <c r="E7523" s="62" t="s">
        <v>45</v>
      </c>
      <c r="F7523" s="63">
        <v>29069</v>
      </c>
      <c r="G7523" s="63" t="s">
        <v>3229</v>
      </c>
      <c r="H7523" s="63">
        <v>50984</v>
      </c>
      <c r="I7523" s="62" t="s">
        <v>468</v>
      </c>
      <c r="J7523" s="61" t="s">
        <v>19</v>
      </c>
    </row>
    <row r="7524" spans="1:10" s="64" customFormat="1" ht="21">
      <c r="A7524" s="14">
        <v>7520</v>
      </c>
      <c r="B7524" s="61" t="s">
        <v>269</v>
      </c>
      <c r="C7524" s="61" t="s">
        <v>253</v>
      </c>
      <c r="D7524" s="15" t="s">
        <v>15688</v>
      </c>
      <c r="E7524" s="62" t="s">
        <v>45</v>
      </c>
      <c r="F7524" s="63" t="s">
        <v>14892</v>
      </c>
      <c r="G7524" s="63" t="s">
        <v>2510</v>
      </c>
      <c r="H7524" s="63" t="s">
        <v>14893</v>
      </c>
      <c r="I7524" s="62" t="s">
        <v>468</v>
      </c>
      <c r="J7524" s="61" t="s">
        <v>636</v>
      </c>
    </row>
    <row r="7525" spans="1:10" s="64" customFormat="1" ht="21">
      <c r="A7525" s="14">
        <v>7521</v>
      </c>
      <c r="B7525" s="61" t="s">
        <v>269</v>
      </c>
      <c r="C7525" s="61" t="s">
        <v>253</v>
      </c>
      <c r="D7525" s="15" t="s">
        <v>15689</v>
      </c>
      <c r="E7525" s="62" t="s">
        <v>45</v>
      </c>
      <c r="F7525" s="63" t="s">
        <v>15289</v>
      </c>
      <c r="G7525" s="63" t="s">
        <v>1706</v>
      </c>
      <c r="H7525" s="63" t="s">
        <v>15690</v>
      </c>
      <c r="I7525" s="62" t="s">
        <v>468</v>
      </c>
      <c r="J7525" s="61" t="s">
        <v>1027</v>
      </c>
    </row>
    <row r="7526" spans="1:10" s="64" customFormat="1" ht="21">
      <c r="A7526" s="14">
        <v>7522</v>
      </c>
      <c r="B7526" s="61" t="s">
        <v>269</v>
      </c>
      <c r="C7526" s="61" t="s">
        <v>253</v>
      </c>
      <c r="D7526" s="15" t="s">
        <v>15691</v>
      </c>
      <c r="E7526" s="62" t="s">
        <v>45</v>
      </c>
      <c r="F7526" s="63">
        <v>34557</v>
      </c>
      <c r="G7526" s="63">
        <v>43892</v>
      </c>
      <c r="H7526" s="63">
        <v>56472</v>
      </c>
      <c r="I7526" s="62" t="s">
        <v>468</v>
      </c>
      <c r="J7526" s="61" t="s">
        <v>494</v>
      </c>
    </row>
    <row r="7527" spans="1:10" s="64" customFormat="1" ht="21">
      <c r="A7527" s="14">
        <v>7523</v>
      </c>
      <c r="B7527" s="61" t="s">
        <v>269</v>
      </c>
      <c r="C7527" s="61" t="s">
        <v>253</v>
      </c>
      <c r="D7527" s="15" t="s">
        <v>15692</v>
      </c>
      <c r="E7527" s="62" t="s">
        <v>45</v>
      </c>
      <c r="F7527" s="63" t="s">
        <v>15693</v>
      </c>
      <c r="G7527" s="63">
        <v>39573</v>
      </c>
      <c r="H7527" s="63" t="s">
        <v>15694</v>
      </c>
      <c r="I7527" s="62" t="s">
        <v>468</v>
      </c>
      <c r="J7527" s="61" t="s">
        <v>481</v>
      </c>
    </row>
    <row r="7528" spans="1:10" s="64" customFormat="1" ht="21">
      <c r="A7528" s="14">
        <v>7524</v>
      </c>
      <c r="B7528" s="61" t="s">
        <v>269</v>
      </c>
      <c r="C7528" s="61" t="s">
        <v>253</v>
      </c>
      <c r="D7528" s="15" t="s">
        <v>15695</v>
      </c>
      <c r="E7528" s="62" t="s">
        <v>44</v>
      </c>
      <c r="F7528" s="63">
        <v>25852</v>
      </c>
      <c r="G7528" s="63">
        <v>36164</v>
      </c>
      <c r="H7528" s="63">
        <v>47767</v>
      </c>
      <c r="I7528" s="62" t="s">
        <v>468</v>
      </c>
      <c r="J7528" s="61" t="s">
        <v>479</v>
      </c>
    </row>
    <row r="7529" spans="1:10" s="64" customFormat="1" ht="21">
      <c r="A7529" s="14">
        <v>7525</v>
      </c>
      <c r="B7529" s="61" t="s">
        <v>269</v>
      </c>
      <c r="C7529" s="61" t="s">
        <v>253</v>
      </c>
      <c r="D7529" s="15" t="s">
        <v>15696</v>
      </c>
      <c r="E7529" s="62" t="s">
        <v>45</v>
      </c>
      <c r="F7529" s="63" t="s">
        <v>5718</v>
      </c>
      <c r="G7529" s="63" t="s">
        <v>4818</v>
      </c>
      <c r="H7529" s="63" t="s">
        <v>15697</v>
      </c>
      <c r="I7529" s="62" t="s">
        <v>468</v>
      </c>
      <c r="J7529" s="61" t="s">
        <v>22</v>
      </c>
    </row>
    <row r="7530" spans="1:10" s="64" customFormat="1" ht="21">
      <c r="A7530" s="14">
        <v>7526</v>
      </c>
      <c r="B7530" s="61" t="s">
        <v>269</v>
      </c>
      <c r="C7530" s="61" t="s">
        <v>253</v>
      </c>
      <c r="D7530" s="15" t="s">
        <v>15698</v>
      </c>
      <c r="E7530" s="62" t="s">
        <v>44</v>
      </c>
      <c r="F7530" s="63">
        <v>27457</v>
      </c>
      <c r="G7530" s="63">
        <v>39880</v>
      </c>
      <c r="H7530" s="63">
        <v>49372</v>
      </c>
      <c r="I7530" s="62" t="s">
        <v>468</v>
      </c>
      <c r="J7530" s="61" t="s">
        <v>487</v>
      </c>
    </row>
    <row r="7531" spans="1:10" s="64" customFormat="1" ht="21">
      <c r="A7531" s="14">
        <v>7527</v>
      </c>
      <c r="B7531" s="61" t="s">
        <v>269</v>
      </c>
      <c r="C7531" s="61" t="s">
        <v>253</v>
      </c>
      <c r="D7531" s="15" t="s">
        <v>15699</v>
      </c>
      <c r="E7531" s="62" t="s">
        <v>45</v>
      </c>
      <c r="F7531" s="63" t="s">
        <v>15700</v>
      </c>
      <c r="G7531" s="63">
        <v>39173</v>
      </c>
      <c r="H7531" s="63" t="s">
        <v>15701</v>
      </c>
      <c r="I7531" s="62" t="s">
        <v>468</v>
      </c>
      <c r="J7531" s="61" t="s">
        <v>671</v>
      </c>
    </row>
    <row r="7532" spans="1:10" s="64" customFormat="1" ht="21">
      <c r="A7532" s="14">
        <v>7528</v>
      </c>
      <c r="B7532" s="61" t="s">
        <v>269</v>
      </c>
      <c r="C7532" s="61" t="s">
        <v>253</v>
      </c>
      <c r="D7532" s="15" t="s">
        <v>15702</v>
      </c>
      <c r="E7532" s="62" t="s">
        <v>45</v>
      </c>
      <c r="F7532" s="63">
        <v>30413</v>
      </c>
      <c r="G7532" s="63">
        <v>41281</v>
      </c>
      <c r="H7532" s="63">
        <v>52328</v>
      </c>
      <c r="I7532" s="62" t="s">
        <v>468</v>
      </c>
      <c r="J7532" s="61" t="s">
        <v>600</v>
      </c>
    </row>
    <row r="7533" spans="1:10" s="64" customFormat="1" ht="21">
      <c r="A7533" s="14">
        <v>7529</v>
      </c>
      <c r="B7533" s="61" t="s">
        <v>269</v>
      </c>
      <c r="C7533" s="61" t="s">
        <v>253</v>
      </c>
      <c r="D7533" s="15" t="s">
        <v>15703</v>
      </c>
      <c r="E7533" s="62" t="s">
        <v>45</v>
      </c>
      <c r="F7533" s="63" t="s">
        <v>9448</v>
      </c>
      <c r="G7533" s="63">
        <v>45505</v>
      </c>
      <c r="H7533" s="63" t="s">
        <v>9449</v>
      </c>
      <c r="I7533" s="62" t="s">
        <v>468</v>
      </c>
      <c r="J7533" s="61" t="s">
        <v>18</v>
      </c>
    </row>
    <row r="7534" spans="1:10" s="64" customFormat="1" ht="21">
      <c r="A7534" s="14">
        <v>7530</v>
      </c>
      <c r="B7534" s="61" t="s">
        <v>269</v>
      </c>
      <c r="C7534" s="61" t="s">
        <v>253</v>
      </c>
      <c r="D7534" s="15" t="s">
        <v>15704</v>
      </c>
      <c r="E7534" s="62" t="s">
        <v>45</v>
      </c>
      <c r="F7534" s="63" t="s">
        <v>6388</v>
      </c>
      <c r="G7534" s="63" t="s">
        <v>900</v>
      </c>
      <c r="H7534" s="63" t="s">
        <v>6389</v>
      </c>
      <c r="I7534" s="62" t="s">
        <v>468</v>
      </c>
      <c r="J7534" s="61" t="s">
        <v>1172</v>
      </c>
    </row>
    <row r="7535" spans="1:10" s="64" customFormat="1" ht="21">
      <c r="A7535" s="14">
        <v>7531</v>
      </c>
      <c r="B7535" s="61" t="s">
        <v>269</v>
      </c>
      <c r="C7535" s="61" t="s">
        <v>253</v>
      </c>
      <c r="D7535" s="15" t="s">
        <v>15705</v>
      </c>
      <c r="E7535" s="62" t="s">
        <v>45</v>
      </c>
      <c r="F7535" s="63" t="s">
        <v>15706</v>
      </c>
      <c r="G7535" s="63" t="s">
        <v>1383</v>
      </c>
      <c r="H7535" s="63" t="s">
        <v>15707</v>
      </c>
      <c r="I7535" s="62" t="s">
        <v>468</v>
      </c>
      <c r="J7535" s="61" t="s">
        <v>519</v>
      </c>
    </row>
    <row r="7536" spans="1:10" s="64" customFormat="1" ht="21">
      <c r="A7536" s="14">
        <v>7532</v>
      </c>
      <c r="B7536" s="61" t="s">
        <v>269</v>
      </c>
      <c r="C7536" s="61" t="s">
        <v>253</v>
      </c>
      <c r="D7536" s="15" t="s">
        <v>15708</v>
      </c>
      <c r="E7536" s="62" t="s">
        <v>45</v>
      </c>
      <c r="F7536" s="63" t="s">
        <v>6744</v>
      </c>
      <c r="G7536" s="63" t="s">
        <v>4308</v>
      </c>
      <c r="H7536" s="63" t="s">
        <v>2917</v>
      </c>
      <c r="I7536" s="62" t="s">
        <v>468</v>
      </c>
      <c r="J7536" s="61" t="s">
        <v>585</v>
      </c>
    </row>
    <row r="7537" spans="1:10" s="64" customFormat="1" ht="21">
      <c r="A7537" s="14">
        <v>7533</v>
      </c>
      <c r="B7537" s="61" t="s">
        <v>269</v>
      </c>
      <c r="C7537" s="61" t="s">
        <v>253</v>
      </c>
      <c r="D7537" s="15" t="s">
        <v>15709</v>
      </c>
      <c r="E7537" s="62" t="s">
        <v>44</v>
      </c>
      <c r="F7537" s="63">
        <v>25993</v>
      </c>
      <c r="G7537" s="63" t="s">
        <v>1383</v>
      </c>
      <c r="H7537" s="63">
        <v>47908</v>
      </c>
      <c r="I7537" s="62" t="s">
        <v>468</v>
      </c>
      <c r="J7537" s="61" t="s">
        <v>613</v>
      </c>
    </row>
    <row r="7538" spans="1:10" s="64" customFormat="1" ht="21">
      <c r="A7538" s="14">
        <v>7534</v>
      </c>
      <c r="B7538" s="61" t="s">
        <v>269</v>
      </c>
      <c r="C7538" s="61" t="s">
        <v>253</v>
      </c>
      <c r="D7538" s="15" t="s">
        <v>15710</v>
      </c>
      <c r="E7538" s="62" t="s">
        <v>45</v>
      </c>
      <c r="F7538" s="63">
        <v>24385</v>
      </c>
      <c r="G7538" s="63">
        <v>33971</v>
      </c>
      <c r="H7538" s="63">
        <v>46300</v>
      </c>
      <c r="I7538" s="62" t="s">
        <v>506</v>
      </c>
      <c r="J7538" s="61" t="s">
        <v>608</v>
      </c>
    </row>
    <row r="7539" spans="1:10" s="64" customFormat="1" ht="21">
      <c r="A7539" s="14">
        <v>7535</v>
      </c>
      <c r="B7539" s="61" t="s">
        <v>269</v>
      </c>
      <c r="C7539" s="61" t="s">
        <v>253</v>
      </c>
      <c r="D7539" s="15" t="s">
        <v>15711</v>
      </c>
      <c r="E7539" s="62" t="s">
        <v>45</v>
      </c>
      <c r="F7539" s="63" t="s">
        <v>2717</v>
      </c>
      <c r="G7539" s="63">
        <v>45505</v>
      </c>
      <c r="H7539" s="63">
        <v>54636</v>
      </c>
      <c r="I7539" s="62" t="s">
        <v>468</v>
      </c>
      <c r="J7539" s="61" t="s">
        <v>600</v>
      </c>
    </row>
    <row r="7540" spans="1:10" s="64" customFormat="1" ht="21">
      <c r="A7540" s="14">
        <v>7536</v>
      </c>
      <c r="B7540" s="61" t="s">
        <v>269</v>
      </c>
      <c r="C7540" s="61" t="s">
        <v>253</v>
      </c>
      <c r="D7540" s="15" t="s">
        <v>15712</v>
      </c>
      <c r="E7540" s="62" t="s">
        <v>45</v>
      </c>
      <c r="F7540" s="63" t="s">
        <v>11899</v>
      </c>
      <c r="G7540" s="63">
        <v>45636</v>
      </c>
      <c r="H7540" s="63" t="s">
        <v>15713</v>
      </c>
      <c r="I7540" s="62" t="s">
        <v>468</v>
      </c>
      <c r="J7540" s="61" t="s">
        <v>600</v>
      </c>
    </row>
    <row r="7541" spans="1:10" s="64" customFormat="1" ht="21">
      <c r="A7541" s="14">
        <v>7537</v>
      </c>
      <c r="B7541" s="61" t="s">
        <v>269</v>
      </c>
      <c r="C7541" s="61" t="s">
        <v>253</v>
      </c>
      <c r="D7541" s="15" t="s">
        <v>15714</v>
      </c>
      <c r="E7541" s="62" t="s">
        <v>45</v>
      </c>
      <c r="F7541" s="63" t="s">
        <v>15715</v>
      </c>
      <c r="G7541" s="63">
        <v>45505</v>
      </c>
      <c r="H7541" s="63" t="s">
        <v>15716</v>
      </c>
      <c r="I7541" s="62" t="s">
        <v>468</v>
      </c>
      <c r="J7541" s="61" t="s">
        <v>596</v>
      </c>
    </row>
    <row r="7542" spans="1:10" s="64" customFormat="1" ht="21">
      <c r="A7542" s="14">
        <v>7538</v>
      </c>
      <c r="B7542" s="61" t="s">
        <v>269</v>
      </c>
      <c r="C7542" s="61" t="s">
        <v>253</v>
      </c>
      <c r="D7542" s="15" t="s">
        <v>15717</v>
      </c>
      <c r="E7542" s="62" t="s">
        <v>45</v>
      </c>
      <c r="F7542" s="63" t="s">
        <v>15718</v>
      </c>
      <c r="G7542" s="63" t="s">
        <v>8572</v>
      </c>
      <c r="H7542" s="63" t="s">
        <v>15719</v>
      </c>
      <c r="I7542" s="62" t="s">
        <v>468</v>
      </c>
      <c r="J7542" s="61" t="s">
        <v>479</v>
      </c>
    </row>
    <row r="7543" spans="1:10" s="64" customFormat="1" ht="21">
      <c r="A7543" s="14">
        <v>7539</v>
      </c>
      <c r="B7543" s="61" t="s">
        <v>269</v>
      </c>
      <c r="C7543" s="61" t="s">
        <v>253</v>
      </c>
      <c r="D7543" s="15" t="s">
        <v>15720</v>
      </c>
      <c r="E7543" s="62" t="s">
        <v>45</v>
      </c>
      <c r="F7543" s="63" t="s">
        <v>15721</v>
      </c>
      <c r="G7543" s="63">
        <v>33340</v>
      </c>
      <c r="H7543" s="63" t="s">
        <v>1695</v>
      </c>
      <c r="I7543" s="62" t="s">
        <v>544</v>
      </c>
      <c r="J7543" s="61" t="s">
        <v>1607</v>
      </c>
    </row>
    <row r="7544" spans="1:10" s="64" customFormat="1" ht="21">
      <c r="A7544" s="14">
        <v>7540</v>
      </c>
      <c r="B7544" s="61" t="s">
        <v>269</v>
      </c>
      <c r="C7544" s="61" t="s">
        <v>253</v>
      </c>
      <c r="D7544" s="15" t="s">
        <v>15722</v>
      </c>
      <c r="E7544" s="62" t="s">
        <v>45</v>
      </c>
      <c r="F7544" s="63">
        <v>26704</v>
      </c>
      <c r="G7544" s="63" t="s">
        <v>3252</v>
      </c>
      <c r="H7544" s="63">
        <v>48619</v>
      </c>
      <c r="I7544" s="62" t="s">
        <v>468</v>
      </c>
      <c r="J7544" s="61" t="s">
        <v>1037</v>
      </c>
    </row>
    <row r="7545" spans="1:10" s="64" customFormat="1" ht="21">
      <c r="A7545" s="14">
        <v>7541</v>
      </c>
      <c r="B7545" s="61" t="s">
        <v>269</v>
      </c>
      <c r="C7545" s="61" t="s">
        <v>253</v>
      </c>
      <c r="D7545" s="15" t="s">
        <v>15723</v>
      </c>
      <c r="E7545" s="62" t="s">
        <v>45</v>
      </c>
      <c r="F7545" s="63" t="s">
        <v>9666</v>
      </c>
      <c r="G7545" s="63">
        <v>41281</v>
      </c>
      <c r="H7545" s="63" t="s">
        <v>9667</v>
      </c>
      <c r="I7545" s="62" t="s">
        <v>468</v>
      </c>
      <c r="J7545" s="61" t="s">
        <v>19</v>
      </c>
    </row>
    <row r="7546" spans="1:10" s="64" customFormat="1" ht="21">
      <c r="A7546" s="14">
        <v>7542</v>
      </c>
      <c r="B7546" s="61" t="s">
        <v>269</v>
      </c>
      <c r="C7546" s="61" t="s">
        <v>253</v>
      </c>
      <c r="D7546" s="15" t="s">
        <v>15724</v>
      </c>
      <c r="E7546" s="62" t="s">
        <v>45</v>
      </c>
      <c r="F7546" s="63">
        <v>24533</v>
      </c>
      <c r="G7546" s="63">
        <v>33888</v>
      </c>
      <c r="H7546" s="63">
        <v>46448</v>
      </c>
      <c r="I7546" s="62" t="s">
        <v>468</v>
      </c>
      <c r="J7546" s="61" t="s">
        <v>494</v>
      </c>
    </row>
    <row r="7547" spans="1:10" s="64" customFormat="1" ht="21">
      <c r="A7547" s="14">
        <v>7543</v>
      </c>
      <c r="B7547" s="61" t="s">
        <v>269</v>
      </c>
      <c r="C7547" s="61" t="s">
        <v>253</v>
      </c>
      <c r="D7547" s="15" t="s">
        <v>15725</v>
      </c>
      <c r="E7547" s="62" t="s">
        <v>45</v>
      </c>
      <c r="F7547" s="63" t="s">
        <v>15095</v>
      </c>
      <c r="G7547" s="63" t="s">
        <v>2510</v>
      </c>
      <c r="H7547" s="63" t="s">
        <v>12149</v>
      </c>
      <c r="I7547" s="62" t="s">
        <v>468</v>
      </c>
      <c r="J7547" s="61" t="s">
        <v>469</v>
      </c>
    </row>
    <row r="7548" spans="1:10" s="64" customFormat="1" ht="21">
      <c r="A7548" s="14">
        <v>7544</v>
      </c>
      <c r="B7548" s="61" t="s">
        <v>269</v>
      </c>
      <c r="C7548" s="61" t="s">
        <v>253</v>
      </c>
      <c r="D7548" s="15" t="s">
        <v>15726</v>
      </c>
      <c r="E7548" s="62" t="s">
        <v>45</v>
      </c>
      <c r="F7548" s="63" t="s">
        <v>15727</v>
      </c>
      <c r="G7548" s="63" t="s">
        <v>4885</v>
      </c>
      <c r="H7548" s="63" t="s">
        <v>15728</v>
      </c>
      <c r="I7548" s="62" t="s">
        <v>468</v>
      </c>
      <c r="J7548" s="61" t="s">
        <v>600</v>
      </c>
    </row>
    <row r="7549" spans="1:10" s="64" customFormat="1" ht="21">
      <c r="A7549" s="14">
        <v>7545</v>
      </c>
      <c r="B7549" s="61" t="s">
        <v>269</v>
      </c>
      <c r="C7549" s="61" t="s">
        <v>253</v>
      </c>
      <c r="D7549" s="15" t="s">
        <v>15729</v>
      </c>
      <c r="E7549" s="62" t="s">
        <v>45</v>
      </c>
      <c r="F7549" s="63" t="s">
        <v>15351</v>
      </c>
      <c r="G7549" s="63">
        <v>34762</v>
      </c>
      <c r="H7549" s="63" t="s">
        <v>15352</v>
      </c>
      <c r="I7549" s="62" t="s">
        <v>468</v>
      </c>
      <c r="J7549" s="61" t="s">
        <v>15730</v>
      </c>
    </row>
    <row r="7550" spans="1:10" s="64" customFormat="1" ht="21">
      <c r="A7550" s="14">
        <v>7546</v>
      </c>
      <c r="B7550" s="61" t="s">
        <v>269</v>
      </c>
      <c r="C7550" s="61" t="s">
        <v>253</v>
      </c>
      <c r="D7550" s="15" t="s">
        <v>15731</v>
      </c>
      <c r="E7550" s="62" t="s">
        <v>45</v>
      </c>
      <c r="F7550" s="63" t="s">
        <v>15732</v>
      </c>
      <c r="G7550" s="63" t="s">
        <v>2154</v>
      </c>
      <c r="H7550" s="63" t="s">
        <v>15733</v>
      </c>
      <c r="I7550" s="62" t="s">
        <v>468</v>
      </c>
      <c r="J7550" s="61" t="s">
        <v>18</v>
      </c>
    </row>
    <row r="7551" spans="1:10" s="64" customFormat="1" ht="21">
      <c r="A7551" s="14">
        <v>7547</v>
      </c>
      <c r="B7551" s="61" t="s">
        <v>269</v>
      </c>
      <c r="C7551" s="61" t="s">
        <v>253</v>
      </c>
      <c r="D7551" s="15" t="s">
        <v>15734</v>
      </c>
      <c r="E7551" s="62" t="s">
        <v>45</v>
      </c>
      <c r="F7551" s="63" t="s">
        <v>7689</v>
      </c>
      <c r="G7551" s="63">
        <v>45242</v>
      </c>
      <c r="H7551" s="63" t="s">
        <v>745</v>
      </c>
      <c r="I7551" s="62" t="s">
        <v>468</v>
      </c>
      <c r="J7551" s="61" t="s">
        <v>14380</v>
      </c>
    </row>
    <row r="7552" spans="1:10" s="64" customFormat="1" ht="21">
      <c r="A7552" s="14">
        <v>7548</v>
      </c>
      <c r="B7552" s="61" t="s">
        <v>269</v>
      </c>
      <c r="C7552" s="61" t="s">
        <v>253</v>
      </c>
      <c r="D7552" s="15" t="s">
        <v>15735</v>
      </c>
      <c r="E7552" s="62" t="s">
        <v>45</v>
      </c>
      <c r="F7552" s="63" t="s">
        <v>15736</v>
      </c>
      <c r="G7552" s="63">
        <v>39880</v>
      </c>
      <c r="H7552" s="63" t="s">
        <v>15737</v>
      </c>
      <c r="I7552" s="62" t="s">
        <v>468</v>
      </c>
      <c r="J7552" s="61" t="s">
        <v>27</v>
      </c>
    </row>
    <row r="7553" spans="1:10" s="64" customFormat="1" ht="21">
      <c r="A7553" s="14">
        <v>7549</v>
      </c>
      <c r="B7553" s="61" t="s">
        <v>269</v>
      </c>
      <c r="C7553" s="61" t="s">
        <v>253</v>
      </c>
      <c r="D7553" s="15" t="s">
        <v>15738</v>
      </c>
      <c r="E7553" s="62" t="s">
        <v>45</v>
      </c>
      <c r="F7553" s="63">
        <v>25544</v>
      </c>
      <c r="G7553" s="63">
        <v>36164</v>
      </c>
      <c r="H7553" s="63">
        <v>47459</v>
      </c>
      <c r="I7553" s="62" t="s">
        <v>468</v>
      </c>
      <c r="J7553" s="61" t="s">
        <v>15739</v>
      </c>
    </row>
    <row r="7554" spans="1:10" s="64" customFormat="1" ht="21">
      <c r="A7554" s="14">
        <v>7550</v>
      </c>
      <c r="B7554" s="61" t="s">
        <v>269</v>
      </c>
      <c r="C7554" s="61" t="s">
        <v>253</v>
      </c>
      <c r="D7554" s="15" t="s">
        <v>15740</v>
      </c>
      <c r="E7554" s="62" t="s">
        <v>45</v>
      </c>
      <c r="F7554" s="63" t="s">
        <v>15741</v>
      </c>
      <c r="G7554" s="63" t="s">
        <v>1455</v>
      </c>
      <c r="H7554" s="63" t="s">
        <v>15742</v>
      </c>
      <c r="I7554" s="62" t="s">
        <v>468</v>
      </c>
      <c r="J7554" s="61" t="s">
        <v>22</v>
      </c>
    </row>
    <row r="7555" spans="1:10" s="64" customFormat="1" ht="31.5">
      <c r="A7555" s="14">
        <v>7551</v>
      </c>
      <c r="B7555" s="61" t="s">
        <v>269</v>
      </c>
      <c r="C7555" s="61" t="s">
        <v>253</v>
      </c>
      <c r="D7555" s="15" t="s">
        <v>15743</v>
      </c>
      <c r="E7555" s="62" t="s">
        <v>45</v>
      </c>
      <c r="F7555" s="63">
        <v>24935</v>
      </c>
      <c r="G7555" s="63">
        <v>36164</v>
      </c>
      <c r="H7555" s="63">
        <v>46850</v>
      </c>
      <c r="I7555" s="62" t="s">
        <v>468</v>
      </c>
      <c r="J7555" s="61" t="s">
        <v>15744</v>
      </c>
    </row>
    <row r="7556" spans="1:10" s="64" customFormat="1" ht="21">
      <c r="A7556" s="14">
        <v>7552</v>
      </c>
      <c r="B7556" s="61" t="s">
        <v>269</v>
      </c>
      <c r="C7556" s="61" t="s">
        <v>254</v>
      </c>
      <c r="D7556" s="15" t="s">
        <v>15745</v>
      </c>
      <c r="E7556" s="62" t="s">
        <v>45</v>
      </c>
      <c r="F7556" s="63">
        <v>26299</v>
      </c>
      <c r="G7556" s="63">
        <v>35221</v>
      </c>
      <c r="H7556" s="63">
        <v>48004</v>
      </c>
      <c r="I7556" s="62" t="s">
        <v>544</v>
      </c>
      <c r="J7556" s="61" t="s">
        <v>19</v>
      </c>
    </row>
    <row r="7557" spans="1:10" s="64" customFormat="1" ht="21">
      <c r="A7557" s="14">
        <v>7553</v>
      </c>
      <c r="B7557" s="61" t="s">
        <v>269</v>
      </c>
      <c r="C7557" s="61" t="s">
        <v>254</v>
      </c>
      <c r="D7557" s="15" t="s">
        <v>15746</v>
      </c>
      <c r="E7557" s="62" t="s">
        <v>45</v>
      </c>
      <c r="F7557" s="63">
        <v>25999</v>
      </c>
      <c r="G7557" s="63">
        <v>39573</v>
      </c>
      <c r="H7557" s="63">
        <v>47914</v>
      </c>
      <c r="I7557" s="62" t="s">
        <v>468</v>
      </c>
      <c r="J7557" s="61" t="s">
        <v>481</v>
      </c>
    </row>
    <row r="7558" spans="1:10" s="64" customFormat="1" ht="21">
      <c r="A7558" s="14">
        <v>7554</v>
      </c>
      <c r="B7558" s="61" t="s">
        <v>269</v>
      </c>
      <c r="C7558" s="61" t="s">
        <v>254</v>
      </c>
      <c r="D7558" s="15" t="s">
        <v>15747</v>
      </c>
      <c r="E7558" s="62" t="s">
        <v>45</v>
      </c>
      <c r="F7558" s="63" t="s">
        <v>15748</v>
      </c>
      <c r="G7558" s="63" t="s">
        <v>1020</v>
      </c>
      <c r="H7558" s="63">
        <v>48948</v>
      </c>
      <c r="I7558" s="62" t="s">
        <v>468</v>
      </c>
      <c r="J7558" s="61" t="s">
        <v>18</v>
      </c>
    </row>
    <row r="7559" spans="1:10" s="64" customFormat="1" ht="21">
      <c r="A7559" s="14">
        <v>7555</v>
      </c>
      <c r="B7559" s="61" t="s">
        <v>269</v>
      </c>
      <c r="C7559" s="61" t="s">
        <v>254</v>
      </c>
      <c r="D7559" s="15" t="s">
        <v>15749</v>
      </c>
      <c r="E7559" s="62" t="s">
        <v>45</v>
      </c>
      <c r="F7559" s="63">
        <v>24843</v>
      </c>
      <c r="G7559" s="63">
        <v>35221</v>
      </c>
      <c r="H7559" s="63">
        <v>46758</v>
      </c>
      <c r="I7559" s="62" t="s">
        <v>544</v>
      </c>
      <c r="J7559" s="61" t="s">
        <v>30</v>
      </c>
    </row>
    <row r="7560" spans="1:10" s="64" customFormat="1" ht="21">
      <c r="A7560" s="14">
        <v>7556</v>
      </c>
      <c r="B7560" s="61" t="s">
        <v>269</v>
      </c>
      <c r="C7560" s="61" t="s">
        <v>254</v>
      </c>
      <c r="D7560" s="15" t="s">
        <v>15750</v>
      </c>
      <c r="E7560" s="62" t="s">
        <v>45</v>
      </c>
      <c r="F7560" s="63" t="s">
        <v>15751</v>
      </c>
      <c r="G7560" s="63" t="s">
        <v>2530</v>
      </c>
      <c r="H7560" s="63">
        <v>16473</v>
      </c>
      <c r="I7560" s="62" t="s">
        <v>468</v>
      </c>
      <c r="J7560" s="61" t="s">
        <v>26</v>
      </c>
    </row>
    <row r="7561" spans="1:10" s="64" customFormat="1" ht="21">
      <c r="A7561" s="14">
        <v>7557</v>
      </c>
      <c r="B7561" s="61" t="s">
        <v>269</v>
      </c>
      <c r="C7561" s="61" t="s">
        <v>254</v>
      </c>
      <c r="D7561" s="15" t="s">
        <v>15752</v>
      </c>
      <c r="E7561" s="62" t="s">
        <v>45</v>
      </c>
      <c r="F7561" s="63">
        <v>23752</v>
      </c>
      <c r="G7561" s="63">
        <v>33241</v>
      </c>
      <c r="H7561" s="63">
        <v>45667</v>
      </c>
      <c r="I7561" s="62" t="s">
        <v>468</v>
      </c>
      <c r="J7561" s="61" t="s">
        <v>487</v>
      </c>
    </row>
    <row r="7562" spans="1:10" s="64" customFormat="1" ht="21">
      <c r="A7562" s="14">
        <v>7558</v>
      </c>
      <c r="B7562" s="61" t="s">
        <v>269</v>
      </c>
      <c r="C7562" s="61" t="s">
        <v>254</v>
      </c>
      <c r="D7562" s="15" t="s">
        <v>15753</v>
      </c>
      <c r="E7562" s="62" t="s">
        <v>45</v>
      </c>
      <c r="F7562" s="63">
        <v>25209</v>
      </c>
      <c r="G7562" s="63">
        <v>35100</v>
      </c>
      <c r="H7562" s="63">
        <v>47124</v>
      </c>
      <c r="I7562" s="62" t="s">
        <v>468</v>
      </c>
      <c r="J7562" s="61" t="s">
        <v>479</v>
      </c>
    </row>
    <row r="7563" spans="1:10" s="64" customFormat="1" ht="21">
      <c r="A7563" s="14">
        <v>7559</v>
      </c>
      <c r="B7563" s="61" t="s">
        <v>269</v>
      </c>
      <c r="C7563" s="61" t="s">
        <v>254</v>
      </c>
      <c r="D7563" s="15" t="s">
        <v>15754</v>
      </c>
      <c r="E7563" s="62" t="s">
        <v>44</v>
      </c>
      <c r="F7563" s="63">
        <v>24900</v>
      </c>
      <c r="G7563" s="63" t="s">
        <v>882</v>
      </c>
      <c r="H7563" s="63" t="s">
        <v>2452</v>
      </c>
      <c r="I7563" s="62" t="s">
        <v>468</v>
      </c>
      <c r="J7563" s="61" t="s">
        <v>479</v>
      </c>
    </row>
    <row r="7564" spans="1:10" s="64" customFormat="1" ht="21">
      <c r="A7564" s="14">
        <v>7560</v>
      </c>
      <c r="B7564" s="61" t="s">
        <v>269</v>
      </c>
      <c r="C7564" s="61" t="s">
        <v>254</v>
      </c>
      <c r="D7564" s="15" t="s">
        <v>15755</v>
      </c>
      <c r="E7564" s="62" t="s">
        <v>45</v>
      </c>
      <c r="F7564" s="63" t="s">
        <v>15756</v>
      </c>
      <c r="G7564" s="63">
        <v>45299</v>
      </c>
      <c r="H7564" s="63" t="s">
        <v>15757</v>
      </c>
      <c r="I7564" s="62" t="s">
        <v>468</v>
      </c>
      <c r="J7564" s="61" t="s">
        <v>600</v>
      </c>
    </row>
    <row r="7565" spans="1:10" s="64" customFormat="1" ht="21">
      <c r="A7565" s="14">
        <v>7561</v>
      </c>
      <c r="B7565" s="61" t="s">
        <v>269</v>
      </c>
      <c r="C7565" s="61" t="s">
        <v>254</v>
      </c>
      <c r="D7565" s="15" t="s">
        <v>15758</v>
      </c>
      <c r="E7565" s="62" t="s">
        <v>44</v>
      </c>
      <c r="F7565" s="63" t="s">
        <v>15759</v>
      </c>
      <c r="G7565" s="63">
        <v>39360</v>
      </c>
      <c r="H7565" s="63" t="s">
        <v>15760</v>
      </c>
      <c r="I7565" s="62" t="s">
        <v>468</v>
      </c>
      <c r="J7565" s="61" t="s">
        <v>27</v>
      </c>
    </row>
    <row r="7566" spans="1:10" s="64" customFormat="1" ht="21">
      <c r="A7566" s="14">
        <v>7562</v>
      </c>
      <c r="B7566" s="61" t="s">
        <v>269</v>
      </c>
      <c r="C7566" s="61" t="s">
        <v>254</v>
      </c>
      <c r="D7566" s="15" t="s">
        <v>15761</v>
      </c>
      <c r="E7566" s="62" t="s">
        <v>45</v>
      </c>
      <c r="F7566" s="63" t="s">
        <v>15762</v>
      </c>
      <c r="G7566" s="63">
        <v>45608</v>
      </c>
      <c r="H7566" s="63" t="s">
        <v>15763</v>
      </c>
      <c r="I7566" s="62" t="s">
        <v>468</v>
      </c>
      <c r="J7566" s="61" t="s">
        <v>600</v>
      </c>
    </row>
    <row r="7567" spans="1:10" s="64" customFormat="1" ht="21">
      <c r="A7567" s="14">
        <v>7563</v>
      </c>
      <c r="B7567" s="61" t="s">
        <v>269</v>
      </c>
      <c r="C7567" s="61" t="s">
        <v>254</v>
      </c>
      <c r="D7567" s="15" t="s">
        <v>15764</v>
      </c>
      <c r="E7567" s="62" t="s">
        <v>45</v>
      </c>
      <c r="F7567" s="63" t="s">
        <v>15765</v>
      </c>
      <c r="G7567" s="63">
        <v>36164</v>
      </c>
      <c r="H7567" s="63">
        <v>48948</v>
      </c>
      <c r="I7567" s="62" t="s">
        <v>468</v>
      </c>
      <c r="J7567" s="61" t="s">
        <v>22</v>
      </c>
    </row>
    <row r="7568" spans="1:10" s="64" customFormat="1" ht="21">
      <c r="A7568" s="14">
        <v>7564</v>
      </c>
      <c r="B7568" s="61" t="s">
        <v>269</v>
      </c>
      <c r="C7568" s="61" t="s">
        <v>254</v>
      </c>
      <c r="D7568" s="15" t="s">
        <v>15766</v>
      </c>
      <c r="E7568" s="62" t="s">
        <v>45</v>
      </c>
      <c r="F7568" s="63" t="s">
        <v>676</v>
      </c>
      <c r="G7568" s="63" t="s">
        <v>893</v>
      </c>
      <c r="H7568" s="63" t="s">
        <v>1441</v>
      </c>
      <c r="I7568" s="62" t="s">
        <v>468</v>
      </c>
      <c r="J7568" s="61" t="s">
        <v>511</v>
      </c>
    </row>
    <row r="7569" spans="1:10" s="64" customFormat="1" ht="21">
      <c r="A7569" s="14">
        <v>7565</v>
      </c>
      <c r="B7569" s="61" t="s">
        <v>269</v>
      </c>
      <c r="C7569" s="61" t="s">
        <v>254</v>
      </c>
      <c r="D7569" s="15" t="s">
        <v>15767</v>
      </c>
      <c r="E7569" s="62" t="s">
        <v>45</v>
      </c>
      <c r="F7569" s="63" t="s">
        <v>15768</v>
      </c>
      <c r="G7569" s="63">
        <v>39483</v>
      </c>
      <c r="H7569" s="63" t="s">
        <v>15769</v>
      </c>
      <c r="I7569" s="62" t="s">
        <v>468</v>
      </c>
      <c r="J7569" s="61" t="s">
        <v>22</v>
      </c>
    </row>
    <row r="7570" spans="1:10" s="64" customFormat="1" ht="21">
      <c r="A7570" s="14">
        <v>7566</v>
      </c>
      <c r="B7570" s="61" t="s">
        <v>269</v>
      </c>
      <c r="C7570" s="61" t="s">
        <v>254</v>
      </c>
      <c r="D7570" s="15" t="s">
        <v>15770</v>
      </c>
      <c r="E7570" s="62" t="s">
        <v>45</v>
      </c>
      <c r="F7570" s="63" t="s">
        <v>7669</v>
      </c>
      <c r="G7570" s="63" t="s">
        <v>1706</v>
      </c>
      <c r="H7570" s="63" t="s">
        <v>15771</v>
      </c>
      <c r="I7570" s="62" t="s">
        <v>468</v>
      </c>
      <c r="J7570" s="61" t="s">
        <v>600</v>
      </c>
    </row>
    <row r="7571" spans="1:10" s="64" customFormat="1" ht="21">
      <c r="A7571" s="14">
        <v>7567</v>
      </c>
      <c r="B7571" s="61" t="s">
        <v>269</v>
      </c>
      <c r="C7571" s="61" t="s">
        <v>254</v>
      </c>
      <c r="D7571" s="15" t="s">
        <v>15772</v>
      </c>
      <c r="E7571" s="62" t="s">
        <v>45</v>
      </c>
      <c r="F7571" s="63" t="s">
        <v>15773</v>
      </c>
      <c r="G7571" s="63" t="s">
        <v>474</v>
      </c>
      <c r="H7571" s="63" t="s">
        <v>15774</v>
      </c>
      <c r="I7571" s="62" t="s">
        <v>468</v>
      </c>
      <c r="J7571" s="61" t="s">
        <v>18</v>
      </c>
    </row>
    <row r="7572" spans="1:10" s="64" customFormat="1" ht="21">
      <c r="A7572" s="14">
        <v>7568</v>
      </c>
      <c r="B7572" s="61" t="s">
        <v>269</v>
      </c>
      <c r="C7572" s="61" t="s">
        <v>254</v>
      </c>
      <c r="D7572" s="15" t="s">
        <v>15775</v>
      </c>
      <c r="E7572" s="62" t="s">
        <v>44</v>
      </c>
      <c r="F7572" s="63">
        <v>32057</v>
      </c>
      <c r="G7572" s="63">
        <v>44631</v>
      </c>
      <c r="H7572" s="63">
        <v>53972</v>
      </c>
      <c r="I7572" s="62" t="s">
        <v>468</v>
      </c>
      <c r="J7572" s="61" t="s">
        <v>27</v>
      </c>
    </row>
    <row r="7573" spans="1:10" s="64" customFormat="1" ht="21">
      <c r="A7573" s="14">
        <v>7569</v>
      </c>
      <c r="B7573" s="61" t="s">
        <v>269</v>
      </c>
      <c r="C7573" s="61" t="s">
        <v>254</v>
      </c>
      <c r="D7573" s="15" t="s">
        <v>15776</v>
      </c>
      <c r="E7573" s="62" t="s">
        <v>45</v>
      </c>
      <c r="F7573" s="63" t="s">
        <v>15777</v>
      </c>
      <c r="G7573" s="63" t="s">
        <v>13478</v>
      </c>
      <c r="H7573" s="63" t="s">
        <v>15778</v>
      </c>
      <c r="I7573" s="62" t="s">
        <v>468</v>
      </c>
      <c r="J7573" s="61" t="s">
        <v>22</v>
      </c>
    </row>
    <row r="7574" spans="1:10" s="64" customFormat="1" ht="21">
      <c r="A7574" s="14">
        <v>7570</v>
      </c>
      <c r="B7574" s="61" t="s">
        <v>269</v>
      </c>
      <c r="C7574" s="61" t="s">
        <v>254</v>
      </c>
      <c r="D7574" s="15" t="s">
        <v>15779</v>
      </c>
      <c r="E7574" s="62" t="s">
        <v>45</v>
      </c>
      <c r="F7574" s="63" t="s">
        <v>15780</v>
      </c>
      <c r="G7574" s="63" t="s">
        <v>15781</v>
      </c>
      <c r="H7574" s="63" t="s">
        <v>15782</v>
      </c>
      <c r="I7574" s="62" t="s">
        <v>468</v>
      </c>
      <c r="J7574" s="61" t="s">
        <v>18</v>
      </c>
    </row>
    <row r="7575" spans="1:10" s="64" customFormat="1" ht="21">
      <c r="A7575" s="14">
        <v>7571</v>
      </c>
      <c r="B7575" s="61" t="s">
        <v>269</v>
      </c>
      <c r="C7575" s="61" t="s">
        <v>254</v>
      </c>
      <c r="D7575" s="15" t="s">
        <v>15783</v>
      </c>
      <c r="E7575" s="62" t="s">
        <v>45</v>
      </c>
      <c r="F7575" s="63" t="s">
        <v>15784</v>
      </c>
      <c r="G7575" s="63" t="s">
        <v>3977</v>
      </c>
      <c r="H7575" s="63" t="s">
        <v>1791</v>
      </c>
      <c r="I7575" s="62" t="s">
        <v>468</v>
      </c>
      <c r="J7575" s="61" t="s">
        <v>971</v>
      </c>
    </row>
    <row r="7576" spans="1:10" s="64" customFormat="1" ht="21">
      <c r="A7576" s="14">
        <v>7572</v>
      </c>
      <c r="B7576" s="61" t="s">
        <v>269</v>
      </c>
      <c r="C7576" s="61" t="s">
        <v>254</v>
      </c>
      <c r="D7576" s="15" t="s">
        <v>15785</v>
      </c>
      <c r="E7576" s="62" t="s">
        <v>45</v>
      </c>
      <c r="F7576" s="63" t="s">
        <v>15786</v>
      </c>
      <c r="G7576" s="63">
        <v>43892</v>
      </c>
      <c r="H7576" s="63" t="s">
        <v>15787</v>
      </c>
      <c r="I7576" s="62" t="s">
        <v>468</v>
      </c>
      <c r="J7576" s="61" t="s">
        <v>19</v>
      </c>
    </row>
    <row r="7577" spans="1:10" s="64" customFormat="1" ht="21">
      <c r="A7577" s="14">
        <v>7573</v>
      </c>
      <c r="B7577" s="61" t="s">
        <v>269</v>
      </c>
      <c r="C7577" s="61" t="s">
        <v>254</v>
      </c>
      <c r="D7577" s="15" t="s">
        <v>15788</v>
      </c>
      <c r="E7577" s="62" t="s">
        <v>45</v>
      </c>
      <c r="F7577" s="63" t="s">
        <v>15789</v>
      </c>
      <c r="G7577" s="63" t="s">
        <v>1455</v>
      </c>
      <c r="H7577" s="63" t="s">
        <v>15790</v>
      </c>
      <c r="I7577" s="62" t="s">
        <v>468</v>
      </c>
      <c r="J7577" s="61" t="s">
        <v>22</v>
      </c>
    </row>
    <row r="7578" spans="1:10" s="64" customFormat="1" ht="21">
      <c r="A7578" s="14">
        <v>7574</v>
      </c>
      <c r="B7578" s="61" t="s">
        <v>269</v>
      </c>
      <c r="C7578" s="61" t="s">
        <v>254</v>
      </c>
      <c r="D7578" s="15" t="s">
        <v>15791</v>
      </c>
      <c r="E7578" s="62" t="s">
        <v>45</v>
      </c>
      <c r="F7578" s="63" t="s">
        <v>15792</v>
      </c>
      <c r="G7578" s="63" t="s">
        <v>5289</v>
      </c>
      <c r="H7578" s="63" t="s">
        <v>15793</v>
      </c>
      <c r="I7578" s="62" t="s">
        <v>468</v>
      </c>
      <c r="J7578" s="61" t="s">
        <v>18</v>
      </c>
    </row>
    <row r="7579" spans="1:10" s="64" customFormat="1" ht="21">
      <c r="A7579" s="14">
        <v>7575</v>
      </c>
      <c r="B7579" s="61" t="s">
        <v>269</v>
      </c>
      <c r="C7579" s="61" t="s">
        <v>254</v>
      </c>
      <c r="D7579" s="15" t="s">
        <v>15794</v>
      </c>
      <c r="E7579" s="62" t="s">
        <v>45</v>
      </c>
      <c r="F7579" s="63" t="s">
        <v>15795</v>
      </c>
      <c r="G7579" s="63" t="s">
        <v>7750</v>
      </c>
      <c r="H7579" s="63" t="s">
        <v>15012</v>
      </c>
      <c r="I7579" s="62" t="s">
        <v>468</v>
      </c>
      <c r="J7579" s="61" t="s">
        <v>694</v>
      </c>
    </row>
    <row r="7580" spans="1:10" s="64" customFormat="1" ht="21">
      <c r="A7580" s="14">
        <v>7576</v>
      </c>
      <c r="B7580" s="61" t="s">
        <v>269</v>
      </c>
      <c r="C7580" s="61" t="s">
        <v>254</v>
      </c>
      <c r="D7580" s="15" t="s">
        <v>15796</v>
      </c>
      <c r="E7580" s="62" t="s">
        <v>45</v>
      </c>
      <c r="F7580" s="63">
        <v>24269</v>
      </c>
      <c r="G7580" s="63">
        <v>34376</v>
      </c>
      <c r="H7580" s="63">
        <v>46184</v>
      </c>
      <c r="I7580" s="62" t="s">
        <v>468</v>
      </c>
      <c r="J7580" s="61" t="s">
        <v>479</v>
      </c>
    </row>
    <row r="7581" spans="1:10" s="64" customFormat="1" ht="21">
      <c r="A7581" s="14">
        <v>7577</v>
      </c>
      <c r="B7581" s="61" t="s">
        <v>269</v>
      </c>
      <c r="C7581" s="61" t="s">
        <v>254</v>
      </c>
      <c r="D7581" s="15" t="s">
        <v>15797</v>
      </c>
      <c r="E7581" s="62" t="s">
        <v>45</v>
      </c>
      <c r="F7581" s="63" t="s">
        <v>15798</v>
      </c>
      <c r="G7581" s="63" t="s">
        <v>13998</v>
      </c>
      <c r="H7581" s="63" t="s">
        <v>5719</v>
      </c>
      <c r="I7581" s="62" t="s">
        <v>468</v>
      </c>
      <c r="J7581" s="61" t="s">
        <v>19</v>
      </c>
    </row>
    <row r="7582" spans="1:10" s="64" customFormat="1" ht="21">
      <c r="A7582" s="14">
        <v>7578</v>
      </c>
      <c r="B7582" s="61" t="s">
        <v>269</v>
      </c>
      <c r="C7582" s="61" t="s">
        <v>254</v>
      </c>
      <c r="D7582" s="15" t="s">
        <v>15799</v>
      </c>
      <c r="E7582" s="62" t="s">
        <v>44</v>
      </c>
      <c r="F7582" s="63" t="s">
        <v>6184</v>
      </c>
      <c r="G7582" s="63" t="s">
        <v>6631</v>
      </c>
      <c r="H7582" s="63" t="s">
        <v>1730</v>
      </c>
      <c r="I7582" s="62" t="s">
        <v>468</v>
      </c>
      <c r="J7582" s="61" t="s">
        <v>596</v>
      </c>
    </row>
    <row r="7583" spans="1:10" s="64" customFormat="1" ht="21">
      <c r="A7583" s="14">
        <v>7579</v>
      </c>
      <c r="B7583" s="61" t="s">
        <v>269</v>
      </c>
      <c r="C7583" s="61" t="s">
        <v>254</v>
      </c>
      <c r="D7583" s="15" t="s">
        <v>15800</v>
      </c>
      <c r="E7583" s="62" t="s">
        <v>45</v>
      </c>
      <c r="F7583" s="63" t="s">
        <v>15801</v>
      </c>
      <c r="G7583" s="63">
        <v>39356</v>
      </c>
      <c r="H7583" s="63" t="s">
        <v>15802</v>
      </c>
      <c r="I7583" s="62" t="s">
        <v>468</v>
      </c>
      <c r="J7583" s="61" t="s">
        <v>19</v>
      </c>
    </row>
    <row r="7584" spans="1:10" s="64" customFormat="1" ht="21">
      <c r="A7584" s="14">
        <v>7580</v>
      </c>
      <c r="B7584" s="61" t="s">
        <v>269</v>
      </c>
      <c r="C7584" s="61" t="s">
        <v>254</v>
      </c>
      <c r="D7584" s="15" t="s">
        <v>15803</v>
      </c>
      <c r="E7584" s="62" t="s">
        <v>45</v>
      </c>
      <c r="F7584" s="63" t="s">
        <v>3884</v>
      </c>
      <c r="G7584" s="63" t="s">
        <v>5289</v>
      </c>
      <c r="H7584" s="63" t="s">
        <v>3885</v>
      </c>
      <c r="I7584" s="62" t="s">
        <v>468</v>
      </c>
      <c r="J7584" s="61" t="s">
        <v>479</v>
      </c>
    </row>
    <row r="7585" spans="1:10" s="64" customFormat="1" ht="21">
      <c r="A7585" s="14">
        <v>7581</v>
      </c>
      <c r="B7585" s="61" t="s">
        <v>269</v>
      </c>
      <c r="C7585" s="61" t="s">
        <v>254</v>
      </c>
      <c r="D7585" s="15" t="s">
        <v>15804</v>
      </c>
      <c r="E7585" s="62" t="s">
        <v>45</v>
      </c>
      <c r="F7585" s="63">
        <v>29804</v>
      </c>
      <c r="G7585" s="63" t="s">
        <v>1596</v>
      </c>
      <c r="H7585" s="63">
        <v>51719</v>
      </c>
      <c r="I7585" s="62" t="s">
        <v>468</v>
      </c>
      <c r="J7585" s="61" t="s">
        <v>596</v>
      </c>
    </row>
    <row r="7586" spans="1:10" s="64" customFormat="1" ht="21">
      <c r="A7586" s="14">
        <v>7582</v>
      </c>
      <c r="B7586" s="61" t="s">
        <v>269</v>
      </c>
      <c r="C7586" s="61" t="s">
        <v>254</v>
      </c>
      <c r="D7586" s="15" t="s">
        <v>15805</v>
      </c>
      <c r="E7586" s="62" t="s">
        <v>45</v>
      </c>
      <c r="F7586" s="63">
        <v>25294</v>
      </c>
      <c r="G7586" s="63">
        <v>33605</v>
      </c>
      <c r="H7586" s="63">
        <v>46389</v>
      </c>
      <c r="I7586" s="62" t="s">
        <v>506</v>
      </c>
      <c r="J7586" s="61" t="s">
        <v>967</v>
      </c>
    </row>
    <row r="7587" spans="1:10" s="64" customFormat="1" ht="21">
      <c r="A7587" s="14">
        <v>7583</v>
      </c>
      <c r="B7587" s="61" t="s">
        <v>269</v>
      </c>
      <c r="C7587" s="61" t="s">
        <v>254</v>
      </c>
      <c r="D7587" s="15" t="s">
        <v>15806</v>
      </c>
      <c r="E7587" s="62" t="s">
        <v>45</v>
      </c>
      <c r="F7587" s="63">
        <v>27584</v>
      </c>
      <c r="G7587" s="63" t="s">
        <v>3229</v>
      </c>
      <c r="H7587" s="63">
        <v>49499</v>
      </c>
      <c r="I7587" s="62" t="s">
        <v>468</v>
      </c>
      <c r="J7587" s="61" t="s">
        <v>15807</v>
      </c>
    </row>
    <row r="7588" spans="1:10" s="64" customFormat="1" ht="21">
      <c r="A7588" s="14">
        <v>7584</v>
      </c>
      <c r="B7588" s="61" t="s">
        <v>269</v>
      </c>
      <c r="C7588" s="61" t="s">
        <v>255</v>
      </c>
      <c r="D7588" s="15" t="s">
        <v>15808</v>
      </c>
      <c r="E7588" s="62" t="s">
        <v>45</v>
      </c>
      <c r="F7588" s="63" t="s">
        <v>15809</v>
      </c>
      <c r="G7588" s="63">
        <v>41281</v>
      </c>
      <c r="H7588" s="63" t="s">
        <v>15810</v>
      </c>
      <c r="I7588" s="62" t="s">
        <v>468</v>
      </c>
      <c r="J7588" s="61" t="s">
        <v>1037</v>
      </c>
    </row>
    <row r="7589" spans="1:10" s="64" customFormat="1" ht="21">
      <c r="A7589" s="14">
        <v>7585</v>
      </c>
      <c r="B7589" s="61" t="s">
        <v>269</v>
      </c>
      <c r="C7589" s="61" t="s">
        <v>255</v>
      </c>
      <c r="D7589" s="15" t="s">
        <v>15811</v>
      </c>
      <c r="E7589" s="62" t="s">
        <v>45</v>
      </c>
      <c r="F7589" s="63" t="s">
        <v>7353</v>
      </c>
      <c r="G7589" s="63" t="s">
        <v>8572</v>
      </c>
      <c r="H7589" s="63" t="s">
        <v>8997</v>
      </c>
      <c r="I7589" s="62" t="s">
        <v>468</v>
      </c>
      <c r="J7589" s="61" t="s">
        <v>600</v>
      </c>
    </row>
    <row r="7590" spans="1:10" s="64" customFormat="1" ht="21">
      <c r="A7590" s="14">
        <v>7586</v>
      </c>
      <c r="B7590" s="61" t="s">
        <v>269</v>
      </c>
      <c r="C7590" s="61" t="s">
        <v>255</v>
      </c>
      <c r="D7590" s="15" t="s">
        <v>15812</v>
      </c>
      <c r="E7590" s="62" t="s">
        <v>45</v>
      </c>
      <c r="F7590" s="63" t="s">
        <v>15813</v>
      </c>
      <c r="G7590" s="63" t="s">
        <v>856</v>
      </c>
      <c r="H7590" s="63" t="s">
        <v>3822</v>
      </c>
      <c r="I7590" s="62" t="s">
        <v>506</v>
      </c>
      <c r="J7590" s="61" t="s">
        <v>3571</v>
      </c>
    </row>
    <row r="7591" spans="1:10" s="64" customFormat="1" ht="21">
      <c r="A7591" s="14">
        <v>7587</v>
      </c>
      <c r="B7591" s="61" t="s">
        <v>269</v>
      </c>
      <c r="C7591" s="61" t="s">
        <v>255</v>
      </c>
      <c r="D7591" s="15" t="s">
        <v>15814</v>
      </c>
      <c r="E7591" s="62" t="s">
        <v>44</v>
      </c>
      <c r="F7591" s="63">
        <v>33766</v>
      </c>
      <c r="G7591" s="63" t="s">
        <v>1233</v>
      </c>
      <c r="H7591" s="63">
        <v>57507</v>
      </c>
      <c r="I7591" s="62" t="s">
        <v>468</v>
      </c>
      <c r="J7591" s="61" t="s">
        <v>479</v>
      </c>
    </row>
    <row r="7592" spans="1:10" s="64" customFormat="1" ht="21">
      <c r="A7592" s="14">
        <v>7588</v>
      </c>
      <c r="B7592" s="61" t="s">
        <v>269</v>
      </c>
      <c r="C7592" s="61" t="s">
        <v>255</v>
      </c>
      <c r="D7592" s="15" t="s">
        <v>15815</v>
      </c>
      <c r="E7592" s="62" t="s">
        <v>45</v>
      </c>
      <c r="F7592" s="63">
        <v>24140</v>
      </c>
      <c r="G7592" s="63">
        <v>34093</v>
      </c>
      <c r="H7592" s="63">
        <v>46055</v>
      </c>
      <c r="I7592" s="62" t="s">
        <v>544</v>
      </c>
      <c r="J7592" s="61" t="s">
        <v>487</v>
      </c>
    </row>
    <row r="7593" spans="1:10" s="64" customFormat="1" ht="21">
      <c r="A7593" s="14">
        <v>7589</v>
      </c>
      <c r="B7593" s="61" t="s">
        <v>269</v>
      </c>
      <c r="C7593" s="61" t="s">
        <v>255</v>
      </c>
      <c r="D7593" s="15" t="s">
        <v>15816</v>
      </c>
      <c r="E7593" s="62" t="s">
        <v>44</v>
      </c>
      <c r="F7593" s="63" t="s">
        <v>15540</v>
      </c>
      <c r="G7593" s="63">
        <v>40184</v>
      </c>
      <c r="H7593" s="63" t="s">
        <v>15817</v>
      </c>
      <c r="I7593" s="62" t="s">
        <v>468</v>
      </c>
      <c r="J7593" s="61" t="s">
        <v>19</v>
      </c>
    </row>
    <row r="7594" spans="1:10" s="64" customFormat="1" ht="21">
      <c r="A7594" s="14">
        <v>7590</v>
      </c>
      <c r="B7594" s="61" t="s">
        <v>269</v>
      </c>
      <c r="C7594" s="61" t="s">
        <v>255</v>
      </c>
      <c r="D7594" s="15" t="s">
        <v>15818</v>
      </c>
      <c r="E7594" s="62" t="s">
        <v>45</v>
      </c>
      <c r="F7594" s="63" t="s">
        <v>15819</v>
      </c>
      <c r="G7594" s="63" t="s">
        <v>1455</v>
      </c>
      <c r="H7594" s="63" t="s">
        <v>11873</v>
      </c>
      <c r="I7594" s="62" t="s">
        <v>468</v>
      </c>
      <c r="J7594" s="61" t="s">
        <v>1027</v>
      </c>
    </row>
    <row r="7595" spans="1:10" s="64" customFormat="1" ht="21">
      <c r="A7595" s="14">
        <v>7591</v>
      </c>
      <c r="B7595" s="61" t="s">
        <v>269</v>
      </c>
      <c r="C7595" s="61" t="s">
        <v>255</v>
      </c>
      <c r="D7595" s="15" t="s">
        <v>15820</v>
      </c>
      <c r="E7595" s="62" t="s">
        <v>45</v>
      </c>
      <c r="F7595" s="63" t="s">
        <v>15821</v>
      </c>
      <c r="G7595" s="63" t="s">
        <v>709</v>
      </c>
      <c r="H7595" s="63" t="s">
        <v>15822</v>
      </c>
      <c r="I7595" s="62" t="s">
        <v>468</v>
      </c>
      <c r="J7595" s="61" t="s">
        <v>519</v>
      </c>
    </row>
    <row r="7596" spans="1:10" s="64" customFormat="1" ht="21">
      <c r="A7596" s="14">
        <v>7592</v>
      </c>
      <c r="B7596" s="61" t="s">
        <v>269</v>
      </c>
      <c r="C7596" s="61" t="s">
        <v>255</v>
      </c>
      <c r="D7596" s="15" t="s">
        <v>15823</v>
      </c>
      <c r="E7596" s="62" t="s">
        <v>45</v>
      </c>
      <c r="F7596" s="63" t="s">
        <v>15824</v>
      </c>
      <c r="G7596" s="63" t="s">
        <v>683</v>
      </c>
      <c r="H7596" s="63" t="s">
        <v>697</v>
      </c>
      <c r="I7596" s="62" t="s">
        <v>468</v>
      </c>
      <c r="J7596" s="61" t="s">
        <v>18</v>
      </c>
    </row>
    <row r="7597" spans="1:10" s="64" customFormat="1" ht="21">
      <c r="A7597" s="14">
        <v>7593</v>
      </c>
      <c r="B7597" s="61" t="s">
        <v>269</v>
      </c>
      <c r="C7597" s="61" t="s">
        <v>255</v>
      </c>
      <c r="D7597" s="15" t="s">
        <v>15825</v>
      </c>
      <c r="E7597" s="62" t="s">
        <v>45</v>
      </c>
      <c r="F7597" s="63" t="s">
        <v>15826</v>
      </c>
      <c r="G7597" s="63">
        <v>39483</v>
      </c>
      <c r="H7597" s="63" t="s">
        <v>15827</v>
      </c>
      <c r="I7597" s="62" t="s">
        <v>468</v>
      </c>
      <c r="J7597" s="61" t="s">
        <v>27</v>
      </c>
    </row>
    <row r="7598" spans="1:10" s="64" customFormat="1" ht="21">
      <c r="A7598" s="14">
        <v>7594</v>
      </c>
      <c r="B7598" s="61" t="s">
        <v>269</v>
      </c>
      <c r="C7598" s="61" t="s">
        <v>255</v>
      </c>
      <c r="D7598" s="15" t="s">
        <v>15828</v>
      </c>
      <c r="E7598" s="62" t="s">
        <v>45</v>
      </c>
      <c r="F7598" s="63" t="s">
        <v>7721</v>
      </c>
      <c r="G7598" s="63">
        <v>39360</v>
      </c>
      <c r="H7598" s="63" t="s">
        <v>7722</v>
      </c>
      <c r="I7598" s="62" t="s">
        <v>468</v>
      </c>
      <c r="J7598" s="61" t="s">
        <v>487</v>
      </c>
    </row>
    <row r="7599" spans="1:10" s="64" customFormat="1" ht="21">
      <c r="A7599" s="14">
        <v>7595</v>
      </c>
      <c r="B7599" s="61" t="s">
        <v>269</v>
      </c>
      <c r="C7599" s="61" t="s">
        <v>255</v>
      </c>
      <c r="D7599" s="15" t="s">
        <v>15829</v>
      </c>
      <c r="E7599" s="62" t="s">
        <v>45</v>
      </c>
      <c r="F7599" s="63" t="s">
        <v>9237</v>
      </c>
      <c r="G7599" s="63" t="s">
        <v>533</v>
      </c>
      <c r="H7599" s="63" t="s">
        <v>15830</v>
      </c>
      <c r="I7599" s="62" t="s">
        <v>468</v>
      </c>
      <c r="J7599" s="61" t="s">
        <v>481</v>
      </c>
    </row>
    <row r="7600" spans="1:10" s="64" customFormat="1" ht="21">
      <c r="A7600" s="14">
        <v>7596</v>
      </c>
      <c r="B7600" s="61" t="s">
        <v>269</v>
      </c>
      <c r="C7600" s="61" t="s">
        <v>256</v>
      </c>
      <c r="D7600" s="15" t="s">
        <v>15831</v>
      </c>
      <c r="E7600" s="62" t="s">
        <v>45</v>
      </c>
      <c r="F7600" s="63" t="s">
        <v>15832</v>
      </c>
      <c r="G7600" s="63" t="s">
        <v>4814</v>
      </c>
      <c r="H7600" s="63" t="s">
        <v>15833</v>
      </c>
      <c r="I7600" s="62" t="s">
        <v>468</v>
      </c>
      <c r="J7600" s="61" t="s">
        <v>4580</v>
      </c>
    </row>
    <row r="7601" spans="1:10" s="64" customFormat="1" ht="21">
      <c r="A7601" s="14">
        <v>7597</v>
      </c>
      <c r="B7601" s="61" t="s">
        <v>269</v>
      </c>
      <c r="C7601" s="61" t="s">
        <v>256</v>
      </c>
      <c r="D7601" s="15" t="s">
        <v>15834</v>
      </c>
      <c r="E7601" s="62" t="s">
        <v>45</v>
      </c>
      <c r="F7601" s="63">
        <v>24295</v>
      </c>
      <c r="G7601" s="63">
        <v>35037</v>
      </c>
      <c r="H7601" s="63">
        <v>46210</v>
      </c>
      <c r="I7601" s="62" t="s">
        <v>506</v>
      </c>
      <c r="J7601" s="61" t="s">
        <v>720</v>
      </c>
    </row>
    <row r="7602" spans="1:10" s="64" customFormat="1" ht="21">
      <c r="A7602" s="14">
        <v>7598</v>
      </c>
      <c r="B7602" s="61" t="s">
        <v>269</v>
      </c>
      <c r="C7602" s="61" t="s">
        <v>256</v>
      </c>
      <c r="D7602" s="15" t="s">
        <v>15835</v>
      </c>
      <c r="E7602" s="62" t="s">
        <v>44</v>
      </c>
      <c r="F7602" s="63" t="s">
        <v>15836</v>
      </c>
      <c r="G7602" s="63">
        <v>39880</v>
      </c>
      <c r="H7602" s="63" t="s">
        <v>3101</v>
      </c>
      <c r="I7602" s="62" t="s">
        <v>468</v>
      </c>
      <c r="J7602" s="61" t="s">
        <v>27</v>
      </c>
    </row>
    <row r="7603" spans="1:10" s="64" customFormat="1" ht="21">
      <c r="A7603" s="14">
        <v>7599</v>
      </c>
      <c r="B7603" s="61" t="s">
        <v>269</v>
      </c>
      <c r="C7603" s="61" t="s">
        <v>256</v>
      </c>
      <c r="D7603" s="15" t="s">
        <v>15837</v>
      </c>
      <c r="E7603" s="62" t="s">
        <v>45</v>
      </c>
      <c r="F7603" s="63">
        <v>26001</v>
      </c>
      <c r="G7603" s="63">
        <v>35316</v>
      </c>
      <c r="H7603" s="63">
        <v>48099</v>
      </c>
      <c r="I7603" s="62" t="s">
        <v>468</v>
      </c>
      <c r="J7603" s="61" t="s">
        <v>479</v>
      </c>
    </row>
    <row r="7604" spans="1:10" s="64" customFormat="1" ht="21">
      <c r="A7604" s="14">
        <v>7600</v>
      </c>
      <c r="B7604" s="61" t="s">
        <v>269</v>
      </c>
      <c r="C7604" s="61" t="s">
        <v>256</v>
      </c>
      <c r="D7604" s="15" t="s">
        <v>15838</v>
      </c>
      <c r="E7604" s="62" t="s">
        <v>45</v>
      </c>
      <c r="F7604" s="63" t="s">
        <v>12945</v>
      </c>
      <c r="G7604" s="63">
        <v>39880</v>
      </c>
      <c r="H7604" s="63" t="s">
        <v>15839</v>
      </c>
      <c r="I7604" s="62" t="s">
        <v>468</v>
      </c>
      <c r="J7604" s="61" t="s">
        <v>585</v>
      </c>
    </row>
    <row r="7605" spans="1:10" s="64" customFormat="1" ht="21">
      <c r="A7605" s="14">
        <v>7601</v>
      </c>
      <c r="B7605" s="61" t="s">
        <v>269</v>
      </c>
      <c r="C7605" s="61" t="s">
        <v>256</v>
      </c>
      <c r="D7605" s="15" t="s">
        <v>15840</v>
      </c>
      <c r="E7605" s="62" t="s">
        <v>45</v>
      </c>
      <c r="F7605" s="63" t="s">
        <v>15841</v>
      </c>
      <c r="G7605" s="63" t="s">
        <v>8572</v>
      </c>
      <c r="H7605" s="63" t="s">
        <v>8546</v>
      </c>
      <c r="I7605" s="62" t="s">
        <v>468</v>
      </c>
      <c r="J7605" s="61" t="s">
        <v>22</v>
      </c>
    </row>
    <row r="7606" spans="1:10" s="64" customFormat="1" ht="21">
      <c r="A7606" s="14">
        <v>7602</v>
      </c>
      <c r="B7606" s="61" t="s">
        <v>269</v>
      </c>
      <c r="C7606" s="61" t="s">
        <v>256</v>
      </c>
      <c r="D7606" s="15" t="s">
        <v>15842</v>
      </c>
      <c r="E7606" s="62" t="s">
        <v>45</v>
      </c>
      <c r="F7606" s="63" t="s">
        <v>15843</v>
      </c>
      <c r="G7606" s="63">
        <v>36251</v>
      </c>
      <c r="H7606" s="63">
        <v>47644</v>
      </c>
      <c r="I7606" s="62" t="s">
        <v>544</v>
      </c>
      <c r="J7606" s="61" t="s">
        <v>6193</v>
      </c>
    </row>
    <row r="7607" spans="1:10" s="64" customFormat="1" ht="21">
      <c r="A7607" s="14">
        <v>7603</v>
      </c>
      <c r="B7607" s="61" t="s">
        <v>269</v>
      </c>
      <c r="C7607" s="61" t="s">
        <v>256</v>
      </c>
      <c r="D7607" s="15" t="s">
        <v>15844</v>
      </c>
      <c r="E7607" s="62" t="s">
        <v>45</v>
      </c>
      <c r="F7607" s="63" t="s">
        <v>15845</v>
      </c>
      <c r="G7607" s="63">
        <v>39360</v>
      </c>
      <c r="H7607" s="63" t="s">
        <v>15846</v>
      </c>
      <c r="I7607" s="62" t="s">
        <v>468</v>
      </c>
      <c r="J7607" s="61" t="s">
        <v>13</v>
      </c>
    </row>
    <row r="7608" spans="1:10" s="64" customFormat="1" ht="21">
      <c r="A7608" s="14">
        <v>7604</v>
      </c>
      <c r="B7608" s="61" t="s">
        <v>269</v>
      </c>
      <c r="C7608" s="61" t="s">
        <v>256</v>
      </c>
      <c r="D7608" s="15" t="s">
        <v>15847</v>
      </c>
      <c r="E7608" s="62" t="s">
        <v>45</v>
      </c>
      <c r="F7608" s="63" t="s">
        <v>15848</v>
      </c>
      <c r="G7608" s="63">
        <v>41281</v>
      </c>
      <c r="H7608" s="63" t="s">
        <v>15849</v>
      </c>
      <c r="I7608" s="62" t="s">
        <v>468</v>
      </c>
      <c r="J7608" s="61" t="s">
        <v>613</v>
      </c>
    </row>
    <row r="7609" spans="1:10" s="64" customFormat="1" ht="21">
      <c r="A7609" s="14">
        <v>7605</v>
      </c>
      <c r="B7609" s="61" t="s">
        <v>269</v>
      </c>
      <c r="C7609" s="61" t="s">
        <v>256</v>
      </c>
      <c r="D7609" s="15" t="s">
        <v>15850</v>
      </c>
      <c r="E7609" s="62" t="s">
        <v>45</v>
      </c>
      <c r="F7609" s="63" t="s">
        <v>6242</v>
      </c>
      <c r="G7609" s="63">
        <v>39570</v>
      </c>
      <c r="H7609" s="63" t="s">
        <v>6243</v>
      </c>
      <c r="I7609" s="62" t="s">
        <v>468</v>
      </c>
      <c r="J7609" s="61" t="s">
        <v>694</v>
      </c>
    </row>
    <row r="7610" spans="1:10" s="64" customFormat="1" ht="21">
      <c r="A7610" s="14">
        <v>7606</v>
      </c>
      <c r="B7610" s="61" t="s">
        <v>269</v>
      </c>
      <c r="C7610" s="61" t="s">
        <v>256</v>
      </c>
      <c r="D7610" s="15" t="s">
        <v>15851</v>
      </c>
      <c r="E7610" s="62" t="s">
        <v>44</v>
      </c>
      <c r="F7610" s="63" t="s">
        <v>15852</v>
      </c>
      <c r="G7610" s="63">
        <v>45363</v>
      </c>
      <c r="H7610" s="63" t="s">
        <v>15853</v>
      </c>
      <c r="I7610" s="62" t="s">
        <v>468</v>
      </c>
      <c r="J7610" s="61" t="s">
        <v>519</v>
      </c>
    </row>
    <row r="7611" spans="1:10" s="64" customFormat="1" ht="21">
      <c r="A7611" s="14">
        <v>7607</v>
      </c>
      <c r="B7611" s="61" t="s">
        <v>269</v>
      </c>
      <c r="C7611" s="61" t="s">
        <v>256</v>
      </c>
      <c r="D7611" s="15" t="s">
        <v>15854</v>
      </c>
      <c r="E7611" s="62" t="s">
        <v>45</v>
      </c>
      <c r="F7611" s="63">
        <v>30228</v>
      </c>
      <c r="G7611" s="63">
        <v>41281</v>
      </c>
      <c r="H7611" s="63">
        <v>52143</v>
      </c>
      <c r="I7611" s="62" t="s">
        <v>468</v>
      </c>
      <c r="J7611" s="61" t="s">
        <v>596</v>
      </c>
    </row>
    <row r="7612" spans="1:10" s="64" customFormat="1" ht="21">
      <c r="A7612" s="14">
        <v>7608</v>
      </c>
      <c r="B7612" s="61" t="s">
        <v>269</v>
      </c>
      <c r="C7612" s="61" t="s">
        <v>256</v>
      </c>
      <c r="D7612" s="15" t="s">
        <v>15855</v>
      </c>
      <c r="E7612" s="62" t="s">
        <v>45</v>
      </c>
      <c r="F7612" s="63">
        <v>30018</v>
      </c>
      <c r="G7612" s="63">
        <v>41281</v>
      </c>
      <c r="H7612" s="63">
        <v>51933</v>
      </c>
      <c r="I7612" s="62" t="s">
        <v>468</v>
      </c>
      <c r="J7612" s="61" t="s">
        <v>487</v>
      </c>
    </row>
    <row r="7613" spans="1:10" s="64" customFormat="1" ht="21">
      <c r="A7613" s="14">
        <v>7609</v>
      </c>
      <c r="B7613" s="61" t="s">
        <v>269</v>
      </c>
      <c r="C7613" s="61" t="s">
        <v>256</v>
      </c>
      <c r="D7613" s="15" t="s">
        <v>15856</v>
      </c>
      <c r="E7613" s="62" t="s">
        <v>45</v>
      </c>
      <c r="F7613" s="63" t="s">
        <v>15857</v>
      </c>
      <c r="G7613" s="63">
        <v>41281</v>
      </c>
      <c r="H7613" s="63" t="s">
        <v>15858</v>
      </c>
      <c r="I7613" s="62" t="s">
        <v>468</v>
      </c>
      <c r="J7613" s="61" t="s">
        <v>511</v>
      </c>
    </row>
    <row r="7614" spans="1:10" s="64" customFormat="1" ht="21">
      <c r="A7614" s="14">
        <v>7610</v>
      </c>
      <c r="B7614" s="61" t="s">
        <v>269</v>
      </c>
      <c r="C7614" s="61" t="s">
        <v>256</v>
      </c>
      <c r="D7614" s="15" t="s">
        <v>15859</v>
      </c>
      <c r="E7614" s="62" t="s">
        <v>45</v>
      </c>
      <c r="F7614" s="63">
        <v>34858</v>
      </c>
      <c r="G7614" s="63" t="s">
        <v>13478</v>
      </c>
      <c r="H7614" s="63">
        <v>56408</v>
      </c>
      <c r="I7614" s="62" t="s">
        <v>468</v>
      </c>
      <c r="J7614" s="61" t="s">
        <v>1467</v>
      </c>
    </row>
    <row r="7615" spans="1:10" s="64" customFormat="1" ht="21">
      <c r="A7615" s="14">
        <v>7611</v>
      </c>
      <c r="B7615" s="61" t="s">
        <v>269</v>
      </c>
      <c r="C7615" s="61" t="s">
        <v>256</v>
      </c>
      <c r="D7615" s="15" t="s">
        <v>15860</v>
      </c>
      <c r="E7615" s="62" t="s">
        <v>45</v>
      </c>
      <c r="F7615" s="63">
        <v>34648</v>
      </c>
      <c r="G7615" s="63">
        <v>45505</v>
      </c>
      <c r="H7615" s="63">
        <v>56563</v>
      </c>
      <c r="I7615" s="62" t="s">
        <v>468</v>
      </c>
      <c r="J7615" s="61" t="s">
        <v>18</v>
      </c>
    </row>
    <row r="7616" spans="1:10" s="64" customFormat="1" ht="21">
      <c r="A7616" s="14">
        <v>7612</v>
      </c>
      <c r="B7616" s="61" t="s">
        <v>269</v>
      </c>
      <c r="C7616" s="61" t="s">
        <v>256</v>
      </c>
      <c r="D7616" s="15" t="s">
        <v>15861</v>
      </c>
      <c r="E7616" s="62" t="s">
        <v>44</v>
      </c>
      <c r="F7616" s="63" t="s">
        <v>13783</v>
      </c>
      <c r="G7616" s="63" t="s">
        <v>1233</v>
      </c>
      <c r="H7616" s="63" t="s">
        <v>13784</v>
      </c>
      <c r="I7616" s="62" t="s">
        <v>468</v>
      </c>
      <c r="J7616" s="61" t="s">
        <v>479</v>
      </c>
    </row>
    <row r="7617" spans="1:10" s="64" customFormat="1" ht="21">
      <c r="A7617" s="14">
        <v>7613</v>
      </c>
      <c r="B7617" s="61" t="s">
        <v>269</v>
      </c>
      <c r="C7617" s="61" t="s">
        <v>257</v>
      </c>
      <c r="D7617" s="15" t="s">
        <v>15862</v>
      </c>
      <c r="E7617" s="62" t="s">
        <v>45</v>
      </c>
      <c r="F7617" s="63" t="s">
        <v>15863</v>
      </c>
      <c r="G7617" s="63" t="s">
        <v>2673</v>
      </c>
      <c r="H7617" s="63" t="s">
        <v>15864</v>
      </c>
      <c r="I7617" s="62" t="s">
        <v>468</v>
      </c>
      <c r="J7617" s="61" t="s">
        <v>1037</v>
      </c>
    </row>
    <row r="7618" spans="1:10" s="64" customFormat="1" ht="21">
      <c r="A7618" s="14">
        <v>7614</v>
      </c>
      <c r="B7618" s="61" t="s">
        <v>269</v>
      </c>
      <c r="C7618" s="61" t="s">
        <v>257</v>
      </c>
      <c r="D7618" s="15" t="s">
        <v>15865</v>
      </c>
      <c r="E7618" s="62" t="s">
        <v>44</v>
      </c>
      <c r="F7618" s="63" t="s">
        <v>15866</v>
      </c>
      <c r="G7618" s="63" t="s">
        <v>474</v>
      </c>
      <c r="H7618" s="63" t="s">
        <v>13336</v>
      </c>
      <c r="I7618" s="62" t="s">
        <v>468</v>
      </c>
      <c r="J7618" s="61" t="s">
        <v>1437</v>
      </c>
    </row>
    <row r="7619" spans="1:10" s="64" customFormat="1" ht="21">
      <c r="A7619" s="14">
        <v>7615</v>
      </c>
      <c r="B7619" s="61" t="s">
        <v>269</v>
      </c>
      <c r="C7619" s="61" t="s">
        <v>257</v>
      </c>
      <c r="D7619" s="15" t="s">
        <v>15867</v>
      </c>
      <c r="E7619" s="62" t="s">
        <v>45</v>
      </c>
      <c r="F7619" s="63" t="s">
        <v>9333</v>
      </c>
      <c r="G7619" s="63" t="s">
        <v>6216</v>
      </c>
      <c r="H7619" s="63" t="s">
        <v>13796</v>
      </c>
      <c r="I7619" s="62" t="s">
        <v>506</v>
      </c>
      <c r="J7619" s="61" t="s">
        <v>671</v>
      </c>
    </row>
    <row r="7620" spans="1:10" s="64" customFormat="1" ht="21">
      <c r="A7620" s="14">
        <v>7616</v>
      </c>
      <c r="B7620" s="61" t="s">
        <v>269</v>
      </c>
      <c r="C7620" s="61" t="s">
        <v>257</v>
      </c>
      <c r="D7620" s="15" t="s">
        <v>15868</v>
      </c>
      <c r="E7620" s="62" t="s">
        <v>45</v>
      </c>
      <c r="F7620" s="63">
        <v>34464</v>
      </c>
      <c r="G7620" s="63" t="s">
        <v>474</v>
      </c>
      <c r="H7620" s="63">
        <v>34612</v>
      </c>
      <c r="I7620" s="62" t="s">
        <v>468</v>
      </c>
      <c r="J7620" s="61" t="s">
        <v>1172</v>
      </c>
    </row>
    <row r="7621" spans="1:10" s="64" customFormat="1" ht="21">
      <c r="A7621" s="14">
        <v>7617</v>
      </c>
      <c r="B7621" s="61" t="s">
        <v>269</v>
      </c>
      <c r="C7621" s="61" t="s">
        <v>257</v>
      </c>
      <c r="D7621" s="15" t="s">
        <v>15869</v>
      </c>
      <c r="E7621" s="62" t="s">
        <v>44</v>
      </c>
      <c r="F7621" s="63" t="s">
        <v>15870</v>
      </c>
      <c r="G7621" s="63" t="s">
        <v>13998</v>
      </c>
      <c r="H7621" s="63" t="s">
        <v>13994</v>
      </c>
      <c r="I7621" s="62" t="s">
        <v>468</v>
      </c>
      <c r="J7621" s="61" t="s">
        <v>22</v>
      </c>
    </row>
    <row r="7622" spans="1:10" s="64" customFormat="1" ht="21">
      <c r="A7622" s="14">
        <v>7618</v>
      </c>
      <c r="B7622" s="61" t="s">
        <v>269</v>
      </c>
      <c r="C7622" s="61" t="s">
        <v>257</v>
      </c>
      <c r="D7622" s="15" t="s">
        <v>15871</v>
      </c>
      <c r="E7622" s="62" t="s">
        <v>45</v>
      </c>
      <c r="F7622" s="63">
        <v>25478</v>
      </c>
      <c r="G7622" s="63" t="s">
        <v>2125</v>
      </c>
      <c r="H7622" s="63">
        <v>47393</v>
      </c>
      <c r="I7622" s="62" t="s">
        <v>468</v>
      </c>
      <c r="J7622" s="61" t="s">
        <v>585</v>
      </c>
    </row>
    <row r="7623" spans="1:10" s="64" customFormat="1" ht="21">
      <c r="A7623" s="14">
        <v>7619</v>
      </c>
      <c r="B7623" s="61" t="s">
        <v>269</v>
      </c>
      <c r="C7623" s="61" t="s">
        <v>257</v>
      </c>
      <c r="D7623" s="15" t="s">
        <v>15872</v>
      </c>
      <c r="E7623" s="62" t="s">
        <v>45</v>
      </c>
      <c r="F7623" s="63" t="s">
        <v>14701</v>
      </c>
      <c r="G7623" s="63" t="s">
        <v>1458</v>
      </c>
      <c r="H7623" s="63" t="s">
        <v>14702</v>
      </c>
      <c r="I7623" s="62" t="s">
        <v>468</v>
      </c>
      <c r="J7623" s="61" t="s">
        <v>18</v>
      </c>
    </row>
    <row r="7624" spans="1:10" s="64" customFormat="1" ht="31.5">
      <c r="A7624" s="14">
        <v>7620</v>
      </c>
      <c r="B7624" s="61" t="s">
        <v>269</v>
      </c>
      <c r="C7624" s="61" t="s">
        <v>257</v>
      </c>
      <c r="D7624" s="15" t="s">
        <v>15873</v>
      </c>
      <c r="E7624" s="62" t="s">
        <v>45</v>
      </c>
      <c r="F7624" s="63">
        <v>25969</v>
      </c>
      <c r="G7624" s="63" t="s">
        <v>2135</v>
      </c>
      <c r="H7624" s="63">
        <v>47884</v>
      </c>
      <c r="I7624" s="62" t="s">
        <v>468</v>
      </c>
      <c r="J7624" s="61" t="s">
        <v>15874</v>
      </c>
    </row>
    <row r="7625" spans="1:10" s="64" customFormat="1" ht="21">
      <c r="A7625" s="14">
        <v>7621</v>
      </c>
      <c r="B7625" s="61" t="s">
        <v>269</v>
      </c>
      <c r="C7625" s="61" t="s">
        <v>257</v>
      </c>
      <c r="D7625" s="15" t="s">
        <v>15875</v>
      </c>
      <c r="E7625" s="62" t="s">
        <v>45</v>
      </c>
      <c r="F7625" s="63" t="s">
        <v>1227</v>
      </c>
      <c r="G7625" s="63" t="s">
        <v>14568</v>
      </c>
      <c r="H7625" s="63" t="s">
        <v>1228</v>
      </c>
      <c r="I7625" s="62" t="s">
        <v>468</v>
      </c>
      <c r="J7625" s="61" t="s">
        <v>479</v>
      </c>
    </row>
    <row r="7626" spans="1:10" s="64" customFormat="1" ht="21">
      <c r="A7626" s="14">
        <v>7622</v>
      </c>
      <c r="B7626" s="61" t="s">
        <v>269</v>
      </c>
      <c r="C7626" s="61" t="s">
        <v>257</v>
      </c>
      <c r="D7626" s="15" t="s">
        <v>15876</v>
      </c>
      <c r="E7626" s="62" t="s">
        <v>45</v>
      </c>
      <c r="F7626" s="63">
        <v>24208</v>
      </c>
      <c r="G7626" s="63">
        <v>33241</v>
      </c>
      <c r="H7626" s="63" t="s">
        <v>7209</v>
      </c>
      <c r="I7626" s="62" t="s">
        <v>544</v>
      </c>
      <c r="J7626" s="61" t="s">
        <v>608</v>
      </c>
    </row>
    <row r="7627" spans="1:10" s="64" customFormat="1" ht="21">
      <c r="A7627" s="14">
        <v>7623</v>
      </c>
      <c r="B7627" s="61" t="s">
        <v>269</v>
      </c>
      <c r="C7627" s="61" t="s">
        <v>257</v>
      </c>
      <c r="D7627" s="15" t="s">
        <v>15877</v>
      </c>
      <c r="E7627" s="62" t="s">
        <v>45</v>
      </c>
      <c r="F7627" s="63" t="s">
        <v>15878</v>
      </c>
      <c r="G7627" s="63" t="s">
        <v>13998</v>
      </c>
      <c r="H7627" s="63" t="s">
        <v>9456</v>
      </c>
      <c r="I7627" s="62" t="s">
        <v>468</v>
      </c>
      <c r="J7627" s="61" t="s">
        <v>600</v>
      </c>
    </row>
    <row r="7628" spans="1:10" s="64" customFormat="1" ht="21">
      <c r="A7628" s="14">
        <v>7624</v>
      </c>
      <c r="B7628" s="61" t="s">
        <v>269</v>
      </c>
      <c r="C7628" s="61" t="s">
        <v>257</v>
      </c>
      <c r="D7628" s="15" t="s">
        <v>15879</v>
      </c>
      <c r="E7628" s="62" t="s">
        <v>45</v>
      </c>
      <c r="F7628" s="63" t="s">
        <v>12143</v>
      </c>
      <c r="G7628" s="63" t="s">
        <v>620</v>
      </c>
      <c r="H7628" s="63" t="s">
        <v>6487</v>
      </c>
      <c r="I7628" s="62" t="s">
        <v>468</v>
      </c>
      <c r="J7628" s="61" t="s">
        <v>491</v>
      </c>
    </row>
    <row r="7629" spans="1:10" s="64" customFormat="1" ht="21">
      <c r="A7629" s="14">
        <v>7625</v>
      </c>
      <c r="B7629" s="61" t="s">
        <v>269</v>
      </c>
      <c r="C7629" s="61" t="s">
        <v>257</v>
      </c>
      <c r="D7629" s="15" t="s">
        <v>15880</v>
      </c>
      <c r="E7629" s="62" t="s">
        <v>44</v>
      </c>
      <c r="F7629" s="63">
        <v>25843</v>
      </c>
      <c r="G7629" s="63">
        <v>39356</v>
      </c>
      <c r="H7629" s="63">
        <v>47758</v>
      </c>
      <c r="I7629" s="62" t="s">
        <v>468</v>
      </c>
      <c r="J7629" s="61" t="s">
        <v>19</v>
      </c>
    </row>
    <row r="7630" spans="1:10" s="64" customFormat="1" ht="21">
      <c r="A7630" s="14">
        <v>7626</v>
      </c>
      <c r="B7630" s="61" t="s">
        <v>269</v>
      </c>
      <c r="C7630" s="61" t="s">
        <v>257</v>
      </c>
      <c r="D7630" s="15" t="s">
        <v>15881</v>
      </c>
      <c r="E7630" s="62" t="s">
        <v>45</v>
      </c>
      <c r="F7630" s="63">
        <v>25304</v>
      </c>
      <c r="G7630" s="63" t="s">
        <v>14503</v>
      </c>
      <c r="H7630" s="63">
        <v>47219</v>
      </c>
      <c r="I7630" s="62" t="s">
        <v>468</v>
      </c>
      <c r="J7630" s="61" t="s">
        <v>15882</v>
      </c>
    </row>
    <row r="7631" spans="1:10" s="64" customFormat="1" ht="21">
      <c r="A7631" s="14">
        <v>7627</v>
      </c>
      <c r="B7631" s="61" t="s">
        <v>269</v>
      </c>
      <c r="C7631" s="61" t="s">
        <v>257</v>
      </c>
      <c r="D7631" s="15" t="s">
        <v>15883</v>
      </c>
      <c r="E7631" s="62" t="s">
        <v>45</v>
      </c>
      <c r="F7631" s="63" t="s">
        <v>2007</v>
      </c>
      <c r="G7631" s="63" t="s">
        <v>474</v>
      </c>
      <c r="H7631" s="63" t="s">
        <v>2008</v>
      </c>
      <c r="I7631" s="62" t="s">
        <v>468</v>
      </c>
      <c r="J7631" s="61" t="s">
        <v>608</v>
      </c>
    </row>
    <row r="7632" spans="1:10" s="64" customFormat="1" ht="21">
      <c r="A7632" s="14">
        <v>7628</v>
      </c>
      <c r="B7632" s="61" t="s">
        <v>269</v>
      </c>
      <c r="C7632" s="61" t="s">
        <v>258</v>
      </c>
      <c r="D7632" s="15" t="s">
        <v>15884</v>
      </c>
      <c r="E7632" s="62" t="s">
        <v>45</v>
      </c>
      <c r="F7632" s="63" t="s">
        <v>15885</v>
      </c>
      <c r="G7632" s="63" t="s">
        <v>1383</v>
      </c>
      <c r="H7632" s="63" t="s">
        <v>15886</v>
      </c>
      <c r="I7632" s="62" t="s">
        <v>468</v>
      </c>
      <c r="J7632" s="61" t="s">
        <v>22</v>
      </c>
    </row>
    <row r="7633" spans="1:10" s="64" customFormat="1" ht="21">
      <c r="A7633" s="14">
        <v>7629</v>
      </c>
      <c r="B7633" s="61" t="s">
        <v>269</v>
      </c>
      <c r="C7633" s="61" t="s">
        <v>258</v>
      </c>
      <c r="D7633" s="15" t="s">
        <v>15887</v>
      </c>
      <c r="E7633" s="62" t="s">
        <v>45</v>
      </c>
      <c r="F7633" s="63">
        <v>30286</v>
      </c>
      <c r="G7633" s="63" t="s">
        <v>6478</v>
      </c>
      <c r="H7633" s="63">
        <v>52201</v>
      </c>
      <c r="I7633" s="62" t="s">
        <v>468</v>
      </c>
      <c r="J7633" s="61" t="s">
        <v>15888</v>
      </c>
    </row>
    <row r="7634" spans="1:10" s="64" customFormat="1" ht="21">
      <c r="A7634" s="14">
        <v>7630</v>
      </c>
      <c r="B7634" s="61" t="s">
        <v>269</v>
      </c>
      <c r="C7634" s="61" t="s">
        <v>258</v>
      </c>
      <c r="D7634" s="15" t="s">
        <v>15889</v>
      </c>
      <c r="E7634" s="62" t="s">
        <v>45</v>
      </c>
      <c r="F7634" s="63">
        <v>32518</v>
      </c>
      <c r="G7634" s="63" t="s">
        <v>785</v>
      </c>
      <c r="H7634" s="63">
        <v>54433</v>
      </c>
      <c r="I7634" s="62" t="s">
        <v>468</v>
      </c>
      <c r="J7634" s="61" t="s">
        <v>694</v>
      </c>
    </row>
    <row r="7635" spans="1:10" s="64" customFormat="1" ht="21">
      <c r="A7635" s="14">
        <v>7631</v>
      </c>
      <c r="B7635" s="61" t="s">
        <v>269</v>
      </c>
      <c r="C7635" s="61" t="s">
        <v>258</v>
      </c>
      <c r="D7635" s="15" t="s">
        <v>15890</v>
      </c>
      <c r="E7635" s="62" t="s">
        <v>45</v>
      </c>
      <c r="F7635" s="63" t="s">
        <v>15891</v>
      </c>
      <c r="G7635" s="63" t="s">
        <v>9528</v>
      </c>
      <c r="H7635" s="63" t="s">
        <v>15892</v>
      </c>
      <c r="I7635" s="62" t="s">
        <v>468</v>
      </c>
      <c r="J7635" s="61" t="s">
        <v>600</v>
      </c>
    </row>
    <row r="7636" spans="1:10" s="64" customFormat="1" ht="21">
      <c r="A7636" s="14">
        <v>7632</v>
      </c>
      <c r="B7636" s="61" t="s">
        <v>269</v>
      </c>
      <c r="C7636" s="61" t="s">
        <v>258</v>
      </c>
      <c r="D7636" s="15" t="s">
        <v>15893</v>
      </c>
      <c r="E7636" s="62" t="s">
        <v>45</v>
      </c>
      <c r="F7636" s="63" t="s">
        <v>1516</v>
      </c>
      <c r="G7636" s="63">
        <v>45242</v>
      </c>
      <c r="H7636" s="63" t="s">
        <v>1517</v>
      </c>
      <c r="I7636" s="62" t="s">
        <v>468</v>
      </c>
      <c r="J7636" s="61" t="s">
        <v>19</v>
      </c>
    </row>
    <row r="7637" spans="1:10" s="64" customFormat="1" ht="21">
      <c r="A7637" s="14">
        <v>7633</v>
      </c>
      <c r="B7637" s="61" t="s">
        <v>269</v>
      </c>
      <c r="C7637" s="61" t="s">
        <v>258</v>
      </c>
      <c r="D7637" s="15" t="s">
        <v>15894</v>
      </c>
      <c r="E7637" s="62" t="s">
        <v>45</v>
      </c>
      <c r="F7637" s="63" t="s">
        <v>15895</v>
      </c>
      <c r="G7637" s="63">
        <v>45363</v>
      </c>
      <c r="H7637" s="63" t="s">
        <v>15896</v>
      </c>
      <c r="I7637" s="62" t="s">
        <v>468</v>
      </c>
      <c r="J7637" s="61" t="s">
        <v>608</v>
      </c>
    </row>
    <row r="7638" spans="1:10" s="64" customFormat="1" ht="21">
      <c r="A7638" s="14">
        <v>7634</v>
      </c>
      <c r="B7638" s="61" t="s">
        <v>269</v>
      </c>
      <c r="C7638" s="61" t="s">
        <v>258</v>
      </c>
      <c r="D7638" s="15" t="s">
        <v>15897</v>
      </c>
      <c r="E7638" s="62" t="s">
        <v>45</v>
      </c>
      <c r="F7638" s="63">
        <v>26335</v>
      </c>
      <c r="G7638" s="63" t="s">
        <v>3252</v>
      </c>
      <c r="H7638" s="63">
        <v>48250</v>
      </c>
      <c r="I7638" s="62" t="s">
        <v>468</v>
      </c>
      <c r="J7638" s="61" t="s">
        <v>29</v>
      </c>
    </row>
    <row r="7639" spans="1:10" s="64" customFormat="1" ht="21">
      <c r="A7639" s="14">
        <v>7635</v>
      </c>
      <c r="B7639" s="61" t="s">
        <v>269</v>
      </c>
      <c r="C7639" s="61" t="s">
        <v>258</v>
      </c>
      <c r="D7639" s="15" t="s">
        <v>15898</v>
      </c>
      <c r="E7639" s="62" t="s">
        <v>45</v>
      </c>
      <c r="F7639" s="63">
        <v>25394</v>
      </c>
      <c r="G7639" s="63" t="s">
        <v>2125</v>
      </c>
      <c r="H7639" s="63" t="s">
        <v>5563</v>
      </c>
      <c r="I7639" s="62" t="s">
        <v>544</v>
      </c>
      <c r="J7639" s="61" t="s">
        <v>720</v>
      </c>
    </row>
    <row r="7640" spans="1:10" s="64" customFormat="1" ht="21">
      <c r="A7640" s="14">
        <v>7636</v>
      </c>
      <c r="B7640" s="61" t="s">
        <v>269</v>
      </c>
      <c r="C7640" s="61" t="s">
        <v>258</v>
      </c>
      <c r="D7640" s="15" t="s">
        <v>15899</v>
      </c>
      <c r="E7640" s="62" t="s">
        <v>45</v>
      </c>
      <c r="F7640" s="63" t="s">
        <v>15900</v>
      </c>
      <c r="G7640" s="63">
        <v>45505</v>
      </c>
      <c r="H7640" s="63" t="s">
        <v>15901</v>
      </c>
      <c r="I7640" s="62" t="s">
        <v>468</v>
      </c>
      <c r="J7640" s="61" t="s">
        <v>487</v>
      </c>
    </row>
    <row r="7641" spans="1:10" s="64" customFormat="1" ht="21">
      <c r="A7641" s="14">
        <v>7637</v>
      </c>
      <c r="B7641" s="61" t="s">
        <v>269</v>
      </c>
      <c r="C7641" s="61" t="s">
        <v>258</v>
      </c>
      <c r="D7641" s="15" t="s">
        <v>15902</v>
      </c>
      <c r="E7641" s="62" t="s">
        <v>45</v>
      </c>
      <c r="F7641" s="63" t="s">
        <v>15903</v>
      </c>
      <c r="G7641" s="63" t="s">
        <v>13998</v>
      </c>
      <c r="H7641" s="63" t="s">
        <v>5871</v>
      </c>
      <c r="I7641" s="62" t="s">
        <v>468</v>
      </c>
      <c r="J7641" s="61" t="s">
        <v>511</v>
      </c>
    </row>
    <row r="7642" spans="1:10" s="64" customFormat="1" ht="21">
      <c r="A7642" s="14">
        <v>7638</v>
      </c>
      <c r="B7642" s="61" t="s">
        <v>269</v>
      </c>
      <c r="C7642" s="61" t="s">
        <v>258</v>
      </c>
      <c r="D7642" s="15" t="s">
        <v>15904</v>
      </c>
      <c r="E7642" s="62" t="s">
        <v>45</v>
      </c>
      <c r="F7642" s="63" t="s">
        <v>6587</v>
      </c>
      <c r="G7642" s="63" t="s">
        <v>4743</v>
      </c>
      <c r="H7642" s="63" t="s">
        <v>6588</v>
      </c>
      <c r="I7642" s="62" t="s">
        <v>468</v>
      </c>
      <c r="J7642" s="61" t="s">
        <v>27</v>
      </c>
    </row>
    <row r="7643" spans="1:10" s="64" customFormat="1" ht="21">
      <c r="A7643" s="14">
        <v>7639</v>
      </c>
      <c r="B7643" s="61" t="s">
        <v>269</v>
      </c>
      <c r="C7643" s="61" t="s">
        <v>258</v>
      </c>
      <c r="D7643" s="15" t="s">
        <v>15905</v>
      </c>
      <c r="E7643" s="62" t="s">
        <v>45</v>
      </c>
      <c r="F7643" s="63">
        <v>33183</v>
      </c>
      <c r="G7643" s="63">
        <v>45505</v>
      </c>
      <c r="H7643" s="63">
        <v>55098</v>
      </c>
      <c r="I7643" s="62" t="s">
        <v>468</v>
      </c>
      <c r="J7643" s="61" t="s">
        <v>608</v>
      </c>
    </row>
    <row r="7644" spans="1:10" s="64" customFormat="1" ht="21">
      <c r="A7644" s="14">
        <v>7640</v>
      </c>
      <c r="B7644" s="61" t="s">
        <v>269</v>
      </c>
      <c r="C7644" s="61" t="s">
        <v>258</v>
      </c>
      <c r="D7644" s="15" t="s">
        <v>15906</v>
      </c>
      <c r="E7644" s="62" t="s">
        <v>44</v>
      </c>
      <c r="F7644" s="63" t="s">
        <v>1481</v>
      </c>
      <c r="G7644" s="63" t="s">
        <v>2468</v>
      </c>
      <c r="H7644" s="63">
        <v>46057</v>
      </c>
      <c r="I7644" s="62" t="s">
        <v>468</v>
      </c>
      <c r="J7644" s="61" t="s">
        <v>6193</v>
      </c>
    </row>
    <row r="7645" spans="1:10" s="64" customFormat="1" ht="21">
      <c r="A7645" s="14">
        <v>7641</v>
      </c>
      <c r="B7645" s="61" t="s">
        <v>269</v>
      </c>
      <c r="C7645" s="61" t="s">
        <v>258</v>
      </c>
      <c r="D7645" s="15" t="s">
        <v>15907</v>
      </c>
      <c r="E7645" s="62" t="s">
        <v>45</v>
      </c>
      <c r="F7645" s="63">
        <v>33728</v>
      </c>
      <c r="G7645" s="63">
        <v>45629</v>
      </c>
      <c r="H7645" s="63">
        <v>51260</v>
      </c>
      <c r="I7645" s="62" t="s">
        <v>468</v>
      </c>
      <c r="J7645" s="61" t="s">
        <v>22</v>
      </c>
    </row>
    <row r="7646" spans="1:10" s="64" customFormat="1" ht="21">
      <c r="A7646" s="14">
        <v>7642</v>
      </c>
      <c r="B7646" s="61" t="s">
        <v>269</v>
      </c>
      <c r="C7646" s="61" t="s">
        <v>258</v>
      </c>
      <c r="D7646" s="15" t="s">
        <v>15908</v>
      </c>
      <c r="E7646" s="62" t="s">
        <v>45</v>
      </c>
      <c r="F7646" s="63" t="s">
        <v>7353</v>
      </c>
      <c r="G7646" s="63">
        <v>45363</v>
      </c>
      <c r="H7646" s="63">
        <v>55864</v>
      </c>
      <c r="I7646" s="62" t="s">
        <v>468</v>
      </c>
      <c r="J7646" s="61" t="s">
        <v>22</v>
      </c>
    </row>
    <row r="7647" spans="1:10" s="64" customFormat="1" ht="21">
      <c r="A7647" s="14">
        <v>7643</v>
      </c>
      <c r="B7647" s="61" t="s">
        <v>269</v>
      </c>
      <c r="C7647" s="61" t="s">
        <v>258</v>
      </c>
      <c r="D7647" s="15" t="s">
        <v>15909</v>
      </c>
      <c r="E7647" s="62" t="s">
        <v>44</v>
      </c>
      <c r="F7647" s="63">
        <v>24565</v>
      </c>
      <c r="G7647" s="63">
        <v>34762</v>
      </c>
      <c r="H7647" s="63">
        <v>46480</v>
      </c>
      <c r="I7647" s="62" t="s">
        <v>506</v>
      </c>
      <c r="J7647" s="61" t="s">
        <v>694</v>
      </c>
    </row>
    <row r="7648" spans="1:10" s="64" customFormat="1" ht="21">
      <c r="A7648" s="14">
        <v>7644</v>
      </c>
      <c r="B7648" s="61" t="s">
        <v>269</v>
      </c>
      <c r="C7648" s="61" t="s">
        <v>258</v>
      </c>
      <c r="D7648" s="15" t="s">
        <v>15910</v>
      </c>
      <c r="E7648" s="62" t="s">
        <v>44</v>
      </c>
      <c r="F7648" s="63" t="s">
        <v>15911</v>
      </c>
      <c r="G7648" s="63">
        <v>45242</v>
      </c>
      <c r="H7648" s="63">
        <v>50253</v>
      </c>
      <c r="I7648" s="62" t="s">
        <v>468</v>
      </c>
      <c r="J7648" s="61" t="s">
        <v>479</v>
      </c>
    </row>
    <row r="7649" spans="1:10" s="64" customFormat="1" ht="21">
      <c r="A7649" s="14">
        <v>7645</v>
      </c>
      <c r="B7649" s="61" t="s">
        <v>269</v>
      </c>
      <c r="C7649" s="61" t="s">
        <v>258</v>
      </c>
      <c r="D7649" s="15" t="s">
        <v>15912</v>
      </c>
      <c r="E7649" s="62" t="s">
        <v>44</v>
      </c>
      <c r="F7649" s="63" t="s">
        <v>15913</v>
      </c>
      <c r="G7649" s="63">
        <v>41281</v>
      </c>
      <c r="H7649" s="63">
        <v>54064</v>
      </c>
      <c r="I7649" s="62" t="s">
        <v>468</v>
      </c>
      <c r="J7649" s="61" t="s">
        <v>19</v>
      </c>
    </row>
    <row r="7650" spans="1:10" s="64" customFormat="1" ht="21">
      <c r="A7650" s="14">
        <v>7646</v>
      </c>
      <c r="B7650" s="61" t="s">
        <v>269</v>
      </c>
      <c r="C7650" s="61" t="s">
        <v>259</v>
      </c>
      <c r="D7650" s="15" t="s">
        <v>15914</v>
      </c>
      <c r="E7650" s="62" t="s">
        <v>45</v>
      </c>
      <c r="F7650" s="63" t="s">
        <v>15915</v>
      </c>
      <c r="G7650" s="63" t="s">
        <v>1233</v>
      </c>
      <c r="H7650" s="63" t="s">
        <v>15916</v>
      </c>
      <c r="I7650" s="62" t="s">
        <v>468</v>
      </c>
      <c r="J7650" s="61" t="s">
        <v>479</v>
      </c>
    </row>
    <row r="7651" spans="1:10" s="64" customFormat="1" ht="21">
      <c r="A7651" s="14">
        <v>7647</v>
      </c>
      <c r="B7651" s="61" t="s">
        <v>269</v>
      </c>
      <c r="C7651" s="61" t="s">
        <v>259</v>
      </c>
      <c r="D7651" s="15" t="s">
        <v>15917</v>
      </c>
      <c r="E7651" s="62" t="s">
        <v>45</v>
      </c>
      <c r="F7651" s="63" t="s">
        <v>751</v>
      </c>
      <c r="G7651" s="63" t="s">
        <v>2292</v>
      </c>
      <c r="H7651" s="63" t="s">
        <v>752</v>
      </c>
      <c r="I7651" s="62" t="s">
        <v>468</v>
      </c>
      <c r="J7651" s="61" t="s">
        <v>608</v>
      </c>
    </row>
    <row r="7652" spans="1:10" s="64" customFormat="1" ht="21">
      <c r="A7652" s="14">
        <v>7648</v>
      </c>
      <c r="B7652" s="61" t="s">
        <v>269</v>
      </c>
      <c r="C7652" s="61" t="s">
        <v>259</v>
      </c>
      <c r="D7652" s="15" t="s">
        <v>15918</v>
      </c>
      <c r="E7652" s="62" t="s">
        <v>45</v>
      </c>
      <c r="F7652" s="63">
        <v>24780</v>
      </c>
      <c r="G7652" s="63">
        <v>34367</v>
      </c>
      <c r="H7652" s="63">
        <v>46695</v>
      </c>
      <c r="I7652" s="62" t="s">
        <v>506</v>
      </c>
      <c r="J7652" s="61" t="s">
        <v>720</v>
      </c>
    </row>
    <row r="7653" spans="1:10" s="64" customFormat="1" ht="21">
      <c r="A7653" s="14">
        <v>7649</v>
      </c>
      <c r="B7653" s="61" t="s">
        <v>269</v>
      </c>
      <c r="C7653" s="61" t="s">
        <v>259</v>
      </c>
      <c r="D7653" s="15" t="s">
        <v>15919</v>
      </c>
      <c r="E7653" s="62" t="s">
        <v>45</v>
      </c>
      <c r="F7653" s="63" t="s">
        <v>15920</v>
      </c>
      <c r="G7653" s="63">
        <v>36164</v>
      </c>
      <c r="H7653" s="63" t="s">
        <v>15921</v>
      </c>
      <c r="I7653" s="62" t="s">
        <v>468</v>
      </c>
      <c r="J7653" s="61" t="s">
        <v>1607</v>
      </c>
    </row>
    <row r="7654" spans="1:10" s="64" customFormat="1" ht="21">
      <c r="A7654" s="14">
        <v>7650</v>
      </c>
      <c r="B7654" s="61" t="s">
        <v>269</v>
      </c>
      <c r="C7654" s="61" t="s">
        <v>259</v>
      </c>
      <c r="D7654" s="15" t="s">
        <v>15922</v>
      </c>
      <c r="E7654" s="62" t="s">
        <v>45</v>
      </c>
      <c r="F7654" s="63" t="s">
        <v>12737</v>
      </c>
      <c r="G7654" s="63" t="s">
        <v>6150</v>
      </c>
      <c r="H7654" s="63" t="s">
        <v>12738</v>
      </c>
      <c r="I7654" s="62" t="s">
        <v>468</v>
      </c>
      <c r="J7654" s="61" t="s">
        <v>22</v>
      </c>
    </row>
    <row r="7655" spans="1:10" s="64" customFormat="1" ht="21">
      <c r="A7655" s="14">
        <v>7651</v>
      </c>
      <c r="B7655" s="61" t="s">
        <v>269</v>
      </c>
      <c r="C7655" s="61" t="s">
        <v>259</v>
      </c>
      <c r="D7655" s="15" t="s">
        <v>15923</v>
      </c>
      <c r="E7655" s="62" t="s">
        <v>45</v>
      </c>
      <c r="F7655" s="63" t="s">
        <v>4377</v>
      </c>
      <c r="G7655" s="63" t="s">
        <v>15924</v>
      </c>
      <c r="H7655" s="63" t="s">
        <v>4378</v>
      </c>
      <c r="I7655" s="62" t="s">
        <v>544</v>
      </c>
      <c r="J7655" s="61" t="s">
        <v>19</v>
      </c>
    </row>
    <row r="7656" spans="1:10" s="64" customFormat="1" ht="21">
      <c r="A7656" s="14">
        <v>7652</v>
      </c>
      <c r="B7656" s="61" t="s">
        <v>269</v>
      </c>
      <c r="C7656" s="61" t="s">
        <v>259</v>
      </c>
      <c r="D7656" s="15" t="s">
        <v>15925</v>
      </c>
      <c r="E7656" s="62" t="s">
        <v>45</v>
      </c>
      <c r="F7656" s="63" t="s">
        <v>14760</v>
      </c>
      <c r="G7656" s="63">
        <v>34336</v>
      </c>
      <c r="H7656" s="63" t="s">
        <v>15926</v>
      </c>
      <c r="I7656" s="62" t="s">
        <v>468</v>
      </c>
      <c r="J7656" s="61" t="s">
        <v>19</v>
      </c>
    </row>
    <row r="7657" spans="1:10" s="64" customFormat="1" ht="21">
      <c r="A7657" s="14">
        <v>7653</v>
      </c>
      <c r="B7657" s="61" t="s">
        <v>269</v>
      </c>
      <c r="C7657" s="61" t="s">
        <v>259</v>
      </c>
      <c r="D7657" s="15" t="s">
        <v>15927</v>
      </c>
      <c r="E7657" s="62" t="s">
        <v>44</v>
      </c>
      <c r="F7657" s="63" t="s">
        <v>15928</v>
      </c>
      <c r="G7657" s="63">
        <v>33644</v>
      </c>
      <c r="H7657" s="63" t="s">
        <v>15929</v>
      </c>
      <c r="I7657" s="62" t="s">
        <v>468</v>
      </c>
      <c r="J7657" s="61" t="s">
        <v>15930</v>
      </c>
    </row>
    <row r="7658" spans="1:10" s="64" customFormat="1" ht="21">
      <c r="A7658" s="14">
        <v>7654</v>
      </c>
      <c r="B7658" s="61" t="s">
        <v>269</v>
      </c>
      <c r="C7658" s="61" t="s">
        <v>259</v>
      </c>
      <c r="D7658" s="15" t="s">
        <v>15931</v>
      </c>
      <c r="E7658" s="62" t="s">
        <v>45</v>
      </c>
      <c r="F7658" s="63">
        <v>34700</v>
      </c>
      <c r="G7658" s="63">
        <v>45505</v>
      </c>
      <c r="H7658" s="63">
        <v>56615</v>
      </c>
      <c r="I7658" s="62" t="s">
        <v>468</v>
      </c>
      <c r="J7658" s="61" t="s">
        <v>487</v>
      </c>
    </row>
    <row r="7659" spans="1:10" s="64" customFormat="1" ht="21">
      <c r="A7659" s="14">
        <v>7655</v>
      </c>
      <c r="B7659" s="61" t="s">
        <v>269</v>
      </c>
      <c r="C7659" s="61" t="s">
        <v>259</v>
      </c>
      <c r="D7659" s="15" t="s">
        <v>15932</v>
      </c>
      <c r="E7659" s="62" t="s">
        <v>45</v>
      </c>
      <c r="F7659" s="63">
        <v>29018</v>
      </c>
      <c r="G7659" s="63">
        <v>39356</v>
      </c>
      <c r="H7659" s="63">
        <v>50933</v>
      </c>
      <c r="I7659" s="62" t="s">
        <v>468</v>
      </c>
      <c r="J7659" s="61" t="s">
        <v>1172</v>
      </c>
    </row>
    <row r="7660" spans="1:10" s="64" customFormat="1" ht="21">
      <c r="A7660" s="14">
        <v>7656</v>
      </c>
      <c r="B7660" s="61" t="s">
        <v>269</v>
      </c>
      <c r="C7660" s="61" t="s">
        <v>259</v>
      </c>
      <c r="D7660" s="15" t="s">
        <v>15933</v>
      </c>
      <c r="E7660" s="62" t="s">
        <v>45</v>
      </c>
      <c r="F7660" s="63" t="s">
        <v>15934</v>
      </c>
      <c r="G7660" s="63" t="s">
        <v>14717</v>
      </c>
      <c r="H7660" s="63" t="s">
        <v>15935</v>
      </c>
      <c r="I7660" s="62" t="s">
        <v>468</v>
      </c>
      <c r="J7660" s="61" t="s">
        <v>519</v>
      </c>
    </row>
    <row r="7661" spans="1:10" s="64" customFormat="1" ht="21">
      <c r="A7661" s="14">
        <v>7657</v>
      </c>
      <c r="B7661" s="61" t="s">
        <v>269</v>
      </c>
      <c r="C7661" s="61" t="s">
        <v>259</v>
      </c>
      <c r="D7661" s="15" t="s">
        <v>15936</v>
      </c>
      <c r="E7661" s="62" t="s">
        <v>45</v>
      </c>
      <c r="F7661" s="63" t="s">
        <v>2608</v>
      </c>
      <c r="G7661" s="63">
        <v>43009</v>
      </c>
      <c r="H7661" s="63">
        <v>55793</v>
      </c>
      <c r="I7661" s="62" t="s">
        <v>468</v>
      </c>
      <c r="J7661" s="61" t="s">
        <v>585</v>
      </c>
    </row>
    <row r="7662" spans="1:10" s="64" customFormat="1" ht="21">
      <c r="A7662" s="14">
        <v>7658</v>
      </c>
      <c r="B7662" s="61" t="s">
        <v>269</v>
      </c>
      <c r="C7662" s="61" t="s">
        <v>259</v>
      </c>
      <c r="D7662" s="15" t="s">
        <v>15937</v>
      </c>
      <c r="E7662" s="62" t="s">
        <v>44</v>
      </c>
      <c r="F7662" s="63" t="s">
        <v>11339</v>
      </c>
      <c r="G7662" s="63" t="s">
        <v>489</v>
      </c>
      <c r="H7662" s="63" t="s">
        <v>11340</v>
      </c>
      <c r="I7662" s="62" t="s">
        <v>468</v>
      </c>
      <c r="J7662" s="61" t="s">
        <v>479</v>
      </c>
    </row>
    <row r="7663" spans="1:10" s="64" customFormat="1" ht="21">
      <c r="A7663" s="14">
        <v>7659</v>
      </c>
      <c r="B7663" s="61" t="s">
        <v>269</v>
      </c>
      <c r="C7663" s="61" t="s">
        <v>259</v>
      </c>
      <c r="D7663" s="15" t="s">
        <v>15938</v>
      </c>
      <c r="E7663" s="62" t="s">
        <v>45</v>
      </c>
      <c r="F7663" s="63">
        <v>33949</v>
      </c>
      <c r="G7663" s="63">
        <v>44631</v>
      </c>
      <c r="H7663" s="63">
        <v>56684</v>
      </c>
      <c r="I7663" s="62" t="s">
        <v>468</v>
      </c>
      <c r="J7663" s="61" t="s">
        <v>19</v>
      </c>
    </row>
    <row r="7664" spans="1:10" s="64" customFormat="1" ht="21">
      <c r="A7664" s="14">
        <v>7660</v>
      </c>
      <c r="B7664" s="61" t="s">
        <v>269</v>
      </c>
      <c r="C7664" s="61" t="s">
        <v>259</v>
      </c>
      <c r="D7664" s="15" t="s">
        <v>15939</v>
      </c>
      <c r="E7664" s="62" t="s">
        <v>45</v>
      </c>
      <c r="F7664" s="63" t="s">
        <v>15940</v>
      </c>
      <c r="G7664" s="63" t="s">
        <v>627</v>
      </c>
      <c r="H7664" s="63" t="s">
        <v>15941</v>
      </c>
      <c r="I7664" s="62" t="s">
        <v>468</v>
      </c>
      <c r="J7664" s="61" t="s">
        <v>596</v>
      </c>
    </row>
    <row r="7665" spans="1:10" s="64" customFormat="1" ht="21">
      <c r="A7665" s="14">
        <v>7661</v>
      </c>
      <c r="B7665" s="61" t="s">
        <v>269</v>
      </c>
      <c r="C7665" s="61" t="s">
        <v>259</v>
      </c>
      <c r="D7665" s="15" t="s">
        <v>15942</v>
      </c>
      <c r="E7665" s="62" t="s">
        <v>45</v>
      </c>
      <c r="F7665" s="63" t="s">
        <v>15943</v>
      </c>
      <c r="G7665" s="63" t="s">
        <v>785</v>
      </c>
      <c r="H7665" s="63" t="s">
        <v>15944</v>
      </c>
      <c r="I7665" s="62" t="s">
        <v>468</v>
      </c>
      <c r="J7665" s="61" t="s">
        <v>494</v>
      </c>
    </row>
    <row r="7666" spans="1:10" s="64" customFormat="1" ht="21">
      <c r="A7666" s="14">
        <v>7662</v>
      </c>
      <c r="B7666" s="61" t="s">
        <v>269</v>
      </c>
      <c r="C7666" s="61" t="s">
        <v>259</v>
      </c>
      <c r="D7666" s="15" t="s">
        <v>15945</v>
      </c>
      <c r="E7666" s="62" t="s">
        <v>45</v>
      </c>
      <c r="F7666" s="63">
        <v>30135</v>
      </c>
      <c r="G7666" s="63" t="s">
        <v>631</v>
      </c>
      <c r="H7666" s="63">
        <v>52050</v>
      </c>
      <c r="I7666" s="62" t="s">
        <v>468</v>
      </c>
      <c r="J7666" s="61" t="s">
        <v>18</v>
      </c>
    </row>
    <row r="7667" spans="1:10" s="64" customFormat="1" ht="21">
      <c r="A7667" s="14">
        <v>7663</v>
      </c>
      <c r="B7667" s="61" t="s">
        <v>269</v>
      </c>
      <c r="C7667" s="61" t="s">
        <v>259</v>
      </c>
      <c r="D7667" s="15" t="s">
        <v>15946</v>
      </c>
      <c r="E7667" s="62" t="s">
        <v>45</v>
      </c>
      <c r="F7667" s="63">
        <v>25548</v>
      </c>
      <c r="G7667" s="63">
        <v>35221</v>
      </c>
      <c r="H7667" s="63">
        <v>47463</v>
      </c>
      <c r="I7667" s="62" t="s">
        <v>544</v>
      </c>
      <c r="J7667" s="61" t="s">
        <v>720</v>
      </c>
    </row>
    <row r="7668" spans="1:10" s="64" customFormat="1" ht="21">
      <c r="A7668" s="14">
        <v>7664</v>
      </c>
      <c r="B7668" s="61" t="s">
        <v>269</v>
      </c>
      <c r="C7668" s="61" t="s">
        <v>259</v>
      </c>
      <c r="D7668" s="15" t="s">
        <v>15947</v>
      </c>
      <c r="E7668" s="62" t="s">
        <v>45</v>
      </c>
      <c r="F7668" s="63">
        <v>25720</v>
      </c>
      <c r="G7668" s="63" t="s">
        <v>1402</v>
      </c>
      <c r="H7668" s="63">
        <v>47635</v>
      </c>
      <c r="I7668" s="62" t="s">
        <v>468</v>
      </c>
      <c r="J7668" s="61" t="s">
        <v>479</v>
      </c>
    </row>
    <row r="7669" spans="1:10" s="64" customFormat="1" ht="21">
      <c r="A7669" s="14">
        <v>7665</v>
      </c>
      <c r="B7669" s="61" t="s">
        <v>269</v>
      </c>
      <c r="C7669" s="61" t="s">
        <v>260</v>
      </c>
      <c r="D7669" s="15" t="s">
        <v>15948</v>
      </c>
      <c r="E7669" s="62" t="s">
        <v>45</v>
      </c>
      <c r="F7669" s="63" t="s">
        <v>6495</v>
      </c>
      <c r="G7669" s="63">
        <v>35069</v>
      </c>
      <c r="H7669" s="63" t="s">
        <v>6496</v>
      </c>
      <c r="I7669" s="62" t="s">
        <v>544</v>
      </c>
      <c r="J7669" s="61" t="s">
        <v>18</v>
      </c>
    </row>
    <row r="7670" spans="1:10" s="64" customFormat="1" ht="21">
      <c r="A7670" s="14">
        <v>7666</v>
      </c>
      <c r="B7670" s="61" t="s">
        <v>269</v>
      </c>
      <c r="C7670" s="61" t="s">
        <v>260</v>
      </c>
      <c r="D7670" s="15" t="s">
        <v>15949</v>
      </c>
      <c r="E7670" s="62" t="s">
        <v>45</v>
      </c>
      <c r="F7670" s="63" t="s">
        <v>15950</v>
      </c>
      <c r="G7670" s="63">
        <v>41493</v>
      </c>
      <c r="H7670" s="63" t="s">
        <v>15951</v>
      </c>
      <c r="I7670" s="62" t="s">
        <v>468</v>
      </c>
      <c r="J7670" s="61" t="s">
        <v>562</v>
      </c>
    </row>
    <row r="7671" spans="1:10" s="64" customFormat="1" ht="21">
      <c r="A7671" s="14">
        <v>7667</v>
      </c>
      <c r="B7671" s="61" t="s">
        <v>269</v>
      </c>
      <c r="C7671" s="61" t="s">
        <v>260</v>
      </c>
      <c r="D7671" s="15" t="s">
        <v>15952</v>
      </c>
      <c r="E7671" s="62" t="s">
        <v>45</v>
      </c>
      <c r="F7671" s="63" t="s">
        <v>15953</v>
      </c>
      <c r="G7671" s="63">
        <v>35131</v>
      </c>
      <c r="H7671" s="63" t="s">
        <v>15954</v>
      </c>
      <c r="I7671" s="62" t="s">
        <v>468</v>
      </c>
      <c r="J7671" s="61" t="s">
        <v>469</v>
      </c>
    </row>
    <row r="7672" spans="1:10" s="64" customFormat="1" ht="21">
      <c r="A7672" s="14">
        <v>7668</v>
      </c>
      <c r="B7672" s="61" t="s">
        <v>269</v>
      </c>
      <c r="C7672" s="61" t="s">
        <v>260</v>
      </c>
      <c r="D7672" s="15" t="s">
        <v>15955</v>
      </c>
      <c r="E7672" s="62" t="s">
        <v>45</v>
      </c>
      <c r="F7672" s="63">
        <v>30195</v>
      </c>
      <c r="G7672" s="63">
        <v>39880</v>
      </c>
      <c r="H7672" s="63">
        <v>52110</v>
      </c>
      <c r="I7672" s="62" t="s">
        <v>468</v>
      </c>
      <c r="J7672" s="61" t="s">
        <v>479</v>
      </c>
    </row>
    <row r="7673" spans="1:10" s="64" customFormat="1" ht="21">
      <c r="A7673" s="14">
        <v>7669</v>
      </c>
      <c r="B7673" s="61" t="s">
        <v>269</v>
      </c>
      <c r="C7673" s="61" t="s">
        <v>260</v>
      </c>
      <c r="D7673" s="15" t="s">
        <v>15956</v>
      </c>
      <c r="E7673" s="62" t="s">
        <v>45</v>
      </c>
      <c r="F7673" s="63" t="s">
        <v>15957</v>
      </c>
      <c r="G7673" s="63" t="s">
        <v>1383</v>
      </c>
      <c r="H7673" s="63" t="s">
        <v>15958</v>
      </c>
      <c r="I7673" s="62" t="s">
        <v>468</v>
      </c>
      <c r="J7673" s="61" t="s">
        <v>600</v>
      </c>
    </row>
    <row r="7674" spans="1:10" s="64" customFormat="1" ht="21">
      <c r="A7674" s="14">
        <v>7670</v>
      </c>
      <c r="B7674" s="61" t="s">
        <v>269</v>
      </c>
      <c r="C7674" s="61" t="s">
        <v>260</v>
      </c>
      <c r="D7674" s="15" t="s">
        <v>15959</v>
      </c>
      <c r="E7674" s="62" t="s">
        <v>44</v>
      </c>
      <c r="F7674" s="63">
        <v>23871</v>
      </c>
      <c r="G7674" s="63">
        <v>35282</v>
      </c>
      <c r="H7674" s="63">
        <v>45786</v>
      </c>
      <c r="I7674" s="62" t="s">
        <v>468</v>
      </c>
      <c r="J7674" s="61" t="s">
        <v>1172</v>
      </c>
    </row>
    <row r="7675" spans="1:10" s="64" customFormat="1" ht="21">
      <c r="A7675" s="14">
        <v>7671</v>
      </c>
      <c r="B7675" s="61" t="s">
        <v>269</v>
      </c>
      <c r="C7675" s="61" t="s">
        <v>260</v>
      </c>
      <c r="D7675" s="15" t="s">
        <v>15960</v>
      </c>
      <c r="E7675" s="62" t="s">
        <v>45</v>
      </c>
      <c r="F7675" s="63">
        <v>35864</v>
      </c>
      <c r="G7675" s="63" t="s">
        <v>683</v>
      </c>
      <c r="H7675" s="63">
        <v>57779</v>
      </c>
      <c r="I7675" s="62" t="s">
        <v>468</v>
      </c>
      <c r="J7675" s="61" t="s">
        <v>720</v>
      </c>
    </row>
    <row r="7676" spans="1:10" s="64" customFormat="1" ht="21">
      <c r="A7676" s="14">
        <v>7672</v>
      </c>
      <c r="B7676" s="61" t="s">
        <v>269</v>
      </c>
      <c r="C7676" s="61" t="s">
        <v>260</v>
      </c>
      <c r="D7676" s="15" t="s">
        <v>15961</v>
      </c>
      <c r="E7676" s="62" t="s">
        <v>45</v>
      </c>
      <c r="F7676" s="63" t="s">
        <v>15962</v>
      </c>
      <c r="G7676" s="63">
        <v>41281</v>
      </c>
      <c r="H7676" s="63" t="s">
        <v>15963</v>
      </c>
      <c r="I7676" s="62" t="s">
        <v>468</v>
      </c>
      <c r="J7676" s="61" t="s">
        <v>19</v>
      </c>
    </row>
    <row r="7677" spans="1:10" s="64" customFormat="1" ht="21">
      <c r="A7677" s="14">
        <v>7673</v>
      </c>
      <c r="B7677" s="61" t="s">
        <v>269</v>
      </c>
      <c r="C7677" s="61" t="s">
        <v>260</v>
      </c>
      <c r="D7677" s="15" t="s">
        <v>15964</v>
      </c>
      <c r="E7677" s="62" t="s">
        <v>45</v>
      </c>
      <c r="F7677" s="63">
        <v>29318</v>
      </c>
      <c r="G7677" s="63">
        <v>45505</v>
      </c>
      <c r="H7677" s="63">
        <v>51233</v>
      </c>
      <c r="I7677" s="62" t="s">
        <v>468</v>
      </c>
      <c r="J7677" s="61" t="s">
        <v>585</v>
      </c>
    </row>
    <row r="7678" spans="1:10" s="64" customFormat="1" ht="21">
      <c r="A7678" s="14">
        <v>7674</v>
      </c>
      <c r="B7678" s="61" t="s">
        <v>269</v>
      </c>
      <c r="C7678" s="61" t="s">
        <v>260</v>
      </c>
      <c r="D7678" s="15" t="s">
        <v>15965</v>
      </c>
      <c r="E7678" s="62" t="s">
        <v>45</v>
      </c>
      <c r="F7678" s="63" t="s">
        <v>15966</v>
      </c>
      <c r="G7678" s="63" t="s">
        <v>949</v>
      </c>
      <c r="H7678" s="63" t="s">
        <v>15967</v>
      </c>
      <c r="I7678" s="62" t="s">
        <v>468</v>
      </c>
      <c r="J7678" s="61" t="s">
        <v>22</v>
      </c>
    </row>
    <row r="7679" spans="1:10" s="64" customFormat="1" ht="21">
      <c r="A7679" s="14">
        <v>7675</v>
      </c>
      <c r="B7679" s="61" t="s">
        <v>269</v>
      </c>
      <c r="C7679" s="61" t="s">
        <v>260</v>
      </c>
      <c r="D7679" s="15" t="s">
        <v>15968</v>
      </c>
      <c r="E7679" s="62" t="s">
        <v>45</v>
      </c>
      <c r="F7679" s="63">
        <v>24050</v>
      </c>
      <c r="G7679" s="63">
        <v>35251</v>
      </c>
      <c r="H7679" s="63">
        <v>45965</v>
      </c>
      <c r="I7679" s="62" t="s">
        <v>468</v>
      </c>
      <c r="J7679" s="61" t="s">
        <v>479</v>
      </c>
    </row>
    <row r="7680" spans="1:10" s="64" customFormat="1" ht="21">
      <c r="A7680" s="14">
        <v>7676</v>
      </c>
      <c r="B7680" s="61" t="s">
        <v>269</v>
      </c>
      <c r="C7680" s="61" t="s">
        <v>260</v>
      </c>
      <c r="D7680" s="15" t="s">
        <v>15969</v>
      </c>
      <c r="E7680" s="62" t="s">
        <v>44</v>
      </c>
      <c r="F7680" s="63" t="s">
        <v>15970</v>
      </c>
      <c r="G7680" s="63">
        <v>39880</v>
      </c>
      <c r="H7680" s="63" t="s">
        <v>15971</v>
      </c>
      <c r="I7680" s="62" t="s">
        <v>468</v>
      </c>
      <c r="J7680" s="61" t="s">
        <v>27</v>
      </c>
    </row>
    <row r="7681" spans="1:10" s="64" customFormat="1" ht="21">
      <c r="A7681" s="14">
        <v>7677</v>
      </c>
      <c r="B7681" s="61" t="s">
        <v>269</v>
      </c>
      <c r="C7681" s="61" t="s">
        <v>260</v>
      </c>
      <c r="D7681" s="15" t="s">
        <v>15972</v>
      </c>
      <c r="E7681" s="62" t="s">
        <v>44</v>
      </c>
      <c r="F7681" s="63" t="s">
        <v>10738</v>
      </c>
      <c r="G7681" s="63">
        <v>45505</v>
      </c>
      <c r="H7681" s="63" t="s">
        <v>10739</v>
      </c>
      <c r="I7681" s="62" t="s">
        <v>468</v>
      </c>
      <c r="J7681" s="61" t="s">
        <v>487</v>
      </c>
    </row>
    <row r="7682" spans="1:10" s="64" customFormat="1" ht="21">
      <c r="A7682" s="14">
        <v>7678</v>
      </c>
      <c r="B7682" s="61" t="s">
        <v>269</v>
      </c>
      <c r="C7682" s="61" t="s">
        <v>260</v>
      </c>
      <c r="D7682" s="15" t="s">
        <v>15973</v>
      </c>
      <c r="E7682" s="62" t="s">
        <v>45</v>
      </c>
      <c r="F7682" s="63">
        <v>27765</v>
      </c>
      <c r="G7682" s="63" t="s">
        <v>1383</v>
      </c>
      <c r="H7682" s="63">
        <v>49680</v>
      </c>
      <c r="I7682" s="62" t="s">
        <v>468</v>
      </c>
      <c r="J7682" s="61" t="s">
        <v>600</v>
      </c>
    </row>
    <row r="7683" spans="1:10" s="64" customFormat="1" ht="21">
      <c r="A7683" s="14">
        <v>7679</v>
      </c>
      <c r="B7683" s="61" t="s">
        <v>269</v>
      </c>
      <c r="C7683" s="61" t="s">
        <v>260</v>
      </c>
      <c r="D7683" s="15" t="s">
        <v>15974</v>
      </c>
      <c r="E7683" s="62" t="s">
        <v>44</v>
      </c>
      <c r="F7683" s="63" t="s">
        <v>14480</v>
      </c>
      <c r="G7683" s="63" t="s">
        <v>474</v>
      </c>
      <c r="H7683" s="63" t="s">
        <v>15975</v>
      </c>
      <c r="I7683" s="62" t="s">
        <v>468</v>
      </c>
      <c r="J7683" s="61" t="s">
        <v>596</v>
      </c>
    </row>
    <row r="7684" spans="1:10" s="64" customFormat="1" ht="21">
      <c r="A7684" s="14">
        <v>7680</v>
      </c>
      <c r="B7684" s="61" t="s">
        <v>269</v>
      </c>
      <c r="C7684" s="61" t="s">
        <v>260</v>
      </c>
      <c r="D7684" s="15" t="s">
        <v>15976</v>
      </c>
      <c r="E7684" s="62" t="s">
        <v>45</v>
      </c>
      <c r="F7684" s="63">
        <v>35927</v>
      </c>
      <c r="G7684" s="63">
        <v>45242</v>
      </c>
      <c r="H7684" s="63">
        <v>57842</v>
      </c>
      <c r="I7684" s="62" t="s">
        <v>468</v>
      </c>
      <c r="J7684" s="61" t="s">
        <v>3347</v>
      </c>
    </row>
    <row r="7685" spans="1:10" s="64" customFormat="1" ht="21">
      <c r="A7685" s="14">
        <v>7681</v>
      </c>
      <c r="B7685" s="61" t="s">
        <v>269</v>
      </c>
      <c r="C7685" s="61" t="s">
        <v>260</v>
      </c>
      <c r="D7685" s="15" t="s">
        <v>15977</v>
      </c>
      <c r="E7685" s="62" t="s">
        <v>45</v>
      </c>
      <c r="F7685" s="63">
        <v>30296</v>
      </c>
      <c r="G7685" s="63" t="s">
        <v>1383</v>
      </c>
      <c r="H7685" s="63" t="s">
        <v>11178</v>
      </c>
      <c r="I7685" s="62" t="s">
        <v>468</v>
      </c>
      <c r="J7685" s="61" t="s">
        <v>18</v>
      </c>
    </row>
    <row r="7686" spans="1:10" s="64" customFormat="1" ht="21">
      <c r="A7686" s="14">
        <v>7682</v>
      </c>
      <c r="B7686" s="61" t="s">
        <v>269</v>
      </c>
      <c r="C7686" s="61" t="s">
        <v>260</v>
      </c>
      <c r="D7686" s="15" t="s">
        <v>15978</v>
      </c>
      <c r="E7686" s="62" t="s">
        <v>45</v>
      </c>
      <c r="F7686" s="63">
        <v>28129</v>
      </c>
      <c r="G7686" s="63">
        <v>39356</v>
      </c>
      <c r="H7686" s="63">
        <v>50044</v>
      </c>
      <c r="I7686" s="62" t="s">
        <v>468</v>
      </c>
      <c r="J7686" s="61" t="s">
        <v>596</v>
      </c>
    </row>
    <row r="7687" spans="1:10" s="64" customFormat="1" ht="21">
      <c r="A7687" s="14">
        <v>7683</v>
      </c>
      <c r="B7687" s="61" t="s">
        <v>269</v>
      </c>
      <c r="C7687" s="61" t="s">
        <v>260</v>
      </c>
      <c r="D7687" s="15" t="s">
        <v>15979</v>
      </c>
      <c r="E7687" s="62" t="s">
        <v>45</v>
      </c>
      <c r="F7687" s="63" t="s">
        <v>15980</v>
      </c>
      <c r="G7687" s="63" t="s">
        <v>14503</v>
      </c>
      <c r="H7687" s="63">
        <v>48306</v>
      </c>
      <c r="I7687" s="62" t="s">
        <v>468</v>
      </c>
      <c r="J7687" s="61" t="s">
        <v>694</v>
      </c>
    </row>
    <row r="7688" spans="1:10" s="64" customFormat="1" ht="21">
      <c r="A7688" s="14">
        <v>7684</v>
      </c>
      <c r="B7688" s="61" t="s">
        <v>269</v>
      </c>
      <c r="C7688" s="61" t="s">
        <v>260</v>
      </c>
      <c r="D7688" s="15" t="s">
        <v>15981</v>
      </c>
      <c r="E7688" s="62" t="s">
        <v>45</v>
      </c>
      <c r="F7688" s="63" t="s">
        <v>15982</v>
      </c>
      <c r="G7688" s="63" t="s">
        <v>1455</v>
      </c>
      <c r="H7688" s="63" t="s">
        <v>15983</v>
      </c>
      <c r="I7688" s="62" t="s">
        <v>468</v>
      </c>
      <c r="J7688" s="61" t="s">
        <v>600</v>
      </c>
    </row>
    <row r="7689" spans="1:10" s="64" customFormat="1" ht="21">
      <c r="A7689" s="14">
        <v>7685</v>
      </c>
      <c r="B7689" s="61" t="s">
        <v>269</v>
      </c>
      <c r="C7689" s="61" t="s">
        <v>260</v>
      </c>
      <c r="D7689" s="15" t="s">
        <v>15984</v>
      </c>
      <c r="E7689" s="62" t="s">
        <v>45</v>
      </c>
      <c r="F7689" s="63" t="s">
        <v>15985</v>
      </c>
      <c r="G7689" s="63">
        <v>34006</v>
      </c>
      <c r="H7689" s="63" t="s">
        <v>15986</v>
      </c>
      <c r="I7689" s="62" t="s">
        <v>468</v>
      </c>
      <c r="J7689" s="61" t="s">
        <v>18</v>
      </c>
    </row>
    <row r="7690" spans="1:10" s="64" customFormat="1" ht="21">
      <c r="A7690" s="14">
        <v>7686</v>
      </c>
      <c r="B7690" s="61" t="s">
        <v>269</v>
      </c>
      <c r="C7690" s="61" t="s">
        <v>260</v>
      </c>
      <c r="D7690" s="15" t="s">
        <v>15987</v>
      </c>
      <c r="E7690" s="62" t="s">
        <v>44</v>
      </c>
      <c r="F7690" s="63">
        <v>25273</v>
      </c>
      <c r="G7690" s="63" t="s">
        <v>1790</v>
      </c>
      <c r="H7690" s="63">
        <v>47188</v>
      </c>
      <c r="I7690" s="62" t="s">
        <v>468</v>
      </c>
      <c r="J7690" s="61" t="s">
        <v>487</v>
      </c>
    </row>
    <row r="7691" spans="1:10" s="64" customFormat="1" ht="21">
      <c r="A7691" s="14">
        <v>7687</v>
      </c>
      <c r="B7691" s="61" t="s">
        <v>269</v>
      </c>
      <c r="C7691" s="61" t="s">
        <v>260</v>
      </c>
      <c r="D7691" s="15" t="s">
        <v>15988</v>
      </c>
      <c r="E7691" s="62" t="s">
        <v>45</v>
      </c>
      <c r="F7691" s="63">
        <v>28135</v>
      </c>
      <c r="G7691" s="63">
        <v>39483</v>
      </c>
      <c r="H7691" s="63">
        <v>50050</v>
      </c>
      <c r="I7691" s="62" t="s">
        <v>468</v>
      </c>
      <c r="J7691" s="61" t="s">
        <v>494</v>
      </c>
    </row>
    <row r="7692" spans="1:10" s="64" customFormat="1" ht="21">
      <c r="A7692" s="14">
        <v>7688</v>
      </c>
      <c r="B7692" s="61" t="s">
        <v>269</v>
      </c>
      <c r="C7692" s="61" t="s">
        <v>260</v>
      </c>
      <c r="D7692" s="15" t="s">
        <v>15989</v>
      </c>
      <c r="E7692" s="62" t="s">
        <v>44</v>
      </c>
      <c r="F7692" s="63">
        <v>24725</v>
      </c>
      <c r="G7692" s="63">
        <v>33370</v>
      </c>
      <c r="H7692" s="63">
        <v>46154</v>
      </c>
      <c r="I7692" s="62" t="s">
        <v>468</v>
      </c>
      <c r="J7692" s="61" t="s">
        <v>479</v>
      </c>
    </row>
    <row r="7693" spans="1:10" s="64" customFormat="1" ht="21">
      <c r="A7693" s="14">
        <v>7689</v>
      </c>
      <c r="B7693" s="61" t="s">
        <v>269</v>
      </c>
      <c r="C7693" s="61" t="s">
        <v>260</v>
      </c>
      <c r="D7693" s="15" t="s">
        <v>15990</v>
      </c>
      <c r="E7693" s="62" t="s">
        <v>45</v>
      </c>
      <c r="F7693" s="63" t="s">
        <v>3937</v>
      </c>
      <c r="G7693" s="63">
        <v>39880</v>
      </c>
      <c r="H7693" s="63" t="s">
        <v>3938</v>
      </c>
      <c r="I7693" s="62" t="s">
        <v>468</v>
      </c>
      <c r="J7693" s="61" t="s">
        <v>608</v>
      </c>
    </row>
    <row r="7694" spans="1:10" s="64" customFormat="1" ht="21">
      <c r="A7694" s="14">
        <v>7690</v>
      </c>
      <c r="B7694" s="61" t="s">
        <v>269</v>
      </c>
      <c r="C7694" s="61" t="s">
        <v>260</v>
      </c>
      <c r="D7694" s="15" t="s">
        <v>15991</v>
      </c>
      <c r="E7694" s="62" t="s">
        <v>45</v>
      </c>
      <c r="F7694" s="63" t="s">
        <v>15992</v>
      </c>
      <c r="G7694" s="63" t="s">
        <v>4165</v>
      </c>
      <c r="H7694" s="63" t="s">
        <v>15993</v>
      </c>
      <c r="I7694" s="62" t="s">
        <v>468</v>
      </c>
      <c r="J7694" s="61" t="s">
        <v>22</v>
      </c>
    </row>
    <row r="7695" spans="1:10" s="64" customFormat="1" ht="21">
      <c r="A7695" s="14">
        <v>7691</v>
      </c>
      <c r="B7695" s="61" t="s">
        <v>269</v>
      </c>
      <c r="C7695" s="61" t="s">
        <v>260</v>
      </c>
      <c r="D7695" s="15" t="s">
        <v>15994</v>
      </c>
      <c r="E7695" s="62" t="s">
        <v>44</v>
      </c>
      <c r="F7695" s="63">
        <v>24088</v>
      </c>
      <c r="G7695" s="63">
        <v>33910</v>
      </c>
      <c r="H7695" s="63">
        <v>46003</v>
      </c>
      <c r="I7695" s="62" t="s">
        <v>506</v>
      </c>
      <c r="J7695" s="61" t="s">
        <v>491</v>
      </c>
    </row>
    <row r="7696" spans="1:10" s="64" customFormat="1" ht="21">
      <c r="A7696" s="14">
        <v>7692</v>
      </c>
      <c r="B7696" s="61" t="s">
        <v>269</v>
      </c>
      <c r="C7696" s="61" t="s">
        <v>261</v>
      </c>
      <c r="D7696" s="15" t="s">
        <v>15995</v>
      </c>
      <c r="E7696" s="62" t="s">
        <v>44</v>
      </c>
      <c r="F7696" s="63" t="s">
        <v>15996</v>
      </c>
      <c r="G7696" s="63" t="s">
        <v>2292</v>
      </c>
      <c r="H7696" s="63" t="s">
        <v>12469</v>
      </c>
      <c r="I7696" s="62" t="s">
        <v>468</v>
      </c>
      <c r="J7696" s="61" t="s">
        <v>491</v>
      </c>
    </row>
    <row r="7697" spans="1:10" s="64" customFormat="1" ht="21">
      <c r="A7697" s="14">
        <v>7693</v>
      </c>
      <c r="B7697" s="61" t="s">
        <v>269</v>
      </c>
      <c r="C7697" s="61" t="s">
        <v>261</v>
      </c>
      <c r="D7697" s="15" t="s">
        <v>15997</v>
      </c>
      <c r="E7697" s="62" t="s">
        <v>45</v>
      </c>
      <c r="F7697" s="63">
        <v>35707</v>
      </c>
      <c r="G7697" s="63" t="s">
        <v>13998</v>
      </c>
      <c r="H7697" s="63">
        <v>57622</v>
      </c>
      <c r="I7697" s="62" t="s">
        <v>468</v>
      </c>
      <c r="J7697" s="61" t="s">
        <v>494</v>
      </c>
    </row>
    <row r="7698" spans="1:10" s="64" customFormat="1" ht="21">
      <c r="A7698" s="14">
        <v>7694</v>
      </c>
      <c r="B7698" s="61" t="s">
        <v>269</v>
      </c>
      <c r="C7698" s="61" t="s">
        <v>261</v>
      </c>
      <c r="D7698" s="15" t="s">
        <v>15998</v>
      </c>
      <c r="E7698" s="62" t="s">
        <v>45</v>
      </c>
      <c r="F7698" s="63">
        <v>46084</v>
      </c>
      <c r="G7698" s="63">
        <v>45933</v>
      </c>
      <c r="H7698" s="63" t="s">
        <v>9509</v>
      </c>
      <c r="I7698" s="62" t="s">
        <v>468</v>
      </c>
      <c r="J7698" s="61" t="s">
        <v>9009</v>
      </c>
    </row>
    <row r="7699" spans="1:10" s="64" customFormat="1" ht="21">
      <c r="A7699" s="14">
        <v>7695</v>
      </c>
      <c r="B7699" s="61" t="s">
        <v>269</v>
      </c>
      <c r="C7699" s="61" t="s">
        <v>261</v>
      </c>
      <c r="D7699" s="15" t="s">
        <v>15999</v>
      </c>
      <c r="E7699" s="62" t="s">
        <v>45</v>
      </c>
      <c r="F7699" s="63" t="s">
        <v>16000</v>
      </c>
      <c r="G7699" s="63" t="s">
        <v>1706</v>
      </c>
      <c r="H7699" s="63" t="s">
        <v>16001</v>
      </c>
      <c r="I7699" s="62" t="s">
        <v>506</v>
      </c>
      <c r="J7699" s="61" t="s">
        <v>19</v>
      </c>
    </row>
    <row r="7700" spans="1:10" s="64" customFormat="1" ht="21">
      <c r="A7700" s="14">
        <v>7696</v>
      </c>
      <c r="B7700" s="61" t="s">
        <v>269</v>
      </c>
      <c r="C7700" s="61" t="s">
        <v>261</v>
      </c>
      <c r="D7700" s="15" t="s">
        <v>16002</v>
      </c>
      <c r="E7700" s="62" t="s">
        <v>45</v>
      </c>
      <c r="F7700" s="63">
        <v>28004</v>
      </c>
      <c r="G7700" s="63">
        <v>39880</v>
      </c>
      <c r="H7700" s="63">
        <v>49675</v>
      </c>
      <c r="I7700" s="62" t="s">
        <v>468</v>
      </c>
      <c r="J7700" s="61" t="s">
        <v>803</v>
      </c>
    </row>
    <row r="7701" spans="1:10" s="64" customFormat="1" ht="21">
      <c r="A7701" s="14">
        <v>7697</v>
      </c>
      <c r="B7701" s="61" t="s">
        <v>269</v>
      </c>
      <c r="C7701" s="61" t="s">
        <v>261</v>
      </c>
      <c r="D7701" s="15" t="s">
        <v>16003</v>
      </c>
      <c r="E7701" s="62" t="s">
        <v>45</v>
      </c>
      <c r="F7701" s="63" t="s">
        <v>16004</v>
      </c>
      <c r="G7701" s="63" t="s">
        <v>1240</v>
      </c>
      <c r="H7701" s="63" t="s">
        <v>16005</v>
      </c>
      <c r="I7701" s="62" t="s">
        <v>468</v>
      </c>
      <c r="J7701" s="61" t="s">
        <v>479</v>
      </c>
    </row>
    <row r="7702" spans="1:10" s="64" customFormat="1" ht="21">
      <c r="A7702" s="14">
        <v>7698</v>
      </c>
      <c r="B7702" s="61" t="s">
        <v>269</v>
      </c>
      <c r="C7702" s="61" t="s">
        <v>261</v>
      </c>
      <c r="D7702" s="15" t="s">
        <v>16006</v>
      </c>
      <c r="E7702" s="62" t="s">
        <v>44</v>
      </c>
      <c r="F7702" s="63" t="s">
        <v>16007</v>
      </c>
      <c r="G7702" s="63" t="s">
        <v>474</v>
      </c>
      <c r="H7702" s="63" t="s">
        <v>3335</v>
      </c>
      <c r="I7702" s="62" t="s">
        <v>468</v>
      </c>
      <c r="J7702" s="61" t="s">
        <v>29</v>
      </c>
    </row>
    <row r="7703" spans="1:10" s="64" customFormat="1" ht="21">
      <c r="A7703" s="14">
        <v>7699</v>
      </c>
      <c r="B7703" s="61" t="s">
        <v>269</v>
      </c>
      <c r="C7703" s="61" t="s">
        <v>261</v>
      </c>
      <c r="D7703" s="15" t="s">
        <v>16008</v>
      </c>
      <c r="E7703" s="62" t="s">
        <v>45</v>
      </c>
      <c r="F7703" s="63" t="s">
        <v>16009</v>
      </c>
      <c r="G7703" s="63" t="s">
        <v>1339</v>
      </c>
      <c r="H7703" s="63" t="s">
        <v>16010</v>
      </c>
      <c r="I7703" s="62" t="s">
        <v>468</v>
      </c>
      <c r="J7703" s="61" t="s">
        <v>613</v>
      </c>
    </row>
    <row r="7704" spans="1:10" s="64" customFormat="1" ht="21">
      <c r="A7704" s="14">
        <v>7700</v>
      </c>
      <c r="B7704" s="61" t="s">
        <v>269</v>
      </c>
      <c r="C7704" s="61" t="s">
        <v>261</v>
      </c>
      <c r="D7704" s="15" t="s">
        <v>16011</v>
      </c>
      <c r="E7704" s="62" t="s">
        <v>45</v>
      </c>
      <c r="F7704" s="63">
        <v>30988</v>
      </c>
      <c r="G7704" s="63" t="s">
        <v>620</v>
      </c>
      <c r="H7704" s="63">
        <v>52903</v>
      </c>
      <c r="I7704" s="62" t="s">
        <v>468</v>
      </c>
      <c r="J7704" s="61" t="s">
        <v>479</v>
      </c>
    </row>
    <row r="7705" spans="1:10" s="64" customFormat="1" ht="21">
      <c r="A7705" s="14">
        <v>7701</v>
      </c>
      <c r="B7705" s="61" t="s">
        <v>269</v>
      </c>
      <c r="C7705" s="61" t="s">
        <v>261</v>
      </c>
      <c r="D7705" s="15" t="s">
        <v>16012</v>
      </c>
      <c r="E7705" s="62" t="s">
        <v>45</v>
      </c>
      <c r="F7705" s="63" t="s">
        <v>2537</v>
      </c>
      <c r="G7705" s="63" t="s">
        <v>9018</v>
      </c>
      <c r="H7705" s="63" t="s">
        <v>2538</v>
      </c>
      <c r="I7705" s="62" t="s">
        <v>468</v>
      </c>
      <c r="J7705" s="61" t="s">
        <v>19</v>
      </c>
    </row>
    <row r="7706" spans="1:10" s="64" customFormat="1" ht="21">
      <c r="A7706" s="14">
        <v>7702</v>
      </c>
      <c r="B7706" s="61" t="s">
        <v>269</v>
      </c>
      <c r="C7706" s="61" t="s">
        <v>261</v>
      </c>
      <c r="D7706" s="15" t="s">
        <v>16013</v>
      </c>
      <c r="E7706" s="62" t="s">
        <v>45</v>
      </c>
      <c r="F7706" s="63" t="s">
        <v>13887</v>
      </c>
      <c r="G7706" s="63" t="s">
        <v>13998</v>
      </c>
      <c r="H7706" s="63" t="s">
        <v>4384</v>
      </c>
      <c r="I7706" s="62" t="s">
        <v>468</v>
      </c>
      <c r="J7706" s="61" t="s">
        <v>1172</v>
      </c>
    </row>
    <row r="7707" spans="1:10" s="64" customFormat="1" ht="21">
      <c r="A7707" s="14">
        <v>7703</v>
      </c>
      <c r="B7707" s="61" t="s">
        <v>269</v>
      </c>
      <c r="C7707" s="61" t="s">
        <v>261</v>
      </c>
      <c r="D7707" s="15" t="s">
        <v>16014</v>
      </c>
      <c r="E7707" s="62" t="s">
        <v>45</v>
      </c>
      <c r="F7707" s="63" t="s">
        <v>782</v>
      </c>
      <c r="G7707" s="63" t="s">
        <v>14568</v>
      </c>
      <c r="H7707" s="63" t="s">
        <v>11236</v>
      </c>
      <c r="I7707" s="62" t="s">
        <v>468</v>
      </c>
      <c r="J7707" s="61" t="s">
        <v>613</v>
      </c>
    </row>
    <row r="7708" spans="1:10" s="64" customFormat="1" ht="21">
      <c r="A7708" s="14">
        <v>7704</v>
      </c>
      <c r="B7708" s="61" t="s">
        <v>269</v>
      </c>
      <c r="C7708" s="61" t="s">
        <v>261</v>
      </c>
      <c r="D7708" s="15" t="s">
        <v>16015</v>
      </c>
      <c r="E7708" s="62" t="s">
        <v>45</v>
      </c>
      <c r="F7708" s="63">
        <v>33210</v>
      </c>
      <c r="G7708" s="63" t="s">
        <v>16016</v>
      </c>
      <c r="H7708" s="63">
        <v>55125</v>
      </c>
      <c r="I7708" s="62" t="s">
        <v>468</v>
      </c>
      <c r="J7708" s="61" t="s">
        <v>22</v>
      </c>
    </row>
    <row r="7709" spans="1:10" s="64" customFormat="1" ht="21">
      <c r="A7709" s="14">
        <v>7705</v>
      </c>
      <c r="B7709" s="61" t="s">
        <v>269</v>
      </c>
      <c r="C7709" s="61" t="s">
        <v>261</v>
      </c>
      <c r="D7709" s="15" t="s">
        <v>16017</v>
      </c>
      <c r="E7709" s="62" t="s">
        <v>45</v>
      </c>
      <c r="F7709" s="63" t="s">
        <v>7057</v>
      </c>
      <c r="G7709" s="63">
        <v>34617</v>
      </c>
      <c r="H7709" s="63" t="s">
        <v>2414</v>
      </c>
      <c r="I7709" s="62" t="s">
        <v>468</v>
      </c>
      <c r="J7709" s="61" t="s">
        <v>19</v>
      </c>
    </row>
    <row r="7710" spans="1:10" s="64" customFormat="1" ht="21">
      <c r="A7710" s="14">
        <v>7706</v>
      </c>
      <c r="B7710" s="61" t="s">
        <v>269</v>
      </c>
      <c r="C7710" s="61" t="s">
        <v>261</v>
      </c>
      <c r="D7710" s="15" t="s">
        <v>16018</v>
      </c>
      <c r="E7710" s="62" t="s">
        <v>45</v>
      </c>
      <c r="F7710" s="63" t="s">
        <v>16019</v>
      </c>
      <c r="G7710" s="63">
        <v>35038</v>
      </c>
      <c r="H7710" s="63" t="s">
        <v>16020</v>
      </c>
      <c r="I7710" s="62" t="s">
        <v>544</v>
      </c>
      <c r="J7710" s="61" t="s">
        <v>479</v>
      </c>
    </row>
    <row r="7711" spans="1:10" s="64" customFormat="1" ht="21">
      <c r="A7711" s="14">
        <v>7707</v>
      </c>
      <c r="B7711" s="61" t="s">
        <v>269</v>
      </c>
      <c r="C7711" s="61" t="s">
        <v>261</v>
      </c>
      <c r="D7711" s="15" t="s">
        <v>16021</v>
      </c>
      <c r="E7711" s="62" t="s">
        <v>45</v>
      </c>
      <c r="F7711" s="63">
        <v>30533</v>
      </c>
      <c r="G7711" s="63">
        <v>40184</v>
      </c>
      <c r="H7711" s="63">
        <v>52448</v>
      </c>
      <c r="I7711" s="62" t="s">
        <v>468</v>
      </c>
      <c r="J7711" s="61" t="s">
        <v>481</v>
      </c>
    </row>
    <row r="7712" spans="1:10" s="64" customFormat="1" ht="21">
      <c r="A7712" s="14">
        <v>7708</v>
      </c>
      <c r="B7712" s="61" t="s">
        <v>269</v>
      </c>
      <c r="C7712" s="61" t="s">
        <v>261</v>
      </c>
      <c r="D7712" s="15" t="s">
        <v>16022</v>
      </c>
      <c r="E7712" s="62" t="s">
        <v>45</v>
      </c>
      <c r="F7712" s="63" t="s">
        <v>16023</v>
      </c>
      <c r="G7712" s="63">
        <v>39212</v>
      </c>
      <c r="H7712" s="63" t="s">
        <v>16024</v>
      </c>
      <c r="I7712" s="62" t="s">
        <v>468</v>
      </c>
      <c r="J7712" s="61" t="s">
        <v>12</v>
      </c>
    </row>
    <row r="7713" spans="1:10" s="64" customFormat="1" ht="21">
      <c r="A7713" s="14">
        <v>7709</v>
      </c>
      <c r="B7713" s="61" t="s">
        <v>269</v>
      </c>
      <c r="C7713" s="61" t="s">
        <v>261</v>
      </c>
      <c r="D7713" s="15" t="s">
        <v>16025</v>
      </c>
      <c r="E7713" s="62" t="s">
        <v>45</v>
      </c>
      <c r="F7713" s="63">
        <v>28098</v>
      </c>
      <c r="G7713" s="63" t="s">
        <v>1383</v>
      </c>
      <c r="H7713" s="63">
        <v>50013</v>
      </c>
      <c r="I7713" s="62" t="s">
        <v>468</v>
      </c>
      <c r="J7713" s="61" t="s">
        <v>469</v>
      </c>
    </row>
    <row r="7714" spans="1:10" s="64" customFormat="1" ht="21">
      <c r="A7714" s="14">
        <v>7710</v>
      </c>
      <c r="B7714" s="61" t="s">
        <v>269</v>
      </c>
      <c r="C7714" s="61" t="s">
        <v>262</v>
      </c>
      <c r="D7714" s="15" t="s">
        <v>16026</v>
      </c>
      <c r="E7714" s="62" t="s">
        <v>45</v>
      </c>
      <c r="F7714" s="63" t="s">
        <v>16027</v>
      </c>
      <c r="G7714" s="63">
        <v>35069</v>
      </c>
      <c r="H7714" s="63" t="s">
        <v>16028</v>
      </c>
      <c r="I7714" s="62" t="s">
        <v>468</v>
      </c>
      <c r="J7714" s="61" t="s">
        <v>487</v>
      </c>
    </row>
    <row r="7715" spans="1:10" s="64" customFormat="1" ht="21">
      <c r="A7715" s="14">
        <v>7711</v>
      </c>
      <c r="B7715" s="61" t="s">
        <v>269</v>
      </c>
      <c r="C7715" s="61" t="s">
        <v>262</v>
      </c>
      <c r="D7715" s="15" t="s">
        <v>16029</v>
      </c>
      <c r="E7715" s="62" t="s">
        <v>44</v>
      </c>
      <c r="F7715" s="63">
        <v>34126</v>
      </c>
      <c r="G7715" s="63" t="s">
        <v>14005</v>
      </c>
      <c r="H7715" s="63">
        <v>56041</v>
      </c>
      <c r="I7715" s="62" t="s">
        <v>468</v>
      </c>
      <c r="J7715" s="61" t="s">
        <v>596</v>
      </c>
    </row>
    <row r="7716" spans="1:10" s="64" customFormat="1" ht="21">
      <c r="A7716" s="14">
        <v>7712</v>
      </c>
      <c r="B7716" s="61" t="s">
        <v>269</v>
      </c>
      <c r="C7716" s="61" t="s">
        <v>262</v>
      </c>
      <c r="D7716" s="15" t="s">
        <v>16030</v>
      </c>
      <c r="E7716" s="62" t="s">
        <v>44</v>
      </c>
      <c r="F7716" s="63" t="s">
        <v>15586</v>
      </c>
      <c r="G7716" s="63">
        <v>43009</v>
      </c>
      <c r="H7716" s="63" t="s">
        <v>15587</v>
      </c>
      <c r="I7716" s="62" t="s">
        <v>468</v>
      </c>
      <c r="J7716" s="61" t="s">
        <v>585</v>
      </c>
    </row>
    <row r="7717" spans="1:10" s="64" customFormat="1" ht="21">
      <c r="A7717" s="14">
        <v>7713</v>
      </c>
      <c r="B7717" s="61" t="s">
        <v>269</v>
      </c>
      <c r="C7717" s="61" t="s">
        <v>262</v>
      </c>
      <c r="D7717" s="15" t="s">
        <v>16031</v>
      </c>
      <c r="E7717" s="62" t="s">
        <v>45</v>
      </c>
      <c r="F7717" s="63" t="s">
        <v>16032</v>
      </c>
      <c r="G7717" s="63" t="s">
        <v>3252</v>
      </c>
      <c r="H7717" s="63" t="s">
        <v>16033</v>
      </c>
      <c r="I7717" s="62" t="s">
        <v>468</v>
      </c>
      <c r="J7717" s="61" t="s">
        <v>971</v>
      </c>
    </row>
    <row r="7718" spans="1:10" s="64" customFormat="1" ht="21">
      <c r="A7718" s="14">
        <v>7714</v>
      </c>
      <c r="B7718" s="61" t="s">
        <v>269</v>
      </c>
      <c r="C7718" s="61" t="s">
        <v>262</v>
      </c>
      <c r="D7718" s="15" t="s">
        <v>16034</v>
      </c>
      <c r="E7718" s="62" t="s">
        <v>45</v>
      </c>
      <c r="F7718" s="63" t="s">
        <v>16035</v>
      </c>
      <c r="G7718" s="63">
        <v>36164</v>
      </c>
      <c r="H7718" s="63" t="s">
        <v>16036</v>
      </c>
      <c r="I7718" s="62" t="s">
        <v>468</v>
      </c>
      <c r="J7718" s="61" t="s">
        <v>479</v>
      </c>
    </row>
    <row r="7719" spans="1:10" s="64" customFormat="1" ht="21">
      <c r="A7719" s="14">
        <v>7715</v>
      </c>
      <c r="B7719" s="61" t="s">
        <v>269</v>
      </c>
      <c r="C7719" s="61" t="s">
        <v>262</v>
      </c>
      <c r="D7719" s="15" t="s">
        <v>16037</v>
      </c>
      <c r="E7719" s="62" t="s">
        <v>45</v>
      </c>
      <c r="F7719" s="63" t="s">
        <v>9884</v>
      </c>
      <c r="G7719" s="63" t="s">
        <v>16038</v>
      </c>
      <c r="H7719" s="63" t="s">
        <v>9885</v>
      </c>
      <c r="I7719" s="62" t="s">
        <v>468</v>
      </c>
      <c r="J7719" s="61" t="s">
        <v>1041</v>
      </c>
    </row>
    <row r="7720" spans="1:10" s="64" customFormat="1" ht="21">
      <c r="A7720" s="14">
        <v>7716</v>
      </c>
      <c r="B7720" s="61" t="s">
        <v>269</v>
      </c>
      <c r="C7720" s="61" t="s">
        <v>262</v>
      </c>
      <c r="D7720" s="15" t="s">
        <v>16039</v>
      </c>
      <c r="E7720" s="62" t="s">
        <v>45</v>
      </c>
      <c r="F7720" s="63" t="s">
        <v>6837</v>
      </c>
      <c r="G7720" s="63" t="s">
        <v>16040</v>
      </c>
      <c r="H7720" s="63" t="s">
        <v>6839</v>
      </c>
      <c r="I7720" s="62" t="s">
        <v>468</v>
      </c>
      <c r="J7720" s="61" t="s">
        <v>600</v>
      </c>
    </row>
    <row r="7721" spans="1:10" s="64" customFormat="1" ht="21">
      <c r="A7721" s="14">
        <v>7717</v>
      </c>
      <c r="B7721" s="61" t="s">
        <v>269</v>
      </c>
      <c r="C7721" s="61" t="s">
        <v>262</v>
      </c>
      <c r="D7721" s="15" t="s">
        <v>16041</v>
      </c>
      <c r="E7721" s="62" t="s">
        <v>45</v>
      </c>
      <c r="F7721" s="63">
        <v>30327</v>
      </c>
      <c r="G7721" s="63">
        <v>41281</v>
      </c>
      <c r="H7721" s="63">
        <v>52242</v>
      </c>
      <c r="I7721" s="62" t="s">
        <v>468</v>
      </c>
      <c r="J7721" s="61" t="s">
        <v>519</v>
      </c>
    </row>
    <row r="7722" spans="1:10" s="64" customFormat="1" ht="21">
      <c r="A7722" s="14">
        <v>7718</v>
      </c>
      <c r="B7722" s="61" t="s">
        <v>269</v>
      </c>
      <c r="C7722" s="61" t="s">
        <v>262</v>
      </c>
      <c r="D7722" s="15" t="s">
        <v>16042</v>
      </c>
      <c r="E7722" s="62" t="s">
        <v>45</v>
      </c>
      <c r="F7722" s="63">
        <v>26125</v>
      </c>
      <c r="G7722" s="63" t="s">
        <v>930</v>
      </c>
      <c r="H7722" s="63">
        <v>48040</v>
      </c>
      <c r="I7722" s="62" t="s">
        <v>468</v>
      </c>
      <c r="J7722" s="61" t="s">
        <v>600</v>
      </c>
    </row>
    <row r="7723" spans="1:10" s="64" customFormat="1" ht="21">
      <c r="A7723" s="14">
        <v>7719</v>
      </c>
      <c r="B7723" s="61" t="s">
        <v>269</v>
      </c>
      <c r="C7723" s="61" t="s">
        <v>262</v>
      </c>
      <c r="D7723" s="15" t="s">
        <v>16043</v>
      </c>
      <c r="E7723" s="62" t="s">
        <v>44</v>
      </c>
      <c r="F7723" s="63" t="s">
        <v>5994</v>
      </c>
      <c r="G7723" s="63">
        <v>45363</v>
      </c>
      <c r="H7723" s="63" t="s">
        <v>16044</v>
      </c>
      <c r="I7723" s="62" t="s">
        <v>468</v>
      </c>
      <c r="J7723" s="61" t="s">
        <v>479</v>
      </c>
    </row>
    <row r="7724" spans="1:10" s="64" customFormat="1" ht="31.5">
      <c r="A7724" s="14">
        <v>7720</v>
      </c>
      <c r="B7724" s="61" t="s">
        <v>269</v>
      </c>
      <c r="C7724" s="61" t="s">
        <v>262</v>
      </c>
      <c r="D7724" s="15" t="s">
        <v>16045</v>
      </c>
      <c r="E7724" s="62" t="s">
        <v>44</v>
      </c>
      <c r="F7724" s="63" t="s">
        <v>6306</v>
      </c>
      <c r="G7724" s="63" t="s">
        <v>4885</v>
      </c>
      <c r="H7724" s="63" t="s">
        <v>6307</v>
      </c>
      <c r="I7724" s="62" t="s">
        <v>468</v>
      </c>
      <c r="J7724" s="61" t="s">
        <v>872</v>
      </c>
    </row>
    <row r="7725" spans="1:10" s="64" customFormat="1" ht="21">
      <c r="A7725" s="14">
        <v>7721</v>
      </c>
      <c r="B7725" s="61" t="s">
        <v>269</v>
      </c>
      <c r="C7725" s="61" t="s">
        <v>262</v>
      </c>
      <c r="D7725" s="15" t="s">
        <v>16046</v>
      </c>
      <c r="E7725" s="62" t="s">
        <v>45</v>
      </c>
      <c r="F7725" s="63">
        <v>34366</v>
      </c>
      <c r="G7725" s="63" t="s">
        <v>13998</v>
      </c>
      <c r="H7725" s="63" t="s">
        <v>16047</v>
      </c>
      <c r="I7725" s="62" t="s">
        <v>468</v>
      </c>
      <c r="J7725" s="61" t="s">
        <v>30</v>
      </c>
    </row>
    <row r="7726" spans="1:10" s="64" customFormat="1" ht="21">
      <c r="A7726" s="14">
        <v>7722</v>
      </c>
      <c r="B7726" s="61" t="s">
        <v>269</v>
      </c>
      <c r="C7726" s="61" t="s">
        <v>262</v>
      </c>
      <c r="D7726" s="15" t="s">
        <v>16048</v>
      </c>
      <c r="E7726" s="62" t="s">
        <v>44</v>
      </c>
      <c r="F7726" s="63">
        <v>24908</v>
      </c>
      <c r="G7726" s="63">
        <v>35221</v>
      </c>
      <c r="H7726" s="63">
        <v>46823</v>
      </c>
      <c r="I7726" s="62" t="s">
        <v>544</v>
      </c>
      <c r="J7726" s="61" t="s">
        <v>494</v>
      </c>
    </row>
    <row r="7727" spans="1:10" s="64" customFormat="1" ht="21">
      <c r="A7727" s="14">
        <v>7723</v>
      </c>
      <c r="B7727" s="61" t="s">
        <v>269</v>
      </c>
      <c r="C7727" s="61" t="s">
        <v>262</v>
      </c>
      <c r="D7727" s="15" t="s">
        <v>16049</v>
      </c>
      <c r="E7727" s="62" t="s">
        <v>44</v>
      </c>
      <c r="F7727" s="63" t="s">
        <v>1388</v>
      </c>
      <c r="G7727" s="63" t="s">
        <v>4885</v>
      </c>
      <c r="H7727" s="63">
        <v>56442</v>
      </c>
      <c r="I7727" s="62" t="s">
        <v>468</v>
      </c>
      <c r="J7727" s="61" t="s">
        <v>27</v>
      </c>
    </row>
    <row r="7728" spans="1:10" s="64" customFormat="1" ht="21">
      <c r="A7728" s="14">
        <v>7724</v>
      </c>
      <c r="B7728" s="61" t="s">
        <v>269</v>
      </c>
      <c r="C7728" s="61" t="s">
        <v>262</v>
      </c>
      <c r="D7728" s="15" t="s">
        <v>16050</v>
      </c>
      <c r="E7728" s="62" t="s">
        <v>45</v>
      </c>
      <c r="F7728" s="63" t="s">
        <v>16051</v>
      </c>
      <c r="G7728" s="63" t="s">
        <v>2510</v>
      </c>
      <c r="H7728" s="63" t="s">
        <v>16052</v>
      </c>
      <c r="I7728" s="62" t="s">
        <v>468</v>
      </c>
      <c r="J7728" s="61" t="s">
        <v>19</v>
      </c>
    </row>
    <row r="7729" spans="1:10" s="64" customFormat="1" ht="21">
      <c r="A7729" s="14">
        <v>7725</v>
      </c>
      <c r="B7729" s="61" t="s">
        <v>269</v>
      </c>
      <c r="C7729" s="61" t="s">
        <v>262</v>
      </c>
      <c r="D7729" s="15" t="s">
        <v>16053</v>
      </c>
      <c r="E7729" s="62" t="s">
        <v>45</v>
      </c>
      <c r="F7729" s="63">
        <v>33149</v>
      </c>
      <c r="G7729" s="63" t="s">
        <v>4885</v>
      </c>
      <c r="H7729" s="63">
        <v>55064</v>
      </c>
      <c r="I7729" s="62" t="s">
        <v>468</v>
      </c>
      <c r="J7729" s="61" t="s">
        <v>829</v>
      </c>
    </row>
    <row r="7730" spans="1:10" s="64" customFormat="1" ht="21">
      <c r="A7730" s="14">
        <v>7726</v>
      </c>
      <c r="B7730" s="61" t="s">
        <v>269</v>
      </c>
      <c r="C7730" s="61" t="s">
        <v>262</v>
      </c>
      <c r="D7730" s="15" t="s">
        <v>16054</v>
      </c>
      <c r="E7730" s="62" t="s">
        <v>45</v>
      </c>
      <c r="F7730" s="63">
        <v>33361</v>
      </c>
      <c r="G7730" s="63" t="s">
        <v>8572</v>
      </c>
      <c r="H7730" s="63" t="s">
        <v>16055</v>
      </c>
      <c r="I7730" s="62" t="s">
        <v>468</v>
      </c>
      <c r="J7730" s="61" t="s">
        <v>829</v>
      </c>
    </row>
    <row r="7731" spans="1:10" s="64" customFormat="1" ht="21">
      <c r="A7731" s="14">
        <v>7727</v>
      </c>
      <c r="B7731" s="61" t="s">
        <v>269</v>
      </c>
      <c r="C7731" s="61" t="s">
        <v>262</v>
      </c>
      <c r="D7731" s="15" t="s">
        <v>16056</v>
      </c>
      <c r="E7731" s="62" t="s">
        <v>45</v>
      </c>
      <c r="F7731" s="63" t="s">
        <v>16057</v>
      </c>
      <c r="G7731" s="63" t="s">
        <v>620</v>
      </c>
      <c r="H7731" s="63" t="s">
        <v>16057</v>
      </c>
      <c r="I7731" s="62" t="s">
        <v>468</v>
      </c>
      <c r="J7731" s="61" t="s">
        <v>19</v>
      </c>
    </row>
    <row r="7732" spans="1:10" s="64" customFormat="1" ht="21">
      <c r="A7732" s="14">
        <v>7728</v>
      </c>
      <c r="B7732" s="61" t="s">
        <v>269</v>
      </c>
      <c r="C7732" s="61" t="s">
        <v>262</v>
      </c>
      <c r="D7732" s="15" t="s">
        <v>16058</v>
      </c>
      <c r="E7732" s="62" t="s">
        <v>45</v>
      </c>
      <c r="F7732" s="63" t="s">
        <v>16059</v>
      </c>
      <c r="G7732" s="63" t="s">
        <v>16060</v>
      </c>
      <c r="H7732" s="63" t="s">
        <v>16061</v>
      </c>
      <c r="I7732" s="62" t="s">
        <v>468</v>
      </c>
      <c r="J7732" s="61" t="s">
        <v>18</v>
      </c>
    </row>
    <row r="7733" spans="1:10" s="64" customFormat="1" ht="21">
      <c r="A7733" s="14">
        <v>7729</v>
      </c>
      <c r="B7733" s="61" t="s">
        <v>269</v>
      </c>
      <c r="C7733" s="61" t="s">
        <v>262</v>
      </c>
      <c r="D7733" s="15" t="s">
        <v>2260</v>
      </c>
      <c r="E7733" s="62" t="s">
        <v>45</v>
      </c>
      <c r="F7733" s="63" t="s">
        <v>16062</v>
      </c>
      <c r="G7733" s="63" t="s">
        <v>2468</v>
      </c>
      <c r="H7733" s="63" t="s">
        <v>2469</v>
      </c>
      <c r="I7733" s="62" t="s">
        <v>506</v>
      </c>
      <c r="J7733" s="61" t="s">
        <v>596</v>
      </c>
    </row>
    <row r="7734" spans="1:10" s="64" customFormat="1" ht="21">
      <c r="A7734" s="14">
        <v>7730</v>
      </c>
      <c r="B7734" s="61" t="s">
        <v>269</v>
      </c>
      <c r="C7734" s="61" t="s">
        <v>262</v>
      </c>
      <c r="D7734" s="15" t="s">
        <v>16063</v>
      </c>
      <c r="E7734" s="62" t="s">
        <v>45</v>
      </c>
      <c r="F7734" s="63">
        <v>30323</v>
      </c>
      <c r="G7734" s="63">
        <v>41281</v>
      </c>
      <c r="H7734" s="63">
        <v>52238</v>
      </c>
      <c r="I7734" s="62" t="s">
        <v>468</v>
      </c>
      <c r="J7734" s="61" t="s">
        <v>22</v>
      </c>
    </row>
    <row r="7735" spans="1:10" s="64" customFormat="1" ht="21">
      <c r="A7735" s="14">
        <v>7731</v>
      </c>
      <c r="B7735" s="61" t="s">
        <v>269</v>
      </c>
      <c r="C7735" s="61" t="s">
        <v>262</v>
      </c>
      <c r="D7735" s="15" t="s">
        <v>16064</v>
      </c>
      <c r="E7735" s="62" t="s">
        <v>45</v>
      </c>
      <c r="F7735" s="63">
        <v>23900</v>
      </c>
      <c r="G7735" s="63">
        <v>33370</v>
      </c>
      <c r="H7735" s="63">
        <v>45815</v>
      </c>
      <c r="I7735" s="62" t="s">
        <v>468</v>
      </c>
      <c r="J7735" s="61" t="s">
        <v>694</v>
      </c>
    </row>
    <row r="7736" spans="1:10" s="64" customFormat="1" ht="21">
      <c r="A7736" s="14">
        <v>7732</v>
      </c>
      <c r="B7736" s="61" t="s">
        <v>269</v>
      </c>
      <c r="C7736" s="61" t="s">
        <v>262</v>
      </c>
      <c r="D7736" s="15" t="s">
        <v>16065</v>
      </c>
      <c r="E7736" s="62" t="s">
        <v>45</v>
      </c>
      <c r="F7736" s="63" t="s">
        <v>16066</v>
      </c>
      <c r="G7736" s="63">
        <v>35069</v>
      </c>
      <c r="H7736" s="63" t="s">
        <v>16067</v>
      </c>
      <c r="I7736" s="62" t="s">
        <v>468</v>
      </c>
      <c r="J7736" s="61" t="s">
        <v>22</v>
      </c>
    </row>
    <row r="7737" spans="1:10" s="64" customFormat="1" ht="21">
      <c r="A7737" s="14">
        <v>7733</v>
      </c>
      <c r="B7737" s="61" t="s">
        <v>269</v>
      </c>
      <c r="C7737" s="61" t="s">
        <v>262</v>
      </c>
      <c r="D7737" s="15" t="s">
        <v>16068</v>
      </c>
      <c r="E7737" s="62" t="s">
        <v>45</v>
      </c>
      <c r="F7737" s="63">
        <v>29745</v>
      </c>
      <c r="G7737" s="63" t="s">
        <v>10907</v>
      </c>
      <c r="H7737" s="63">
        <v>51660</v>
      </c>
      <c r="I7737" s="62" t="s">
        <v>468</v>
      </c>
      <c r="J7737" s="61" t="s">
        <v>19</v>
      </c>
    </row>
    <row r="7738" spans="1:10" s="64" customFormat="1" ht="21">
      <c r="A7738" s="14">
        <v>7734</v>
      </c>
      <c r="B7738" s="61" t="s">
        <v>269</v>
      </c>
      <c r="C7738" s="61" t="s">
        <v>262</v>
      </c>
      <c r="D7738" s="15" t="s">
        <v>16069</v>
      </c>
      <c r="E7738" s="62" t="s">
        <v>45</v>
      </c>
      <c r="F7738" s="63">
        <v>24692</v>
      </c>
      <c r="G7738" s="63" t="s">
        <v>11726</v>
      </c>
      <c r="H7738" s="63">
        <v>46729</v>
      </c>
      <c r="I7738" s="62" t="s">
        <v>468</v>
      </c>
      <c r="J7738" s="61" t="s">
        <v>648</v>
      </c>
    </row>
    <row r="7739" spans="1:10" s="64" customFormat="1" ht="21">
      <c r="A7739" s="14">
        <v>7735</v>
      </c>
      <c r="B7739" s="61" t="s">
        <v>269</v>
      </c>
      <c r="C7739" s="61" t="s">
        <v>262</v>
      </c>
      <c r="D7739" s="15" t="s">
        <v>16070</v>
      </c>
      <c r="E7739" s="62" t="s">
        <v>45</v>
      </c>
      <c r="F7739" s="63" t="s">
        <v>15957</v>
      </c>
      <c r="G7739" s="63">
        <v>33787</v>
      </c>
      <c r="H7739" s="63">
        <v>46570</v>
      </c>
      <c r="I7739" s="62" t="s">
        <v>468</v>
      </c>
      <c r="J7739" s="61" t="s">
        <v>13</v>
      </c>
    </row>
    <row r="7740" spans="1:10" s="64" customFormat="1" ht="21">
      <c r="A7740" s="14">
        <v>7736</v>
      </c>
      <c r="B7740" s="61" t="s">
        <v>269</v>
      </c>
      <c r="C7740" s="61" t="s">
        <v>262</v>
      </c>
      <c r="D7740" s="15" t="s">
        <v>16071</v>
      </c>
      <c r="E7740" s="62" t="s">
        <v>44</v>
      </c>
      <c r="F7740" s="63" t="s">
        <v>12418</v>
      </c>
      <c r="G7740" s="63">
        <v>36316</v>
      </c>
      <c r="H7740" s="63" t="s">
        <v>12419</v>
      </c>
      <c r="I7740" s="62" t="s">
        <v>468</v>
      </c>
      <c r="J7740" s="61" t="s">
        <v>479</v>
      </c>
    </row>
    <row r="7741" spans="1:10" s="64" customFormat="1" ht="21">
      <c r="A7741" s="14">
        <v>7737</v>
      </c>
      <c r="B7741" s="61" t="s">
        <v>269</v>
      </c>
      <c r="C7741" s="61" t="s">
        <v>262</v>
      </c>
      <c r="D7741" s="15" t="s">
        <v>16072</v>
      </c>
      <c r="E7741" s="62" t="s">
        <v>45</v>
      </c>
      <c r="F7741" s="63">
        <v>24692</v>
      </c>
      <c r="G7741" s="63">
        <v>35069</v>
      </c>
      <c r="H7741" s="63">
        <v>46607</v>
      </c>
      <c r="I7741" s="62" t="s">
        <v>468</v>
      </c>
      <c r="J7741" s="61" t="s">
        <v>16073</v>
      </c>
    </row>
    <row r="7742" spans="1:10" s="64" customFormat="1" ht="21">
      <c r="A7742" s="14">
        <v>7738</v>
      </c>
      <c r="B7742" s="61" t="s">
        <v>269</v>
      </c>
      <c r="C7742" s="61" t="s">
        <v>262</v>
      </c>
      <c r="D7742" s="15" t="s">
        <v>16074</v>
      </c>
      <c r="E7742" s="62" t="s">
        <v>45</v>
      </c>
      <c r="F7742" s="63" t="s">
        <v>16075</v>
      </c>
      <c r="G7742" s="63">
        <v>36164</v>
      </c>
      <c r="H7742" s="63" t="s">
        <v>16076</v>
      </c>
      <c r="I7742" s="62" t="s">
        <v>468</v>
      </c>
      <c r="J7742" s="61" t="s">
        <v>18</v>
      </c>
    </row>
    <row r="7743" spans="1:10" s="64" customFormat="1" ht="21">
      <c r="A7743" s="14">
        <v>7739</v>
      </c>
      <c r="B7743" s="61" t="s">
        <v>269</v>
      </c>
      <c r="C7743" s="61" t="s">
        <v>263</v>
      </c>
      <c r="D7743" s="15" t="s">
        <v>16077</v>
      </c>
      <c r="E7743" s="62" t="s">
        <v>45</v>
      </c>
      <c r="F7743" s="63" t="s">
        <v>2399</v>
      </c>
      <c r="G7743" s="63" t="s">
        <v>4726</v>
      </c>
      <c r="H7743" s="63" t="s">
        <v>2400</v>
      </c>
      <c r="I7743" s="62" t="s">
        <v>468</v>
      </c>
      <c r="J7743" s="61" t="s">
        <v>487</v>
      </c>
    </row>
    <row r="7744" spans="1:10" s="64" customFormat="1" ht="21">
      <c r="A7744" s="14">
        <v>7740</v>
      </c>
      <c r="B7744" s="61" t="s">
        <v>269</v>
      </c>
      <c r="C7744" s="61" t="s">
        <v>263</v>
      </c>
      <c r="D7744" s="15" t="s">
        <v>16078</v>
      </c>
      <c r="E7744" s="62" t="s">
        <v>45</v>
      </c>
      <c r="F7744" s="63">
        <v>32357</v>
      </c>
      <c r="G7744" s="63" t="s">
        <v>4726</v>
      </c>
      <c r="H7744" s="63">
        <v>54272</v>
      </c>
      <c r="I7744" s="62" t="s">
        <v>468</v>
      </c>
      <c r="J7744" s="61" t="s">
        <v>19</v>
      </c>
    </row>
    <row r="7745" spans="1:10" s="64" customFormat="1" ht="21">
      <c r="A7745" s="14">
        <v>7741</v>
      </c>
      <c r="B7745" s="61" t="s">
        <v>269</v>
      </c>
      <c r="C7745" s="61" t="s">
        <v>263</v>
      </c>
      <c r="D7745" s="15" t="s">
        <v>16079</v>
      </c>
      <c r="E7745" s="62" t="s">
        <v>45</v>
      </c>
      <c r="F7745" s="63" t="s">
        <v>16080</v>
      </c>
      <c r="G7745" s="63">
        <v>39634</v>
      </c>
      <c r="H7745" s="63" t="s">
        <v>16081</v>
      </c>
      <c r="I7745" s="62" t="s">
        <v>468</v>
      </c>
      <c r="J7745" s="61" t="s">
        <v>22</v>
      </c>
    </row>
    <row r="7746" spans="1:10" s="64" customFormat="1" ht="21">
      <c r="A7746" s="14">
        <v>7742</v>
      </c>
      <c r="B7746" s="61" t="s">
        <v>269</v>
      </c>
      <c r="C7746" s="61" t="s">
        <v>263</v>
      </c>
      <c r="D7746" s="15" t="s">
        <v>16082</v>
      </c>
      <c r="E7746" s="62" t="s">
        <v>45</v>
      </c>
      <c r="F7746" s="63" t="s">
        <v>16083</v>
      </c>
      <c r="G7746" s="63">
        <v>44745</v>
      </c>
      <c r="H7746" s="63" t="s">
        <v>16084</v>
      </c>
      <c r="I7746" s="62" t="s">
        <v>468</v>
      </c>
      <c r="J7746" s="61" t="s">
        <v>608</v>
      </c>
    </row>
    <row r="7747" spans="1:10" s="64" customFormat="1" ht="21">
      <c r="A7747" s="14">
        <v>7743</v>
      </c>
      <c r="B7747" s="61" t="s">
        <v>269</v>
      </c>
      <c r="C7747" s="61" t="s">
        <v>263</v>
      </c>
      <c r="D7747" s="15" t="s">
        <v>16085</v>
      </c>
      <c r="E7747" s="62" t="s">
        <v>45</v>
      </c>
      <c r="F7747" s="63">
        <v>37017</v>
      </c>
      <c r="G7747" s="63" t="s">
        <v>4885</v>
      </c>
      <c r="H7747" s="63">
        <v>58201</v>
      </c>
      <c r="I7747" s="62" t="s">
        <v>468</v>
      </c>
      <c r="J7747" s="61" t="s">
        <v>27</v>
      </c>
    </row>
    <row r="7748" spans="1:10" s="64" customFormat="1" ht="21">
      <c r="A7748" s="14">
        <v>7744</v>
      </c>
      <c r="B7748" s="61" t="s">
        <v>269</v>
      </c>
      <c r="C7748" s="61" t="s">
        <v>263</v>
      </c>
      <c r="D7748" s="15" t="s">
        <v>16086</v>
      </c>
      <c r="E7748" s="62" t="s">
        <v>45</v>
      </c>
      <c r="F7748" s="63" t="s">
        <v>1963</v>
      </c>
      <c r="G7748" s="63">
        <v>45577</v>
      </c>
      <c r="H7748" s="63" t="s">
        <v>1964</v>
      </c>
      <c r="I7748" s="62" t="s">
        <v>468</v>
      </c>
      <c r="J7748" s="61" t="s">
        <v>596</v>
      </c>
    </row>
    <row r="7749" spans="1:10" s="64" customFormat="1" ht="21">
      <c r="A7749" s="14">
        <v>7745</v>
      </c>
      <c r="B7749" s="61" t="s">
        <v>269</v>
      </c>
      <c r="C7749" s="61" t="s">
        <v>263</v>
      </c>
      <c r="D7749" s="15" t="s">
        <v>16087</v>
      </c>
      <c r="E7749" s="62" t="s">
        <v>45</v>
      </c>
      <c r="F7749" s="63">
        <v>26484</v>
      </c>
      <c r="G7749" s="63">
        <v>39880</v>
      </c>
      <c r="H7749" s="63">
        <v>48399</v>
      </c>
      <c r="I7749" s="62" t="s">
        <v>468</v>
      </c>
      <c r="J7749" s="61" t="s">
        <v>479</v>
      </c>
    </row>
    <row r="7750" spans="1:10" s="64" customFormat="1" ht="21">
      <c r="A7750" s="14">
        <v>7746</v>
      </c>
      <c r="B7750" s="61" t="s">
        <v>269</v>
      </c>
      <c r="C7750" s="61" t="s">
        <v>263</v>
      </c>
      <c r="D7750" s="15" t="s">
        <v>16088</v>
      </c>
      <c r="E7750" s="62" t="s">
        <v>45</v>
      </c>
      <c r="F7750" s="63" t="s">
        <v>16089</v>
      </c>
      <c r="G7750" s="63" t="s">
        <v>627</v>
      </c>
      <c r="H7750" s="63" t="s">
        <v>6168</v>
      </c>
      <c r="I7750" s="62" t="s">
        <v>468</v>
      </c>
      <c r="J7750" s="61" t="s">
        <v>585</v>
      </c>
    </row>
    <row r="7751" spans="1:10" s="64" customFormat="1" ht="21">
      <c r="A7751" s="14">
        <v>7747</v>
      </c>
      <c r="B7751" s="61" t="s">
        <v>269</v>
      </c>
      <c r="C7751" s="61" t="s">
        <v>263</v>
      </c>
      <c r="D7751" s="15" t="s">
        <v>16090</v>
      </c>
      <c r="E7751" s="62" t="s">
        <v>44</v>
      </c>
      <c r="F7751" s="63">
        <v>31785</v>
      </c>
      <c r="G7751" s="63" t="s">
        <v>16091</v>
      </c>
      <c r="H7751" s="63">
        <v>53700</v>
      </c>
      <c r="I7751" s="62" t="s">
        <v>468</v>
      </c>
      <c r="J7751" s="61" t="s">
        <v>479</v>
      </c>
    </row>
    <row r="7752" spans="1:10" s="64" customFormat="1" ht="21">
      <c r="A7752" s="14">
        <v>7748</v>
      </c>
      <c r="B7752" s="61" t="s">
        <v>269</v>
      </c>
      <c r="C7752" s="61" t="s">
        <v>263</v>
      </c>
      <c r="D7752" s="15" t="s">
        <v>16092</v>
      </c>
      <c r="E7752" s="62" t="s">
        <v>45</v>
      </c>
      <c r="F7752" s="63" t="s">
        <v>16093</v>
      </c>
      <c r="G7752" s="63">
        <v>44623</v>
      </c>
      <c r="H7752" s="63" t="s">
        <v>2926</v>
      </c>
      <c r="I7752" s="62" t="s">
        <v>468</v>
      </c>
      <c r="J7752" s="61" t="s">
        <v>479</v>
      </c>
    </row>
    <row r="7753" spans="1:10" s="64" customFormat="1" ht="21">
      <c r="A7753" s="14">
        <v>7749</v>
      </c>
      <c r="B7753" s="61" t="s">
        <v>269</v>
      </c>
      <c r="C7753" s="61" t="s">
        <v>263</v>
      </c>
      <c r="D7753" s="15" t="s">
        <v>16094</v>
      </c>
      <c r="E7753" s="62" t="s">
        <v>45</v>
      </c>
      <c r="F7753" s="63">
        <v>28523</v>
      </c>
      <c r="G7753" s="63">
        <v>39483</v>
      </c>
      <c r="H7753" s="63">
        <v>50438</v>
      </c>
      <c r="I7753" s="62" t="s">
        <v>468</v>
      </c>
      <c r="J7753" s="61" t="s">
        <v>608</v>
      </c>
    </row>
    <row r="7754" spans="1:10" s="64" customFormat="1" ht="21">
      <c r="A7754" s="14">
        <v>7750</v>
      </c>
      <c r="B7754" s="61" t="s">
        <v>269</v>
      </c>
      <c r="C7754" s="61" t="s">
        <v>263</v>
      </c>
      <c r="D7754" s="15" t="s">
        <v>16095</v>
      </c>
      <c r="E7754" s="62" t="s">
        <v>45</v>
      </c>
      <c r="F7754" s="63" t="s">
        <v>16096</v>
      </c>
      <c r="G7754" s="63">
        <v>39483</v>
      </c>
      <c r="H7754" s="63">
        <v>49100</v>
      </c>
      <c r="I7754" s="62" t="s">
        <v>468</v>
      </c>
      <c r="J7754" s="61" t="s">
        <v>519</v>
      </c>
    </row>
    <row r="7755" spans="1:10" s="64" customFormat="1" ht="21">
      <c r="A7755" s="14">
        <v>7751</v>
      </c>
      <c r="B7755" s="61" t="s">
        <v>269</v>
      </c>
      <c r="C7755" s="61" t="s">
        <v>263</v>
      </c>
      <c r="D7755" s="15" t="s">
        <v>16097</v>
      </c>
      <c r="E7755" s="62" t="s">
        <v>45</v>
      </c>
      <c r="F7755" s="63" t="s">
        <v>16098</v>
      </c>
      <c r="G7755" s="63" t="s">
        <v>1802</v>
      </c>
      <c r="H7755" s="63">
        <v>46815</v>
      </c>
      <c r="I7755" s="62" t="s">
        <v>468</v>
      </c>
      <c r="J7755" s="61" t="s">
        <v>18</v>
      </c>
    </row>
    <row r="7756" spans="1:10" s="64" customFormat="1" ht="21">
      <c r="A7756" s="14">
        <v>7752</v>
      </c>
      <c r="B7756" s="61" t="s">
        <v>269</v>
      </c>
      <c r="C7756" s="61" t="s">
        <v>263</v>
      </c>
      <c r="D7756" s="15" t="s">
        <v>16099</v>
      </c>
      <c r="E7756" s="62" t="s">
        <v>45</v>
      </c>
      <c r="F7756" s="63" t="s">
        <v>3632</v>
      </c>
      <c r="G7756" s="63" t="s">
        <v>2125</v>
      </c>
      <c r="H7756" s="63" t="s">
        <v>3633</v>
      </c>
      <c r="I7756" s="62" t="s">
        <v>468</v>
      </c>
      <c r="J7756" s="61" t="s">
        <v>600</v>
      </c>
    </row>
    <row r="7757" spans="1:10" s="64" customFormat="1" ht="21">
      <c r="A7757" s="14">
        <v>7753</v>
      </c>
      <c r="B7757" s="61" t="s">
        <v>269</v>
      </c>
      <c r="C7757" s="61" t="s">
        <v>263</v>
      </c>
      <c r="D7757" s="15" t="s">
        <v>16100</v>
      </c>
      <c r="E7757" s="62" t="s">
        <v>44</v>
      </c>
      <c r="F7757" s="63" t="s">
        <v>1153</v>
      </c>
      <c r="G7757" s="63" t="s">
        <v>4782</v>
      </c>
      <c r="H7757" s="63" t="s">
        <v>16101</v>
      </c>
      <c r="I7757" s="62" t="s">
        <v>468</v>
      </c>
      <c r="J7757" s="61" t="s">
        <v>22</v>
      </c>
    </row>
    <row r="7758" spans="1:10" s="64" customFormat="1" ht="21">
      <c r="A7758" s="14">
        <v>7754</v>
      </c>
      <c r="B7758" s="61" t="s">
        <v>269</v>
      </c>
      <c r="C7758" s="61" t="s">
        <v>263</v>
      </c>
      <c r="D7758" s="15" t="s">
        <v>16102</v>
      </c>
      <c r="E7758" s="62" t="s">
        <v>45</v>
      </c>
      <c r="F7758" s="63" t="s">
        <v>16103</v>
      </c>
      <c r="G7758" s="63">
        <v>43892</v>
      </c>
      <c r="H7758" s="63" t="s">
        <v>16104</v>
      </c>
      <c r="I7758" s="62" t="s">
        <v>468</v>
      </c>
      <c r="J7758" s="61" t="s">
        <v>22</v>
      </c>
    </row>
    <row r="7759" spans="1:10" s="64" customFormat="1" ht="21">
      <c r="A7759" s="14">
        <v>7755</v>
      </c>
      <c r="B7759" s="61" t="s">
        <v>269</v>
      </c>
      <c r="C7759" s="61" t="s">
        <v>263</v>
      </c>
      <c r="D7759" s="15" t="s">
        <v>16105</v>
      </c>
      <c r="E7759" s="62" t="s">
        <v>45</v>
      </c>
      <c r="F7759" s="63" t="s">
        <v>12187</v>
      </c>
      <c r="G7759" s="63" t="s">
        <v>4419</v>
      </c>
      <c r="H7759" s="63" t="s">
        <v>16106</v>
      </c>
      <c r="I7759" s="62" t="s">
        <v>468</v>
      </c>
      <c r="J7759" s="61" t="s">
        <v>19</v>
      </c>
    </row>
    <row r="7760" spans="1:10" s="64" customFormat="1" ht="21">
      <c r="A7760" s="14">
        <v>7756</v>
      </c>
      <c r="B7760" s="61" t="s">
        <v>269</v>
      </c>
      <c r="C7760" s="61" t="s">
        <v>263</v>
      </c>
      <c r="D7760" s="15" t="s">
        <v>16107</v>
      </c>
      <c r="E7760" s="62" t="s">
        <v>44</v>
      </c>
      <c r="F7760" s="63" t="s">
        <v>16108</v>
      </c>
      <c r="G7760" s="63">
        <v>39573</v>
      </c>
      <c r="H7760" s="63" t="s">
        <v>16109</v>
      </c>
      <c r="I7760" s="62" t="s">
        <v>468</v>
      </c>
      <c r="J7760" s="61" t="s">
        <v>16110</v>
      </c>
    </row>
    <row r="7761" spans="1:10" s="64" customFormat="1" ht="21">
      <c r="A7761" s="14">
        <v>7757</v>
      </c>
      <c r="B7761" s="61" t="s">
        <v>269</v>
      </c>
      <c r="C7761" s="61" t="s">
        <v>263</v>
      </c>
      <c r="D7761" s="15" t="s">
        <v>16111</v>
      </c>
      <c r="E7761" s="62" t="s">
        <v>45</v>
      </c>
      <c r="F7761" s="63" t="s">
        <v>16112</v>
      </c>
      <c r="G7761" s="63">
        <v>33756</v>
      </c>
      <c r="H7761" s="63" t="s">
        <v>16113</v>
      </c>
      <c r="I7761" s="62" t="s">
        <v>468</v>
      </c>
      <c r="J7761" s="61" t="s">
        <v>469</v>
      </c>
    </row>
    <row r="7762" spans="1:10" s="64" customFormat="1" ht="21">
      <c r="A7762" s="14">
        <v>7758</v>
      </c>
      <c r="B7762" s="61" t="s">
        <v>269</v>
      </c>
      <c r="C7762" s="61" t="s">
        <v>263</v>
      </c>
      <c r="D7762" s="15" t="s">
        <v>16114</v>
      </c>
      <c r="E7762" s="62" t="s">
        <v>44</v>
      </c>
      <c r="F7762" s="63">
        <v>23780</v>
      </c>
      <c r="G7762" s="63">
        <v>33395</v>
      </c>
      <c r="H7762" s="63">
        <v>45695</v>
      </c>
      <c r="I7762" s="62" t="s">
        <v>506</v>
      </c>
      <c r="J7762" s="61" t="s">
        <v>30</v>
      </c>
    </row>
    <row r="7763" spans="1:10" s="64" customFormat="1" ht="21">
      <c r="A7763" s="14">
        <v>7759</v>
      </c>
      <c r="B7763" s="61" t="s">
        <v>269</v>
      </c>
      <c r="C7763" s="61" t="s">
        <v>263</v>
      </c>
      <c r="D7763" s="15" t="s">
        <v>16115</v>
      </c>
      <c r="E7763" s="62" t="s">
        <v>45</v>
      </c>
      <c r="F7763" s="63">
        <v>25329</v>
      </c>
      <c r="G7763" s="63">
        <v>34852</v>
      </c>
      <c r="H7763" s="63">
        <v>47244</v>
      </c>
      <c r="I7763" s="62" t="s">
        <v>468</v>
      </c>
      <c r="J7763" s="61" t="s">
        <v>481</v>
      </c>
    </row>
    <row r="7764" spans="1:10" s="64" customFormat="1" ht="21">
      <c r="A7764" s="14">
        <v>7760</v>
      </c>
      <c r="B7764" s="61" t="s">
        <v>269</v>
      </c>
      <c r="C7764" s="61" t="s">
        <v>263</v>
      </c>
      <c r="D7764" s="15" t="s">
        <v>16116</v>
      </c>
      <c r="E7764" s="62" t="s">
        <v>45</v>
      </c>
      <c r="F7764" s="63" t="s">
        <v>16117</v>
      </c>
      <c r="G7764" s="63">
        <v>34948</v>
      </c>
      <c r="H7764" s="63" t="s">
        <v>16118</v>
      </c>
      <c r="I7764" s="62" t="s">
        <v>468</v>
      </c>
      <c r="J7764" s="61" t="s">
        <v>494</v>
      </c>
    </row>
    <row r="7765" spans="1:10" s="64" customFormat="1" ht="21">
      <c r="A7765" s="14">
        <v>7761</v>
      </c>
      <c r="B7765" s="61" t="s">
        <v>269</v>
      </c>
      <c r="C7765" s="61" t="s">
        <v>263</v>
      </c>
      <c r="D7765" s="15" t="s">
        <v>16119</v>
      </c>
      <c r="E7765" s="62" t="s">
        <v>44</v>
      </c>
      <c r="F7765" s="63" t="s">
        <v>16120</v>
      </c>
      <c r="G7765" s="63">
        <v>33249</v>
      </c>
      <c r="H7765" s="63" t="s">
        <v>16121</v>
      </c>
      <c r="I7765" s="62" t="s">
        <v>468</v>
      </c>
      <c r="J7765" s="61" t="s">
        <v>487</v>
      </c>
    </row>
    <row r="7766" spans="1:10" s="64" customFormat="1" ht="21">
      <c r="A7766" s="14">
        <v>7762</v>
      </c>
      <c r="B7766" s="61" t="s">
        <v>269</v>
      </c>
      <c r="C7766" s="61" t="s">
        <v>264</v>
      </c>
      <c r="D7766" s="15" t="s">
        <v>16122</v>
      </c>
      <c r="E7766" s="62" t="s">
        <v>45</v>
      </c>
      <c r="F7766" s="63">
        <v>33817</v>
      </c>
      <c r="G7766" s="63" t="s">
        <v>776</v>
      </c>
      <c r="H7766" s="63">
        <v>55732</v>
      </c>
      <c r="I7766" s="62" t="s">
        <v>468</v>
      </c>
      <c r="J7766" s="61" t="s">
        <v>600</v>
      </c>
    </row>
    <row r="7767" spans="1:10" s="64" customFormat="1" ht="21">
      <c r="A7767" s="14">
        <v>7763</v>
      </c>
      <c r="B7767" s="61" t="s">
        <v>269</v>
      </c>
      <c r="C7767" s="61" t="s">
        <v>264</v>
      </c>
      <c r="D7767" s="15" t="s">
        <v>16123</v>
      </c>
      <c r="E7767" s="62" t="s">
        <v>45</v>
      </c>
      <c r="F7767" s="63">
        <v>30784</v>
      </c>
      <c r="G7767" s="63">
        <v>41281</v>
      </c>
      <c r="H7767" s="63">
        <v>52699</v>
      </c>
      <c r="I7767" s="62" t="s">
        <v>468</v>
      </c>
      <c r="J7767" s="61" t="s">
        <v>16124</v>
      </c>
    </row>
    <row r="7768" spans="1:10" s="64" customFormat="1" ht="21">
      <c r="A7768" s="14">
        <v>7764</v>
      </c>
      <c r="B7768" s="61" t="s">
        <v>269</v>
      </c>
      <c r="C7768" s="61" t="s">
        <v>264</v>
      </c>
      <c r="D7768" s="15" t="s">
        <v>16125</v>
      </c>
      <c r="E7768" s="62" t="s">
        <v>45</v>
      </c>
      <c r="F7768" s="63" t="s">
        <v>16126</v>
      </c>
      <c r="G7768" s="63" t="s">
        <v>11165</v>
      </c>
      <c r="H7768" s="63" t="s">
        <v>16127</v>
      </c>
      <c r="I7768" s="62" t="s">
        <v>544</v>
      </c>
      <c r="J7768" s="61" t="s">
        <v>18</v>
      </c>
    </row>
    <row r="7769" spans="1:10" s="64" customFormat="1" ht="21">
      <c r="A7769" s="14">
        <v>7765</v>
      </c>
      <c r="B7769" s="61" t="s">
        <v>269</v>
      </c>
      <c r="C7769" s="61" t="s">
        <v>264</v>
      </c>
      <c r="D7769" s="15" t="s">
        <v>16128</v>
      </c>
      <c r="E7769" s="62" t="s">
        <v>45</v>
      </c>
      <c r="F7769" s="63" t="s">
        <v>16129</v>
      </c>
      <c r="G7769" s="63" t="s">
        <v>1025</v>
      </c>
      <c r="H7769" s="63" t="s">
        <v>16130</v>
      </c>
      <c r="I7769" s="62" t="s">
        <v>468</v>
      </c>
      <c r="J7769" s="61" t="s">
        <v>479</v>
      </c>
    </row>
    <row r="7770" spans="1:10" s="64" customFormat="1" ht="21">
      <c r="A7770" s="14">
        <v>7766</v>
      </c>
      <c r="B7770" s="61" t="s">
        <v>269</v>
      </c>
      <c r="C7770" s="61" t="s">
        <v>264</v>
      </c>
      <c r="D7770" s="15" t="s">
        <v>16131</v>
      </c>
      <c r="E7770" s="62" t="s">
        <v>44</v>
      </c>
      <c r="F7770" s="63">
        <v>25611</v>
      </c>
      <c r="G7770" s="63">
        <v>39880</v>
      </c>
      <c r="H7770" s="63">
        <v>47526</v>
      </c>
      <c r="I7770" s="62" t="s">
        <v>468</v>
      </c>
      <c r="J7770" s="61" t="s">
        <v>487</v>
      </c>
    </row>
    <row r="7771" spans="1:10" s="64" customFormat="1" ht="21">
      <c r="A7771" s="14">
        <v>7767</v>
      </c>
      <c r="B7771" s="61" t="s">
        <v>269</v>
      </c>
      <c r="C7771" s="61" t="s">
        <v>264</v>
      </c>
      <c r="D7771" s="15" t="s">
        <v>16132</v>
      </c>
      <c r="E7771" s="62" t="s">
        <v>45</v>
      </c>
      <c r="F7771" s="63" t="s">
        <v>16133</v>
      </c>
      <c r="G7771" s="63" t="s">
        <v>16134</v>
      </c>
      <c r="H7771" s="63" t="s">
        <v>16135</v>
      </c>
      <c r="I7771" s="62" t="s">
        <v>468</v>
      </c>
      <c r="J7771" s="61" t="s">
        <v>694</v>
      </c>
    </row>
    <row r="7772" spans="1:10" s="64" customFormat="1" ht="21">
      <c r="A7772" s="14">
        <v>7768</v>
      </c>
      <c r="B7772" s="61" t="s">
        <v>269</v>
      </c>
      <c r="C7772" s="61" t="s">
        <v>264</v>
      </c>
      <c r="D7772" s="15" t="s">
        <v>16136</v>
      </c>
      <c r="E7772" s="62" t="s">
        <v>45</v>
      </c>
      <c r="F7772" s="63">
        <v>30598</v>
      </c>
      <c r="G7772" s="63">
        <v>41281</v>
      </c>
      <c r="H7772" s="63">
        <v>52513</v>
      </c>
      <c r="I7772" s="62" t="s">
        <v>468</v>
      </c>
      <c r="J7772" s="61" t="s">
        <v>494</v>
      </c>
    </row>
    <row r="7773" spans="1:10" s="64" customFormat="1" ht="21">
      <c r="A7773" s="14">
        <v>7769</v>
      </c>
      <c r="B7773" s="61" t="s">
        <v>269</v>
      </c>
      <c r="C7773" s="61" t="s">
        <v>264</v>
      </c>
      <c r="D7773" s="15" t="s">
        <v>16137</v>
      </c>
      <c r="E7773" s="62" t="s">
        <v>45</v>
      </c>
      <c r="F7773" s="63" t="s">
        <v>16138</v>
      </c>
      <c r="G7773" s="63">
        <v>35037</v>
      </c>
      <c r="H7773" s="63">
        <v>47821</v>
      </c>
      <c r="I7773" s="62" t="s">
        <v>468</v>
      </c>
      <c r="J7773" s="61" t="s">
        <v>469</v>
      </c>
    </row>
    <row r="7774" spans="1:10" s="64" customFormat="1" ht="21">
      <c r="A7774" s="14">
        <v>7770</v>
      </c>
      <c r="B7774" s="61" t="s">
        <v>269</v>
      </c>
      <c r="C7774" s="61" t="s">
        <v>264</v>
      </c>
      <c r="D7774" s="15" t="s">
        <v>16139</v>
      </c>
      <c r="E7774" s="62" t="s">
        <v>45</v>
      </c>
      <c r="F7774" s="63" t="s">
        <v>13067</v>
      </c>
      <c r="G7774" s="63">
        <v>39178</v>
      </c>
      <c r="H7774" s="63" t="s">
        <v>13068</v>
      </c>
      <c r="I7774" s="62" t="s">
        <v>468</v>
      </c>
      <c r="J7774" s="61" t="s">
        <v>479</v>
      </c>
    </row>
    <row r="7775" spans="1:10" s="64" customFormat="1" ht="21">
      <c r="A7775" s="14">
        <v>7771</v>
      </c>
      <c r="B7775" s="61" t="s">
        <v>269</v>
      </c>
      <c r="C7775" s="61" t="s">
        <v>264</v>
      </c>
      <c r="D7775" s="15" t="s">
        <v>16140</v>
      </c>
      <c r="E7775" s="62" t="s">
        <v>44</v>
      </c>
      <c r="F7775" s="63" t="s">
        <v>16141</v>
      </c>
      <c r="G7775" s="63" t="s">
        <v>14005</v>
      </c>
      <c r="H7775" s="63" t="s">
        <v>16142</v>
      </c>
      <c r="I7775" s="62" t="s">
        <v>468</v>
      </c>
      <c r="J7775" s="61" t="s">
        <v>596</v>
      </c>
    </row>
    <row r="7776" spans="1:10" s="64" customFormat="1" ht="21">
      <c r="A7776" s="14">
        <v>7772</v>
      </c>
      <c r="B7776" s="61" t="s">
        <v>269</v>
      </c>
      <c r="C7776" s="61" t="s">
        <v>264</v>
      </c>
      <c r="D7776" s="15" t="s">
        <v>16143</v>
      </c>
      <c r="E7776" s="62" t="s">
        <v>45</v>
      </c>
      <c r="F7776" s="63" t="s">
        <v>16144</v>
      </c>
      <c r="G7776" s="63" t="s">
        <v>1913</v>
      </c>
      <c r="H7776" s="63" t="s">
        <v>16145</v>
      </c>
      <c r="I7776" s="62" t="s">
        <v>468</v>
      </c>
      <c r="J7776" s="61" t="s">
        <v>19</v>
      </c>
    </row>
    <row r="7777" spans="1:10" s="64" customFormat="1" ht="21">
      <c r="A7777" s="14">
        <v>7773</v>
      </c>
      <c r="B7777" s="61" t="s">
        <v>269</v>
      </c>
      <c r="C7777" s="61" t="s">
        <v>264</v>
      </c>
      <c r="D7777" s="15" t="s">
        <v>16146</v>
      </c>
      <c r="E7777" s="62" t="s">
        <v>45</v>
      </c>
      <c r="F7777" s="63" t="s">
        <v>16147</v>
      </c>
      <c r="G7777" s="63">
        <v>39483</v>
      </c>
      <c r="H7777" s="63" t="s">
        <v>12890</v>
      </c>
      <c r="I7777" s="62" t="s">
        <v>468</v>
      </c>
      <c r="J7777" s="61" t="s">
        <v>481</v>
      </c>
    </row>
    <row r="7778" spans="1:10" s="64" customFormat="1" ht="21">
      <c r="A7778" s="14">
        <v>7774</v>
      </c>
      <c r="B7778" s="61" t="s">
        <v>269</v>
      </c>
      <c r="C7778" s="61" t="s">
        <v>264</v>
      </c>
      <c r="D7778" s="15" t="s">
        <v>16148</v>
      </c>
      <c r="E7778" s="62" t="s">
        <v>45</v>
      </c>
      <c r="F7778" s="63">
        <v>28771</v>
      </c>
      <c r="G7778" s="63" t="s">
        <v>2135</v>
      </c>
      <c r="H7778" s="63">
        <v>50686</v>
      </c>
      <c r="I7778" s="62" t="s">
        <v>468</v>
      </c>
      <c r="J7778" s="61" t="s">
        <v>27</v>
      </c>
    </row>
    <row r="7779" spans="1:10" s="64" customFormat="1" ht="21">
      <c r="A7779" s="14">
        <v>7775</v>
      </c>
      <c r="B7779" s="61" t="s">
        <v>269</v>
      </c>
      <c r="C7779" s="61" t="s">
        <v>264</v>
      </c>
      <c r="D7779" s="15" t="s">
        <v>16149</v>
      </c>
      <c r="E7779" s="62" t="s">
        <v>45</v>
      </c>
      <c r="F7779" s="63" t="s">
        <v>16150</v>
      </c>
      <c r="G7779" s="63">
        <v>33249</v>
      </c>
      <c r="H7779" s="63" t="s">
        <v>2469</v>
      </c>
      <c r="I7779" s="62" t="s">
        <v>506</v>
      </c>
      <c r="J7779" s="61" t="s">
        <v>22</v>
      </c>
    </row>
    <row r="7780" spans="1:10" s="64" customFormat="1" ht="21">
      <c r="A7780" s="14">
        <v>7776</v>
      </c>
      <c r="B7780" s="61" t="s">
        <v>269</v>
      </c>
      <c r="C7780" s="61" t="s">
        <v>264</v>
      </c>
      <c r="D7780" s="15" t="s">
        <v>16151</v>
      </c>
      <c r="E7780" s="62" t="s">
        <v>45</v>
      </c>
      <c r="F7780" s="63">
        <v>30592</v>
      </c>
      <c r="G7780" s="63" t="s">
        <v>986</v>
      </c>
      <c r="H7780" s="63">
        <v>54127</v>
      </c>
      <c r="I7780" s="62" t="s">
        <v>468</v>
      </c>
      <c r="J7780" s="61" t="s">
        <v>613</v>
      </c>
    </row>
    <row r="7781" spans="1:10" s="64" customFormat="1" ht="21">
      <c r="A7781" s="14">
        <v>7777</v>
      </c>
      <c r="B7781" s="61" t="s">
        <v>269</v>
      </c>
      <c r="C7781" s="61" t="s">
        <v>264</v>
      </c>
      <c r="D7781" s="15" t="s">
        <v>16152</v>
      </c>
      <c r="E7781" s="62" t="s">
        <v>45</v>
      </c>
      <c r="F7781" s="63" t="s">
        <v>15089</v>
      </c>
      <c r="G7781" s="63">
        <v>35162</v>
      </c>
      <c r="H7781" s="63" t="s">
        <v>15090</v>
      </c>
      <c r="I7781" s="62" t="s">
        <v>468</v>
      </c>
      <c r="J7781" s="61" t="s">
        <v>22</v>
      </c>
    </row>
    <row r="7782" spans="1:10" s="64" customFormat="1" ht="21">
      <c r="A7782" s="14">
        <v>7778</v>
      </c>
      <c r="B7782" s="61" t="s">
        <v>269</v>
      </c>
      <c r="C7782" s="61" t="s">
        <v>264</v>
      </c>
      <c r="D7782" s="15" t="s">
        <v>16153</v>
      </c>
      <c r="E7782" s="62" t="s">
        <v>45</v>
      </c>
      <c r="F7782" s="63" t="s">
        <v>13186</v>
      </c>
      <c r="G7782" s="63" t="s">
        <v>850</v>
      </c>
      <c r="H7782" s="63" t="s">
        <v>8767</v>
      </c>
      <c r="I7782" s="62" t="s">
        <v>468</v>
      </c>
      <c r="J7782" s="61" t="s">
        <v>716</v>
      </c>
    </row>
    <row r="7783" spans="1:10" s="64" customFormat="1" ht="21">
      <c r="A7783" s="14">
        <v>7779</v>
      </c>
      <c r="B7783" s="61" t="s">
        <v>269</v>
      </c>
      <c r="C7783" s="61" t="s">
        <v>264</v>
      </c>
      <c r="D7783" s="15" t="s">
        <v>16154</v>
      </c>
      <c r="E7783" s="62" t="s">
        <v>44</v>
      </c>
      <c r="F7783" s="63" t="s">
        <v>16155</v>
      </c>
      <c r="G7783" s="63" t="s">
        <v>709</v>
      </c>
      <c r="H7783" s="63" t="s">
        <v>16156</v>
      </c>
      <c r="I7783" s="62" t="s">
        <v>468</v>
      </c>
      <c r="J7783" s="61" t="s">
        <v>19</v>
      </c>
    </row>
    <row r="7784" spans="1:10" s="64" customFormat="1" ht="21">
      <c r="A7784" s="14">
        <v>7780</v>
      </c>
      <c r="B7784" s="61" t="s">
        <v>269</v>
      </c>
      <c r="C7784" s="61" t="s">
        <v>264</v>
      </c>
      <c r="D7784" s="15" t="s">
        <v>16157</v>
      </c>
      <c r="E7784" s="62" t="s">
        <v>45</v>
      </c>
      <c r="F7784" s="63" t="s">
        <v>16158</v>
      </c>
      <c r="G7784" s="63">
        <v>36164</v>
      </c>
      <c r="H7784" s="63" t="s">
        <v>16159</v>
      </c>
      <c r="I7784" s="62" t="s">
        <v>468</v>
      </c>
      <c r="J7784" s="61" t="s">
        <v>613</v>
      </c>
    </row>
    <row r="7785" spans="1:10" s="64" customFormat="1" ht="21">
      <c r="A7785" s="14">
        <v>7781</v>
      </c>
      <c r="B7785" s="61" t="s">
        <v>269</v>
      </c>
      <c r="C7785" s="61" t="s">
        <v>264</v>
      </c>
      <c r="D7785" s="15" t="s">
        <v>16160</v>
      </c>
      <c r="E7785" s="62" t="s">
        <v>45</v>
      </c>
      <c r="F7785" s="63" t="s">
        <v>16161</v>
      </c>
      <c r="G7785" s="63" t="s">
        <v>8572</v>
      </c>
      <c r="H7785" s="63" t="s">
        <v>16162</v>
      </c>
      <c r="I7785" s="62" t="s">
        <v>468</v>
      </c>
      <c r="J7785" s="61" t="s">
        <v>19</v>
      </c>
    </row>
    <row r="7786" spans="1:10" s="64" customFormat="1" ht="21">
      <c r="A7786" s="14">
        <v>7782</v>
      </c>
      <c r="B7786" s="61" t="s">
        <v>269</v>
      </c>
      <c r="C7786" s="61" t="s">
        <v>264</v>
      </c>
      <c r="D7786" s="15" t="s">
        <v>16163</v>
      </c>
      <c r="E7786" s="62" t="s">
        <v>44</v>
      </c>
      <c r="F7786" s="63" t="s">
        <v>16164</v>
      </c>
      <c r="G7786" s="63" t="s">
        <v>709</v>
      </c>
      <c r="H7786" s="63" t="s">
        <v>13401</v>
      </c>
      <c r="I7786" s="62" t="s">
        <v>468</v>
      </c>
      <c r="J7786" s="61" t="s">
        <v>487</v>
      </c>
    </row>
    <row r="7787" spans="1:10" s="64" customFormat="1" ht="21">
      <c r="A7787" s="14">
        <v>7783</v>
      </c>
      <c r="B7787" s="61" t="s">
        <v>269</v>
      </c>
      <c r="C7787" s="61" t="s">
        <v>264</v>
      </c>
      <c r="D7787" s="15" t="s">
        <v>16165</v>
      </c>
      <c r="E7787" s="62" t="s">
        <v>45</v>
      </c>
      <c r="F7787" s="63">
        <v>31932</v>
      </c>
      <c r="G7787" s="63" t="s">
        <v>8572</v>
      </c>
      <c r="H7787" s="63">
        <v>53847</v>
      </c>
      <c r="I7787" s="62" t="s">
        <v>468</v>
      </c>
      <c r="J7787" s="61" t="s">
        <v>600</v>
      </c>
    </row>
    <row r="7788" spans="1:10" s="64" customFormat="1" ht="21">
      <c r="A7788" s="14">
        <v>7784</v>
      </c>
      <c r="B7788" s="61" t="s">
        <v>269</v>
      </c>
      <c r="C7788" s="61" t="s">
        <v>265</v>
      </c>
      <c r="D7788" s="15" t="s">
        <v>16166</v>
      </c>
      <c r="E7788" s="62" t="s">
        <v>45</v>
      </c>
      <c r="F7788" s="63" t="s">
        <v>16167</v>
      </c>
      <c r="G7788" s="63">
        <v>41281</v>
      </c>
      <c r="H7788" s="63" t="s">
        <v>16168</v>
      </c>
      <c r="I7788" s="62" t="s">
        <v>468</v>
      </c>
      <c r="J7788" s="61" t="s">
        <v>608</v>
      </c>
    </row>
    <row r="7789" spans="1:10" s="64" customFormat="1" ht="21">
      <c r="A7789" s="14">
        <v>7785</v>
      </c>
      <c r="B7789" s="61" t="s">
        <v>269</v>
      </c>
      <c r="C7789" s="61" t="s">
        <v>265</v>
      </c>
      <c r="D7789" s="15" t="s">
        <v>16169</v>
      </c>
      <c r="E7789" s="62" t="s">
        <v>45</v>
      </c>
      <c r="F7789" s="63" t="s">
        <v>15268</v>
      </c>
      <c r="G7789" s="63">
        <v>35100</v>
      </c>
      <c r="H7789" s="63" t="s">
        <v>16170</v>
      </c>
      <c r="I7789" s="62" t="s">
        <v>468</v>
      </c>
      <c r="J7789" s="61" t="s">
        <v>585</v>
      </c>
    </row>
    <row r="7790" spans="1:10" s="64" customFormat="1" ht="21">
      <c r="A7790" s="14">
        <v>7786</v>
      </c>
      <c r="B7790" s="61" t="s">
        <v>269</v>
      </c>
      <c r="C7790" s="61" t="s">
        <v>265</v>
      </c>
      <c r="D7790" s="15" t="s">
        <v>16171</v>
      </c>
      <c r="E7790" s="62" t="s">
        <v>45</v>
      </c>
      <c r="F7790" s="63">
        <v>24443</v>
      </c>
      <c r="G7790" s="63">
        <v>36164</v>
      </c>
      <c r="H7790" s="63">
        <v>46358</v>
      </c>
      <c r="I7790" s="62" t="s">
        <v>468</v>
      </c>
      <c r="J7790" s="61" t="s">
        <v>29</v>
      </c>
    </row>
    <row r="7791" spans="1:10" s="64" customFormat="1" ht="21">
      <c r="A7791" s="14">
        <v>7787</v>
      </c>
      <c r="B7791" s="61" t="s">
        <v>269</v>
      </c>
      <c r="C7791" s="61" t="s">
        <v>265</v>
      </c>
      <c r="D7791" s="15" t="s">
        <v>16172</v>
      </c>
      <c r="E7791" s="62" t="s">
        <v>45</v>
      </c>
      <c r="F7791" s="63" t="s">
        <v>15426</v>
      </c>
      <c r="G7791" s="63" t="s">
        <v>11027</v>
      </c>
      <c r="H7791" s="63" t="s">
        <v>1012</v>
      </c>
      <c r="I7791" s="62" t="s">
        <v>468</v>
      </c>
      <c r="J7791" s="61" t="s">
        <v>829</v>
      </c>
    </row>
    <row r="7792" spans="1:10" s="64" customFormat="1" ht="21">
      <c r="A7792" s="14">
        <v>7788</v>
      </c>
      <c r="B7792" s="61" t="s">
        <v>269</v>
      </c>
      <c r="C7792" s="61" t="s">
        <v>265</v>
      </c>
      <c r="D7792" s="15" t="s">
        <v>16173</v>
      </c>
      <c r="E7792" s="62" t="s">
        <v>45</v>
      </c>
      <c r="F7792" s="63" t="s">
        <v>5415</v>
      </c>
      <c r="G7792" s="63">
        <v>33241</v>
      </c>
      <c r="H7792" s="63" t="s">
        <v>5416</v>
      </c>
      <c r="I7792" s="62" t="s">
        <v>506</v>
      </c>
      <c r="J7792" s="61" t="s">
        <v>608</v>
      </c>
    </row>
    <row r="7793" spans="1:10" s="64" customFormat="1" ht="21">
      <c r="A7793" s="14">
        <v>7789</v>
      </c>
      <c r="B7793" s="61" t="s">
        <v>269</v>
      </c>
      <c r="C7793" s="61" t="s">
        <v>265</v>
      </c>
      <c r="D7793" s="15" t="s">
        <v>16174</v>
      </c>
      <c r="E7793" s="62" t="s">
        <v>44</v>
      </c>
      <c r="F7793" s="63">
        <v>35856</v>
      </c>
      <c r="G7793" s="63" t="s">
        <v>6150</v>
      </c>
      <c r="H7793" s="63">
        <v>58136</v>
      </c>
      <c r="I7793" s="62" t="s">
        <v>468</v>
      </c>
      <c r="J7793" s="61" t="s">
        <v>562</v>
      </c>
    </row>
    <row r="7794" spans="1:10" s="64" customFormat="1" ht="21">
      <c r="A7794" s="14">
        <v>7790</v>
      </c>
      <c r="B7794" s="61" t="s">
        <v>269</v>
      </c>
      <c r="C7794" s="61" t="s">
        <v>265</v>
      </c>
      <c r="D7794" s="15" t="s">
        <v>16175</v>
      </c>
      <c r="E7794" s="62" t="s">
        <v>44</v>
      </c>
      <c r="F7794" s="63" t="s">
        <v>8181</v>
      </c>
      <c r="G7794" s="63" t="s">
        <v>474</v>
      </c>
      <c r="H7794" s="63" t="s">
        <v>16176</v>
      </c>
      <c r="I7794" s="62" t="s">
        <v>468</v>
      </c>
      <c r="J7794" s="61" t="s">
        <v>720</v>
      </c>
    </row>
    <row r="7795" spans="1:10" s="64" customFormat="1" ht="21">
      <c r="A7795" s="14">
        <v>7791</v>
      </c>
      <c r="B7795" s="61" t="s">
        <v>269</v>
      </c>
      <c r="C7795" s="61" t="s">
        <v>265</v>
      </c>
      <c r="D7795" s="15" t="s">
        <v>16177</v>
      </c>
      <c r="E7795" s="62" t="s">
        <v>44</v>
      </c>
      <c r="F7795" s="63">
        <v>33156</v>
      </c>
      <c r="G7795" s="63" t="s">
        <v>949</v>
      </c>
      <c r="H7795" s="63">
        <v>55071</v>
      </c>
      <c r="I7795" s="62" t="s">
        <v>468</v>
      </c>
      <c r="J7795" s="61" t="s">
        <v>22</v>
      </c>
    </row>
    <row r="7796" spans="1:10" s="64" customFormat="1" ht="21">
      <c r="A7796" s="14">
        <v>7792</v>
      </c>
      <c r="B7796" s="61" t="s">
        <v>269</v>
      </c>
      <c r="C7796" s="61" t="s">
        <v>265</v>
      </c>
      <c r="D7796" s="15" t="s">
        <v>16178</v>
      </c>
      <c r="E7796" s="62" t="s">
        <v>44</v>
      </c>
      <c r="F7796" s="63">
        <v>24630</v>
      </c>
      <c r="G7796" s="63">
        <v>34583</v>
      </c>
      <c r="H7796" s="63">
        <v>46545</v>
      </c>
      <c r="I7796" s="62" t="s">
        <v>468</v>
      </c>
      <c r="J7796" s="61" t="s">
        <v>491</v>
      </c>
    </row>
    <row r="7797" spans="1:10" s="64" customFormat="1" ht="21">
      <c r="A7797" s="14">
        <v>7793</v>
      </c>
      <c r="B7797" s="61" t="s">
        <v>269</v>
      </c>
      <c r="C7797" s="61" t="s">
        <v>265</v>
      </c>
      <c r="D7797" s="15" t="s">
        <v>16179</v>
      </c>
      <c r="E7797" s="62" t="s">
        <v>45</v>
      </c>
      <c r="F7797" s="63">
        <v>27734</v>
      </c>
      <c r="G7797" s="63">
        <v>39880</v>
      </c>
      <c r="H7797" s="63">
        <v>49649</v>
      </c>
      <c r="I7797" s="62" t="s">
        <v>468</v>
      </c>
      <c r="J7797" s="61" t="s">
        <v>479</v>
      </c>
    </row>
    <row r="7798" spans="1:10" s="64" customFormat="1" ht="21">
      <c r="A7798" s="14">
        <v>7794</v>
      </c>
      <c r="B7798" s="61" t="s">
        <v>269</v>
      </c>
      <c r="C7798" s="61" t="s">
        <v>265</v>
      </c>
      <c r="D7798" s="15" t="s">
        <v>16180</v>
      </c>
      <c r="E7798" s="62" t="s">
        <v>45</v>
      </c>
      <c r="F7798" s="63" t="s">
        <v>16181</v>
      </c>
      <c r="G7798" s="63" t="s">
        <v>900</v>
      </c>
      <c r="H7798" s="63" t="s">
        <v>16182</v>
      </c>
      <c r="I7798" s="62" t="s">
        <v>468</v>
      </c>
      <c r="J7798" s="61" t="s">
        <v>481</v>
      </c>
    </row>
    <row r="7799" spans="1:10" s="64" customFormat="1" ht="21">
      <c r="A7799" s="14">
        <v>7795</v>
      </c>
      <c r="B7799" s="61" t="s">
        <v>269</v>
      </c>
      <c r="C7799" s="61" t="s">
        <v>265</v>
      </c>
      <c r="D7799" s="15" t="s">
        <v>16183</v>
      </c>
      <c r="E7799" s="62" t="s">
        <v>45</v>
      </c>
      <c r="F7799" s="63">
        <v>24512</v>
      </c>
      <c r="G7799" s="63">
        <v>36164</v>
      </c>
      <c r="H7799" s="63">
        <v>46427</v>
      </c>
      <c r="I7799" s="62" t="s">
        <v>468</v>
      </c>
      <c r="J7799" s="61" t="s">
        <v>27</v>
      </c>
    </row>
    <row r="7800" spans="1:10" s="64" customFormat="1" ht="21">
      <c r="A7800" s="14">
        <v>7796</v>
      </c>
      <c r="B7800" s="61" t="s">
        <v>269</v>
      </c>
      <c r="C7800" s="61" t="s">
        <v>265</v>
      </c>
      <c r="D7800" s="15" t="s">
        <v>16184</v>
      </c>
      <c r="E7800" s="62" t="s">
        <v>45</v>
      </c>
      <c r="F7800" s="63">
        <v>33055</v>
      </c>
      <c r="G7800" s="63" t="s">
        <v>683</v>
      </c>
      <c r="H7800" s="63">
        <v>54970</v>
      </c>
      <c r="I7800" s="62" t="s">
        <v>468</v>
      </c>
      <c r="J7800" s="61" t="s">
        <v>562</v>
      </c>
    </row>
    <row r="7801" spans="1:10" s="64" customFormat="1" ht="21">
      <c r="A7801" s="14">
        <v>7797</v>
      </c>
      <c r="B7801" s="61" t="s">
        <v>269</v>
      </c>
      <c r="C7801" s="61" t="s">
        <v>265</v>
      </c>
      <c r="D7801" s="15" t="s">
        <v>16185</v>
      </c>
      <c r="E7801" s="62" t="s">
        <v>45</v>
      </c>
      <c r="F7801" s="63">
        <v>30870</v>
      </c>
      <c r="G7801" s="63">
        <v>41281</v>
      </c>
      <c r="H7801" s="63">
        <v>52785</v>
      </c>
      <c r="I7801" s="62" t="s">
        <v>468</v>
      </c>
      <c r="J7801" s="61" t="s">
        <v>596</v>
      </c>
    </row>
    <row r="7802" spans="1:10" s="64" customFormat="1" ht="21">
      <c r="A7802" s="14">
        <v>7798</v>
      </c>
      <c r="B7802" s="61" t="s">
        <v>269</v>
      </c>
      <c r="C7802" s="61" t="s">
        <v>265</v>
      </c>
      <c r="D7802" s="15" t="s">
        <v>16186</v>
      </c>
      <c r="E7802" s="62" t="s">
        <v>45</v>
      </c>
      <c r="F7802" s="63" t="s">
        <v>16187</v>
      </c>
      <c r="G7802" s="63" t="s">
        <v>13998</v>
      </c>
      <c r="H7802" s="63" t="s">
        <v>16188</v>
      </c>
      <c r="I7802" s="62" t="s">
        <v>468</v>
      </c>
      <c r="J7802" s="61" t="s">
        <v>19</v>
      </c>
    </row>
    <row r="7803" spans="1:10" s="64" customFormat="1" ht="21">
      <c r="A7803" s="14">
        <v>7799</v>
      </c>
      <c r="B7803" s="61" t="s">
        <v>269</v>
      </c>
      <c r="C7803" s="61" t="s">
        <v>265</v>
      </c>
      <c r="D7803" s="15" t="s">
        <v>16189</v>
      </c>
      <c r="E7803" s="62" t="s">
        <v>45</v>
      </c>
      <c r="F7803" s="63" t="s">
        <v>7373</v>
      </c>
      <c r="G7803" s="63" t="s">
        <v>709</v>
      </c>
      <c r="H7803" s="63" t="s">
        <v>13910</v>
      </c>
      <c r="I7803" s="62" t="s">
        <v>468</v>
      </c>
      <c r="J7803" s="61" t="s">
        <v>479</v>
      </c>
    </row>
    <row r="7804" spans="1:10" s="64" customFormat="1" ht="21">
      <c r="A7804" s="14">
        <v>7800</v>
      </c>
      <c r="B7804" s="61" t="s">
        <v>269</v>
      </c>
      <c r="C7804" s="61" t="s">
        <v>265</v>
      </c>
      <c r="D7804" s="15" t="s">
        <v>16190</v>
      </c>
      <c r="E7804" s="62" t="s">
        <v>44</v>
      </c>
      <c r="F7804" s="63">
        <v>24569</v>
      </c>
      <c r="G7804" s="63" t="s">
        <v>11632</v>
      </c>
      <c r="H7804" s="63">
        <v>46572</v>
      </c>
      <c r="I7804" s="62" t="s">
        <v>468</v>
      </c>
      <c r="J7804" s="61" t="s">
        <v>18</v>
      </c>
    </row>
    <row r="7805" spans="1:10" s="64" customFormat="1" ht="21">
      <c r="A7805" s="14">
        <v>7801</v>
      </c>
      <c r="B7805" s="61" t="s">
        <v>269</v>
      </c>
      <c r="C7805" s="61" t="s">
        <v>265</v>
      </c>
      <c r="D7805" s="15" t="s">
        <v>16191</v>
      </c>
      <c r="E7805" s="62" t="s">
        <v>45</v>
      </c>
      <c r="F7805" s="63" t="s">
        <v>16192</v>
      </c>
      <c r="G7805" s="63" t="s">
        <v>474</v>
      </c>
      <c r="H7805" s="63" t="s">
        <v>5230</v>
      </c>
      <c r="I7805" s="62" t="s">
        <v>468</v>
      </c>
      <c r="J7805" s="61" t="s">
        <v>479</v>
      </c>
    </row>
    <row r="7806" spans="1:10" s="64" customFormat="1" ht="21">
      <c r="A7806" s="14">
        <v>7802</v>
      </c>
      <c r="B7806" s="61" t="s">
        <v>269</v>
      </c>
      <c r="C7806" s="61" t="s">
        <v>265</v>
      </c>
      <c r="D7806" s="15" t="s">
        <v>16193</v>
      </c>
      <c r="E7806" s="62" t="s">
        <v>45</v>
      </c>
      <c r="F7806" s="63">
        <v>26758</v>
      </c>
      <c r="G7806" s="63" t="s">
        <v>16194</v>
      </c>
      <c r="H7806" s="63">
        <v>48673</v>
      </c>
      <c r="I7806" s="62" t="s">
        <v>468</v>
      </c>
      <c r="J7806" s="61" t="s">
        <v>694</v>
      </c>
    </row>
    <row r="7807" spans="1:10" s="64" customFormat="1" ht="21">
      <c r="A7807" s="14">
        <v>7803</v>
      </c>
      <c r="B7807" s="61" t="s">
        <v>269</v>
      </c>
      <c r="C7807" s="61" t="s">
        <v>265</v>
      </c>
      <c r="D7807" s="15" t="s">
        <v>16195</v>
      </c>
      <c r="E7807" s="62" t="s">
        <v>45</v>
      </c>
      <c r="F7807" s="63">
        <v>24510</v>
      </c>
      <c r="G7807" s="63">
        <v>34435</v>
      </c>
      <c r="H7807" s="63">
        <v>46570</v>
      </c>
      <c r="I7807" s="62" t="s">
        <v>468</v>
      </c>
      <c r="J7807" s="61" t="s">
        <v>600</v>
      </c>
    </row>
    <row r="7808" spans="1:10" s="64" customFormat="1" ht="21">
      <c r="A7808" s="14">
        <v>7804</v>
      </c>
      <c r="B7808" s="61" t="s">
        <v>269</v>
      </c>
      <c r="C7808" s="61" t="s">
        <v>265</v>
      </c>
      <c r="D7808" s="15" t="s">
        <v>16196</v>
      </c>
      <c r="E7808" s="62" t="s">
        <v>45</v>
      </c>
      <c r="F7808" s="63" t="s">
        <v>16197</v>
      </c>
      <c r="G7808" s="63">
        <v>39483</v>
      </c>
      <c r="H7808" s="63" t="s">
        <v>16198</v>
      </c>
      <c r="I7808" s="62" t="s">
        <v>468</v>
      </c>
      <c r="J7808" s="61" t="s">
        <v>5455</v>
      </c>
    </row>
    <row r="7809" spans="1:10" s="64" customFormat="1" ht="21">
      <c r="A7809" s="14">
        <v>7805</v>
      </c>
      <c r="B7809" s="61" t="s">
        <v>269</v>
      </c>
      <c r="C7809" s="61" t="s">
        <v>265</v>
      </c>
      <c r="D7809" s="15" t="s">
        <v>16199</v>
      </c>
      <c r="E7809" s="62" t="s">
        <v>45</v>
      </c>
      <c r="F7809" s="63">
        <v>25328</v>
      </c>
      <c r="G7809" s="63">
        <v>33850</v>
      </c>
      <c r="H7809" s="63" t="s">
        <v>16200</v>
      </c>
      <c r="I7809" s="62" t="s">
        <v>468</v>
      </c>
      <c r="J7809" s="61" t="s">
        <v>13</v>
      </c>
    </row>
    <row r="7810" spans="1:10" s="64" customFormat="1" ht="21">
      <c r="A7810" s="14">
        <v>7806</v>
      </c>
      <c r="B7810" s="61" t="s">
        <v>269</v>
      </c>
      <c r="C7810" s="61" t="s">
        <v>266</v>
      </c>
      <c r="D7810" s="15" t="s">
        <v>16201</v>
      </c>
      <c r="E7810" s="62" t="s">
        <v>44</v>
      </c>
      <c r="F7810" s="63" t="s">
        <v>14983</v>
      </c>
      <c r="G7810" s="63" t="s">
        <v>10350</v>
      </c>
      <c r="H7810" s="63" t="s">
        <v>16202</v>
      </c>
      <c r="I7810" s="62" t="s">
        <v>468</v>
      </c>
      <c r="J7810" s="61" t="s">
        <v>636</v>
      </c>
    </row>
    <row r="7811" spans="1:10" s="64" customFormat="1" ht="21">
      <c r="A7811" s="14">
        <v>7807</v>
      </c>
      <c r="B7811" s="61" t="s">
        <v>269</v>
      </c>
      <c r="C7811" s="61" t="s">
        <v>266</v>
      </c>
      <c r="D7811" s="15" t="s">
        <v>16203</v>
      </c>
      <c r="E7811" s="62" t="s">
        <v>45</v>
      </c>
      <c r="F7811" s="63">
        <v>28343</v>
      </c>
      <c r="G7811" s="63" t="s">
        <v>16204</v>
      </c>
      <c r="H7811" s="63">
        <v>50258</v>
      </c>
      <c r="I7811" s="62" t="s">
        <v>468</v>
      </c>
      <c r="J7811" s="61" t="s">
        <v>22</v>
      </c>
    </row>
    <row r="7812" spans="1:10" s="64" customFormat="1" ht="21">
      <c r="A7812" s="14">
        <v>7808</v>
      </c>
      <c r="B7812" s="61" t="s">
        <v>269</v>
      </c>
      <c r="C7812" s="61" t="s">
        <v>266</v>
      </c>
      <c r="D7812" s="15" t="s">
        <v>16205</v>
      </c>
      <c r="E7812" s="62" t="s">
        <v>44</v>
      </c>
      <c r="F7812" s="63">
        <v>30624</v>
      </c>
      <c r="G7812" s="63" t="s">
        <v>3229</v>
      </c>
      <c r="H7812" s="63">
        <v>52539</v>
      </c>
      <c r="I7812" s="62" t="s">
        <v>468</v>
      </c>
      <c r="J7812" s="61" t="s">
        <v>479</v>
      </c>
    </row>
    <row r="7813" spans="1:10" s="64" customFormat="1" ht="21">
      <c r="A7813" s="14">
        <v>7809</v>
      </c>
      <c r="B7813" s="61" t="s">
        <v>269</v>
      </c>
      <c r="C7813" s="61" t="s">
        <v>266</v>
      </c>
      <c r="D7813" s="15" t="s">
        <v>16206</v>
      </c>
      <c r="E7813" s="62" t="s">
        <v>45</v>
      </c>
      <c r="F7813" s="63" t="s">
        <v>16207</v>
      </c>
      <c r="G7813" s="63" t="s">
        <v>620</v>
      </c>
      <c r="H7813" s="63" t="s">
        <v>16208</v>
      </c>
      <c r="I7813" s="62" t="s">
        <v>468</v>
      </c>
      <c r="J7813" s="61" t="s">
        <v>19</v>
      </c>
    </row>
    <row r="7814" spans="1:10" s="64" customFormat="1" ht="21">
      <c r="A7814" s="14">
        <v>7810</v>
      </c>
      <c r="B7814" s="61" t="s">
        <v>269</v>
      </c>
      <c r="C7814" s="61" t="s">
        <v>266</v>
      </c>
      <c r="D7814" s="15" t="s">
        <v>16209</v>
      </c>
      <c r="E7814" s="62" t="s">
        <v>45</v>
      </c>
      <c r="F7814" s="63" t="s">
        <v>16210</v>
      </c>
      <c r="G7814" s="63" t="s">
        <v>627</v>
      </c>
      <c r="H7814" s="63" t="s">
        <v>16211</v>
      </c>
      <c r="I7814" s="62" t="s">
        <v>468</v>
      </c>
      <c r="J7814" s="61" t="s">
        <v>600</v>
      </c>
    </row>
    <row r="7815" spans="1:10" s="64" customFormat="1" ht="21">
      <c r="A7815" s="14">
        <v>7811</v>
      </c>
      <c r="B7815" s="61" t="s">
        <v>269</v>
      </c>
      <c r="C7815" s="61" t="s">
        <v>266</v>
      </c>
      <c r="D7815" s="15" t="s">
        <v>16212</v>
      </c>
      <c r="E7815" s="62" t="s">
        <v>45</v>
      </c>
      <c r="F7815" s="63">
        <v>33329</v>
      </c>
      <c r="G7815" s="63" t="s">
        <v>4743</v>
      </c>
      <c r="H7815" s="63">
        <v>55244</v>
      </c>
      <c r="I7815" s="62" t="s">
        <v>468</v>
      </c>
      <c r="J7815" s="61" t="s">
        <v>19</v>
      </c>
    </row>
    <row r="7816" spans="1:10" s="64" customFormat="1" ht="21">
      <c r="A7816" s="14">
        <v>7812</v>
      </c>
      <c r="B7816" s="61" t="s">
        <v>269</v>
      </c>
      <c r="C7816" s="61" t="s">
        <v>266</v>
      </c>
      <c r="D7816" s="15" t="s">
        <v>16213</v>
      </c>
      <c r="E7816" s="62" t="s">
        <v>45</v>
      </c>
      <c r="F7816" s="63" t="s">
        <v>14367</v>
      </c>
      <c r="G7816" s="63">
        <v>34762</v>
      </c>
      <c r="H7816" s="63" t="s">
        <v>14369</v>
      </c>
      <c r="I7816" s="62" t="s">
        <v>468</v>
      </c>
      <c r="J7816" s="61" t="s">
        <v>487</v>
      </c>
    </row>
    <row r="7817" spans="1:10" s="64" customFormat="1" ht="21">
      <c r="A7817" s="14">
        <v>7813</v>
      </c>
      <c r="B7817" s="61" t="s">
        <v>269</v>
      </c>
      <c r="C7817" s="61" t="s">
        <v>266</v>
      </c>
      <c r="D7817" s="15" t="s">
        <v>16214</v>
      </c>
      <c r="E7817" s="62" t="s">
        <v>45</v>
      </c>
      <c r="F7817" s="63" t="s">
        <v>10720</v>
      </c>
      <c r="G7817" s="63" t="s">
        <v>2604</v>
      </c>
      <c r="H7817" s="63" t="s">
        <v>3526</v>
      </c>
      <c r="I7817" s="62" t="s">
        <v>468</v>
      </c>
      <c r="J7817" s="61" t="s">
        <v>596</v>
      </c>
    </row>
    <row r="7818" spans="1:10" s="64" customFormat="1" ht="21">
      <c r="A7818" s="14">
        <v>7814</v>
      </c>
      <c r="B7818" s="61" t="s">
        <v>269</v>
      </c>
      <c r="C7818" s="61" t="s">
        <v>266</v>
      </c>
      <c r="D7818" s="15" t="s">
        <v>16215</v>
      </c>
      <c r="E7818" s="62" t="s">
        <v>44</v>
      </c>
      <c r="F7818" s="63" t="s">
        <v>16216</v>
      </c>
      <c r="G7818" s="63">
        <v>39880</v>
      </c>
      <c r="H7818" s="63" t="s">
        <v>16217</v>
      </c>
      <c r="I7818" s="62" t="s">
        <v>468</v>
      </c>
      <c r="J7818" s="61" t="s">
        <v>636</v>
      </c>
    </row>
    <row r="7819" spans="1:10" s="64" customFormat="1" ht="21">
      <c r="A7819" s="14">
        <v>7815</v>
      </c>
      <c r="B7819" s="61" t="s">
        <v>269</v>
      </c>
      <c r="C7819" s="61" t="s">
        <v>266</v>
      </c>
      <c r="D7819" s="15" t="s">
        <v>16218</v>
      </c>
      <c r="E7819" s="62" t="s">
        <v>45</v>
      </c>
      <c r="F7819" s="63">
        <v>24085</v>
      </c>
      <c r="G7819" s="63">
        <v>39483</v>
      </c>
      <c r="H7819" s="63">
        <v>46000</v>
      </c>
      <c r="I7819" s="62" t="s">
        <v>468</v>
      </c>
      <c r="J7819" s="61" t="s">
        <v>694</v>
      </c>
    </row>
    <row r="7820" spans="1:10" s="64" customFormat="1" ht="21">
      <c r="A7820" s="14">
        <v>7816</v>
      </c>
      <c r="B7820" s="61" t="s">
        <v>269</v>
      </c>
      <c r="C7820" s="61" t="s">
        <v>266</v>
      </c>
      <c r="D7820" s="15" t="s">
        <v>16219</v>
      </c>
      <c r="E7820" s="62" t="s">
        <v>45</v>
      </c>
      <c r="F7820" s="63" t="s">
        <v>16220</v>
      </c>
      <c r="G7820" s="63">
        <v>34797</v>
      </c>
      <c r="H7820" s="63">
        <v>47581</v>
      </c>
      <c r="I7820" s="62" t="s">
        <v>468</v>
      </c>
      <c r="J7820" s="61" t="s">
        <v>22</v>
      </c>
    </row>
    <row r="7821" spans="1:10" s="64" customFormat="1" ht="21">
      <c r="A7821" s="14">
        <v>7817</v>
      </c>
      <c r="B7821" s="61" t="s">
        <v>269</v>
      </c>
      <c r="C7821" s="61" t="s">
        <v>266</v>
      </c>
      <c r="D7821" s="15" t="s">
        <v>16221</v>
      </c>
      <c r="E7821" s="62" t="s">
        <v>45</v>
      </c>
      <c r="F7821" s="63">
        <v>36041</v>
      </c>
      <c r="G7821" s="63" t="s">
        <v>12637</v>
      </c>
      <c r="H7821" s="63" t="s">
        <v>16222</v>
      </c>
      <c r="I7821" s="62" t="s">
        <v>468</v>
      </c>
      <c r="J7821" s="61" t="s">
        <v>694</v>
      </c>
    </row>
    <row r="7822" spans="1:10" s="64" customFormat="1" ht="21">
      <c r="A7822" s="14">
        <v>7818</v>
      </c>
      <c r="B7822" s="61" t="s">
        <v>269</v>
      </c>
      <c r="C7822" s="61" t="s">
        <v>266</v>
      </c>
      <c r="D7822" s="15" t="s">
        <v>16223</v>
      </c>
      <c r="E7822" s="62" t="s">
        <v>45</v>
      </c>
      <c r="F7822" s="63" t="s">
        <v>16224</v>
      </c>
      <c r="G7822" s="63" t="s">
        <v>7821</v>
      </c>
      <c r="H7822" s="63" t="s">
        <v>14790</v>
      </c>
      <c r="I7822" s="62" t="s">
        <v>468</v>
      </c>
      <c r="J7822" s="61" t="s">
        <v>694</v>
      </c>
    </row>
    <row r="7823" spans="1:10" s="64" customFormat="1" ht="21">
      <c r="A7823" s="14">
        <v>7819</v>
      </c>
      <c r="B7823" s="61" t="s">
        <v>269</v>
      </c>
      <c r="C7823" s="61" t="s">
        <v>266</v>
      </c>
      <c r="D7823" s="15" t="s">
        <v>16225</v>
      </c>
      <c r="E7823" s="62" t="s">
        <v>45</v>
      </c>
      <c r="F7823" s="63" t="s">
        <v>16226</v>
      </c>
      <c r="G7823" s="63" t="s">
        <v>1233</v>
      </c>
      <c r="H7823" s="63" t="s">
        <v>4571</v>
      </c>
      <c r="I7823" s="62" t="s">
        <v>468</v>
      </c>
      <c r="J7823" s="61" t="s">
        <v>608</v>
      </c>
    </row>
    <row r="7824" spans="1:10" s="64" customFormat="1" ht="21">
      <c r="A7824" s="14">
        <v>7820</v>
      </c>
      <c r="B7824" s="61" t="s">
        <v>269</v>
      </c>
      <c r="C7824" s="61" t="s">
        <v>266</v>
      </c>
      <c r="D7824" s="15" t="s">
        <v>16227</v>
      </c>
      <c r="E7824" s="62" t="s">
        <v>45</v>
      </c>
      <c r="F7824" s="63">
        <v>35101</v>
      </c>
      <c r="G7824" s="63" t="s">
        <v>683</v>
      </c>
      <c r="H7824" s="63">
        <v>57382</v>
      </c>
      <c r="I7824" s="62" t="s">
        <v>468</v>
      </c>
      <c r="J7824" s="61" t="s">
        <v>600</v>
      </c>
    </row>
    <row r="7825" spans="1:10" s="64" customFormat="1" ht="21">
      <c r="A7825" s="14">
        <v>7821</v>
      </c>
      <c r="B7825" s="61" t="s">
        <v>269</v>
      </c>
      <c r="C7825" s="61" t="s">
        <v>266</v>
      </c>
      <c r="D7825" s="15" t="s">
        <v>16228</v>
      </c>
      <c r="E7825" s="62" t="s">
        <v>44</v>
      </c>
      <c r="F7825" s="63" t="s">
        <v>1932</v>
      </c>
      <c r="G7825" s="63" t="s">
        <v>1484</v>
      </c>
      <c r="H7825" s="63" t="s">
        <v>1934</v>
      </c>
      <c r="I7825" s="62" t="s">
        <v>468</v>
      </c>
      <c r="J7825" s="61" t="s">
        <v>479</v>
      </c>
    </row>
    <row r="7826" spans="1:10" s="64" customFormat="1" ht="21">
      <c r="A7826" s="14">
        <v>7822</v>
      </c>
      <c r="B7826" s="61" t="s">
        <v>269</v>
      </c>
      <c r="C7826" s="61" t="s">
        <v>266</v>
      </c>
      <c r="D7826" s="15" t="s">
        <v>16229</v>
      </c>
      <c r="E7826" s="62" t="s">
        <v>45</v>
      </c>
      <c r="F7826" s="63" t="s">
        <v>4699</v>
      </c>
      <c r="G7826" s="63">
        <v>34762</v>
      </c>
      <c r="H7826" s="63" t="s">
        <v>4700</v>
      </c>
      <c r="I7826" s="62" t="s">
        <v>468</v>
      </c>
      <c r="J7826" s="61" t="s">
        <v>18</v>
      </c>
    </row>
    <row r="7827" spans="1:10" s="64" customFormat="1" ht="21">
      <c r="A7827" s="14">
        <v>7823</v>
      </c>
      <c r="B7827" s="61" t="s">
        <v>269</v>
      </c>
      <c r="C7827" s="61" t="s">
        <v>266</v>
      </c>
      <c r="D7827" s="15" t="s">
        <v>16230</v>
      </c>
      <c r="E7827" s="62" t="s">
        <v>45</v>
      </c>
      <c r="F7827" s="63" t="s">
        <v>16231</v>
      </c>
      <c r="G7827" s="63">
        <v>33644</v>
      </c>
      <c r="H7827" s="63" t="s">
        <v>16232</v>
      </c>
      <c r="I7827" s="62" t="s">
        <v>544</v>
      </c>
      <c r="J7827" s="61" t="s">
        <v>18</v>
      </c>
    </row>
    <row r="7828" spans="1:10" s="64" customFormat="1" ht="21">
      <c r="A7828" s="14">
        <v>7824</v>
      </c>
      <c r="B7828" s="61" t="s">
        <v>269</v>
      </c>
      <c r="C7828" s="61" t="s">
        <v>266</v>
      </c>
      <c r="D7828" s="15" t="s">
        <v>16233</v>
      </c>
      <c r="E7828" s="62" t="s">
        <v>45</v>
      </c>
      <c r="F7828" s="63" t="s">
        <v>16234</v>
      </c>
      <c r="G7828" s="63" t="s">
        <v>8572</v>
      </c>
      <c r="H7828" s="63" t="s">
        <v>8762</v>
      </c>
      <c r="I7828" s="62" t="s">
        <v>468</v>
      </c>
      <c r="J7828" s="61" t="s">
        <v>19</v>
      </c>
    </row>
    <row r="7829" spans="1:10" s="64" customFormat="1" ht="21">
      <c r="A7829" s="14">
        <v>7825</v>
      </c>
      <c r="B7829" s="61" t="s">
        <v>269</v>
      </c>
      <c r="C7829" s="61" t="s">
        <v>266</v>
      </c>
      <c r="D7829" s="15" t="s">
        <v>16235</v>
      </c>
      <c r="E7829" s="62" t="s">
        <v>44</v>
      </c>
      <c r="F7829" s="63">
        <v>25756</v>
      </c>
      <c r="G7829" s="63">
        <v>36164</v>
      </c>
      <c r="H7829" s="63">
        <v>47671</v>
      </c>
      <c r="I7829" s="62" t="s">
        <v>468</v>
      </c>
      <c r="J7829" s="61" t="s">
        <v>600</v>
      </c>
    </row>
    <row r="7830" spans="1:10" s="64" customFormat="1" ht="21">
      <c r="A7830" s="14">
        <v>7826</v>
      </c>
      <c r="B7830" s="61" t="s">
        <v>269</v>
      </c>
      <c r="C7830" s="61" t="s">
        <v>266</v>
      </c>
      <c r="D7830" s="15" t="s">
        <v>16236</v>
      </c>
      <c r="E7830" s="62" t="s">
        <v>45</v>
      </c>
      <c r="F7830" s="63">
        <v>24390</v>
      </c>
      <c r="G7830" s="63" t="s">
        <v>3444</v>
      </c>
      <c r="H7830" s="63">
        <v>46305</v>
      </c>
      <c r="I7830" s="62" t="s">
        <v>468</v>
      </c>
      <c r="J7830" s="61" t="s">
        <v>18</v>
      </c>
    </row>
    <row r="7831" spans="1:10" s="64" customFormat="1" ht="21">
      <c r="A7831" s="14">
        <v>7827</v>
      </c>
      <c r="B7831" s="61" t="s">
        <v>269</v>
      </c>
      <c r="C7831" s="61" t="s">
        <v>266</v>
      </c>
      <c r="D7831" s="15" t="s">
        <v>16237</v>
      </c>
      <c r="E7831" s="62" t="s">
        <v>45</v>
      </c>
      <c r="F7831" s="63">
        <v>25720</v>
      </c>
      <c r="G7831" s="63" t="s">
        <v>14503</v>
      </c>
      <c r="H7831" s="63">
        <v>47635</v>
      </c>
      <c r="I7831" s="62" t="s">
        <v>468</v>
      </c>
      <c r="J7831" s="61" t="s">
        <v>648</v>
      </c>
    </row>
    <row r="7832" spans="1:10" s="64" customFormat="1" ht="21">
      <c r="A7832" s="14">
        <v>7828</v>
      </c>
      <c r="B7832" s="61" t="s">
        <v>269</v>
      </c>
      <c r="C7832" s="61" t="s">
        <v>266</v>
      </c>
      <c r="D7832" s="15" t="s">
        <v>16238</v>
      </c>
      <c r="E7832" s="62" t="s">
        <v>45</v>
      </c>
      <c r="F7832" s="63">
        <v>25726</v>
      </c>
      <c r="G7832" s="63">
        <v>36164</v>
      </c>
      <c r="H7832" s="63">
        <v>47641</v>
      </c>
      <c r="I7832" s="62" t="s">
        <v>468</v>
      </c>
      <c r="J7832" s="61" t="s">
        <v>469</v>
      </c>
    </row>
    <row r="7833" spans="1:10" s="64" customFormat="1" ht="21">
      <c r="A7833" s="14">
        <v>7829</v>
      </c>
      <c r="B7833" s="61" t="s">
        <v>269</v>
      </c>
      <c r="C7833" s="61" t="s">
        <v>266</v>
      </c>
      <c r="D7833" s="15" t="s">
        <v>16239</v>
      </c>
      <c r="E7833" s="62" t="s">
        <v>45</v>
      </c>
      <c r="F7833" s="63">
        <v>23813</v>
      </c>
      <c r="G7833" s="63">
        <v>33249</v>
      </c>
      <c r="H7833" s="63">
        <v>45728</v>
      </c>
      <c r="I7833" s="62" t="s">
        <v>506</v>
      </c>
      <c r="J7833" s="61" t="s">
        <v>469</v>
      </c>
    </row>
    <row r="7834" spans="1:10" s="64" customFormat="1" ht="21">
      <c r="A7834" s="14">
        <v>7830</v>
      </c>
      <c r="B7834" s="61" t="s">
        <v>269</v>
      </c>
      <c r="C7834" s="61" t="s">
        <v>266</v>
      </c>
      <c r="D7834" s="15" t="s">
        <v>16240</v>
      </c>
      <c r="E7834" s="62" t="s">
        <v>45</v>
      </c>
      <c r="F7834" s="63">
        <v>23777</v>
      </c>
      <c r="G7834" s="63">
        <v>35282</v>
      </c>
      <c r="H7834" s="63">
        <v>45692</v>
      </c>
      <c r="I7834" s="62" t="s">
        <v>468</v>
      </c>
      <c r="J7834" s="61" t="s">
        <v>12</v>
      </c>
    </row>
    <row r="7835" spans="1:10" s="64" customFormat="1" ht="21">
      <c r="A7835" s="14">
        <v>7831</v>
      </c>
      <c r="B7835" s="61" t="s">
        <v>269</v>
      </c>
      <c r="C7835" s="61" t="s">
        <v>266</v>
      </c>
      <c r="D7835" s="15" t="s">
        <v>16241</v>
      </c>
      <c r="E7835" s="62" t="s">
        <v>45</v>
      </c>
      <c r="F7835" s="63">
        <v>35013</v>
      </c>
      <c r="G7835" s="63" t="s">
        <v>12348</v>
      </c>
      <c r="H7835" s="63" t="s">
        <v>2293</v>
      </c>
      <c r="I7835" s="62" t="s">
        <v>468</v>
      </c>
      <c r="J7835" s="61" t="s">
        <v>18</v>
      </c>
    </row>
    <row r="7836" spans="1:10" s="64" customFormat="1" ht="21">
      <c r="A7836" s="14">
        <v>7832</v>
      </c>
      <c r="B7836" s="61" t="s">
        <v>269</v>
      </c>
      <c r="C7836" s="61" t="s">
        <v>266</v>
      </c>
      <c r="D7836" s="15" t="s">
        <v>16242</v>
      </c>
      <c r="E7836" s="62" t="s">
        <v>45</v>
      </c>
      <c r="F7836" s="63">
        <v>29927</v>
      </c>
      <c r="G7836" s="63">
        <v>41281</v>
      </c>
      <c r="H7836" s="63">
        <v>51842</v>
      </c>
      <c r="I7836" s="62" t="s">
        <v>468</v>
      </c>
      <c r="J7836" s="61" t="s">
        <v>479</v>
      </c>
    </row>
    <row r="7837" spans="1:10" s="64" customFormat="1" ht="21">
      <c r="A7837" s="14">
        <v>7833</v>
      </c>
      <c r="B7837" s="61" t="s">
        <v>269</v>
      </c>
      <c r="C7837" s="61" t="s">
        <v>267</v>
      </c>
      <c r="D7837" s="15" t="s">
        <v>16243</v>
      </c>
      <c r="E7837" s="62" t="s">
        <v>45</v>
      </c>
      <c r="F7837" s="63" t="s">
        <v>16244</v>
      </c>
      <c r="G7837" s="63" t="s">
        <v>16245</v>
      </c>
      <c r="H7837" s="63" t="s">
        <v>16246</v>
      </c>
      <c r="I7837" s="62" t="s">
        <v>468</v>
      </c>
      <c r="J7837" s="61" t="s">
        <v>18</v>
      </c>
    </row>
    <row r="7838" spans="1:10" s="64" customFormat="1" ht="21">
      <c r="A7838" s="14">
        <v>7834</v>
      </c>
      <c r="B7838" s="61" t="s">
        <v>269</v>
      </c>
      <c r="C7838" s="61" t="s">
        <v>267</v>
      </c>
      <c r="D7838" s="15" t="s">
        <v>16247</v>
      </c>
      <c r="E7838" s="62" t="s">
        <v>45</v>
      </c>
      <c r="F7838" s="63" t="s">
        <v>7577</v>
      </c>
      <c r="G7838" s="63" t="s">
        <v>1383</v>
      </c>
      <c r="H7838" s="63" t="s">
        <v>6819</v>
      </c>
      <c r="I7838" s="62" t="s">
        <v>468</v>
      </c>
      <c r="J7838" s="61" t="s">
        <v>3967</v>
      </c>
    </row>
    <row r="7839" spans="1:10" s="64" customFormat="1" ht="21">
      <c r="A7839" s="14">
        <v>7835</v>
      </c>
      <c r="B7839" s="61" t="s">
        <v>269</v>
      </c>
      <c r="C7839" s="61" t="s">
        <v>267</v>
      </c>
      <c r="D7839" s="15" t="s">
        <v>16248</v>
      </c>
      <c r="E7839" s="62" t="s">
        <v>45</v>
      </c>
      <c r="F7839" s="63">
        <v>24755</v>
      </c>
      <c r="G7839" s="63" t="s">
        <v>6216</v>
      </c>
      <c r="H7839" s="63" t="s">
        <v>7940</v>
      </c>
      <c r="I7839" s="62" t="s">
        <v>506</v>
      </c>
      <c r="J7839" s="61" t="s">
        <v>479</v>
      </c>
    </row>
    <row r="7840" spans="1:10" s="64" customFormat="1" ht="21">
      <c r="A7840" s="14">
        <v>7836</v>
      </c>
      <c r="B7840" s="61" t="s">
        <v>269</v>
      </c>
      <c r="C7840" s="61" t="s">
        <v>267</v>
      </c>
      <c r="D7840" s="15" t="s">
        <v>16249</v>
      </c>
      <c r="E7840" s="62" t="s">
        <v>44</v>
      </c>
      <c r="F7840" s="63">
        <v>25052</v>
      </c>
      <c r="G7840" s="63">
        <v>34983</v>
      </c>
      <c r="H7840" s="63">
        <v>46967</v>
      </c>
      <c r="I7840" s="62" t="s">
        <v>544</v>
      </c>
      <c r="J7840" s="61" t="s">
        <v>27</v>
      </c>
    </row>
    <row r="7841" spans="1:10" s="64" customFormat="1" ht="21">
      <c r="A7841" s="14">
        <v>7837</v>
      </c>
      <c r="B7841" s="61" t="s">
        <v>269</v>
      </c>
      <c r="C7841" s="61" t="s">
        <v>267</v>
      </c>
      <c r="D7841" s="15" t="s">
        <v>16250</v>
      </c>
      <c r="E7841" s="62" t="s">
        <v>44</v>
      </c>
      <c r="F7841" s="63">
        <v>32363</v>
      </c>
      <c r="G7841" s="63" t="s">
        <v>1233</v>
      </c>
      <c r="H7841" s="63" t="s">
        <v>16251</v>
      </c>
      <c r="I7841" s="62" t="s">
        <v>468</v>
      </c>
      <c r="J7841" s="61" t="s">
        <v>608</v>
      </c>
    </row>
    <row r="7842" spans="1:10" s="64" customFormat="1" ht="21">
      <c r="A7842" s="14">
        <v>7838</v>
      </c>
      <c r="B7842" s="61" t="s">
        <v>269</v>
      </c>
      <c r="C7842" s="61" t="s">
        <v>267</v>
      </c>
      <c r="D7842" s="15" t="s">
        <v>16252</v>
      </c>
      <c r="E7842" s="62" t="s">
        <v>44</v>
      </c>
      <c r="F7842" s="63" t="s">
        <v>7721</v>
      </c>
      <c r="G7842" s="63">
        <v>36164</v>
      </c>
      <c r="H7842" s="63" t="s">
        <v>7722</v>
      </c>
      <c r="I7842" s="62" t="s">
        <v>468</v>
      </c>
      <c r="J7842" s="61" t="s">
        <v>479</v>
      </c>
    </row>
    <row r="7843" spans="1:10" s="64" customFormat="1" ht="21">
      <c r="A7843" s="14">
        <v>7839</v>
      </c>
      <c r="B7843" s="61" t="s">
        <v>269</v>
      </c>
      <c r="C7843" s="61" t="s">
        <v>267</v>
      </c>
      <c r="D7843" s="15" t="s">
        <v>16253</v>
      </c>
      <c r="E7843" s="62" t="s">
        <v>44</v>
      </c>
      <c r="F7843" s="63" t="s">
        <v>16019</v>
      </c>
      <c r="G7843" s="63" t="s">
        <v>1484</v>
      </c>
      <c r="H7843" s="63" t="s">
        <v>16020</v>
      </c>
      <c r="I7843" s="62" t="s">
        <v>468</v>
      </c>
      <c r="J7843" s="61" t="s">
        <v>585</v>
      </c>
    </row>
    <row r="7844" spans="1:10" s="64" customFormat="1" ht="21">
      <c r="A7844" s="14">
        <v>7840</v>
      </c>
      <c r="B7844" s="61" t="s">
        <v>269</v>
      </c>
      <c r="C7844" s="61" t="s">
        <v>267</v>
      </c>
      <c r="D7844" s="15" t="s">
        <v>16254</v>
      </c>
      <c r="E7844" s="62" t="s">
        <v>44</v>
      </c>
      <c r="F7844" s="63" t="s">
        <v>9691</v>
      </c>
      <c r="G7844" s="63" t="s">
        <v>3191</v>
      </c>
      <c r="H7844" s="63" t="s">
        <v>16255</v>
      </c>
      <c r="I7844" s="62" t="s">
        <v>468</v>
      </c>
      <c r="J7844" s="61" t="s">
        <v>596</v>
      </c>
    </row>
    <row r="7845" spans="1:10" s="64" customFormat="1" ht="21">
      <c r="A7845" s="14">
        <v>7841</v>
      </c>
      <c r="B7845" s="61" t="s">
        <v>269</v>
      </c>
      <c r="C7845" s="61" t="s">
        <v>267</v>
      </c>
      <c r="D7845" s="15" t="s">
        <v>16256</v>
      </c>
      <c r="E7845" s="62" t="s">
        <v>45</v>
      </c>
      <c r="F7845" s="63">
        <v>35311</v>
      </c>
      <c r="G7845" s="63">
        <v>45363</v>
      </c>
      <c r="H7845" s="63">
        <v>57051</v>
      </c>
      <c r="I7845" s="62" t="s">
        <v>468</v>
      </c>
      <c r="J7845" s="61" t="s">
        <v>22</v>
      </c>
    </row>
    <row r="7846" spans="1:10" s="64" customFormat="1" ht="21">
      <c r="A7846" s="14">
        <v>7842</v>
      </c>
      <c r="B7846" s="61" t="s">
        <v>269</v>
      </c>
      <c r="C7846" s="61" t="s">
        <v>267</v>
      </c>
      <c r="D7846" s="15" t="s">
        <v>16257</v>
      </c>
      <c r="E7846" s="62" t="s">
        <v>44</v>
      </c>
      <c r="F7846" s="63" t="s">
        <v>4363</v>
      </c>
      <c r="G7846" s="63">
        <v>41281</v>
      </c>
      <c r="H7846" s="63" t="s">
        <v>16258</v>
      </c>
      <c r="I7846" s="62" t="s">
        <v>468</v>
      </c>
      <c r="J7846" s="61" t="s">
        <v>494</v>
      </c>
    </row>
    <row r="7847" spans="1:10" s="64" customFormat="1" ht="21">
      <c r="A7847" s="14">
        <v>7843</v>
      </c>
      <c r="B7847" s="61" t="s">
        <v>269</v>
      </c>
      <c r="C7847" s="61" t="s">
        <v>267</v>
      </c>
      <c r="D7847" s="15" t="s">
        <v>16259</v>
      </c>
      <c r="E7847" s="62" t="s">
        <v>45</v>
      </c>
      <c r="F7847" s="63">
        <v>24451</v>
      </c>
      <c r="G7847" s="63" t="s">
        <v>1035</v>
      </c>
      <c r="H7847" s="63">
        <v>46366</v>
      </c>
      <c r="I7847" s="62" t="s">
        <v>468</v>
      </c>
      <c r="J7847" s="61" t="s">
        <v>600</v>
      </c>
    </row>
    <row r="7848" spans="1:10" s="64" customFormat="1" ht="21">
      <c r="A7848" s="14">
        <v>7844</v>
      </c>
      <c r="B7848" s="61" t="s">
        <v>269</v>
      </c>
      <c r="C7848" s="61" t="s">
        <v>267</v>
      </c>
      <c r="D7848" s="15" t="s">
        <v>16260</v>
      </c>
      <c r="E7848" s="62" t="s">
        <v>45</v>
      </c>
      <c r="F7848" s="63">
        <v>25639</v>
      </c>
      <c r="G7848" s="63" t="s">
        <v>978</v>
      </c>
      <c r="H7848" s="63">
        <v>47554</v>
      </c>
      <c r="I7848" s="62" t="s">
        <v>468</v>
      </c>
      <c r="J7848" s="61" t="s">
        <v>694</v>
      </c>
    </row>
    <row r="7849" spans="1:10" s="64" customFormat="1" ht="21">
      <c r="A7849" s="14">
        <v>7845</v>
      </c>
      <c r="B7849" s="61" t="s">
        <v>269</v>
      </c>
      <c r="C7849" s="61" t="s">
        <v>267</v>
      </c>
      <c r="D7849" s="15" t="s">
        <v>16261</v>
      </c>
      <c r="E7849" s="62" t="s">
        <v>44</v>
      </c>
      <c r="F7849" s="63">
        <v>26545</v>
      </c>
      <c r="G7849" s="63">
        <v>36164</v>
      </c>
      <c r="H7849" s="63">
        <v>48460</v>
      </c>
      <c r="I7849" s="62" t="s">
        <v>468</v>
      </c>
      <c r="J7849" s="61" t="s">
        <v>19</v>
      </c>
    </row>
    <row r="7850" spans="1:10" s="64" customFormat="1" ht="21">
      <c r="A7850" s="14">
        <v>7846</v>
      </c>
      <c r="B7850" s="61" t="s">
        <v>269</v>
      </c>
      <c r="C7850" s="61" t="s">
        <v>267</v>
      </c>
      <c r="D7850" s="15" t="s">
        <v>16262</v>
      </c>
      <c r="E7850" s="62" t="s">
        <v>45</v>
      </c>
      <c r="F7850" s="63" t="s">
        <v>7654</v>
      </c>
      <c r="G7850" s="63">
        <v>33644</v>
      </c>
      <c r="H7850" s="63">
        <v>46397</v>
      </c>
      <c r="I7850" s="62" t="s">
        <v>468</v>
      </c>
      <c r="J7850" s="61" t="s">
        <v>479</v>
      </c>
    </row>
    <row r="7851" spans="1:10" s="64" customFormat="1" ht="21">
      <c r="A7851" s="14">
        <v>7847</v>
      </c>
      <c r="B7851" s="61" t="s">
        <v>269</v>
      </c>
      <c r="C7851" s="61" t="s">
        <v>267</v>
      </c>
      <c r="D7851" s="15" t="s">
        <v>16263</v>
      </c>
      <c r="E7851" s="62" t="s">
        <v>45</v>
      </c>
      <c r="F7851" s="63" t="s">
        <v>16264</v>
      </c>
      <c r="G7851" s="63" t="s">
        <v>1383</v>
      </c>
      <c r="H7851" s="63" t="s">
        <v>16265</v>
      </c>
      <c r="I7851" s="62" t="s">
        <v>468</v>
      </c>
      <c r="J7851" s="61" t="s">
        <v>27</v>
      </c>
    </row>
    <row r="7852" spans="1:10" s="64" customFormat="1" ht="21">
      <c r="A7852" s="14">
        <v>7848</v>
      </c>
      <c r="B7852" s="61" t="s">
        <v>269</v>
      </c>
      <c r="C7852" s="61" t="s">
        <v>267</v>
      </c>
      <c r="D7852" s="15" t="s">
        <v>16266</v>
      </c>
      <c r="E7852" s="62" t="s">
        <v>45</v>
      </c>
      <c r="F7852" s="63">
        <v>29347</v>
      </c>
      <c r="G7852" s="63" t="s">
        <v>16267</v>
      </c>
      <c r="H7852" s="63">
        <v>51262</v>
      </c>
      <c r="I7852" s="62" t="s">
        <v>468</v>
      </c>
      <c r="J7852" s="61" t="s">
        <v>22</v>
      </c>
    </row>
    <row r="7853" spans="1:10" s="64" customFormat="1" ht="21">
      <c r="A7853" s="14">
        <v>7849</v>
      </c>
      <c r="B7853" s="61" t="s">
        <v>269</v>
      </c>
      <c r="C7853" s="61" t="s">
        <v>267</v>
      </c>
      <c r="D7853" s="15" t="s">
        <v>16268</v>
      </c>
      <c r="E7853" s="62" t="s">
        <v>44</v>
      </c>
      <c r="F7853" s="63" t="s">
        <v>7178</v>
      </c>
      <c r="G7853" s="63">
        <v>45363</v>
      </c>
      <c r="H7853" s="63">
        <v>56320</v>
      </c>
      <c r="I7853" s="62" t="s">
        <v>468</v>
      </c>
      <c r="J7853" s="61" t="s">
        <v>596</v>
      </c>
    </row>
    <row r="7854" spans="1:10" s="64" customFormat="1" ht="21">
      <c r="A7854" s="14">
        <v>7850</v>
      </c>
      <c r="B7854" s="61" t="s">
        <v>269</v>
      </c>
      <c r="C7854" s="61" t="s">
        <v>267</v>
      </c>
      <c r="D7854" s="15" t="s">
        <v>16269</v>
      </c>
      <c r="E7854" s="62" t="s">
        <v>45</v>
      </c>
      <c r="F7854" s="63" t="s">
        <v>16270</v>
      </c>
      <c r="G7854" s="63" t="s">
        <v>947</v>
      </c>
      <c r="H7854" s="63" t="s">
        <v>16271</v>
      </c>
      <c r="I7854" s="62" t="s">
        <v>468</v>
      </c>
      <c r="J7854" s="61" t="s">
        <v>694</v>
      </c>
    </row>
    <row r="7855" spans="1:10" s="64" customFormat="1" ht="21">
      <c r="A7855" s="14">
        <v>7851</v>
      </c>
      <c r="B7855" s="61" t="s">
        <v>269</v>
      </c>
      <c r="C7855" s="61" t="s">
        <v>267</v>
      </c>
      <c r="D7855" s="15" t="s">
        <v>16272</v>
      </c>
      <c r="E7855" s="62" t="s">
        <v>45</v>
      </c>
      <c r="F7855" s="63">
        <v>31107</v>
      </c>
      <c r="G7855" s="63" t="s">
        <v>16273</v>
      </c>
      <c r="H7855" s="63">
        <v>53022</v>
      </c>
      <c r="I7855" s="62" t="s">
        <v>468</v>
      </c>
      <c r="J7855" s="61" t="s">
        <v>22</v>
      </c>
    </row>
    <row r="7856" spans="1:10" s="64" customFormat="1" ht="21">
      <c r="A7856" s="14">
        <v>7852</v>
      </c>
      <c r="B7856" s="61" t="s">
        <v>269</v>
      </c>
      <c r="C7856" s="61" t="s">
        <v>267</v>
      </c>
      <c r="D7856" s="15" t="s">
        <v>16274</v>
      </c>
      <c r="E7856" s="62" t="s">
        <v>45</v>
      </c>
      <c r="F7856" s="63">
        <v>26523</v>
      </c>
      <c r="G7856" s="63" t="s">
        <v>1455</v>
      </c>
      <c r="H7856" s="63">
        <v>48438</v>
      </c>
      <c r="I7856" s="62" t="s">
        <v>468</v>
      </c>
      <c r="J7856" s="61" t="s">
        <v>22</v>
      </c>
    </row>
    <row r="7857" spans="1:10" s="64" customFormat="1" ht="21">
      <c r="A7857" s="14">
        <v>7853</v>
      </c>
      <c r="B7857" s="61" t="s">
        <v>269</v>
      </c>
      <c r="C7857" s="61" t="s">
        <v>267</v>
      </c>
      <c r="D7857" s="15" t="s">
        <v>16275</v>
      </c>
      <c r="E7857" s="62" t="s">
        <v>45</v>
      </c>
      <c r="F7857" s="63" t="s">
        <v>7909</v>
      </c>
      <c r="G7857" s="63" t="s">
        <v>1802</v>
      </c>
      <c r="H7857" s="63" t="s">
        <v>6821</v>
      </c>
      <c r="I7857" s="62" t="s">
        <v>468</v>
      </c>
      <c r="J7857" s="61" t="s">
        <v>600</v>
      </c>
    </row>
    <row r="7858" spans="1:10" s="64" customFormat="1" ht="21">
      <c r="A7858" s="14">
        <v>7854</v>
      </c>
      <c r="B7858" s="61" t="s">
        <v>269</v>
      </c>
      <c r="C7858" s="61" t="s">
        <v>267</v>
      </c>
      <c r="D7858" s="15" t="s">
        <v>16276</v>
      </c>
      <c r="E7858" s="62" t="s">
        <v>45</v>
      </c>
      <c r="F7858" s="63">
        <v>24169</v>
      </c>
      <c r="G7858" s="63" t="s">
        <v>6558</v>
      </c>
      <c r="H7858" s="63">
        <v>46084</v>
      </c>
      <c r="I7858" s="62" t="s">
        <v>468</v>
      </c>
      <c r="J7858" s="61" t="s">
        <v>479</v>
      </c>
    </row>
    <row r="7859" spans="1:10" s="64" customFormat="1" ht="21">
      <c r="A7859" s="14">
        <v>7855</v>
      </c>
      <c r="B7859" s="61" t="s">
        <v>269</v>
      </c>
      <c r="C7859" s="61" t="s">
        <v>267</v>
      </c>
      <c r="D7859" s="15" t="s">
        <v>16277</v>
      </c>
      <c r="E7859" s="62" t="s">
        <v>45</v>
      </c>
      <c r="F7859" s="63">
        <v>31568</v>
      </c>
      <c r="G7859" s="63">
        <v>45242</v>
      </c>
      <c r="H7859" s="63">
        <v>53118</v>
      </c>
      <c r="I7859" s="62" t="s">
        <v>468</v>
      </c>
      <c r="J7859" s="61" t="s">
        <v>487</v>
      </c>
    </row>
    <row r="7860" spans="1:10" s="64" customFormat="1" ht="21">
      <c r="A7860" s="14">
        <v>7856</v>
      </c>
      <c r="B7860" s="61" t="s">
        <v>269</v>
      </c>
      <c r="C7860" s="61" t="s">
        <v>267</v>
      </c>
      <c r="D7860" s="15" t="s">
        <v>16278</v>
      </c>
      <c r="E7860" s="62" t="s">
        <v>45</v>
      </c>
      <c r="F7860" s="63" t="s">
        <v>16279</v>
      </c>
      <c r="G7860" s="63">
        <v>39880</v>
      </c>
      <c r="H7860" s="63" t="s">
        <v>16280</v>
      </c>
      <c r="I7860" s="62" t="s">
        <v>468</v>
      </c>
      <c r="J7860" s="61" t="s">
        <v>481</v>
      </c>
    </row>
    <row r="7861" spans="1:10" s="64" customFormat="1" ht="21">
      <c r="A7861" s="14">
        <v>7857</v>
      </c>
      <c r="B7861" s="61" t="s">
        <v>269</v>
      </c>
      <c r="C7861" s="61" t="s">
        <v>268</v>
      </c>
      <c r="D7861" s="15" t="s">
        <v>16281</v>
      </c>
      <c r="E7861" s="62" t="s">
        <v>44</v>
      </c>
      <c r="F7861" s="63" t="s">
        <v>1404</v>
      </c>
      <c r="G7861" s="63">
        <v>33644</v>
      </c>
      <c r="H7861" s="63" t="s">
        <v>16282</v>
      </c>
      <c r="I7861" s="62" t="s">
        <v>468</v>
      </c>
      <c r="J7861" s="61" t="s">
        <v>487</v>
      </c>
    </row>
    <row r="7862" spans="1:10" s="64" customFormat="1" ht="21">
      <c r="A7862" s="14">
        <v>7858</v>
      </c>
      <c r="B7862" s="61" t="s">
        <v>269</v>
      </c>
      <c r="C7862" s="61" t="s">
        <v>268</v>
      </c>
      <c r="D7862" s="15" t="s">
        <v>16283</v>
      </c>
      <c r="E7862" s="62" t="s">
        <v>45</v>
      </c>
      <c r="F7862" s="63" t="s">
        <v>9812</v>
      </c>
      <c r="G7862" s="63" t="s">
        <v>880</v>
      </c>
      <c r="H7862" s="63" t="s">
        <v>16284</v>
      </c>
      <c r="I7862" s="62" t="s">
        <v>468</v>
      </c>
      <c r="J7862" s="61" t="s">
        <v>491</v>
      </c>
    </row>
    <row r="7863" spans="1:10" s="64" customFormat="1" ht="21">
      <c r="A7863" s="14">
        <v>7859</v>
      </c>
      <c r="B7863" s="61" t="s">
        <v>269</v>
      </c>
      <c r="C7863" s="61" t="s">
        <v>268</v>
      </c>
      <c r="D7863" s="15" t="s">
        <v>16285</v>
      </c>
      <c r="E7863" s="62" t="s">
        <v>45</v>
      </c>
      <c r="F7863" s="63" t="s">
        <v>12030</v>
      </c>
      <c r="G7863" s="63" t="s">
        <v>1025</v>
      </c>
      <c r="H7863" s="63" t="s">
        <v>12031</v>
      </c>
      <c r="I7863" s="62" t="s">
        <v>468</v>
      </c>
      <c r="J7863" s="61" t="s">
        <v>481</v>
      </c>
    </row>
    <row r="7864" spans="1:10" s="64" customFormat="1" ht="21">
      <c r="A7864" s="14">
        <v>7860</v>
      </c>
      <c r="B7864" s="61" t="s">
        <v>269</v>
      </c>
      <c r="C7864" s="61" t="s">
        <v>268</v>
      </c>
      <c r="D7864" s="15" t="s">
        <v>16286</v>
      </c>
      <c r="E7864" s="62" t="s">
        <v>45</v>
      </c>
      <c r="F7864" s="63" t="s">
        <v>16287</v>
      </c>
      <c r="G7864" s="63" t="s">
        <v>5289</v>
      </c>
      <c r="H7864" s="63" t="s">
        <v>16288</v>
      </c>
      <c r="I7864" s="62" t="s">
        <v>468</v>
      </c>
      <c r="J7864" s="61" t="s">
        <v>596</v>
      </c>
    </row>
    <row r="7865" spans="1:10" s="64" customFormat="1" ht="21">
      <c r="A7865" s="14">
        <v>7861</v>
      </c>
      <c r="B7865" s="61" t="s">
        <v>269</v>
      </c>
      <c r="C7865" s="61" t="s">
        <v>268</v>
      </c>
      <c r="D7865" s="15" t="s">
        <v>16289</v>
      </c>
      <c r="E7865" s="62" t="s">
        <v>45</v>
      </c>
      <c r="F7865" s="63" t="s">
        <v>16290</v>
      </c>
      <c r="G7865" s="63" t="s">
        <v>8572</v>
      </c>
      <c r="H7865" s="63" t="s">
        <v>16291</v>
      </c>
      <c r="I7865" s="62" t="s">
        <v>468</v>
      </c>
      <c r="J7865" s="61" t="s">
        <v>600</v>
      </c>
    </row>
    <row r="7866" spans="1:10" s="64" customFormat="1" ht="21">
      <c r="A7866" s="14">
        <v>7862</v>
      </c>
      <c r="B7866" s="61" t="s">
        <v>269</v>
      </c>
      <c r="C7866" s="61" t="s">
        <v>268</v>
      </c>
      <c r="D7866" s="15" t="s">
        <v>16292</v>
      </c>
      <c r="E7866" s="62" t="s">
        <v>45</v>
      </c>
      <c r="F7866" s="63" t="s">
        <v>8394</v>
      </c>
      <c r="G7866" s="63">
        <v>39880</v>
      </c>
      <c r="H7866" s="63" t="s">
        <v>8395</v>
      </c>
      <c r="I7866" s="62" t="s">
        <v>468</v>
      </c>
      <c r="J7866" s="61" t="s">
        <v>636</v>
      </c>
    </row>
    <row r="7867" spans="1:10" s="64" customFormat="1" ht="21">
      <c r="A7867" s="14">
        <v>7863</v>
      </c>
      <c r="B7867" s="61" t="s">
        <v>269</v>
      </c>
      <c r="C7867" s="61" t="s">
        <v>268</v>
      </c>
      <c r="D7867" s="15" t="s">
        <v>16293</v>
      </c>
      <c r="E7867" s="62" t="s">
        <v>44</v>
      </c>
      <c r="F7867" s="63">
        <v>29953</v>
      </c>
      <c r="G7867" s="63" t="s">
        <v>3072</v>
      </c>
      <c r="H7867" s="63" t="s">
        <v>527</v>
      </c>
      <c r="I7867" s="62" t="s">
        <v>468</v>
      </c>
      <c r="J7867" s="61" t="s">
        <v>22</v>
      </c>
    </row>
    <row r="7868" spans="1:10" s="64" customFormat="1" ht="21">
      <c r="A7868" s="14">
        <v>7864</v>
      </c>
      <c r="B7868" s="61" t="s">
        <v>269</v>
      </c>
      <c r="C7868" s="61" t="s">
        <v>268</v>
      </c>
      <c r="D7868" s="15" t="s">
        <v>16294</v>
      </c>
      <c r="E7868" s="62" t="s">
        <v>44</v>
      </c>
      <c r="F7868" s="63" t="s">
        <v>5083</v>
      </c>
      <c r="G7868" s="63">
        <v>44538</v>
      </c>
      <c r="H7868" s="63" t="s">
        <v>13833</v>
      </c>
      <c r="I7868" s="62" t="s">
        <v>468</v>
      </c>
      <c r="J7868" s="61" t="s">
        <v>27</v>
      </c>
    </row>
    <row r="7869" spans="1:10" s="64" customFormat="1" ht="21">
      <c r="A7869" s="14">
        <v>7865</v>
      </c>
      <c r="B7869" s="61" t="s">
        <v>269</v>
      </c>
      <c r="C7869" s="61" t="s">
        <v>268</v>
      </c>
      <c r="D7869" s="15" t="s">
        <v>16295</v>
      </c>
      <c r="E7869" s="62" t="s">
        <v>45</v>
      </c>
      <c r="F7869" s="63" t="s">
        <v>751</v>
      </c>
      <c r="G7869" s="63" t="s">
        <v>16296</v>
      </c>
      <c r="H7869" s="63">
        <v>56676</v>
      </c>
      <c r="I7869" s="62" t="s">
        <v>468</v>
      </c>
      <c r="J7869" s="61" t="s">
        <v>469</v>
      </c>
    </row>
    <row r="7870" spans="1:10" s="64" customFormat="1" ht="21">
      <c r="A7870" s="14">
        <v>7866</v>
      </c>
      <c r="B7870" s="61" t="s">
        <v>269</v>
      </c>
      <c r="C7870" s="61" t="s">
        <v>268</v>
      </c>
      <c r="D7870" s="15" t="s">
        <v>16297</v>
      </c>
      <c r="E7870" s="62" t="s">
        <v>45</v>
      </c>
      <c r="F7870" s="63">
        <v>36557</v>
      </c>
      <c r="G7870" s="63" t="s">
        <v>8572</v>
      </c>
      <c r="H7870" s="63">
        <v>58107</v>
      </c>
      <c r="I7870" s="62" t="s">
        <v>468</v>
      </c>
      <c r="J7870" s="61" t="s">
        <v>30</v>
      </c>
    </row>
    <row r="7871" spans="1:10" s="64" customFormat="1" ht="21">
      <c r="A7871" s="14">
        <v>7867</v>
      </c>
      <c r="B7871" s="61" t="s">
        <v>269</v>
      </c>
      <c r="C7871" s="61" t="s">
        <v>268</v>
      </c>
      <c r="D7871" s="15" t="s">
        <v>16298</v>
      </c>
      <c r="E7871" s="62" t="s">
        <v>45</v>
      </c>
      <c r="F7871" s="63" t="s">
        <v>16299</v>
      </c>
      <c r="G7871" s="63">
        <v>36164</v>
      </c>
      <c r="H7871" s="63" t="s">
        <v>9915</v>
      </c>
      <c r="I7871" s="62" t="s">
        <v>468</v>
      </c>
      <c r="J7871" s="61" t="s">
        <v>519</v>
      </c>
    </row>
    <row r="7872" spans="1:10" s="64" customFormat="1" ht="21">
      <c r="A7872" s="14">
        <v>7868</v>
      </c>
      <c r="B7872" s="61" t="s">
        <v>269</v>
      </c>
      <c r="C7872" s="61" t="s">
        <v>268</v>
      </c>
      <c r="D7872" s="15" t="s">
        <v>16300</v>
      </c>
      <c r="E7872" s="62" t="s">
        <v>45</v>
      </c>
      <c r="F7872" s="63">
        <v>34678</v>
      </c>
      <c r="G7872" s="63" t="s">
        <v>880</v>
      </c>
      <c r="H7872" s="63">
        <v>56593</v>
      </c>
      <c r="I7872" s="62" t="s">
        <v>468</v>
      </c>
      <c r="J7872" s="61" t="s">
        <v>608</v>
      </c>
    </row>
    <row r="7873" spans="1:10" s="64" customFormat="1" ht="21">
      <c r="A7873" s="14">
        <v>7869</v>
      </c>
      <c r="B7873" s="61" t="s">
        <v>269</v>
      </c>
      <c r="C7873" s="61" t="s">
        <v>268</v>
      </c>
      <c r="D7873" s="15" t="s">
        <v>16301</v>
      </c>
      <c r="E7873" s="62" t="s">
        <v>45</v>
      </c>
      <c r="F7873" s="63" t="s">
        <v>5281</v>
      </c>
      <c r="G7873" s="63" t="s">
        <v>14717</v>
      </c>
      <c r="H7873" s="63" t="s">
        <v>5282</v>
      </c>
      <c r="I7873" s="62" t="s">
        <v>468</v>
      </c>
      <c r="J7873" s="61" t="s">
        <v>494</v>
      </c>
    </row>
    <row r="7874" spans="1:10" s="64" customFormat="1" ht="21">
      <c r="A7874" s="14">
        <v>7870</v>
      </c>
      <c r="B7874" s="61" t="s">
        <v>269</v>
      </c>
      <c r="C7874" s="61" t="s">
        <v>268</v>
      </c>
      <c r="D7874" s="15" t="s">
        <v>16302</v>
      </c>
      <c r="E7874" s="62" t="s">
        <v>45</v>
      </c>
      <c r="F7874" s="63">
        <v>24177</v>
      </c>
      <c r="G7874" s="63" t="s">
        <v>1562</v>
      </c>
      <c r="H7874" s="63">
        <v>46092</v>
      </c>
      <c r="I7874" s="62" t="s">
        <v>506</v>
      </c>
      <c r="J7874" s="61" t="s">
        <v>596</v>
      </c>
    </row>
    <row r="7875" spans="1:10" s="64" customFormat="1" ht="21">
      <c r="A7875" s="14">
        <v>7871</v>
      </c>
      <c r="B7875" s="61" t="s">
        <v>269</v>
      </c>
      <c r="C7875" s="61" t="s">
        <v>268</v>
      </c>
      <c r="D7875" s="15" t="s">
        <v>16303</v>
      </c>
      <c r="E7875" s="62" t="s">
        <v>45</v>
      </c>
      <c r="F7875" s="63" t="s">
        <v>7442</v>
      </c>
      <c r="G7875" s="63">
        <v>34649</v>
      </c>
      <c r="H7875" s="63" t="s">
        <v>7443</v>
      </c>
      <c r="I7875" s="62" t="s">
        <v>544</v>
      </c>
      <c r="J7875" s="61" t="s">
        <v>608</v>
      </c>
    </row>
    <row r="7876" spans="1:10" s="64" customFormat="1" ht="21">
      <c r="A7876" s="14">
        <v>7872</v>
      </c>
      <c r="B7876" s="61" t="s">
        <v>269</v>
      </c>
      <c r="C7876" s="61" t="s">
        <v>268</v>
      </c>
      <c r="D7876" s="15" t="s">
        <v>16304</v>
      </c>
      <c r="E7876" s="62" t="s">
        <v>44</v>
      </c>
      <c r="F7876" s="63" t="s">
        <v>16305</v>
      </c>
      <c r="G7876" s="63" t="s">
        <v>1402</v>
      </c>
      <c r="H7876" s="63" t="s">
        <v>16306</v>
      </c>
      <c r="I7876" s="62" t="s">
        <v>468</v>
      </c>
      <c r="J7876" s="61" t="s">
        <v>479</v>
      </c>
    </row>
    <row r="7877" spans="1:10" s="64" customFormat="1" ht="21">
      <c r="A7877" s="14">
        <v>7873</v>
      </c>
      <c r="B7877" s="61" t="s">
        <v>269</v>
      </c>
      <c r="C7877" s="61" t="s">
        <v>268</v>
      </c>
      <c r="D7877" s="15" t="s">
        <v>16307</v>
      </c>
      <c r="E7877" s="62" t="s">
        <v>44</v>
      </c>
      <c r="F7877" s="63" t="s">
        <v>5169</v>
      </c>
      <c r="G7877" s="63" t="s">
        <v>4760</v>
      </c>
      <c r="H7877" s="63" t="s">
        <v>4761</v>
      </c>
      <c r="I7877" s="62" t="s">
        <v>468</v>
      </c>
      <c r="J7877" s="61" t="s">
        <v>494</v>
      </c>
    </row>
    <row r="7878" spans="1:10" s="64" customFormat="1" ht="21">
      <c r="A7878" s="14">
        <v>7874</v>
      </c>
      <c r="B7878" s="61" t="s">
        <v>269</v>
      </c>
      <c r="C7878" s="61" t="s">
        <v>268</v>
      </c>
      <c r="D7878" s="15" t="s">
        <v>16308</v>
      </c>
      <c r="E7878" s="62" t="s">
        <v>45</v>
      </c>
      <c r="F7878" s="63">
        <v>36315</v>
      </c>
      <c r="G7878" s="63" t="s">
        <v>8572</v>
      </c>
      <c r="H7878" s="63" t="s">
        <v>8997</v>
      </c>
      <c r="I7878" s="62" t="s">
        <v>468</v>
      </c>
      <c r="J7878" s="61" t="s">
        <v>18</v>
      </c>
    </row>
    <row r="7879" spans="1:10" s="64" customFormat="1" ht="21">
      <c r="A7879" s="14">
        <v>7875</v>
      </c>
      <c r="B7879" s="61" t="s">
        <v>269</v>
      </c>
      <c r="C7879" s="61" t="s">
        <v>268</v>
      </c>
      <c r="D7879" s="15" t="s">
        <v>16309</v>
      </c>
      <c r="E7879" s="62" t="s">
        <v>45</v>
      </c>
      <c r="F7879" s="63" t="s">
        <v>16310</v>
      </c>
      <c r="G7879" s="63">
        <v>45363</v>
      </c>
      <c r="H7879" s="63">
        <v>53479</v>
      </c>
      <c r="I7879" s="62" t="s">
        <v>468</v>
      </c>
      <c r="J7879" s="61" t="s">
        <v>22</v>
      </c>
    </row>
    <row r="7880" spans="1:10" s="64" customFormat="1" ht="21">
      <c r="A7880" s="14">
        <v>7876</v>
      </c>
      <c r="B7880" s="61" t="s">
        <v>269</v>
      </c>
      <c r="C7880" s="61" t="s">
        <v>268</v>
      </c>
      <c r="D7880" s="15" t="s">
        <v>16311</v>
      </c>
      <c r="E7880" s="62" t="s">
        <v>45</v>
      </c>
      <c r="F7880" s="63" t="s">
        <v>16312</v>
      </c>
      <c r="G7880" s="63">
        <v>39880</v>
      </c>
      <c r="H7880" s="63" t="s">
        <v>16313</v>
      </c>
      <c r="I7880" s="62" t="s">
        <v>468</v>
      </c>
      <c r="J7880" s="61" t="s">
        <v>12</v>
      </c>
    </row>
    <row r="7881" spans="1:10" s="64" customFormat="1" ht="21">
      <c r="A7881" s="14">
        <v>7877</v>
      </c>
      <c r="B7881" s="61" t="s">
        <v>269</v>
      </c>
      <c r="C7881" s="61" t="s">
        <v>268</v>
      </c>
      <c r="D7881" s="15" t="s">
        <v>16314</v>
      </c>
      <c r="E7881" s="62" t="s">
        <v>44</v>
      </c>
      <c r="F7881" s="63" t="s">
        <v>16315</v>
      </c>
      <c r="G7881" s="63">
        <v>35221</v>
      </c>
      <c r="H7881" s="63" t="s">
        <v>6080</v>
      </c>
      <c r="I7881" s="62" t="s">
        <v>468</v>
      </c>
      <c r="J7881" s="61" t="s">
        <v>491</v>
      </c>
    </row>
    <row r="7882" spans="1:10" s="64" customFormat="1" ht="21">
      <c r="A7882" s="14">
        <v>7878</v>
      </c>
      <c r="B7882" s="61" t="s">
        <v>269</v>
      </c>
      <c r="C7882" s="61" t="s">
        <v>268</v>
      </c>
      <c r="D7882" s="15" t="s">
        <v>16316</v>
      </c>
      <c r="E7882" s="62" t="s">
        <v>45</v>
      </c>
      <c r="F7882" s="63">
        <v>24505</v>
      </c>
      <c r="G7882" s="63">
        <v>36164</v>
      </c>
      <c r="H7882" s="63">
        <v>46420</v>
      </c>
      <c r="I7882" s="62" t="s">
        <v>468</v>
      </c>
      <c r="J7882" s="61" t="s">
        <v>481</v>
      </c>
    </row>
    <row r="7883" spans="1:10" s="64" customFormat="1" ht="21">
      <c r="A7883" s="14">
        <v>7879</v>
      </c>
      <c r="B7883" s="61" t="s">
        <v>269</v>
      </c>
      <c r="C7883" s="61" t="s">
        <v>268</v>
      </c>
      <c r="D7883" s="15" t="s">
        <v>16317</v>
      </c>
      <c r="E7883" s="62" t="s">
        <v>45</v>
      </c>
      <c r="F7883" s="63" t="s">
        <v>8013</v>
      </c>
      <c r="G7883" s="63" t="s">
        <v>9208</v>
      </c>
      <c r="H7883" s="63" t="s">
        <v>6457</v>
      </c>
      <c r="I7883" s="62" t="s">
        <v>468</v>
      </c>
      <c r="J7883" s="61" t="s">
        <v>570</v>
      </c>
    </row>
    <row r="7884" spans="1:10" s="64" customFormat="1" ht="21">
      <c r="A7884" s="14">
        <v>7880</v>
      </c>
      <c r="B7884" s="61" t="s">
        <v>269</v>
      </c>
      <c r="C7884" s="61" t="s">
        <v>268</v>
      </c>
      <c r="D7884" s="15" t="s">
        <v>16318</v>
      </c>
      <c r="E7884" s="62" t="s">
        <v>45</v>
      </c>
      <c r="F7884" s="63">
        <v>23781</v>
      </c>
      <c r="G7884" s="63" t="s">
        <v>1455</v>
      </c>
      <c r="H7884" s="63">
        <v>45696</v>
      </c>
      <c r="I7884" s="62" t="s">
        <v>468</v>
      </c>
      <c r="J7884" s="61" t="s">
        <v>600</v>
      </c>
    </row>
    <row r="7885" spans="1:10" s="64" customFormat="1" ht="21">
      <c r="A7885" s="14">
        <v>7881</v>
      </c>
      <c r="B7885" s="61" t="s">
        <v>269</v>
      </c>
      <c r="C7885" s="61" t="s">
        <v>268</v>
      </c>
      <c r="D7885" s="15" t="s">
        <v>16319</v>
      </c>
      <c r="E7885" s="62" t="s">
        <v>45</v>
      </c>
      <c r="F7885" s="63">
        <v>32113</v>
      </c>
      <c r="G7885" s="63" t="s">
        <v>949</v>
      </c>
      <c r="H7885" s="63">
        <v>54028</v>
      </c>
      <c r="I7885" s="62" t="s">
        <v>468</v>
      </c>
      <c r="J7885" s="61" t="s">
        <v>491</v>
      </c>
    </row>
    <row r="7886" spans="1:10" s="64" customFormat="1" ht="21">
      <c r="A7886" s="14">
        <v>7882</v>
      </c>
      <c r="B7886" s="61" t="s">
        <v>269</v>
      </c>
      <c r="C7886" s="61" t="s">
        <v>268</v>
      </c>
      <c r="D7886" s="15" t="s">
        <v>16320</v>
      </c>
      <c r="E7886" s="62" t="s">
        <v>45</v>
      </c>
      <c r="F7886" s="63" t="s">
        <v>565</v>
      </c>
      <c r="G7886" s="63" t="s">
        <v>2510</v>
      </c>
      <c r="H7886" s="63" t="s">
        <v>1641</v>
      </c>
      <c r="I7886" s="62" t="s">
        <v>468</v>
      </c>
      <c r="J7886" s="61" t="s">
        <v>22</v>
      </c>
    </row>
    <row r="7887" spans="1:10" s="64" customFormat="1" ht="21">
      <c r="A7887" s="14">
        <v>7883</v>
      </c>
      <c r="B7887" s="61" t="s">
        <v>269</v>
      </c>
      <c r="C7887" s="61" t="s">
        <v>268</v>
      </c>
      <c r="D7887" s="15" t="s">
        <v>16321</v>
      </c>
      <c r="E7887" s="62" t="s">
        <v>45</v>
      </c>
      <c r="F7887" s="63" t="s">
        <v>16322</v>
      </c>
      <c r="G7887" s="63" t="s">
        <v>949</v>
      </c>
      <c r="H7887" s="63" t="s">
        <v>16323</v>
      </c>
      <c r="I7887" s="62" t="s">
        <v>468</v>
      </c>
      <c r="J7887" s="61" t="s">
        <v>585</v>
      </c>
    </row>
    <row r="7888" spans="1:10" s="64" customFormat="1" ht="21">
      <c r="A7888" s="14">
        <v>7884</v>
      </c>
      <c r="B7888" s="61" t="s">
        <v>269</v>
      </c>
      <c r="C7888" s="61" t="s">
        <v>268</v>
      </c>
      <c r="D7888" s="15" t="s">
        <v>16324</v>
      </c>
      <c r="E7888" s="62" t="s">
        <v>45</v>
      </c>
      <c r="F7888" s="63" t="s">
        <v>10932</v>
      </c>
      <c r="G7888" s="63" t="s">
        <v>474</v>
      </c>
      <c r="H7888" s="63" t="s">
        <v>10933</v>
      </c>
      <c r="I7888" s="62" t="s">
        <v>468</v>
      </c>
      <c r="J7888" s="61" t="s">
        <v>585</v>
      </c>
    </row>
    <row r="7889" spans="1:10" s="64" customFormat="1" ht="21">
      <c r="A7889" s="14">
        <v>7885</v>
      </c>
      <c r="B7889" s="61" t="s">
        <v>269</v>
      </c>
      <c r="C7889" s="61" t="s">
        <v>268</v>
      </c>
      <c r="D7889" s="15" t="s">
        <v>16325</v>
      </c>
      <c r="E7889" s="62" t="s">
        <v>45</v>
      </c>
      <c r="F7889" s="63">
        <v>27067</v>
      </c>
      <c r="G7889" s="63">
        <v>36716</v>
      </c>
      <c r="H7889" s="63">
        <v>48982</v>
      </c>
      <c r="I7889" s="62" t="s">
        <v>468</v>
      </c>
      <c r="J7889" s="61" t="s">
        <v>636</v>
      </c>
    </row>
    <row r="7890" spans="1:10" s="64" customFormat="1" ht="21">
      <c r="A7890" s="14">
        <v>7886</v>
      </c>
      <c r="B7890" s="61" t="s">
        <v>269</v>
      </c>
      <c r="C7890" s="61" t="s">
        <v>268</v>
      </c>
      <c r="D7890" s="15" t="s">
        <v>16326</v>
      </c>
      <c r="E7890" s="62" t="s">
        <v>45</v>
      </c>
      <c r="F7890" s="63" t="s">
        <v>4933</v>
      </c>
      <c r="G7890" s="63">
        <v>34517</v>
      </c>
      <c r="H7890" s="63" t="s">
        <v>4934</v>
      </c>
      <c r="I7890" s="62" t="s">
        <v>468</v>
      </c>
      <c r="J7890" s="61" t="s">
        <v>648</v>
      </c>
    </row>
    <row r="7891" spans="1:10" s="64" customFormat="1" ht="21">
      <c r="A7891" s="14">
        <v>7887</v>
      </c>
      <c r="B7891" s="61" t="s">
        <v>269</v>
      </c>
      <c r="C7891" s="61" t="s">
        <v>268</v>
      </c>
      <c r="D7891" s="15" t="s">
        <v>16327</v>
      </c>
      <c r="E7891" s="62" t="s">
        <v>45</v>
      </c>
      <c r="F7891" s="63">
        <v>24841</v>
      </c>
      <c r="G7891" s="63" t="s">
        <v>1508</v>
      </c>
      <c r="H7891" s="63" t="s">
        <v>3204</v>
      </c>
      <c r="I7891" s="62" t="s">
        <v>468</v>
      </c>
      <c r="J7891" s="61" t="s">
        <v>694</v>
      </c>
    </row>
    <row r="7892" spans="1:10" s="64" customFormat="1" ht="21">
      <c r="A7892" s="14">
        <v>7888</v>
      </c>
      <c r="B7892" s="61" t="s">
        <v>269</v>
      </c>
      <c r="C7892" s="61" t="s">
        <v>268</v>
      </c>
      <c r="D7892" s="15" t="s">
        <v>16328</v>
      </c>
      <c r="E7892" s="62" t="s">
        <v>45</v>
      </c>
      <c r="F7892" s="63" t="s">
        <v>16329</v>
      </c>
      <c r="G7892" s="63" t="s">
        <v>5289</v>
      </c>
      <c r="H7892" s="63" t="s">
        <v>16330</v>
      </c>
      <c r="I7892" s="62" t="s">
        <v>468</v>
      </c>
      <c r="J7892" s="61" t="s">
        <v>22</v>
      </c>
    </row>
    <row r="7893" spans="1:10" s="64" customFormat="1" ht="21">
      <c r="A7893" s="14">
        <v>7889</v>
      </c>
      <c r="B7893" s="61" t="s">
        <v>269</v>
      </c>
      <c r="C7893" s="61" t="s">
        <v>268</v>
      </c>
      <c r="D7893" s="15" t="s">
        <v>16331</v>
      </c>
      <c r="E7893" s="62" t="s">
        <v>45</v>
      </c>
      <c r="F7893" s="63" t="s">
        <v>2888</v>
      </c>
      <c r="G7893" s="63" t="s">
        <v>616</v>
      </c>
      <c r="H7893" s="63" t="s">
        <v>2889</v>
      </c>
      <c r="I7893" s="62" t="s">
        <v>468</v>
      </c>
      <c r="J7893" s="61" t="s">
        <v>18</v>
      </c>
    </row>
    <row r="7894" spans="1:10" s="64" customFormat="1" ht="21">
      <c r="A7894" s="14">
        <v>7890</v>
      </c>
      <c r="B7894" s="61" t="s">
        <v>269</v>
      </c>
      <c r="C7894" s="61" t="s">
        <v>268</v>
      </c>
      <c r="D7894" s="15" t="s">
        <v>16332</v>
      </c>
      <c r="E7894" s="62" t="s">
        <v>44</v>
      </c>
      <c r="F7894" s="63" t="s">
        <v>10829</v>
      </c>
      <c r="G7894" s="63">
        <v>39483</v>
      </c>
      <c r="H7894" s="63" t="s">
        <v>4129</v>
      </c>
      <c r="I7894" s="62" t="s">
        <v>468</v>
      </c>
      <c r="J7894" s="61" t="s">
        <v>27</v>
      </c>
    </row>
    <row r="7895" spans="1:10">
      <c r="A7895" s="14">
        <v>1</v>
      </c>
      <c r="B7895" s="14"/>
      <c r="C7895" s="14"/>
      <c r="D7895" s="16"/>
      <c r="E7895" s="16"/>
      <c r="F7895" s="16"/>
      <c r="G7895" s="16"/>
      <c r="H7895" s="16"/>
      <c r="I7895" s="16"/>
      <c r="J7895" s="16"/>
    </row>
    <row r="7896" spans="1:10">
      <c r="A7896" s="14">
        <v>2</v>
      </c>
      <c r="B7896" s="14"/>
      <c r="C7896" s="14"/>
      <c r="D7896" s="16"/>
      <c r="E7896" s="16"/>
      <c r="F7896" s="16"/>
      <c r="G7896" s="16"/>
      <c r="H7896" s="16"/>
      <c r="I7896" s="16"/>
      <c r="J7896" s="16"/>
    </row>
    <row r="7897" spans="1:10">
      <c r="A7897" s="14"/>
      <c r="B7897" s="14"/>
      <c r="C7897" s="14"/>
      <c r="D7897" s="16"/>
      <c r="E7897" s="16"/>
      <c r="F7897" s="16"/>
      <c r="G7897" s="16"/>
      <c r="H7897" s="16"/>
      <c r="I7897" s="16"/>
      <c r="J7897" s="16"/>
    </row>
    <row r="7898" spans="1:10">
      <c r="A7898" s="14"/>
      <c r="B7898" s="14"/>
      <c r="C7898" s="14"/>
      <c r="D7898" s="16"/>
      <c r="E7898" s="16"/>
      <c r="F7898" s="16"/>
      <c r="G7898" s="16"/>
      <c r="H7898" s="16"/>
      <c r="I7898" s="16"/>
      <c r="J7898" s="16"/>
    </row>
    <row r="7899" spans="1:10">
      <c r="A7899" s="14"/>
      <c r="B7899" s="14"/>
      <c r="C7899" s="14"/>
      <c r="D7899" s="16"/>
      <c r="E7899" s="16"/>
      <c r="F7899" s="16"/>
      <c r="G7899" s="16"/>
      <c r="H7899" s="16"/>
      <c r="I7899" s="16"/>
      <c r="J7899" s="16"/>
    </row>
    <row r="7900" spans="1:10">
      <c r="A7900" s="14"/>
      <c r="B7900" s="14"/>
      <c r="C7900" s="14"/>
      <c r="D7900" s="16"/>
      <c r="E7900" s="16"/>
      <c r="F7900" s="16"/>
      <c r="G7900" s="16"/>
      <c r="H7900" s="16"/>
      <c r="I7900" s="16"/>
      <c r="J7900" s="16"/>
    </row>
    <row r="7901" spans="1:10">
      <c r="A7901" s="14"/>
      <c r="B7901" s="14"/>
      <c r="C7901" s="14"/>
      <c r="D7901" s="16"/>
      <c r="E7901" s="16"/>
      <c r="F7901" s="16"/>
      <c r="G7901" s="16"/>
      <c r="H7901" s="16"/>
      <c r="I7901" s="16"/>
      <c r="J7901" s="16"/>
    </row>
    <row r="7902" spans="1:10">
      <c r="A7902" s="14"/>
      <c r="B7902" s="14"/>
      <c r="C7902" s="14"/>
      <c r="D7902" s="16"/>
      <c r="E7902" s="16"/>
      <c r="F7902" s="16"/>
      <c r="G7902" s="16"/>
      <c r="H7902" s="16"/>
      <c r="I7902" s="16"/>
      <c r="J7902" s="16"/>
    </row>
    <row r="7903" spans="1:10">
      <c r="A7903" s="14"/>
      <c r="B7903" s="14"/>
      <c r="C7903" s="14"/>
      <c r="D7903" s="16"/>
      <c r="E7903" s="16"/>
      <c r="F7903" s="16"/>
      <c r="G7903" s="16"/>
      <c r="H7903" s="16"/>
      <c r="I7903" s="16"/>
      <c r="J7903" s="16"/>
    </row>
    <row r="7904" spans="1:10">
      <c r="A7904" s="14"/>
      <c r="B7904" s="14"/>
      <c r="C7904" s="14"/>
      <c r="D7904" s="16"/>
      <c r="E7904" s="16"/>
      <c r="F7904" s="16"/>
      <c r="G7904" s="16"/>
      <c r="H7904" s="16"/>
      <c r="I7904" s="16"/>
      <c r="J7904" s="16"/>
    </row>
    <row r="7905" spans="1:10">
      <c r="A7905" s="14"/>
      <c r="B7905" s="14"/>
      <c r="C7905" s="14"/>
      <c r="D7905" s="16"/>
      <c r="E7905" s="16"/>
      <c r="F7905" s="16"/>
      <c r="G7905" s="16"/>
      <c r="H7905" s="16"/>
      <c r="I7905" s="16"/>
      <c r="J7905" s="16"/>
    </row>
    <row r="7906" spans="1:10">
      <c r="A7906" s="14"/>
      <c r="B7906" s="14"/>
      <c r="C7906" s="14"/>
      <c r="D7906" s="16"/>
      <c r="E7906" s="16"/>
      <c r="F7906" s="16"/>
      <c r="G7906" s="16"/>
      <c r="H7906" s="16"/>
      <c r="I7906" s="16"/>
      <c r="J7906" s="16"/>
    </row>
    <row r="7907" spans="1:10">
      <c r="A7907" s="14"/>
      <c r="B7907" s="14"/>
      <c r="C7907" s="14"/>
      <c r="D7907" s="16"/>
      <c r="E7907" s="16"/>
      <c r="F7907" s="16"/>
      <c r="G7907" s="16"/>
      <c r="H7907" s="16"/>
      <c r="I7907" s="16"/>
      <c r="J7907" s="16"/>
    </row>
    <row r="7908" spans="1:10">
      <c r="A7908" s="14"/>
      <c r="B7908" s="14"/>
      <c r="C7908" s="14"/>
      <c r="D7908" s="16"/>
      <c r="E7908" s="16"/>
      <c r="F7908" s="16"/>
      <c r="G7908" s="16"/>
      <c r="H7908" s="16"/>
      <c r="I7908" s="16"/>
      <c r="J7908" s="16"/>
    </row>
    <row r="7909" spans="1:10">
      <c r="A7909" s="14"/>
      <c r="B7909" s="14"/>
      <c r="C7909" s="14"/>
      <c r="D7909" s="16"/>
      <c r="E7909" s="16"/>
      <c r="F7909" s="16"/>
      <c r="G7909" s="16"/>
      <c r="H7909" s="16"/>
      <c r="I7909" s="16"/>
      <c r="J7909" s="16"/>
    </row>
    <row r="7910" spans="1:10">
      <c r="A7910" s="14"/>
      <c r="B7910" s="14"/>
      <c r="C7910" s="14"/>
      <c r="D7910" s="16"/>
      <c r="E7910" s="16"/>
      <c r="F7910" s="16"/>
      <c r="G7910" s="16"/>
      <c r="H7910" s="16"/>
      <c r="I7910" s="16"/>
      <c r="J7910" s="16"/>
    </row>
    <row r="7911" spans="1:10">
      <c r="A7911" s="14"/>
      <c r="B7911" s="14"/>
      <c r="C7911" s="14"/>
      <c r="D7911" s="16"/>
      <c r="E7911" s="16"/>
      <c r="F7911" s="16"/>
      <c r="G7911" s="16"/>
      <c r="H7911" s="16"/>
      <c r="I7911" s="16"/>
      <c r="J7911" s="16"/>
    </row>
    <row r="7912" spans="1:10">
      <c r="A7912" s="14"/>
      <c r="B7912" s="14"/>
      <c r="C7912" s="14"/>
      <c r="D7912" s="16"/>
      <c r="E7912" s="16"/>
      <c r="F7912" s="16"/>
      <c r="G7912" s="16"/>
      <c r="H7912" s="16"/>
      <c r="I7912" s="16"/>
      <c r="J7912" s="16"/>
    </row>
    <row r="7913" spans="1:10">
      <c r="A7913" s="14"/>
      <c r="B7913" s="14"/>
      <c r="C7913" s="14"/>
      <c r="D7913" s="16"/>
      <c r="E7913" s="16"/>
      <c r="F7913" s="16"/>
      <c r="G7913" s="16"/>
      <c r="H7913" s="16"/>
      <c r="I7913" s="16"/>
      <c r="J7913" s="16"/>
    </row>
    <row r="7914" spans="1:10">
      <c r="A7914" s="14"/>
      <c r="B7914" s="14"/>
      <c r="C7914" s="14"/>
      <c r="D7914" s="16"/>
      <c r="E7914" s="16"/>
      <c r="F7914" s="16"/>
      <c r="G7914" s="16"/>
      <c r="H7914" s="16"/>
      <c r="I7914" s="16"/>
      <c r="J7914" s="16"/>
    </row>
    <row r="7915" spans="1:10">
      <c r="A7915" s="14"/>
      <c r="B7915" s="14"/>
      <c r="C7915" s="14"/>
      <c r="D7915" s="16"/>
      <c r="E7915" s="16"/>
      <c r="F7915" s="16"/>
      <c r="G7915" s="16"/>
      <c r="H7915" s="16"/>
      <c r="I7915" s="16"/>
      <c r="J7915" s="16"/>
    </row>
    <row r="7916" spans="1:10">
      <c r="A7916" s="14"/>
      <c r="B7916" s="14"/>
      <c r="C7916" s="14"/>
      <c r="D7916" s="16"/>
      <c r="E7916" s="16"/>
      <c r="F7916" s="16"/>
      <c r="G7916" s="16"/>
      <c r="H7916" s="16"/>
      <c r="I7916" s="16"/>
      <c r="J7916" s="16"/>
    </row>
    <row r="7917" spans="1:10">
      <c r="A7917" s="14"/>
      <c r="B7917" s="14"/>
      <c r="C7917" s="14"/>
      <c r="D7917" s="16"/>
      <c r="E7917" s="16"/>
      <c r="F7917" s="16"/>
      <c r="G7917" s="16"/>
      <c r="H7917" s="16"/>
      <c r="I7917" s="16"/>
      <c r="J7917" s="16"/>
    </row>
    <row r="7918" spans="1:10">
      <c r="A7918" s="14"/>
      <c r="B7918" s="14"/>
      <c r="C7918" s="14"/>
      <c r="D7918" s="16"/>
      <c r="E7918" s="16"/>
      <c r="F7918" s="16"/>
      <c r="G7918" s="16"/>
      <c r="H7918" s="16"/>
      <c r="I7918" s="16"/>
      <c r="J7918" s="16"/>
    </row>
  </sheetData>
  <sheetProtection algorithmName="SHA-512" hashValue="e+1CmSkY6/q6CBBvBgJYf9++XJ9oZj4tJ6uCeAgQbn8GzucsLK5pn6mzBBmsVXmuVTJdOv3qlLHPdrLLAoyKlg==" saltValue="K7DQTAZrHBNoGQliuOTW/Q==" spinCount="100000" sheet="1" objects="1" scenarios="1"/>
  <mergeCells count="3">
    <mergeCell ref="A2:J2"/>
    <mergeCell ref="A3:J3"/>
    <mergeCell ref="A1:J1"/>
  </mergeCells>
  <pageMargins left="0.7" right="0.7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61A6-6EB5-4034-8ABD-27F5F30C7B33}">
  <dimension ref="A1:AY374"/>
  <sheetViews>
    <sheetView topLeftCell="A355" zoomScale="55" zoomScaleNormal="55" workbookViewId="0">
      <selection activeCell="D6" sqref="D6"/>
    </sheetView>
  </sheetViews>
  <sheetFormatPr defaultRowHeight="14.5"/>
  <cols>
    <col min="1" max="1" width="5.1796875" customWidth="1"/>
    <col min="2" max="2" width="15.1796875" customWidth="1"/>
    <col min="3" max="3" width="15.7265625" customWidth="1"/>
    <col min="4" max="4" width="37.453125" customWidth="1"/>
    <col min="5" max="7" width="5.26953125" customWidth="1"/>
    <col min="8" max="31" width="4" style="5" customWidth="1"/>
    <col min="32" max="33" width="4.26953125" customWidth="1"/>
    <col min="34" max="34" width="3.26953125" bestFit="1" customWidth="1"/>
    <col min="35" max="35" width="3.453125" bestFit="1" customWidth="1"/>
    <col min="36" max="36" width="3.81640625" bestFit="1" customWidth="1"/>
    <col min="37" max="37" width="3.81640625" customWidth="1"/>
    <col min="38" max="38" width="3.81640625" bestFit="1" customWidth="1"/>
    <col min="39" max="39" width="4" bestFit="1" customWidth="1"/>
    <col min="40" max="40" width="3.81640625" bestFit="1" customWidth="1"/>
    <col min="41" max="41" width="4" bestFit="1" customWidth="1"/>
    <col min="42" max="42" width="3.81640625" bestFit="1" customWidth="1"/>
    <col min="43" max="43" width="4" bestFit="1" customWidth="1"/>
    <col min="44" max="44" width="3.81640625" bestFit="1" customWidth="1"/>
    <col min="45" max="45" width="4" bestFit="1" customWidth="1"/>
    <col min="46" max="46" width="3.81640625" bestFit="1" customWidth="1"/>
    <col min="47" max="47" width="4" bestFit="1" customWidth="1"/>
    <col min="48" max="49" width="6.54296875" customWidth="1"/>
    <col min="50" max="51" width="11.81640625" bestFit="1" customWidth="1"/>
  </cols>
  <sheetData>
    <row r="1" spans="1:51" ht="55" customHeight="1">
      <c r="A1" s="77" t="s">
        <v>55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</row>
    <row r="2" spans="1:51" ht="15" thickBot="1">
      <c r="A2" s="78" t="s">
        <v>37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</row>
    <row r="3" spans="1:51" ht="52.5">
      <c r="A3" s="45"/>
      <c r="B3" s="37"/>
      <c r="C3" s="37"/>
      <c r="D3" s="38"/>
      <c r="E3" s="79" t="s">
        <v>123</v>
      </c>
      <c r="F3" s="80"/>
      <c r="G3" s="81"/>
      <c r="H3" s="73" t="s">
        <v>18</v>
      </c>
      <c r="I3" s="74"/>
      <c r="J3" s="73" t="s">
        <v>10</v>
      </c>
      <c r="K3" s="74"/>
      <c r="L3" s="73" t="s">
        <v>19</v>
      </c>
      <c r="M3" s="74"/>
      <c r="N3" s="69" t="s">
        <v>20</v>
      </c>
      <c r="O3" s="70"/>
      <c r="P3" s="69" t="s">
        <v>21</v>
      </c>
      <c r="Q3" s="70"/>
      <c r="R3" s="69" t="s">
        <v>22</v>
      </c>
      <c r="S3" s="70"/>
      <c r="T3" s="82" t="s">
        <v>23</v>
      </c>
      <c r="U3" s="83"/>
      <c r="V3" s="73" t="s">
        <v>11</v>
      </c>
      <c r="W3" s="74"/>
      <c r="X3" s="73" t="s">
        <v>12</v>
      </c>
      <c r="Y3" s="74"/>
      <c r="Z3" s="73" t="s">
        <v>19</v>
      </c>
      <c r="AA3" s="74"/>
      <c r="AB3" s="69" t="s">
        <v>20</v>
      </c>
      <c r="AC3" s="70"/>
      <c r="AD3" s="69" t="s">
        <v>21</v>
      </c>
      <c r="AE3" s="70"/>
      <c r="AF3" s="75" t="s">
        <v>13</v>
      </c>
      <c r="AG3" s="76"/>
      <c r="AH3" s="71" t="s">
        <v>25</v>
      </c>
      <c r="AI3" s="72"/>
      <c r="AJ3" s="73" t="s">
        <v>24</v>
      </c>
      <c r="AK3" s="74"/>
      <c r="AL3" s="73" t="s">
        <v>26</v>
      </c>
      <c r="AM3" s="74"/>
      <c r="AN3" s="73" t="s">
        <v>27</v>
      </c>
      <c r="AO3" s="74"/>
      <c r="AP3" s="69" t="s">
        <v>28</v>
      </c>
      <c r="AQ3" s="70"/>
      <c r="AR3" s="69" t="s">
        <v>29</v>
      </c>
      <c r="AS3" s="70"/>
      <c r="AT3" s="69" t="s">
        <v>30</v>
      </c>
      <c r="AU3" s="70"/>
      <c r="AV3" s="71" t="s">
        <v>36</v>
      </c>
      <c r="AW3" s="72"/>
      <c r="AX3" s="38" t="s">
        <v>14</v>
      </c>
      <c r="AY3" s="38" t="s">
        <v>15</v>
      </c>
    </row>
    <row r="4" spans="1:51">
      <c r="A4" s="46" t="s">
        <v>0</v>
      </c>
      <c r="B4" s="58" t="s">
        <v>35</v>
      </c>
      <c r="C4" s="58" t="s">
        <v>128</v>
      </c>
      <c r="D4" s="46" t="s">
        <v>6</v>
      </c>
      <c r="E4" s="46" t="s">
        <v>124</v>
      </c>
      <c r="F4" s="46" t="s">
        <v>126</v>
      </c>
      <c r="G4" s="46" t="s">
        <v>125</v>
      </c>
      <c r="H4" s="46" t="s">
        <v>16</v>
      </c>
      <c r="I4" s="46" t="s">
        <v>17</v>
      </c>
      <c r="J4" s="46" t="s">
        <v>16</v>
      </c>
      <c r="K4" s="46" t="s">
        <v>17</v>
      </c>
      <c r="L4" s="46" t="s">
        <v>16</v>
      </c>
      <c r="M4" s="46" t="s">
        <v>17</v>
      </c>
      <c r="N4" s="46" t="s">
        <v>16</v>
      </c>
      <c r="O4" s="46" t="s">
        <v>17</v>
      </c>
      <c r="P4" s="46" t="s">
        <v>16</v>
      </c>
      <c r="Q4" s="46" t="s">
        <v>17</v>
      </c>
      <c r="R4" s="46" t="s">
        <v>16</v>
      </c>
      <c r="S4" s="46" t="s">
        <v>17</v>
      </c>
      <c r="T4" s="46" t="s">
        <v>16</v>
      </c>
      <c r="U4" s="46" t="s">
        <v>17</v>
      </c>
      <c r="V4" s="46" t="s">
        <v>16</v>
      </c>
      <c r="W4" s="46" t="s">
        <v>17</v>
      </c>
      <c r="X4" s="46" t="s">
        <v>16</v>
      </c>
      <c r="Y4" s="46" t="s">
        <v>17</v>
      </c>
      <c r="Z4" s="46" t="s">
        <v>16</v>
      </c>
      <c r="AA4" s="46" t="s">
        <v>17</v>
      </c>
      <c r="AB4" s="46" t="s">
        <v>16</v>
      </c>
      <c r="AC4" s="46" t="s">
        <v>17</v>
      </c>
      <c r="AD4" s="46" t="s">
        <v>16</v>
      </c>
      <c r="AE4" s="46" t="s">
        <v>17</v>
      </c>
      <c r="AF4" s="46" t="s">
        <v>16</v>
      </c>
      <c r="AG4" s="46" t="s">
        <v>17</v>
      </c>
      <c r="AH4" s="46" t="s">
        <v>16</v>
      </c>
      <c r="AI4" s="46" t="s">
        <v>17</v>
      </c>
      <c r="AJ4" s="46" t="s">
        <v>16</v>
      </c>
      <c r="AK4" s="46" t="s">
        <v>17</v>
      </c>
      <c r="AL4" s="46" t="s">
        <v>16</v>
      </c>
      <c r="AM4" s="46" t="s">
        <v>17</v>
      </c>
      <c r="AN4" s="46" t="s">
        <v>16</v>
      </c>
      <c r="AO4" s="46" t="s">
        <v>17</v>
      </c>
      <c r="AP4" s="46" t="s">
        <v>16</v>
      </c>
      <c r="AQ4" s="46" t="s">
        <v>17</v>
      </c>
      <c r="AR4" s="46" t="s">
        <v>16</v>
      </c>
      <c r="AS4" s="46" t="s">
        <v>17</v>
      </c>
      <c r="AT4" s="46" t="s">
        <v>16</v>
      </c>
      <c r="AU4" s="46" t="s">
        <v>17</v>
      </c>
      <c r="AV4" s="48" t="s">
        <v>16</v>
      </c>
      <c r="AW4" s="46" t="s">
        <v>17</v>
      </c>
      <c r="AX4" s="46"/>
      <c r="AY4" s="46"/>
    </row>
    <row r="5" spans="1:51" s="41" customFormat="1" ht="25" customHeight="1">
      <c r="A5" s="49">
        <v>1</v>
      </c>
      <c r="B5" s="39" t="s">
        <v>60</v>
      </c>
      <c r="C5" s="39" t="s">
        <v>61</v>
      </c>
      <c r="D5" s="39" t="s">
        <v>62</v>
      </c>
      <c r="E5" s="53">
        <v>428</v>
      </c>
      <c r="F5" s="53">
        <v>300</v>
      </c>
      <c r="G5" s="53">
        <v>728</v>
      </c>
      <c r="H5" s="53">
        <v>3</v>
      </c>
      <c r="I5" s="53">
        <v>15.2</v>
      </c>
      <c r="J5" s="53">
        <v>3</v>
      </c>
      <c r="K5" s="53">
        <v>15.2</v>
      </c>
      <c r="L5" s="53">
        <v>2</v>
      </c>
      <c r="M5" s="53">
        <v>16.2</v>
      </c>
      <c r="N5" s="53">
        <v>1</v>
      </c>
      <c r="O5" s="53">
        <v>17.2</v>
      </c>
      <c r="P5" s="53">
        <v>3</v>
      </c>
      <c r="Q5" s="53">
        <v>15.2</v>
      </c>
      <c r="R5" s="53">
        <v>1</v>
      </c>
      <c r="S5" s="53">
        <v>17.2</v>
      </c>
      <c r="T5" s="53">
        <v>1</v>
      </c>
      <c r="U5" s="53">
        <v>17.2</v>
      </c>
      <c r="V5" s="51"/>
      <c r="W5" s="51"/>
      <c r="X5" s="53">
        <v>0</v>
      </c>
      <c r="Y5" s="53">
        <v>18.2</v>
      </c>
      <c r="Z5" s="53">
        <v>2</v>
      </c>
      <c r="AA5" s="53">
        <v>16.2</v>
      </c>
      <c r="AB5" s="51">
        <v>1</v>
      </c>
      <c r="AC5" s="51">
        <v>17.2</v>
      </c>
      <c r="AD5" s="51">
        <v>3</v>
      </c>
      <c r="AE5" s="51">
        <v>15.2</v>
      </c>
      <c r="AF5" s="53">
        <v>1</v>
      </c>
      <c r="AG5" s="53">
        <v>17.2</v>
      </c>
      <c r="AH5" s="53">
        <v>1</v>
      </c>
      <c r="AI5" s="53">
        <v>17.2</v>
      </c>
      <c r="AJ5" s="53">
        <v>0</v>
      </c>
      <c r="AK5" s="53">
        <v>18.2</v>
      </c>
      <c r="AL5" s="53">
        <v>1</v>
      </c>
      <c r="AM5" s="53">
        <v>17.2</v>
      </c>
      <c r="AN5" s="53">
        <v>1</v>
      </c>
      <c r="AO5" s="53">
        <v>7.8000000000000007</v>
      </c>
      <c r="AP5" s="53">
        <v>1</v>
      </c>
      <c r="AQ5" s="53">
        <v>8.4</v>
      </c>
      <c r="AR5" s="53">
        <v>1</v>
      </c>
      <c r="AS5" s="53">
        <v>17.2</v>
      </c>
      <c r="AT5" s="53">
        <v>0</v>
      </c>
      <c r="AU5" s="53">
        <v>18.2</v>
      </c>
      <c r="AV5" s="56">
        <f>SUM(H5,J5,L5,N5,P5,R5,T5,V5,X5,Z5,AB5,AD5,AF5,AH5,AJ5,AL5,AN5,AP5,AR5,AT5)</f>
        <v>26</v>
      </c>
      <c r="AW5" s="51">
        <f>SUM(I5,K5,M5,O5,Q5,S5,U5,W5,Y5,AA5,AC5,AE5,AG5,AI5,AK5,AM5,AO5,AQ5,AS5,AU5)</f>
        <v>301.59999999999985</v>
      </c>
      <c r="AX5" s="51">
        <f>G5/3</f>
        <v>242.66666666666666</v>
      </c>
      <c r="AY5" s="51">
        <f>AX5/40</f>
        <v>6.0666666666666664</v>
      </c>
    </row>
    <row r="6" spans="1:51" s="41" customFormat="1" ht="25" customHeight="1">
      <c r="A6" s="49">
        <v>2</v>
      </c>
      <c r="B6" s="39" t="s">
        <v>60</v>
      </c>
      <c r="C6" s="39" t="s">
        <v>61</v>
      </c>
      <c r="D6" s="39" t="s">
        <v>63</v>
      </c>
      <c r="E6" s="53">
        <v>338</v>
      </c>
      <c r="F6" s="53">
        <v>352</v>
      </c>
      <c r="G6" s="53">
        <v>690</v>
      </c>
      <c r="H6" s="53">
        <v>3</v>
      </c>
      <c r="I6" s="53">
        <v>14.25</v>
      </c>
      <c r="J6" s="53">
        <v>3</v>
      </c>
      <c r="K6" s="53">
        <v>14.25</v>
      </c>
      <c r="L6" s="53">
        <v>3</v>
      </c>
      <c r="M6" s="53">
        <v>14.25</v>
      </c>
      <c r="N6" s="53">
        <v>1</v>
      </c>
      <c r="O6" s="53">
        <v>16.25</v>
      </c>
      <c r="P6" s="53">
        <v>4</v>
      </c>
      <c r="Q6" s="53">
        <v>13.25</v>
      </c>
      <c r="R6" s="53">
        <v>1</v>
      </c>
      <c r="S6" s="53">
        <v>16.25</v>
      </c>
      <c r="T6" s="53">
        <v>1</v>
      </c>
      <c r="U6" s="53">
        <v>16.25</v>
      </c>
      <c r="V6" s="51"/>
      <c r="W6" s="51"/>
      <c r="X6" s="53">
        <v>1</v>
      </c>
      <c r="Y6" s="53">
        <v>16.25</v>
      </c>
      <c r="Z6" s="53">
        <v>3</v>
      </c>
      <c r="AA6" s="53">
        <v>14.25</v>
      </c>
      <c r="AB6" s="51">
        <v>1</v>
      </c>
      <c r="AC6" s="51">
        <v>16.25</v>
      </c>
      <c r="AD6" s="51">
        <v>4</v>
      </c>
      <c r="AE6" s="51">
        <v>13.25</v>
      </c>
      <c r="AF6" s="53">
        <v>2</v>
      </c>
      <c r="AG6" s="53">
        <v>15.25</v>
      </c>
      <c r="AH6" s="53">
        <v>1</v>
      </c>
      <c r="AI6" s="53">
        <v>16.25</v>
      </c>
      <c r="AJ6" s="53">
        <v>1</v>
      </c>
      <c r="AK6" s="53">
        <v>16.25</v>
      </c>
      <c r="AL6" s="53">
        <v>1</v>
      </c>
      <c r="AM6" s="53">
        <v>16.25</v>
      </c>
      <c r="AN6" s="53">
        <v>1</v>
      </c>
      <c r="AO6" s="53">
        <v>8.25</v>
      </c>
      <c r="AP6" s="53">
        <v>1</v>
      </c>
      <c r="AQ6" s="53">
        <v>7</v>
      </c>
      <c r="AR6" s="53">
        <v>1</v>
      </c>
      <c r="AS6" s="53">
        <v>16.25</v>
      </c>
      <c r="AT6" s="53">
        <v>1</v>
      </c>
      <c r="AU6" s="53">
        <v>16.25</v>
      </c>
      <c r="AV6" s="56">
        <f t="shared" ref="AV6:AW21" si="0">SUM(H6,J6,L6,N6,P6,R6,T6,V6,X6,Z6,AB6,AD6,AF6,AH6,AJ6,AL6,AN6,AP6,AR6,AT6)</f>
        <v>34</v>
      </c>
      <c r="AW6" s="51">
        <f t="shared" si="0"/>
        <v>276.5</v>
      </c>
      <c r="AX6" s="51">
        <f t="shared" ref="AX6:AX63" si="1">G6/3</f>
        <v>230</v>
      </c>
      <c r="AY6" s="51">
        <f t="shared" ref="AY6:AY63" si="2">AX6/40</f>
        <v>5.75</v>
      </c>
    </row>
    <row r="7" spans="1:51" s="41" customFormat="1" ht="25" customHeight="1">
      <c r="A7" s="49">
        <v>3</v>
      </c>
      <c r="B7" s="39" t="s">
        <v>60</v>
      </c>
      <c r="C7" s="39" t="s">
        <v>61</v>
      </c>
      <c r="D7" s="39" t="s">
        <v>64</v>
      </c>
      <c r="E7" s="53">
        <v>667</v>
      </c>
      <c r="F7" s="53">
        <v>460</v>
      </c>
      <c r="G7" s="53">
        <v>1127</v>
      </c>
      <c r="H7" s="53">
        <v>4</v>
      </c>
      <c r="I7" s="53">
        <v>24.175000000000001</v>
      </c>
      <c r="J7" s="53">
        <v>4</v>
      </c>
      <c r="K7" s="53">
        <v>24.175000000000001</v>
      </c>
      <c r="L7" s="53">
        <v>2</v>
      </c>
      <c r="M7" s="53">
        <v>26.175000000000001</v>
      </c>
      <c r="N7" s="53">
        <v>2</v>
      </c>
      <c r="O7" s="53">
        <v>26.175000000000001</v>
      </c>
      <c r="P7" s="53">
        <v>6</v>
      </c>
      <c r="Q7" s="53">
        <v>22.175000000000001</v>
      </c>
      <c r="R7" s="53">
        <v>3</v>
      </c>
      <c r="S7" s="53">
        <v>25.175000000000001</v>
      </c>
      <c r="T7" s="53">
        <v>1</v>
      </c>
      <c r="U7" s="53">
        <v>27.175000000000001</v>
      </c>
      <c r="V7" s="51"/>
      <c r="W7" s="51"/>
      <c r="X7" s="53">
        <v>1</v>
      </c>
      <c r="Y7" s="53">
        <v>27.175000000000001</v>
      </c>
      <c r="Z7" s="53">
        <v>2</v>
      </c>
      <c r="AA7" s="53">
        <v>26.175000000000001</v>
      </c>
      <c r="AB7" s="51">
        <v>2</v>
      </c>
      <c r="AC7" s="51">
        <v>26.175000000000001</v>
      </c>
      <c r="AD7" s="51">
        <v>6</v>
      </c>
      <c r="AE7" s="51">
        <v>22.175000000000001</v>
      </c>
      <c r="AF7" s="53">
        <v>2</v>
      </c>
      <c r="AG7" s="53">
        <v>26.175000000000001</v>
      </c>
      <c r="AH7" s="53">
        <v>2</v>
      </c>
      <c r="AI7" s="53">
        <v>26.175000000000001</v>
      </c>
      <c r="AJ7" s="53">
        <v>2</v>
      </c>
      <c r="AK7" s="53">
        <v>26.175000000000001</v>
      </c>
      <c r="AL7" s="53">
        <v>1</v>
      </c>
      <c r="AM7" s="53">
        <v>27.175000000000001</v>
      </c>
      <c r="AN7" s="53">
        <v>1</v>
      </c>
      <c r="AO7" s="53">
        <v>13.875</v>
      </c>
      <c r="AP7" s="53">
        <v>1</v>
      </c>
      <c r="AQ7" s="53">
        <v>12.3</v>
      </c>
      <c r="AR7" s="53">
        <v>1</v>
      </c>
      <c r="AS7" s="53">
        <v>27.175000000000001</v>
      </c>
      <c r="AT7" s="53">
        <v>2</v>
      </c>
      <c r="AU7" s="53">
        <v>26.175000000000001</v>
      </c>
      <c r="AV7" s="56">
        <f t="shared" si="0"/>
        <v>45</v>
      </c>
      <c r="AW7" s="51">
        <f t="shared" si="0"/>
        <v>462.15000000000015</v>
      </c>
      <c r="AX7" s="51">
        <f t="shared" si="1"/>
        <v>375.66666666666669</v>
      </c>
      <c r="AY7" s="51">
        <f t="shared" si="2"/>
        <v>9.3916666666666675</v>
      </c>
    </row>
    <row r="8" spans="1:51" s="41" customFormat="1" ht="25" customHeight="1">
      <c r="A8" s="49">
        <v>4</v>
      </c>
      <c r="B8" s="39" t="s">
        <v>60</v>
      </c>
      <c r="C8" s="39" t="s">
        <v>61</v>
      </c>
      <c r="D8" s="39" t="s">
        <v>65</v>
      </c>
      <c r="E8" s="53">
        <v>0</v>
      </c>
      <c r="F8" s="53">
        <v>1057</v>
      </c>
      <c r="G8" s="53">
        <v>1057</v>
      </c>
      <c r="H8" s="53">
        <v>3</v>
      </c>
      <c r="I8" s="53">
        <v>23.425000000000001</v>
      </c>
      <c r="J8" s="53">
        <v>4</v>
      </c>
      <c r="K8" s="53">
        <v>22.425000000000001</v>
      </c>
      <c r="L8" s="53">
        <v>2</v>
      </c>
      <c r="M8" s="53">
        <v>24.425000000000001</v>
      </c>
      <c r="N8" s="53">
        <v>3</v>
      </c>
      <c r="O8" s="53">
        <v>23.425000000000001</v>
      </c>
      <c r="P8" s="53">
        <v>4</v>
      </c>
      <c r="Q8" s="53">
        <v>22.425000000000001</v>
      </c>
      <c r="R8" s="53">
        <v>2</v>
      </c>
      <c r="S8" s="53">
        <v>24.425000000000001</v>
      </c>
      <c r="T8" s="53">
        <v>2</v>
      </c>
      <c r="U8" s="53">
        <v>24.425000000000001</v>
      </c>
      <c r="V8" s="51"/>
      <c r="W8" s="51"/>
      <c r="X8" s="53">
        <v>1</v>
      </c>
      <c r="Y8" s="53">
        <v>25.425000000000001</v>
      </c>
      <c r="Z8" s="53">
        <v>2</v>
      </c>
      <c r="AA8" s="53">
        <v>24.425000000000001</v>
      </c>
      <c r="AB8" s="51">
        <v>3</v>
      </c>
      <c r="AC8" s="51">
        <v>23.425000000000001</v>
      </c>
      <c r="AD8" s="51">
        <v>4</v>
      </c>
      <c r="AE8" s="51">
        <v>22.425000000000001</v>
      </c>
      <c r="AF8" s="53">
        <v>2</v>
      </c>
      <c r="AG8" s="53">
        <v>24.425000000000001</v>
      </c>
      <c r="AH8" s="53">
        <v>0</v>
      </c>
      <c r="AI8" s="53">
        <v>26.425000000000001</v>
      </c>
      <c r="AJ8" s="53">
        <v>2</v>
      </c>
      <c r="AK8" s="53">
        <v>24.425000000000001</v>
      </c>
      <c r="AL8" s="53">
        <v>2</v>
      </c>
      <c r="AM8" s="53">
        <v>24.425000000000001</v>
      </c>
      <c r="AN8" s="53">
        <v>1</v>
      </c>
      <c r="AO8" s="53">
        <v>8.9749999999999996</v>
      </c>
      <c r="AP8" s="53">
        <v>1</v>
      </c>
      <c r="AQ8" s="53">
        <v>15.45</v>
      </c>
      <c r="AR8" s="53">
        <v>1</v>
      </c>
      <c r="AS8" s="53">
        <v>25.425000000000001</v>
      </c>
      <c r="AT8" s="53">
        <v>1</v>
      </c>
      <c r="AU8" s="53">
        <v>25.425000000000001</v>
      </c>
      <c r="AV8" s="56">
        <f t="shared" si="0"/>
        <v>40</v>
      </c>
      <c r="AW8" s="51">
        <f t="shared" si="0"/>
        <v>435.65000000000015</v>
      </c>
      <c r="AX8" s="51">
        <f t="shared" si="1"/>
        <v>352.33333333333331</v>
      </c>
      <c r="AY8" s="51">
        <f t="shared" si="2"/>
        <v>8.8083333333333336</v>
      </c>
    </row>
    <row r="9" spans="1:51" s="41" customFormat="1" ht="25" customHeight="1">
      <c r="A9" s="49">
        <v>5</v>
      </c>
      <c r="B9" s="39" t="s">
        <v>60</v>
      </c>
      <c r="C9" s="39" t="s">
        <v>61</v>
      </c>
      <c r="D9" s="40" t="s">
        <v>66</v>
      </c>
      <c r="E9" s="54">
        <v>0</v>
      </c>
      <c r="F9" s="54">
        <v>674</v>
      </c>
      <c r="G9" s="54">
        <v>674</v>
      </c>
      <c r="H9" s="53">
        <v>2</v>
      </c>
      <c r="I9" s="53">
        <v>14.850000000000001</v>
      </c>
      <c r="J9" s="53">
        <v>3</v>
      </c>
      <c r="K9" s="53">
        <v>13.850000000000001</v>
      </c>
      <c r="L9" s="53">
        <v>3</v>
      </c>
      <c r="M9" s="53">
        <v>13.850000000000001</v>
      </c>
      <c r="N9" s="53">
        <v>1</v>
      </c>
      <c r="O9" s="53">
        <v>15.850000000000001</v>
      </c>
      <c r="P9" s="53">
        <v>3</v>
      </c>
      <c r="Q9" s="53">
        <v>13.850000000000001</v>
      </c>
      <c r="R9" s="53">
        <v>2</v>
      </c>
      <c r="S9" s="53">
        <v>14.850000000000001</v>
      </c>
      <c r="T9" s="53">
        <v>2</v>
      </c>
      <c r="U9" s="53">
        <v>14.850000000000001</v>
      </c>
      <c r="V9" s="51"/>
      <c r="W9" s="51"/>
      <c r="X9" s="53">
        <v>1</v>
      </c>
      <c r="Y9" s="53">
        <v>15.850000000000001</v>
      </c>
      <c r="Z9" s="53">
        <v>3</v>
      </c>
      <c r="AA9" s="53">
        <v>13.850000000000001</v>
      </c>
      <c r="AB9" s="51">
        <v>1</v>
      </c>
      <c r="AC9" s="51">
        <v>15.850000000000001</v>
      </c>
      <c r="AD9" s="51">
        <v>3</v>
      </c>
      <c r="AE9" s="51">
        <v>13.850000000000001</v>
      </c>
      <c r="AF9" s="53">
        <v>1</v>
      </c>
      <c r="AG9" s="53">
        <v>15.850000000000001</v>
      </c>
      <c r="AH9" s="53">
        <v>1</v>
      </c>
      <c r="AI9" s="53">
        <v>15.850000000000001</v>
      </c>
      <c r="AJ9" s="53">
        <v>1</v>
      </c>
      <c r="AK9" s="53">
        <v>15.850000000000001</v>
      </c>
      <c r="AL9" s="53">
        <v>2</v>
      </c>
      <c r="AM9" s="53">
        <v>14.850000000000001</v>
      </c>
      <c r="AN9" s="53">
        <v>1</v>
      </c>
      <c r="AO9" s="53">
        <v>6.2</v>
      </c>
      <c r="AP9" s="53">
        <v>1</v>
      </c>
      <c r="AQ9" s="53">
        <v>8.65</v>
      </c>
      <c r="AR9" s="53">
        <v>1</v>
      </c>
      <c r="AS9" s="53">
        <v>15.850000000000001</v>
      </c>
      <c r="AT9" s="53">
        <v>1</v>
      </c>
      <c r="AU9" s="53">
        <v>15.850000000000001</v>
      </c>
      <c r="AV9" s="56">
        <f t="shared" si="0"/>
        <v>33</v>
      </c>
      <c r="AW9" s="51">
        <f t="shared" si="0"/>
        <v>270.29999999999995</v>
      </c>
      <c r="AX9" s="51">
        <f t="shared" si="1"/>
        <v>224.66666666666666</v>
      </c>
      <c r="AY9" s="51">
        <f t="shared" si="2"/>
        <v>5.6166666666666663</v>
      </c>
    </row>
    <row r="10" spans="1:51" s="41" customFormat="1" ht="25" customHeight="1">
      <c r="A10" s="49">
        <v>6</v>
      </c>
      <c r="B10" s="39" t="s">
        <v>60</v>
      </c>
      <c r="C10" s="39" t="s">
        <v>61</v>
      </c>
      <c r="D10" s="40" t="s">
        <v>67</v>
      </c>
      <c r="E10" s="54">
        <v>0</v>
      </c>
      <c r="F10" s="54">
        <v>1980</v>
      </c>
      <c r="G10" s="54">
        <v>1980</v>
      </c>
      <c r="H10" s="53">
        <v>3</v>
      </c>
      <c r="I10" s="53">
        <v>46.5</v>
      </c>
      <c r="J10" s="53">
        <v>3</v>
      </c>
      <c r="K10" s="53">
        <v>46.5</v>
      </c>
      <c r="L10" s="53">
        <v>3</v>
      </c>
      <c r="M10" s="53">
        <v>46.5</v>
      </c>
      <c r="N10" s="53">
        <v>2</v>
      </c>
      <c r="O10" s="53">
        <v>47.5</v>
      </c>
      <c r="P10" s="53">
        <v>6</v>
      </c>
      <c r="Q10" s="53">
        <v>43.5</v>
      </c>
      <c r="R10" s="53">
        <v>3</v>
      </c>
      <c r="S10" s="53">
        <v>46.5</v>
      </c>
      <c r="T10" s="53">
        <v>2</v>
      </c>
      <c r="U10" s="53">
        <v>47.5</v>
      </c>
      <c r="V10" s="51"/>
      <c r="W10" s="51"/>
      <c r="X10" s="53">
        <v>1</v>
      </c>
      <c r="Y10" s="53">
        <v>48.5</v>
      </c>
      <c r="Z10" s="53">
        <v>3</v>
      </c>
      <c r="AA10" s="53">
        <v>46.5</v>
      </c>
      <c r="AB10" s="51">
        <v>2</v>
      </c>
      <c r="AC10" s="51">
        <v>47.5</v>
      </c>
      <c r="AD10" s="51">
        <v>6</v>
      </c>
      <c r="AE10" s="51">
        <v>43.5</v>
      </c>
      <c r="AF10" s="53">
        <v>2</v>
      </c>
      <c r="AG10" s="53">
        <v>47.5</v>
      </c>
      <c r="AH10" s="53">
        <v>2</v>
      </c>
      <c r="AI10" s="53">
        <v>47.5</v>
      </c>
      <c r="AJ10" s="53">
        <v>2</v>
      </c>
      <c r="AK10" s="53">
        <v>47.5</v>
      </c>
      <c r="AL10" s="53">
        <v>0</v>
      </c>
      <c r="AM10" s="53">
        <v>49.5</v>
      </c>
      <c r="AN10" s="53">
        <v>1</v>
      </c>
      <c r="AO10" s="53">
        <v>21.375</v>
      </c>
      <c r="AP10" s="53">
        <v>1</v>
      </c>
      <c r="AQ10" s="53">
        <v>26.125</v>
      </c>
      <c r="AR10" s="53">
        <v>0</v>
      </c>
      <c r="AS10" s="53">
        <v>49.5</v>
      </c>
      <c r="AT10" s="53">
        <v>0</v>
      </c>
      <c r="AU10" s="53">
        <v>49.5</v>
      </c>
      <c r="AV10" s="56">
        <f t="shared" si="0"/>
        <v>42</v>
      </c>
      <c r="AW10" s="51">
        <f t="shared" si="0"/>
        <v>849</v>
      </c>
      <c r="AX10" s="51">
        <f t="shared" si="1"/>
        <v>660</v>
      </c>
      <c r="AY10" s="51">
        <f t="shared" si="2"/>
        <v>16.5</v>
      </c>
    </row>
    <row r="11" spans="1:51" s="41" customFormat="1" ht="25" customHeight="1">
      <c r="A11" s="49">
        <v>7</v>
      </c>
      <c r="B11" s="39" t="s">
        <v>60</v>
      </c>
      <c r="C11" s="39" t="s">
        <v>61</v>
      </c>
      <c r="D11" s="40" t="s">
        <v>68</v>
      </c>
      <c r="E11" s="54">
        <v>621</v>
      </c>
      <c r="F11" s="54">
        <v>549</v>
      </c>
      <c r="G11" s="54">
        <v>1170</v>
      </c>
      <c r="H11" s="53">
        <v>3</v>
      </c>
      <c r="I11" s="53">
        <v>26.25</v>
      </c>
      <c r="J11" s="53">
        <v>3</v>
      </c>
      <c r="K11" s="53">
        <v>26.25</v>
      </c>
      <c r="L11" s="53">
        <v>0</v>
      </c>
      <c r="M11" s="53">
        <v>29.25</v>
      </c>
      <c r="N11" s="53">
        <v>0</v>
      </c>
      <c r="O11" s="53">
        <v>29.25</v>
      </c>
      <c r="P11" s="53">
        <v>2</v>
      </c>
      <c r="Q11" s="53">
        <v>27.25</v>
      </c>
      <c r="R11" s="53">
        <v>0</v>
      </c>
      <c r="S11" s="53">
        <v>29.25</v>
      </c>
      <c r="T11" s="53">
        <v>1</v>
      </c>
      <c r="U11" s="53">
        <v>28.25</v>
      </c>
      <c r="V11" s="51"/>
      <c r="W11" s="51"/>
      <c r="X11" s="53">
        <v>0</v>
      </c>
      <c r="Y11" s="53">
        <v>29.25</v>
      </c>
      <c r="Z11" s="53">
        <v>0</v>
      </c>
      <c r="AA11" s="53">
        <v>29.25</v>
      </c>
      <c r="AB11" s="51">
        <v>0</v>
      </c>
      <c r="AC11" s="51">
        <v>29.25</v>
      </c>
      <c r="AD11" s="51">
        <v>2</v>
      </c>
      <c r="AE11" s="51">
        <v>27.25</v>
      </c>
      <c r="AF11" s="53">
        <v>1</v>
      </c>
      <c r="AG11" s="53">
        <v>28.25</v>
      </c>
      <c r="AH11" s="53">
        <v>0</v>
      </c>
      <c r="AI11" s="53">
        <v>29.25</v>
      </c>
      <c r="AJ11" s="53">
        <v>0</v>
      </c>
      <c r="AK11" s="53">
        <v>29.25</v>
      </c>
      <c r="AL11" s="53">
        <v>0</v>
      </c>
      <c r="AM11" s="53">
        <v>29.25</v>
      </c>
      <c r="AN11" s="53">
        <v>0</v>
      </c>
      <c r="AO11" s="53">
        <v>15.275</v>
      </c>
      <c r="AP11" s="53">
        <v>0</v>
      </c>
      <c r="AQ11" s="53">
        <v>13.975</v>
      </c>
      <c r="AR11" s="53">
        <v>0</v>
      </c>
      <c r="AS11" s="53">
        <v>29.25</v>
      </c>
      <c r="AT11" s="53">
        <v>0</v>
      </c>
      <c r="AU11" s="53">
        <v>29.25</v>
      </c>
      <c r="AV11" s="56">
        <f t="shared" si="0"/>
        <v>12</v>
      </c>
      <c r="AW11" s="51">
        <f t="shared" si="0"/>
        <v>514.5</v>
      </c>
      <c r="AX11" s="51">
        <f t="shared" si="1"/>
        <v>390</v>
      </c>
      <c r="AY11" s="51">
        <f t="shared" si="2"/>
        <v>9.75</v>
      </c>
    </row>
    <row r="12" spans="1:51" s="41" customFormat="1" ht="25" customHeight="1">
      <c r="A12" s="49">
        <v>8</v>
      </c>
      <c r="B12" s="39" t="s">
        <v>60</v>
      </c>
      <c r="C12" s="39" t="s">
        <v>61</v>
      </c>
      <c r="D12" s="40" t="s">
        <v>69</v>
      </c>
      <c r="E12" s="54">
        <v>891</v>
      </c>
      <c r="F12" s="54">
        <v>785</v>
      </c>
      <c r="G12" s="54">
        <v>1676</v>
      </c>
      <c r="H12" s="53">
        <v>3</v>
      </c>
      <c r="I12" s="53">
        <v>38.9</v>
      </c>
      <c r="J12" s="53">
        <v>3</v>
      </c>
      <c r="K12" s="53">
        <v>38.9</v>
      </c>
      <c r="L12" s="53">
        <v>2</v>
      </c>
      <c r="M12" s="53">
        <v>39.9</v>
      </c>
      <c r="N12" s="53">
        <v>1</v>
      </c>
      <c r="O12" s="53">
        <v>40.9</v>
      </c>
      <c r="P12" s="53">
        <v>4</v>
      </c>
      <c r="Q12" s="53">
        <v>37.9</v>
      </c>
      <c r="R12" s="53">
        <v>3</v>
      </c>
      <c r="S12" s="53">
        <v>38.9</v>
      </c>
      <c r="T12" s="53">
        <v>1</v>
      </c>
      <c r="U12" s="53">
        <v>40.9</v>
      </c>
      <c r="V12" s="51"/>
      <c r="W12" s="51"/>
      <c r="X12" s="53">
        <v>1</v>
      </c>
      <c r="Y12" s="53">
        <v>40.9</v>
      </c>
      <c r="Z12" s="53">
        <v>2</v>
      </c>
      <c r="AA12" s="53">
        <v>39.9</v>
      </c>
      <c r="AB12" s="51">
        <v>1</v>
      </c>
      <c r="AC12" s="51">
        <v>40.9</v>
      </c>
      <c r="AD12" s="51">
        <v>4</v>
      </c>
      <c r="AE12" s="51">
        <v>37.9</v>
      </c>
      <c r="AF12" s="53">
        <v>1</v>
      </c>
      <c r="AG12" s="53">
        <v>40.9</v>
      </c>
      <c r="AH12" s="53">
        <v>2</v>
      </c>
      <c r="AI12" s="53">
        <v>39.9</v>
      </c>
      <c r="AJ12" s="53">
        <v>2</v>
      </c>
      <c r="AK12" s="53">
        <v>39.9</v>
      </c>
      <c r="AL12" s="53">
        <v>2</v>
      </c>
      <c r="AM12" s="53">
        <v>39.9</v>
      </c>
      <c r="AN12" s="53">
        <v>1</v>
      </c>
      <c r="AO12" s="53">
        <v>18.55</v>
      </c>
      <c r="AP12" s="53">
        <v>0</v>
      </c>
      <c r="AQ12" s="53">
        <v>22.35</v>
      </c>
      <c r="AR12" s="53">
        <v>0</v>
      </c>
      <c r="AS12" s="53">
        <v>41.9</v>
      </c>
      <c r="AT12" s="53">
        <v>0</v>
      </c>
      <c r="AU12" s="53">
        <v>41.9</v>
      </c>
      <c r="AV12" s="56">
        <f t="shared" si="0"/>
        <v>33</v>
      </c>
      <c r="AW12" s="51">
        <f t="shared" si="0"/>
        <v>721.19999999999982</v>
      </c>
      <c r="AX12" s="51">
        <f t="shared" si="1"/>
        <v>558.66666666666663</v>
      </c>
      <c r="AY12" s="51">
        <f t="shared" si="2"/>
        <v>13.966666666666665</v>
      </c>
    </row>
    <row r="13" spans="1:51" s="41" customFormat="1" ht="25" customHeight="1">
      <c r="A13" s="49">
        <v>9</v>
      </c>
      <c r="B13" s="39" t="s">
        <v>60</v>
      </c>
      <c r="C13" s="39" t="s">
        <v>61</v>
      </c>
      <c r="D13" s="40" t="s">
        <v>70</v>
      </c>
      <c r="E13" s="54">
        <v>569</v>
      </c>
      <c r="F13" s="54">
        <v>79</v>
      </c>
      <c r="G13" s="54">
        <v>648</v>
      </c>
      <c r="H13" s="54">
        <v>3</v>
      </c>
      <c r="I13" s="53">
        <v>13.2</v>
      </c>
      <c r="J13" s="53">
        <v>2</v>
      </c>
      <c r="K13" s="53">
        <v>14.2</v>
      </c>
      <c r="L13" s="53">
        <v>1</v>
      </c>
      <c r="M13" s="53">
        <v>15.2</v>
      </c>
      <c r="N13" s="53">
        <v>1</v>
      </c>
      <c r="O13" s="53">
        <v>15.2</v>
      </c>
      <c r="P13" s="53">
        <v>3</v>
      </c>
      <c r="Q13" s="53">
        <v>13.2</v>
      </c>
      <c r="R13" s="53">
        <v>1</v>
      </c>
      <c r="S13" s="53">
        <v>15.2</v>
      </c>
      <c r="T13" s="53">
        <v>1</v>
      </c>
      <c r="U13" s="53">
        <v>15.2</v>
      </c>
      <c r="V13" s="59"/>
      <c r="W13" s="51"/>
      <c r="X13" s="53">
        <v>1</v>
      </c>
      <c r="Y13" s="53">
        <v>15.2</v>
      </c>
      <c r="Z13" s="53">
        <v>1</v>
      </c>
      <c r="AA13" s="53">
        <v>15.2</v>
      </c>
      <c r="AB13" s="51">
        <v>1</v>
      </c>
      <c r="AC13" s="51">
        <v>15.2</v>
      </c>
      <c r="AD13" s="51">
        <v>3</v>
      </c>
      <c r="AE13" s="51">
        <v>13.2</v>
      </c>
      <c r="AF13" s="53">
        <v>1</v>
      </c>
      <c r="AG13" s="53">
        <v>15.2</v>
      </c>
      <c r="AH13" s="53">
        <v>1</v>
      </c>
      <c r="AI13" s="53">
        <v>15.2</v>
      </c>
      <c r="AJ13" s="54">
        <v>1</v>
      </c>
      <c r="AK13" s="53">
        <v>15.2</v>
      </c>
      <c r="AL13" s="53">
        <v>1</v>
      </c>
      <c r="AM13" s="53">
        <v>15.2</v>
      </c>
      <c r="AN13" s="53">
        <v>1</v>
      </c>
      <c r="AO13" s="53">
        <v>5.9749999999999996</v>
      </c>
      <c r="AP13" s="53">
        <v>1</v>
      </c>
      <c r="AQ13" s="53">
        <v>8.2249999999999996</v>
      </c>
      <c r="AR13" s="53">
        <v>1</v>
      </c>
      <c r="AS13" s="53">
        <v>15.2</v>
      </c>
      <c r="AT13" s="53">
        <v>1</v>
      </c>
      <c r="AU13" s="53">
        <v>15.2</v>
      </c>
      <c r="AV13" s="56">
        <f t="shared" si="0"/>
        <v>26</v>
      </c>
      <c r="AW13" s="51">
        <f t="shared" si="0"/>
        <v>265.59999999999991</v>
      </c>
      <c r="AX13" s="51">
        <f t="shared" si="1"/>
        <v>216</v>
      </c>
      <c r="AY13" s="51">
        <f t="shared" si="2"/>
        <v>5.4</v>
      </c>
    </row>
    <row r="14" spans="1:51" s="41" customFormat="1" ht="25" customHeight="1">
      <c r="A14" s="49">
        <v>10</v>
      </c>
      <c r="B14" s="39" t="s">
        <v>60</v>
      </c>
      <c r="C14" s="39" t="s">
        <v>61</v>
      </c>
      <c r="D14" s="40" t="s">
        <v>71</v>
      </c>
      <c r="E14" s="54">
        <v>737</v>
      </c>
      <c r="F14" s="54">
        <v>432</v>
      </c>
      <c r="G14" s="54">
        <v>1169</v>
      </c>
      <c r="H14" s="54">
        <v>3</v>
      </c>
      <c r="I14" s="53">
        <v>26.225000000000001</v>
      </c>
      <c r="J14" s="53">
        <v>5</v>
      </c>
      <c r="K14" s="53">
        <v>24.225000000000001</v>
      </c>
      <c r="L14" s="53">
        <v>2</v>
      </c>
      <c r="M14" s="53">
        <v>27.225000000000001</v>
      </c>
      <c r="N14" s="53">
        <v>2</v>
      </c>
      <c r="O14" s="53">
        <v>27.225000000000001</v>
      </c>
      <c r="P14" s="53">
        <v>6</v>
      </c>
      <c r="Q14" s="53">
        <v>23.225000000000001</v>
      </c>
      <c r="R14" s="53">
        <v>4</v>
      </c>
      <c r="S14" s="53">
        <v>25.225000000000001</v>
      </c>
      <c r="T14" s="53">
        <v>3</v>
      </c>
      <c r="U14" s="53">
        <v>26.225000000000001</v>
      </c>
      <c r="V14" s="59"/>
      <c r="W14" s="51"/>
      <c r="X14" s="53">
        <v>1</v>
      </c>
      <c r="Y14" s="53">
        <v>28.225000000000001</v>
      </c>
      <c r="Z14" s="53">
        <v>2</v>
      </c>
      <c r="AA14" s="53">
        <v>27.225000000000001</v>
      </c>
      <c r="AB14" s="51">
        <v>2</v>
      </c>
      <c r="AC14" s="51">
        <v>27.225000000000001</v>
      </c>
      <c r="AD14" s="51">
        <v>6</v>
      </c>
      <c r="AE14" s="51">
        <v>23.225000000000001</v>
      </c>
      <c r="AF14" s="53">
        <v>3</v>
      </c>
      <c r="AG14" s="53">
        <v>26.225000000000001</v>
      </c>
      <c r="AH14" s="53">
        <v>2</v>
      </c>
      <c r="AI14" s="53">
        <v>27.225000000000001</v>
      </c>
      <c r="AJ14" s="54">
        <v>2</v>
      </c>
      <c r="AK14" s="53">
        <v>27.225000000000001</v>
      </c>
      <c r="AL14" s="53">
        <v>3</v>
      </c>
      <c r="AM14" s="53">
        <v>26.225000000000001</v>
      </c>
      <c r="AN14" s="53">
        <v>1</v>
      </c>
      <c r="AO14" s="53">
        <v>8.75</v>
      </c>
      <c r="AP14" s="53">
        <v>1</v>
      </c>
      <c r="AQ14" s="53">
        <v>18.475000000000001</v>
      </c>
      <c r="AR14" s="53" t="s">
        <v>127</v>
      </c>
      <c r="AS14" s="53">
        <v>29</v>
      </c>
      <c r="AT14" s="53">
        <v>1</v>
      </c>
      <c r="AU14" s="53">
        <v>28.225000000000001</v>
      </c>
      <c r="AV14" s="56">
        <f t="shared" si="0"/>
        <v>49</v>
      </c>
      <c r="AW14" s="51">
        <f t="shared" si="0"/>
        <v>476.82500000000016</v>
      </c>
      <c r="AX14" s="51">
        <f t="shared" si="1"/>
        <v>389.66666666666669</v>
      </c>
      <c r="AY14" s="51">
        <f t="shared" si="2"/>
        <v>9.7416666666666671</v>
      </c>
    </row>
    <row r="15" spans="1:51" s="41" customFormat="1" ht="25" customHeight="1">
      <c r="A15" s="49">
        <v>11</v>
      </c>
      <c r="B15" s="39" t="s">
        <v>60</v>
      </c>
      <c r="C15" s="39" t="s">
        <v>61</v>
      </c>
      <c r="D15" s="40" t="s">
        <v>72</v>
      </c>
      <c r="E15" s="54">
        <v>261</v>
      </c>
      <c r="F15" s="54">
        <v>299</v>
      </c>
      <c r="G15" s="54">
        <v>560</v>
      </c>
      <c r="H15" s="54">
        <v>3</v>
      </c>
      <c r="I15" s="53">
        <v>11</v>
      </c>
      <c r="J15" s="53">
        <v>2</v>
      </c>
      <c r="K15" s="53">
        <v>12</v>
      </c>
      <c r="L15" s="53">
        <v>2</v>
      </c>
      <c r="M15" s="53">
        <v>12</v>
      </c>
      <c r="N15" s="53">
        <v>2</v>
      </c>
      <c r="O15" s="53">
        <v>12</v>
      </c>
      <c r="P15" s="53">
        <v>5</v>
      </c>
      <c r="Q15" s="53">
        <v>9</v>
      </c>
      <c r="R15" s="53">
        <v>2</v>
      </c>
      <c r="S15" s="53">
        <v>12</v>
      </c>
      <c r="T15" s="53">
        <v>1</v>
      </c>
      <c r="U15" s="53">
        <v>13</v>
      </c>
      <c r="V15" s="59"/>
      <c r="W15" s="51"/>
      <c r="X15" s="53">
        <v>1</v>
      </c>
      <c r="Y15" s="53">
        <v>13</v>
      </c>
      <c r="Z15" s="53">
        <v>2</v>
      </c>
      <c r="AA15" s="53">
        <v>12</v>
      </c>
      <c r="AB15" s="51">
        <v>2</v>
      </c>
      <c r="AC15" s="51">
        <v>12</v>
      </c>
      <c r="AD15" s="51">
        <v>5</v>
      </c>
      <c r="AE15" s="51">
        <v>9</v>
      </c>
      <c r="AF15" s="53">
        <v>3</v>
      </c>
      <c r="AG15" s="53">
        <v>11</v>
      </c>
      <c r="AH15" s="53">
        <v>1</v>
      </c>
      <c r="AI15" s="53">
        <v>13</v>
      </c>
      <c r="AJ15" s="54">
        <v>1</v>
      </c>
      <c r="AK15" s="53">
        <v>13</v>
      </c>
      <c r="AL15" s="53">
        <v>1</v>
      </c>
      <c r="AM15" s="53">
        <v>13</v>
      </c>
      <c r="AN15" s="53">
        <v>1</v>
      </c>
      <c r="AO15" s="53">
        <v>7.125</v>
      </c>
      <c r="AP15" s="53">
        <v>1</v>
      </c>
      <c r="AQ15" s="53">
        <v>4.875</v>
      </c>
      <c r="AR15" s="53">
        <v>1</v>
      </c>
      <c r="AS15" s="53">
        <v>13</v>
      </c>
      <c r="AT15" s="53">
        <v>0</v>
      </c>
      <c r="AU15" s="53">
        <v>14</v>
      </c>
      <c r="AV15" s="56">
        <f t="shared" si="0"/>
        <v>36</v>
      </c>
      <c r="AW15" s="51">
        <f t="shared" si="0"/>
        <v>216</v>
      </c>
      <c r="AX15" s="51">
        <f t="shared" si="1"/>
        <v>186.66666666666666</v>
      </c>
      <c r="AY15" s="51">
        <f t="shared" si="2"/>
        <v>4.6666666666666661</v>
      </c>
    </row>
    <row r="16" spans="1:51" s="41" customFormat="1" ht="25" customHeight="1">
      <c r="A16" s="49">
        <v>12</v>
      </c>
      <c r="B16" s="39" t="s">
        <v>60</v>
      </c>
      <c r="C16" s="39" t="s">
        <v>61</v>
      </c>
      <c r="D16" s="40" t="s">
        <v>73</v>
      </c>
      <c r="E16" s="54">
        <v>891</v>
      </c>
      <c r="F16" s="54">
        <v>195</v>
      </c>
      <c r="G16" s="54">
        <v>1086</v>
      </c>
      <c r="H16" s="54">
        <v>3</v>
      </c>
      <c r="I16" s="53">
        <v>24.15</v>
      </c>
      <c r="J16" s="53">
        <v>3</v>
      </c>
      <c r="K16" s="53">
        <v>24.15</v>
      </c>
      <c r="L16" s="53">
        <v>3</v>
      </c>
      <c r="M16" s="53">
        <v>24.15</v>
      </c>
      <c r="N16" s="53">
        <v>1</v>
      </c>
      <c r="O16" s="53">
        <v>26.15</v>
      </c>
      <c r="P16" s="53">
        <v>4</v>
      </c>
      <c r="Q16" s="53">
        <v>23.15</v>
      </c>
      <c r="R16" s="53">
        <v>1</v>
      </c>
      <c r="S16" s="53">
        <v>26.15</v>
      </c>
      <c r="T16" s="53">
        <v>2</v>
      </c>
      <c r="U16" s="53">
        <v>25.15</v>
      </c>
      <c r="V16" s="59"/>
      <c r="W16" s="51"/>
      <c r="X16" s="53">
        <v>1</v>
      </c>
      <c r="Y16" s="53">
        <v>26.15</v>
      </c>
      <c r="Z16" s="53">
        <v>3</v>
      </c>
      <c r="AA16" s="53">
        <v>24.15</v>
      </c>
      <c r="AB16" s="51">
        <v>1</v>
      </c>
      <c r="AC16" s="51">
        <v>26.15</v>
      </c>
      <c r="AD16" s="51">
        <v>4</v>
      </c>
      <c r="AE16" s="51">
        <v>23.15</v>
      </c>
      <c r="AF16" s="53">
        <v>0</v>
      </c>
      <c r="AG16" s="53">
        <v>27.15</v>
      </c>
      <c r="AH16" s="53">
        <v>1</v>
      </c>
      <c r="AI16" s="53">
        <v>26.15</v>
      </c>
      <c r="AJ16" s="54">
        <v>0</v>
      </c>
      <c r="AK16" s="53">
        <v>27.15</v>
      </c>
      <c r="AL16" s="53">
        <v>2</v>
      </c>
      <c r="AM16" s="53">
        <v>25.15</v>
      </c>
      <c r="AN16" s="53">
        <v>1</v>
      </c>
      <c r="AO16" s="53">
        <v>10.050000000000001</v>
      </c>
      <c r="AP16" s="53">
        <v>1</v>
      </c>
      <c r="AQ16" s="53">
        <v>15.100000000000001</v>
      </c>
      <c r="AR16" s="53">
        <v>0</v>
      </c>
      <c r="AS16" s="53">
        <v>27.15</v>
      </c>
      <c r="AT16" s="53">
        <v>1</v>
      </c>
      <c r="AU16" s="53">
        <v>26.15</v>
      </c>
      <c r="AV16" s="56">
        <f t="shared" si="0"/>
        <v>32</v>
      </c>
      <c r="AW16" s="51">
        <f t="shared" si="0"/>
        <v>456.69999999999993</v>
      </c>
      <c r="AX16" s="51">
        <f t="shared" si="1"/>
        <v>362</v>
      </c>
      <c r="AY16" s="51">
        <f t="shared" si="2"/>
        <v>9.0500000000000007</v>
      </c>
    </row>
    <row r="17" spans="1:51" s="41" customFormat="1" ht="25" customHeight="1">
      <c r="A17" s="49">
        <v>13</v>
      </c>
      <c r="B17" s="39" t="s">
        <v>60</v>
      </c>
      <c r="C17" s="39" t="s">
        <v>61</v>
      </c>
      <c r="D17" s="40" t="s">
        <v>74</v>
      </c>
      <c r="E17" s="54">
        <v>496</v>
      </c>
      <c r="F17" s="54">
        <v>300</v>
      </c>
      <c r="G17" s="54">
        <v>796</v>
      </c>
      <c r="H17" s="54">
        <v>3</v>
      </c>
      <c r="I17" s="53">
        <v>16.899999999999999</v>
      </c>
      <c r="J17" s="53">
        <v>3</v>
      </c>
      <c r="K17" s="53">
        <v>16.899999999999999</v>
      </c>
      <c r="L17" s="53">
        <v>2</v>
      </c>
      <c r="M17" s="53">
        <v>17.899999999999999</v>
      </c>
      <c r="N17" s="53">
        <v>3</v>
      </c>
      <c r="O17" s="53">
        <v>16.899999999999999</v>
      </c>
      <c r="P17" s="53">
        <v>1</v>
      </c>
      <c r="Q17" s="53">
        <v>18.899999999999999</v>
      </c>
      <c r="R17" s="53">
        <v>3</v>
      </c>
      <c r="S17" s="53">
        <v>16.899999999999999</v>
      </c>
      <c r="T17" s="53">
        <v>1</v>
      </c>
      <c r="U17" s="53">
        <v>18.899999999999999</v>
      </c>
      <c r="V17" s="59"/>
      <c r="W17" s="51"/>
      <c r="X17" s="53">
        <v>1</v>
      </c>
      <c r="Y17" s="53">
        <v>18.899999999999999</v>
      </c>
      <c r="Z17" s="53">
        <v>2</v>
      </c>
      <c r="AA17" s="53">
        <v>17.899999999999999</v>
      </c>
      <c r="AB17" s="51">
        <v>3</v>
      </c>
      <c r="AC17" s="51">
        <v>16.899999999999999</v>
      </c>
      <c r="AD17" s="51">
        <v>1</v>
      </c>
      <c r="AE17" s="51">
        <v>18.899999999999999</v>
      </c>
      <c r="AF17" s="53">
        <v>2</v>
      </c>
      <c r="AG17" s="53">
        <v>17.899999999999999</v>
      </c>
      <c r="AH17" s="53">
        <v>1</v>
      </c>
      <c r="AI17" s="53">
        <v>18.899999999999999</v>
      </c>
      <c r="AJ17" s="54">
        <v>0</v>
      </c>
      <c r="AK17" s="53">
        <v>19.899999999999999</v>
      </c>
      <c r="AL17" s="53">
        <v>2</v>
      </c>
      <c r="AM17" s="53">
        <v>17.899999999999999</v>
      </c>
      <c r="AN17" s="53">
        <v>0</v>
      </c>
      <c r="AO17" s="53">
        <v>19.899999999999999</v>
      </c>
      <c r="AP17" s="53">
        <v>1</v>
      </c>
      <c r="AQ17" s="53">
        <v>-1</v>
      </c>
      <c r="AR17" s="53">
        <v>0</v>
      </c>
      <c r="AS17" s="53">
        <v>19.899999999999999</v>
      </c>
      <c r="AT17" s="53">
        <v>1</v>
      </c>
      <c r="AU17" s="53">
        <v>18.899999999999999</v>
      </c>
      <c r="AV17" s="56">
        <f t="shared" si="0"/>
        <v>30</v>
      </c>
      <c r="AW17" s="51">
        <f t="shared" si="0"/>
        <v>328.2</v>
      </c>
      <c r="AX17" s="51">
        <f t="shared" si="1"/>
        <v>265.33333333333331</v>
      </c>
      <c r="AY17" s="51">
        <f t="shared" si="2"/>
        <v>6.6333333333333329</v>
      </c>
    </row>
    <row r="18" spans="1:51" s="41" customFormat="1" ht="25" customHeight="1">
      <c r="A18" s="49">
        <v>14</v>
      </c>
      <c r="B18" s="39" t="s">
        <v>60</v>
      </c>
      <c r="C18" s="39" t="s">
        <v>61</v>
      </c>
      <c r="D18" s="40" t="s">
        <v>75</v>
      </c>
      <c r="E18" s="54">
        <v>239</v>
      </c>
      <c r="F18" s="54">
        <v>190</v>
      </c>
      <c r="G18" s="54">
        <v>429</v>
      </c>
      <c r="H18" s="54">
        <v>3</v>
      </c>
      <c r="I18" s="53">
        <v>7.7249999999999996</v>
      </c>
      <c r="J18" s="53">
        <v>2</v>
      </c>
      <c r="K18" s="53">
        <v>8.7249999999999996</v>
      </c>
      <c r="L18" s="53">
        <v>3</v>
      </c>
      <c r="M18" s="53">
        <v>7.7249999999999996</v>
      </c>
      <c r="N18" s="53">
        <v>1</v>
      </c>
      <c r="O18" s="53">
        <v>9.7249999999999996</v>
      </c>
      <c r="P18" s="53">
        <v>4</v>
      </c>
      <c r="Q18" s="53">
        <v>6.7249999999999996</v>
      </c>
      <c r="R18" s="53">
        <v>2</v>
      </c>
      <c r="S18" s="53">
        <v>8.7249999999999996</v>
      </c>
      <c r="T18" s="53">
        <v>1</v>
      </c>
      <c r="U18" s="53">
        <v>9.7249999999999996</v>
      </c>
      <c r="V18" s="59"/>
      <c r="W18" s="51"/>
      <c r="X18" s="53">
        <v>1</v>
      </c>
      <c r="Y18" s="53">
        <v>9.7249999999999996</v>
      </c>
      <c r="Z18" s="53">
        <v>3</v>
      </c>
      <c r="AA18" s="53">
        <v>7.7249999999999996</v>
      </c>
      <c r="AB18" s="51">
        <v>1</v>
      </c>
      <c r="AC18" s="51">
        <v>9.7249999999999996</v>
      </c>
      <c r="AD18" s="51">
        <v>4</v>
      </c>
      <c r="AE18" s="51">
        <v>6.7249999999999996</v>
      </c>
      <c r="AF18" s="53">
        <v>2</v>
      </c>
      <c r="AG18" s="53">
        <v>8.7249999999999996</v>
      </c>
      <c r="AH18" s="53">
        <v>1</v>
      </c>
      <c r="AI18" s="53">
        <v>9.7249999999999996</v>
      </c>
      <c r="AJ18" s="54">
        <v>1</v>
      </c>
      <c r="AK18" s="53">
        <v>9.7249999999999996</v>
      </c>
      <c r="AL18" s="53">
        <v>1</v>
      </c>
      <c r="AM18" s="53">
        <v>9.7249999999999996</v>
      </c>
      <c r="AN18" s="53">
        <v>1</v>
      </c>
      <c r="AO18" s="53">
        <v>5.3250000000000002</v>
      </c>
      <c r="AP18" s="53">
        <v>1</v>
      </c>
      <c r="AQ18" s="53">
        <v>3.4000000000000004</v>
      </c>
      <c r="AR18" s="53">
        <v>1</v>
      </c>
      <c r="AS18" s="53">
        <v>9.7249999999999996</v>
      </c>
      <c r="AT18" s="53">
        <v>1</v>
      </c>
      <c r="AU18" s="53">
        <v>9.7249999999999996</v>
      </c>
      <c r="AV18" s="56">
        <f t="shared" si="0"/>
        <v>34</v>
      </c>
      <c r="AW18" s="51">
        <f t="shared" si="0"/>
        <v>159.04999999999995</v>
      </c>
      <c r="AX18" s="51">
        <f t="shared" si="1"/>
        <v>143</v>
      </c>
      <c r="AY18" s="51">
        <f t="shared" si="2"/>
        <v>3.5750000000000002</v>
      </c>
    </row>
    <row r="19" spans="1:51" s="41" customFormat="1" ht="25" customHeight="1">
      <c r="A19" s="49">
        <v>15</v>
      </c>
      <c r="B19" s="39" t="s">
        <v>60</v>
      </c>
      <c r="C19" s="39" t="s">
        <v>76</v>
      </c>
      <c r="D19" s="40" t="s">
        <v>77</v>
      </c>
      <c r="E19" s="54">
        <v>495</v>
      </c>
      <c r="F19" s="54">
        <v>569</v>
      </c>
      <c r="G19" s="54">
        <v>1064</v>
      </c>
      <c r="H19" s="54">
        <v>3</v>
      </c>
      <c r="I19" s="53">
        <v>23.6</v>
      </c>
      <c r="J19" s="53">
        <v>3</v>
      </c>
      <c r="K19" s="53">
        <v>23.6</v>
      </c>
      <c r="L19" s="53">
        <v>3</v>
      </c>
      <c r="M19" s="53">
        <v>23.6</v>
      </c>
      <c r="N19" s="53">
        <v>3</v>
      </c>
      <c r="O19" s="53">
        <v>23.6</v>
      </c>
      <c r="P19" s="53">
        <v>6</v>
      </c>
      <c r="Q19" s="53">
        <v>20.6</v>
      </c>
      <c r="R19" s="53">
        <v>3</v>
      </c>
      <c r="S19" s="53">
        <v>23.6</v>
      </c>
      <c r="T19" s="53">
        <v>2</v>
      </c>
      <c r="U19" s="53">
        <v>24.6</v>
      </c>
      <c r="V19" s="59"/>
      <c r="W19" s="51"/>
      <c r="X19" s="53">
        <v>1</v>
      </c>
      <c r="Y19" s="53">
        <v>25.6</v>
      </c>
      <c r="Z19" s="53">
        <v>3</v>
      </c>
      <c r="AA19" s="53">
        <v>23.6</v>
      </c>
      <c r="AB19" s="51">
        <v>3</v>
      </c>
      <c r="AC19" s="51">
        <v>23.6</v>
      </c>
      <c r="AD19" s="51">
        <v>6</v>
      </c>
      <c r="AE19" s="51">
        <v>20.6</v>
      </c>
      <c r="AF19" s="53">
        <v>2</v>
      </c>
      <c r="AG19" s="53">
        <v>24.6</v>
      </c>
      <c r="AH19" s="53">
        <v>2</v>
      </c>
      <c r="AI19" s="53">
        <v>24.6</v>
      </c>
      <c r="AJ19" s="54">
        <v>2</v>
      </c>
      <c r="AK19" s="53">
        <v>24.6</v>
      </c>
      <c r="AL19" s="53">
        <v>2</v>
      </c>
      <c r="AM19" s="53">
        <v>24.6</v>
      </c>
      <c r="AN19" s="53">
        <v>1</v>
      </c>
      <c r="AO19" s="53">
        <v>7.4749999999999996</v>
      </c>
      <c r="AP19" s="53">
        <v>1</v>
      </c>
      <c r="AQ19" s="53">
        <v>17.125</v>
      </c>
      <c r="AR19" s="53">
        <v>2</v>
      </c>
      <c r="AS19" s="53">
        <v>24.6</v>
      </c>
      <c r="AT19" s="53">
        <v>1</v>
      </c>
      <c r="AU19" s="53">
        <v>25.6</v>
      </c>
      <c r="AV19" s="56">
        <f t="shared" si="0"/>
        <v>49</v>
      </c>
      <c r="AW19" s="51">
        <f t="shared" si="0"/>
        <v>429.80000000000013</v>
      </c>
      <c r="AX19" s="51">
        <f t="shared" si="1"/>
        <v>354.66666666666669</v>
      </c>
      <c r="AY19" s="51">
        <f t="shared" si="2"/>
        <v>8.8666666666666671</v>
      </c>
    </row>
    <row r="20" spans="1:51" s="41" customFormat="1" ht="25" customHeight="1">
      <c r="A20" s="49">
        <v>16</v>
      </c>
      <c r="B20" s="39" t="s">
        <v>60</v>
      </c>
      <c r="C20" s="39" t="s">
        <v>76</v>
      </c>
      <c r="D20" s="39" t="s">
        <v>78</v>
      </c>
      <c r="E20" s="53">
        <v>686</v>
      </c>
      <c r="F20" s="53">
        <v>626</v>
      </c>
      <c r="G20" s="53">
        <v>1312</v>
      </c>
      <c r="H20" s="55">
        <v>3</v>
      </c>
      <c r="I20" s="55">
        <v>29.799999999999997</v>
      </c>
      <c r="J20" s="55">
        <v>3</v>
      </c>
      <c r="K20" s="55">
        <v>29.799999999999997</v>
      </c>
      <c r="L20" s="55">
        <v>3</v>
      </c>
      <c r="M20" s="55">
        <v>29.799999999999997</v>
      </c>
      <c r="N20" s="55">
        <v>3</v>
      </c>
      <c r="O20" s="55">
        <v>29.799999999999997</v>
      </c>
      <c r="P20" s="55">
        <v>6</v>
      </c>
      <c r="Q20" s="55">
        <v>26.799999999999997</v>
      </c>
      <c r="R20" s="55">
        <v>2</v>
      </c>
      <c r="S20" s="55">
        <v>30.799999999999997</v>
      </c>
      <c r="T20" s="55">
        <v>2</v>
      </c>
      <c r="U20" s="55">
        <v>30.799999999999997</v>
      </c>
      <c r="V20" s="55"/>
      <c r="W20" s="55"/>
      <c r="X20" s="55">
        <v>1</v>
      </c>
      <c r="Y20" s="55">
        <v>31.799999999999997</v>
      </c>
      <c r="Z20" s="55">
        <v>3</v>
      </c>
      <c r="AA20" s="55">
        <v>29.799999999999997</v>
      </c>
      <c r="AB20" s="55">
        <v>3</v>
      </c>
      <c r="AC20" s="55">
        <v>29.799999999999997</v>
      </c>
      <c r="AD20" s="55">
        <v>6</v>
      </c>
      <c r="AE20" s="55">
        <v>26.799999999999997</v>
      </c>
      <c r="AF20" s="55">
        <v>2</v>
      </c>
      <c r="AG20" s="55">
        <v>30.799999999999997</v>
      </c>
      <c r="AH20" s="55">
        <v>2</v>
      </c>
      <c r="AI20" s="55">
        <v>30.799999999999997</v>
      </c>
      <c r="AJ20" s="55">
        <v>2</v>
      </c>
      <c r="AK20" s="55">
        <v>30.799999999999997</v>
      </c>
      <c r="AL20" s="55">
        <v>2</v>
      </c>
      <c r="AM20" s="55">
        <v>30.799999999999997</v>
      </c>
      <c r="AN20" s="55">
        <v>1</v>
      </c>
      <c r="AO20" s="55">
        <v>11.55</v>
      </c>
      <c r="AP20" s="55">
        <v>2</v>
      </c>
      <c r="AQ20" s="55">
        <v>18.25</v>
      </c>
      <c r="AR20" s="55">
        <v>2</v>
      </c>
      <c r="AS20" s="55">
        <v>30.799999999999997</v>
      </c>
      <c r="AT20" s="55">
        <v>0</v>
      </c>
      <c r="AU20" s="55">
        <v>32.799999999999997</v>
      </c>
      <c r="AV20" s="56">
        <f t="shared" si="0"/>
        <v>48</v>
      </c>
      <c r="AW20" s="51">
        <f t="shared" si="0"/>
        <v>542.40000000000009</v>
      </c>
      <c r="AX20" s="51">
        <f t="shared" si="1"/>
        <v>437.33333333333331</v>
      </c>
      <c r="AY20" s="51">
        <f t="shared" si="2"/>
        <v>10.933333333333334</v>
      </c>
    </row>
    <row r="21" spans="1:51" s="41" customFormat="1" ht="25" customHeight="1">
      <c r="A21" s="49">
        <v>17</v>
      </c>
      <c r="B21" s="39" t="s">
        <v>60</v>
      </c>
      <c r="C21" s="39" t="s">
        <v>76</v>
      </c>
      <c r="D21" s="39" t="s">
        <v>79</v>
      </c>
      <c r="E21" s="53">
        <v>376</v>
      </c>
      <c r="F21" s="53">
        <v>346</v>
      </c>
      <c r="G21" s="53">
        <v>722</v>
      </c>
      <c r="H21" s="55">
        <v>4</v>
      </c>
      <c r="I21" s="55">
        <v>14.05</v>
      </c>
      <c r="J21" s="55">
        <v>3</v>
      </c>
      <c r="K21" s="55">
        <v>15.05</v>
      </c>
      <c r="L21" s="55">
        <v>3</v>
      </c>
      <c r="M21" s="55">
        <v>15.05</v>
      </c>
      <c r="N21" s="55">
        <v>2</v>
      </c>
      <c r="O21" s="55">
        <v>16.05</v>
      </c>
      <c r="P21" s="55">
        <v>6</v>
      </c>
      <c r="Q21" s="55">
        <v>12.05</v>
      </c>
      <c r="R21" s="55">
        <v>3</v>
      </c>
      <c r="S21" s="55">
        <v>15.05</v>
      </c>
      <c r="T21" s="55">
        <v>3</v>
      </c>
      <c r="U21" s="55">
        <v>15.05</v>
      </c>
      <c r="V21" s="55"/>
      <c r="W21" s="55"/>
      <c r="X21" s="55">
        <v>1</v>
      </c>
      <c r="Y21" s="55">
        <v>17.05</v>
      </c>
      <c r="Z21" s="55">
        <v>3</v>
      </c>
      <c r="AA21" s="55">
        <v>15.05</v>
      </c>
      <c r="AB21" s="55">
        <v>2</v>
      </c>
      <c r="AC21" s="55">
        <v>16.05</v>
      </c>
      <c r="AD21" s="55">
        <v>6</v>
      </c>
      <c r="AE21" s="55">
        <v>12.05</v>
      </c>
      <c r="AF21" s="55">
        <v>2</v>
      </c>
      <c r="AG21" s="55">
        <v>16.05</v>
      </c>
      <c r="AH21" s="55">
        <v>2</v>
      </c>
      <c r="AI21" s="55">
        <v>16.05</v>
      </c>
      <c r="AJ21" s="55">
        <v>2</v>
      </c>
      <c r="AK21" s="55">
        <v>16.05</v>
      </c>
      <c r="AL21" s="55">
        <v>2</v>
      </c>
      <c r="AM21" s="55">
        <v>16.05</v>
      </c>
      <c r="AN21" s="55">
        <v>1</v>
      </c>
      <c r="AO21" s="55">
        <v>6.85</v>
      </c>
      <c r="AP21" s="55">
        <v>1</v>
      </c>
      <c r="AQ21" s="55">
        <v>9.1999999999999993</v>
      </c>
      <c r="AR21" s="55">
        <v>2</v>
      </c>
      <c r="AS21" s="55">
        <v>16.05</v>
      </c>
      <c r="AT21" s="55">
        <v>2</v>
      </c>
      <c r="AU21" s="55">
        <v>16.05</v>
      </c>
      <c r="AV21" s="56">
        <f t="shared" si="0"/>
        <v>50</v>
      </c>
      <c r="AW21" s="51">
        <f t="shared" si="0"/>
        <v>274.90000000000003</v>
      </c>
      <c r="AX21" s="51">
        <f t="shared" si="1"/>
        <v>240.66666666666666</v>
      </c>
      <c r="AY21" s="51">
        <f t="shared" si="2"/>
        <v>6.0166666666666666</v>
      </c>
    </row>
    <row r="22" spans="1:51" s="41" customFormat="1" ht="25" customHeight="1">
      <c r="A22" s="49">
        <v>18</v>
      </c>
      <c r="B22" s="39" t="s">
        <v>60</v>
      </c>
      <c r="C22" s="39" t="s">
        <v>76</v>
      </c>
      <c r="D22" s="39" t="s">
        <v>80</v>
      </c>
      <c r="E22" s="53">
        <v>393</v>
      </c>
      <c r="F22" s="53">
        <v>344</v>
      </c>
      <c r="G22" s="53">
        <v>737</v>
      </c>
      <c r="H22" s="55">
        <v>2</v>
      </c>
      <c r="I22" s="55">
        <v>16.425000000000001</v>
      </c>
      <c r="J22" s="55">
        <v>2</v>
      </c>
      <c r="K22" s="55">
        <v>16.425000000000001</v>
      </c>
      <c r="L22" s="55">
        <v>1</v>
      </c>
      <c r="M22" s="55">
        <v>17.425000000000001</v>
      </c>
      <c r="N22" s="55">
        <v>1</v>
      </c>
      <c r="O22" s="55">
        <v>17.425000000000001</v>
      </c>
      <c r="P22" s="55">
        <v>4</v>
      </c>
      <c r="Q22" s="55">
        <v>14.425000000000001</v>
      </c>
      <c r="R22" s="55">
        <v>1</v>
      </c>
      <c r="S22" s="55">
        <v>17.425000000000001</v>
      </c>
      <c r="T22" s="55">
        <v>2</v>
      </c>
      <c r="U22" s="55">
        <v>16.425000000000001</v>
      </c>
      <c r="V22" s="55"/>
      <c r="W22" s="55"/>
      <c r="X22" s="55"/>
      <c r="Y22" s="55">
        <v>18.425000000000001</v>
      </c>
      <c r="Z22" s="55">
        <v>1</v>
      </c>
      <c r="AA22" s="55">
        <v>17.425000000000001</v>
      </c>
      <c r="AB22" s="55">
        <v>1</v>
      </c>
      <c r="AC22" s="55">
        <v>17.425000000000001</v>
      </c>
      <c r="AD22" s="55">
        <v>4</v>
      </c>
      <c r="AE22" s="55">
        <v>14.425000000000001</v>
      </c>
      <c r="AF22" s="55">
        <v>1</v>
      </c>
      <c r="AG22" s="55">
        <v>17.425000000000001</v>
      </c>
      <c r="AH22" s="55">
        <v>2</v>
      </c>
      <c r="AI22" s="55">
        <v>16.425000000000001</v>
      </c>
      <c r="AJ22" s="55">
        <v>1</v>
      </c>
      <c r="AK22" s="55">
        <v>17.425000000000001</v>
      </c>
      <c r="AL22" s="55">
        <v>1</v>
      </c>
      <c r="AM22" s="55">
        <v>17.425000000000001</v>
      </c>
      <c r="AN22" s="55">
        <v>1</v>
      </c>
      <c r="AO22" s="55">
        <v>6.7249999999999996</v>
      </c>
      <c r="AP22" s="55">
        <v>1</v>
      </c>
      <c r="AQ22" s="55">
        <v>9.6999999999999993</v>
      </c>
      <c r="AR22" s="55">
        <v>1</v>
      </c>
      <c r="AS22" s="55">
        <v>17.425000000000001</v>
      </c>
      <c r="AT22" s="55">
        <v>1</v>
      </c>
      <c r="AU22" s="55">
        <v>17.425000000000001</v>
      </c>
      <c r="AV22" s="56">
        <f t="shared" ref="AV22:AW63" si="3">SUM(H22,J22,L22,N22,P22,R22,T22,V22,X22,Z22,AB22,AD22,AF22,AH22,AJ22,AL22,AN22,AP22,AR22,AT22)</f>
        <v>28</v>
      </c>
      <c r="AW22" s="51">
        <f t="shared" si="3"/>
        <v>303.65000000000009</v>
      </c>
      <c r="AX22" s="51">
        <f t="shared" si="1"/>
        <v>245.66666666666666</v>
      </c>
      <c r="AY22" s="51">
        <f t="shared" si="2"/>
        <v>6.1416666666666666</v>
      </c>
    </row>
    <row r="23" spans="1:51" s="41" customFormat="1" ht="25" customHeight="1">
      <c r="A23" s="49">
        <v>19</v>
      </c>
      <c r="B23" s="39" t="s">
        <v>60</v>
      </c>
      <c r="C23" s="39" t="s">
        <v>76</v>
      </c>
      <c r="D23" s="39" t="s">
        <v>81</v>
      </c>
      <c r="E23" s="53">
        <v>462</v>
      </c>
      <c r="F23" s="53">
        <v>367</v>
      </c>
      <c r="G23" s="53">
        <v>829</v>
      </c>
      <c r="H23" s="55">
        <v>3</v>
      </c>
      <c r="I23" s="55">
        <v>17.725000000000001</v>
      </c>
      <c r="J23" s="55">
        <v>3</v>
      </c>
      <c r="K23" s="55">
        <v>17.725000000000001</v>
      </c>
      <c r="L23" s="55">
        <v>3</v>
      </c>
      <c r="M23" s="55">
        <v>17.725000000000001</v>
      </c>
      <c r="N23" s="55">
        <v>2</v>
      </c>
      <c r="O23" s="55">
        <v>18.725000000000001</v>
      </c>
      <c r="P23" s="55">
        <v>5</v>
      </c>
      <c r="Q23" s="55">
        <v>15.725000000000001</v>
      </c>
      <c r="R23" s="55">
        <v>3</v>
      </c>
      <c r="S23" s="55">
        <v>17.725000000000001</v>
      </c>
      <c r="T23" s="55">
        <v>3</v>
      </c>
      <c r="U23" s="55">
        <v>17.725000000000001</v>
      </c>
      <c r="V23" s="55"/>
      <c r="W23" s="55"/>
      <c r="X23" s="55"/>
      <c r="Y23" s="55">
        <v>20.725000000000001</v>
      </c>
      <c r="Z23" s="55">
        <v>3</v>
      </c>
      <c r="AA23" s="55">
        <v>17.725000000000001</v>
      </c>
      <c r="AB23" s="55">
        <v>2</v>
      </c>
      <c r="AC23" s="55">
        <v>18.725000000000001</v>
      </c>
      <c r="AD23" s="55">
        <v>5</v>
      </c>
      <c r="AE23" s="55">
        <v>15.725000000000001</v>
      </c>
      <c r="AF23" s="55">
        <v>2</v>
      </c>
      <c r="AG23" s="55">
        <v>18.725000000000001</v>
      </c>
      <c r="AH23" s="55">
        <v>1</v>
      </c>
      <c r="AI23" s="55">
        <v>19.725000000000001</v>
      </c>
      <c r="AJ23" s="55">
        <v>3</v>
      </c>
      <c r="AK23" s="55">
        <v>17.725000000000001</v>
      </c>
      <c r="AL23" s="55">
        <v>3</v>
      </c>
      <c r="AM23" s="55">
        <v>17.725000000000001</v>
      </c>
      <c r="AN23" s="55"/>
      <c r="AO23" s="55">
        <v>9.4250000000000007</v>
      </c>
      <c r="AP23" s="55">
        <v>2</v>
      </c>
      <c r="AQ23" s="55">
        <v>9.3000000000000007</v>
      </c>
      <c r="AR23" s="55"/>
      <c r="AS23" s="55">
        <v>20.725000000000001</v>
      </c>
      <c r="AT23" s="55">
        <v>1</v>
      </c>
      <c r="AU23" s="55">
        <v>19.725000000000001</v>
      </c>
      <c r="AV23" s="56">
        <f t="shared" si="3"/>
        <v>44</v>
      </c>
      <c r="AW23" s="51">
        <f t="shared" si="3"/>
        <v>329.05</v>
      </c>
      <c r="AX23" s="51">
        <f t="shared" si="1"/>
        <v>276.33333333333331</v>
      </c>
      <c r="AY23" s="51">
        <f t="shared" si="2"/>
        <v>6.9083333333333332</v>
      </c>
    </row>
    <row r="24" spans="1:51" s="41" customFormat="1" ht="25" customHeight="1">
      <c r="A24" s="49">
        <v>20</v>
      </c>
      <c r="B24" s="39" t="s">
        <v>60</v>
      </c>
      <c r="C24" s="39" t="s">
        <v>76</v>
      </c>
      <c r="D24" s="39" t="s">
        <v>82</v>
      </c>
      <c r="E24" s="53">
        <v>278</v>
      </c>
      <c r="F24" s="53">
        <v>370</v>
      </c>
      <c r="G24" s="53">
        <v>648</v>
      </c>
      <c r="H24" s="55">
        <v>4</v>
      </c>
      <c r="I24" s="55">
        <v>12.2</v>
      </c>
      <c r="J24" s="55">
        <v>4</v>
      </c>
      <c r="K24" s="55">
        <v>12.2</v>
      </c>
      <c r="L24" s="55">
        <v>3</v>
      </c>
      <c r="M24" s="55">
        <v>13.2</v>
      </c>
      <c r="N24" s="55">
        <v>1</v>
      </c>
      <c r="O24" s="55">
        <v>15.2</v>
      </c>
      <c r="P24" s="55">
        <v>8</v>
      </c>
      <c r="Q24" s="55">
        <v>8.1999999999999993</v>
      </c>
      <c r="R24" s="55">
        <v>1</v>
      </c>
      <c r="S24" s="55">
        <v>15.2</v>
      </c>
      <c r="T24" s="55">
        <v>2</v>
      </c>
      <c r="U24" s="55">
        <v>14.2</v>
      </c>
      <c r="V24" s="55"/>
      <c r="W24" s="55"/>
      <c r="X24" s="55">
        <v>2</v>
      </c>
      <c r="Y24" s="55">
        <v>14.2</v>
      </c>
      <c r="Z24" s="55">
        <v>3</v>
      </c>
      <c r="AA24" s="55">
        <v>13.2</v>
      </c>
      <c r="AB24" s="55">
        <v>1</v>
      </c>
      <c r="AC24" s="55">
        <v>15.2</v>
      </c>
      <c r="AD24" s="55">
        <v>8</v>
      </c>
      <c r="AE24" s="55">
        <v>8.1999999999999993</v>
      </c>
      <c r="AF24" s="55">
        <v>2</v>
      </c>
      <c r="AG24" s="55">
        <v>14.2</v>
      </c>
      <c r="AH24" s="55">
        <v>2</v>
      </c>
      <c r="AI24" s="55">
        <v>14.2</v>
      </c>
      <c r="AJ24" s="55">
        <v>2</v>
      </c>
      <c r="AK24" s="55">
        <v>14.2</v>
      </c>
      <c r="AL24" s="55">
        <v>2</v>
      </c>
      <c r="AM24" s="55">
        <v>14.2</v>
      </c>
      <c r="AN24" s="55">
        <v>0</v>
      </c>
      <c r="AO24" s="55">
        <v>5.5</v>
      </c>
      <c r="AP24" s="55">
        <v>1</v>
      </c>
      <c r="AQ24" s="55">
        <v>9.6999999999999993</v>
      </c>
      <c r="AR24" s="55">
        <v>0</v>
      </c>
      <c r="AS24" s="55">
        <v>16.2</v>
      </c>
      <c r="AT24" s="55">
        <v>2</v>
      </c>
      <c r="AU24" s="55">
        <v>14.2</v>
      </c>
      <c r="AV24" s="56">
        <f t="shared" si="3"/>
        <v>48</v>
      </c>
      <c r="AW24" s="51">
        <f t="shared" si="3"/>
        <v>243.59999999999991</v>
      </c>
      <c r="AX24" s="51">
        <f t="shared" si="1"/>
        <v>216</v>
      </c>
      <c r="AY24" s="51">
        <f t="shared" si="2"/>
        <v>5.4</v>
      </c>
    </row>
    <row r="25" spans="1:51" s="41" customFormat="1" ht="25" customHeight="1">
      <c r="A25" s="49">
        <v>21</v>
      </c>
      <c r="B25" s="39" t="s">
        <v>60</v>
      </c>
      <c r="C25" s="39" t="s">
        <v>76</v>
      </c>
      <c r="D25" s="39" t="s">
        <v>83</v>
      </c>
      <c r="E25" s="53">
        <v>579</v>
      </c>
      <c r="F25" s="53">
        <v>482</v>
      </c>
      <c r="G25" s="53">
        <v>1061</v>
      </c>
      <c r="H25" s="55">
        <v>3</v>
      </c>
      <c r="I25" s="55">
        <v>23.524999999999999</v>
      </c>
      <c r="J25" s="55">
        <v>3</v>
      </c>
      <c r="K25" s="55">
        <v>23.524999999999999</v>
      </c>
      <c r="L25" s="55">
        <v>3</v>
      </c>
      <c r="M25" s="55">
        <v>23.524999999999999</v>
      </c>
      <c r="N25" s="55">
        <v>2</v>
      </c>
      <c r="O25" s="55">
        <v>24.524999999999999</v>
      </c>
      <c r="P25" s="55">
        <v>8</v>
      </c>
      <c r="Q25" s="55">
        <v>18.524999999999999</v>
      </c>
      <c r="R25" s="55">
        <v>2</v>
      </c>
      <c r="S25" s="55">
        <v>24.524999999999999</v>
      </c>
      <c r="T25" s="55">
        <v>2</v>
      </c>
      <c r="U25" s="55">
        <v>24.524999999999999</v>
      </c>
      <c r="V25" s="55"/>
      <c r="W25" s="55"/>
      <c r="X25" s="55">
        <v>1</v>
      </c>
      <c r="Y25" s="55">
        <v>25.524999999999999</v>
      </c>
      <c r="Z25" s="55">
        <v>3</v>
      </c>
      <c r="AA25" s="55">
        <v>23.524999999999999</v>
      </c>
      <c r="AB25" s="55">
        <v>2</v>
      </c>
      <c r="AC25" s="55">
        <v>24.524999999999999</v>
      </c>
      <c r="AD25" s="55">
        <v>8</v>
      </c>
      <c r="AE25" s="55">
        <v>18.524999999999999</v>
      </c>
      <c r="AF25" s="55">
        <v>2</v>
      </c>
      <c r="AG25" s="55">
        <v>24.524999999999999</v>
      </c>
      <c r="AH25" s="55">
        <v>1</v>
      </c>
      <c r="AI25" s="55">
        <v>25.524999999999999</v>
      </c>
      <c r="AJ25" s="55">
        <v>1</v>
      </c>
      <c r="AK25" s="55">
        <v>25.524999999999999</v>
      </c>
      <c r="AL25" s="55">
        <v>2</v>
      </c>
      <c r="AM25" s="55">
        <v>24.524999999999999</v>
      </c>
      <c r="AN25" s="55">
        <v>3</v>
      </c>
      <c r="AO25" s="55">
        <v>9.875</v>
      </c>
      <c r="AP25" s="55">
        <v>2</v>
      </c>
      <c r="AQ25" s="55">
        <v>11.65</v>
      </c>
      <c r="AR25" s="55">
        <v>1</v>
      </c>
      <c r="AS25" s="55">
        <v>25.524999999999999</v>
      </c>
      <c r="AT25" s="55">
        <v>1</v>
      </c>
      <c r="AU25" s="55">
        <v>25.524999999999999</v>
      </c>
      <c r="AV25" s="56">
        <f t="shared" si="3"/>
        <v>50</v>
      </c>
      <c r="AW25" s="51">
        <f t="shared" si="3"/>
        <v>427.44999999999987</v>
      </c>
      <c r="AX25" s="51">
        <f t="shared" si="1"/>
        <v>353.66666666666669</v>
      </c>
      <c r="AY25" s="51">
        <f t="shared" si="2"/>
        <v>8.8416666666666668</v>
      </c>
    </row>
    <row r="26" spans="1:51" s="41" customFormat="1" ht="25" customHeight="1">
      <c r="A26" s="49">
        <v>22</v>
      </c>
      <c r="B26" s="39" t="s">
        <v>60</v>
      </c>
      <c r="C26" s="39" t="s">
        <v>76</v>
      </c>
      <c r="D26" s="39" t="s">
        <v>84</v>
      </c>
      <c r="E26" s="53">
        <v>1044</v>
      </c>
      <c r="F26" s="53">
        <v>989</v>
      </c>
      <c r="G26" s="53">
        <v>2033</v>
      </c>
      <c r="H26" s="55">
        <v>3</v>
      </c>
      <c r="I26" s="55">
        <v>47.825000000000003</v>
      </c>
      <c r="J26" s="55">
        <v>3</v>
      </c>
      <c r="K26" s="55">
        <v>47.825000000000003</v>
      </c>
      <c r="L26" s="55">
        <v>3</v>
      </c>
      <c r="M26" s="55">
        <v>47.825000000000003</v>
      </c>
      <c r="N26" s="55">
        <v>2</v>
      </c>
      <c r="O26" s="55">
        <v>48.825000000000003</v>
      </c>
      <c r="P26" s="55">
        <v>4</v>
      </c>
      <c r="Q26" s="55">
        <v>46.825000000000003</v>
      </c>
      <c r="R26" s="55">
        <v>2</v>
      </c>
      <c r="S26" s="55">
        <v>48.825000000000003</v>
      </c>
      <c r="T26" s="55">
        <v>1</v>
      </c>
      <c r="U26" s="55">
        <v>49.825000000000003</v>
      </c>
      <c r="V26" s="55"/>
      <c r="W26" s="55"/>
      <c r="X26" s="55">
        <v>1</v>
      </c>
      <c r="Y26" s="55">
        <v>49.825000000000003</v>
      </c>
      <c r="Z26" s="55">
        <v>3</v>
      </c>
      <c r="AA26" s="55">
        <v>47.825000000000003</v>
      </c>
      <c r="AB26" s="55">
        <v>2</v>
      </c>
      <c r="AC26" s="55">
        <v>48.825000000000003</v>
      </c>
      <c r="AD26" s="55">
        <v>4</v>
      </c>
      <c r="AE26" s="55">
        <v>46.825000000000003</v>
      </c>
      <c r="AF26" s="55">
        <v>1</v>
      </c>
      <c r="AG26" s="55">
        <v>49.825000000000003</v>
      </c>
      <c r="AH26" s="55">
        <v>1</v>
      </c>
      <c r="AI26" s="55">
        <v>49.825000000000003</v>
      </c>
      <c r="AJ26" s="55">
        <v>2</v>
      </c>
      <c r="AK26" s="55">
        <v>48.825000000000003</v>
      </c>
      <c r="AL26" s="55">
        <v>1</v>
      </c>
      <c r="AM26" s="55">
        <v>49.825000000000003</v>
      </c>
      <c r="AN26" s="55">
        <v>1</v>
      </c>
      <c r="AO26" s="55">
        <v>30.35</v>
      </c>
      <c r="AP26" s="55">
        <v>1</v>
      </c>
      <c r="AQ26" s="55">
        <v>18.475000000000001</v>
      </c>
      <c r="AR26" s="55">
        <v>0</v>
      </c>
      <c r="AS26" s="55">
        <v>50.825000000000003</v>
      </c>
      <c r="AT26" s="55">
        <v>0</v>
      </c>
      <c r="AU26" s="55">
        <v>50.825000000000003</v>
      </c>
      <c r="AV26" s="56">
        <f t="shared" si="3"/>
        <v>35</v>
      </c>
      <c r="AW26" s="51">
        <f t="shared" si="3"/>
        <v>879.85000000000025</v>
      </c>
      <c r="AX26" s="51">
        <f t="shared" si="1"/>
        <v>677.66666666666663</v>
      </c>
      <c r="AY26" s="51">
        <f t="shared" si="2"/>
        <v>16.941666666666666</v>
      </c>
    </row>
    <row r="27" spans="1:51" s="41" customFormat="1" ht="25" customHeight="1">
      <c r="A27" s="49">
        <v>23</v>
      </c>
      <c r="B27" s="39" t="s">
        <v>60</v>
      </c>
      <c r="C27" s="39" t="s">
        <v>76</v>
      </c>
      <c r="D27" s="39" t="s">
        <v>85</v>
      </c>
      <c r="E27" s="53">
        <v>564</v>
      </c>
      <c r="F27" s="53">
        <v>523</v>
      </c>
      <c r="G27" s="53">
        <v>1087</v>
      </c>
      <c r="H27" s="55">
        <v>5</v>
      </c>
      <c r="I27" s="55">
        <v>22.175000000000001</v>
      </c>
      <c r="J27" s="55">
        <v>4</v>
      </c>
      <c r="K27" s="55">
        <v>23.175000000000001</v>
      </c>
      <c r="L27" s="55">
        <v>5</v>
      </c>
      <c r="M27" s="55">
        <v>22.175000000000001</v>
      </c>
      <c r="N27" s="55">
        <v>2</v>
      </c>
      <c r="O27" s="55">
        <v>25.175000000000001</v>
      </c>
      <c r="P27" s="55">
        <v>4</v>
      </c>
      <c r="Q27" s="55">
        <v>23.175000000000001</v>
      </c>
      <c r="R27" s="55">
        <v>5</v>
      </c>
      <c r="S27" s="55">
        <v>22.175000000000001</v>
      </c>
      <c r="T27" s="55">
        <v>3</v>
      </c>
      <c r="U27" s="55">
        <v>24.175000000000001</v>
      </c>
      <c r="V27" s="55"/>
      <c r="W27" s="55"/>
      <c r="X27" s="55">
        <v>1</v>
      </c>
      <c r="Y27" s="55">
        <v>26.175000000000001</v>
      </c>
      <c r="Z27" s="55">
        <v>5</v>
      </c>
      <c r="AA27" s="55">
        <v>22.175000000000001</v>
      </c>
      <c r="AB27" s="55">
        <v>2</v>
      </c>
      <c r="AC27" s="55">
        <v>25.175000000000001</v>
      </c>
      <c r="AD27" s="55">
        <v>4</v>
      </c>
      <c r="AE27" s="55">
        <v>23.175000000000001</v>
      </c>
      <c r="AF27" s="55">
        <v>2</v>
      </c>
      <c r="AG27" s="55">
        <v>25.175000000000001</v>
      </c>
      <c r="AH27" s="55">
        <v>2</v>
      </c>
      <c r="AI27" s="55">
        <v>25.175000000000001</v>
      </c>
      <c r="AJ27" s="55">
        <v>1</v>
      </c>
      <c r="AK27" s="55">
        <v>26.175000000000001</v>
      </c>
      <c r="AL27" s="55">
        <v>2</v>
      </c>
      <c r="AM27" s="55">
        <v>25.175000000000001</v>
      </c>
      <c r="AN27" s="55">
        <v>0</v>
      </c>
      <c r="AO27" s="55">
        <v>8.75</v>
      </c>
      <c r="AP27" s="55">
        <v>1</v>
      </c>
      <c r="AQ27" s="55">
        <v>17.425000000000001</v>
      </c>
      <c r="AR27" s="55">
        <v>1</v>
      </c>
      <c r="AS27" s="55">
        <v>26.175000000000001</v>
      </c>
      <c r="AT27" s="55">
        <v>1</v>
      </c>
      <c r="AU27" s="55">
        <v>26.175000000000001</v>
      </c>
      <c r="AV27" s="56">
        <f t="shared" si="3"/>
        <v>50</v>
      </c>
      <c r="AW27" s="51">
        <f t="shared" si="3"/>
        <v>439.15000000000015</v>
      </c>
      <c r="AX27" s="51">
        <f t="shared" si="1"/>
        <v>362.33333333333331</v>
      </c>
      <c r="AY27" s="51">
        <f t="shared" si="2"/>
        <v>9.0583333333333336</v>
      </c>
    </row>
    <row r="28" spans="1:51" s="41" customFormat="1" ht="25" customHeight="1">
      <c r="A28" s="49">
        <v>24</v>
      </c>
      <c r="B28" s="39" t="s">
        <v>60</v>
      </c>
      <c r="C28" s="39" t="s">
        <v>76</v>
      </c>
      <c r="D28" s="39" t="s">
        <v>86</v>
      </c>
      <c r="E28" s="53">
        <v>972</v>
      </c>
      <c r="F28" s="53">
        <v>1102</v>
      </c>
      <c r="G28" s="53">
        <v>2074</v>
      </c>
      <c r="H28" s="55">
        <v>3</v>
      </c>
      <c r="I28" s="55">
        <v>48.85</v>
      </c>
      <c r="J28" s="55">
        <v>3</v>
      </c>
      <c r="K28" s="55">
        <v>48.85</v>
      </c>
      <c r="L28" s="55">
        <v>3</v>
      </c>
      <c r="M28" s="55">
        <v>48.85</v>
      </c>
      <c r="N28" s="55">
        <v>2</v>
      </c>
      <c r="O28" s="55">
        <v>49.85</v>
      </c>
      <c r="P28" s="55">
        <v>6</v>
      </c>
      <c r="Q28" s="55">
        <v>45.85</v>
      </c>
      <c r="R28" s="55">
        <v>2</v>
      </c>
      <c r="S28" s="55">
        <v>49.85</v>
      </c>
      <c r="T28" s="55">
        <v>1</v>
      </c>
      <c r="U28" s="55">
        <v>50.85</v>
      </c>
      <c r="V28" s="55"/>
      <c r="W28" s="55"/>
      <c r="X28" s="55">
        <v>0</v>
      </c>
      <c r="Y28" s="55">
        <v>51.85</v>
      </c>
      <c r="Z28" s="55">
        <v>3</v>
      </c>
      <c r="AA28" s="55">
        <v>48.85</v>
      </c>
      <c r="AB28" s="55">
        <v>2</v>
      </c>
      <c r="AC28" s="55">
        <v>49.85</v>
      </c>
      <c r="AD28" s="55">
        <v>6</v>
      </c>
      <c r="AE28" s="55">
        <v>45.85</v>
      </c>
      <c r="AF28" s="55">
        <v>2</v>
      </c>
      <c r="AG28" s="55">
        <v>49.85</v>
      </c>
      <c r="AH28" s="55">
        <v>2</v>
      </c>
      <c r="AI28" s="55">
        <v>49.85</v>
      </c>
      <c r="AJ28" s="55">
        <v>2</v>
      </c>
      <c r="AK28" s="55">
        <v>49.85</v>
      </c>
      <c r="AL28" s="55">
        <v>2</v>
      </c>
      <c r="AM28" s="55">
        <v>49.85</v>
      </c>
      <c r="AN28" s="55">
        <v>1</v>
      </c>
      <c r="AO28" s="55">
        <v>20</v>
      </c>
      <c r="AP28" s="55">
        <v>1</v>
      </c>
      <c r="AQ28" s="55">
        <v>29.85</v>
      </c>
      <c r="AR28" s="55">
        <v>1</v>
      </c>
      <c r="AS28" s="55">
        <v>50.85</v>
      </c>
      <c r="AT28" s="55">
        <v>1</v>
      </c>
      <c r="AU28" s="55">
        <v>50.85</v>
      </c>
      <c r="AV28" s="56">
        <f t="shared" si="3"/>
        <v>43</v>
      </c>
      <c r="AW28" s="51">
        <f t="shared" si="3"/>
        <v>890.3000000000003</v>
      </c>
      <c r="AX28" s="51">
        <f t="shared" si="1"/>
        <v>691.33333333333337</v>
      </c>
      <c r="AY28" s="51">
        <f t="shared" si="2"/>
        <v>17.283333333333335</v>
      </c>
    </row>
    <row r="29" spans="1:51" s="41" customFormat="1" ht="25" customHeight="1">
      <c r="A29" s="49">
        <v>25</v>
      </c>
      <c r="B29" s="39" t="s">
        <v>60</v>
      </c>
      <c r="C29" s="39" t="s">
        <v>76</v>
      </c>
      <c r="D29" s="39" t="s">
        <v>87</v>
      </c>
      <c r="E29" s="53">
        <v>482</v>
      </c>
      <c r="F29" s="53">
        <v>480</v>
      </c>
      <c r="G29" s="53">
        <v>962</v>
      </c>
      <c r="H29" s="55">
        <v>2</v>
      </c>
      <c r="I29" s="55">
        <v>22.05</v>
      </c>
      <c r="J29" s="55">
        <v>5</v>
      </c>
      <c r="K29" s="55">
        <v>19.05</v>
      </c>
      <c r="L29" s="55">
        <v>4</v>
      </c>
      <c r="M29" s="55">
        <v>20.05</v>
      </c>
      <c r="N29" s="55">
        <v>2</v>
      </c>
      <c r="O29" s="55">
        <v>22.05</v>
      </c>
      <c r="P29" s="55">
        <v>2</v>
      </c>
      <c r="Q29" s="55">
        <v>22.05</v>
      </c>
      <c r="R29" s="55">
        <v>2</v>
      </c>
      <c r="S29" s="55">
        <v>22.05</v>
      </c>
      <c r="T29" s="55">
        <v>1</v>
      </c>
      <c r="U29" s="55">
        <v>23.05</v>
      </c>
      <c r="V29" s="55"/>
      <c r="W29" s="55"/>
      <c r="X29" s="55">
        <v>1</v>
      </c>
      <c r="Y29" s="55">
        <v>23.05</v>
      </c>
      <c r="Z29" s="55">
        <v>4</v>
      </c>
      <c r="AA29" s="55">
        <v>20.05</v>
      </c>
      <c r="AB29" s="55">
        <v>2</v>
      </c>
      <c r="AC29" s="55">
        <v>22.05</v>
      </c>
      <c r="AD29" s="55">
        <v>2</v>
      </c>
      <c r="AE29" s="55">
        <v>22.05</v>
      </c>
      <c r="AF29" s="55">
        <v>1</v>
      </c>
      <c r="AG29" s="55">
        <v>23.05</v>
      </c>
      <c r="AH29" s="55">
        <v>1</v>
      </c>
      <c r="AI29" s="55">
        <v>23.05</v>
      </c>
      <c r="AJ29" s="55">
        <v>2</v>
      </c>
      <c r="AK29" s="55">
        <v>22.05</v>
      </c>
      <c r="AL29" s="55">
        <v>1</v>
      </c>
      <c r="AM29" s="55">
        <v>23.05</v>
      </c>
      <c r="AN29" s="55">
        <v>1</v>
      </c>
      <c r="AO29" s="55">
        <v>9.5500000000000007</v>
      </c>
      <c r="AP29" s="55">
        <v>1</v>
      </c>
      <c r="AQ29" s="55">
        <v>12.5</v>
      </c>
      <c r="AR29" s="55">
        <v>0</v>
      </c>
      <c r="AS29" s="55">
        <v>24.05</v>
      </c>
      <c r="AT29" s="55">
        <v>1</v>
      </c>
      <c r="AU29" s="55">
        <v>23.05</v>
      </c>
      <c r="AV29" s="56">
        <f t="shared" si="3"/>
        <v>35</v>
      </c>
      <c r="AW29" s="51">
        <f t="shared" si="3"/>
        <v>397.90000000000009</v>
      </c>
      <c r="AX29" s="51">
        <f t="shared" si="1"/>
        <v>320.66666666666669</v>
      </c>
      <c r="AY29" s="51">
        <f t="shared" si="2"/>
        <v>8.0166666666666675</v>
      </c>
    </row>
    <row r="30" spans="1:51" s="41" customFormat="1" ht="25" customHeight="1">
      <c r="A30" s="49">
        <v>26</v>
      </c>
      <c r="B30" s="39" t="s">
        <v>60</v>
      </c>
      <c r="C30" s="39" t="s">
        <v>76</v>
      </c>
      <c r="D30" s="39" t="s">
        <v>88</v>
      </c>
      <c r="E30" s="53">
        <v>701</v>
      </c>
      <c r="F30" s="53">
        <v>690</v>
      </c>
      <c r="G30" s="53">
        <v>1391</v>
      </c>
      <c r="H30" s="55">
        <v>3</v>
      </c>
      <c r="I30" s="55">
        <v>31.774999999999999</v>
      </c>
      <c r="J30" s="55">
        <v>3</v>
      </c>
      <c r="K30" s="55">
        <v>31.774999999999999</v>
      </c>
      <c r="L30" s="55">
        <v>3</v>
      </c>
      <c r="M30" s="55">
        <v>31.774999999999999</v>
      </c>
      <c r="N30" s="55">
        <v>2</v>
      </c>
      <c r="O30" s="55">
        <v>32.774999999999999</v>
      </c>
      <c r="P30" s="55">
        <v>6</v>
      </c>
      <c r="Q30" s="55">
        <v>28.774999999999999</v>
      </c>
      <c r="R30" s="55">
        <v>2</v>
      </c>
      <c r="S30" s="55">
        <v>32.774999999999999</v>
      </c>
      <c r="T30" s="55">
        <v>1</v>
      </c>
      <c r="U30" s="55">
        <v>33.774999999999999</v>
      </c>
      <c r="V30" s="55"/>
      <c r="W30" s="55"/>
      <c r="X30" s="55">
        <v>0</v>
      </c>
      <c r="Y30" s="55">
        <v>34.774999999999999</v>
      </c>
      <c r="Z30" s="55">
        <v>3</v>
      </c>
      <c r="AA30" s="55">
        <v>31.774999999999999</v>
      </c>
      <c r="AB30" s="55">
        <v>2</v>
      </c>
      <c r="AC30" s="55">
        <v>32.774999999999999</v>
      </c>
      <c r="AD30" s="55">
        <v>6</v>
      </c>
      <c r="AE30" s="55">
        <v>28.774999999999999</v>
      </c>
      <c r="AF30" s="55">
        <v>2</v>
      </c>
      <c r="AG30" s="55">
        <v>32.774999999999999</v>
      </c>
      <c r="AH30" s="55">
        <v>2</v>
      </c>
      <c r="AI30" s="55">
        <v>32.774999999999999</v>
      </c>
      <c r="AJ30" s="55">
        <v>2</v>
      </c>
      <c r="AK30" s="55">
        <v>32.774999999999999</v>
      </c>
      <c r="AL30" s="55">
        <v>2</v>
      </c>
      <c r="AM30" s="55">
        <v>32.774999999999999</v>
      </c>
      <c r="AN30" s="55">
        <v>1</v>
      </c>
      <c r="AO30" s="55">
        <v>9.375</v>
      </c>
      <c r="AP30" s="55">
        <v>2</v>
      </c>
      <c r="AQ30" s="55">
        <v>22.4</v>
      </c>
      <c r="AR30" s="55">
        <v>2</v>
      </c>
      <c r="AS30" s="55">
        <v>32.774999999999999</v>
      </c>
      <c r="AT30" s="55">
        <v>2</v>
      </c>
      <c r="AU30" s="55">
        <v>32.774999999999999</v>
      </c>
      <c r="AV30" s="56">
        <f t="shared" si="3"/>
        <v>46</v>
      </c>
      <c r="AW30" s="51">
        <f t="shared" si="3"/>
        <v>579.94999999999982</v>
      </c>
      <c r="AX30" s="51">
        <f t="shared" si="1"/>
        <v>463.66666666666669</v>
      </c>
      <c r="AY30" s="51">
        <f t="shared" si="2"/>
        <v>11.591666666666667</v>
      </c>
    </row>
    <row r="31" spans="1:51" s="41" customFormat="1" ht="25" customHeight="1">
      <c r="A31" s="49">
        <v>27</v>
      </c>
      <c r="B31" s="39" t="s">
        <v>60</v>
      </c>
      <c r="C31" s="39" t="s">
        <v>76</v>
      </c>
      <c r="D31" s="39" t="s">
        <v>89</v>
      </c>
      <c r="E31" s="53">
        <v>427</v>
      </c>
      <c r="F31" s="53">
        <v>404</v>
      </c>
      <c r="G31" s="53">
        <v>831</v>
      </c>
      <c r="H31" s="55">
        <v>4</v>
      </c>
      <c r="I31" s="55">
        <v>16.774999999999999</v>
      </c>
      <c r="J31" s="55">
        <v>2</v>
      </c>
      <c r="K31" s="55">
        <v>18.774999999999999</v>
      </c>
      <c r="L31" s="55">
        <v>2</v>
      </c>
      <c r="M31" s="55">
        <v>18.774999999999999</v>
      </c>
      <c r="N31" s="55">
        <v>1</v>
      </c>
      <c r="O31" s="55">
        <v>19.774999999999999</v>
      </c>
      <c r="P31" s="55">
        <v>4</v>
      </c>
      <c r="Q31" s="55">
        <v>16.774999999999999</v>
      </c>
      <c r="R31" s="55">
        <v>2</v>
      </c>
      <c r="S31" s="55">
        <v>18.774999999999999</v>
      </c>
      <c r="T31" s="55">
        <v>1</v>
      </c>
      <c r="U31" s="55">
        <v>19.774999999999999</v>
      </c>
      <c r="V31" s="55"/>
      <c r="W31" s="55"/>
      <c r="X31" s="55">
        <v>2</v>
      </c>
      <c r="Y31" s="55">
        <v>18.774999999999999</v>
      </c>
      <c r="Z31" s="55">
        <v>2</v>
      </c>
      <c r="AA31" s="55">
        <v>18.774999999999999</v>
      </c>
      <c r="AB31" s="55">
        <v>1</v>
      </c>
      <c r="AC31" s="55">
        <v>19.774999999999999</v>
      </c>
      <c r="AD31" s="55">
        <v>4</v>
      </c>
      <c r="AE31" s="55">
        <v>16.774999999999999</v>
      </c>
      <c r="AF31" s="55">
        <v>2</v>
      </c>
      <c r="AG31" s="55">
        <v>18.774999999999999</v>
      </c>
      <c r="AH31" s="55">
        <v>1</v>
      </c>
      <c r="AI31" s="55">
        <v>19.774999999999999</v>
      </c>
      <c r="AJ31" s="55">
        <v>2</v>
      </c>
      <c r="AK31" s="55">
        <v>18.774999999999999</v>
      </c>
      <c r="AL31" s="55">
        <v>1</v>
      </c>
      <c r="AM31" s="55">
        <v>19.774999999999999</v>
      </c>
      <c r="AN31" s="55">
        <v>0</v>
      </c>
      <c r="AO31" s="55">
        <v>9.15</v>
      </c>
      <c r="AP31" s="55">
        <v>1</v>
      </c>
      <c r="AQ31" s="55">
        <v>10.625</v>
      </c>
      <c r="AR31" s="55">
        <v>1</v>
      </c>
      <c r="AS31" s="55">
        <v>19.774999999999999</v>
      </c>
      <c r="AT31" s="55">
        <v>1</v>
      </c>
      <c r="AU31" s="55">
        <v>19.774999999999999</v>
      </c>
      <c r="AV31" s="56">
        <f t="shared" si="3"/>
        <v>34</v>
      </c>
      <c r="AW31" s="51">
        <f t="shared" si="3"/>
        <v>339.94999999999993</v>
      </c>
      <c r="AX31" s="51">
        <f t="shared" si="1"/>
        <v>277</v>
      </c>
      <c r="AY31" s="51">
        <f t="shared" si="2"/>
        <v>6.9249999999999998</v>
      </c>
    </row>
    <row r="32" spans="1:51" s="41" customFormat="1" ht="25" customHeight="1">
      <c r="A32" s="49">
        <v>28</v>
      </c>
      <c r="B32" s="39" t="s">
        <v>60</v>
      </c>
      <c r="C32" s="39" t="s">
        <v>76</v>
      </c>
      <c r="D32" s="39" t="s">
        <v>90</v>
      </c>
      <c r="E32" s="53">
        <v>669</v>
      </c>
      <c r="F32" s="53">
        <v>612</v>
      </c>
      <c r="G32" s="53">
        <v>1281</v>
      </c>
      <c r="H32" s="55">
        <v>3</v>
      </c>
      <c r="I32" s="55">
        <v>29.024999999999999</v>
      </c>
      <c r="J32" s="55">
        <v>2</v>
      </c>
      <c r="K32" s="55">
        <v>30.024999999999999</v>
      </c>
      <c r="L32" s="55">
        <v>2</v>
      </c>
      <c r="M32" s="55">
        <v>30.024999999999999</v>
      </c>
      <c r="N32" s="55">
        <v>2</v>
      </c>
      <c r="O32" s="55">
        <v>30.024999999999999</v>
      </c>
      <c r="P32" s="55">
        <v>4</v>
      </c>
      <c r="Q32" s="55">
        <v>28.024999999999999</v>
      </c>
      <c r="R32" s="55">
        <v>2</v>
      </c>
      <c r="S32" s="55">
        <v>30.024999999999999</v>
      </c>
      <c r="T32" s="55">
        <v>1</v>
      </c>
      <c r="U32" s="55">
        <v>31.024999999999999</v>
      </c>
      <c r="V32" s="55"/>
      <c r="W32" s="55"/>
      <c r="X32" s="55">
        <v>1</v>
      </c>
      <c r="Y32" s="55">
        <v>31.024999999999999</v>
      </c>
      <c r="Z32" s="55">
        <v>2</v>
      </c>
      <c r="AA32" s="55">
        <v>30.024999999999999</v>
      </c>
      <c r="AB32" s="55">
        <v>2</v>
      </c>
      <c r="AC32" s="55">
        <v>30.024999999999999</v>
      </c>
      <c r="AD32" s="55">
        <v>4</v>
      </c>
      <c r="AE32" s="55">
        <v>28.024999999999999</v>
      </c>
      <c r="AF32" s="55">
        <v>1</v>
      </c>
      <c r="AG32" s="55">
        <v>31.024999999999999</v>
      </c>
      <c r="AH32" s="55">
        <v>1</v>
      </c>
      <c r="AI32" s="55">
        <v>31.024999999999999</v>
      </c>
      <c r="AJ32" s="55">
        <v>0</v>
      </c>
      <c r="AK32" s="55">
        <v>32.024999999999999</v>
      </c>
      <c r="AL32" s="55">
        <v>1</v>
      </c>
      <c r="AM32" s="55">
        <v>31.024999999999999</v>
      </c>
      <c r="AN32" s="55">
        <v>0</v>
      </c>
      <c r="AO32" s="55">
        <v>9.75</v>
      </c>
      <c r="AP32" s="55">
        <v>1</v>
      </c>
      <c r="AQ32" s="55">
        <v>21.274999999999999</v>
      </c>
      <c r="AR32" s="55">
        <v>1</v>
      </c>
      <c r="AS32" s="55">
        <v>31.024999999999999</v>
      </c>
      <c r="AT32" s="55">
        <v>1</v>
      </c>
      <c r="AU32" s="55">
        <v>31.024999999999999</v>
      </c>
      <c r="AV32" s="56">
        <f t="shared" si="3"/>
        <v>31</v>
      </c>
      <c r="AW32" s="51">
        <f t="shared" si="3"/>
        <v>545.44999999999982</v>
      </c>
      <c r="AX32" s="51">
        <f t="shared" si="1"/>
        <v>427</v>
      </c>
      <c r="AY32" s="51">
        <f t="shared" si="2"/>
        <v>10.675000000000001</v>
      </c>
    </row>
    <row r="33" spans="1:51" s="41" customFormat="1" ht="25" customHeight="1">
      <c r="A33" s="49">
        <v>29</v>
      </c>
      <c r="B33" s="39" t="s">
        <v>60</v>
      </c>
      <c r="C33" s="39" t="s">
        <v>76</v>
      </c>
      <c r="D33" s="39" t="s">
        <v>91</v>
      </c>
      <c r="E33" s="53">
        <v>467</v>
      </c>
      <c r="F33" s="53">
        <v>505</v>
      </c>
      <c r="G33" s="53">
        <v>972</v>
      </c>
      <c r="H33" s="55">
        <v>3</v>
      </c>
      <c r="I33" s="55">
        <v>21.3</v>
      </c>
      <c r="J33" s="55">
        <v>3</v>
      </c>
      <c r="K33" s="55">
        <v>21.3</v>
      </c>
      <c r="L33" s="55">
        <v>3</v>
      </c>
      <c r="M33" s="55">
        <v>21.3</v>
      </c>
      <c r="N33" s="55">
        <v>1</v>
      </c>
      <c r="O33" s="55">
        <v>23.3</v>
      </c>
      <c r="P33" s="55">
        <v>2</v>
      </c>
      <c r="Q33" s="55">
        <v>22.3</v>
      </c>
      <c r="R33" s="55">
        <v>1</v>
      </c>
      <c r="S33" s="55">
        <v>23.3</v>
      </c>
      <c r="T33" s="55">
        <v>2</v>
      </c>
      <c r="U33" s="55">
        <v>22.3</v>
      </c>
      <c r="V33" s="55"/>
      <c r="W33" s="55"/>
      <c r="X33" s="55">
        <v>0</v>
      </c>
      <c r="Y33" s="55">
        <v>24.3</v>
      </c>
      <c r="Z33" s="55">
        <v>3</v>
      </c>
      <c r="AA33" s="55">
        <v>21.3</v>
      </c>
      <c r="AB33" s="55">
        <v>1</v>
      </c>
      <c r="AC33" s="55">
        <v>23.3</v>
      </c>
      <c r="AD33" s="55">
        <v>2</v>
      </c>
      <c r="AE33" s="55">
        <v>22.3</v>
      </c>
      <c r="AF33" s="55">
        <v>1</v>
      </c>
      <c r="AG33" s="55">
        <v>23.3</v>
      </c>
      <c r="AH33" s="55">
        <v>1</v>
      </c>
      <c r="AI33" s="55">
        <v>23.3</v>
      </c>
      <c r="AJ33" s="55">
        <v>0</v>
      </c>
      <c r="AK33" s="55">
        <v>24.3</v>
      </c>
      <c r="AL33" s="55">
        <v>0</v>
      </c>
      <c r="AM33" s="55">
        <v>24.3</v>
      </c>
      <c r="AN33" s="55">
        <v>1</v>
      </c>
      <c r="AO33" s="55">
        <v>8.7750000000000004</v>
      </c>
      <c r="AP33" s="55">
        <v>1</v>
      </c>
      <c r="AQ33" s="55">
        <v>13.525</v>
      </c>
      <c r="AR33" s="55">
        <v>1</v>
      </c>
      <c r="AS33" s="55">
        <v>23.3</v>
      </c>
      <c r="AT33" s="55">
        <v>0</v>
      </c>
      <c r="AU33" s="55">
        <v>24.3</v>
      </c>
      <c r="AV33" s="56">
        <f t="shared" si="3"/>
        <v>26</v>
      </c>
      <c r="AW33" s="51">
        <f t="shared" si="3"/>
        <v>411.40000000000009</v>
      </c>
      <c r="AX33" s="51">
        <f t="shared" si="1"/>
        <v>324</v>
      </c>
      <c r="AY33" s="51">
        <f t="shared" si="2"/>
        <v>8.1</v>
      </c>
    </row>
    <row r="34" spans="1:51" s="41" customFormat="1" ht="25" customHeight="1">
      <c r="A34" s="49">
        <v>30</v>
      </c>
      <c r="B34" s="39" t="s">
        <v>60</v>
      </c>
      <c r="C34" s="39" t="s">
        <v>76</v>
      </c>
      <c r="D34" s="39" t="s">
        <v>92</v>
      </c>
      <c r="E34" s="53">
        <v>466</v>
      </c>
      <c r="F34" s="53">
        <v>452</v>
      </c>
      <c r="G34" s="53">
        <v>918</v>
      </c>
      <c r="H34" s="55">
        <v>3</v>
      </c>
      <c r="I34" s="55">
        <v>19.95</v>
      </c>
      <c r="J34" s="55">
        <v>2</v>
      </c>
      <c r="K34" s="55">
        <v>20.95</v>
      </c>
      <c r="L34" s="55">
        <v>2</v>
      </c>
      <c r="M34" s="55">
        <v>20.95</v>
      </c>
      <c r="N34" s="55">
        <v>1</v>
      </c>
      <c r="O34" s="55">
        <v>21.95</v>
      </c>
      <c r="P34" s="55">
        <v>4</v>
      </c>
      <c r="Q34" s="55">
        <v>18.95</v>
      </c>
      <c r="R34" s="55">
        <v>2</v>
      </c>
      <c r="S34" s="55">
        <v>20.95</v>
      </c>
      <c r="T34" s="55">
        <v>1</v>
      </c>
      <c r="U34" s="55">
        <v>21.95</v>
      </c>
      <c r="V34" s="55"/>
      <c r="W34" s="55"/>
      <c r="X34" s="55">
        <v>1</v>
      </c>
      <c r="Y34" s="55">
        <v>21.95</v>
      </c>
      <c r="Z34" s="55">
        <v>2</v>
      </c>
      <c r="AA34" s="55">
        <v>20.95</v>
      </c>
      <c r="AB34" s="55">
        <v>1</v>
      </c>
      <c r="AC34" s="55">
        <v>21.95</v>
      </c>
      <c r="AD34" s="55">
        <v>4</v>
      </c>
      <c r="AE34" s="55">
        <v>18.95</v>
      </c>
      <c r="AF34" s="55">
        <v>1</v>
      </c>
      <c r="AG34" s="55">
        <v>21.95</v>
      </c>
      <c r="AH34" s="55">
        <v>0</v>
      </c>
      <c r="AI34" s="55">
        <v>22.95</v>
      </c>
      <c r="AJ34" s="55">
        <v>1</v>
      </c>
      <c r="AK34" s="55">
        <v>21.95</v>
      </c>
      <c r="AL34" s="55">
        <v>2</v>
      </c>
      <c r="AM34" s="55">
        <v>20.95</v>
      </c>
      <c r="AN34" s="55">
        <v>1</v>
      </c>
      <c r="AO34" s="55">
        <v>10.55</v>
      </c>
      <c r="AP34" s="55">
        <v>0</v>
      </c>
      <c r="AQ34" s="55">
        <v>11.4</v>
      </c>
      <c r="AR34" s="55">
        <v>1</v>
      </c>
      <c r="AS34" s="55">
        <v>21.95</v>
      </c>
      <c r="AT34" s="55">
        <v>1</v>
      </c>
      <c r="AU34" s="55">
        <v>21.95</v>
      </c>
      <c r="AV34" s="56">
        <f t="shared" si="3"/>
        <v>30</v>
      </c>
      <c r="AW34" s="51">
        <f t="shared" si="3"/>
        <v>383.09999999999991</v>
      </c>
      <c r="AX34" s="51">
        <f t="shared" si="1"/>
        <v>306</v>
      </c>
      <c r="AY34" s="51">
        <f t="shared" si="2"/>
        <v>7.65</v>
      </c>
    </row>
    <row r="35" spans="1:51" s="41" customFormat="1" ht="25" customHeight="1">
      <c r="A35" s="49">
        <v>31</v>
      </c>
      <c r="B35" s="39" t="s">
        <v>60</v>
      </c>
      <c r="C35" s="39" t="s">
        <v>76</v>
      </c>
      <c r="D35" s="39" t="s">
        <v>93</v>
      </c>
      <c r="E35" s="53">
        <v>589</v>
      </c>
      <c r="F35" s="53">
        <v>636</v>
      </c>
      <c r="G35" s="53">
        <v>1225</v>
      </c>
      <c r="H35" s="55">
        <v>2</v>
      </c>
      <c r="I35" s="55">
        <v>28.625</v>
      </c>
      <c r="J35" s="55">
        <v>2</v>
      </c>
      <c r="K35" s="55">
        <v>28.625</v>
      </c>
      <c r="L35" s="55">
        <v>2</v>
      </c>
      <c r="M35" s="55">
        <v>28.625</v>
      </c>
      <c r="N35" s="55">
        <v>1</v>
      </c>
      <c r="O35" s="55">
        <v>29.625</v>
      </c>
      <c r="P35" s="55">
        <v>2</v>
      </c>
      <c r="Q35" s="55">
        <v>28.625</v>
      </c>
      <c r="R35" s="55">
        <v>2</v>
      </c>
      <c r="S35" s="55">
        <v>28.625</v>
      </c>
      <c r="T35" s="55">
        <v>2</v>
      </c>
      <c r="U35" s="55">
        <v>28.625</v>
      </c>
      <c r="V35" s="55"/>
      <c r="W35" s="55"/>
      <c r="X35" s="55">
        <v>1</v>
      </c>
      <c r="Y35" s="55">
        <v>29.625</v>
      </c>
      <c r="Z35" s="55">
        <v>2</v>
      </c>
      <c r="AA35" s="55">
        <v>28.625</v>
      </c>
      <c r="AB35" s="55">
        <v>1</v>
      </c>
      <c r="AC35" s="55">
        <v>29.625</v>
      </c>
      <c r="AD35" s="55">
        <v>2</v>
      </c>
      <c r="AE35" s="55">
        <v>28.625</v>
      </c>
      <c r="AF35" s="55">
        <v>1</v>
      </c>
      <c r="AG35" s="55">
        <v>29.625</v>
      </c>
      <c r="AH35" s="55">
        <v>1</v>
      </c>
      <c r="AI35" s="55">
        <v>29.625</v>
      </c>
      <c r="AJ35" s="55">
        <v>1</v>
      </c>
      <c r="AK35" s="55">
        <v>29.625</v>
      </c>
      <c r="AL35" s="55">
        <v>2</v>
      </c>
      <c r="AM35" s="55">
        <v>28.625</v>
      </c>
      <c r="AN35" s="55">
        <v>1</v>
      </c>
      <c r="AO35" s="55">
        <v>29.625</v>
      </c>
      <c r="AP35" s="55">
        <v>1</v>
      </c>
      <c r="AQ35" s="55">
        <v>-1</v>
      </c>
      <c r="AR35" s="55">
        <v>0</v>
      </c>
      <c r="AS35" s="55">
        <v>30.625</v>
      </c>
      <c r="AT35" s="55">
        <v>0</v>
      </c>
      <c r="AU35" s="55">
        <v>30.625</v>
      </c>
      <c r="AV35" s="56">
        <f t="shared" si="3"/>
        <v>26</v>
      </c>
      <c r="AW35" s="51">
        <f t="shared" si="3"/>
        <v>525.25</v>
      </c>
      <c r="AX35" s="51">
        <f t="shared" si="1"/>
        <v>408.33333333333331</v>
      </c>
      <c r="AY35" s="51">
        <f t="shared" si="2"/>
        <v>10.208333333333332</v>
      </c>
    </row>
    <row r="36" spans="1:51" s="41" customFormat="1" ht="25" customHeight="1">
      <c r="A36" s="49">
        <v>32</v>
      </c>
      <c r="B36" s="39" t="s">
        <v>60</v>
      </c>
      <c r="C36" s="39" t="s">
        <v>76</v>
      </c>
      <c r="D36" s="39" t="s">
        <v>94</v>
      </c>
      <c r="E36" s="53">
        <v>448</v>
      </c>
      <c r="F36" s="53">
        <v>560</v>
      </c>
      <c r="G36" s="53">
        <v>1008</v>
      </c>
      <c r="H36" s="55">
        <v>3</v>
      </c>
      <c r="I36" s="55">
        <v>22.2</v>
      </c>
      <c r="J36" s="55">
        <v>3</v>
      </c>
      <c r="K36" s="55">
        <v>22.2</v>
      </c>
      <c r="L36" s="55">
        <v>3</v>
      </c>
      <c r="M36" s="55">
        <v>22.2</v>
      </c>
      <c r="N36" s="55">
        <v>1</v>
      </c>
      <c r="O36" s="55">
        <v>24.2</v>
      </c>
      <c r="P36" s="55">
        <v>2</v>
      </c>
      <c r="Q36" s="55">
        <v>23.2</v>
      </c>
      <c r="R36" s="55">
        <v>2</v>
      </c>
      <c r="S36" s="55">
        <v>23.2</v>
      </c>
      <c r="T36" s="55">
        <v>1</v>
      </c>
      <c r="U36" s="55">
        <v>24.2</v>
      </c>
      <c r="V36" s="55"/>
      <c r="W36" s="55"/>
      <c r="X36" s="55">
        <v>2</v>
      </c>
      <c r="Y36" s="55">
        <v>23.2</v>
      </c>
      <c r="Z36" s="55">
        <v>3</v>
      </c>
      <c r="AA36" s="55">
        <v>22.2</v>
      </c>
      <c r="AB36" s="55">
        <v>1</v>
      </c>
      <c r="AC36" s="55">
        <v>24.2</v>
      </c>
      <c r="AD36" s="55">
        <v>2</v>
      </c>
      <c r="AE36" s="55">
        <v>23.2</v>
      </c>
      <c r="AF36" s="55">
        <v>1</v>
      </c>
      <c r="AG36" s="55">
        <v>24.2</v>
      </c>
      <c r="AH36" s="55">
        <v>1</v>
      </c>
      <c r="AI36" s="55">
        <v>24.2</v>
      </c>
      <c r="AJ36" s="55">
        <v>1</v>
      </c>
      <c r="AK36" s="55">
        <v>24.2</v>
      </c>
      <c r="AL36" s="55">
        <v>2</v>
      </c>
      <c r="AM36" s="55">
        <v>23.2</v>
      </c>
      <c r="AN36" s="55">
        <v>0</v>
      </c>
      <c r="AO36" s="55">
        <v>10.675000000000001</v>
      </c>
      <c r="AP36" s="55">
        <v>0</v>
      </c>
      <c r="AQ36" s="55">
        <v>14.525</v>
      </c>
      <c r="AR36" s="55">
        <v>1</v>
      </c>
      <c r="AS36" s="55">
        <v>24.2</v>
      </c>
      <c r="AT36" s="55">
        <v>1</v>
      </c>
      <c r="AU36" s="55">
        <v>24.2</v>
      </c>
      <c r="AV36" s="56">
        <f t="shared" si="3"/>
        <v>30</v>
      </c>
      <c r="AW36" s="51">
        <f t="shared" si="3"/>
        <v>423.59999999999985</v>
      </c>
      <c r="AX36" s="51">
        <f t="shared" si="1"/>
        <v>336</v>
      </c>
      <c r="AY36" s="51">
        <f t="shared" si="2"/>
        <v>8.4</v>
      </c>
    </row>
    <row r="37" spans="1:51" s="41" customFormat="1" ht="25" customHeight="1">
      <c r="A37" s="49">
        <v>33</v>
      </c>
      <c r="B37" s="39" t="s">
        <v>60</v>
      </c>
      <c r="C37" s="39" t="s">
        <v>76</v>
      </c>
      <c r="D37" s="39" t="s">
        <v>95</v>
      </c>
      <c r="E37" s="53">
        <v>918</v>
      </c>
      <c r="F37" s="53">
        <v>778</v>
      </c>
      <c r="G37" s="53">
        <v>1696</v>
      </c>
      <c r="H37" s="55">
        <v>4</v>
      </c>
      <c r="I37" s="55">
        <v>38.4</v>
      </c>
      <c r="J37" s="55">
        <v>4</v>
      </c>
      <c r="K37" s="55">
        <v>38.4</v>
      </c>
      <c r="L37" s="55">
        <v>4</v>
      </c>
      <c r="M37" s="55">
        <v>38.4</v>
      </c>
      <c r="N37" s="55">
        <v>1</v>
      </c>
      <c r="O37" s="55">
        <v>41.4</v>
      </c>
      <c r="P37" s="55">
        <v>2</v>
      </c>
      <c r="Q37" s="55">
        <v>40.4</v>
      </c>
      <c r="R37" s="55">
        <v>3</v>
      </c>
      <c r="S37" s="55">
        <v>39.4</v>
      </c>
      <c r="T37" s="55">
        <v>2</v>
      </c>
      <c r="U37" s="55">
        <v>40.4</v>
      </c>
      <c r="V37" s="55"/>
      <c r="W37" s="55"/>
      <c r="X37" s="55">
        <v>2</v>
      </c>
      <c r="Y37" s="55">
        <v>40.4</v>
      </c>
      <c r="Z37" s="55">
        <v>4</v>
      </c>
      <c r="AA37" s="55">
        <v>38.4</v>
      </c>
      <c r="AB37" s="55">
        <v>1</v>
      </c>
      <c r="AC37" s="55">
        <v>41.4</v>
      </c>
      <c r="AD37" s="55">
        <v>2</v>
      </c>
      <c r="AE37" s="55">
        <v>40.4</v>
      </c>
      <c r="AF37" s="55">
        <v>2</v>
      </c>
      <c r="AG37" s="55">
        <v>40.4</v>
      </c>
      <c r="AH37" s="55">
        <v>1</v>
      </c>
      <c r="AI37" s="55">
        <v>41.4</v>
      </c>
      <c r="AJ37" s="55">
        <v>1</v>
      </c>
      <c r="AK37" s="55">
        <v>41.4</v>
      </c>
      <c r="AL37" s="55">
        <v>2</v>
      </c>
      <c r="AM37" s="55">
        <v>40.4</v>
      </c>
      <c r="AN37" s="55">
        <v>0</v>
      </c>
      <c r="AO37" s="55">
        <v>19.574999999999999</v>
      </c>
      <c r="AP37" s="55">
        <v>2</v>
      </c>
      <c r="AQ37" s="55">
        <v>20.824999999999999</v>
      </c>
      <c r="AR37" s="55">
        <v>1</v>
      </c>
      <c r="AS37" s="55">
        <v>41.4</v>
      </c>
      <c r="AT37" s="55">
        <v>1</v>
      </c>
      <c r="AU37" s="55">
        <v>41.4</v>
      </c>
      <c r="AV37" s="56">
        <f t="shared" si="3"/>
        <v>39</v>
      </c>
      <c r="AW37" s="51">
        <f t="shared" si="3"/>
        <v>724.19999999999993</v>
      </c>
      <c r="AX37" s="51">
        <f t="shared" si="1"/>
        <v>565.33333333333337</v>
      </c>
      <c r="AY37" s="51">
        <f t="shared" si="2"/>
        <v>14.133333333333335</v>
      </c>
    </row>
    <row r="38" spans="1:51" s="41" customFormat="1" ht="25" customHeight="1">
      <c r="A38" s="49">
        <v>34</v>
      </c>
      <c r="B38" s="39" t="s">
        <v>60</v>
      </c>
      <c r="C38" s="39" t="s">
        <v>76</v>
      </c>
      <c r="D38" s="39" t="s">
        <v>96</v>
      </c>
      <c r="E38" s="53">
        <v>299</v>
      </c>
      <c r="F38" s="53">
        <v>334</v>
      </c>
      <c r="G38" s="53">
        <v>633</v>
      </c>
      <c r="H38" s="55">
        <v>3</v>
      </c>
      <c r="I38" s="55">
        <v>12.824999999999999</v>
      </c>
      <c r="J38" s="55">
        <v>3</v>
      </c>
      <c r="K38" s="55">
        <v>12.824999999999999</v>
      </c>
      <c r="L38" s="55">
        <v>3</v>
      </c>
      <c r="M38" s="55">
        <v>12.824999999999999</v>
      </c>
      <c r="N38" s="55">
        <v>2</v>
      </c>
      <c r="O38" s="55">
        <v>13.824999999999999</v>
      </c>
      <c r="P38" s="55">
        <v>6</v>
      </c>
      <c r="Q38" s="55">
        <v>9.8249999999999993</v>
      </c>
      <c r="R38" s="55">
        <v>2</v>
      </c>
      <c r="S38" s="55">
        <v>13.824999999999999</v>
      </c>
      <c r="T38" s="55">
        <v>2</v>
      </c>
      <c r="U38" s="55">
        <v>13.824999999999999</v>
      </c>
      <c r="V38" s="55"/>
      <c r="W38" s="55"/>
      <c r="X38" s="55">
        <v>2</v>
      </c>
      <c r="Y38" s="55">
        <v>13.824999999999999</v>
      </c>
      <c r="Z38" s="55">
        <v>3</v>
      </c>
      <c r="AA38" s="55">
        <v>12.824999999999999</v>
      </c>
      <c r="AB38" s="55">
        <v>2</v>
      </c>
      <c r="AC38" s="55">
        <v>13.824999999999999</v>
      </c>
      <c r="AD38" s="55">
        <v>6</v>
      </c>
      <c r="AE38" s="55">
        <v>9.8249999999999993</v>
      </c>
      <c r="AF38" s="55">
        <v>2</v>
      </c>
      <c r="AG38" s="55">
        <v>13.824999999999999</v>
      </c>
      <c r="AH38" s="55">
        <v>2</v>
      </c>
      <c r="AI38" s="55">
        <v>13.824999999999999</v>
      </c>
      <c r="AJ38" s="55">
        <v>2</v>
      </c>
      <c r="AK38" s="55">
        <v>13.824999999999999</v>
      </c>
      <c r="AL38" s="55">
        <v>2</v>
      </c>
      <c r="AM38" s="55">
        <v>13.824999999999999</v>
      </c>
      <c r="AN38" s="55">
        <v>0</v>
      </c>
      <c r="AO38" s="55">
        <v>11.074999999999999</v>
      </c>
      <c r="AP38" s="55">
        <v>0</v>
      </c>
      <c r="AQ38" s="55">
        <v>4.75</v>
      </c>
      <c r="AR38" s="55">
        <v>2</v>
      </c>
      <c r="AS38" s="55">
        <v>13.824999999999999</v>
      </c>
      <c r="AT38" s="55">
        <v>2</v>
      </c>
      <c r="AU38" s="55">
        <v>13.824999999999999</v>
      </c>
      <c r="AV38" s="56">
        <f t="shared" si="3"/>
        <v>46</v>
      </c>
      <c r="AW38" s="51">
        <f t="shared" si="3"/>
        <v>238.84999999999991</v>
      </c>
      <c r="AX38" s="51">
        <f t="shared" si="1"/>
        <v>211</v>
      </c>
      <c r="AY38" s="51">
        <f t="shared" si="2"/>
        <v>5.2750000000000004</v>
      </c>
    </row>
    <row r="39" spans="1:51" s="41" customFormat="1" ht="25" customHeight="1">
      <c r="A39" s="49">
        <v>35</v>
      </c>
      <c r="B39" s="39" t="s">
        <v>60</v>
      </c>
      <c r="C39" s="39" t="s">
        <v>76</v>
      </c>
      <c r="D39" s="39" t="s">
        <v>97</v>
      </c>
      <c r="E39" s="53">
        <v>465</v>
      </c>
      <c r="F39" s="53">
        <v>471</v>
      </c>
      <c r="G39" s="53">
        <v>936</v>
      </c>
      <c r="H39" s="55">
        <v>2</v>
      </c>
      <c r="I39" s="55">
        <v>21.4</v>
      </c>
      <c r="J39" s="55">
        <v>2</v>
      </c>
      <c r="K39" s="55">
        <v>21.4</v>
      </c>
      <c r="L39" s="55">
        <v>2</v>
      </c>
      <c r="M39" s="55">
        <v>21.4</v>
      </c>
      <c r="N39" s="55">
        <v>1</v>
      </c>
      <c r="O39" s="55">
        <v>22.4</v>
      </c>
      <c r="P39" s="55">
        <v>3</v>
      </c>
      <c r="Q39" s="55">
        <v>20.399999999999999</v>
      </c>
      <c r="R39" s="55">
        <v>2</v>
      </c>
      <c r="S39" s="55">
        <v>21.4</v>
      </c>
      <c r="T39" s="55">
        <v>0</v>
      </c>
      <c r="U39" s="55">
        <v>23.4</v>
      </c>
      <c r="V39" s="55"/>
      <c r="W39" s="55"/>
      <c r="X39" s="55">
        <v>0</v>
      </c>
      <c r="Y39" s="55">
        <v>23.4</v>
      </c>
      <c r="Z39" s="55">
        <v>2</v>
      </c>
      <c r="AA39" s="55">
        <v>21.4</v>
      </c>
      <c r="AB39" s="55">
        <v>1</v>
      </c>
      <c r="AC39" s="55">
        <v>22.4</v>
      </c>
      <c r="AD39" s="55">
        <v>3</v>
      </c>
      <c r="AE39" s="55">
        <v>20.399999999999999</v>
      </c>
      <c r="AF39" s="55">
        <v>1</v>
      </c>
      <c r="AG39" s="55">
        <v>22.4</v>
      </c>
      <c r="AH39" s="55">
        <v>1</v>
      </c>
      <c r="AI39" s="55">
        <v>22.4</v>
      </c>
      <c r="AJ39" s="55">
        <v>1</v>
      </c>
      <c r="AK39" s="55">
        <v>22.4</v>
      </c>
      <c r="AL39" s="55">
        <v>0</v>
      </c>
      <c r="AM39" s="55">
        <v>23.4</v>
      </c>
      <c r="AN39" s="55">
        <v>1</v>
      </c>
      <c r="AO39" s="55">
        <v>-1</v>
      </c>
      <c r="AP39" s="55">
        <v>0</v>
      </c>
      <c r="AQ39" s="55">
        <v>23.4</v>
      </c>
      <c r="AR39" s="55">
        <v>1</v>
      </c>
      <c r="AS39" s="55">
        <v>22.4</v>
      </c>
      <c r="AT39" s="55">
        <v>1</v>
      </c>
      <c r="AU39" s="55">
        <v>22.4</v>
      </c>
      <c r="AV39" s="56">
        <f t="shared" si="3"/>
        <v>24</v>
      </c>
      <c r="AW39" s="51">
        <f t="shared" si="3"/>
        <v>397.19999999999987</v>
      </c>
      <c r="AX39" s="51">
        <f t="shared" si="1"/>
        <v>312</v>
      </c>
      <c r="AY39" s="51">
        <f t="shared" si="2"/>
        <v>7.8</v>
      </c>
    </row>
    <row r="40" spans="1:51" s="41" customFormat="1" ht="25" customHeight="1">
      <c r="A40" s="49">
        <v>36</v>
      </c>
      <c r="B40" s="39" t="s">
        <v>60</v>
      </c>
      <c r="C40" s="39" t="s">
        <v>76</v>
      </c>
      <c r="D40" s="39" t="s">
        <v>98</v>
      </c>
      <c r="E40" s="53">
        <v>418</v>
      </c>
      <c r="F40" s="53">
        <v>348</v>
      </c>
      <c r="G40" s="53">
        <v>766</v>
      </c>
      <c r="H40" s="55">
        <v>5</v>
      </c>
      <c r="I40" s="55">
        <v>14.149999999999999</v>
      </c>
      <c r="J40" s="55">
        <v>4</v>
      </c>
      <c r="K40" s="55">
        <v>15.149999999999999</v>
      </c>
      <c r="L40" s="55">
        <v>3</v>
      </c>
      <c r="M40" s="55">
        <v>16.149999999999999</v>
      </c>
      <c r="N40" s="55">
        <v>2</v>
      </c>
      <c r="O40" s="55">
        <v>17.149999999999999</v>
      </c>
      <c r="P40" s="55">
        <v>7</v>
      </c>
      <c r="Q40" s="55">
        <v>12.149999999999999</v>
      </c>
      <c r="R40" s="55">
        <v>2</v>
      </c>
      <c r="S40" s="55">
        <v>17.149999999999999</v>
      </c>
      <c r="T40" s="55">
        <v>2</v>
      </c>
      <c r="U40" s="55">
        <v>17.149999999999999</v>
      </c>
      <c r="V40" s="55"/>
      <c r="W40" s="55"/>
      <c r="X40" s="55">
        <v>2</v>
      </c>
      <c r="Y40" s="55">
        <v>17.149999999999999</v>
      </c>
      <c r="Z40" s="55">
        <v>3</v>
      </c>
      <c r="AA40" s="55">
        <v>16.149999999999999</v>
      </c>
      <c r="AB40" s="55">
        <v>2</v>
      </c>
      <c r="AC40" s="55">
        <v>17.149999999999999</v>
      </c>
      <c r="AD40" s="55">
        <v>7</v>
      </c>
      <c r="AE40" s="55">
        <v>12.149999999999999</v>
      </c>
      <c r="AF40" s="55">
        <v>5</v>
      </c>
      <c r="AG40" s="55">
        <v>14.149999999999999</v>
      </c>
      <c r="AH40" s="55">
        <v>2</v>
      </c>
      <c r="AI40" s="55">
        <v>17.149999999999999</v>
      </c>
      <c r="AJ40" s="55">
        <v>2</v>
      </c>
      <c r="AK40" s="55">
        <v>17.149999999999999</v>
      </c>
      <c r="AL40" s="55">
        <v>3</v>
      </c>
      <c r="AM40" s="55">
        <v>16.149999999999999</v>
      </c>
      <c r="AN40" s="55">
        <v>1</v>
      </c>
      <c r="AO40" s="55">
        <v>4.55</v>
      </c>
      <c r="AP40" s="55">
        <v>1</v>
      </c>
      <c r="AQ40" s="55">
        <v>12.6</v>
      </c>
      <c r="AR40" s="55">
        <v>2</v>
      </c>
      <c r="AS40" s="55">
        <v>17.149999999999999</v>
      </c>
      <c r="AT40" s="55">
        <v>0</v>
      </c>
      <c r="AU40" s="55">
        <v>19.149999999999999</v>
      </c>
      <c r="AV40" s="56">
        <f t="shared" si="3"/>
        <v>55</v>
      </c>
      <c r="AW40" s="51">
        <f t="shared" si="3"/>
        <v>289.70000000000005</v>
      </c>
      <c r="AX40" s="51">
        <f t="shared" si="1"/>
        <v>255.33333333333334</v>
      </c>
      <c r="AY40" s="51">
        <f t="shared" si="2"/>
        <v>6.3833333333333337</v>
      </c>
    </row>
    <row r="41" spans="1:51" s="41" customFormat="1" ht="25" customHeight="1">
      <c r="A41" s="49">
        <v>37</v>
      </c>
      <c r="B41" s="39" t="s">
        <v>60</v>
      </c>
      <c r="C41" s="39" t="s">
        <v>76</v>
      </c>
      <c r="D41" s="39" t="s">
        <v>99</v>
      </c>
      <c r="E41" s="53">
        <v>711</v>
      </c>
      <c r="F41" s="53">
        <v>856</v>
      </c>
      <c r="G41" s="53">
        <v>1567</v>
      </c>
      <c r="H41" s="55">
        <v>4</v>
      </c>
      <c r="I41" s="55">
        <v>35.174999999999997</v>
      </c>
      <c r="J41" s="55">
        <v>3</v>
      </c>
      <c r="K41" s="55">
        <v>36.174999999999997</v>
      </c>
      <c r="L41" s="55">
        <v>3</v>
      </c>
      <c r="M41" s="55">
        <v>36.174999999999997</v>
      </c>
      <c r="N41" s="55">
        <v>2</v>
      </c>
      <c r="O41" s="55">
        <v>37.174999999999997</v>
      </c>
      <c r="P41" s="55">
        <v>6</v>
      </c>
      <c r="Q41" s="55">
        <v>33.174999999999997</v>
      </c>
      <c r="R41" s="55">
        <v>2</v>
      </c>
      <c r="S41" s="55">
        <v>37.174999999999997</v>
      </c>
      <c r="T41" s="55">
        <v>2</v>
      </c>
      <c r="U41" s="55">
        <v>37.174999999999997</v>
      </c>
      <c r="V41" s="55"/>
      <c r="W41" s="55"/>
      <c r="X41" s="55">
        <v>1</v>
      </c>
      <c r="Y41" s="55">
        <v>38.174999999999997</v>
      </c>
      <c r="Z41" s="55">
        <v>3</v>
      </c>
      <c r="AA41" s="55">
        <v>36.174999999999997</v>
      </c>
      <c r="AB41" s="55">
        <v>2</v>
      </c>
      <c r="AC41" s="55">
        <v>37.174999999999997</v>
      </c>
      <c r="AD41" s="55">
        <v>6</v>
      </c>
      <c r="AE41" s="55">
        <v>33.174999999999997</v>
      </c>
      <c r="AF41" s="55">
        <v>2</v>
      </c>
      <c r="AG41" s="55">
        <v>37.174999999999997</v>
      </c>
      <c r="AH41" s="55">
        <v>2</v>
      </c>
      <c r="AI41" s="55">
        <v>37.174999999999997</v>
      </c>
      <c r="AJ41" s="55">
        <v>2</v>
      </c>
      <c r="AK41" s="55">
        <v>37.174999999999997</v>
      </c>
      <c r="AL41" s="55">
        <v>2</v>
      </c>
      <c r="AM41" s="55">
        <v>37.174999999999997</v>
      </c>
      <c r="AN41" s="55">
        <v>1</v>
      </c>
      <c r="AO41" s="55">
        <v>17.399999999999999</v>
      </c>
      <c r="AP41" s="55">
        <v>2</v>
      </c>
      <c r="AQ41" s="55">
        <v>18.774999999999999</v>
      </c>
      <c r="AR41" s="55">
        <v>1</v>
      </c>
      <c r="AS41" s="55">
        <v>38.174999999999997</v>
      </c>
      <c r="AT41" s="55">
        <v>2</v>
      </c>
      <c r="AU41" s="55">
        <v>37.174999999999997</v>
      </c>
      <c r="AV41" s="56">
        <f t="shared" si="3"/>
        <v>48</v>
      </c>
      <c r="AW41" s="51">
        <f t="shared" si="3"/>
        <v>657.15</v>
      </c>
      <c r="AX41" s="51">
        <f t="shared" si="1"/>
        <v>522.33333333333337</v>
      </c>
      <c r="AY41" s="51">
        <f t="shared" si="2"/>
        <v>13.058333333333334</v>
      </c>
    </row>
    <row r="42" spans="1:51" s="41" customFormat="1" ht="25" customHeight="1">
      <c r="A42" s="49">
        <v>38</v>
      </c>
      <c r="B42" s="39" t="s">
        <v>60</v>
      </c>
      <c r="C42" s="39" t="s">
        <v>76</v>
      </c>
      <c r="D42" s="39" t="s">
        <v>100</v>
      </c>
      <c r="E42" s="53">
        <v>466</v>
      </c>
      <c r="F42" s="53">
        <v>486</v>
      </c>
      <c r="G42" s="53">
        <v>952</v>
      </c>
      <c r="H42" s="55">
        <v>3</v>
      </c>
      <c r="I42" s="55">
        <v>20.8</v>
      </c>
      <c r="J42" s="55">
        <v>2</v>
      </c>
      <c r="K42" s="55">
        <v>21.8</v>
      </c>
      <c r="L42" s="55">
        <v>3</v>
      </c>
      <c r="M42" s="55">
        <v>20.8</v>
      </c>
      <c r="N42" s="55">
        <v>2</v>
      </c>
      <c r="O42" s="55">
        <v>21.8</v>
      </c>
      <c r="P42" s="55">
        <v>2</v>
      </c>
      <c r="Q42" s="55">
        <v>21.8</v>
      </c>
      <c r="R42" s="55">
        <v>2</v>
      </c>
      <c r="S42" s="55">
        <v>21.8</v>
      </c>
      <c r="T42" s="55">
        <v>0</v>
      </c>
      <c r="U42" s="55">
        <v>23.8</v>
      </c>
      <c r="V42" s="55"/>
      <c r="W42" s="55"/>
      <c r="X42" s="55">
        <v>1</v>
      </c>
      <c r="Y42" s="55">
        <v>22.8</v>
      </c>
      <c r="Z42" s="55">
        <v>3</v>
      </c>
      <c r="AA42" s="55">
        <v>20.8</v>
      </c>
      <c r="AB42" s="55">
        <v>2</v>
      </c>
      <c r="AC42" s="55">
        <v>21.8</v>
      </c>
      <c r="AD42" s="55">
        <v>2</v>
      </c>
      <c r="AE42" s="55">
        <v>21.8</v>
      </c>
      <c r="AF42" s="55">
        <v>1</v>
      </c>
      <c r="AG42" s="55">
        <v>22.8</v>
      </c>
      <c r="AH42" s="55">
        <v>1</v>
      </c>
      <c r="AI42" s="55">
        <v>22.8</v>
      </c>
      <c r="AJ42" s="55">
        <v>1</v>
      </c>
      <c r="AK42" s="55">
        <v>22.8</v>
      </c>
      <c r="AL42" s="55">
        <v>1</v>
      </c>
      <c r="AM42" s="55">
        <v>22.8</v>
      </c>
      <c r="AN42" s="55">
        <v>1</v>
      </c>
      <c r="AO42" s="55">
        <v>7.6</v>
      </c>
      <c r="AP42" s="55">
        <v>1</v>
      </c>
      <c r="AQ42" s="55">
        <v>14.2</v>
      </c>
      <c r="AR42" s="55">
        <v>0</v>
      </c>
      <c r="AS42" s="55">
        <v>23.8</v>
      </c>
      <c r="AT42" s="55">
        <v>1</v>
      </c>
      <c r="AU42" s="55">
        <v>22.8</v>
      </c>
      <c r="AV42" s="56">
        <f t="shared" si="3"/>
        <v>29</v>
      </c>
      <c r="AW42" s="51">
        <f t="shared" si="3"/>
        <v>399.40000000000015</v>
      </c>
      <c r="AX42" s="51">
        <f t="shared" si="1"/>
        <v>317.33333333333331</v>
      </c>
      <c r="AY42" s="51">
        <f t="shared" si="2"/>
        <v>7.9333333333333327</v>
      </c>
    </row>
    <row r="43" spans="1:51" s="41" customFormat="1" ht="25" customHeight="1">
      <c r="A43" s="49">
        <v>39</v>
      </c>
      <c r="B43" s="39" t="s">
        <v>60</v>
      </c>
      <c r="C43" s="39" t="s">
        <v>76</v>
      </c>
      <c r="D43" s="39" t="s">
        <v>101</v>
      </c>
      <c r="E43" s="53">
        <v>947</v>
      </c>
      <c r="F43" s="53">
        <v>1024</v>
      </c>
      <c r="G43" s="53">
        <v>1971</v>
      </c>
      <c r="H43" s="55">
        <v>5</v>
      </c>
      <c r="I43" s="55">
        <v>44.274999999999999</v>
      </c>
      <c r="J43" s="55">
        <v>3</v>
      </c>
      <c r="K43" s="55">
        <v>46.274999999999999</v>
      </c>
      <c r="L43" s="55">
        <v>3</v>
      </c>
      <c r="M43" s="55">
        <v>46.274999999999999</v>
      </c>
      <c r="N43" s="55">
        <v>2</v>
      </c>
      <c r="O43" s="55">
        <v>47.274999999999999</v>
      </c>
      <c r="P43" s="55">
        <v>8</v>
      </c>
      <c r="Q43" s="55">
        <v>41.274999999999999</v>
      </c>
      <c r="R43" s="55">
        <v>3</v>
      </c>
      <c r="S43" s="55">
        <v>46.274999999999999</v>
      </c>
      <c r="T43" s="55">
        <v>3</v>
      </c>
      <c r="U43" s="55">
        <v>46.274999999999999</v>
      </c>
      <c r="V43" s="55"/>
      <c r="W43" s="55"/>
      <c r="X43" s="55">
        <v>1</v>
      </c>
      <c r="Y43" s="55">
        <v>48.274999999999999</v>
      </c>
      <c r="Z43" s="55">
        <v>3</v>
      </c>
      <c r="AA43" s="55">
        <v>46.274999999999999</v>
      </c>
      <c r="AB43" s="55">
        <v>2</v>
      </c>
      <c r="AC43" s="55">
        <v>47.274999999999999</v>
      </c>
      <c r="AD43" s="55">
        <v>8</v>
      </c>
      <c r="AE43" s="55">
        <v>41.274999999999999</v>
      </c>
      <c r="AF43" s="55">
        <v>3</v>
      </c>
      <c r="AG43" s="55">
        <v>46.274999999999999</v>
      </c>
      <c r="AH43" s="55">
        <v>2</v>
      </c>
      <c r="AI43" s="55">
        <v>47.274999999999999</v>
      </c>
      <c r="AJ43" s="55">
        <v>2</v>
      </c>
      <c r="AK43" s="55">
        <v>47.274999999999999</v>
      </c>
      <c r="AL43" s="55">
        <v>2</v>
      </c>
      <c r="AM43" s="55">
        <v>47.274999999999999</v>
      </c>
      <c r="AN43" s="55">
        <v>2</v>
      </c>
      <c r="AO43" s="55">
        <v>18.524999999999999</v>
      </c>
      <c r="AP43" s="55">
        <v>2</v>
      </c>
      <c r="AQ43" s="55">
        <v>26.75</v>
      </c>
      <c r="AR43" s="55">
        <v>2</v>
      </c>
      <c r="AS43" s="55">
        <v>47.274999999999999</v>
      </c>
      <c r="AT43" s="55">
        <v>2</v>
      </c>
      <c r="AU43" s="55">
        <v>47.274999999999999</v>
      </c>
      <c r="AV43" s="56">
        <f t="shared" si="3"/>
        <v>58</v>
      </c>
      <c r="AW43" s="51">
        <f t="shared" si="3"/>
        <v>828.9499999999997</v>
      </c>
      <c r="AX43" s="51">
        <f t="shared" si="1"/>
        <v>657</v>
      </c>
      <c r="AY43" s="51">
        <f t="shared" si="2"/>
        <v>16.425000000000001</v>
      </c>
    </row>
    <row r="44" spans="1:51" s="41" customFormat="1" ht="25" customHeight="1">
      <c r="A44" s="49">
        <v>40</v>
      </c>
      <c r="B44" s="39" t="s">
        <v>60</v>
      </c>
      <c r="C44" s="39" t="s">
        <v>76</v>
      </c>
      <c r="D44" s="39" t="s">
        <v>102</v>
      </c>
      <c r="E44" s="53">
        <v>593</v>
      </c>
      <c r="F44" s="53">
        <v>515</v>
      </c>
      <c r="G44" s="53">
        <v>1108</v>
      </c>
      <c r="H44" s="55">
        <v>3</v>
      </c>
      <c r="I44" s="55">
        <v>24.7</v>
      </c>
      <c r="J44" s="55">
        <v>4</v>
      </c>
      <c r="K44" s="55">
        <v>23.7</v>
      </c>
      <c r="L44" s="55">
        <v>3</v>
      </c>
      <c r="M44" s="55">
        <v>24.7</v>
      </c>
      <c r="N44" s="55">
        <v>3</v>
      </c>
      <c r="O44" s="55">
        <v>24.7</v>
      </c>
      <c r="P44" s="55">
        <v>5</v>
      </c>
      <c r="Q44" s="55">
        <v>22.7</v>
      </c>
      <c r="R44" s="55">
        <v>2</v>
      </c>
      <c r="S44" s="55">
        <v>25.7</v>
      </c>
      <c r="T44" s="55">
        <v>3</v>
      </c>
      <c r="U44" s="55">
        <v>24.7</v>
      </c>
      <c r="V44" s="55"/>
      <c r="W44" s="55"/>
      <c r="X44" s="55">
        <v>1</v>
      </c>
      <c r="Y44" s="55">
        <v>26.7</v>
      </c>
      <c r="Z44" s="55">
        <v>3</v>
      </c>
      <c r="AA44" s="55">
        <v>24.7</v>
      </c>
      <c r="AB44" s="55">
        <v>3</v>
      </c>
      <c r="AC44" s="55">
        <v>24.7</v>
      </c>
      <c r="AD44" s="55">
        <v>5</v>
      </c>
      <c r="AE44" s="55">
        <v>22.7</v>
      </c>
      <c r="AF44" s="55">
        <v>2</v>
      </c>
      <c r="AG44" s="55">
        <v>25.7</v>
      </c>
      <c r="AH44" s="55">
        <v>1</v>
      </c>
      <c r="AI44" s="55">
        <v>26.7</v>
      </c>
      <c r="AJ44" s="55">
        <v>1</v>
      </c>
      <c r="AK44" s="55">
        <v>26.7</v>
      </c>
      <c r="AL44" s="55">
        <v>3</v>
      </c>
      <c r="AM44" s="55">
        <v>24.7</v>
      </c>
      <c r="AN44" s="55">
        <v>1</v>
      </c>
      <c r="AO44" s="55">
        <v>10.175000000000001</v>
      </c>
      <c r="AP44" s="55">
        <v>1</v>
      </c>
      <c r="AQ44" s="55">
        <v>15.524999999999999</v>
      </c>
      <c r="AR44" s="55">
        <v>1</v>
      </c>
      <c r="AS44" s="55">
        <v>26.7</v>
      </c>
      <c r="AT44" s="55">
        <v>2</v>
      </c>
      <c r="AU44" s="55">
        <v>25.7</v>
      </c>
      <c r="AV44" s="56">
        <f t="shared" si="3"/>
        <v>47</v>
      </c>
      <c r="AW44" s="51">
        <f t="shared" si="3"/>
        <v>451.59999999999985</v>
      </c>
      <c r="AX44" s="51">
        <f t="shared" si="1"/>
        <v>369.33333333333331</v>
      </c>
      <c r="AY44" s="51">
        <f t="shared" si="2"/>
        <v>9.2333333333333325</v>
      </c>
    </row>
    <row r="45" spans="1:51" s="41" customFormat="1" ht="25" customHeight="1">
      <c r="A45" s="49">
        <v>41</v>
      </c>
      <c r="B45" s="39" t="s">
        <v>60</v>
      </c>
      <c r="C45" s="39" t="s">
        <v>76</v>
      </c>
      <c r="D45" s="39" t="s">
        <v>103</v>
      </c>
      <c r="E45" s="53">
        <v>872</v>
      </c>
      <c r="F45" s="53">
        <v>866</v>
      </c>
      <c r="G45" s="53">
        <v>1738</v>
      </c>
      <c r="H45" s="55">
        <v>2</v>
      </c>
      <c r="I45" s="55">
        <v>41.45</v>
      </c>
      <c r="J45" s="55">
        <v>2</v>
      </c>
      <c r="K45" s="55">
        <v>41.45</v>
      </c>
      <c r="L45" s="55">
        <v>3</v>
      </c>
      <c r="M45" s="55">
        <v>40.450000000000003</v>
      </c>
      <c r="N45" s="55">
        <v>1</v>
      </c>
      <c r="O45" s="55">
        <v>42.45</v>
      </c>
      <c r="P45" s="55">
        <v>5</v>
      </c>
      <c r="Q45" s="55">
        <v>38.450000000000003</v>
      </c>
      <c r="R45" s="55">
        <v>4</v>
      </c>
      <c r="S45" s="55">
        <v>39.450000000000003</v>
      </c>
      <c r="T45" s="55">
        <v>2</v>
      </c>
      <c r="U45" s="55">
        <v>41.45</v>
      </c>
      <c r="V45" s="55"/>
      <c r="W45" s="55"/>
      <c r="X45" s="55">
        <v>1</v>
      </c>
      <c r="Y45" s="55">
        <v>42.45</v>
      </c>
      <c r="Z45" s="55">
        <v>3</v>
      </c>
      <c r="AA45" s="55">
        <v>40.450000000000003</v>
      </c>
      <c r="AB45" s="55">
        <v>1</v>
      </c>
      <c r="AC45" s="55">
        <v>42.45</v>
      </c>
      <c r="AD45" s="55">
        <v>5</v>
      </c>
      <c r="AE45" s="55">
        <v>38.450000000000003</v>
      </c>
      <c r="AF45" s="55">
        <v>0</v>
      </c>
      <c r="AG45" s="55">
        <v>43.45</v>
      </c>
      <c r="AH45" s="55">
        <v>1</v>
      </c>
      <c r="AI45" s="55">
        <v>42.45</v>
      </c>
      <c r="AJ45" s="55">
        <v>1</v>
      </c>
      <c r="AK45" s="55">
        <v>42.45</v>
      </c>
      <c r="AL45" s="55">
        <v>2</v>
      </c>
      <c r="AM45" s="55">
        <v>41.45</v>
      </c>
      <c r="AN45" s="55">
        <v>0</v>
      </c>
      <c r="AO45" s="55">
        <v>19.149999999999999</v>
      </c>
      <c r="AP45" s="55">
        <v>1</v>
      </c>
      <c r="AQ45" s="55">
        <v>23.3</v>
      </c>
      <c r="AR45" s="55">
        <v>1</v>
      </c>
      <c r="AS45" s="55">
        <v>42.45</v>
      </c>
      <c r="AT45" s="55">
        <v>0</v>
      </c>
      <c r="AU45" s="55">
        <v>43.45</v>
      </c>
      <c r="AV45" s="56">
        <f t="shared" si="3"/>
        <v>35</v>
      </c>
      <c r="AW45" s="51">
        <f t="shared" si="3"/>
        <v>747.1</v>
      </c>
      <c r="AX45" s="51">
        <f t="shared" si="1"/>
        <v>579.33333333333337</v>
      </c>
      <c r="AY45" s="51">
        <f t="shared" si="2"/>
        <v>14.483333333333334</v>
      </c>
    </row>
    <row r="46" spans="1:51" s="41" customFormat="1" ht="25" customHeight="1">
      <c r="A46" s="49">
        <v>42</v>
      </c>
      <c r="B46" s="39" t="s">
        <v>60</v>
      </c>
      <c r="C46" s="39" t="s">
        <v>76</v>
      </c>
      <c r="D46" s="39" t="s">
        <v>104</v>
      </c>
      <c r="E46" s="53">
        <v>622</v>
      </c>
      <c r="F46" s="53">
        <v>655</v>
      </c>
      <c r="G46" s="53">
        <v>1277</v>
      </c>
      <c r="H46" s="55">
        <v>3</v>
      </c>
      <c r="I46" s="55">
        <v>28.925000000000001</v>
      </c>
      <c r="J46" s="55">
        <v>2</v>
      </c>
      <c r="K46" s="55">
        <v>29.925000000000001</v>
      </c>
      <c r="L46" s="55">
        <v>2</v>
      </c>
      <c r="M46" s="55">
        <v>29.925000000000001</v>
      </c>
      <c r="N46" s="55">
        <v>1</v>
      </c>
      <c r="O46" s="55">
        <v>30.925000000000001</v>
      </c>
      <c r="P46" s="55">
        <v>4</v>
      </c>
      <c r="Q46" s="55">
        <v>27.925000000000001</v>
      </c>
      <c r="R46" s="55">
        <v>1</v>
      </c>
      <c r="S46" s="55">
        <v>30.925000000000001</v>
      </c>
      <c r="T46" s="55">
        <v>0</v>
      </c>
      <c r="U46" s="55">
        <v>31.925000000000001</v>
      </c>
      <c r="V46" s="55"/>
      <c r="W46" s="55"/>
      <c r="X46" s="55">
        <v>2</v>
      </c>
      <c r="Y46" s="55">
        <v>29.925000000000001</v>
      </c>
      <c r="Z46" s="55">
        <v>2</v>
      </c>
      <c r="AA46" s="55">
        <v>29.925000000000001</v>
      </c>
      <c r="AB46" s="55">
        <v>1</v>
      </c>
      <c r="AC46" s="55">
        <v>30.925000000000001</v>
      </c>
      <c r="AD46" s="55">
        <v>4</v>
      </c>
      <c r="AE46" s="55">
        <v>27.925000000000001</v>
      </c>
      <c r="AF46" s="55">
        <v>1</v>
      </c>
      <c r="AG46" s="55">
        <v>30.925000000000001</v>
      </c>
      <c r="AH46" s="55">
        <v>1</v>
      </c>
      <c r="AI46" s="55">
        <v>30.925000000000001</v>
      </c>
      <c r="AJ46" s="55">
        <v>1</v>
      </c>
      <c r="AK46" s="55">
        <v>30.925000000000001</v>
      </c>
      <c r="AL46" s="55">
        <v>2</v>
      </c>
      <c r="AM46" s="55">
        <v>29.925000000000001</v>
      </c>
      <c r="AN46" s="55">
        <v>0</v>
      </c>
      <c r="AO46" s="55">
        <v>15.975</v>
      </c>
      <c r="AP46" s="55">
        <v>1</v>
      </c>
      <c r="AQ46" s="55">
        <v>14.95</v>
      </c>
      <c r="AR46" s="55">
        <v>0</v>
      </c>
      <c r="AS46" s="55">
        <v>31.925000000000001</v>
      </c>
      <c r="AT46" s="55">
        <v>0</v>
      </c>
      <c r="AU46" s="55">
        <v>31.925000000000001</v>
      </c>
      <c r="AV46" s="56">
        <f t="shared" si="3"/>
        <v>28</v>
      </c>
      <c r="AW46" s="51">
        <f t="shared" si="3"/>
        <v>546.65000000000009</v>
      </c>
      <c r="AX46" s="51">
        <f t="shared" si="1"/>
        <v>425.66666666666669</v>
      </c>
      <c r="AY46" s="51">
        <f t="shared" si="2"/>
        <v>10.641666666666667</v>
      </c>
    </row>
    <row r="47" spans="1:51" s="41" customFormat="1" ht="25" customHeight="1">
      <c r="A47" s="49">
        <v>43</v>
      </c>
      <c r="B47" s="39" t="s">
        <v>60</v>
      </c>
      <c r="C47" s="39" t="s">
        <v>76</v>
      </c>
      <c r="D47" s="39" t="s">
        <v>105</v>
      </c>
      <c r="E47" s="53">
        <v>477</v>
      </c>
      <c r="F47" s="53">
        <v>427</v>
      </c>
      <c r="G47" s="53">
        <v>904</v>
      </c>
      <c r="H47" s="55">
        <v>4</v>
      </c>
      <c r="I47" s="55">
        <v>18.600000000000001</v>
      </c>
      <c r="J47" s="55">
        <v>3</v>
      </c>
      <c r="K47" s="55">
        <v>19.600000000000001</v>
      </c>
      <c r="L47" s="55">
        <v>3</v>
      </c>
      <c r="M47" s="55">
        <v>19.600000000000001</v>
      </c>
      <c r="N47" s="55">
        <v>2</v>
      </c>
      <c r="O47" s="55">
        <v>20.6</v>
      </c>
      <c r="P47" s="55">
        <v>4</v>
      </c>
      <c r="Q47" s="55">
        <v>18.600000000000001</v>
      </c>
      <c r="R47" s="55">
        <v>2</v>
      </c>
      <c r="S47" s="55">
        <v>20.6</v>
      </c>
      <c r="T47" s="55">
        <v>2</v>
      </c>
      <c r="U47" s="55">
        <v>20.6</v>
      </c>
      <c r="V47" s="55"/>
      <c r="W47" s="55"/>
      <c r="X47" s="55">
        <v>1</v>
      </c>
      <c r="Y47" s="55">
        <v>21.6</v>
      </c>
      <c r="Z47" s="55">
        <v>3</v>
      </c>
      <c r="AA47" s="55">
        <v>19.600000000000001</v>
      </c>
      <c r="AB47" s="55">
        <v>2</v>
      </c>
      <c r="AC47" s="55">
        <v>20.6</v>
      </c>
      <c r="AD47" s="55">
        <v>4</v>
      </c>
      <c r="AE47" s="55">
        <v>18.600000000000001</v>
      </c>
      <c r="AF47" s="55">
        <v>2</v>
      </c>
      <c r="AG47" s="55">
        <v>20.6</v>
      </c>
      <c r="AH47" s="55">
        <v>2</v>
      </c>
      <c r="AI47" s="55">
        <v>20.6</v>
      </c>
      <c r="AJ47" s="55">
        <v>2</v>
      </c>
      <c r="AK47" s="55">
        <v>20.6</v>
      </c>
      <c r="AL47" s="55">
        <v>2</v>
      </c>
      <c r="AM47" s="55">
        <v>20.6</v>
      </c>
      <c r="AN47" s="55">
        <v>1</v>
      </c>
      <c r="AO47" s="55">
        <v>6.5750000000000002</v>
      </c>
      <c r="AP47" s="55">
        <v>1</v>
      </c>
      <c r="AQ47" s="55">
        <v>14.025</v>
      </c>
      <c r="AR47" s="55">
        <v>1</v>
      </c>
      <c r="AS47" s="55">
        <v>21.6</v>
      </c>
      <c r="AT47" s="55">
        <v>1</v>
      </c>
      <c r="AU47" s="55">
        <v>21.6</v>
      </c>
      <c r="AV47" s="56">
        <f t="shared" si="3"/>
        <v>42</v>
      </c>
      <c r="AW47" s="51">
        <f t="shared" si="3"/>
        <v>364.8</v>
      </c>
      <c r="AX47" s="51">
        <f t="shared" si="1"/>
        <v>301.33333333333331</v>
      </c>
      <c r="AY47" s="51">
        <f t="shared" si="2"/>
        <v>7.5333333333333332</v>
      </c>
    </row>
    <row r="48" spans="1:51" s="41" customFormat="1" ht="25" customHeight="1">
      <c r="A48" s="49">
        <v>44</v>
      </c>
      <c r="B48" s="39" t="s">
        <v>60</v>
      </c>
      <c r="C48" s="39" t="s">
        <v>76</v>
      </c>
      <c r="D48" s="39" t="s">
        <v>106</v>
      </c>
      <c r="E48" s="53">
        <v>587</v>
      </c>
      <c r="F48" s="53">
        <v>590</v>
      </c>
      <c r="G48" s="53">
        <v>1177</v>
      </c>
      <c r="H48" s="55">
        <v>3</v>
      </c>
      <c r="I48" s="55">
        <v>26.425000000000001</v>
      </c>
      <c r="J48" s="55">
        <v>2</v>
      </c>
      <c r="K48" s="55">
        <v>27.425000000000001</v>
      </c>
      <c r="L48" s="55">
        <v>3</v>
      </c>
      <c r="M48" s="55">
        <v>26.425000000000001</v>
      </c>
      <c r="N48" s="55">
        <v>1</v>
      </c>
      <c r="O48" s="55">
        <v>28.425000000000001</v>
      </c>
      <c r="P48" s="55">
        <v>5</v>
      </c>
      <c r="Q48" s="55">
        <v>24.425000000000001</v>
      </c>
      <c r="R48" s="55">
        <v>2</v>
      </c>
      <c r="S48" s="55">
        <v>27.425000000000001</v>
      </c>
      <c r="T48" s="55">
        <v>2</v>
      </c>
      <c r="U48" s="55">
        <v>27.425000000000001</v>
      </c>
      <c r="V48" s="55"/>
      <c r="W48" s="55"/>
      <c r="X48" s="55">
        <v>1</v>
      </c>
      <c r="Y48" s="55">
        <v>28.425000000000001</v>
      </c>
      <c r="Z48" s="55">
        <v>3</v>
      </c>
      <c r="AA48" s="55">
        <v>26.425000000000001</v>
      </c>
      <c r="AB48" s="55">
        <v>1</v>
      </c>
      <c r="AC48" s="55">
        <v>28.425000000000001</v>
      </c>
      <c r="AD48" s="55">
        <v>5</v>
      </c>
      <c r="AE48" s="55">
        <v>24.425000000000001</v>
      </c>
      <c r="AF48" s="55">
        <v>2</v>
      </c>
      <c r="AG48" s="55">
        <v>27.425000000000001</v>
      </c>
      <c r="AH48" s="55">
        <v>0</v>
      </c>
      <c r="AI48" s="55">
        <v>29.425000000000001</v>
      </c>
      <c r="AJ48" s="55">
        <v>2</v>
      </c>
      <c r="AK48" s="55">
        <v>27.425000000000001</v>
      </c>
      <c r="AL48" s="55">
        <v>2</v>
      </c>
      <c r="AM48" s="55">
        <v>27.425000000000001</v>
      </c>
      <c r="AN48" s="55">
        <v>0</v>
      </c>
      <c r="AO48" s="55">
        <v>10.975</v>
      </c>
      <c r="AP48" s="55">
        <v>0</v>
      </c>
      <c r="AQ48" s="55">
        <v>18.45</v>
      </c>
      <c r="AR48" s="55">
        <v>0</v>
      </c>
      <c r="AS48" s="55">
        <v>29.425000000000001</v>
      </c>
      <c r="AT48" s="55">
        <v>1</v>
      </c>
      <c r="AU48" s="55">
        <v>28.425000000000001</v>
      </c>
      <c r="AV48" s="56">
        <f t="shared" si="3"/>
        <v>35</v>
      </c>
      <c r="AW48" s="51">
        <f t="shared" si="3"/>
        <v>494.65000000000015</v>
      </c>
      <c r="AX48" s="51">
        <f t="shared" si="1"/>
        <v>392.33333333333331</v>
      </c>
      <c r="AY48" s="51">
        <f t="shared" si="2"/>
        <v>9.8083333333333336</v>
      </c>
    </row>
    <row r="49" spans="1:51" s="41" customFormat="1" ht="25" customHeight="1">
      <c r="A49" s="49">
        <v>45</v>
      </c>
      <c r="B49" s="39" t="s">
        <v>60</v>
      </c>
      <c r="C49" s="39" t="s">
        <v>76</v>
      </c>
      <c r="D49" s="39" t="s">
        <v>107</v>
      </c>
      <c r="E49" s="53">
        <v>293</v>
      </c>
      <c r="F49" s="53">
        <v>345</v>
      </c>
      <c r="G49" s="53">
        <v>638</v>
      </c>
      <c r="H49" s="55">
        <v>3</v>
      </c>
      <c r="I49" s="55">
        <v>12.95</v>
      </c>
      <c r="J49" s="55">
        <v>3</v>
      </c>
      <c r="K49" s="55">
        <v>12.95</v>
      </c>
      <c r="L49" s="55">
        <v>2</v>
      </c>
      <c r="M49" s="55">
        <v>13.95</v>
      </c>
      <c r="N49" s="55">
        <v>1</v>
      </c>
      <c r="O49" s="55">
        <v>14.95</v>
      </c>
      <c r="P49" s="55">
        <v>3</v>
      </c>
      <c r="Q49" s="55">
        <v>12.95</v>
      </c>
      <c r="R49" s="55">
        <v>2</v>
      </c>
      <c r="S49" s="55">
        <v>13.95</v>
      </c>
      <c r="T49" s="55">
        <v>1</v>
      </c>
      <c r="U49" s="55">
        <v>14.95</v>
      </c>
      <c r="V49" s="55"/>
      <c r="W49" s="55"/>
      <c r="X49" s="55">
        <v>1</v>
      </c>
      <c r="Y49" s="55">
        <v>14.95</v>
      </c>
      <c r="Z49" s="55">
        <v>2</v>
      </c>
      <c r="AA49" s="55">
        <v>13.95</v>
      </c>
      <c r="AB49" s="55">
        <v>1</v>
      </c>
      <c r="AC49" s="55">
        <v>14.95</v>
      </c>
      <c r="AD49" s="55">
        <v>3</v>
      </c>
      <c r="AE49" s="55">
        <v>12.95</v>
      </c>
      <c r="AF49" s="55">
        <v>1</v>
      </c>
      <c r="AG49" s="55">
        <v>14.95</v>
      </c>
      <c r="AH49" s="55">
        <v>1</v>
      </c>
      <c r="AI49" s="55">
        <v>14.95</v>
      </c>
      <c r="AJ49" s="55">
        <v>2</v>
      </c>
      <c r="AK49" s="55">
        <v>13.95</v>
      </c>
      <c r="AL49" s="55">
        <v>2</v>
      </c>
      <c r="AM49" s="55">
        <v>13.95</v>
      </c>
      <c r="AN49" s="55">
        <v>0</v>
      </c>
      <c r="AO49" s="55">
        <v>5.3250000000000002</v>
      </c>
      <c r="AP49" s="55">
        <v>0</v>
      </c>
      <c r="AQ49" s="55">
        <v>10.625</v>
      </c>
      <c r="AR49" s="55">
        <v>1</v>
      </c>
      <c r="AS49" s="55">
        <v>14.95</v>
      </c>
      <c r="AT49" s="55">
        <v>1</v>
      </c>
      <c r="AU49" s="55">
        <v>14.95</v>
      </c>
      <c r="AV49" s="56">
        <f t="shared" si="3"/>
        <v>30</v>
      </c>
      <c r="AW49" s="51">
        <f t="shared" si="3"/>
        <v>257.09999999999991</v>
      </c>
      <c r="AX49" s="51">
        <f t="shared" si="1"/>
        <v>212.66666666666666</v>
      </c>
      <c r="AY49" s="51">
        <f t="shared" si="2"/>
        <v>5.3166666666666664</v>
      </c>
    </row>
    <row r="50" spans="1:51" s="41" customFormat="1" ht="25" customHeight="1">
      <c r="A50" s="49">
        <v>46</v>
      </c>
      <c r="B50" s="39" t="s">
        <v>60</v>
      </c>
      <c r="C50" s="39" t="s">
        <v>76</v>
      </c>
      <c r="D50" s="39" t="s">
        <v>108</v>
      </c>
      <c r="E50" s="53">
        <v>809</v>
      </c>
      <c r="F50" s="53">
        <v>728</v>
      </c>
      <c r="G50" s="53">
        <v>1537</v>
      </c>
      <c r="H50" s="55">
        <v>3</v>
      </c>
      <c r="I50" s="55">
        <v>35.424999999999997</v>
      </c>
      <c r="J50" s="55">
        <v>3</v>
      </c>
      <c r="K50" s="55">
        <v>35.424999999999997</v>
      </c>
      <c r="L50" s="55">
        <v>2</v>
      </c>
      <c r="M50" s="55">
        <v>36.424999999999997</v>
      </c>
      <c r="N50" s="55">
        <v>1</v>
      </c>
      <c r="O50" s="55">
        <v>37.424999999999997</v>
      </c>
      <c r="P50" s="55">
        <v>6</v>
      </c>
      <c r="Q50" s="55">
        <v>32.424999999999997</v>
      </c>
      <c r="R50" s="55">
        <v>2</v>
      </c>
      <c r="S50" s="55">
        <v>36.424999999999997</v>
      </c>
      <c r="T50" s="55">
        <v>2</v>
      </c>
      <c r="U50" s="55">
        <v>36.424999999999997</v>
      </c>
      <c r="V50" s="55"/>
      <c r="W50" s="55"/>
      <c r="X50" s="55">
        <v>1</v>
      </c>
      <c r="Y50" s="55">
        <v>37.424999999999997</v>
      </c>
      <c r="Z50" s="55">
        <v>2</v>
      </c>
      <c r="AA50" s="55">
        <v>36.424999999999997</v>
      </c>
      <c r="AB50" s="55">
        <v>1</v>
      </c>
      <c r="AC50" s="55">
        <v>37.424999999999997</v>
      </c>
      <c r="AD50" s="55">
        <v>6</v>
      </c>
      <c r="AE50" s="55">
        <v>32.424999999999997</v>
      </c>
      <c r="AF50" s="55">
        <v>1</v>
      </c>
      <c r="AG50" s="55">
        <v>37.424999999999997</v>
      </c>
      <c r="AH50" s="55">
        <v>2</v>
      </c>
      <c r="AI50" s="55">
        <v>36.424999999999997</v>
      </c>
      <c r="AJ50" s="55">
        <v>1</v>
      </c>
      <c r="AK50" s="55">
        <v>37.424999999999997</v>
      </c>
      <c r="AL50" s="55">
        <v>2</v>
      </c>
      <c r="AM50" s="55">
        <v>36.424999999999997</v>
      </c>
      <c r="AN50" s="55">
        <v>1</v>
      </c>
      <c r="AO50" s="55">
        <v>37.35</v>
      </c>
      <c r="AP50" s="55">
        <v>1</v>
      </c>
      <c r="AQ50" s="55">
        <v>-0.92500000000000004</v>
      </c>
      <c r="AR50" s="55">
        <v>1</v>
      </c>
      <c r="AS50" s="55">
        <v>37.424999999999997</v>
      </c>
      <c r="AT50" s="55">
        <v>1</v>
      </c>
      <c r="AU50" s="55">
        <v>37.424999999999997</v>
      </c>
      <c r="AV50" s="56">
        <f t="shared" si="3"/>
        <v>39</v>
      </c>
      <c r="AW50" s="51">
        <f t="shared" si="3"/>
        <v>652.65000000000009</v>
      </c>
      <c r="AX50" s="51">
        <f t="shared" si="1"/>
        <v>512.33333333333337</v>
      </c>
      <c r="AY50" s="51">
        <f t="shared" si="2"/>
        <v>12.808333333333334</v>
      </c>
    </row>
    <row r="51" spans="1:51" s="41" customFormat="1" ht="25" customHeight="1">
      <c r="A51" s="49">
        <v>47</v>
      </c>
      <c r="B51" s="39" t="s">
        <v>60</v>
      </c>
      <c r="C51" s="39" t="s">
        <v>76</v>
      </c>
      <c r="D51" s="39" t="s">
        <v>109</v>
      </c>
      <c r="E51" s="53">
        <v>1002</v>
      </c>
      <c r="F51" s="53">
        <v>915</v>
      </c>
      <c r="G51" s="53">
        <v>1917</v>
      </c>
      <c r="H51" s="55">
        <v>3</v>
      </c>
      <c r="I51" s="55">
        <v>44.924999999999997</v>
      </c>
      <c r="J51" s="55">
        <v>4</v>
      </c>
      <c r="K51" s="55">
        <v>43.924999999999997</v>
      </c>
      <c r="L51" s="55">
        <v>3</v>
      </c>
      <c r="M51" s="55">
        <v>44.924999999999997</v>
      </c>
      <c r="N51" s="55">
        <v>3</v>
      </c>
      <c r="O51" s="55">
        <v>44.924999999999997</v>
      </c>
      <c r="P51" s="55">
        <v>6</v>
      </c>
      <c r="Q51" s="55">
        <v>41.924999999999997</v>
      </c>
      <c r="R51" s="55">
        <v>3</v>
      </c>
      <c r="S51" s="55">
        <v>44.924999999999997</v>
      </c>
      <c r="T51" s="55">
        <v>0</v>
      </c>
      <c r="U51" s="55">
        <v>47.924999999999997</v>
      </c>
      <c r="V51" s="55"/>
      <c r="W51" s="55"/>
      <c r="X51" s="55">
        <v>1</v>
      </c>
      <c r="Y51" s="55">
        <v>46.924999999999997</v>
      </c>
      <c r="Z51" s="55">
        <v>3</v>
      </c>
      <c r="AA51" s="55">
        <v>44.924999999999997</v>
      </c>
      <c r="AB51" s="55">
        <v>3</v>
      </c>
      <c r="AC51" s="55">
        <v>44.924999999999997</v>
      </c>
      <c r="AD51" s="55">
        <v>6</v>
      </c>
      <c r="AE51" s="55">
        <v>41.924999999999997</v>
      </c>
      <c r="AF51" s="55">
        <v>2</v>
      </c>
      <c r="AG51" s="55">
        <v>45.924999999999997</v>
      </c>
      <c r="AH51" s="55">
        <v>2</v>
      </c>
      <c r="AI51" s="55">
        <v>45.924999999999997</v>
      </c>
      <c r="AJ51" s="55">
        <v>2</v>
      </c>
      <c r="AK51" s="55">
        <v>45.924999999999997</v>
      </c>
      <c r="AL51" s="55">
        <v>3</v>
      </c>
      <c r="AM51" s="55">
        <v>44.924999999999997</v>
      </c>
      <c r="AN51" s="55">
        <v>1</v>
      </c>
      <c r="AO51" s="55">
        <v>17.95</v>
      </c>
      <c r="AP51" s="55">
        <v>2</v>
      </c>
      <c r="AQ51" s="55">
        <v>26.975000000000001</v>
      </c>
      <c r="AR51" s="55">
        <v>1</v>
      </c>
      <c r="AS51" s="55">
        <v>46.924999999999997</v>
      </c>
      <c r="AT51" s="55">
        <v>0</v>
      </c>
      <c r="AU51" s="55">
        <v>47.924999999999997</v>
      </c>
      <c r="AV51" s="56">
        <f t="shared" si="3"/>
        <v>48</v>
      </c>
      <c r="AW51" s="51">
        <f t="shared" si="3"/>
        <v>814.64999999999986</v>
      </c>
      <c r="AX51" s="51">
        <f t="shared" si="1"/>
        <v>639</v>
      </c>
      <c r="AY51" s="51">
        <f t="shared" si="2"/>
        <v>15.975</v>
      </c>
    </row>
    <row r="52" spans="1:51" s="41" customFormat="1" ht="25" customHeight="1">
      <c r="A52" s="49">
        <v>48</v>
      </c>
      <c r="B52" s="39" t="s">
        <v>60</v>
      </c>
      <c r="C52" s="39" t="s">
        <v>76</v>
      </c>
      <c r="D52" s="39" t="s">
        <v>110</v>
      </c>
      <c r="E52" s="53">
        <v>506</v>
      </c>
      <c r="F52" s="53">
        <v>504</v>
      </c>
      <c r="G52" s="53">
        <v>1010</v>
      </c>
      <c r="H52" s="55">
        <v>4</v>
      </c>
      <c r="I52" s="55">
        <v>21.25</v>
      </c>
      <c r="J52" s="55">
        <v>4</v>
      </c>
      <c r="K52" s="55">
        <v>21.25</v>
      </c>
      <c r="L52" s="55">
        <v>3</v>
      </c>
      <c r="M52" s="55">
        <v>22.25</v>
      </c>
      <c r="N52" s="55">
        <v>3</v>
      </c>
      <c r="O52" s="55">
        <v>22.25</v>
      </c>
      <c r="P52" s="55">
        <v>7</v>
      </c>
      <c r="Q52" s="55">
        <v>18.25</v>
      </c>
      <c r="R52" s="55">
        <v>3</v>
      </c>
      <c r="S52" s="55">
        <v>22.25</v>
      </c>
      <c r="T52" s="55">
        <v>2</v>
      </c>
      <c r="U52" s="55">
        <v>23.25</v>
      </c>
      <c r="V52" s="55"/>
      <c r="W52" s="55"/>
      <c r="X52" s="55">
        <v>2</v>
      </c>
      <c r="Y52" s="55">
        <v>23.25</v>
      </c>
      <c r="Z52" s="55">
        <v>3</v>
      </c>
      <c r="AA52" s="55">
        <v>22.25</v>
      </c>
      <c r="AB52" s="55">
        <v>3</v>
      </c>
      <c r="AC52" s="55">
        <v>22.25</v>
      </c>
      <c r="AD52" s="55">
        <v>7</v>
      </c>
      <c r="AE52" s="55">
        <v>18.25</v>
      </c>
      <c r="AF52" s="55">
        <v>2</v>
      </c>
      <c r="AG52" s="55">
        <v>23.25</v>
      </c>
      <c r="AH52" s="55">
        <v>2</v>
      </c>
      <c r="AI52" s="55">
        <v>23.25</v>
      </c>
      <c r="AJ52" s="55">
        <v>3</v>
      </c>
      <c r="AK52" s="55">
        <v>22.25</v>
      </c>
      <c r="AL52" s="55">
        <v>2</v>
      </c>
      <c r="AM52" s="55">
        <v>23.25</v>
      </c>
      <c r="AN52" s="55">
        <v>1</v>
      </c>
      <c r="AO52" s="55">
        <v>8.4499999999999993</v>
      </c>
      <c r="AP52" s="55">
        <v>2</v>
      </c>
      <c r="AQ52" s="55">
        <v>13.8</v>
      </c>
      <c r="AR52" s="55">
        <v>1</v>
      </c>
      <c r="AS52" s="55">
        <v>24.25</v>
      </c>
      <c r="AT52" s="55">
        <v>1</v>
      </c>
      <c r="AU52" s="55">
        <v>24.25</v>
      </c>
      <c r="AV52" s="56">
        <f t="shared" si="3"/>
        <v>55</v>
      </c>
      <c r="AW52" s="51">
        <f t="shared" si="3"/>
        <v>399.5</v>
      </c>
      <c r="AX52" s="51">
        <f t="shared" si="1"/>
        <v>336.66666666666669</v>
      </c>
      <c r="AY52" s="51">
        <f t="shared" si="2"/>
        <v>8.4166666666666679</v>
      </c>
    </row>
    <row r="53" spans="1:51" s="41" customFormat="1" ht="25" customHeight="1">
      <c r="A53" s="49">
        <v>49</v>
      </c>
      <c r="B53" s="39" t="s">
        <v>60</v>
      </c>
      <c r="C53" s="39" t="s">
        <v>111</v>
      </c>
      <c r="D53" s="39" t="s">
        <v>112</v>
      </c>
      <c r="E53" s="53">
        <v>773</v>
      </c>
      <c r="F53" s="53">
        <v>666</v>
      </c>
      <c r="G53" s="53">
        <v>1439</v>
      </c>
      <c r="H53" s="55">
        <v>5</v>
      </c>
      <c r="I53" s="55">
        <v>30.975000000000001</v>
      </c>
      <c r="J53" s="55">
        <v>5</v>
      </c>
      <c r="K53" s="55">
        <v>30.975000000000001</v>
      </c>
      <c r="L53" s="55">
        <v>3</v>
      </c>
      <c r="M53" s="55">
        <v>32.975000000000001</v>
      </c>
      <c r="N53" s="55">
        <v>3</v>
      </c>
      <c r="O53" s="55">
        <v>32.975000000000001</v>
      </c>
      <c r="P53" s="55">
        <v>3</v>
      </c>
      <c r="Q53" s="55">
        <v>32.975000000000001</v>
      </c>
      <c r="R53" s="55">
        <v>3</v>
      </c>
      <c r="S53" s="55">
        <v>32.975000000000001</v>
      </c>
      <c r="T53" s="55">
        <v>3</v>
      </c>
      <c r="U53" s="55">
        <v>32.975000000000001</v>
      </c>
      <c r="V53" s="55"/>
      <c r="W53" s="55"/>
      <c r="X53" s="55">
        <v>2</v>
      </c>
      <c r="Y53" s="55">
        <v>33.975000000000001</v>
      </c>
      <c r="Z53" s="55">
        <v>3</v>
      </c>
      <c r="AA53" s="55">
        <v>32.975000000000001</v>
      </c>
      <c r="AB53" s="55">
        <v>3</v>
      </c>
      <c r="AC53" s="55">
        <v>32.975000000000001</v>
      </c>
      <c r="AD53" s="55">
        <v>3</v>
      </c>
      <c r="AE53" s="55">
        <v>32.975000000000001</v>
      </c>
      <c r="AF53" s="55">
        <v>3</v>
      </c>
      <c r="AG53" s="55">
        <v>32.975000000000001</v>
      </c>
      <c r="AH53" s="55">
        <v>2</v>
      </c>
      <c r="AI53" s="55">
        <v>33.975000000000001</v>
      </c>
      <c r="AJ53" s="55">
        <v>2</v>
      </c>
      <c r="AK53" s="55">
        <v>33.975000000000001</v>
      </c>
      <c r="AL53" s="55">
        <v>3</v>
      </c>
      <c r="AM53" s="55">
        <v>32.975000000000001</v>
      </c>
      <c r="AN53" s="55">
        <v>0</v>
      </c>
      <c r="AO53" s="55">
        <v>14.875</v>
      </c>
      <c r="AP53" s="55">
        <v>1</v>
      </c>
      <c r="AQ53" s="55">
        <v>20.100000000000001</v>
      </c>
      <c r="AR53" s="55">
        <v>1</v>
      </c>
      <c r="AS53" s="55">
        <v>34.975000000000001</v>
      </c>
      <c r="AT53" s="55">
        <v>0</v>
      </c>
      <c r="AU53" s="55">
        <v>35.975000000000001</v>
      </c>
      <c r="AV53" s="56">
        <f t="shared" si="3"/>
        <v>48</v>
      </c>
      <c r="AW53" s="51">
        <f t="shared" si="3"/>
        <v>599.55000000000018</v>
      </c>
      <c r="AX53" s="51">
        <f t="shared" si="1"/>
        <v>479.66666666666669</v>
      </c>
      <c r="AY53" s="51">
        <f t="shared" si="2"/>
        <v>11.991666666666667</v>
      </c>
    </row>
    <row r="54" spans="1:51" s="41" customFormat="1" ht="25" customHeight="1">
      <c r="A54" s="49">
        <v>50</v>
      </c>
      <c r="B54" s="39" t="s">
        <v>60</v>
      </c>
      <c r="C54" s="39" t="s">
        <v>111</v>
      </c>
      <c r="D54" s="39" t="s">
        <v>113</v>
      </c>
      <c r="E54" s="53">
        <v>454</v>
      </c>
      <c r="F54" s="53">
        <v>380</v>
      </c>
      <c r="G54" s="53">
        <v>834</v>
      </c>
      <c r="H54" s="55">
        <v>3</v>
      </c>
      <c r="I54" s="55">
        <v>17.850000000000001</v>
      </c>
      <c r="J54" s="55">
        <v>2</v>
      </c>
      <c r="K54" s="55">
        <v>18.850000000000001</v>
      </c>
      <c r="L54" s="55">
        <v>2</v>
      </c>
      <c r="M54" s="55">
        <v>18.850000000000001</v>
      </c>
      <c r="N54" s="55">
        <v>2</v>
      </c>
      <c r="O54" s="55">
        <v>18.850000000000001</v>
      </c>
      <c r="P54" s="55">
        <v>2</v>
      </c>
      <c r="Q54" s="55">
        <v>18.850000000000001</v>
      </c>
      <c r="R54" s="55">
        <v>2</v>
      </c>
      <c r="S54" s="55">
        <v>18.850000000000001</v>
      </c>
      <c r="T54" s="55">
        <v>2</v>
      </c>
      <c r="U54" s="55">
        <v>18.850000000000001</v>
      </c>
      <c r="V54" s="55"/>
      <c r="W54" s="55"/>
      <c r="X54" s="55">
        <v>1</v>
      </c>
      <c r="Y54" s="55">
        <v>19.850000000000001</v>
      </c>
      <c r="Z54" s="55">
        <v>2</v>
      </c>
      <c r="AA54" s="55">
        <v>18.850000000000001</v>
      </c>
      <c r="AB54" s="55">
        <v>2</v>
      </c>
      <c r="AC54" s="55">
        <v>18.850000000000001</v>
      </c>
      <c r="AD54" s="55">
        <v>2</v>
      </c>
      <c r="AE54" s="55">
        <v>18.850000000000001</v>
      </c>
      <c r="AF54" s="55">
        <v>2</v>
      </c>
      <c r="AG54" s="55">
        <v>18.850000000000001</v>
      </c>
      <c r="AH54" s="55">
        <v>1</v>
      </c>
      <c r="AI54" s="55">
        <v>19.850000000000001</v>
      </c>
      <c r="AJ54" s="55">
        <v>2</v>
      </c>
      <c r="AK54" s="55">
        <v>18.850000000000001</v>
      </c>
      <c r="AL54" s="55">
        <v>2</v>
      </c>
      <c r="AM54" s="55">
        <v>18.850000000000001</v>
      </c>
      <c r="AN54" s="55">
        <v>1</v>
      </c>
      <c r="AO54" s="55">
        <v>4.9249999999999998</v>
      </c>
      <c r="AP54" s="55">
        <v>1</v>
      </c>
      <c r="AQ54" s="55">
        <v>13.925000000000001</v>
      </c>
      <c r="AR54" s="55">
        <v>0</v>
      </c>
      <c r="AS54" s="55">
        <v>20.85</v>
      </c>
      <c r="AT54" s="55">
        <v>1</v>
      </c>
      <c r="AU54" s="55">
        <v>19.850000000000001</v>
      </c>
      <c r="AV54" s="56">
        <f t="shared" si="3"/>
        <v>32</v>
      </c>
      <c r="AW54" s="51">
        <f t="shared" si="3"/>
        <v>343.30000000000007</v>
      </c>
      <c r="AX54" s="51">
        <f t="shared" si="1"/>
        <v>278</v>
      </c>
      <c r="AY54" s="51">
        <f t="shared" si="2"/>
        <v>6.95</v>
      </c>
    </row>
    <row r="55" spans="1:51" s="41" customFormat="1" ht="25" customHeight="1">
      <c r="A55" s="49">
        <v>51</v>
      </c>
      <c r="B55" s="39" t="s">
        <v>60</v>
      </c>
      <c r="C55" s="39" t="s">
        <v>111</v>
      </c>
      <c r="D55" s="39" t="s">
        <v>114</v>
      </c>
      <c r="E55" s="53">
        <v>617</v>
      </c>
      <c r="F55" s="53">
        <v>567</v>
      </c>
      <c r="G55" s="53">
        <v>1184</v>
      </c>
      <c r="H55" s="55">
        <v>4</v>
      </c>
      <c r="I55" s="55">
        <v>25.6</v>
      </c>
      <c r="J55" s="55">
        <v>2</v>
      </c>
      <c r="K55" s="55">
        <v>27.6</v>
      </c>
      <c r="L55" s="55">
        <v>5</v>
      </c>
      <c r="M55" s="55">
        <v>24.6</v>
      </c>
      <c r="N55" s="55">
        <v>0</v>
      </c>
      <c r="O55" s="55">
        <v>29.6</v>
      </c>
      <c r="P55" s="55">
        <v>2</v>
      </c>
      <c r="Q55" s="55">
        <v>27.6</v>
      </c>
      <c r="R55" s="55">
        <v>4</v>
      </c>
      <c r="S55" s="55">
        <v>25.6</v>
      </c>
      <c r="T55" s="55">
        <v>1</v>
      </c>
      <c r="U55" s="55">
        <v>28.6</v>
      </c>
      <c r="V55" s="55"/>
      <c r="W55" s="55"/>
      <c r="X55" s="55">
        <v>1</v>
      </c>
      <c r="Y55" s="55">
        <v>28.6</v>
      </c>
      <c r="Z55" s="55">
        <v>5</v>
      </c>
      <c r="AA55" s="55">
        <v>24.6</v>
      </c>
      <c r="AB55" s="55">
        <v>0</v>
      </c>
      <c r="AC55" s="55">
        <v>29.6</v>
      </c>
      <c r="AD55" s="55">
        <v>2</v>
      </c>
      <c r="AE55" s="55">
        <v>27.6</v>
      </c>
      <c r="AF55" s="55">
        <v>2</v>
      </c>
      <c r="AG55" s="55">
        <v>27.6</v>
      </c>
      <c r="AH55" s="55">
        <v>1</v>
      </c>
      <c r="AI55" s="55">
        <v>28.6</v>
      </c>
      <c r="AJ55" s="55">
        <v>1</v>
      </c>
      <c r="AK55" s="55">
        <v>28.6</v>
      </c>
      <c r="AL55" s="55">
        <v>2</v>
      </c>
      <c r="AM55" s="55">
        <v>27.6</v>
      </c>
      <c r="AN55" s="55">
        <v>1</v>
      </c>
      <c r="AO55" s="55">
        <v>6.2249999999999996</v>
      </c>
      <c r="AP55" s="55">
        <v>3</v>
      </c>
      <c r="AQ55" s="55">
        <v>19.375</v>
      </c>
      <c r="AR55" s="55">
        <v>0</v>
      </c>
      <c r="AS55" s="55">
        <v>29.6</v>
      </c>
      <c r="AT55" s="55">
        <v>1</v>
      </c>
      <c r="AU55" s="55">
        <v>28.6</v>
      </c>
      <c r="AV55" s="56">
        <f t="shared" si="3"/>
        <v>37</v>
      </c>
      <c r="AW55" s="51">
        <f t="shared" si="3"/>
        <v>495.80000000000018</v>
      </c>
      <c r="AX55" s="51">
        <f t="shared" si="1"/>
        <v>394.66666666666669</v>
      </c>
      <c r="AY55" s="51">
        <f t="shared" si="2"/>
        <v>9.8666666666666671</v>
      </c>
    </row>
    <row r="56" spans="1:51" s="41" customFormat="1" ht="25" customHeight="1">
      <c r="A56" s="49">
        <v>52</v>
      </c>
      <c r="B56" s="39" t="s">
        <v>60</v>
      </c>
      <c r="C56" s="39" t="s">
        <v>111</v>
      </c>
      <c r="D56" s="39" t="s">
        <v>115</v>
      </c>
      <c r="E56" s="53">
        <v>952</v>
      </c>
      <c r="F56" s="53">
        <v>972</v>
      </c>
      <c r="G56" s="53">
        <v>1924</v>
      </c>
      <c r="H56" s="55">
        <v>5</v>
      </c>
      <c r="I56" s="55">
        <v>43.1</v>
      </c>
      <c r="J56" s="55">
        <v>5</v>
      </c>
      <c r="K56" s="55">
        <v>43.1</v>
      </c>
      <c r="L56" s="55">
        <v>5</v>
      </c>
      <c r="M56" s="55">
        <v>43.1</v>
      </c>
      <c r="N56" s="55">
        <v>3</v>
      </c>
      <c r="O56" s="55">
        <v>45.1</v>
      </c>
      <c r="P56" s="55">
        <v>4</v>
      </c>
      <c r="Q56" s="55">
        <v>44.1</v>
      </c>
      <c r="R56" s="55">
        <v>4</v>
      </c>
      <c r="S56" s="55">
        <v>44.1</v>
      </c>
      <c r="T56" s="55">
        <v>3</v>
      </c>
      <c r="U56" s="55">
        <v>45.1</v>
      </c>
      <c r="V56" s="55"/>
      <c r="W56" s="55"/>
      <c r="X56" s="55">
        <v>1</v>
      </c>
      <c r="Y56" s="55">
        <v>47.1</v>
      </c>
      <c r="Z56" s="55">
        <v>5</v>
      </c>
      <c r="AA56" s="55">
        <v>43.1</v>
      </c>
      <c r="AB56" s="55">
        <v>3</v>
      </c>
      <c r="AC56" s="55">
        <v>45.1</v>
      </c>
      <c r="AD56" s="55">
        <v>4</v>
      </c>
      <c r="AE56" s="55">
        <v>44.1</v>
      </c>
      <c r="AF56" s="55">
        <v>3</v>
      </c>
      <c r="AG56" s="55">
        <v>45.1</v>
      </c>
      <c r="AH56" s="55">
        <v>3</v>
      </c>
      <c r="AI56" s="55">
        <v>45.1</v>
      </c>
      <c r="AJ56" s="55">
        <v>3</v>
      </c>
      <c r="AK56" s="55">
        <v>45.1</v>
      </c>
      <c r="AL56" s="55">
        <v>2</v>
      </c>
      <c r="AM56" s="55">
        <v>46.1</v>
      </c>
      <c r="AN56" s="55">
        <v>2</v>
      </c>
      <c r="AO56" s="55">
        <v>17.7</v>
      </c>
      <c r="AP56" s="55">
        <v>1</v>
      </c>
      <c r="AQ56" s="55">
        <v>27.4</v>
      </c>
      <c r="AR56" s="55">
        <v>2</v>
      </c>
      <c r="AS56" s="55">
        <v>46.1</v>
      </c>
      <c r="AT56" s="55">
        <v>3</v>
      </c>
      <c r="AU56" s="55">
        <v>45.1</v>
      </c>
      <c r="AV56" s="56">
        <f t="shared" si="3"/>
        <v>61</v>
      </c>
      <c r="AW56" s="51">
        <f t="shared" si="3"/>
        <v>804.8000000000003</v>
      </c>
      <c r="AX56" s="51">
        <f t="shared" si="1"/>
        <v>641.33333333333337</v>
      </c>
      <c r="AY56" s="51">
        <f t="shared" si="2"/>
        <v>16.033333333333335</v>
      </c>
    </row>
    <row r="57" spans="1:51" s="41" customFormat="1" ht="25" customHeight="1">
      <c r="A57" s="49">
        <v>53</v>
      </c>
      <c r="B57" s="39" t="s">
        <v>60</v>
      </c>
      <c r="C57" s="39" t="s">
        <v>111</v>
      </c>
      <c r="D57" s="39" t="s">
        <v>116</v>
      </c>
      <c r="E57" s="53">
        <v>535</v>
      </c>
      <c r="F57" s="53">
        <v>465</v>
      </c>
      <c r="G57" s="53">
        <v>1000</v>
      </c>
      <c r="H57" s="55">
        <v>4</v>
      </c>
      <c r="I57" s="55">
        <v>21</v>
      </c>
      <c r="J57" s="55">
        <v>4</v>
      </c>
      <c r="K57" s="55">
        <v>21</v>
      </c>
      <c r="L57" s="55">
        <v>3</v>
      </c>
      <c r="M57" s="55">
        <v>22</v>
      </c>
      <c r="N57" s="55">
        <v>2</v>
      </c>
      <c r="O57" s="55">
        <v>23</v>
      </c>
      <c r="P57" s="55">
        <v>2</v>
      </c>
      <c r="Q57" s="55">
        <v>23</v>
      </c>
      <c r="R57" s="55">
        <v>2</v>
      </c>
      <c r="S57" s="55">
        <v>23</v>
      </c>
      <c r="T57" s="55">
        <v>2</v>
      </c>
      <c r="U57" s="55">
        <v>23</v>
      </c>
      <c r="V57" s="55"/>
      <c r="W57" s="55"/>
      <c r="X57" s="55">
        <v>2</v>
      </c>
      <c r="Y57" s="55">
        <v>23</v>
      </c>
      <c r="Z57" s="55">
        <v>3</v>
      </c>
      <c r="AA57" s="55">
        <v>22</v>
      </c>
      <c r="AB57" s="55">
        <v>2</v>
      </c>
      <c r="AC57" s="55">
        <v>23</v>
      </c>
      <c r="AD57" s="55">
        <v>2</v>
      </c>
      <c r="AE57" s="55">
        <v>23</v>
      </c>
      <c r="AF57" s="55">
        <v>2</v>
      </c>
      <c r="AG57" s="55">
        <v>23</v>
      </c>
      <c r="AH57" s="55">
        <v>1</v>
      </c>
      <c r="AI57" s="55">
        <v>24</v>
      </c>
      <c r="AJ57" s="55">
        <v>2</v>
      </c>
      <c r="AK57" s="55">
        <v>23</v>
      </c>
      <c r="AL57" s="55">
        <v>2</v>
      </c>
      <c r="AM57" s="55">
        <v>23</v>
      </c>
      <c r="AN57" s="55">
        <v>1</v>
      </c>
      <c r="AO57" s="55">
        <v>9.5250000000000004</v>
      </c>
      <c r="AP57" s="55">
        <v>2</v>
      </c>
      <c r="AQ57" s="55">
        <v>12.475</v>
      </c>
      <c r="AR57" s="55">
        <v>1</v>
      </c>
      <c r="AS57" s="55">
        <v>24</v>
      </c>
      <c r="AT57" s="55">
        <v>2</v>
      </c>
      <c r="AU57" s="55">
        <v>23</v>
      </c>
      <c r="AV57" s="56">
        <f t="shared" si="3"/>
        <v>41</v>
      </c>
      <c r="AW57" s="51">
        <f t="shared" si="3"/>
        <v>409</v>
      </c>
      <c r="AX57" s="51">
        <f t="shared" si="1"/>
        <v>333.33333333333331</v>
      </c>
      <c r="AY57" s="51">
        <f t="shared" si="2"/>
        <v>8.3333333333333321</v>
      </c>
    </row>
    <row r="58" spans="1:51" s="41" customFormat="1" ht="25" customHeight="1">
      <c r="A58" s="49">
        <v>54</v>
      </c>
      <c r="B58" s="39" t="s">
        <v>60</v>
      </c>
      <c r="C58" s="39" t="s">
        <v>111</v>
      </c>
      <c r="D58" s="39" t="s">
        <v>117</v>
      </c>
      <c r="E58" s="53">
        <v>764</v>
      </c>
      <c r="F58" s="53">
        <v>762</v>
      </c>
      <c r="G58" s="53">
        <v>1526</v>
      </c>
      <c r="H58" s="55">
        <v>4</v>
      </c>
      <c r="I58" s="55">
        <v>34.15</v>
      </c>
      <c r="J58" s="55">
        <v>3</v>
      </c>
      <c r="K58" s="55">
        <v>35.15</v>
      </c>
      <c r="L58" s="55">
        <v>3</v>
      </c>
      <c r="M58" s="55">
        <v>35.15</v>
      </c>
      <c r="N58" s="55">
        <v>3</v>
      </c>
      <c r="O58" s="55">
        <v>35.15</v>
      </c>
      <c r="P58" s="55">
        <v>3</v>
      </c>
      <c r="Q58" s="55">
        <v>35.15</v>
      </c>
      <c r="R58" s="55">
        <v>3</v>
      </c>
      <c r="S58" s="55">
        <v>35.15</v>
      </c>
      <c r="T58" s="55">
        <v>2</v>
      </c>
      <c r="U58" s="55">
        <v>36.15</v>
      </c>
      <c r="V58" s="55"/>
      <c r="W58" s="55"/>
      <c r="X58" s="55">
        <v>2</v>
      </c>
      <c r="Y58" s="55">
        <v>36.15</v>
      </c>
      <c r="Z58" s="55">
        <v>3</v>
      </c>
      <c r="AA58" s="55">
        <v>35.15</v>
      </c>
      <c r="AB58" s="55">
        <v>3</v>
      </c>
      <c r="AC58" s="55">
        <v>35.15</v>
      </c>
      <c r="AD58" s="55">
        <v>3</v>
      </c>
      <c r="AE58" s="55">
        <v>35.15</v>
      </c>
      <c r="AF58" s="55">
        <v>2</v>
      </c>
      <c r="AG58" s="55">
        <v>36.15</v>
      </c>
      <c r="AH58" s="55">
        <v>2</v>
      </c>
      <c r="AI58" s="55">
        <v>36.15</v>
      </c>
      <c r="AJ58" s="55">
        <v>1</v>
      </c>
      <c r="AK58" s="55">
        <v>37.15</v>
      </c>
      <c r="AL58" s="55">
        <v>2</v>
      </c>
      <c r="AM58" s="55">
        <v>36.15</v>
      </c>
      <c r="AN58" s="55">
        <v>1</v>
      </c>
      <c r="AO58" s="55">
        <v>17.25</v>
      </c>
      <c r="AP58" s="55">
        <v>1</v>
      </c>
      <c r="AQ58" s="55">
        <v>18.899999999999999</v>
      </c>
      <c r="AR58" s="55">
        <v>2</v>
      </c>
      <c r="AS58" s="55">
        <v>36.15</v>
      </c>
      <c r="AT58" s="55">
        <v>0</v>
      </c>
      <c r="AU58" s="55">
        <v>38.15</v>
      </c>
      <c r="AV58" s="56">
        <f t="shared" si="3"/>
        <v>43</v>
      </c>
      <c r="AW58" s="51">
        <f t="shared" si="3"/>
        <v>643.69999999999982</v>
      </c>
      <c r="AX58" s="51">
        <f t="shared" si="1"/>
        <v>508.66666666666669</v>
      </c>
      <c r="AY58" s="51">
        <f t="shared" si="2"/>
        <v>12.716666666666667</v>
      </c>
    </row>
    <row r="59" spans="1:51" s="41" customFormat="1" ht="25" customHeight="1">
      <c r="A59" s="49">
        <v>55</v>
      </c>
      <c r="B59" s="39" t="s">
        <v>60</v>
      </c>
      <c r="C59" s="39" t="s">
        <v>111</v>
      </c>
      <c r="D59" s="39" t="s">
        <v>118</v>
      </c>
      <c r="E59" s="53">
        <v>761</v>
      </c>
      <c r="F59" s="53">
        <v>736</v>
      </c>
      <c r="G59" s="53">
        <v>1497</v>
      </c>
      <c r="H59" s="55">
        <v>3</v>
      </c>
      <c r="I59" s="55">
        <v>34.424999999999997</v>
      </c>
      <c r="J59" s="55">
        <v>4</v>
      </c>
      <c r="K59" s="55">
        <v>33.424999999999997</v>
      </c>
      <c r="L59" s="55">
        <v>4</v>
      </c>
      <c r="M59" s="55">
        <v>33.424999999999997</v>
      </c>
      <c r="N59" s="55">
        <v>2</v>
      </c>
      <c r="O59" s="55">
        <v>35.424999999999997</v>
      </c>
      <c r="P59" s="55">
        <v>2</v>
      </c>
      <c r="Q59" s="55">
        <v>35.424999999999997</v>
      </c>
      <c r="R59" s="55">
        <v>4</v>
      </c>
      <c r="S59" s="55">
        <v>33.424999999999997</v>
      </c>
      <c r="T59" s="55">
        <v>2</v>
      </c>
      <c r="U59" s="55">
        <v>35.424999999999997</v>
      </c>
      <c r="V59" s="55"/>
      <c r="W59" s="55"/>
      <c r="X59" s="55">
        <v>1</v>
      </c>
      <c r="Y59" s="55">
        <v>36.424999999999997</v>
      </c>
      <c r="Z59" s="55">
        <v>4</v>
      </c>
      <c r="AA59" s="55">
        <v>33.424999999999997</v>
      </c>
      <c r="AB59" s="55">
        <v>2</v>
      </c>
      <c r="AC59" s="55">
        <v>35.424999999999997</v>
      </c>
      <c r="AD59" s="55">
        <v>2</v>
      </c>
      <c r="AE59" s="55">
        <v>35.424999999999997</v>
      </c>
      <c r="AF59" s="55">
        <v>2</v>
      </c>
      <c r="AG59" s="55">
        <v>35.424999999999997</v>
      </c>
      <c r="AH59" s="55">
        <v>2</v>
      </c>
      <c r="AI59" s="55">
        <v>35.424999999999997</v>
      </c>
      <c r="AJ59" s="55">
        <v>2</v>
      </c>
      <c r="AK59" s="55">
        <v>35.424999999999997</v>
      </c>
      <c r="AL59" s="55">
        <v>2</v>
      </c>
      <c r="AM59" s="55">
        <v>35.424999999999997</v>
      </c>
      <c r="AN59" s="55">
        <v>2</v>
      </c>
      <c r="AO59" s="55">
        <v>15.899999999999999</v>
      </c>
      <c r="AP59" s="55">
        <v>2</v>
      </c>
      <c r="AQ59" s="55">
        <v>17.524999999999999</v>
      </c>
      <c r="AR59" s="55">
        <v>1</v>
      </c>
      <c r="AS59" s="55">
        <v>36.424999999999997</v>
      </c>
      <c r="AT59" s="55">
        <v>2</v>
      </c>
      <c r="AU59" s="55">
        <v>35.424999999999997</v>
      </c>
      <c r="AV59" s="56">
        <f t="shared" si="3"/>
        <v>45</v>
      </c>
      <c r="AW59" s="51">
        <f t="shared" si="3"/>
        <v>628.65</v>
      </c>
      <c r="AX59" s="51">
        <f t="shared" si="1"/>
        <v>499</v>
      </c>
      <c r="AY59" s="51">
        <f t="shared" si="2"/>
        <v>12.475</v>
      </c>
    </row>
    <row r="60" spans="1:51" s="41" customFormat="1" ht="25" customHeight="1">
      <c r="A60" s="49">
        <v>56</v>
      </c>
      <c r="B60" s="39" t="s">
        <v>60</v>
      </c>
      <c r="C60" s="39" t="s">
        <v>111</v>
      </c>
      <c r="D60" s="39" t="s">
        <v>119</v>
      </c>
      <c r="E60" s="53">
        <v>313</v>
      </c>
      <c r="F60" s="53">
        <v>330</v>
      </c>
      <c r="G60" s="53">
        <v>643</v>
      </c>
      <c r="H60" s="55">
        <v>4</v>
      </c>
      <c r="I60" s="55">
        <v>12.074999999999999</v>
      </c>
      <c r="J60" s="55">
        <v>2</v>
      </c>
      <c r="K60" s="55">
        <v>14.074999999999999</v>
      </c>
      <c r="L60" s="55">
        <v>2</v>
      </c>
      <c r="M60" s="55">
        <v>14.074999999999999</v>
      </c>
      <c r="N60" s="55">
        <v>2</v>
      </c>
      <c r="O60" s="55">
        <v>14.074999999999999</v>
      </c>
      <c r="P60" s="55">
        <v>2</v>
      </c>
      <c r="Q60" s="55">
        <v>14.074999999999999</v>
      </c>
      <c r="R60" s="55">
        <v>2</v>
      </c>
      <c r="S60" s="55">
        <v>14.074999999999999</v>
      </c>
      <c r="T60" s="55">
        <v>2</v>
      </c>
      <c r="U60" s="55">
        <v>14.074999999999999</v>
      </c>
      <c r="V60" s="55"/>
      <c r="W60" s="55"/>
      <c r="X60" s="55">
        <v>0</v>
      </c>
      <c r="Y60" s="55">
        <v>16.074999999999999</v>
      </c>
      <c r="Z60" s="55">
        <v>2</v>
      </c>
      <c r="AA60" s="55">
        <v>14.074999999999999</v>
      </c>
      <c r="AB60" s="55">
        <v>2</v>
      </c>
      <c r="AC60" s="55">
        <v>14.074999999999999</v>
      </c>
      <c r="AD60" s="55">
        <v>2</v>
      </c>
      <c r="AE60" s="55">
        <v>14.074999999999999</v>
      </c>
      <c r="AF60" s="55">
        <v>1</v>
      </c>
      <c r="AG60" s="55">
        <v>15.074999999999999</v>
      </c>
      <c r="AH60" s="55">
        <v>2</v>
      </c>
      <c r="AI60" s="55">
        <v>14.074999999999999</v>
      </c>
      <c r="AJ60" s="55">
        <v>2</v>
      </c>
      <c r="AK60" s="55">
        <v>14.074999999999999</v>
      </c>
      <c r="AL60" s="55">
        <v>1</v>
      </c>
      <c r="AM60" s="55">
        <v>15.074999999999999</v>
      </c>
      <c r="AN60" s="55">
        <v>1</v>
      </c>
      <c r="AO60" s="55">
        <v>3.4249999999999998</v>
      </c>
      <c r="AP60" s="55">
        <v>1</v>
      </c>
      <c r="AQ60" s="55">
        <v>10.65</v>
      </c>
      <c r="AR60" s="55">
        <v>1</v>
      </c>
      <c r="AS60" s="55">
        <v>15.074999999999999</v>
      </c>
      <c r="AT60" s="55">
        <v>1</v>
      </c>
      <c r="AU60" s="55">
        <v>15.074999999999999</v>
      </c>
      <c r="AV60" s="56">
        <f t="shared" si="3"/>
        <v>32</v>
      </c>
      <c r="AW60" s="51">
        <f t="shared" si="3"/>
        <v>257.34999999999997</v>
      </c>
      <c r="AX60" s="51">
        <f t="shared" si="1"/>
        <v>214.33333333333334</v>
      </c>
      <c r="AY60" s="51">
        <f t="shared" si="2"/>
        <v>5.3583333333333334</v>
      </c>
    </row>
    <row r="61" spans="1:51" s="41" customFormat="1" ht="25" customHeight="1">
      <c r="A61" s="49">
        <v>57</v>
      </c>
      <c r="B61" s="39" t="s">
        <v>60</v>
      </c>
      <c r="C61" s="39" t="s">
        <v>111</v>
      </c>
      <c r="D61" s="39" t="s">
        <v>120</v>
      </c>
      <c r="E61" s="53">
        <v>570</v>
      </c>
      <c r="F61" s="53">
        <v>437</v>
      </c>
      <c r="G61" s="53">
        <v>1007</v>
      </c>
      <c r="H61" s="55">
        <v>3</v>
      </c>
      <c r="I61" s="55">
        <v>22.175000000000001</v>
      </c>
      <c r="J61" s="55">
        <v>3</v>
      </c>
      <c r="K61" s="55">
        <v>22.175000000000001</v>
      </c>
      <c r="L61" s="55">
        <v>3</v>
      </c>
      <c r="M61" s="55">
        <v>22.175000000000001</v>
      </c>
      <c r="N61" s="55">
        <v>1</v>
      </c>
      <c r="O61" s="55">
        <v>24.175000000000001</v>
      </c>
      <c r="P61" s="55">
        <v>1</v>
      </c>
      <c r="Q61" s="55">
        <v>24.175000000000001</v>
      </c>
      <c r="R61" s="55">
        <v>3</v>
      </c>
      <c r="S61" s="55">
        <v>22.175000000000001</v>
      </c>
      <c r="T61" s="55">
        <v>0</v>
      </c>
      <c r="U61" s="55">
        <v>25.175000000000001</v>
      </c>
      <c r="V61" s="55"/>
      <c r="W61" s="55"/>
      <c r="X61" s="55">
        <v>0</v>
      </c>
      <c r="Y61" s="55">
        <v>25.175000000000001</v>
      </c>
      <c r="Z61" s="55">
        <v>3</v>
      </c>
      <c r="AA61" s="55">
        <v>22.175000000000001</v>
      </c>
      <c r="AB61" s="55">
        <v>1</v>
      </c>
      <c r="AC61" s="55">
        <v>24.175000000000001</v>
      </c>
      <c r="AD61" s="55">
        <v>1</v>
      </c>
      <c r="AE61" s="55">
        <v>24.175000000000001</v>
      </c>
      <c r="AF61" s="55">
        <v>0</v>
      </c>
      <c r="AG61" s="55">
        <v>25.175000000000001</v>
      </c>
      <c r="AH61" s="55">
        <v>0</v>
      </c>
      <c r="AI61" s="55">
        <v>25.175000000000001</v>
      </c>
      <c r="AJ61" s="55">
        <v>1</v>
      </c>
      <c r="AK61" s="55">
        <v>24.175000000000001</v>
      </c>
      <c r="AL61" s="55">
        <v>2</v>
      </c>
      <c r="AM61" s="55">
        <v>23.175000000000001</v>
      </c>
      <c r="AN61" s="55">
        <v>1</v>
      </c>
      <c r="AO61" s="55">
        <v>10.4</v>
      </c>
      <c r="AP61" s="55">
        <v>1</v>
      </c>
      <c r="AQ61" s="55">
        <v>12.775</v>
      </c>
      <c r="AR61" s="55">
        <v>0</v>
      </c>
      <c r="AS61" s="55">
        <v>25.175000000000001</v>
      </c>
      <c r="AT61" s="55">
        <v>1</v>
      </c>
      <c r="AU61" s="55">
        <v>24.175000000000001</v>
      </c>
      <c r="AV61" s="56">
        <f t="shared" si="3"/>
        <v>25</v>
      </c>
      <c r="AW61" s="51">
        <f t="shared" si="3"/>
        <v>428.15000000000009</v>
      </c>
      <c r="AX61" s="51">
        <f t="shared" si="1"/>
        <v>335.66666666666669</v>
      </c>
      <c r="AY61" s="51">
        <f t="shared" si="2"/>
        <v>8.3916666666666675</v>
      </c>
    </row>
    <row r="62" spans="1:51" s="41" customFormat="1" ht="25" customHeight="1">
      <c r="A62" s="49">
        <v>58</v>
      </c>
      <c r="B62" s="39" t="s">
        <v>60</v>
      </c>
      <c r="C62" s="39" t="s">
        <v>111</v>
      </c>
      <c r="D62" s="39" t="s">
        <v>121</v>
      </c>
      <c r="E62" s="53">
        <v>549</v>
      </c>
      <c r="F62" s="53">
        <v>541</v>
      </c>
      <c r="G62" s="53">
        <v>1090</v>
      </c>
      <c r="H62" s="55">
        <v>4</v>
      </c>
      <c r="I62" s="55">
        <v>23.25</v>
      </c>
      <c r="J62" s="55">
        <v>3</v>
      </c>
      <c r="K62" s="55">
        <v>24.25</v>
      </c>
      <c r="L62" s="55">
        <v>3</v>
      </c>
      <c r="M62" s="55">
        <v>24.25</v>
      </c>
      <c r="N62" s="55">
        <v>1</v>
      </c>
      <c r="O62" s="55">
        <v>26.25</v>
      </c>
      <c r="P62" s="55">
        <v>5</v>
      </c>
      <c r="Q62" s="55">
        <v>22.25</v>
      </c>
      <c r="R62" s="55">
        <v>3</v>
      </c>
      <c r="S62" s="55">
        <v>24.25</v>
      </c>
      <c r="T62" s="55">
        <v>1</v>
      </c>
      <c r="U62" s="55">
        <v>26.25</v>
      </c>
      <c r="V62" s="55"/>
      <c r="W62" s="55"/>
      <c r="X62" s="55">
        <v>1</v>
      </c>
      <c r="Y62" s="55">
        <v>26.25</v>
      </c>
      <c r="Z62" s="55">
        <v>3</v>
      </c>
      <c r="AA62" s="55">
        <v>24.25</v>
      </c>
      <c r="AB62" s="55">
        <v>1</v>
      </c>
      <c r="AC62" s="55">
        <v>26.25</v>
      </c>
      <c r="AD62" s="55">
        <v>5</v>
      </c>
      <c r="AE62" s="55">
        <v>22.25</v>
      </c>
      <c r="AF62" s="55">
        <v>2</v>
      </c>
      <c r="AG62" s="55">
        <v>25.25</v>
      </c>
      <c r="AH62" s="55">
        <v>1</v>
      </c>
      <c r="AI62" s="55">
        <v>26.25</v>
      </c>
      <c r="AJ62" s="55">
        <v>3</v>
      </c>
      <c r="AK62" s="55">
        <v>24.25</v>
      </c>
      <c r="AL62" s="55">
        <v>2</v>
      </c>
      <c r="AM62" s="55">
        <v>25.25</v>
      </c>
      <c r="AN62" s="55">
        <v>0</v>
      </c>
      <c r="AO62" s="55">
        <v>13.175000000000001</v>
      </c>
      <c r="AP62" s="55">
        <v>1</v>
      </c>
      <c r="AQ62" s="55">
        <v>13.074999999999999</v>
      </c>
      <c r="AR62" s="55">
        <v>0</v>
      </c>
      <c r="AS62" s="55">
        <v>27.25</v>
      </c>
      <c r="AT62" s="55">
        <v>0</v>
      </c>
      <c r="AU62" s="55">
        <v>27.25</v>
      </c>
      <c r="AV62" s="56">
        <f t="shared" si="3"/>
        <v>39</v>
      </c>
      <c r="AW62" s="51">
        <f t="shared" si="3"/>
        <v>451.5</v>
      </c>
      <c r="AX62" s="51">
        <f t="shared" si="1"/>
        <v>363.33333333333331</v>
      </c>
      <c r="AY62" s="51">
        <f t="shared" si="2"/>
        <v>9.0833333333333321</v>
      </c>
    </row>
    <row r="63" spans="1:51" s="41" customFormat="1" ht="25" customHeight="1">
      <c r="A63" s="49">
        <v>59</v>
      </c>
      <c r="B63" s="39" t="s">
        <v>60</v>
      </c>
      <c r="C63" s="39" t="s">
        <v>111</v>
      </c>
      <c r="D63" s="39" t="s">
        <v>122</v>
      </c>
      <c r="E63" s="53">
        <v>419</v>
      </c>
      <c r="F63" s="53">
        <v>405</v>
      </c>
      <c r="G63" s="53">
        <v>824</v>
      </c>
      <c r="H63" s="55">
        <v>3</v>
      </c>
      <c r="I63" s="55">
        <v>17.600000000000001</v>
      </c>
      <c r="J63" s="55">
        <v>3</v>
      </c>
      <c r="K63" s="55">
        <v>17.600000000000001</v>
      </c>
      <c r="L63" s="55">
        <v>2</v>
      </c>
      <c r="M63" s="55">
        <v>18.600000000000001</v>
      </c>
      <c r="N63" s="55">
        <v>2</v>
      </c>
      <c r="O63" s="55">
        <v>18.600000000000001</v>
      </c>
      <c r="P63" s="55">
        <v>2</v>
      </c>
      <c r="Q63" s="55">
        <v>18.600000000000001</v>
      </c>
      <c r="R63" s="55">
        <v>2</v>
      </c>
      <c r="S63" s="55">
        <v>18.600000000000001</v>
      </c>
      <c r="T63" s="55">
        <v>1</v>
      </c>
      <c r="U63" s="55">
        <v>19.600000000000001</v>
      </c>
      <c r="V63" s="55"/>
      <c r="W63" s="55"/>
      <c r="X63" s="55">
        <v>2</v>
      </c>
      <c r="Y63" s="55">
        <v>18.600000000000001</v>
      </c>
      <c r="Z63" s="55">
        <v>2</v>
      </c>
      <c r="AA63" s="55">
        <v>18.600000000000001</v>
      </c>
      <c r="AB63" s="55">
        <v>2</v>
      </c>
      <c r="AC63" s="55">
        <v>18.600000000000001</v>
      </c>
      <c r="AD63" s="55">
        <v>2</v>
      </c>
      <c r="AE63" s="55">
        <v>18.600000000000001</v>
      </c>
      <c r="AF63" s="55">
        <v>2</v>
      </c>
      <c r="AG63" s="55">
        <v>18.600000000000001</v>
      </c>
      <c r="AH63" s="55">
        <v>1</v>
      </c>
      <c r="AI63" s="55">
        <v>19.600000000000001</v>
      </c>
      <c r="AJ63" s="55">
        <v>2</v>
      </c>
      <c r="AK63" s="55">
        <v>18.600000000000001</v>
      </c>
      <c r="AL63" s="55">
        <v>1</v>
      </c>
      <c r="AM63" s="55">
        <v>19.600000000000001</v>
      </c>
      <c r="AN63" s="55">
        <v>1</v>
      </c>
      <c r="AO63" s="55">
        <v>6.5</v>
      </c>
      <c r="AP63" s="55">
        <v>1</v>
      </c>
      <c r="AQ63" s="55">
        <v>12.1</v>
      </c>
      <c r="AR63" s="55">
        <v>1</v>
      </c>
      <c r="AS63" s="55">
        <v>19.600000000000001</v>
      </c>
      <c r="AT63" s="55">
        <v>1</v>
      </c>
      <c r="AU63" s="55">
        <v>19.600000000000001</v>
      </c>
      <c r="AV63" s="56">
        <f t="shared" si="3"/>
        <v>33</v>
      </c>
      <c r="AW63" s="51">
        <f t="shared" si="3"/>
        <v>337.80000000000007</v>
      </c>
      <c r="AX63" s="51">
        <f t="shared" si="1"/>
        <v>274.66666666666669</v>
      </c>
      <c r="AY63" s="51">
        <f t="shared" si="2"/>
        <v>6.8666666666666671</v>
      </c>
    </row>
    <row r="64" spans="1:51" ht="25" customHeight="1">
      <c r="A64" s="49">
        <v>60</v>
      </c>
      <c r="B64" s="39" t="s">
        <v>332</v>
      </c>
      <c r="C64" s="39" t="s">
        <v>270</v>
      </c>
      <c r="D64" s="39" t="s">
        <v>271</v>
      </c>
      <c r="E64" s="53">
        <v>251</v>
      </c>
      <c r="F64" s="53">
        <v>239</v>
      </c>
      <c r="G64" s="53">
        <v>490</v>
      </c>
      <c r="H64" s="53">
        <v>3</v>
      </c>
      <c r="I64" s="53">
        <v>9.25</v>
      </c>
      <c r="J64" s="53">
        <v>3</v>
      </c>
      <c r="K64" s="53">
        <v>9.25</v>
      </c>
      <c r="L64" s="53">
        <v>2</v>
      </c>
      <c r="M64" s="53">
        <v>10.25</v>
      </c>
      <c r="N64" s="53">
        <v>2</v>
      </c>
      <c r="O64" s="53">
        <v>10.25</v>
      </c>
      <c r="P64" s="53">
        <v>2</v>
      </c>
      <c r="Q64" s="53">
        <v>10.25</v>
      </c>
      <c r="R64" s="53">
        <v>2</v>
      </c>
      <c r="S64" s="53">
        <v>10.25</v>
      </c>
      <c r="T64" s="53">
        <v>2</v>
      </c>
      <c r="U64" s="53">
        <v>10.25</v>
      </c>
      <c r="V64" s="53"/>
      <c r="W64" s="53"/>
      <c r="X64" s="53">
        <v>0</v>
      </c>
      <c r="Y64" s="53">
        <v>12.25</v>
      </c>
      <c r="Z64" s="53">
        <v>2</v>
      </c>
      <c r="AA64" s="53">
        <v>10.25</v>
      </c>
      <c r="AB64" s="53">
        <v>2</v>
      </c>
      <c r="AC64" s="53">
        <v>10.25</v>
      </c>
      <c r="AD64" s="53">
        <v>2</v>
      </c>
      <c r="AE64" s="53">
        <v>10.25</v>
      </c>
      <c r="AF64" s="53">
        <v>1</v>
      </c>
      <c r="AG64" s="53">
        <v>11.25</v>
      </c>
      <c r="AH64" s="53">
        <v>2</v>
      </c>
      <c r="AI64" s="53">
        <v>10.25</v>
      </c>
      <c r="AJ64" s="53">
        <v>1</v>
      </c>
      <c r="AK64" s="53">
        <v>11.25</v>
      </c>
      <c r="AL64" s="53">
        <v>1</v>
      </c>
      <c r="AM64" s="53">
        <v>11.25</v>
      </c>
      <c r="AN64" s="53">
        <v>2</v>
      </c>
      <c r="AO64" s="53">
        <v>1.5499999999999998</v>
      </c>
      <c r="AP64" s="53">
        <v>1</v>
      </c>
      <c r="AQ64" s="53">
        <v>7.6999999999999993</v>
      </c>
      <c r="AR64" s="53">
        <v>1</v>
      </c>
      <c r="AS64" s="53">
        <v>11.25</v>
      </c>
      <c r="AT64" s="53">
        <v>1</v>
      </c>
      <c r="AU64" s="53">
        <v>11.25</v>
      </c>
      <c r="AV64" s="56">
        <f>SUM(H64,J64,L64,N64,P64,R64,T64,V64,X64,Z64,AB64,AD64,AF64,AH64,AJ64,AL64,AN64,AP64,AR64,AT64)</f>
        <v>32</v>
      </c>
      <c r="AW64" s="51">
        <f>SUM(I64,K64,M64,O64,Q64,S64,U64,W64,Y64,AA64,AC64,AE64,AG64,AI64,AK64,AM64,AO64,AQ64,AS64,AU64)</f>
        <v>188.5</v>
      </c>
      <c r="AX64" s="51">
        <f>G64/3</f>
        <v>163.33333333333334</v>
      </c>
      <c r="AY64" s="51">
        <f>AX64/40</f>
        <v>4.0833333333333339</v>
      </c>
    </row>
    <row r="65" spans="1:51" ht="25" customHeight="1">
      <c r="A65" s="49">
        <v>61</v>
      </c>
      <c r="B65" s="39" t="s">
        <v>332</v>
      </c>
      <c r="C65" s="39" t="s">
        <v>270</v>
      </c>
      <c r="D65" s="39" t="s">
        <v>272</v>
      </c>
      <c r="E65" s="53">
        <v>601</v>
      </c>
      <c r="F65" s="53">
        <v>527</v>
      </c>
      <c r="G65" s="53">
        <v>1128</v>
      </c>
      <c r="H65" s="53">
        <v>3</v>
      </c>
      <c r="I65" s="53">
        <v>25.2</v>
      </c>
      <c r="J65" s="53">
        <v>3</v>
      </c>
      <c r="K65" s="53">
        <v>25.2</v>
      </c>
      <c r="L65" s="53">
        <v>3</v>
      </c>
      <c r="M65" s="53">
        <v>25.2</v>
      </c>
      <c r="N65" s="53">
        <v>3</v>
      </c>
      <c r="O65" s="53">
        <v>25.2</v>
      </c>
      <c r="P65" s="53">
        <v>3</v>
      </c>
      <c r="Q65" s="53">
        <v>25.2</v>
      </c>
      <c r="R65" s="53">
        <v>3</v>
      </c>
      <c r="S65" s="53">
        <v>25.2</v>
      </c>
      <c r="T65" s="53">
        <v>3</v>
      </c>
      <c r="U65" s="53">
        <v>25.2</v>
      </c>
      <c r="V65" s="53"/>
      <c r="W65" s="53"/>
      <c r="X65" s="53">
        <v>2</v>
      </c>
      <c r="Y65" s="53">
        <v>26.2</v>
      </c>
      <c r="Z65" s="53">
        <v>3</v>
      </c>
      <c r="AA65" s="53">
        <v>25.2</v>
      </c>
      <c r="AB65" s="53">
        <v>3</v>
      </c>
      <c r="AC65" s="53">
        <v>25.2</v>
      </c>
      <c r="AD65" s="53">
        <v>3</v>
      </c>
      <c r="AE65" s="53">
        <v>25.2</v>
      </c>
      <c r="AF65" s="53">
        <v>2</v>
      </c>
      <c r="AG65" s="53">
        <v>26.2</v>
      </c>
      <c r="AH65" s="53">
        <v>3</v>
      </c>
      <c r="AI65" s="53">
        <v>25.2</v>
      </c>
      <c r="AJ65" s="53">
        <v>2</v>
      </c>
      <c r="AK65" s="53">
        <v>26.2</v>
      </c>
      <c r="AL65" s="53">
        <v>2</v>
      </c>
      <c r="AM65" s="53">
        <v>26.2</v>
      </c>
      <c r="AN65" s="53">
        <v>2</v>
      </c>
      <c r="AO65" s="53">
        <v>10.95</v>
      </c>
      <c r="AP65" s="53">
        <v>3</v>
      </c>
      <c r="AQ65" s="53">
        <v>12.25</v>
      </c>
      <c r="AR65" s="53">
        <v>3</v>
      </c>
      <c r="AS65" s="53">
        <v>25.2</v>
      </c>
      <c r="AT65" s="53">
        <v>2</v>
      </c>
      <c r="AU65" s="53">
        <v>26.2</v>
      </c>
      <c r="AV65" s="56">
        <f t="shared" ref="AV65:AW122" si="4">SUM(H65,J65,L65,N65,P65,R65,T65,V65,X65,Z65,AB65,AD65,AF65,AH65,AJ65,AL65,AN65,AP65,AR65,AT65)</f>
        <v>51</v>
      </c>
      <c r="AW65" s="51">
        <f t="shared" si="4"/>
        <v>456.59999999999985</v>
      </c>
      <c r="AX65" s="51">
        <f t="shared" ref="AX65:AX122" si="5">G65/3</f>
        <v>376</v>
      </c>
      <c r="AY65" s="51">
        <f t="shared" ref="AY65:AY122" si="6">AX65/40</f>
        <v>9.4</v>
      </c>
    </row>
    <row r="66" spans="1:51" ht="25" customHeight="1">
      <c r="A66" s="49">
        <v>62</v>
      </c>
      <c r="B66" s="39" t="s">
        <v>332</v>
      </c>
      <c r="C66" s="39" t="s">
        <v>270</v>
      </c>
      <c r="D66" s="39" t="s">
        <v>273</v>
      </c>
      <c r="E66" s="53">
        <v>574</v>
      </c>
      <c r="F66" s="53">
        <v>502</v>
      </c>
      <c r="G66" s="53">
        <v>1076</v>
      </c>
      <c r="H66" s="53">
        <v>3</v>
      </c>
      <c r="I66" s="53">
        <v>23.9</v>
      </c>
      <c r="J66" s="53">
        <v>3</v>
      </c>
      <c r="K66" s="53">
        <v>23.9</v>
      </c>
      <c r="L66" s="53">
        <v>2</v>
      </c>
      <c r="M66" s="53">
        <v>24.9</v>
      </c>
      <c r="N66" s="53">
        <v>2</v>
      </c>
      <c r="O66" s="53">
        <v>24.9</v>
      </c>
      <c r="P66" s="53">
        <v>1</v>
      </c>
      <c r="Q66" s="53">
        <v>25.9</v>
      </c>
      <c r="R66" s="53">
        <v>2</v>
      </c>
      <c r="S66" s="53">
        <v>24.9</v>
      </c>
      <c r="T66" s="53">
        <v>2</v>
      </c>
      <c r="U66" s="53">
        <v>24.9</v>
      </c>
      <c r="V66" s="53"/>
      <c r="W66" s="53"/>
      <c r="X66" s="53">
        <v>1</v>
      </c>
      <c r="Y66" s="53">
        <v>25.9</v>
      </c>
      <c r="Z66" s="53">
        <v>2</v>
      </c>
      <c r="AA66" s="53">
        <v>24.9</v>
      </c>
      <c r="AB66" s="53">
        <v>2</v>
      </c>
      <c r="AC66" s="53">
        <v>24.9</v>
      </c>
      <c r="AD66" s="53">
        <v>1</v>
      </c>
      <c r="AE66" s="53">
        <v>25.9</v>
      </c>
      <c r="AF66" s="53">
        <v>2</v>
      </c>
      <c r="AG66" s="53">
        <v>24.9</v>
      </c>
      <c r="AH66" s="53">
        <v>2</v>
      </c>
      <c r="AI66" s="53">
        <v>24.9</v>
      </c>
      <c r="AJ66" s="53">
        <v>2</v>
      </c>
      <c r="AK66" s="53">
        <v>24.9</v>
      </c>
      <c r="AL66" s="53">
        <v>3</v>
      </c>
      <c r="AM66" s="53">
        <v>23.9</v>
      </c>
      <c r="AN66" s="53">
        <v>1</v>
      </c>
      <c r="AO66" s="53">
        <v>9.1</v>
      </c>
      <c r="AP66" s="53">
        <v>1</v>
      </c>
      <c r="AQ66" s="53">
        <v>15.8</v>
      </c>
      <c r="AR66" s="53">
        <v>3</v>
      </c>
      <c r="AS66" s="53">
        <v>23.9</v>
      </c>
      <c r="AT66" s="53">
        <v>1</v>
      </c>
      <c r="AU66" s="53">
        <v>25.9</v>
      </c>
      <c r="AV66" s="56">
        <f t="shared" si="4"/>
        <v>36</v>
      </c>
      <c r="AW66" s="51">
        <f t="shared" si="4"/>
        <v>448.19999999999993</v>
      </c>
      <c r="AX66" s="51">
        <f t="shared" si="5"/>
        <v>358.66666666666669</v>
      </c>
      <c r="AY66" s="51">
        <f t="shared" si="6"/>
        <v>8.9666666666666668</v>
      </c>
    </row>
    <row r="67" spans="1:51" ht="25" customHeight="1">
      <c r="A67" s="49">
        <v>63</v>
      </c>
      <c r="B67" s="39" t="s">
        <v>332</v>
      </c>
      <c r="C67" s="39" t="s">
        <v>270</v>
      </c>
      <c r="D67" s="39" t="s">
        <v>274</v>
      </c>
      <c r="E67" s="53">
        <v>728</v>
      </c>
      <c r="F67" s="53">
        <v>736</v>
      </c>
      <c r="G67" s="53">
        <v>1464</v>
      </c>
      <c r="H67" s="53">
        <v>3</v>
      </c>
      <c r="I67" s="53">
        <v>33.6</v>
      </c>
      <c r="J67" s="53">
        <v>4</v>
      </c>
      <c r="K67" s="53">
        <v>32.6</v>
      </c>
      <c r="L67" s="53">
        <v>3</v>
      </c>
      <c r="M67" s="53">
        <v>33.6</v>
      </c>
      <c r="N67" s="53">
        <v>2</v>
      </c>
      <c r="O67" s="53">
        <v>34.6</v>
      </c>
      <c r="P67" s="53">
        <v>2</v>
      </c>
      <c r="Q67" s="53">
        <v>34.6</v>
      </c>
      <c r="R67" s="53">
        <v>4</v>
      </c>
      <c r="S67" s="53">
        <v>32.6</v>
      </c>
      <c r="T67" s="53">
        <v>3</v>
      </c>
      <c r="U67" s="53">
        <v>33.6</v>
      </c>
      <c r="V67" s="53"/>
      <c r="W67" s="53"/>
      <c r="X67" s="53">
        <v>2</v>
      </c>
      <c r="Y67" s="53">
        <v>34.6</v>
      </c>
      <c r="Z67" s="53">
        <v>3</v>
      </c>
      <c r="AA67" s="53">
        <v>33.6</v>
      </c>
      <c r="AB67" s="53">
        <v>2</v>
      </c>
      <c r="AC67" s="53">
        <v>34.6</v>
      </c>
      <c r="AD67" s="53">
        <v>2</v>
      </c>
      <c r="AE67" s="53">
        <v>34.6</v>
      </c>
      <c r="AF67" s="53">
        <v>3</v>
      </c>
      <c r="AG67" s="53">
        <v>33.6</v>
      </c>
      <c r="AH67" s="53">
        <v>2</v>
      </c>
      <c r="AI67" s="53">
        <v>34.6</v>
      </c>
      <c r="AJ67" s="53">
        <v>3</v>
      </c>
      <c r="AK67" s="53">
        <v>33.6</v>
      </c>
      <c r="AL67" s="53">
        <v>3</v>
      </c>
      <c r="AM67" s="53">
        <v>33.6</v>
      </c>
      <c r="AN67" s="53">
        <v>3</v>
      </c>
      <c r="AO67" s="53">
        <v>12.1</v>
      </c>
      <c r="AP67" s="53">
        <v>3</v>
      </c>
      <c r="AQ67" s="53">
        <v>18.5</v>
      </c>
      <c r="AR67" s="53">
        <v>2</v>
      </c>
      <c r="AS67" s="53">
        <v>34.6</v>
      </c>
      <c r="AT67" s="53">
        <v>3</v>
      </c>
      <c r="AU67" s="53">
        <v>33.6</v>
      </c>
      <c r="AV67" s="56">
        <f t="shared" si="4"/>
        <v>52</v>
      </c>
      <c r="AW67" s="51">
        <f t="shared" si="4"/>
        <v>606.80000000000018</v>
      </c>
      <c r="AX67" s="51">
        <f t="shared" si="5"/>
        <v>488</v>
      </c>
      <c r="AY67" s="51">
        <f t="shared" si="6"/>
        <v>12.2</v>
      </c>
    </row>
    <row r="68" spans="1:51" ht="25" customHeight="1">
      <c r="A68" s="49">
        <v>64</v>
      </c>
      <c r="B68" s="39" t="s">
        <v>332</v>
      </c>
      <c r="C68" s="39" t="s">
        <v>270</v>
      </c>
      <c r="D68" s="40" t="s">
        <v>275</v>
      </c>
      <c r="E68" s="54">
        <v>704</v>
      </c>
      <c r="F68" s="54">
        <v>716</v>
      </c>
      <c r="G68" s="54">
        <v>1420</v>
      </c>
      <c r="H68" s="53">
        <v>3</v>
      </c>
      <c r="I68" s="53">
        <v>32.5</v>
      </c>
      <c r="J68" s="53">
        <v>4</v>
      </c>
      <c r="K68" s="53">
        <v>31.5</v>
      </c>
      <c r="L68" s="53">
        <v>3</v>
      </c>
      <c r="M68" s="53">
        <v>32.5</v>
      </c>
      <c r="N68" s="53">
        <v>3</v>
      </c>
      <c r="O68" s="53">
        <v>32.5</v>
      </c>
      <c r="P68" s="53">
        <v>4</v>
      </c>
      <c r="Q68" s="53">
        <v>31.5</v>
      </c>
      <c r="R68" s="53">
        <v>3</v>
      </c>
      <c r="S68" s="53">
        <v>32.5</v>
      </c>
      <c r="T68" s="53">
        <v>4</v>
      </c>
      <c r="U68" s="53">
        <v>31.5</v>
      </c>
      <c r="V68" s="53"/>
      <c r="W68" s="53"/>
      <c r="X68" s="53">
        <v>3</v>
      </c>
      <c r="Y68" s="53">
        <v>32.5</v>
      </c>
      <c r="Z68" s="53">
        <v>3</v>
      </c>
      <c r="AA68" s="53">
        <v>32.5</v>
      </c>
      <c r="AB68" s="53">
        <v>3</v>
      </c>
      <c r="AC68" s="53">
        <v>32.5</v>
      </c>
      <c r="AD68" s="53">
        <v>4</v>
      </c>
      <c r="AE68" s="53">
        <v>31.5</v>
      </c>
      <c r="AF68" s="53">
        <v>2</v>
      </c>
      <c r="AG68" s="53">
        <v>33.5</v>
      </c>
      <c r="AH68" s="53">
        <v>1</v>
      </c>
      <c r="AI68" s="53">
        <v>34.5</v>
      </c>
      <c r="AJ68" s="53">
        <v>1</v>
      </c>
      <c r="AK68" s="53">
        <v>34.5</v>
      </c>
      <c r="AL68" s="53">
        <v>3</v>
      </c>
      <c r="AM68" s="53">
        <v>32.5</v>
      </c>
      <c r="AN68" s="53">
        <v>3</v>
      </c>
      <c r="AO68" s="53">
        <v>5.9</v>
      </c>
      <c r="AP68" s="53">
        <v>3</v>
      </c>
      <c r="AQ68" s="53">
        <v>23.6</v>
      </c>
      <c r="AR68" s="53">
        <v>2</v>
      </c>
      <c r="AS68" s="53">
        <v>33.5</v>
      </c>
      <c r="AT68" s="53">
        <v>3</v>
      </c>
      <c r="AU68" s="53">
        <v>32.5</v>
      </c>
      <c r="AV68" s="56">
        <f t="shared" si="4"/>
        <v>55</v>
      </c>
      <c r="AW68" s="51">
        <f t="shared" si="4"/>
        <v>584</v>
      </c>
      <c r="AX68" s="51">
        <f t="shared" si="5"/>
        <v>473.33333333333331</v>
      </c>
      <c r="AY68" s="51">
        <f t="shared" si="6"/>
        <v>11.833333333333332</v>
      </c>
    </row>
    <row r="69" spans="1:51" ht="25" customHeight="1">
      <c r="A69" s="49">
        <v>65</v>
      </c>
      <c r="B69" s="39" t="s">
        <v>332</v>
      </c>
      <c r="C69" s="39" t="s">
        <v>270</v>
      </c>
      <c r="D69" s="40" t="s">
        <v>276</v>
      </c>
      <c r="E69" s="54">
        <v>667</v>
      </c>
      <c r="F69" s="54">
        <v>595</v>
      </c>
      <c r="G69" s="54">
        <v>1262</v>
      </c>
      <c r="H69" s="53">
        <v>2</v>
      </c>
      <c r="I69" s="53">
        <v>29.55</v>
      </c>
      <c r="J69" s="53">
        <v>2</v>
      </c>
      <c r="K69" s="53">
        <v>29.55</v>
      </c>
      <c r="L69" s="53">
        <v>2</v>
      </c>
      <c r="M69" s="53">
        <v>29.55</v>
      </c>
      <c r="N69" s="53">
        <v>2</v>
      </c>
      <c r="O69" s="53">
        <v>29.55</v>
      </c>
      <c r="P69" s="53">
        <v>2</v>
      </c>
      <c r="Q69" s="53">
        <v>29.55</v>
      </c>
      <c r="R69" s="53">
        <v>0</v>
      </c>
      <c r="S69" s="53">
        <v>31.55</v>
      </c>
      <c r="T69" s="53">
        <v>3</v>
      </c>
      <c r="U69" s="53">
        <v>28.55</v>
      </c>
      <c r="V69" s="53"/>
      <c r="W69" s="53"/>
      <c r="X69" s="53">
        <v>2</v>
      </c>
      <c r="Y69" s="53">
        <v>29.55</v>
      </c>
      <c r="Z69" s="53">
        <v>2</v>
      </c>
      <c r="AA69" s="53">
        <v>29.55</v>
      </c>
      <c r="AB69" s="53">
        <v>2</v>
      </c>
      <c r="AC69" s="53">
        <v>29.55</v>
      </c>
      <c r="AD69" s="53">
        <v>2</v>
      </c>
      <c r="AE69" s="53">
        <v>29.55</v>
      </c>
      <c r="AF69" s="53">
        <v>4</v>
      </c>
      <c r="AG69" s="53">
        <v>27.55</v>
      </c>
      <c r="AH69" s="53">
        <v>2</v>
      </c>
      <c r="AI69" s="53">
        <v>29.55</v>
      </c>
      <c r="AJ69" s="53">
        <v>3</v>
      </c>
      <c r="AK69" s="53">
        <v>28.55</v>
      </c>
      <c r="AL69" s="53">
        <v>4</v>
      </c>
      <c r="AM69" s="53">
        <v>27.55</v>
      </c>
      <c r="AN69" s="53">
        <v>3</v>
      </c>
      <c r="AO69" s="53">
        <v>9.75</v>
      </c>
      <c r="AP69" s="53">
        <v>3</v>
      </c>
      <c r="AQ69" s="53">
        <v>15.8</v>
      </c>
      <c r="AR69" s="53">
        <v>2</v>
      </c>
      <c r="AS69" s="53">
        <v>29.55</v>
      </c>
      <c r="AT69" s="53">
        <v>3</v>
      </c>
      <c r="AU69" s="53">
        <v>28.55</v>
      </c>
      <c r="AV69" s="56">
        <f t="shared" si="4"/>
        <v>45</v>
      </c>
      <c r="AW69" s="51">
        <f t="shared" si="4"/>
        <v>522.90000000000009</v>
      </c>
      <c r="AX69" s="51">
        <f t="shared" si="5"/>
        <v>420.66666666666669</v>
      </c>
      <c r="AY69" s="51">
        <f t="shared" si="6"/>
        <v>10.516666666666667</v>
      </c>
    </row>
    <row r="70" spans="1:51" ht="25" customHeight="1">
      <c r="A70" s="49">
        <v>66</v>
      </c>
      <c r="B70" s="39" t="s">
        <v>332</v>
      </c>
      <c r="C70" s="39" t="s">
        <v>270</v>
      </c>
      <c r="D70" s="40" t="s">
        <v>277</v>
      </c>
      <c r="E70" s="54">
        <v>144</v>
      </c>
      <c r="F70" s="54">
        <v>192</v>
      </c>
      <c r="G70" s="54">
        <v>336</v>
      </c>
      <c r="H70" s="53">
        <v>2</v>
      </c>
      <c r="I70" s="53">
        <v>6.4</v>
      </c>
      <c r="J70" s="53">
        <v>2</v>
      </c>
      <c r="K70" s="53">
        <v>6.4</v>
      </c>
      <c r="L70" s="53">
        <v>1</v>
      </c>
      <c r="M70" s="53">
        <v>7.4</v>
      </c>
      <c r="N70" s="53">
        <v>2</v>
      </c>
      <c r="O70" s="53">
        <v>6.4</v>
      </c>
      <c r="P70" s="53">
        <v>2</v>
      </c>
      <c r="Q70" s="53">
        <v>6.4</v>
      </c>
      <c r="R70" s="53">
        <v>1</v>
      </c>
      <c r="S70" s="53">
        <v>7.4</v>
      </c>
      <c r="T70" s="53">
        <v>2</v>
      </c>
      <c r="U70" s="53">
        <v>6.4</v>
      </c>
      <c r="V70" s="53"/>
      <c r="W70" s="53"/>
      <c r="X70" s="53">
        <v>0</v>
      </c>
      <c r="Y70" s="53">
        <v>8.4</v>
      </c>
      <c r="Z70" s="53">
        <v>1</v>
      </c>
      <c r="AA70" s="53">
        <v>7.4</v>
      </c>
      <c r="AB70" s="53">
        <v>2</v>
      </c>
      <c r="AC70" s="53">
        <v>6.4</v>
      </c>
      <c r="AD70" s="53">
        <v>2</v>
      </c>
      <c r="AE70" s="53">
        <v>6.4</v>
      </c>
      <c r="AF70" s="53">
        <v>1</v>
      </c>
      <c r="AG70" s="53">
        <v>7.4</v>
      </c>
      <c r="AH70" s="53">
        <v>1</v>
      </c>
      <c r="AI70" s="53">
        <v>7.4</v>
      </c>
      <c r="AJ70" s="53">
        <v>1</v>
      </c>
      <c r="AK70" s="53">
        <v>7.4</v>
      </c>
      <c r="AL70" s="53">
        <v>1</v>
      </c>
      <c r="AM70" s="53">
        <v>7.4</v>
      </c>
      <c r="AN70" s="53">
        <v>1</v>
      </c>
      <c r="AO70" s="53">
        <v>2.8250000000000002</v>
      </c>
      <c r="AP70" s="53">
        <v>1</v>
      </c>
      <c r="AQ70" s="53">
        <v>3.5750000000000002</v>
      </c>
      <c r="AR70" s="53">
        <v>0</v>
      </c>
      <c r="AS70" s="53">
        <v>8.4</v>
      </c>
      <c r="AT70" s="53">
        <v>0</v>
      </c>
      <c r="AU70" s="53">
        <v>8.4</v>
      </c>
      <c r="AV70" s="56">
        <f t="shared" si="4"/>
        <v>23</v>
      </c>
      <c r="AW70" s="51">
        <f t="shared" si="4"/>
        <v>128.20000000000005</v>
      </c>
      <c r="AX70" s="51">
        <f t="shared" si="5"/>
        <v>112</v>
      </c>
      <c r="AY70" s="51">
        <f t="shared" si="6"/>
        <v>2.8</v>
      </c>
    </row>
    <row r="71" spans="1:51" ht="25" customHeight="1">
      <c r="A71" s="49">
        <v>67</v>
      </c>
      <c r="B71" s="39" t="s">
        <v>332</v>
      </c>
      <c r="C71" s="39" t="s">
        <v>270</v>
      </c>
      <c r="D71" s="40" t="s">
        <v>278</v>
      </c>
      <c r="E71" s="54">
        <v>1235</v>
      </c>
      <c r="F71" s="54">
        <v>1194</v>
      </c>
      <c r="G71" s="54">
        <v>2429</v>
      </c>
      <c r="H71" s="53">
        <v>4</v>
      </c>
      <c r="I71" s="53">
        <v>56.725000000000001</v>
      </c>
      <c r="J71" s="53">
        <v>3</v>
      </c>
      <c r="K71" s="53">
        <v>57.725000000000001</v>
      </c>
      <c r="L71" s="53">
        <v>3</v>
      </c>
      <c r="M71" s="53">
        <v>57.725000000000001</v>
      </c>
      <c r="N71" s="53">
        <v>4</v>
      </c>
      <c r="O71" s="53">
        <v>56.725000000000001</v>
      </c>
      <c r="P71" s="53">
        <v>2</v>
      </c>
      <c r="Q71" s="53">
        <v>58.725000000000001</v>
      </c>
      <c r="R71" s="53">
        <v>3</v>
      </c>
      <c r="S71" s="53">
        <v>57.725000000000001</v>
      </c>
      <c r="T71" s="53">
        <v>3</v>
      </c>
      <c r="U71" s="53">
        <v>57.725000000000001</v>
      </c>
      <c r="V71" s="53"/>
      <c r="W71" s="53"/>
      <c r="X71" s="53">
        <v>2</v>
      </c>
      <c r="Y71" s="53">
        <v>58.725000000000001</v>
      </c>
      <c r="Z71" s="53">
        <v>3</v>
      </c>
      <c r="AA71" s="53">
        <v>57.725000000000001</v>
      </c>
      <c r="AB71" s="53">
        <v>4</v>
      </c>
      <c r="AC71" s="53">
        <v>56.725000000000001</v>
      </c>
      <c r="AD71" s="53">
        <v>2</v>
      </c>
      <c r="AE71" s="53">
        <v>58.725000000000001</v>
      </c>
      <c r="AF71" s="53">
        <v>2</v>
      </c>
      <c r="AG71" s="53">
        <v>58.725000000000001</v>
      </c>
      <c r="AH71" s="53">
        <v>3</v>
      </c>
      <c r="AI71" s="53">
        <v>57.725000000000001</v>
      </c>
      <c r="AJ71" s="53">
        <v>3</v>
      </c>
      <c r="AK71" s="53">
        <v>57.725000000000001</v>
      </c>
      <c r="AL71" s="53">
        <v>4</v>
      </c>
      <c r="AM71" s="53">
        <v>56.725000000000001</v>
      </c>
      <c r="AN71" s="53">
        <v>3</v>
      </c>
      <c r="AO71" s="53">
        <v>25.524999999999999</v>
      </c>
      <c r="AP71" s="53">
        <v>4</v>
      </c>
      <c r="AQ71" s="53">
        <v>28.200000000000003</v>
      </c>
      <c r="AR71" s="53">
        <v>3</v>
      </c>
      <c r="AS71" s="53">
        <v>57.725000000000001</v>
      </c>
      <c r="AT71" s="53">
        <v>2</v>
      </c>
      <c r="AU71" s="53">
        <v>58.725000000000001</v>
      </c>
      <c r="AV71" s="56">
        <f t="shared" si="4"/>
        <v>57</v>
      </c>
      <c r="AW71" s="51">
        <f t="shared" si="4"/>
        <v>1036.0500000000002</v>
      </c>
      <c r="AX71" s="51">
        <f t="shared" si="5"/>
        <v>809.66666666666663</v>
      </c>
      <c r="AY71" s="51">
        <f t="shared" si="6"/>
        <v>20.241666666666667</v>
      </c>
    </row>
    <row r="72" spans="1:51" ht="25" customHeight="1">
      <c r="A72" s="49">
        <v>68</v>
      </c>
      <c r="B72" s="39" t="s">
        <v>332</v>
      </c>
      <c r="C72" s="39" t="s">
        <v>270</v>
      </c>
      <c r="D72" s="40" t="s">
        <v>279</v>
      </c>
      <c r="E72" s="54">
        <v>286</v>
      </c>
      <c r="F72" s="54">
        <v>200</v>
      </c>
      <c r="G72" s="54">
        <v>486</v>
      </c>
      <c r="H72" s="54">
        <v>2</v>
      </c>
      <c r="I72" s="53">
        <v>10.15</v>
      </c>
      <c r="J72" s="53">
        <v>2</v>
      </c>
      <c r="K72" s="53">
        <v>10.15</v>
      </c>
      <c r="L72" s="53">
        <v>2</v>
      </c>
      <c r="M72" s="53">
        <v>10.15</v>
      </c>
      <c r="N72" s="53">
        <v>2</v>
      </c>
      <c r="O72" s="53">
        <v>10.15</v>
      </c>
      <c r="P72" s="53">
        <v>2</v>
      </c>
      <c r="Q72" s="53">
        <v>10.15</v>
      </c>
      <c r="R72" s="53">
        <v>3</v>
      </c>
      <c r="S72" s="53">
        <v>9.15</v>
      </c>
      <c r="T72" s="53">
        <v>3</v>
      </c>
      <c r="U72" s="53">
        <v>9.15</v>
      </c>
      <c r="V72" s="54"/>
      <c r="W72" s="53"/>
      <c r="X72" s="53">
        <v>2</v>
      </c>
      <c r="Y72" s="53">
        <v>10.15</v>
      </c>
      <c r="Z72" s="53">
        <v>2</v>
      </c>
      <c r="AA72" s="53">
        <v>10.15</v>
      </c>
      <c r="AB72" s="53">
        <v>2</v>
      </c>
      <c r="AC72" s="53">
        <v>10.15</v>
      </c>
      <c r="AD72" s="53">
        <v>2</v>
      </c>
      <c r="AE72" s="53">
        <v>10.15</v>
      </c>
      <c r="AF72" s="53">
        <v>3</v>
      </c>
      <c r="AG72" s="53">
        <v>9.15</v>
      </c>
      <c r="AH72" s="53">
        <v>2</v>
      </c>
      <c r="AI72" s="53">
        <v>10.15</v>
      </c>
      <c r="AJ72" s="54">
        <v>3</v>
      </c>
      <c r="AK72" s="53">
        <v>9.15</v>
      </c>
      <c r="AL72" s="53">
        <v>2</v>
      </c>
      <c r="AM72" s="53">
        <v>10.15</v>
      </c>
      <c r="AN72" s="53">
        <v>3</v>
      </c>
      <c r="AO72" s="53">
        <v>1.0999999999999996</v>
      </c>
      <c r="AP72" s="53">
        <v>3</v>
      </c>
      <c r="AQ72" s="53">
        <v>5.0500000000000007</v>
      </c>
      <c r="AR72" s="53">
        <v>2</v>
      </c>
      <c r="AS72" s="53">
        <v>10.15</v>
      </c>
      <c r="AT72" s="53">
        <v>2</v>
      </c>
      <c r="AU72" s="53">
        <v>10.15</v>
      </c>
      <c r="AV72" s="56">
        <f t="shared" si="4"/>
        <v>44</v>
      </c>
      <c r="AW72" s="51">
        <f t="shared" si="4"/>
        <v>174.70000000000005</v>
      </c>
      <c r="AX72" s="51">
        <f t="shared" si="5"/>
        <v>162</v>
      </c>
      <c r="AY72" s="51">
        <f t="shared" si="6"/>
        <v>4.05</v>
      </c>
    </row>
    <row r="73" spans="1:51" ht="25" customHeight="1">
      <c r="A73" s="49">
        <v>69</v>
      </c>
      <c r="B73" s="39" t="s">
        <v>332</v>
      </c>
      <c r="C73" s="39" t="s">
        <v>270</v>
      </c>
      <c r="D73" s="40" t="s">
        <v>280</v>
      </c>
      <c r="E73" s="54">
        <v>69</v>
      </c>
      <c r="F73" s="54">
        <v>91</v>
      </c>
      <c r="G73" s="54">
        <v>160</v>
      </c>
      <c r="H73" s="54">
        <v>3</v>
      </c>
      <c r="I73" s="53">
        <v>1</v>
      </c>
      <c r="J73" s="53">
        <v>1</v>
      </c>
      <c r="K73" s="53">
        <v>3</v>
      </c>
      <c r="L73" s="53">
        <v>2</v>
      </c>
      <c r="M73" s="53">
        <v>2</v>
      </c>
      <c r="N73" s="53">
        <v>1</v>
      </c>
      <c r="O73" s="53">
        <v>3</v>
      </c>
      <c r="P73" s="53">
        <v>1</v>
      </c>
      <c r="Q73" s="53">
        <v>3</v>
      </c>
      <c r="R73" s="53">
        <v>1</v>
      </c>
      <c r="S73" s="53">
        <v>3</v>
      </c>
      <c r="T73" s="53">
        <v>2</v>
      </c>
      <c r="U73" s="53">
        <v>2</v>
      </c>
      <c r="V73" s="54"/>
      <c r="W73" s="53"/>
      <c r="X73" s="53">
        <v>0</v>
      </c>
      <c r="Y73" s="53">
        <v>4</v>
      </c>
      <c r="Z73" s="53">
        <v>2</v>
      </c>
      <c r="AA73" s="53">
        <v>2</v>
      </c>
      <c r="AB73" s="53">
        <v>1</v>
      </c>
      <c r="AC73" s="53">
        <v>3</v>
      </c>
      <c r="AD73" s="53">
        <v>1</v>
      </c>
      <c r="AE73" s="53">
        <v>3</v>
      </c>
      <c r="AF73" s="53">
        <v>0</v>
      </c>
      <c r="AG73" s="53">
        <v>4</v>
      </c>
      <c r="AH73" s="53">
        <v>0</v>
      </c>
      <c r="AI73" s="53">
        <v>4</v>
      </c>
      <c r="AJ73" s="54">
        <v>1</v>
      </c>
      <c r="AK73" s="53">
        <v>3</v>
      </c>
      <c r="AL73" s="53">
        <v>0</v>
      </c>
      <c r="AM73" s="53">
        <v>4</v>
      </c>
      <c r="AN73" s="53">
        <v>1</v>
      </c>
      <c r="AO73" s="53">
        <v>3</v>
      </c>
      <c r="AP73" s="53">
        <v>1</v>
      </c>
      <c r="AQ73" s="53">
        <v>-1</v>
      </c>
      <c r="AR73" s="53">
        <v>0</v>
      </c>
      <c r="AS73" s="53">
        <v>4</v>
      </c>
      <c r="AT73" s="53">
        <v>1</v>
      </c>
      <c r="AU73" s="53">
        <v>3</v>
      </c>
      <c r="AV73" s="56">
        <f t="shared" si="4"/>
        <v>19</v>
      </c>
      <c r="AW73" s="51">
        <f t="shared" si="4"/>
        <v>53</v>
      </c>
      <c r="AX73" s="51">
        <f t="shared" si="5"/>
        <v>53.333333333333336</v>
      </c>
      <c r="AY73" s="51">
        <f t="shared" si="6"/>
        <v>1.3333333333333335</v>
      </c>
    </row>
    <row r="74" spans="1:51" ht="25" customHeight="1">
      <c r="A74" s="49">
        <v>70</v>
      </c>
      <c r="B74" s="39" t="s">
        <v>332</v>
      </c>
      <c r="C74" s="39" t="s">
        <v>270</v>
      </c>
      <c r="D74" s="40" t="s">
        <v>281</v>
      </c>
      <c r="E74" s="54">
        <v>514</v>
      </c>
      <c r="F74" s="54">
        <v>515</v>
      </c>
      <c r="G74" s="54">
        <v>1029</v>
      </c>
      <c r="H74" s="54">
        <v>3</v>
      </c>
      <c r="I74" s="53">
        <v>22.725000000000001</v>
      </c>
      <c r="J74" s="53">
        <v>3</v>
      </c>
      <c r="K74" s="53">
        <v>22.725000000000001</v>
      </c>
      <c r="L74" s="53">
        <v>2</v>
      </c>
      <c r="M74" s="53">
        <v>23.725000000000001</v>
      </c>
      <c r="N74" s="53">
        <v>1</v>
      </c>
      <c r="O74" s="53">
        <v>24.725000000000001</v>
      </c>
      <c r="P74" s="53">
        <v>1</v>
      </c>
      <c r="Q74" s="53">
        <v>24.725000000000001</v>
      </c>
      <c r="R74" s="53">
        <v>2</v>
      </c>
      <c r="S74" s="53">
        <v>23.725000000000001</v>
      </c>
      <c r="T74" s="53">
        <v>2</v>
      </c>
      <c r="U74" s="53">
        <v>23.725000000000001</v>
      </c>
      <c r="V74" s="54"/>
      <c r="W74" s="53"/>
      <c r="X74" s="53">
        <v>0</v>
      </c>
      <c r="Y74" s="53">
        <v>25.725000000000001</v>
      </c>
      <c r="Z74" s="53">
        <v>2</v>
      </c>
      <c r="AA74" s="53">
        <v>23.725000000000001</v>
      </c>
      <c r="AB74" s="53">
        <v>1</v>
      </c>
      <c r="AC74" s="53">
        <v>24.725000000000001</v>
      </c>
      <c r="AD74" s="53">
        <v>1</v>
      </c>
      <c r="AE74" s="53">
        <v>24.725000000000001</v>
      </c>
      <c r="AF74" s="53">
        <v>0</v>
      </c>
      <c r="AG74" s="53">
        <v>25.725000000000001</v>
      </c>
      <c r="AH74" s="53">
        <v>1</v>
      </c>
      <c r="AI74" s="53">
        <v>24.725000000000001</v>
      </c>
      <c r="AJ74" s="54">
        <v>1</v>
      </c>
      <c r="AK74" s="53">
        <v>24.725000000000001</v>
      </c>
      <c r="AL74" s="53">
        <v>2</v>
      </c>
      <c r="AM74" s="53">
        <v>23.725000000000001</v>
      </c>
      <c r="AN74" s="53">
        <v>0</v>
      </c>
      <c r="AO74" s="53">
        <v>10.7</v>
      </c>
      <c r="AP74" s="53">
        <v>1</v>
      </c>
      <c r="AQ74" s="53">
        <v>14.025</v>
      </c>
      <c r="AR74" s="53">
        <v>0</v>
      </c>
      <c r="AS74" s="53">
        <v>25.725000000000001</v>
      </c>
      <c r="AT74" s="53">
        <v>1</v>
      </c>
      <c r="AU74" s="53">
        <v>24.725000000000001</v>
      </c>
      <c r="AV74" s="56">
        <f t="shared" si="4"/>
        <v>24</v>
      </c>
      <c r="AW74" s="51">
        <f t="shared" si="4"/>
        <v>439.05000000000007</v>
      </c>
      <c r="AX74" s="51">
        <f t="shared" si="5"/>
        <v>343</v>
      </c>
      <c r="AY74" s="51">
        <f t="shared" si="6"/>
        <v>8.5749999999999993</v>
      </c>
    </row>
    <row r="75" spans="1:51" ht="25" customHeight="1">
      <c r="A75" s="49">
        <v>71</v>
      </c>
      <c r="B75" s="39" t="s">
        <v>332</v>
      </c>
      <c r="C75" s="39" t="s">
        <v>270</v>
      </c>
      <c r="D75" s="40" t="s">
        <v>282</v>
      </c>
      <c r="E75" s="54">
        <v>1100</v>
      </c>
      <c r="F75" s="54">
        <v>1219</v>
      </c>
      <c r="G75" s="54">
        <v>2319</v>
      </c>
      <c r="H75" s="54">
        <v>4</v>
      </c>
      <c r="I75" s="53">
        <v>53.975000000000001</v>
      </c>
      <c r="J75" s="53">
        <v>4</v>
      </c>
      <c r="K75" s="53">
        <v>53.975000000000001</v>
      </c>
      <c r="L75" s="53">
        <v>4</v>
      </c>
      <c r="M75" s="53">
        <v>53.975000000000001</v>
      </c>
      <c r="N75" s="53">
        <v>4</v>
      </c>
      <c r="O75" s="53">
        <v>53.975000000000001</v>
      </c>
      <c r="P75" s="53">
        <v>3</v>
      </c>
      <c r="Q75" s="53">
        <v>54.975000000000001</v>
      </c>
      <c r="R75" s="53">
        <v>4</v>
      </c>
      <c r="S75" s="53">
        <v>53.975000000000001</v>
      </c>
      <c r="T75" s="53">
        <v>5</v>
      </c>
      <c r="U75" s="53">
        <v>52.975000000000001</v>
      </c>
      <c r="V75" s="54"/>
      <c r="W75" s="53"/>
      <c r="X75" s="53">
        <v>2</v>
      </c>
      <c r="Y75" s="53">
        <v>55.975000000000001</v>
      </c>
      <c r="Z75" s="53">
        <v>4</v>
      </c>
      <c r="AA75" s="53">
        <v>53.975000000000001</v>
      </c>
      <c r="AB75" s="53">
        <v>4</v>
      </c>
      <c r="AC75" s="53">
        <v>53.975000000000001</v>
      </c>
      <c r="AD75" s="53">
        <v>3</v>
      </c>
      <c r="AE75" s="53">
        <v>54.975000000000001</v>
      </c>
      <c r="AF75" s="53">
        <v>3</v>
      </c>
      <c r="AG75" s="53">
        <v>54.975000000000001</v>
      </c>
      <c r="AH75" s="53">
        <v>3</v>
      </c>
      <c r="AI75" s="53">
        <v>54.975000000000001</v>
      </c>
      <c r="AJ75" s="54">
        <v>3</v>
      </c>
      <c r="AK75" s="53">
        <v>54.975000000000001</v>
      </c>
      <c r="AL75" s="53">
        <v>4</v>
      </c>
      <c r="AM75" s="53">
        <v>53.975000000000001</v>
      </c>
      <c r="AN75" s="53">
        <v>3</v>
      </c>
      <c r="AO75" s="53">
        <v>51.95</v>
      </c>
      <c r="AP75" s="53">
        <v>3</v>
      </c>
      <c r="AQ75" s="53">
        <v>2.4999999999999911E-2</v>
      </c>
      <c r="AR75" s="53">
        <v>2</v>
      </c>
      <c r="AS75" s="53">
        <v>55.975000000000001</v>
      </c>
      <c r="AT75" s="53">
        <v>2</v>
      </c>
      <c r="AU75" s="53">
        <v>55.975000000000001</v>
      </c>
      <c r="AV75" s="56">
        <f t="shared" si="4"/>
        <v>64</v>
      </c>
      <c r="AW75" s="51">
        <f t="shared" si="4"/>
        <v>979.5500000000003</v>
      </c>
      <c r="AX75" s="51">
        <f t="shared" si="5"/>
        <v>773</v>
      </c>
      <c r="AY75" s="51">
        <f t="shared" si="6"/>
        <v>19.324999999999999</v>
      </c>
    </row>
    <row r="76" spans="1:51" ht="25" customHeight="1">
      <c r="A76" s="49">
        <v>72</v>
      </c>
      <c r="B76" s="39" t="s">
        <v>332</v>
      </c>
      <c r="C76" s="39" t="s">
        <v>270</v>
      </c>
      <c r="D76" s="40" t="s">
        <v>283</v>
      </c>
      <c r="E76" s="54">
        <v>650</v>
      </c>
      <c r="F76" s="54">
        <v>695</v>
      </c>
      <c r="G76" s="54">
        <v>1345</v>
      </c>
      <c r="H76" s="54">
        <v>4</v>
      </c>
      <c r="I76" s="53">
        <v>29.625</v>
      </c>
      <c r="J76" s="53">
        <v>4</v>
      </c>
      <c r="K76" s="53">
        <v>29.625</v>
      </c>
      <c r="L76" s="53">
        <v>3</v>
      </c>
      <c r="M76" s="53">
        <v>30.625</v>
      </c>
      <c r="N76" s="53">
        <v>3</v>
      </c>
      <c r="O76" s="53">
        <v>30.625</v>
      </c>
      <c r="P76" s="53">
        <v>2</v>
      </c>
      <c r="Q76" s="53">
        <v>31.625</v>
      </c>
      <c r="R76" s="53">
        <v>5</v>
      </c>
      <c r="S76" s="53">
        <v>28.625</v>
      </c>
      <c r="T76" s="53">
        <v>3</v>
      </c>
      <c r="U76" s="53">
        <v>30.625</v>
      </c>
      <c r="V76" s="54"/>
      <c r="W76" s="53"/>
      <c r="X76" s="53">
        <v>2</v>
      </c>
      <c r="Y76" s="53">
        <v>31.625</v>
      </c>
      <c r="Z76" s="53">
        <v>3</v>
      </c>
      <c r="AA76" s="53">
        <v>30.625</v>
      </c>
      <c r="AB76" s="53">
        <v>3</v>
      </c>
      <c r="AC76" s="53">
        <v>30.625</v>
      </c>
      <c r="AD76" s="53">
        <v>2</v>
      </c>
      <c r="AE76" s="53">
        <v>31.625</v>
      </c>
      <c r="AF76" s="53">
        <v>4</v>
      </c>
      <c r="AG76" s="53">
        <v>29.625</v>
      </c>
      <c r="AH76" s="53">
        <v>2</v>
      </c>
      <c r="AI76" s="53">
        <v>31.625</v>
      </c>
      <c r="AJ76" s="54">
        <v>3</v>
      </c>
      <c r="AK76" s="53">
        <v>30.625</v>
      </c>
      <c r="AL76" s="53">
        <v>4</v>
      </c>
      <c r="AM76" s="53">
        <v>29.625</v>
      </c>
      <c r="AN76" s="53">
        <v>3</v>
      </c>
      <c r="AO76" s="53">
        <v>13.024999999999999</v>
      </c>
      <c r="AP76" s="53">
        <v>3</v>
      </c>
      <c r="AQ76" s="53">
        <v>14.600000000000001</v>
      </c>
      <c r="AR76" s="53">
        <v>2</v>
      </c>
      <c r="AS76" s="53">
        <v>31.625</v>
      </c>
      <c r="AT76" s="53">
        <v>3</v>
      </c>
      <c r="AU76" s="53">
        <v>30.625</v>
      </c>
      <c r="AV76" s="56">
        <f t="shared" si="4"/>
        <v>58</v>
      </c>
      <c r="AW76" s="51">
        <f t="shared" si="4"/>
        <v>547.25</v>
      </c>
      <c r="AX76" s="51">
        <f t="shared" si="5"/>
        <v>448.33333333333331</v>
      </c>
      <c r="AY76" s="51">
        <f t="shared" si="6"/>
        <v>11.208333333333332</v>
      </c>
    </row>
    <row r="77" spans="1:51" ht="25" customHeight="1">
      <c r="A77" s="49">
        <v>73</v>
      </c>
      <c r="B77" s="39" t="s">
        <v>332</v>
      </c>
      <c r="C77" s="39" t="s">
        <v>270</v>
      </c>
      <c r="D77" s="40" t="s">
        <v>284</v>
      </c>
      <c r="E77" s="54">
        <v>585</v>
      </c>
      <c r="F77" s="54">
        <v>684</v>
      </c>
      <c r="G77" s="54">
        <v>1269</v>
      </c>
      <c r="H77" s="54">
        <v>3</v>
      </c>
      <c r="I77" s="53">
        <v>28.725000000000001</v>
      </c>
      <c r="J77" s="53">
        <v>3</v>
      </c>
      <c r="K77" s="53">
        <v>28.725000000000001</v>
      </c>
      <c r="L77" s="53">
        <v>3</v>
      </c>
      <c r="M77" s="53">
        <v>28.725000000000001</v>
      </c>
      <c r="N77" s="53">
        <v>2</v>
      </c>
      <c r="O77" s="53">
        <v>29.725000000000001</v>
      </c>
      <c r="P77" s="53">
        <v>1</v>
      </c>
      <c r="Q77" s="53">
        <v>30.725000000000001</v>
      </c>
      <c r="R77" s="53">
        <v>2</v>
      </c>
      <c r="S77" s="53">
        <v>29.725000000000001</v>
      </c>
      <c r="T77" s="53">
        <v>2</v>
      </c>
      <c r="U77" s="53">
        <v>29.725000000000001</v>
      </c>
      <c r="V77" s="54"/>
      <c r="W77" s="53"/>
      <c r="X77" s="53">
        <v>0</v>
      </c>
      <c r="Y77" s="53">
        <v>31.725000000000001</v>
      </c>
      <c r="Z77" s="53">
        <v>3</v>
      </c>
      <c r="AA77" s="53">
        <v>28.725000000000001</v>
      </c>
      <c r="AB77" s="53">
        <v>2</v>
      </c>
      <c r="AC77" s="53">
        <v>29.725000000000001</v>
      </c>
      <c r="AD77" s="53">
        <v>1</v>
      </c>
      <c r="AE77" s="53">
        <v>30.725000000000001</v>
      </c>
      <c r="AF77" s="53">
        <v>2</v>
      </c>
      <c r="AG77" s="53">
        <v>29.725000000000001</v>
      </c>
      <c r="AH77" s="53">
        <v>2</v>
      </c>
      <c r="AI77" s="53">
        <v>29.725000000000001</v>
      </c>
      <c r="AJ77" s="54">
        <v>2</v>
      </c>
      <c r="AK77" s="53">
        <v>29.725000000000001</v>
      </c>
      <c r="AL77" s="53">
        <v>3</v>
      </c>
      <c r="AM77" s="53">
        <v>28.725000000000001</v>
      </c>
      <c r="AN77" s="53">
        <v>2</v>
      </c>
      <c r="AO77" s="53">
        <v>12.8</v>
      </c>
      <c r="AP77" s="53">
        <v>2</v>
      </c>
      <c r="AQ77" s="53">
        <v>14.925000000000001</v>
      </c>
      <c r="AR77" s="53">
        <v>0</v>
      </c>
      <c r="AS77" s="53">
        <v>31.725000000000001</v>
      </c>
      <c r="AT77" s="53">
        <v>1</v>
      </c>
      <c r="AU77" s="53">
        <v>30.725000000000001</v>
      </c>
      <c r="AV77" s="56">
        <f t="shared" si="4"/>
        <v>36</v>
      </c>
      <c r="AW77" s="51">
        <f t="shared" si="4"/>
        <v>535.05000000000018</v>
      </c>
      <c r="AX77" s="51">
        <f t="shared" si="5"/>
        <v>423</v>
      </c>
      <c r="AY77" s="51">
        <f t="shared" si="6"/>
        <v>10.574999999999999</v>
      </c>
    </row>
    <row r="78" spans="1:51" ht="25" customHeight="1">
      <c r="A78" s="49">
        <v>74</v>
      </c>
      <c r="B78" s="39" t="s">
        <v>332</v>
      </c>
      <c r="C78" s="39" t="s">
        <v>270</v>
      </c>
      <c r="D78" s="40" t="s">
        <v>285</v>
      </c>
      <c r="E78" s="54">
        <v>401</v>
      </c>
      <c r="F78" s="54">
        <v>330</v>
      </c>
      <c r="G78" s="54">
        <v>731</v>
      </c>
      <c r="H78" s="54">
        <v>3</v>
      </c>
      <c r="I78" s="53">
        <v>15.274999999999999</v>
      </c>
      <c r="J78" s="53">
        <v>3</v>
      </c>
      <c r="K78" s="53">
        <v>15.274999999999999</v>
      </c>
      <c r="L78" s="53">
        <v>3</v>
      </c>
      <c r="M78" s="53">
        <v>15.274999999999999</v>
      </c>
      <c r="N78" s="53">
        <v>3</v>
      </c>
      <c r="O78" s="53">
        <v>15.274999999999999</v>
      </c>
      <c r="P78" s="53">
        <v>3</v>
      </c>
      <c r="Q78" s="53">
        <v>15.274999999999999</v>
      </c>
      <c r="R78" s="53">
        <v>2</v>
      </c>
      <c r="S78" s="53">
        <v>16.274999999999999</v>
      </c>
      <c r="T78" s="53">
        <v>3</v>
      </c>
      <c r="U78" s="53">
        <v>15.274999999999999</v>
      </c>
      <c r="V78" s="54"/>
      <c r="W78" s="53"/>
      <c r="X78" s="53">
        <v>2</v>
      </c>
      <c r="Y78" s="53">
        <v>16.274999999999999</v>
      </c>
      <c r="Z78" s="53">
        <v>3</v>
      </c>
      <c r="AA78" s="53">
        <v>15.274999999999999</v>
      </c>
      <c r="AB78" s="53">
        <v>3</v>
      </c>
      <c r="AC78" s="53">
        <v>15.274999999999999</v>
      </c>
      <c r="AD78" s="53">
        <v>3</v>
      </c>
      <c r="AE78" s="53">
        <v>15.274999999999999</v>
      </c>
      <c r="AF78" s="53">
        <v>4</v>
      </c>
      <c r="AG78" s="53">
        <v>14.274999999999999</v>
      </c>
      <c r="AH78" s="53">
        <v>2</v>
      </c>
      <c r="AI78" s="53">
        <v>16.274999999999999</v>
      </c>
      <c r="AJ78" s="54">
        <v>3</v>
      </c>
      <c r="AK78" s="53">
        <v>15.274999999999999</v>
      </c>
      <c r="AL78" s="53">
        <v>4</v>
      </c>
      <c r="AM78" s="53">
        <v>14.274999999999999</v>
      </c>
      <c r="AN78" s="53">
        <v>3</v>
      </c>
      <c r="AO78" s="53">
        <v>1.75</v>
      </c>
      <c r="AP78" s="53">
        <v>3</v>
      </c>
      <c r="AQ78" s="53">
        <v>10.525</v>
      </c>
      <c r="AR78" s="53">
        <v>2</v>
      </c>
      <c r="AS78" s="53">
        <v>16.274999999999999</v>
      </c>
      <c r="AT78" s="53">
        <v>3</v>
      </c>
      <c r="AU78" s="53">
        <v>15.274999999999999</v>
      </c>
      <c r="AV78" s="56">
        <f t="shared" si="4"/>
        <v>55</v>
      </c>
      <c r="AW78" s="51">
        <f t="shared" si="4"/>
        <v>273.95000000000005</v>
      </c>
      <c r="AX78" s="51">
        <f t="shared" si="5"/>
        <v>243.66666666666666</v>
      </c>
      <c r="AY78" s="51">
        <f t="shared" si="6"/>
        <v>6.0916666666666668</v>
      </c>
    </row>
    <row r="79" spans="1:51" ht="25" customHeight="1">
      <c r="A79" s="49">
        <v>75</v>
      </c>
      <c r="B79" s="39" t="s">
        <v>332</v>
      </c>
      <c r="C79" s="44" t="s">
        <v>270</v>
      </c>
      <c r="D79" s="44" t="s">
        <v>286</v>
      </c>
      <c r="E79" s="55">
        <v>586</v>
      </c>
      <c r="F79" s="55">
        <v>512</v>
      </c>
      <c r="G79" s="55">
        <v>1098</v>
      </c>
      <c r="H79" s="55">
        <v>4</v>
      </c>
      <c r="I79" s="55">
        <v>23.45</v>
      </c>
      <c r="J79" s="55">
        <v>2</v>
      </c>
      <c r="K79" s="55">
        <v>25.45</v>
      </c>
      <c r="L79" s="55">
        <v>4</v>
      </c>
      <c r="M79" s="55">
        <v>23.45</v>
      </c>
      <c r="N79" s="55">
        <v>3</v>
      </c>
      <c r="O79" s="55">
        <v>24.45</v>
      </c>
      <c r="P79" s="55">
        <v>3</v>
      </c>
      <c r="Q79" s="55">
        <v>24.45</v>
      </c>
      <c r="R79" s="55">
        <v>3</v>
      </c>
      <c r="S79" s="55">
        <v>24.45</v>
      </c>
      <c r="T79" s="55">
        <v>3</v>
      </c>
      <c r="U79" s="55">
        <v>24.45</v>
      </c>
      <c r="V79" s="55"/>
      <c r="W79" s="55"/>
      <c r="X79" s="55">
        <v>2</v>
      </c>
      <c r="Y79" s="55">
        <v>25.45</v>
      </c>
      <c r="Z79" s="55">
        <v>4</v>
      </c>
      <c r="AA79" s="55">
        <v>23.45</v>
      </c>
      <c r="AB79" s="55">
        <v>3</v>
      </c>
      <c r="AC79" s="55">
        <v>24.45</v>
      </c>
      <c r="AD79" s="55">
        <v>3</v>
      </c>
      <c r="AE79" s="55">
        <v>24.45</v>
      </c>
      <c r="AF79" s="55">
        <v>2</v>
      </c>
      <c r="AG79" s="55">
        <v>25.45</v>
      </c>
      <c r="AH79" s="55">
        <v>2</v>
      </c>
      <c r="AI79" s="55">
        <v>25.45</v>
      </c>
      <c r="AJ79" s="55">
        <v>3</v>
      </c>
      <c r="AK79" s="55">
        <v>24.45</v>
      </c>
      <c r="AL79" s="55">
        <v>2</v>
      </c>
      <c r="AM79" s="55">
        <v>25.45</v>
      </c>
      <c r="AN79" s="55">
        <v>2</v>
      </c>
      <c r="AO79" s="55">
        <v>8.6</v>
      </c>
      <c r="AP79" s="55">
        <v>2</v>
      </c>
      <c r="AQ79" s="55">
        <v>14.850000000000001</v>
      </c>
      <c r="AR79" s="55">
        <v>1</v>
      </c>
      <c r="AS79" s="55">
        <v>26.45</v>
      </c>
      <c r="AT79" s="55">
        <v>1</v>
      </c>
      <c r="AU79" s="55">
        <v>26.45</v>
      </c>
      <c r="AV79" s="56">
        <f t="shared" si="4"/>
        <v>49</v>
      </c>
      <c r="AW79" s="51">
        <f t="shared" si="4"/>
        <v>445.09999999999991</v>
      </c>
      <c r="AX79" s="51">
        <f t="shared" si="5"/>
        <v>366</v>
      </c>
      <c r="AY79" s="51">
        <f t="shared" si="6"/>
        <v>9.15</v>
      </c>
    </row>
    <row r="80" spans="1:51" ht="25" customHeight="1">
      <c r="A80" s="49">
        <v>76</v>
      </c>
      <c r="B80" s="39" t="s">
        <v>332</v>
      </c>
      <c r="C80" s="44" t="s">
        <v>270</v>
      </c>
      <c r="D80" s="44" t="s">
        <v>287</v>
      </c>
      <c r="E80" s="55">
        <v>543</v>
      </c>
      <c r="F80" s="55">
        <v>502</v>
      </c>
      <c r="G80" s="55">
        <v>1045</v>
      </c>
      <c r="H80" s="55">
        <v>3</v>
      </c>
      <c r="I80" s="55">
        <v>23.125</v>
      </c>
      <c r="J80" s="55">
        <v>3</v>
      </c>
      <c r="K80" s="55">
        <v>23.125</v>
      </c>
      <c r="L80" s="55">
        <v>3</v>
      </c>
      <c r="M80" s="55">
        <v>23.125</v>
      </c>
      <c r="N80" s="55">
        <v>1</v>
      </c>
      <c r="O80" s="55">
        <v>25.125</v>
      </c>
      <c r="P80" s="55">
        <v>2</v>
      </c>
      <c r="Q80" s="55">
        <v>24.125</v>
      </c>
      <c r="R80" s="55">
        <v>2</v>
      </c>
      <c r="S80" s="55">
        <v>24.125</v>
      </c>
      <c r="T80" s="55">
        <v>2</v>
      </c>
      <c r="U80" s="55">
        <v>24.125</v>
      </c>
      <c r="V80" s="55"/>
      <c r="W80" s="55"/>
      <c r="X80" s="55">
        <v>0</v>
      </c>
      <c r="Y80" s="55">
        <v>26.125</v>
      </c>
      <c r="Z80" s="55">
        <v>3</v>
      </c>
      <c r="AA80" s="55">
        <v>23.125</v>
      </c>
      <c r="AB80" s="55">
        <v>1</v>
      </c>
      <c r="AC80" s="55">
        <v>25.125</v>
      </c>
      <c r="AD80" s="55">
        <v>2</v>
      </c>
      <c r="AE80" s="55">
        <v>24.125</v>
      </c>
      <c r="AF80" s="55">
        <v>2</v>
      </c>
      <c r="AG80" s="55">
        <v>24.125</v>
      </c>
      <c r="AH80" s="55">
        <v>1</v>
      </c>
      <c r="AI80" s="55">
        <v>25.125</v>
      </c>
      <c r="AJ80" s="55">
        <v>1</v>
      </c>
      <c r="AK80" s="55">
        <v>25.125</v>
      </c>
      <c r="AL80" s="55">
        <v>2</v>
      </c>
      <c r="AM80" s="55">
        <v>24.125</v>
      </c>
      <c r="AN80" s="55">
        <v>1</v>
      </c>
      <c r="AO80" s="55">
        <v>11.324999999999999</v>
      </c>
      <c r="AP80" s="55">
        <v>1</v>
      </c>
      <c r="AQ80" s="55">
        <v>12.8</v>
      </c>
      <c r="AR80" s="55">
        <v>1</v>
      </c>
      <c r="AS80" s="55">
        <v>25.125</v>
      </c>
      <c r="AT80" s="55">
        <v>1</v>
      </c>
      <c r="AU80" s="55">
        <v>25.125</v>
      </c>
      <c r="AV80" s="56">
        <f t="shared" si="4"/>
        <v>32</v>
      </c>
      <c r="AW80" s="51">
        <f t="shared" si="4"/>
        <v>438.25</v>
      </c>
      <c r="AX80" s="51">
        <f t="shared" si="5"/>
        <v>348.33333333333331</v>
      </c>
      <c r="AY80" s="51">
        <f t="shared" si="6"/>
        <v>8.7083333333333321</v>
      </c>
    </row>
    <row r="81" spans="1:51" ht="25" customHeight="1">
      <c r="A81" s="49">
        <v>77</v>
      </c>
      <c r="B81" s="39" t="s">
        <v>332</v>
      </c>
      <c r="C81" s="44" t="s">
        <v>270</v>
      </c>
      <c r="D81" s="44" t="s">
        <v>288</v>
      </c>
      <c r="E81" s="55">
        <v>499</v>
      </c>
      <c r="F81" s="55">
        <v>531</v>
      </c>
      <c r="G81" s="55">
        <v>1030</v>
      </c>
      <c r="H81" s="55">
        <v>5</v>
      </c>
      <c r="I81" s="55">
        <v>20.75</v>
      </c>
      <c r="J81" s="55">
        <v>4</v>
      </c>
      <c r="K81" s="55">
        <v>21.75</v>
      </c>
      <c r="L81" s="55">
        <v>2</v>
      </c>
      <c r="M81" s="55">
        <v>23.75</v>
      </c>
      <c r="N81" s="55">
        <v>1</v>
      </c>
      <c r="O81" s="55">
        <v>24.75</v>
      </c>
      <c r="P81" s="55">
        <v>2</v>
      </c>
      <c r="Q81" s="55">
        <v>23.75</v>
      </c>
      <c r="R81" s="55">
        <v>3</v>
      </c>
      <c r="S81" s="55">
        <v>22.75</v>
      </c>
      <c r="T81" s="55">
        <v>3</v>
      </c>
      <c r="U81" s="55">
        <v>22.75</v>
      </c>
      <c r="V81" s="55"/>
      <c r="W81" s="55"/>
      <c r="X81" s="55">
        <v>0</v>
      </c>
      <c r="Y81" s="55">
        <v>25.75</v>
      </c>
      <c r="Z81" s="55">
        <v>2</v>
      </c>
      <c r="AA81" s="55">
        <v>23.75</v>
      </c>
      <c r="AB81" s="55">
        <v>1</v>
      </c>
      <c r="AC81" s="55">
        <v>24.75</v>
      </c>
      <c r="AD81" s="55">
        <v>2</v>
      </c>
      <c r="AE81" s="55">
        <v>23.75</v>
      </c>
      <c r="AF81" s="55">
        <v>3</v>
      </c>
      <c r="AG81" s="55">
        <v>22.75</v>
      </c>
      <c r="AH81" s="55">
        <v>2</v>
      </c>
      <c r="AI81" s="55">
        <v>23.75</v>
      </c>
      <c r="AJ81" s="55">
        <v>2</v>
      </c>
      <c r="AK81" s="55">
        <v>23.75</v>
      </c>
      <c r="AL81" s="55">
        <v>2</v>
      </c>
      <c r="AM81" s="55">
        <v>23.75</v>
      </c>
      <c r="AN81" s="55">
        <v>3</v>
      </c>
      <c r="AO81" s="55">
        <v>22.75</v>
      </c>
      <c r="AP81" s="55">
        <v>3</v>
      </c>
      <c r="AQ81" s="55">
        <v>-3</v>
      </c>
      <c r="AR81" s="55">
        <v>2</v>
      </c>
      <c r="AS81" s="55">
        <v>23.75</v>
      </c>
      <c r="AT81" s="55">
        <v>2</v>
      </c>
      <c r="AU81" s="55">
        <v>23.75</v>
      </c>
      <c r="AV81" s="56">
        <f t="shared" si="4"/>
        <v>44</v>
      </c>
      <c r="AW81" s="51">
        <f t="shared" si="4"/>
        <v>419.5</v>
      </c>
      <c r="AX81" s="51">
        <f t="shared" si="5"/>
        <v>343.33333333333331</v>
      </c>
      <c r="AY81" s="51">
        <f t="shared" si="6"/>
        <v>8.5833333333333321</v>
      </c>
    </row>
    <row r="82" spans="1:51" ht="25" customHeight="1">
      <c r="A82" s="49">
        <v>78</v>
      </c>
      <c r="B82" s="39" t="s">
        <v>332</v>
      </c>
      <c r="C82" s="44" t="s">
        <v>270</v>
      </c>
      <c r="D82" s="44" t="s">
        <v>289</v>
      </c>
      <c r="E82" s="55">
        <v>336</v>
      </c>
      <c r="F82" s="55">
        <v>235</v>
      </c>
      <c r="G82" s="55">
        <v>571</v>
      </c>
      <c r="H82" s="55">
        <v>2</v>
      </c>
      <c r="I82" s="55">
        <v>12.275</v>
      </c>
      <c r="J82" s="55">
        <v>2</v>
      </c>
      <c r="K82" s="55">
        <v>12.275</v>
      </c>
      <c r="L82" s="55">
        <v>2</v>
      </c>
      <c r="M82" s="55">
        <v>12.275</v>
      </c>
      <c r="N82" s="55">
        <v>2</v>
      </c>
      <c r="O82" s="55">
        <v>12.275</v>
      </c>
      <c r="P82" s="55">
        <v>2</v>
      </c>
      <c r="Q82" s="55">
        <v>12.275</v>
      </c>
      <c r="R82" s="55">
        <v>3</v>
      </c>
      <c r="S82" s="55">
        <v>11.275</v>
      </c>
      <c r="T82" s="55">
        <v>3</v>
      </c>
      <c r="U82" s="55">
        <v>11.275</v>
      </c>
      <c r="V82" s="55"/>
      <c r="W82" s="55"/>
      <c r="X82" s="55">
        <v>1</v>
      </c>
      <c r="Y82" s="55">
        <v>13.275</v>
      </c>
      <c r="Z82" s="55">
        <v>2</v>
      </c>
      <c r="AA82" s="55">
        <v>12.275</v>
      </c>
      <c r="AB82" s="55">
        <v>2</v>
      </c>
      <c r="AC82" s="55">
        <v>12.275</v>
      </c>
      <c r="AD82" s="55">
        <v>2</v>
      </c>
      <c r="AE82" s="55">
        <v>12.275</v>
      </c>
      <c r="AF82" s="55">
        <v>3</v>
      </c>
      <c r="AG82" s="55">
        <v>11.275</v>
      </c>
      <c r="AH82" s="55">
        <v>3</v>
      </c>
      <c r="AI82" s="55">
        <v>11.275</v>
      </c>
      <c r="AJ82" s="55">
        <v>1</v>
      </c>
      <c r="AK82" s="55">
        <v>13.275</v>
      </c>
      <c r="AL82" s="55">
        <v>2</v>
      </c>
      <c r="AM82" s="55">
        <v>12.275</v>
      </c>
      <c r="AN82" s="55">
        <v>2</v>
      </c>
      <c r="AO82" s="55">
        <v>2.8250000000000002</v>
      </c>
      <c r="AP82" s="55">
        <v>2</v>
      </c>
      <c r="AQ82" s="55">
        <v>7.4499999999999993</v>
      </c>
      <c r="AR82" s="55">
        <v>2</v>
      </c>
      <c r="AS82" s="55">
        <v>12.275</v>
      </c>
      <c r="AT82" s="55">
        <v>2</v>
      </c>
      <c r="AU82" s="55">
        <v>12.275</v>
      </c>
      <c r="AV82" s="56">
        <f t="shared" si="4"/>
        <v>40</v>
      </c>
      <c r="AW82" s="51">
        <f t="shared" si="4"/>
        <v>216.95000000000005</v>
      </c>
      <c r="AX82" s="51">
        <f t="shared" si="5"/>
        <v>190.33333333333334</v>
      </c>
      <c r="AY82" s="51">
        <f t="shared" si="6"/>
        <v>4.7583333333333337</v>
      </c>
    </row>
    <row r="83" spans="1:51" ht="25" customHeight="1">
      <c r="A83" s="49">
        <v>79</v>
      </c>
      <c r="B83" s="39" t="s">
        <v>332</v>
      </c>
      <c r="C83" s="44" t="s">
        <v>270</v>
      </c>
      <c r="D83" s="44" t="s">
        <v>290</v>
      </c>
      <c r="E83" s="55">
        <v>543</v>
      </c>
      <c r="F83" s="55">
        <v>502</v>
      </c>
      <c r="G83" s="55">
        <v>1045</v>
      </c>
      <c r="H83" s="55">
        <v>2</v>
      </c>
      <c r="I83" s="55">
        <v>24.125</v>
      </c>
      <c r="J83" s="55">
        <v>2</v>
      </c>
      <c r="K83" s="55">
        <v>24.125</v>
      </c>
      <c r="L83" s="55">
        <v>1</v>
      </c>
      <c r="M83" s="55">
        <v>25.125</v>
      </c>
      <c r="N83" s="55">
        <v>2</v>
      </c>
      <c r="O83" s="55">
        <v>24.125</v>
      </c>
      <c r="P83" s="55">
        <v>2</v>
      </c>
      <c r="Q83" s="55">
        <v>24.125</v>
      </c>
      <c r="R83" s="55">
        <v>2</v>
      </c>
      <c r="S83" s="55">
        <v>24.125</v>
      </c>
      <c r="T83" s="55">
        <v>1</v>
      </c>
      <c r="U83" s="55">
        <v>25.125</v>
      </c>
      <c r="V83" s="55"/>
      <c r="W83" s="55"/>
      <c r="X83" s="55">
        <v>1</v>
      </c>
      <c r="Y83" s="55">
        <v>25.125</v>
      </c>
      <c r="Z83" s="55">
        <v>1</v>
      </c>
      <c r="AA83" s="55">
        <v>25.125</v>
      </c>
      <c r="AB83" s="55">
        <v>2</v>
      </c>
      <c r="AC83" s="55">
        <v>24.125</v>
      </c>
      <c r="AD83" s="55">
        <v>2</v>
      </c>
      <c r="AE83" s="55">
        <v>24.125</v>
      </c>
      <c r="AF83" s="55">
        <v>1</v>
      </c>
      <c r="AG83" s="55">
        <v>25.125</v>
      </c>
      <c r="AH83" s="55">
        <v>1</v>
      </c>
      <c r="AI83" s="55">
        <v>25.125</v>
      </c>
      <c r="AJ83" s="55">
        <v>1</v>
      </c>
      <c r="AK83" s="55">
        <v>25.125</v>
      </c>
      <c r="AL83" s="55">
        <v>1</v>
      </c>
      <c r="AM83" s="55">
        <v>25.125</v>
      </c>
      <c r="AN83" s="55">
        <v>1</v>
      </c>
      <c r="AO83" s="55">
        <v>11.324999999999999</v>
      </c>
      <c r="AP83" s="55">
        <v>1</v>
      </c>
      <c r="AQ83" s="55">
        <v>12.8</v>
      </c>
      <c r="AR83" s="55">
        <v>1</v>
      </c>
      <c r="AS83" s="55">
        <v>25.125</v>
      </c>
      <c r="AT83" s="55">
        <v>0</v>
      </c>
      <c r="AU83" s="55">
        <v>26.125</v>
      </c>
      <c r="AV83" s="56">
        <f t="shared" si="4"/>
        <v>25</v>
      </c>
      <c r="AW83" s="51">
        <f t="shared" si="4"/>
        <v>445.25</v>
      </c>
      <c r="AX83" s="51">
        <f t="shared" si="5"/>
        <v>348.33333333333331</v>
      </c>
      <c r="AY83" s="51">
        <f t="shared" si="6"/>
        <v>8.7083333333333321</v>
      </c>
    </row>
    <row r="84" spans="1:51" ht="25" customHeight="1">
      <c r="A84" s="49">
        <v>80</v>
      </c>
      <c r="B84" s="39" t="s">
        <v>332</v>
      </c>
      <c r="C84" s="44" t="s">
        <v>270</v>
      </c>
      <c r="D84" s="44" t="s">
        <v>291</v>
      </c>
      <c r="E84" s="55">
        <v>234</v>
      </c>
      <c r="F84" s="55">
        <v>199</v>
      </c>
      <c r="G84" s="55">
        <v>433</v>
      </c>
      <c r="H84" s="55">
        <v>2</v>
      </c>
      <c r="I84" s="55">
        <v>8.8249999999999993</v>
      </c>
      <c r="J84" s="55">
        <v>2</v>
      </c>
      <c r="K84" s="55">
        <v>8.8249999999999993</v>
      </c>
      <c r="L84" s="55">
        <v>2</v>
      </c>
      <c r="M84" s="55">
        <v>8.8249999999999993</v>
      </c>
      <c r="N84" s="55">
        <v>1</v>
      </c>
      <c r="O84" s="55">
        <v>9.8249999999999993</v>
      </c>
      <c r="P84" s="55">
        <v>2</v>
      </c>
      <c r="Q84" s="55">
        <v>8.8249999999999993</v>
      </c>
      <c r="R84" s="55">
        <v>1</v>
      </c>
      <c r="S84" s="55">
        <v>9.8249999999999993</v>
      </c>
      <c r="T84" s="55">
        <v>2</v>
      </c>
      <c r="U84" s="55">
        <v>8.8249999999999993</v>
      </c>
      <c r="V84" s="55"/>
      <c r="W84" s="55"/>
      <c r="X84" s="55">
        <v>0</v>
      </c>
      <c r="Y84" s="55">
        <v>10.824999999999999</v>
      </c>
      <c r="Z84" s="55">
        <v>2</v>
      </c>
      <c r="AA84" s="55">
        <v>8.8249999999999993</v>
      </c>
      <c r="AB84" s="55">
        <v>1</v>
      </c>
      <c r="AC84" s="55">
        <v>9.8249999999999993</v>
      </c>
      <c r="AD84" s="55">
        <v>2</v>
      </c>
      <c r="AE84" s="55">
        <v>8.8249999999999993</v>
      </c>
      <c r="AF84" s="55">
        <v>1</v>
      </c>
      <c r="AG84" s="55">
        <v>9.8249999999999993</v>
      </c>
      <c r="AH84" s="55">
        <v>2</v>
      </c>
      <c r="AI84" s="55">
        <v>8.8249999999999993</v>
      </c>
      <c r="AJ84" s="55">
        <v>1</v>
      </c>
      <c r="AK84" s="55">
        <v>9.8249999999999993</v>
      </c>
      <c r="AL84" s="55">
        <v>2</v>
      </c>
      <c r="AM84" s="55">
        <v>8.8249999999999993</v>
      </c>
      <c r="AN84" s="55">
        <v>1</v>
      </c>
      <c r="AO84" s="55">
        <v>3.6500000000000004</v>
      </c>
      <c r="AP84" s="55">
        <v>2</v>
      </c>
      <c r="AQ84" s="55">
        <v>4.1749999999999998</v>
      </c>
      <c r="AR84" s="55">
        <v>1</v>
      </c>
      <c r="AS84" s="55">
        <v>9.8249999999999993</v>
      </c>
      <c r="AT84" s="55">
        <v>1</v>
      </c>
      <c r="AU84" s="55">
        <v>9.8249999999999993</v>
      </c>
      <c r="AV84" s="56">
        <f t="shared" si="4"/>
        <v>28</v>
      </c>
      <c r="AW84" s="51">
        <f t="shared" si="4"/>
        <v>166.85</v>
      </c>
      <c r="AX84" s="51">
        <f t="shared" si="5"/>
        <v>144.33333333333334</v>
      </c>
      <c r="AY84" s="51">
        <f t="shared" si="6"/>
        <v>3.6083333333333334</v>
      </c>
    </row>
    <row r="85" spans="1:51" ht="25" customHeight="1">
      <c r="A85" s="49">
        <v>81</v>
      </c>
      <c r="B85" s="39" t="s">
        <v>332</v>
      </c>
      <c r="C85" s="44" t="s">
        <v>270</v>
      </c>
      <c r="D85" s="44" t="s">
        <v>292</v>
      </c>
      <c r="E85" s="55">
        <v>207</v>
      </c>
      <c r="F85" s="55">
        <v>226</v>
      </c>
      <c r="G85" s="55">
        <v>433</v>
      </c>
      <c r="H85" s="55">
        <v>2</v>
      </c>
      <c r="I85" s="55">
        <v>8.8249999999999993</v>
      </c>
      <c r="J85" s="55">
        <v>2</v>
      </c>
      <c r="K85" s="55">
        <v>8.8249999999999993</v>
      </c>
      <c r="L85" s="55">
        <v>1</v>
      </c>
      <c r="M85" s="55">
        <v>9.8249999999999993</v>
      </c>
      <c r="N85" s="55">
        <v>1</v>
      </c>
      <c r="O85" s="55">
        <v>9.8249999999999993</v>
      </c>
      <c r="P85" s="55">
        <v>1</v>
      </c>
      <c r="Q85" s="55">
        <v>9.8249999999999993</v>
      </c>
      <c r="R85" s="55">
        <v>2</v>
      </c>
      <c r="S85" s="55">
        <v>8.8249999999999993</v>
      </c>
      <c r="T85" s="55">
        <v>1</v>
      </c>
      <c r="U85" s="55">
        <v>9.8249999999999993</v>
      </c>
      <c r="V85" s="55"/>
      <c r="W85" s="55"/>
      <c r="X85" s="55">
        <v>1</v>
      </c>
      <c r="Y85" s="55">
        <v>9.8249999999999993</v>
      </c>
      <c r="Z85" s="55">
        <v>1</v>
      </c>
      <c r="AA85" s="55">
        <v>9.8249999999999993</v>
      </c>
      <c r="AB85" s="55">
        <v>1</v>
      </c>
      <c r="AC85" s="55">
        <v>9.8249999999999993</v>
      </c>
      <c r="AD85" s="55">
        <v>1</v>
      </c>
      <c r="AE85" s="55">
        <v>9.8249999999999993</v>
      </c>
      <c r="AF85" s="55">
        <v>1</v>
      </c>
      <c r="AG85" s="55">
        <v>9.8249999999999993</v>
      </c>
      <c r="AH85" s="55">
        <v>2</v>
      </c>
      <c r="AI85" s="55">
        <v>8.8249999999999993</v>
      </c>
      <c r="AJ85" s="55">
        <v>1</v>
      </c>
      <c r="AK85" s="55">
        <v>9.8249999999999993</v>
      </c>
      <c r="AL85" s="55">
        <v>2</v>
      </c>
      <c r="AM85" s="55">
        <v>8.8249999999999993</v>
      </c>
      <c r="AN85" s="55">
        <v>1</v>
      </c>
      <c r="AO85" s="55">
        <v>3.4249999999999998</v>
      </c>
      <c r="AP85" s="55">
        <v>2</v>
      </c>
      <c r="AQ85" s="55">
        <v>4.4000000000000004</v>
      </c>
      <c r="AR85" s="55">
        <v>0</v>
      </c>
      <c r="AS85" s="55">
        <v>10.824999999999999</v>
      </c>
      <c r="AT85" s="55">
        <v>0</v>
      </c>
      <c r="AU85" s="55">
        <v>10.824999999999999</v>
      </c>
      <c r="AV85" s="56">
        <f t="shared" si="4"/>
        <v>23</v>
      </c>
      <c r="AW85" s="51">
        <f t="shared" si="4"/>
        <v>171.85</v>
      </c>
      <c r="AX85" s="51">
        <f t="shared" si="5"/>
        <v>144.33333333333334</v>
      </c>
      <c r="AY85" s="51">
        <f t="shared" si="6"/>
        <v>3.6083333333333334</v>
      </c>
    </row>
    <row r="86" spans="1:51" ht="25" customHeight="1">
      <c r="A86" s="49">
        <v>82</v>
      </c>
      <c r="B86" s="39" t="s">
        <v>332</v>
      </c>
      <c r="C86" s="44" t="s">
        <v>270</v>
      </c>
      <c r="D86" s="44" t="s">
        <v>293</v>
      </c>
      <c r="E86" s="55">
        <v>558</v>
      </c>
      <c r="F86" s="55">
        <v>493</v>
      </c>
      <c r="G86" s="55">
        <v>1051</v>
      </c>
      <c r="H86" s="55">
        <v>3</v>
      </c>
      <c r="I86" s="55">
        <v>23.274999999999999</v>
      </c>
      <c r="J86" s="55">
        <v>2</v>
      </c>
      <c r="K86" s="55">
        <v>24.274999999999999</v>
      </c>
      <c r="L86" s="55">
        <v>2</v>
      </c>
      <c r="M86" s="55">
        <v>24.274999999999999</v>
      </c>
      <c r="N86" s="55">
        <v>1</v>
      </c>
      <c r="O86" s="55">
        <v>25.274999999999999</v>
      </c>
      <c r="P86" s="55">
        <v>1</v>
      </c>
      <c r="Q86" s="55">
        <v>25.274999999999999</v>
      </c>
      <c r="R86" s="55">
        <v>2</v>
      </c>
      <c r="S86" s="55">
        <v>24.274999999999999</v>
      </c>
      <c r="T86" s="55">
        <v>2</v>
      </c>
      <c r="U86" s="55">
        <v>24.274999999999999</v>
      </c>
      <c r="V86" s="55"/>
      <c r="W86" s="55"/>
      <c r="X86" s="55">
        <v>1</v>
      </c>
      <c r="Y86" s="55">
        <v>25.274999999999999</v>
      </c>
      <c r="Z86" s="55">
        <v>2</v>
      </c>
      <c r="AA86" s="55">
        <v>24.274999999999999</v>
      </c>
      <c r="AB86" s="55">
        <v>1</v>
      </c>
      <c r="AC86" s="55">
        <v>25.274999999999999</v>
      </c>
      <c r="AD86" s="55">
        <v>1</v>
      </c>
      <c r="AE86" s="55">
        <v>25.274999999999999</v>
      </c>
      <c r="AF86" s="55">
        <v>2</v>
      </c>
      <c r="AG86" s="55">
        <v>24.274999999999999</v>
      </c>
      <c r="AH86" s="55">
        <v>2</v>
      </c>
      <c r="AI86" s="55">
        <v>24.274999999999999</v>
      </c>
      <c r="AJ86" s="55">
        <v>2</v>
      </c>
      <c r="AK86" s="55">
        <v>24.274999999999999</v>
      </c>
      <c r="AL86" s="55">
        <v>2</v>
      </c>
      <c r="AM86" s="55">
        <v>24.274999999999999</v>
      </c>
      <c r="AN86" s="55">
        <v>2</v>
      </c>
      <c r="AO86" s="55">
        <v>9.5</v>
      </c>
      <c r="AP86" s="55">
        <v>2</v>
      </c>
      <c r="AQ86" s="55">
        <v>12.775</v>
      </c>
      <c r="AR86" s="55">
        <v>2</v>
      </c>
      <c r="AS86" s="55">
        <v>24.274999999999999</v>
      </c>
      <c r="AT86" s="55">
        <v>2</v>
      </c>
      <c r="AU86" s="55">
        <v>24.274999999999999</v>
      </c>
      <c r="AV86" s="56">
        <f t="shared" si="4"/>
        <v>34</v>
      </c>
      <c r="AW86" s="51">
        <f t="shared" si="4"/>
        <v>438.94999999999987</v>
      </c>
      <c r="AX86" s="51">
        <f t="shared" si="5"/>
        <v>350.33333333333331</v>
      </c>
      <c r="AY86" s="51">
        <f t="shared" si="6"/>
        <v>8.7583333333333329</v>
      </c>
    </row>
    <row r="87" spans="1:51" ht="25" customHeight="1">
      <c r="A87" s="49">
        <v>83</v>
      </c>
      <c r="B87" s="39" t="s">
        <v>332</v>
      </c>
      <c r="C87" s="44" t="s">
        <v>270</v>
      </c>
      <c r="D87" s="44" t="s">
        <v>294</v>
      </c>
      <c r="E87" s="55">
        <v>1028</v>
      </c>
      <c r="F87" s="55">
        <v>990</v>
      </c>
      <c r="G87" s="55">
        <v>2018</v>
      </c>
      <c r="H87" s="55">
        <v>4</v>
      </c>
      <c r="I87" s="55">
        <v>46.45</v>
      </c>
      <c r="J87" s="55">
        <v>3</v>
      </c>
      <c r="K87" s="55">
        <v>47.45</v>
      </c>
      <c r="L87" s="55">
        <v>3</v>
      </c>
      <c r="M87" s="55">
        <v>47.45</v>
      </c>
      <c r="N87" s="55">
        <v>2</v>
      </c>
      <c r="O87" s="55">
        <v>48.45</v>
      </c>
      <c r="P87" s="55">
        <v>2</v>
      </c>
      <c r="Q87" s="55">
        <v>48.45</v>
      </c>
      <c r="R87" s="55">
        <v>3</v>
      </c>
      <c r="S87" s="55">
        <v>47.45</v>
      </c>
      <c r="T87" s="55">
        <v>4</v>
      </c>
      <c r="U87" s="55">
        <v>46.45</v>
      </c>
      <c r="V87" s="55"/>
      <c r="W87" s="55"/>
      <c r="X87" s="55">
        <v>0</v>
      </c>
      <c r="Y87" s="55">
        <v>50.45</v>
      </c>
      <c r="Z87" s="55">
        <v>3</v>
      </c>
      <c r="AA87" s="55">
        <v>47.45</v>
      </c>
      <c r="AB87" s="55">
        <v>2</v>
      </c>
      <c r="AC87" s="55">
        <v>48.45</v>
      </c>
      <c r="AD87" s="55">
        <v>2</v>
      </c>
      <c r="AE87" s="55">
        <v>48.45</v>
      </c>
      <c r="AF87" s="55">
        <v>3</v>
      </c>
      <c r="AG87" s="55">
        <v>47.45</v>
      </c>
      <c r="AH87" s="55">
        <v>3</v>
      </c>
      <c r="AI87" s="55">
        <v>47.45</v>
      </c>
      <c r="AJ87" s="55">
        <v>2</v>
      </c>
      <c r="AK87" s="55">
        <v>48.45</v>
      </c>
      <c r="AL87" s="55">
        <v>3</v>
      </c>
      <c r="AM87" s="55">
        <v>47.45</v>
      </c>
      <c r="AN87" s="55">
        <v>3</v>
      </c>
      <c r="AO87" s="55">
        <v>16.824999999999999</v>
      </c>
      <c r="AP87" s="55">
        <v>3</v>
      </c>
      <c r="AQ87" s="55">
        <v>27.625</v>
      </c>
      <c r="AR87" s="55">
        <v>2</v>
      </c>
      <c r="AS87" s="55">
        <v>48.45</v>
      </c>
      <c r="AT87" s="55">
        <v>1</v>
      </c>
      <c r="AU87" s="55">
        <v>49.45</v>
      </c>
      <c r="AV87" s="56">
        <f t="shared" si="4"/>
        <v>48</v>
      </c>
      <c r="AW87" s="51">
        <f t="shared" si="4"/>
        <v>860.10000000000025</v>
      </c>
      <c r="AX87" s="51">
        <f t="shared" si="5"/>
        <v>672.66666666666663</v>
      </c>
      <c r="AY87" s="51">
        <f t="shared" si="6"/>
        <v>16.816666666666666</v>
      </c>
    </row>
    <row r="88" spans="1:51" ht="25" customHeight="1">
      <c r="A88" s="49">
        <v>84</v>
      </c>
      <c r="B88" s="39" t="s">
        <v>332</v>
      </c>
      <c r="C88" s="44" t="s">
        <v>270</v>
      </c>
      <c r="D88" s="44" t="s">
        <v>295</v>
      </c>
      <c r="E88" s="55">
        <v>911</v>
      </c>
      <c r="F88" s="55">
        <v>865</v>
      </c>
      <c r="G88" s="55">
        <v>1776</v>
      </c>
      <c r="H88" s="55">
        <v>3</v>
      </c>
      <c r="I88" s="55">
        <v>41.4</v>
      </c>
      <c r="J88" s="55">
        <v>3</v>
      </c>
      <c r="K88" s="55">
        <v>41.4</v>
      </c>
      <c r="L88" s="55">
        <v>3</v>
      </c>
      <c r="M88" s="55">
        <v>41.4</v>
      </c>
      <c r="N88" s="55">
        <v>2</v>
      </c>
      <c r="O88" s="55">
        <v>42.4</v>
      </c>
      <c r="P88" s="55">
        <v>3</v>
      </c>
      <c r="Q88" s="55">
        <v>41.4</v>
      </c>
      <c r="R88" s="55">
        <v>3</v>
      </c>
      <c r="S88" s="55">
        <v>41.4</v>
      </c>
      <c r="T88" s="55">
        <v>2</v>
      </c>
      <c r="U88" s="55">
        <v>42.4</v>
      </c>
      <c r="V88" s="55"/>
      <c r="W88" s="55"/>
      <c r="X88" s="55">
        <v>0</v>
      </c>
      <c r="Y88" s="55">
        <v>44.4</v>
      </c>
      <c r="Z88" s="55">
        <v>3</v>
      </c>
      <c r="AA88" s="55">
        <v>41.4</v>
      </c>
      <c r="AB88" s="55">
        <v>2</v>
      </c>
      <c r="AC88" s="55">
        <v>42.4</v>
      </c>
      <c r="AD88" s="55">
        <v>3</v>
      </c>
      <c r="AE88" s="55">
        <v>41.4</v>
      </c>
      <c r="AF88" s="55">
        <v>3</v>
      </c>
      <c r="AG88" s="55">
        <v>41.4</v>
      </c>
      <c r="AH88" s="55">
        <v>2</v>
      </c>
      <c r="AI88" s="55">
        <v>42.4</v>
      </c>
      <c r="AJ88" s="55">
        <v>3</v>
      </c>
      <c r="AK88" s="55">
        <v>41.4</v>
      </c>
      <c r="AL88" s="55">
        <v>3</v>
      </c>
      <c r="AM88" s="55">
        <v>41.4</v>
      </c>
      <c r="AN88" s="55">
        <v>3</v>
      </c>
      <c r="AO88" s="55">
        <v>12</v>
      </c>
      <c r="AP88" s="55">
        <v>3</v>
      </c>
      <c r="AQ88" s="55">
        <v>26.4</v>
      </c>
      <c r="AR88" s="55">
        <v>2</v>
      </c>
      <c r="AS88" s="55">
        <v>42.4</v>
      </c>
      <c r="AT88" s="55">
        <v>3</v>
      </c>
      <c r="AU88" s="55">
        <v>41.4</v>
      </c>
      <c r="AV88" s="56">
        <f t="shared" si="4"/>
        <v>49</v>
      </c>
      <c r="AW88" s="51">
        <f t="shared" si="4"/>
        <v>750.19999999999982</v>
      </c>
      <c r="AX88" s="51">
        <f t="shared" si="5"/>
        <v>592</v>
      </c>
      <c r="AY88" s="51">
        <f t="shared" si="6"/>
        <v>14.8</v>
      </c>
    </row>
    <row r="89" spans="1:51" ht="25" customHeight="1">
      <c r="A89" s="49">
        <v>85</v>
      </c>
      <c r="B89" s="39" t="s">
        <v>332</v>
      </c>
      <c r="C89" s="44" t="s">
        <v>270</v>
      </c>
      <c r="D89" s="44" t="s">
        <v>296</v>
      </c>
      <c r="E89" s="55">
        <v>299</v>
      </c>
      <c r="F89" s="55">
        <v>264</v>
      </c>
      <c r="G89" s="55">
        <v>563</v>
      </c>
      <c r="H89" s="55">
        <v>2</v>
      </c>
      <c r="I89" s="55">
        <v>12.074999999999999</v>
      </c>
      <c r="J89" s="55">
        <v>2</v>
      </c>
      <c r="K89" s="55">
        <v>12.074999999999999</v>
      </c>
      <c r="L89" s="55">
        <v>2</v>
      </c>
      <c r="M89" s="55">
        <v>12.074999999999999</v>
      </c>
      <c r="N89" s="55">
        <v>1</v>
      </c>
      <c r="O89" s="55">
        <v>13.074999999999999</v>
      </c>
      <c r="P89" s="55">
        <v>1</v>
      </c>
      <c r="Q89" s="55">
        <v>13.074999999999999</v>
      </c>
      <c r="R89" s="55">
        <v>2</v>
      </c>
      <c r="S89" s="55">
        <v>12.074999999999999</v>
      </c>
      <c r="T89" s="55">
        <v>2</v>
      </c>
      <c r="U89" s="55">
        <v>12.074999999999999</v>
      </c>
      <c r="V89" s="55"/>
      <c r="W89" s="55"/>
      <c r="X89" s="55">
        <v>0</v>
      </c>
      <c r="Y89" s="55">
        <v>14.074999999999999</v>
      </c>
      <c r="Z89" s="55">
        <v>2</v>
      </c>
      <c r="AA89" s="55">
        <v>12.074999999999999</v>
      </c>
      <c r="AB89" s="55">
        <v>1</v>
      </c>
      <c r="AC89" s="55">
        <v>13.074999999999999</v>
      </c>
      <c r="AD89" s="55">
        <v>1</v>
      </c>
      <c r="AE89" s="55">
        <v>13.074999999999999</v>
      </c>
      <c r="AF89" s="55">
        <v>2</v>
      </c>
      <c r="AG89" s="55">
        <v>12.074999999999999</v>
      </c>
      <c r="AH89" s="55">
        <v>3</v>
      </c>
      <c r="AI89" s="55">
        <v>11.074999999999999</v>
      </c>
      <c r="AJ89" s="55">
        <v>2</v>
      </c>
      <c r="AK89" s="55">
        <v>12.074999999999999</v>
      </c>
      <c r="AL89" s="55">
        <v>3</v>
      </c>
      <c r="AM89" s="55">
        <v>11.074999999999999</v>
      </c>
      <c r="AN89" s="55">
        <v>2</v>
      </c>
      <c r="AO89" s="55">
        <v>4.125</v>
      </c>
      <c r="AP89" s="55">
        <v>1</v>
      </c>
      <c r="AQ89" s="55">
        <v>6.95</v>
      </c>
      <c r="AR89" s="55">
        <v>2</v>
      </c>
      <c r="AS89" s="55">
        <v>12.074999999999999</v>
      </c>
      <c r="AT89" s="55">
        <v>1</v>
      </c>
      <c r="AU89" s="55">
        <v>13.074999999999999</v>
      </c>
      <c r="AV89" s="56">
        <f t="shared" si="4"/>
        <v>32</v>
      </c>
      <c r="AW89" s="51">
        <f t="shared" si="4"/>
        <v>221.34999999999994</v>
      </c>
      <c r="AX89" s="51">
        <f t="shared" si="5"/>
        <v>187.66666666666666</v>
      </c>
      <c r="AY89" s="51">
        <f t="shared" si="6"/>
        <v>4.6916666666666664</v>
      </c>
    </row>
    <row r="90" spans="1:51" ht="25" customHeight="1">
      <c r="A90" s="49">
        <v>86</v>
      </c>
      <c r="B90" s="39" t="s">
        <v>332</v>
      </c>
      <c r="C90" s="44" t="s">
        <v>270</v>
      </c>
      <c r="D90" s="44" t="s">
        <v>297</v>
      </c>
      <c r="E90" s="55">
        <v>921</v>
      </c>
      <c r="F90" s="55">
        <v>986</v>
      </c>
      <c r="G90" s="55">
        <v>1907</v>
      </c>
      <c r="H90" s="55">
        <v>5</v>
      </c>
      <c r="I90" s="55">
        <v>42.674999999999997</v>
      </c>
      <c r="J90" s="55">
        <v>3</v>
      </c>
      <c r="K90" s="55">
        <v>44.674999999999997</v>
      </c>
      <c r="L90" s="55">
        <v>4</v>
      </c>
      <c r="M90" s="55">
        <v>43.674999999999997</v>
      </c>
      <c r="N90" s="55">
        <v>5</v>
      </c>
      <c r="O90" s="55">
        <v>42.674999999999997</v>
      </c>
      <c r="P90" s="55">
        <v>3</v>
      </c>
      <c r="Q90" s="55">
        <v>44.674999999999997</v>
      </c>
      <c r="R90" s="55">
        <v>5</v>
      </c>
      <c r="S90" s="55">
        <v>42.674999999999997</v>
      </c>
      <c r="T90" s="55">
        <v>5</v>
      </c>
      <c r="U90" s="55">
        <v>42.674999999999997</v>
      </c>
      <c r="V90" s="55"/>
      <c r="W90" s="55"/>
      <c r="X90" s="55">
        <v>3</v>
      </c>
      <c r="Y90" s="55">
        <v>44.674999999999997</v>
      </c>
      <c r="Z90" s="55">
        <v>4</v>
      </c>
      <c r="AA90" s="55">
        <v>43.674999999999997</v>
      </c>
      <c r="AB90" s="55">
        <v>5</v>
      </c>
      <c r="AC90" s="55">
        <v>42.674999999999997</v>
      </c>
      <c r="AD90" s="55">
        <v>3</v>
      </c>
      <c r="AE90" s="55">
        <v>44.674999999999997</v>
      </c>
      <c r="AF90" s="55">
        <v>3</v>
      </c>
      <c r="AG90" s="55">
        <v>44.674999999999997</v>
      </c>
      <c r="AH90" s="55">
        <v>2</v>
      </c>
      <c r="AI90" s="55">
        <v>45.674999999999997</v>
      </c>
      <c r="AJ90" s="55">
        <v>3</v>
      </c>
      <c r="AK90" s="55">
        <v>44.674999999999997</v>
      </c>
      <c r="AL90" s="55">
        <v>3</v>
      </c>
      <c r="AM90" s="55">
        <v>44.674999999999997</v>
      </c>
      <c r="AN90" s="55">
        <v>3</v>
      </c>
      <c r="AO90" s="55">
        <v>44.674999999999997</v>
      </c>
      <c r="AP90" s="55">
        <v>3</v>
      </c>
      <c r="AQ90" s="55">
        <v>-3</v>
      </c>
      <c r="AR90" s="55">
        <v>2</v>
      </c>
      <c r="AS90" s="55">
        <v>45.674999999999997</v>
      </c>
      <c r="AT90" s="55">
        <v>3</v>
      </c>
      <c r="AU90" s="55">
        <v>44.674999999999997</v>
      </c>
      <c r="AV90" s="56">
        <f t="shared" si="4"/>
        <v>67</v>
      </c>
      <c r="AW90" s="51">
        <f t="shared" si="4"/>
        <v>791.14999999999975</v>
      </c>
      <c r="AX90" s="51">
        <f t="shared" si="5"/>
        <v>635.66666666666663</v>
      </c>
      <c r="AY90" s="51">
        <f t="shared" si="6"/>
        <v>15.891666666666666</v>
      </c>
    </row>
    <row r="91" spans="1:51" ht="25" customHeight="1">
      <c r="A91" s="49">
        <v>87</v>
      </c>
      <c r="B91" s="39" t="s">
        <v>332</v>
      </c>
      <c r="C91" s="44" t="s">
        <v>270</v>
      </c>
      <c r="D91" s="44" t="s">
        <v>298</v>
      </c>
      <c r="E91" s="55">
        <v>584</v>
      </c>
      <c r="F91" s="55">
        <v>577</v>
      </c>
      <c r="G91" s="55">
        <v>1161</v>
      </c>
      <c r="H91" s="55">
        <v>3</v>
      </c>
      <c r="I91" s="55">
        <v>26.024999999999999</v>
      </c>
      <c r="J91" s="55">
        <v>3</v>
      </c>
      <c r="K91" s="55">
        <v>26.024999999999999</v>
      </c>
      <c r="L91" s="55">
        <v>2</v>
      </c>
      <c r="M91" s="55">
        <v>27.024999999999999</v>
      </c>
      <c r="N91" s="55">
        <v>2</v>
      </c>
      <c r="O91" s="55">
        <v>27.024999999999999</v>
      </c>
      <c r="P91" s="55">
        <v>1</v>
      </c>
      <c r="Q91" s="55">
        <v>28.024999999999999</v>
      </c>
      <c r="R91" s="55">
        <v>3</v>
      </c>
      <c r="S91" s="55">
        <v>26.024999999999999</v>
      </c>
      <c r="T91" s="55">
        <v>3</v>
      </c>
      <c r="U91" s="55">
        <v>26.024999999999999</v>
      </c>
      <c r="V91" s="55"/>
      <c r="W91" s="55"/>
      <c r="X91" s="55">
        <v>2</v>
      </c>
      <c r="Y91" s="55">
        <v>27.024999999999999</v>
      </c>
      <c r="Z91" s="55">
        <v>2</v>
      </c>
      <c r="AA91" s="55">
        <v>27.024999999999999</v>
      </c>
      <c r="AB91" s="55">
        <v>2</v>
      </c>
      <c r="AC91" s="55">
        <v>27.024999999999999</v>
      </c>
      <c r="AD91" s="55">
        <v>1</v>
      </c>
      <c r="AE91" s="55">
        <v>28.024999999999999</v>
      </c>
      <c r="AF91" s="55">
        <v>2</v>
      </c>
      <c r="AG91" s="55">
        <v>27.024999999999999</v>
      </c>
      <c r="AH91" s="55">
        <v>2</v>
      </c>
      <c r="AI91" s="55">
        <v>27.024999999999999</v>
      </c>
      <c r="AJ91" s="55">
        <v>2</v>
      </c>
      <c r="AK91" s="55">
        <v>27.024999999999999</v>
      </c>
      <c r="AL91" s="55">
        <v>3</v>
      </c>
      <c r="AM91" s="55">
        <v>26.024999999999999</v>
      </c>
      <c r="AN91" s="55">
        <v>3</v>
      </c>
      <c r="AO91" s="55">
        <v>8.3249999999999993</v>
      </c>
      <c r="AP91" s="55">
        <v>2</v>
      </c>
      <c r="AQ91" s="55">
        <v>15.7</v>
      </c>
      <c r="AR91" s="55">
        <v>2</v>
      </c>
      <c r="AS91" s="55">
        <v>27.024999999999999</v>
      </c>
      <c r="AT91" s="55">
        <v>2</v>
      </c>
      <c r="AU91" s="55">
        <v>27.024999999999999</v>
      </c>
      <c r="AV91" s="56">
        <f t="shared" si="4"/>
        <v>42</v>
      </c>
      <c r="AW91" s="51">
        <f t="shared" si="4"/>
        <v>480.44999999999982</v>
      </c>
      <c r="AX91" s="51">
        <f t="shared" si="5"/>
        <v>387</v>
      </c>
      <c r="AY91" s="51">
        <f t="shared" si="6"/>
        <v>9.6750000000000007</v>
      </c>
    </row>
    <row r="92" spans="1:51" ht="25" customHeight="1">
      <c r="A92" s="49">
        <v>88</v>
      </c>
      <c r="B92" s="39" t="s">
        <v>332</v>
      </c>
      <c r="C92" s="44" t="s">
        <v>270</v>
      </c>
      <c r="D92" s="44" t="s">
        <v>299</v>
      </c>
      <c r="E92" s="55">
        <v>259</v>
      </c>
      <c r="F92" s="55">
        <v>203</v>
      </c>
      <c r="G92" s="55">
        <v>462</v>
      </c>
      <c r="H92" s="55">
        <v>3</v>
      </c>
      <c r="I92" s="55">
        <v>8.5500000000000007</v>
      </c>
      <c r="J92" s="55">
        <v>2</v>
      </c>
      <c r="K92" s="55">
        <v>9.5500000000000007</v>
      </c>
      <c r="L92" s="55">
        <v>2</v>
      </c>
      <c r="M92" s="55">
        <v>9.5500000000000007</v>
      </c>
      <c r="N92" s="55">
        <v>1</v>
      </c>
      <c r="O92" s="55">
        <v>10.55</v>
      </c>
      <c r="P92" s="55">
        <v>1</v>
      </c>
      <c r="Q92" s="55">
        <v>10.55</v>
      </c>
      <c r="R92" s="55">
        <v>2</v>
      </c>
      <c r="S92" s="55">
        <v>9.5500000000000007</v>
      </c>
      <c r="T92" s="55">
        <v>1</v>
      </c>
      <c r="U92" s="55">
        <v>10.55</v>
      </c>
      <c r="V92" s="55"/>
      <c r="W92" s="55"/>
      <c r="X92" s="55">
        <v>1</v>
      </c>
      <c r="Y92" s="55">
        <v>10.55</v>
      </c>
      <c r="Z92" s="55">
        <v>2</v>
      </c>
      <c r="AA92" s="55">
        <v>9.5500000000000007</v>
      </c>
      <c r="AB92" s="55">
        <v>1</v>
      </c>
      <c r="AC92" s="55">
        <v>10.55</v>
      </c>
      <c r="AD92" s="55">
        <v>1</v>
      </c>
      <c r="AE92" s="55">
        <v>10.55</v>
      </c>
      <c r="AF92" s="55">
        <v>2</v>
      </c>
      <c r="AG92" s="55">
        <v>9.5500000000000007</v>
      </c>
      <c r="AH92" s="55">
        <v>1</v>
      </c>
      <c r="AI92" s="55">
        <v>10.55</v>
      </c>
      <c r="AJ92" s="55">
        <v>1</v>
      </c>
      <c r="AK92" s="55">
        <v>10.55</v>
      </c>
      <c r="AL92" s="55">
        <v>2</v>
      </c>
      <c r="AM92" s="55">
        <v>9.5500000000000007</v>
      </c>
      <c r="AN92" s="55">
        <v>2</v>
      </c>
      <c r="AO92" s="55">
        <v>3.8</v>
      </c>
      <c r="AP92" s="55">
        <v>2</v>
      </c>
      <c r="AQ92" s="55">
        <v>3.75</v>
      </c>
      <c r="AR92" s="55">
        <v>0</v>
      </c>
      <c r="AS92" s="55">
        <v>11.55</v>
      </c>
      <c r="AT92" s="55">
        <v>1</v>
      </c>
      <c r="AU92" s="55">
        <v>10.55</v>
      </c>
      <c r="AV92" s="56">
        <f t="shared" si="4"/>
        <v>28</v>
      </c>
      <c r="AW92" s="51">
        <f t="shared" si="4"/>
        <v>179.90000000000003</v>
      </c>
      <c r="AX92" s="51">
        <f t="shared" si="5"/>
        <v>154</v>
      </c>
      <c r="AY92" s="51">
        <f t="shared" si="6"/>
        <v>3.85</v>
      </c>
    </row>
    <row r="93" spans="1:51" ht="25" customHeight="1">
      <c r="A93" s="49">
        <v>89</v>
      </c>
      <c r="B93" s="39" t="s">
        <v>332</v>
      </c>
      <c r="C93" s="44" t="s">
        <v>270</v>
      </c>
      <c r="D93" s="44" t="s">
        <v>300</v>
      </c>
      <c r="E93" s="55">
        <v>655</v>
      </c>
      <c r="F93" s="55">
        <v>627</v>
      </c>
      <c r="G93" s="55">
        <v>1282</v>
      </c>
      <c r="H93" s="55">
        <v>3</v>
      </c>
      <c r="I93" s="55">
        <v>29.049999999999997</v>
      </c>
      <c r="J93" s="55">
        <v>3</v>
      </c>
      <c r="K93" s="55">
        <v>29.049999999999997</v>
      </c>
      <c r="L93" s="55">
        <v>3</v>
      </c>
      <c r="M93" s="55">
        <v>29.049999999999997</v>
      </c>
      <c r="N93" s="55">
        <v>2</v>
      </c>
      <c r="O93" s="55">
        <v>30.049999999999997</v>
      </c>
      <c r="P93" s="55">
        <v>1</v>
      </c>
      <c r="Q93" s="55">
        <v>31.049999999999997</v>
      </c>
      <c r="R93" s="55">
        <v>3</v>
      </c>
      <c r="S93" s="55">
        <v>29.049999999999997</v>
      </c>
      <c r="T93" s="55">
        <v>1</v>
      </c>
      <c r="U93" s="55">
        <v>31.049999999999997</v>
      </c>
      <c r="V93" s="55"/>
      <c r="W93" s="55"/>
      <c r="X93" s="55">
        <v>1</v>
      </c>
      <c r="Y93" s="55">
        <v>31.049999999999997</v>
      </c>
      <c r="Z93" s="55">
        <v>3</v>
      </c>
      <c r="AA93" s="55">
        <v>29.049999999999997</v>
      </c>
      <c r="AB93" s="55">
        <v>2</v>
      </c>
      <c r="AC93" s="55">
        <v>30.049999999999997</v>
      </c>
      <c r="AD93" s="55">
        <v>1</v>
      </c>
      <c r="AE93" s="55">
        <v>31.049999999999997</v>
      </c>
      <c r="AF93" s="55">
        <v>2</v>
      </c>
      <c r="AG93" s="55">
        <v>30.049999999999997</v>
      </c>
      <c r="AH93" s="55">
        <v>2</v>
      </c>
      <c r="AI93" s="55">
        <v>30.049999999999997</v>
      </c>
      <c r="AJ93" s="55">
        <v>2</v>
      </c>
      <c r="AK93" s="55">
        <v>30.049999999999997</v>
      </c>
      <c r="AL93" s="55">
        <v>3</v>
      </c>
      <c r="AM93" s="55">
        <v>29.049999999999997</v>
      </c>
      <c r="AN93" s="55">
        <v>3</v>
      </c>
      <c r="AO93" s="55">
        <v>29.049999999999997</v>
      </c>
      <c r="AP93" s="55">
        <v>3</v>
      </c>
      <c r="AQ93" s="55">
        <v>-3</v>
      </c>
      <c r="AR93" s="55">
        <v>3</v>
      </c>
      <c r="AS93" s="55">
        <v>29.049999999999997</v>
      </c>
      <c r="AT93" s="55">
        <v>3</v>
      </c>
      <c r="AU93" s="55">
        <v>29.049999999999997</v>
      </c>
      <c r="AV93" s="56">
        <f t="shared" si="4"/>
        <v>44</v>
      </c>
      <c r="AW93" s="51">
        <f t="shared" si="4"/>
        <v>532.90000000000009</v>
      </c>
      <c r="AX93" s="51">
        <f t="shared" si="5"/>
        <v>427.33333333333331</v>
      </c>
      <c r="AY93" s="51">
        <f t="shared" si="6"/>
        <v>10.683333333333334</v>
      </c>
    </row>
    <row r="94" spans="1:51" ht="25" customHeight="1">
      <c r="A94" s="49">
        <v>90</v>
      </c>
      <c r="B94" s="39" t="s">
        <v>332</v>
      </c>
      <c r="C94" s="44" t="s">
        <v>270</v>
      </c>
      <c r="D94" s="44" t="s">
        <v>301</v>
      </c>
      <c r="E94" s="55">
        <v>392</v>
      </c>
      <c r="F94" s="55">
        <v>300</v>
      </c>
      <c r="G94" s="55">
        <v>692</v>
      </c>
      <c r="H94" s="55">
        <v>2</v>
      </c>
      <c r="I94" s="55">
        <v>15.3</v>
      </c>
      <c r="J94" s="55">
        <v>3</v>
      </c>
      <c r="K94" s="55">
        <v>14.3</v>
      </c>
      <c r="L94" s="55">
        <v>2</v>
      </c>
      <c r="M94" s="55">
        <v>15.3</v>
      </c>
      <c r="N94" s="55">
        <v>2</v>
      </c>
      <c r="O94" s="55">
        <v>15.3</v>
      </c>
      <c r="P94" s="55">
        <v>1</v>
      </c>
      <c r="Q94" s="55">
        <v>16.3</v>
      </c>
      <c r="R94" s="55">
        <v>2</v>
      </c>
      <c r="S94" s="55">
        <v>15.3</v>
      </c>
      <c r="T94" s="55">
        <v>2</v>
      </c>
      <c r="U94" s="55">
        <v>15.3</v>
      </c>
      <c r="V94" s="55"/>
      <c r="W94" s="55"/>
      <c r="X94" s="55">
        <v>2</v>
      </c>
      <c r="Y94" s="55">
        <v>15.3</v>
      </c>
      <c r="Z94" s="55">
        <v>2</v>
      </c>
      <c r="AA94" s="55">
        <v>15.3</v>
      </c>
      <c r="AB94" s="55">
        <v>2</v>
      </c>
      <c r="AC94" s="55">
        <v>15.3</v>
      </c>
      <c r="AD94" s="55">
        <v>1</v>
      </c>
      <c r="AE94" s="55">
        <v>16.3</v>
      </c>
      <c r="AF94" s="55">
        <v>2</v>
      </c>
      <c r="AG94" s="55">
        <v>15.3</v>
      </c>
      <c r="AH94" s="55">
        <v>2</v>
      </c>
      <c r="AI94" s="55">
        <v>15.3</v>
      </c>
      <c r="AJ94" s="55">
        <v>1</v>
      </c>
      <c r="AK94" s="55">
        <v>16.3</v>
      </c>
      <c r="AL94" s="55">
        <v>2</v>
      </c>
      <c r="AM94" s="55">
        <v>15.3</v>
      </c>
      <c r="AN94" s="55">
        <v>2</v>
      </c>
      <c r="AO94" s="55">
        <v>3.3250000000000002</v>
      </c>
      <c r="AP94" s="55">
        <v>2</v>
      </c>
      <c r="AQ94" s="55">
        <v>9.9749999999999996</v>
      </c>
      <c r="AR94" s="55">
        <v>1</v>
      </c>
      <c r="AS94" s="55">
        <v>16.3</v>
      </c>
      <c r="AT94" s="55">
        <v>1</v>
      </c>
      <c r="AU94" s="55">
        <v>16.3</v>
      </c>
      <c r="AV94" s="56">
        <f t="shared" si="4"/>
        <v>34</v>
      </c>
      <c r="AW94" s="51">
        <f t="shared" si="4"/>
        <v>277.40000000000003</v>
      </c>
      <c r="AX94" s="51">
        <f t="shared" si="5"/>
        <v>230.66666666666666</v>
      </c>
      <c r="AY94" s="51">
        <f t="shared" si="6"/>
        <v>5.7666666666666666</v>
      </c>
    </row>
    <row r="95" spans="1:51" ht="25" customHeight="1">
      <c r="A95" s="49">
        <v>91</v>
      </c>
      <c r="B95" s="39" t="s">
        <v>332</v>
      </c>
      <c r="C95" s="44" t="s">
        <v>270</v>
      </c>
      <c r="D95" s="44" t="s">
        <v>302</v>
      </c>
      <c r="E95" s="55">
        <v>338</v>
      </c>
      <c r="F95" s="55">
        <v>326</v>
      </c>
      <c r="G95" s="55">
        <v>664</v>
      </c>
      <c r="H95" s="55">
        <v>2</v>
      </c>
      <c r="I95" s="55">
        <v>14.600000000000001</v>
      </c>
      <c r="J95" s="55">
        <v>2</v>
      </c>
      <c r="K95" s="55">
        <v>14.600000000000001</v>
      </c>
      <c r="L95" s="55">
        <v>3</v>
      </c>
      <c r="M95" s="55">
        <v>13.600000000000001</v>
      </c>
      <c r="N95" s="55">
        <v>1</v>
      </c>
      <c r="O95" s="55">
        <v>15.600000000000001</v>
      </c>
      <c r="P95" s="55">
        <v>1</v>
      </c>
      <c r="Q95" s="55">
        <v>15.600000000000001</v>
      </c>
      <c r="R95" s="55">
        <v>3</v>
      </c>
      <c r="S95" s="55">
        <v>13.600000000000001</v>
      </c>
      <c r="T95" s="55">
        <v>2</v>
      </c>
      <c r="U95" s="55">
        <v>14.600000000000001</v>
      </c>
      <c r="V95" s="55"/>
      <c r="W95" s="55"/>
      <c r="X95" s="55">
        <v>0</v>
      </c>
      <c r="Y95" s="55">
        <v>16.600000000000001</v>
      </c>
      <c r="Z95" s="55">
        <v>3</v>
      </c>
      <c r="AA95" s="55">
        <v>13.600000000000001</v>
      </c>
      <c r="AB95" s="55">
        <v>1</v>
      </c>
      <c r="AC95" s="55">
        <v>15.600000000000001</v>
      </c>
      <c r="AD95" s="55">
        <v>1</v>
      </c>
      <c r="AE95" s="55">
        <v>15.600000000000001</v>
      </c>
      <c r="AF95" s="55">
        <v>2</v>
      </c>
      <c r="AG95" s="55">
        <v>14.600000000000001</v>
      </c>
      <c r="AH95" s="55">
        <v>2</v>
      </c>
      <c r="AI95" s="55">
        <v>14.600000000000001</v>
      </c>
      <c r="AJ95" s="55">
        <v>2</v>
      </c>
      <c r="AK95" s="55">
        <v>14.600000000000001</v>
      </c>
      <c r="AL95" s="55">
        <v>1</v>
      </c>
      <c r="AM95" s="55">
        <v>15.600000000000001</v>
      </c>
      <c r="AN95" s="55">
        <v>1</v>
      </c>
      <c r="AO95" s="55">
        <v>5.15</v>
      </c>
      <c r="AP95" s="55">
        <v>1</v>
      </c>
      <c r="AQ95" s="55">
        <v>9.4499999999999993</v>
      </c>
      <c r="AR95" s="55">
        <v>1</v>
      </c>
      <c r="AS95" s="55">
        <v>15.600000000000001</v>
      </c>
      <c r="AT95" s="55">
        <v>1</v>
      </c>
      <c r="AU95" s="55">
        <v>15.600000000000001</v>
      </c>
      <c r="AV95" s="56">
        <f t="shared" si="4"/>
        <v>30</v>
      </c>
      <c r="AW95" s="51">
        <f t="shared" si="4"/>
        <v>268.79999999999995</v>
      </c>
      <c r="AX95" s="51">
        <f t="shared" si="5"/>
        <v>221.33333333333334</v>
      </c>
      <c r="AY95" s="51">
        <f t="shared" si="6"/>
        <v>5.5333333333333332</v>
      </c>
    </row>
    <row r="96" spans="1:51" ht="25" customHeight="1">
      <c r="A96" s="49">
        <v>92</v>
      </c>
      <c r="B96" s="39" t="s">
        <v>332</v>
      </c>
      <c r="C96" s="44" t="s">
        <v>270</v>
      </c>
      <c r="D96" s="44" t="s">
        <v>303</v>
      </c>
      <c r="E96" s="55">
        <v>527</v>
      </c>
      <c r="F96" s="55">
        <v>505</v>
      </c>
      <c r="G96" s="55">
        <v>1032</v>
      </c>
      <c r="H96" s="55">
        <v>4</v>
      </c>
      <c r="I96" s="55">
        <v>21.8</v>
      </c>
      <c r="J96" s="55">
        <v>3</v>
      </c>
      <c r="K96" s="55">
        <v>22.8</v>
      </c>
      <c r="L96" s="55">
        <v>3</v>
      </c>
      <c r="M96" s="55">
        <v>22.8</v>
      </c>
      <c r="N96" s="55">
        <v>2</v>
      </c>
      <c r="O96" s="55">
        <v>23.8</v>
      </c>
      <c r="P96" s="55">
        <v>1</v>
      </c>
      <c r="Q96" s="55">
        <v>24.8</v>
      </c>
      <c r="R96" s="55">
        <v>3</v>
      </c>
      <c r="S96" s="55">
        <v>22.8</v>
      </c>
      <c r="T96" s="55">
        <v>3</v>
      </c>
      <c r="U96" s="55">
        <v>22.8</v>
      </c>
      <c r="V96" s="55"/>
      <c r="W96" s="55"/>
      <c r="X96" s="55">
        <v>2</v>
      </c>
      <c r="Y96" s="55">
        <v>23.8</v>
      </c>
      <c r="Z96" s="55">
        <v>3</v>
      </c>
      <c r="AA96" s="55">
        <v>22.8</v>
      </c>
      <c r="AB96" s="55">
        <v>2</v>
      </c>
      <c r="AC96" s="55">
        <v>23.8</v>
      </c>
      <c r="AD96" s="55">
        <v>1</v>
      </c>
      <c r="AE96" s="55">
        <v>24.8</v>
      </c>
      <c r="AF96" s="55">
        <v>2</v>
      </c>
      <c r="AG96" s="55">
        <v>23.8</v>
      </c>
      <c r="AH96" s="55">
        <v>3</v>
      </c>
      <c r="AI96" s="55">
        <v>22.8</v>
      </c>
      <c r="AJ96" s="55">
        <v>3</v>
      </c>
      <c r="AK96" s="55">
        <v>22.8</v>
      </c>
      <c r="AL96" s="55">
        <v>4</v>
      </c>
      <c r="AM96" s="55">
        <v>21.8</v>
      </c>
      <c r="AN96" s="55">
        <v>3</v>
      </c>
      <c r="AO96" s="55">
        <v>10.074999999999999</v>
      </c>
      <c r="AP96" s="55">
        <v>4</v>
      </c>
      <c r="AQ96" s="55">
        <v>8.7249999999999996</v>
      </c>
      <c r="AR96" s="55">
        <v>3</v>
      </c>
      <c r="AS96" s="55">
        <v>22.8</v>
      </c>
      <c r="AT96" s="55">
        <v>2</v>
      </c>
      <c r="AU96" s="55">
        <v>23.8</v>
      </c>
      <c r="AV96" s="56">
        <f t="shared" si="4"/>
        <v>51</v>
      </c>
      <c r="AW96" s="51">
        <f t="shared" si="4"/>
        <v>413.40000000000015</v>
      </c>
      <c r="AX96" s="51">
        <f t="shared" si="5"/>
        <v>344</v>
      </c>
      <c r="AY96" s="51">
        <f t="shared" si="6"/>
        <v>8.6</v>
      </c>
    </row>
    <row r="97" spans="1:51" ht="25" customHeight="1">
      <c r="A97" s="49">
        <v>93</v>
      </c>
      <c r="B97" s="39" t="s">
        <v>332</v>
      </c>
      <c r="C97" s="44" t="s">
        <v>270</v>
      </c>
      <c r="D97" s="44" t="s">
        <v>304</v>
      </c>
      <c r="E97" s="55">
        <v>427</v>
      </c>
      <c r="F97" s="55">
        <v>418</v>
      </c>
      <c r="G97" s="55">
        <v>845</v>
      </c>
      <c r="H97" s="55">
        <v>3</v>
      </c>
      <c r="I97" s="55">
        <v>18.125</v>
      </c>
      <c r="J97" s="55">
        <v>3</v>
      </c>
      <c r="K97" s="55">
        <v>18.125</v>
      </c>
      <c r="L97" s="55">
        <v>2</v>
      </c>
      <c r="M97" s="55">
        <v>19.125</v>
      </c>
      <c r="N97" s="55">
        <v>2</v>
      </c>
      <c r="O97" s="55">
        <v>19.125</v>
      </c>
      <c r="P97" s="55">
        <v>2</v>
      </c>
      <c r="Q97" s="55">
        <v>19.125</v>
      </c>
      <c r="R97" s="55">
        <v>3</v>
      </c>
      <c r="S97" s="55">
        <v>18.125</v>
      </c>
      <c r="T97" s="55">
        <v>2</v>
      </c>
      <c r="U97" s="55">
        <v>19.125</v>
      </c>
      <c r="V97" s="55"/>
      <c r="W97" s="55"/>
      <c r="X97" s="55">
        <v>0</v>
      </c>
      <c r="Y97" s="55">
        <v>21.125</v>
      </c>
      <c r="Z97" s="55">
        <v>2</v>
      </c>
      <c r="AA97" s="55">
        <v>19.125</v>
      </c>
      <c r="AB97" s="55">
        <v>2</v>
      </c>
      <c r="AC97" s="55">
        <v>19.125</v>
      </c>
      <c r="AD97" s="55">
        <v>2</v>
      </c>
      <c r="AE97" s="55">
        <v>19.125</v>
      </c>
      <c r="AF97" s="55">
        <v>3</v>
      </c>
      <c r="AG97" s="55">
        <v>18.125</v>
      </c>
      <c r="AH97" s="55">
        <v>3</v>
      </c>
      <c r="AI97" s="55">
        <v>18.125</v>
      </c>
      <c r="AJ97" s="55">
        <v>2</v>
      </c>
      <c r="AK97" s="55">
        <v>19.125</v>
      </c>
      <c r="AL97" s="55">
        <v>3</v>
      </c>
      <c r="AM97" s="55">
        <v>18.125</v>
      </c>
      <c r="AN97" s="55">
        <v>3</v>
      </c>
      <c r="AO97" s="55">
        <v>7.2249999999999996</v>
      </c>
      <c r="AP97" s="55">
        <v>3</v>
      </c>
      <c r="AQ97" s="55">
        <v>7.9</v>
      </c>
      <c r="AR97" s="55">
        <v>3</v>
      </c>
      <c r="AS97" s="55">
        <v>18.125</v>
      </c>
      <c r="AT97" s="55">
        <v>3</v>
      </c>
      <c r="AU97" s="55">
        <v>18.125</v>
      </c>
      <c r="AV97" s="56">
        <f t="shared" si="4"/>
        <v>46</v>
      </c>
      <c r="AW97" s="51">
        <f t="shared" si="4"/>
        <v>334.25</v>
      </c>
      <c r="AX97" s="51">
        <f t="shared" si="5"/>
        <v>281.66666666666669</v>
      </c>
      <c r="AY97" s="51">
        <f t="shared" si="6"/>
        <v>7.041666666666667</v>
      </c>
    </row>
    <row r="98" spans="1:51" ht="25" customHeight="1">
      <c r="A98" s="49">
        <v>94</v>
      </c>
      <c r="B98" s="39" t="s">
        <v>332</v>
      </c>
      <c r="C98" s="44" t="s">
        <v>270</v>
      </c>
      <c r="D98" s="44" t="s">
        <v>305</v>
      </c>
      <c r="E98" s="55">
        <v>354</v>
      </c>
      <c r="F98" s="55">
        <v>443</v>
      </c>
      <c r="G98" s="55">
        <v>797</v>
      </c>
      <c r="H98" s="55">
        <v>3</v>
      </c>
      <c r="I98" s="55">
        <v>16.925000000000001</v>
      </c>
      <c r="J98" s="55">
        <v>3</v>
      </c>
      <c r="K98" s="55">
        <v>16.925000000000001</v>
      </c>
      <c r="L98" s="55">
        <v>2</v>
      </c>
      <c r="M98" s="55">
        <v>17.925000000000001</v>
      </c>
      <c r="N98" s="55">
        <v>2</v>
      </c>
      <c r="O98" s="55">
        <v>17.925000000000001</v>
      </c>
      <c r="P98" s="55">
        <v>2</v>
      </c>
      <c r="Q98" s="55">
        <v>17.925000000000001</v>
      </c>
      <c r="R98" s="55">
        <v>3</v>
      </c>
      <c r="S98" s="55">
        <v>16.925000000000001</v>
      </c>
      <c r="T98" s="55">
        <v>2</v>
      </c>
      <c r="U98" s="55">
        <v>17.925000000000001</v>
      </c>
      <c r="V98" s="55"/>
      <c r="W98" s="55"/>
      <c r="X98" s="55">
        <v>1</v>
      </c>
      <c r="Y98" s="55">
        <v>18.925000000000001</v>
      </c>
      <c r="Z98" s="55">
        <v>2</v>
      </c>
      <c r="AA98" s="55">
        <v>17.925000000000001</v>
      </c>
      <c r="AB98" s="55">
        <v>2</v>
      </c>
      <c r="AC98" s="55">
        <v>17.925000000000001</v>
      </c>
      <c r="AD98" s="55">
        <v>2</v>
      </c>
      <c r="AE98" s="55">
        <v>17.925000000000001</v>
      </c>
      <c r="AF98" s="55">
        <v>2</v>
      </c>
      <c r="AG98" s="55">
        <v>17.925000000000001</v>
      </c>
      <c r="AH98" s="55">
        <v>2</v>
      </c>
      <c r="AI98" s="55">
        <v>17.925000000000001</v>
      </c>
      <c r="AJ98" s="55">
        <v>2</v>
      </c>
      <c r="AK98" s="55">
        <v>17.925000000000001</v>
      </c>
      <c r="AL98" s="55">
        <v>2</v>
      </c>
      <c r="AM98" s="55">
        <v>17.925000000000001</v>
      </c>
      <c r="AN98" s="55">
        <v>2</v>
      </c>
      <c r="AO98" s="55">
        <v>8.2249999999999996</v>
      </c>
      <c r="AP98" s="55">
        <v>2</v>
      </c>
      <c r="AQ98" s="55">
        <v>7.6999999999999993</v>
      </c>
      <c r="AR98" s="55">
        <v>2</v>
      </c>
      <c r="AS98" s="55">
        <v>17.925000000000001</v>
      </c>
      <c r="AT98" s="55">
        <v>1</v>
      </c>
      <c r="AU98" s="55">
        <v>18.925000000000001</v>
      </c>
      <c r="AV98" s="56">
        <f t="shared" si="4"/>
        <v>39</v>
      </c>
      <c r="AW98" s="51">
        <f t="shared" si="4"/>
        <v>319.65000000000009</v>
      </c>
      <c r="AX98" s="51">
        <f t="shared" si="5"/>
        <v>265.66666666666669</v>
      </c>
      <c r="AY98" s="51">
        <f t="shared" si="6"/>
        <v>6.6416666666666675</v>
      </c>
    </row>
    <row r="99" spans="1:51" ht="25" customHeight="1">
      <c r="A99" s="49">
        <v>95</v>
      </c>
      <c r="B99" s="39" t="s">
        <v>332</v>
      </c>
      <c r="C99" s="44" t="s">
        <v>270</v>
      </c>
      <c r="D99" s="44" t="s">
        <v>306</v>
      </c>
      <c r="E99" s="55">
        <v>670</v>
      </c>
      <c r="F99" s="55">
        <v>657</v>
      </c>
      <c r="G99" s="55">
        <v>1327</v>
      </c>
      <c r="H99" s="55">
        <v>3</v>
      </c>
      <c r="I99" s="55">
        <v>30.174999999999997</v>
      </c>
      <c r="J99" s="55">
        <v>3</v>
      </c>
      <c r="K99" s="55">
        <v>30.174999999999997</v>
      </c>
      <c r="L99" s="55">
        <v>3</v>
      </c>
      <c r="M99" s="55">
        <v>30.174999999999997</v>
      </c>
      <c r="N99" s="55">
        <v>2</v>
      </c>
      <c r="O99" s="55">
        <v>31.174999999999997</v>
      </c>
      <c r="P99" s="55">
        <v>1</v>
      </c>
      <c r="Q99" s="55">
        <v>32.174999999999997</v>
      </c>
      <c r="R99" s="55">
        <v>3</v>
      </c>
      <c r="S99" s="55">
        <v>30.174999999999997</v>
      </c>
      <c r="T99" s="55">
        <v>2</v>
      </c>
      <c r="U99" s="55">
        <v>31.174999999999997</v>
      </c>
      <c r="V99" s="55"/>
      <c r="W99" s="55"/>
      <c r="X99" s="55">
        <v>2</v>
      </c>
      <c r="Y99" s="55">
        <v>31.174999999999997</v>
      </c>
      <c r="Z99" s="55">
        <v>3</v>
      </c>
      <c r="AA99" s="55">
        <v>30.174999999999997</v>
      </c>
      <c r="AB99" s="55">
        <v>2</v>
      </c>
      <c r="AC99" s="55">
        <v>31.174999999999997</v>
      </c>
      <c r="AD99" s="55">
        <v>1</v>
      </c>
      <c r="AE99" s="55">
        <v>32.174999999999997</v>
      </c>
      <c r="AF99" s="55">
        <v>3</v>
      </c>
      <c r="AG99" s="55">
        <v>30.174999999999997</v>
      </c>
      <c r="AH99" s="55">
        <v>1</v>
      </c>
      <c r="AI99" s="55">
        <v>32.174999999999997</v>
      </c>
      <c r="AJ99" s="55">
        <v>3</v>
      </c>
      <c r="AK99" s="55">
        <v>30.174999999999997</v>
      </c>
      <c r="AL99" s="55">
        <v>1</v>
      </c>
      <c r="AM99" s="55">
        <v>32.174999999999997</v>
      </c>
      <c r="AN99" s="55">
        <v>1</v>
      </c>
      <c r="AO99" s="55">
        <v>13.324999999999999</v>
      </c>
      <c r="AP99" s="55">
        <v>1</v>
      </c>
      <c r="AQ99" s="55">
        <v>17.850000000000001</v>
      </c>
      <c r="AR99" s="55">
        <v>2</v>
      </c>
      <c r="AS99" s="55">
        <v>31.174999999999997</v>
      </c>
      <c r="AT99" s="55">
        <v>3</v>
      </c>
      <c r="AU99" s="55">
        <v>30.174999999999997</v>
      </c>
      <c r="AV99" s="56">
        <f t="shared" si="4"/>
        <v>40</v>
      </c>
      <c r="AW99" s="51">
        <f t="shared" si="4"/>
        <v>557.15000000000009</v>
      </c>
      <c r="AX99" s="51">
        <f t="shared" si="5"/>
        <v>442.33333333333331</v>
      </c>
      <c r="AY99" s="51">
        <f t="shared" si="6"/>
        <v>11.058333333333334</v>
      </c>
    </row>
    <row r="100" spans="1:51" ht="25" customHeight="1">
      <c r="A100" s="49">
        <v>96</v>
      </c>
      <c r="B100" s="39" t="s">
        <v>332</v>
      </c>
      <c r="C100" s="44" t="s">
        <v>307</v>
      </c>
      <c r="D100" s="44" t="s">
        <v>308</v>
      </c>
      <c r="E100" s="55">
        <v>99</v>
      </c>
      <c r="F100" s="55">
        <v>116</v>
      </c>
      <c r="G100" s="55">
        <v>215</v>
      </c>
      <c r="H100" s="55">
        <v>2</v>
      </c>
      <c r="I100" s="55">
        <v>3.375</v>
      </c>
      <c r="J100" s="55">
        <v>1</v>
      </c>
      <c r="K100" s="55">
        <v>4.375</v>
      </c>
      <c r="L100" s="55">
        <v>1</v>
      </c>
      <c r="M100" s="55">
        <v>4.375</v>
      </c>
      <c r="N100" s="55">
        <v>1</v>
      </c>
      <c r="O100" s="55">
        <v>4.375</v>
      </c>
      <c r="P100" s="55">
        <v>3</v>
      </c>
      <c r="Q100" s="55">
        <v>2.375</v>
      </c>
      <c r="R100" s="55">
        <v>1</v>
      </c>
      <c r="S100" s="55">
        <v>4.375</v>
      </c>
      <c r="T100" s="55">
        <v>0</v>
      </c>
      <c r="U100" s="55">
        <v>5.375</v>
      </c>
      <c r="V100" s="55"/>
      <c r="W100" s="55"/>
      <c r="X100" s="55">
        <v>1</v>
      </c>
      <c r="Y100" s="55">
        <v>4.375</v>
      </c>
      <c r="Z100" s="55">
        <v>1</v>
      </c>
      <c r="AA100" s="55">
        <v>4.375</v>
      </c>
      <c r="AB100" s="55">
        <v>1</v>
      </c>
      <c r="AC100" s="55">
        <v>4.375</v>
      </c>
      <c r="AD100" s="55">
        <v>3</v>
      </c>
      <c r="AE100" s="55">
        <v>2.375</v>
      </c>
      <c r="AF100" s="55">
        <v>2</v>
      </c>
      <c r="AG100" s="55">
        <v>3.375</v>
      </c>
      <c r="AH100" s="55">
        <v>0</v>
      </c>
      <c r="AI100" s="55">
        <v>5.375</v>
      </c>
      <c r="AJ100" s="55">
        <v>1</v>
      </c>
      <c r="AK100" s="55">
        <v>4.375</v>
      </c>
      <c r="AL100" s="55">
        <v>2</v>
      </c>
      <c r="AM100" s="55">
        <v>3.375</v>
      </c>
      <c r="AN100" s="55">
        <v>0</v>
      </c>
      <c r="AO100" s="55">
        <v>2.1</v>
      </c>
      <c r="AP100" s="55">
        <v>0</v>
      </c>
      <c r="AQ100" s="55">
        <v>3.2749999999999999</v>
      </c>
      <c r="AR100" s="55">
        <v>0</v>
      </c>
      <c r="AS100" s="55">
        <v>5.375</v>
      </c>
      <c r="AT100" s="55">
        <v>0</v>
      </c>
      <c r="AU100" s="55">
        <v>5.375</v>
      </c>
      <c r="AV100" s="56">
        <f t="shared" si="4"/>
        <v>20</v>
      </c>
      <c r="AW100" s="51">
        <f t="shared" si="4"/>
        <v>76.75</v>
      </c>
      <c r="AX100" s="51">
        <f t="shared" si="5"/>
        <v>71.666666666666671</v>
      </c>
      <c r="AY100" s="51">
        <f t="shared" si="6"/>
        <v>1.7916666666666667</v>
      </c>
    </row>
    <row r="101" spans="1:51" ht="25" customHeight="1">
      <c r="A101" s="49">
        <v>97</v>
      </c>
      <c r="B101" s="39" t="s">
        <v>332</v>
      </c>
      <c r="C101" s="44" t="s">
        <v>307</v>
      </c>
      <c r="D101" s="44" t="s">
        <v>309</v>
      </c>
      <c r="E101" s="55">
        <v>518</v>
      </c>
      <c r="F101" s="55">
        <v>456</v>
      </c>
      <c r="G101" s="55">
        <v>974</v>
      </c>
      <c r="H101" s="55">
        <v>2</v>
      </c>
      <c r="I101" s="55">
        <v>22.35</v>
      </c>
      <c r="J101" s="55">
        <v>4</v>
      </c>
      <c r="K101" s="55">
        <v>20.350000000000001</v>
      </c>
      <c r="L101" s="55">
        <v>3</v>
      </c>
      <c r="M101" s="55">
        <v>21.35</v>
      </c>
      <c r="N101" s="55">
        <v>3</v>
      </c>
      <c r="O101" s="55">
        <v>21.35</v>
      </c>
      <c r="P101" s="55">
        <v>3</v>
      </c>
      <c r="Q101" s="55">
        <v>21.35</v>
      </c>
      <c r="R101" s="55">
        <v>1</v>
      </c>
      <c r="S101" s="55">
        <v>23.35</v>
      </c>
      <c r="T101" s="55">
        <v>1</v>
      </c>
      <c r="U101" s="55">
        <v>23.35</v>
      </c>
      <c r="V101" s="55"/>
      <c r="W101" s="55"/>
      <c r="X101" s="55">
        <v>1</v>
      </c>
      <c r="Y101" s="55">
        <v>23.35</v>
      </c>
      <c r="Z101" s="55">
        <v>3</v>
      </c>
      <c r="AA101" s="55">
        <v>21.35</v>
      </c>
      <c r="AB101" s="55">
        <v>3</v>
      </c>
      <c r="AC101" s="55">
        <v>21.35</v>
      </c>
      <c r="AD101" s="55">
        <v>3</v>
      </c>
      <c r="AE101" s="55">
        <v>21.35</v>
      </c>
      <c r="AF101" s="55">
        <v>2</v>
      </c>
      <c r="AG101" s="55">
        <v>22.35</v>
      </c>
      <c r="AH101" s="55">
        <v>0</v>
      </c>
      <c r="AI101" s="55">
        <v>24.35</v>
      </c>
      <c r="AJ101" s="55">
        <v>1</v>
      </c>
      <c r="AK101" s="55">
        <v>23.35</v>
      </c>
      <c r="AL101" s="55">
        <v>2</v>
      </c>
      <c r="AM101" s="55">
        <v>22.35</v>
      </c>
      <c r="AN101" s="55">
        <v>1</v>
      </c>
      <c r="AO101" s="55">
        <v>71.974999999999994</v>
      </c>
      <c r="AP101" s="55">
        <v>1</v>
      </c>
      <c r="AQ101" s="55">
        <v>-49.625</v>
      </c>
      <c r="AR101" s="55">
        <v>0</v>
      </c>
      <c r="AS101" s="55">
        <v>24.35</v>
      </c>
      <c r="AT101" s="55">
        <v>1</v>
      </c>
      <c r="AU101" s="55">
        <v>23.35</v>
      </c>
      <c r="AV101" s="56">
        <f t="shared" si="4"/>
        <v>35</v>
      </c>
      <c r="AW101" s="51">
        <f t="shared" si="4"/>
        <v>403.30000000000007</v>
      </c>
      <c r="AX101" s="51">
        <f t="shared" si="5"/>
        <v>324.66666666666669</v>
      </c>
      <c r="AY101" s="51">
        <f t="shared" si="6"/>
        <v>8.1166666666666671</v>
      </c>
    </row>
    <row r="102" spans="1:51" ht="25" customHeight="1">
      <c r="A102" s="49">
        <v>98</v>
      </c>
      <c r="B102" s="39" t="s">
        <v>332</v>
      </c>
      <c r="C102" s="44" t="s">
        <v>307</v>
      </c>
      <c r="D102" s="44" t="s">
        <v>310</v>
      </c>
      <c r="E102" s="55">
        <v>411</v>
      </c>
      <c r="F102" s="55">
        <v>475</v>
      </c>
      <c r="G102" s="55">
        <v>886</v>
      </c>
      <c r="H102" s="55">
        <v>3</v>
      </c>
      <c r="I102" s="55">
        <v>19.149999999999999</v>
      </c>
      <c r="J102" s="55">
        <v>3</v>
      </c>
      <c r="K102" s="55">
        <v>19.149999999999999</v>
      </c>
      <c r="L102" s="55">
        <v>3</v>
      </c>
      <c r="M102" s="55">
        <v>19.149999999999999</v>
      </c>
      <c r="N102" s="55">
        <v>2</v>
      </c>
      <c r="O102" s="55">
        <v>20.149999999999999</v>
      </c>
      <c r="P102" s="55">
        <v>6</v>
      </c>
      <c r="Q102" s="55">
        <v>16.149999999999999</v>
      </c>
      <c r="R102" s="55">
        <v>3</v>
      </c>
      <c r="S102" s="55">
        <v>19.149999999999999</v>
      </c>
      <c r="T102" s="55">
        <v>2</v>
      </c>
      <c r="U102" s="55">
        <v>20.149999999999999</v>
      </c>
      <c r="V102" s="55"/>
      <c r="W102" s="55"/>
      <c r="X102" s="55">
        <v>2</v>
      </c>
      <c r="Y102" s="55">
        <v>20.149999999999999</v>
      </c>
      <c r="Z102" s="55">
        <v>3</v>
      </c>
      <c r="AA102" s="55">
        <v>19.149999999999999</v>
      </c>
      <c r="AB102" s="55">
        <v>2</v>
      </c>
      <c r="AC102" s="55">
        <v>20.149999999999999</v>
      </c>
      <c r="AD102" s="55">
        <v>6</v>
      </c>
      <c r="AE102" s="55">
        <v>16.149999999999999</v>
      </c>
      <c r="AF102" s="55">
        <v>3</v>
      </c>
      <c r="AG102" s="55">
        <v>19.149999999999999</v>
      </c>
      <c r="AH102" s="55">
        <v>2</v>
      </c>
      <c r="AI102" s="55">
        <v>20.149999999999999</v>
      </c>
      <c r="AJ102" s="55">
        <v>2</v>
      </c>
      <c r="AK102" s="55">
        <v>20.149999999999999</v>
      </c>
      <c r="AL102" s="55">
        <v>2</v>
      </c>
      <c r="AM102" s="55">
        <v>20.149999999999999</v>
      </c>
      <c r="AN102" s="55">
        <v>1</v>
      </c>
      <c r="AO102" s="55">
        <v>8.0250000000000004</v>
      </c>
      <c r="AP102" s="55">
        <v>2</v>
      </c>
      <c r="AQ102" s="55">
        <v>11.125</v>
      </c>
      <c r="AR102" s="55">
        <v>1</v>
      </c>
      <c r="AS102" s="55">
        <v>21.15</v>
      </c>
      <c r="AT102" s="55">
        <v>1</v>
      </c>
      <c r="AU102" s="55">
        <v>21.15</v>
      </c>
      <c r="AV102" s="56">
        <f t="shared" si="4"/>
        <v>49</v>
      </c>
      <c r="AW102" s="51">
        <f t="shared" si="4"/>
        <v>349.69999999999993</v>
      </c>
      <c r="AX102" s="51">
        <f t="shared" si="5"/>
        <v>295.33333333333331</v>
      </c>
      <c r="AY102" s="51">
        <f t="shared" si="6"/>
        <v>7.3833333333333329</v>
      </c>
    </row>
    <row r="103" spans="1:51" ht="25" customHeight="1">
      <c r="A103" s="49">
        <v>99</v>
      </c>
      <c r="B103" s="39" t="s">
        <v>332</v>
      </c>
      <c r="C103" s="44" t="s">
        <v>307</v>
      </c>
      <c r="D103" s="44" t="s">
        <v>311</v>
      </c>
      <c r="E103" s="55">
        <v>473</v>
      </c>
      <c r="F103" s="55">
        <v>541</v>
      </c>
      <c r="G103" s="55">
        <v>1014</v>
      </c>
      <c r="H103" s="55">
        <v>3</v>
      </c>
      <c r="I103" s="55">
        <v>22.35</v>
      </c>
      <c r="J103" s="55">
        <v>3</v>
      </c>
      <c r="K103" s="55">
        <v>22.35</v>
      </c>
      <c r="L103" s="55">
        <v>3</v>
      </c>
      <c r="M103" s="55">
        <v>22.35</v>
      </c>
      <c r="N103" s="55">
        <v>2</v>
      </c>
      <c r="O103" s="55">
        <v>23.35</v>
      </c>
      <c r="P103" s="55">
        <v>4</v>
      </c>
      <c r="Q103" s="55">
        <v>21.35</v>
      </c>
      <c r="R103" s="55">
        <v>3</v>
      </c>
      <c r="S103" s="55">
        <v>22.35</v>
      </c>
      <c r="T103" s="55">
        <v>2</v>
      </c>
      <c r="U103" s="55">
        <v>23.35</v>
      </c>
      <c r="V103" s="55"/>
      <c r="W103" s="55"/>
      <c r="X103" s="55">
        <v>0</v>
      </c>
      <c r="Y103" s="55">
        <v>25.35</v>
      </c>
      <c r="Z103" s="55">
        <v>3</v>
      </c>
      <c r="AA103" s="55">
        <v>22.35</v>
      </c>
      <c r="AB103" s="55">
        <v>2</v>
      </c>
      <c r="AC103" s="55">
        <v>23.35</v>
      </c>
      <c r="AD103" s="55">
        <v>4</v>
      </c>
      <c r="AE103" s="55">
        <v>21.35</v>
      </c>
      <c r="AF103" s="55">
        <v>2</v>
      </c>
      <c r="AG103" s="55">
        <v>23.35</v>
      </c>
      <c r="AH103" s="55">
        <v>1</v>
      </c>
      <c r="AI103" s="55">
        <v>24.35</v>
      </c>
      <c r="AJ103" s="55">
        <v>3</v>
      </c>
      <c r="AK103" s="55">
        <v>22.35</v>
      </c>
      <c r="AL103" s="55">
        <v>2</v>
      </c>
      <c r="AM103" s="55">
        <v>23.35</v>
      </c>
      <c r="AN103" s="55">
        <v>1</v>
      </c>
      <c r="AO103" s="55">
        <v>10.425000000000001</v>
      </c>
      <c r="AP103" s="55">
        <v>2</v>
      </c>
      <c r="AQ103" s="55">
        <v>11.925000000000001</v>
      </c>
      <c r="AR103" s="55">
        <v>0</v>
      </c>
      <c r="AS103" s="55">
        <v>25.35</v>
      </c>
      <c r="AT103" s="55">
        <v>2</v>
      </c>
      <c r="AU103" s="55">
        <v>23.35</v>
      </c>
      <c r="AV103" s="56">
        <f t="shared" si="4"/>
        <v>42</v>
      </c>
      <c r="AW103" s="51">
        <f t="shared" si="4"/>
        <v>414.30000000000013</v>
      </c>
      <c r="AX103" s="51">
        <f t="shared" si="5"/>
        <v>338</v>
      </c>
      <c r="AY103" s="51">
        <f t="shared" si="6"/>
        <v>8.4499999999999993</v>
      </c>
    </row>
    <row r="104" spans="1:51" ht="25" customHeight="1">
      <c r="A104" s="49">
        <v>100</v>
      </c>
      <c r="B104" s="39" t="s">
        <v>332</v>
      </c>
      <c r="C104" s="44" t="s">
        <v>307</v>
      </c>
      <c r="D104" s="44" t="s">
        <v>312</v>
      </c>
      <c r="E104" s="55">
        <v>398</v>
      </c>
      <c r="F104" s="55">
        <v>441</v>
      </c>
      <c r="G104" s="55">
        <v>839</v>
      </c>
      <c r="H104" s="55">
        <v>3</v>
      </c>
      <c r="I104" s="55">
        <v>17.975000000000001</v>
      </c>
      <c r="J104" s="55">
        <v>2</v>
      </c>
      <c r="K104" s="55">
        <v>18.975000000000001</v>
      </c>
      <c r="L104" s="55">
        <v>4</v>
      </c>
      <c r="M104" s="55">
        <v>16.975000000000001</v>
      </c>
      <c r="N104" s="55">
        <v>1</v>
      </c>
      <c r="O104" s="55">
        <v>19.975000000000001</v>
      </c>
      <c r="P104" s="55">
        <v>4</v>
      </c>
      <c r="Q104" s="55">
        <v>16.975000000000001</v>
      </c>
      <c r="R104" s="55">
        <v>4</v>
      </c>
      <c r="S104" s="55">
        <v>16.975000000000001</v>
      </c>
      <c r="T104" s="55">
        <v>1</v>
      </c>
      <c r="U104" s="55">
        <v>19.975000000000001</v>
      </c>
      <c r="V104" s="55"/>
      <c r="W104" s="55"/>
      <c r="X104" s="55">
        <v>1</v>
      </c>
      <c r="Y104" s="55">
        <v>19.975000000000001</v>
      </c>
      <c r="Z104" s="55">
        <v>4</v>
      </c>
      <c r="AA104" s="55">
        <v>16.975000000000001</v>
      </c>
      <c r="AB104" s="55">
        <v>1</v>
      </c>
      <c r="AC104" s="55">
        <v>19.975000000000001</v>
      </c>
      <c r="AD104" s="55">
        <v>4</v>
      </c>
      <c r="AE104" s="55">
        <v>16.975000000000001</v>
      </c>
      <c r="AF104" s="55">
        <v>2</v>
      </c>
      <c r="AG104" s="55">
        <v>18.975000000000001</v>
      </c>
      <c r="AH104" s="55">
        <v>1</v>
      </c>
      <c r="AI104" s="55">
        <v>19.975000000000001</v>
      </c>
      <c r="AJ104" s="55">
        <v>2</v>
      </c>
      <c r="AK104" s="55">
        <v>18.975000000000001</v>
      </c>
      <c r="AL104" s="55">
        <v>2</v>
      </c>
      <c r="AM104" s="55">
        <v>18.975000000000001</v>
      </c>
      <c r="AN104" s="55">
        <v>0</v>
      </c>
      <c r="AO104" s="55">
        <v>6.625</v>
      </c>
      <c r="AP104" s="55">
        <v>1</v>
      </c>
      <c r="AQ104" s="55">
        <v>13.35</v>
      </c>
      <c r="AR104" s="55">
        <v>0</v>
      </c>
      <c r="AS104" s="55">
        <v>20.975000000000001</v>
      </c>
      <c r="AT104" s="55">
        <v>1</v>
      </c>
      <c r="AU104" s="55">
        <v>19.975000000000001</v>
      </c>
      <c r="AV104" s="56">
        <f t="shared" si="4"/>
        <v>38</v>
      </c>
      <c r="AW104" s="51">
        <f t="shared" si="4"/>
        <v>339.55000000000007</v>
      </c>
      <c r="AX104" s="51">
        <f t="shared" si="5"/>
        <v>279.66666666666669</v>
      </c>
      <c r="AY104" s="51">
        <f t="shared" si="6"/>
        <v>6.9916666666666671</v>
      </c>
    </row>
    <row r="105" spans="1:51" ht="25" customHeight="1">
      <c r="A105" s="49">
        <v>101</v>
      </c>
      <c r="B105" s="39" t="s">
        <v>332</v>
      </c>
      <c r="C105" s="44" t="s">
        <v>307</v>
      </c>
      <c r="D105" s="44" t="s">
        <v>313</v>
      </c>
      <c r="E105" s="55">
        <v>409</v>
      </c>
      <c r="F105" s="55">
        <v>422</v>
      </c>
      <c r="G105" s="55">
        <v>831</v>
      </c>
      <c r="H105" s="55">
        <v>3</v>
      </c>
      <c r="I105" s="55">
        <v>17.774999999999999</v>
      </c>
      <c r="J105" s="55">
        <v>2</v>
      </c>
      <c r="K105" s="55">
        <v>18.774999999999999</v>
      </c>
      <c r="L105" s="55">
        <v>2</v>
      </c>
      <c r="M105" s="55">
        <v>18.774999999999999</v>
      </c>
      <c r="N105" s="55">
        <v>2</v>
      </c>
      <c r="O105" s="55">
        <v>18.774999999999999</v>
      </c>
      <c r="P105" s="55">
        <v>5</v>
      </c>
      <c r="Q105" s="55">
        <v>15.774999999999999</v>
      </c>
      <c r="R105" s="55">
        <v>3</v>
      </c>
      <c r="S105" s="55">
        <v>17.774999999999999</v>
      </c>
      <c r="T105" s="55">
        <v>0</v>
      </c>
      <c r="U105" s="55">
        <v>20.774999999999999</v>
      </c>
      <c r="V105" s="55"/>
      <c r="W105" s="55"/>
      <c r="X105" s="55">
        <v>0</v>
      </c>
      <c r="Y105" s="55">
        <v>20.774999999999999</v>
      </c>
      <c r="Z105" s="55">
        <v>2</v>
      </c>
      <c r="AA105" s="55">
        <v>18.774999999999999</v>
      </c>
      <c r="AB105" s="55">
        <v>2</v>
      </c>
      <c r="AC105" s="55">
        <v>18.774999999999999</v>
      </c>
      <c r="AD105" s="55">
        <v>5</v>
      </c>
      <c r="AE105" s="55">
        <v>15.774999999999999</v>
      </c>
      <c r="AF105" s="55">
        <v>2</v>
      </c>
      <c r="AG105" s="55">
        <v>18.774999999999999</v>
      </c>
      <c r="AH105" s="55">
        <v>1</v>
      </c>
      <c r="AI105" s="55">
        <v>19.774999999999999</v>
      </c>
      <c r="AJ105" s="55">
        <v>2</v>
      </c>
      <c r="AK105" s="55">
        <v>18.774999999999999</v>
      </c>
      <c r="AL105" s="55">
        <v>3</v>
      </c>
      <c r="AM105" s="55">
        <v>17.774999999999999</v>
      </c>
      <c r="AN105" s="55">
        <v>1</v>
      </c>
      <c r="AO105" s="55">
        <v>3.5999999999999996</v>
      </c>
      <c r="AP105" s="55">
        <v>1</v>
      </c>
      <c r="AQ105" s="55">
        <v>15.175000000000001</v>
      </c>
      <c r="AR105" s="55">
        <v>0</v>
      </c>
      <c r="AS105" s="55">
        <v>20.774999999999999</v>
      </c>
      <c r="AT105" s="55">
        <v>0</v>
      </c>
      <c r="AU105" s="55">
        <v>20.774999999999999</v>
      </c>
      <c r="AV105" s="56">
        <f t="shared" si="4"/>
        <v>36</v>
      </c>
      <c r="AW105" s="51">
        <f t="shared" si="4"/>
        <v>337.95</v>
      </c>
      <c r="AX105" s="51">
        <f t="shared" si="5"/>
        <v>277</v>
      </c>
      <c r="AY105" s="51">
        <f t="shared" si="6"/>
        <v>6.9249999999999998</v>
      </c>
    </row>
    <row r="106" spans="1:51" ht="25" customHeight="1">
      <c r="A106" s="49">
        <v>102</v>
      </c>
      <c r="B106" s="39" t="s">
        <v>332</v>
      </c>
      <c r="C106" s="44" t="s">
        <v>307</v>
      </c>
      <c r="D106" s="44" t="s">
        <v>314</v>
      </c>
      <c r="E106" s="55">
        <v>555</v>
      </c>
      <c r="F106" s="55">
        <v>739</v>
      </c>
      <c r="G106" s="55">
        <v>1294</v>
      </c>
      <c r="H106" s="55">
        <v>3</v>
      </c>
      <c r="I106" s="55">
        <v>29.35</v>
      </c>
      <c r="J106" s="55">
        <v>4</v>
      </c>
      <c r="K106" s="55">
        <v>28.35</v>
      </c>
      <c r="L106" s="55">
        <v>4</v>
      </c>
      <c r="M106" s="55">
        <v>28.35</v>
      </c>
      <c r="N106" s="55">
        <v>3</v>
      </c>
      <c r="O106" s="55">
        <v>29.35</v>
      </c>
      <c r="P106" s="55">
        <v>4</v>
      </c>
      <c r="Q106" s="55">
        <v>28.35</v>
      </c>
      <c r="R106" s="55">
        <v>3</v>
      </c>
      <c r="S106" s="55">
        <v>29.35</v>
      </c>
      <c r="T106" s="55">
        <v>3</v>
      </c>
      <c r="U106" s="55">
        <v>29.35</v>
      </c>
      <c r="V106" s="55"/>
      <c r="W106" s="55"/>
      <c r="X106" s="55">
        <v>2</v>
      </c>
      <c r="Y106" s="55">
        <v>30.35</v>
      </c>
      <c r="Z106" s="55">
        <v>4</v>
      </c>
      <c r="AA106" s="55">
        <v>28.35</v>
      </c>
      <c r="AB106" s="55">
        <v>3</v>
      </c>
      <c r="AC106" s="55">
        <v>29.35</v>
      </c>
      <c r="AD106" s="55">
        <v>4</v>
      </c>
      <c r="AE106" s="55">
        <v>28.35</v>
      </c>
      <c r="AF106" s="55">
        <v>3</v>
      </c>
      <c r="AG106" s="55">
        <v>29.35</v>
      </c>
      <c r="AH106" s="55">
        <v>2</v>
      </c>
      <c r="AI106" s="55">
        <v>30.35</v>
      </c>
      <c r="AJ106" s="55">
        <v>3</v>
      </c>
      <c r="AK106" s="55">
        <v>29.35</v>
      </c>
      <c r="AL106" s="55">
        <v>4</v>
      </c>
      <c r="AM106" s="55">
        <v>28.35</v>
      </c>
      <c r="AN106" s="55">
        <v>1</v>
      </c>
      <c r="AO106" s="55">
        <v>8.6</v>
      </c>
      <c r="AP106" s="55">
        <v>1</v>
      </c>
      <c r="AQ106" s="55">
        <v>21.75</v>
      </c>
      <c r="AR106" s="55">
        <v>0</v>
      </c>
      <c r="AS106" s="55">
        <v>32.35</v>
      </c>
      <c r="AT106" s="55">
        <v>0</v>
      </c>
      <c r="AU106" s="55">
        <v>32.35</v>
      </c>
      <c r="AV106" s="56">
        <f t="shared" si="4"/>
        <v>51</v>
      </c>
      <c r="AW106" s="51">
        <f t="shared" si="4"/>
        <v>531.30000000000018</v>
      </c>
      <c r="AX106" s="51">
        <f t="shared" si="5"/>
        <v>431.33333333333331</v>
      </c>
      <c r="AY106" s="51">
        <f t="shared" si="6"/>
        <v>10.783333333333333</v>
      </c>
    </row>
    <row r="107" spans="1:51" ht="25" customHeight="1">
      <c r="A107" s="49">
        <v>103</v>
      </c>
      <c r="B107" s="39" t="s">
        <v>332</v>
      </c>
      <c r="C107" s="44" t="s">
        <v>307</v>
      </c>
      <c r="D107" s="44" t="s">
        <v>315</v>
      </c>
      <c r="E107" s="55">
        <v>398</v>
      </c>
      <c r="F107" s="55">
        <v>426</v>
      </c>
      <c r="G107" s="55">
        <v>824</v>
      </c>
      <c r="H107" s="55">
        <v>3</v>
      </c>
      <c r="I107" s="55">
        <v>17.600000000000001</v>
      </c>
      <c r="J107" s="55">
        <v>3</v>
      </c>
      <c r="K107" s="55">
        <v>17.600000000000001</v>
      </c>
      <c r="L107" s="55">
        <v>2</v>
      </c>
      <c r="M107" s="55">
        <v>18.600000000000001</v>
      </c>
      <c r="N107" s="55">
        <v>2</v>
      </c>
      <c r="O107" s="55">
        <v>18.600000000000001</v>
      </c>
      <c r="P107" s="55">
        <v>4</v>
      </c>
      <c r="Q107" s="55">
        <v>16.600000000000001</v>
      </c>
      <c r="R107" s="55">
        <v>3</v>
      </c>
      <c r="S107" s="55">
        <v>17.600000000000001</v>
      </c>
      <c r="T107" s="55">
        <v>1</v>
      </c>
      <c r="U107" s="55">
        <v>19.600000000000001</v>
      </c>
      <c r="V107" s="55"/>
      <c r="W107" s="55"/>
      <c r="X107" s="55">
        <v>1</v>
      </c>
      <c r="Y107" s="55">
        <v>19.600000000000001</v>
      </c>
      <c r="Z107" s="55">
        <v>2</v>
      </c>
      <c r="AA107" s="55">
        <v>18.600000000000001</v>
      </c>
      <c r="AB107" s="55">
        <v>2</v>
      </c>
      <c r="AC107" s="55">
        <v>18.600000000000001</v>
      </c>
      <c r="AD107" s="55">
        <v>4</v>
      </c>
      <c r="AE107" s="55">
        <v>16.600000000000001</v>
      </c>
      <c r="AF107" s="55">
        <v>1</v>
      </c>
      <c r="AG107" s="55">
        <v>19.600000000000001</v>
      </c>
      <c r="AH107" s="55">
        <v>1</v>
      </c>
      <c r="AI107" s="55">
        <v>19.600000000000001</v>
      </c>
      <c r="AJ107" s="55">
        <v>1</v>
      </c>
      <c r="AK107" s="55">
        <v>19.600000000000001</v>
      </c>
      <c r="AL107" s="55">
        <v>2</v>
      </c>
      <c r="AM107" s="55">
        <v>18.600000000000001</v>
      </c>
      <c r="AN107" s="55">
        <v>0</v>
      </c>
      <c r="AO107" s="55">
        <v>8.1750000000000007</v>
      </c>
      <c r="AP107" s="55">
        <v>2</v>
      </c>
      <c r="AQ107" s="55">
        <v>10.425000000000001</v>
      </c>
      <c r="AR107" s="55">
        <v>0</v>
      </c>
      <c r="AS107" s="55">
        <v>20.6</v>
      </c>
      <c r="AT107" s="55">
        <v>0</v>
      </c>
      <c r="AU107" s="55">
        <v>20.6</v>
      </c>
      <c r="AV107" s="56">
        <f t="shared" si="4"/>
        <v>34</v>
      </c>
      <c r="AW107" s="51">
        <f t="shared" si="4"/>
        <v>336.80000000000007</v>
      </c>
      <c r="AX107" s="51">
        <f t="shared" si="5"/>
        <v>274.66666666666669</v>
      </c>
      <c r="AY107" s="51">
        <f t="shared" si="6"/>
        <v>6.8666666666666671</v>
      </c>
    </row>
    <row r="108" spans="1:51" ht="25" customHeight="1">
      <c r="A108" s="49">
        <v>104</v>
      </c>
      <c r="B108" s="39" t="s">
        <v>332</v>
      </c>
      <c r="C108" s="44" t="s">
        <v>307</v>
      </c>
      <c r="D108" s="44" t="s">
        <v>316</v>
      </c>
      <c r="E108" s="55">
        <v>390</v>
      </c>
      <c r="F108" s="55">
        <v>426</v>
      </c>
      <c r="G108" s="55">
        <v>816</v>
      </c>
      <c r="H108" s="55">
        <v>3</v>
      </c>
      <c r="I108" s="55">
        <v>17.399999999999999</v>
      </c>
      <c r="J108" s="55">
        <v>4</v>
      </c>
      <c r="K108" s="55">
        <v>16.399999999999999</v>
      </c>
      <c r="L108" s="55">
        <v>4</v>
      </c>
      <c r="M108" s="55">
        <v>16.399999999999999</v>
      </c>
      <c r="N108" s="55">
        <v>2</v>
      </c>
      <c r="O108" s="55">
        <v>18.399999999999999</v>
      </c>
      <c r="P108" s="55">
        <v>9</v>
      </c>
      <c r="Q108" s="55">
        <v>11.399999999999999</v>
      </c>
      <c r="R108" s="55">
        <v>3</v>
      </c>
      <c r="S108" s="55">
        <v>17.399999999999999</v>
      </c>
      <c r="T108" s="55">
        <v>2</v>
      </c>
      <c r="U108" s="55">
        <v>18.399999999999999</v>
      </c>
      <c r="V108" s="55"/>
      <c r="W108" s="55"/>
      <c r="X108" s="55">
        <v>1</v>
      </c>
      <c r="Y108" s="55">
        <v>19.399999999999999</v>
      </c>
      <c r="Z108" s="55">
        <v>4</v>
      </c>
      <c r="AA108" s="55">
        <v>16.399999999999999</v>
      </c>
      <c r="AB108" s="55">
        <v>2</v>
      </c>
      <c r="AC108" s="55">
        <v>18.399999999999999</v>
      </c>
      <c r="AD108" s="55">
        <v>9</v>
      </c>
      <c r="AE108" s="55">
        <v>11.399999999999999</v>
      </c>
      <c r="AF108" s="55">
        <v>2</v>
      </c>
      <c r="AG108" s="55">
        <v>18.399999999999999</v>
      </c>
      <c r="AH108" s="55">
        <v>2</v>
      </c>
      <c r="AI108" s="55">
        <v>18.399999999999999</v>
      </c>
      <c r="AJ108" s="55">
        <v>2</v>
      </c>
      <c r="AK108" s="55">
        <v>18.399999999999999</v>
      </c>
      <c r="AL108" s="55">
        <v>2</v>
      </c>
      <c r="AM108" s="55">
        <v>18.399999999999999</v>
      </c>
      <c r="AN108" s="55">
        <v>1</v>
      </c>
      <c r="AO108" s="55">
        <v>3.125</v>
      </c>
      <c r="AP108" s="55">
        <v>2</v>
      </c>
      <c r="AQ108" s="55">
        <v>14.274999999999999</v>
      </c>
      <c r="AR108" s="55">
        <v>0</v>
      </c>
      <c r="AS108" s="55">
        <v>20.399999999999999</v>
      </c>
      <c r="AT108" s="55">
        <v>2</v>
      </c>
      <c r="AU108" s="55">
        <v>18.399999999999999</v>
      </c>
      <c r="AV108" s="56">
        <f t="shared" si="4"/>
        <v>56</v>
      </c>
      <c r="AW108" s="51">
        <f t="shared" si="4"/>
        <v>311.2</v>
      </c>
      <c r="AX108" s="51">
        <f t="shared" si="5"/>
        <v>272</v>
      </c>
      <c r="AY108" s="51">
        <f t="shared" si="6"/>
        <v>6.8</v>
      </c>
    </row>
    <row r="109" spans="1:51" ht="25" customHeight="1">
      <c r="A109" s="49">
        <v>105</v>
      </c>
      <c r="B109" s="39" t="s">
        <v>332</v>
      </c>
      <c r="C109" s="44" t="s">
        <v>307</v>
      </c>
      <c r="D109" s="44" t="s">
        <v>317</v>
      </c>
      <c r="E109" s="55">
        <v>486</v>
      </c>
      <c r="F109" s="55">
        <v>525</v>
      </c>
      <c r="G109" s="55">
        <v>1011</v>
      </c>
      <c r="H109" s="55">
        <v>3</v>
      </c>
      <c r="I109" s="55">
        <v>22.274999999999999</v>
      </c>
      <c r="J109" s="55">
        <v>4</v>
      </c>
      <c r="K109" s="55">
        <v>21.274999999999999</v>
      </c>
      <c r="L109" s="55">
        <v>4</v>
      </c>
      <c r="M109" s="55">
        <v>21.274999999999999</v>
      </c>
      <c r="N109" s="55">
        <v>1</v>
      </c>
      <c r="O109" s="55">
        <v>24.274999999999999</v>
      </c>
      <c r="P109" s="55">
        <v>4</v>
      </c>
      <c r="Q109" s="55">
        <v>21.274999999999999</v>
      </c>
      <c r="R109" s="55">
        <v>3</v>
      </c>
      <c r="S109" s="55">
        <v>22.274999999999999</v>
      </c>
      <c r="T109" s="55">
        <v>2</v>
      </c>
      <c r="U109" s="55">
        <v>23.274999999999999</v>
      </c>
      <c r="V109" s="55"/>
      <c r="W109" s="55"/>
      <c r="X109" s="55">
        <v>1</v>
      </c>
      <c r="Y109" s="55">
        <v>24.274999999999999</v>
      </c>
      <c r="Z109" s="55">
        <v>4</v>
      </c>
      <c r="AA109" s="55">
        <v>21.274999999999999</v>
      </c>
      <c r="AB109" s="55">
        <v>1</v>
      </c>
      <c r="AC109" s="55">
        <v>24.274999999999999</v>
      </c>
      <c r="AD109" s="55">
        <v>4</v>
      </c>
      <c r="AE109" s="55">
        <v>21.274999999999999</v>
      </c>
      <c r="AF109" s="55">
        <v>3</v>
      </c>
      <c r="AG109" s="55">
        <v>22.274999999999999</v>
      </c>
      <c r="AH109" s="55">
        <v>1</v>
      </c>
      <c r="AI109" s="55">
        <v>24.274999999999999</v>
      </c>
      <c r="AJ109" s="55">
        <v>1</v>
      </c>
      <c r="AK109" s="55">
        <v>24.274999999999999</v>
      </c>
      <c r="AL109" s="55">
        <v>4</v>
      </c>
      <c r="AM109" s="55">
        <v>21.274999999999999</v>
      </c>
      <c r="AN109" s="55">
        <v>1</v>
      </c>
      <c r="AO109" s="55">
        <v>8.4749999999999996</v>
      </c>
      <c r="AP109" s="55">
        <v>2</v>
      </c>
      <c r="AQ109" s="55">
        <v>13.8</v>
      </c>
      <c r="AR109" s="55">
        <v>0</v>
      </c>
      <c r="AS109" s="55">
        <v>25.274999999999999</v>
      </c>
      <c r="AT109" s="55">
        <v>0</v>
      </c>
      <c r="AU109" s="55">
        <v>25.274999999999999</v>
      </c>
      <c r="AV109" s="56">
        <f t="shared" si="4"/>
        <v>43</v>
      </c>
      <c r="AW109" s="51">
        <f t="shared" si="4"/>
        <v>411.94999999999993</v>
      </c>
      <c r="AX109" s="51">
        <f t="shared" si="5"/>
        <v>337</v>
      </c>
      <c r="AY109" s="51">
        <f t="shared" si="6"/>
        <v>8.4250000000000007</v>
      </c>
    </row>
    <row r="110" spans="1:51" ht="25" customHeight="1">
      <c r="A110" s="49">
        <v>106</v>
      </c>
      <c r="B110" s="39" t="s">
        <v>332</v>
      </c>
      <c r="C110" s="44" t="s">
        <v>307</v>
      </c>
      <c r="D110" s="44" t="s">
        <v>318</v>
      </c>
      <c r="E110" s="55">
        <v>250</v>
      </c>
      <c r="F110" s="55">
        <v>224</v>
      </c>
      <c r="G110" s="55">
        <v>474</v>
      </c>
      <c r="H110" s="55">
        <v>2</v>
      </c>
      <c r="I110" s="55">
        <v>9.85</v>
      </c>
      <c r="J110" s="55">
        <v>2</v>
      </c>
      <c r="K110" s="55">
        <v>9.85</v>
      </c>
      <c r="L110" s="55">
        <v>2</v>
      </c>
      <c r="M110" s="55">
        <v>9.85</v>
      </c>
      <c r="N110" s="55">
        <v>2</v>
      </c>
      <c r="O110" s="55">
        <v>9.85</v>
      </c>
      <c r="P110" s="55">
        <v>3</v>
      </c>
      <c r="Q110" s="55">
        <v>8.85</v>
      </c>
      <c r="R110" s="55">
        <v>3</v>
      </c>
      <c r="S110" s="55">
        <v>8.85</v>
      </c>
      <c r="T110" s="55">
        <v>1</v>
      </c>
      <c r="U110" s="55">
        <v>10.85</v>
      </c>
      <c r="V110" s="55"/>
      <c r="W110" s="55"/>
      <c r="X110" s="55">
        <v>1</v>
      </c>
      <c r="Y110" s="55">
        <v>10.85</v>
      </c>
      <c r="Z110" s="55">
        <v>2</v>
      </c>
      <c r="AA110" s="55">
        <v>9.85</v>
      </c>
      <c r="AB110" s="55">
        <v>2</v>
      </c>
      <c r="AC110" s="55">
        <v>9.85</v>
      </c>
      <c r="AD110" s="55">
        <v>3</v>
      </c>
      <c r="AE110" s="55">
        <v>8.85</v>
      </c>
      <c r="AF110" s="55">
        <v>2</v>
      </c>
      <c r="AG110" s="55">
        <v>9.85</v>
      </c>
      <c r="AH110" s="55">
        <v>1</v>
      </c>
      <c r="AI110" s="55">
        <v>10.85</v>
      </c>
      <c r="AJ110" s="55">
        <v>1</v>
      </c>
      <c r="AK110" s="55">
        <v>10.85</v>
      </c>
      <c r="AL110" s="55">
        <v>2</v>
      </c>
      <c r="AM110" s="55">
        <v>9.85</v>
      </c>
      <c r="AN110" s="55">
        <v>0</v>
      </c>
      <c r="AO110" s="55">
        <v>3.9750000000000001</v>
      </c>
      <c r="AP110" s="55">
        <v>0</v>
      </c>
      <c r="AQ110" s="55">
        <v>7.875</v>
      </c>
      <c r="AR110" s="55">
        <v>0</v>
      </c>
      <c r="AS110" s="55">
        <v>11.85</v>
      </c>
      <c r="AT110" s="55">
        <v>0</v>
      </c>
      <c r="AU110" s="55">
        <v>11.85</v>
      </c>
      <c r="AV110" s="56">
        <f t="shared" si="4"/>
        <v>29</v>
      </c>
      <c r="AW110" s="51">
        <f t="shared" si="4"/>
        <v>184.29999999999995</v>
      </c>
      <c r="AX110" s="51">
        <f t="shared" si="5"/>
        <v>158</v>
      </c>
      <c r="AY110" s="51">
        <f t="shared" si="6"/>
        <v>3.95</v>
      </c>
    </row>
    <row r="111" spans="1:51" ht="25" customHeight="1">
      <c r="A111" s="49">
        <v>107</v>
      </c>
      <c r="B111" s="39" t="s">
        <v>332</v>
      </c>
      <c r="C111" s="44" t="s">
        <v>307</v>
      </c>
      <c r="D111" s="44" t="s">
        <v>319</v>
      </c>
      <c r="E111" s="55">
        <v>294</v>
      </c>
      <c r="F111" s="55">
        <v>305</v>
      </c>
      <c r="G111" s="55">
        <v>599</v>
      </c>
      <c r="H111" s="55">
        <v>3</v>
      </c>
      <c r="I111" s="55">
        <v>11.975</v>
      </c>
      <c r="J111" s="55">
        <v>2</v>
      </c>
      <c r="K111" s="55">
        <v>12.975</v>
      </c>
      <c r="L111" s="55">
        <v>4</v>
      </c>
      <c r="M111" s="55">
        <v>10.975</v>
      </c>
      <c r="N111" s="55">
        <v>0</v>
      </c>
      <c r="O111" s="55">
        <v>14.975</v>
      </c>
      <c r="P111" s="55">
        <v>3</v>
      </c>
      <c r="Q111" s="55">
        <v>11.975</v>
      </c>
      <c r="R111" s="55">
        <v>4</v>
      </c>
      <c r="S111" s="55">
        <v>10.975</v>
      </c>
      <c r="T111" s="55">
        <v>2</v>
      </c>
      <c r="U111" s="55">
        <v>12.975</v>
      </c>
      <c r="V111" s="55"/>
      <c r="W111" s="55"/>
      <c r="X111" s="55">
        <v>0</v>
      </c>
      <c r="Y111" s="55">
        <v>14.975</v>
      </c>
      <c r="Z111" s="55">
        <v>4</v>
      </c>
      <c r="AA111" s="55">
        <v>10.975</v>
      </c>
      <c r="AB111" s="55">
        <v>0</v>
      </c>
      <c r="AC111" s="55">
        <v>14.975</v>
      </c>
      <c r="AD111" s="55">
        <v>3</v>
      </c>
      <c r="AE111" s="55">
        <v>11.975</v>
      </c>
      <c r="AF111" s="55">
        <v>1</v>
      </c>
      <c r="AG111" s="55">
        <v>13.975</v>
      </c>
      <c r="AH111" s="55">
        <v>2</v>
      </c>
      <c r="AI111" s="55">
        <v>12.975</v>
      </c>
      <c r="AJ111" s="55">
        <v>2</v>
      </c>
      <c r="AK111" s="55">
        <v>12.975</v>
      </c>
      <c r="AL111" s="55">
        <v>2</v>
      </c>
      <c r="AM111" s="55">
        <v>12.975</v>
      </c>
      <c r="AN111" s="55">
        <v>0</v>
      </c>
      <c r="AO111" s="55">
        <v>7.8</v>
      </c>
      <c r="AP111" s="55">
        <v>0</v>
      </c>
      <c r="AQ111" s="55">
        <v>7.1749999999999998</v>
      </c>
      <c r="AR111" s="55">
        <v>0</v>
      </c>
      <c r="AS111" s="55">
        <v>14.975</v>
      </c>
      <c r="AT111" s="55">
        <v>0</v>
      </c>
      <c r="AU111" s="55">
        <v>14.975</v>
      </c>
      <c r="AV111" s="56">
        <f t="shared" si="4"/>
        <v>32</v>
      </c>
      <c r="AW111" s="51">
        <f t="shared" si="4"/>
        <v>237.54999999999995</v>
      </c>
      <c r="AX111" s="51">
        <f t="shared" si="5"/>
        <v>199.66666666666666</v>
      </c>
      <c r="AY111" s="51">
        <f t="shared" si="6"/>
        <v>4.9916666666666663</v>
      </c>
    </row>
    <row r="112" spans="1:51" ht="25" customHeight="1">
      <c r="A112" s="49">
        <v>108</v>
      </c>
      <c r="B112" s="39" t="s">
        <v>332</v>
      </c>
      <c r="C112" s="44" t="s">
        <v>307</v>
      </c>
      <c r="D112" s="44" t="s">
        <v>320</v>
      </c>
      <c r="E112" s="55">
        <v>509</v>
      </c>
      <c r="F112" s="55">
        <v>495</v>
      </c>
      <c r="G112" s="55">
        <v>1004</v>
      </c>
      <c r="H112" s="55">
        <v>3</v>
      </c>
      <c r="I112" s="55">
        <v>22.1</v>
      </c>
      <c r="J112" s="55">
        <v>3</v>
      </c>
      <c r="K112" s="55">
        <v>22.1</v>
      </c>
      <c r="L112" s="55">
        <v>3</v>
      </c>
      <c r="M112" s="55">
        <v>22.1</v>
      </c>
      <c r="N112" s="55">
        <v>1</v>
      </c>
      <c r="O112" s="55">
        <v>24.1</v>
      </c>
      <c r="P112" s="55">
        <v>4</v>
      </c>
      <c r="Q112" s="55">
        <v>21.1</v>
      </c>
      <c r="R112" s="55">
        <v>3</v>
      </c>
      <c r="S112" s="55">
        <v>22.1</v>
      </c>
      <c r="T112" s="55">
        <v>2</v>
      </c>
      <c r="U112" s="55">
        <v>23.1</v>
      </c>
      <c r="V112" s="55"/>
      <c r="W112" s="55"/>
      <c r="X112" s="55">
        <v>1</v>
      </c>
      <c r="Y112" s="55">
        <v>24.1</v>
      </c>
      <c r="Z112" s="55">
        <v>3</v>
      </c>
      <c r="AA112" s="55">
        <v>22.1</v>
      </c>
      <c r="AB112" s="55">
        <v>1</v>
      </c>
      <c r="AC112" s="55">
        <v>24.1</v>
      </c>
      <c r="AD112" s="55">
        <v>4</v>
      </c>
      <c r="AE112" s="55">
        <v>21.1</v>
      </c>
      <c r="AF112" s="55">
        <v>2</v>
      </c>
      <c r="AG112" s="55">
        <v>23.1</v>
      </c>
      <c r="AH112" s="55">
        <v>1</v>
      </c>
      <c r="AI112" s="55">
        <v>24.1</v>
      </c>
      <c r="AJ112" s="55">
        <v>2</v>
      </c>
      <c r="AK112" s="55">
        <v>23.1</v>
      </c>
      <c r="AL112" s="55">
        <v>2</v>
      </c>
      <c r="AM112" s="55">
        <v>23.1</v>
      </c>
      <c r="AN112" s="55">
        <v>1</v>
      </c>
      <c r="AO112" s="55">
        <v>6.45</v>
      </c>
      <c r="AP112" s="55">
        <v>1</v>
      </c>
      <c r="AQ112" s="55">
        <v>16.649999999999999</v>
      </c>
      <c r="AR112" s="55">
        <v>1</v>
      </c>
      <c r="AS112" s="55">
        <v>24.1</v>
      </c>
      <c r="AT112" s="55">
        <v>0</v>
      </c>
      <c r="AU112" s="55">
        <v>25.1</v>
      </c>
      <c r="AV112" s="56">
        <f t="shared" si="4"/>
        <v>38</v>
      </c>
      <c r="AW112" s="51">
        <f t="shared" si="4"/>
        <v>413.80000000000007</v>
      </c>
      <c r="AX112" s="51">
        <f t="shared" si="5"/>
        <v>334.66666666666669</v>
      </c>
      <c r="AY112" s="51">
        <f t="shared" si="6"/>
        <v>8.3666666666666671</v>
      </c>
    </row>
    <row r="113" spans="1:51" ht="25" customHeight="1">
      <c r="A113" s="49">
        <v>109</v>
      </c>
      <c r="B113" s="39" t="s">
        <v>332</v>
      </c>
      <c r="C113" s="44" t="s">
        <v>307</v>
      </c>
      <c r="D113" s="44" t="s">
        <v>321</v>
      </c>
      <c r="E113" s="55">
        <v>297</v>
      </c>
      <c r="F113" s="55">
        <v>285</v>
      </c>
      <c r="G113" s="55">
        <v>582</v>
      </c>
      <c r="H113" s="55">
        <v>2</v>
      </c>
      <c r="I113" s="55">
        <v>12.55</v>
      </c>
      <c r="J113" s="55">
        <v>3</v>
      </c>
      <c r="K113" s="55">
        <v>11.55</v>
      </c>
      <c r="L113" s="55">
        <v>3</v>
      </c>
      <c r="M113" s="55">
        <v>11.55</v>
      </c>
      <c r="N113" s="55">
        <v>2</v>
      </c>
      <c r="O113" s="55">
        <v>12.55</v>
      </c>
      <c r="P113" s="55">
        <v>3</v>
      </c>
      <c r="Q113" s="55">
        <v>11.55</v>
      </c>
      <c r="R113" s="55">
        <v>3</v>
      </c>
      <c r="S113" s="55">
        <v>11.55</v>
      </c>
      <c r="T113" s="55">
        <v>2</v>
      </c>
      <c r="U113" s="55">
        <v>12.55</v>
      </c>
      <c r="V113" s="55"/>
      <c r="W113" s="55"/>
      <c r="X113" s="55">
        <v>1</v>
      </c>
      <c r="Y113" s="55">
        <v>13.55</v>
      </c>
      <c r="Z113" s="55">
        <v>3</v>
      </c>
      <c r="AA113" s="55">
        <v>11.55</v>
      </c>
      <c r="AB113" s="55">
        <v>2</v>
      </c>
      <c r="AC113" s="55">
        <v>12.55</v>
      </c>
      <c r="AD113" s="55">
        <v>3</v>
      </c>
      <c r="AE113" s="55">
        <v>11.55</v>
      </c>
      <c r="AF113" s="55">
        <v>1</v>
      </c>
      <c r="AG113" s="55">
        <v>13.55</v>
      </c>
      <c r="AH113" s="55">
        <v>1</v>
      </c>
      <c r="AI113" s="55">
        <v>13.55</v>
      </c>
      <c r="AJ113" s="55">
        <v>2</v>
      </c>
      <c r="AK113" s="55">
        <v>12.55</v>
      </c>
      <c r="AL113" s="55">
        <v>3</v>
      </c>
      <c r="AM113" s="55">
        <v>11.55</v>
      </c>
      <c r="AN113" s="55">
        <v>1</v>
      </c>
      <c r="AO113" s="55">
        <v>4.8499999999999996</v>
      </c>
      <c r="AP113" s="55">
        <v>2</v>
      </c>
      <c r="AQ113" s="55">
        <v>6.6999999999999993</v>
      </c>
      <c r="AR113" s="55">
        <v>0</v>
      </c>
      <c r="AS113" s="55">
        <v>14.55</v>
      </c>
      <c r="AT113" s="55">
        <v>0</v>
      </c>
      <c r="AU113" s="55">
        <v>14.55</v>
      </c>
      <c r="AV113" s="56">
        <f t="shared" si="4"/>
        <v>37</v>
      </c>
      <c r="AW113" s="51">
        <f t="shared" si="4"/>
        <v>224.90000000000003</v>
      </c>
      <c r="AX113" s="51">
        <f t="shared" si="5"/>
        <v>194</v>
      </c>
      <c r="AY113" s="51">
        <f t="shared" si="6"/>
        <v>4.8499999999999996</v>
      </c>
    </row>
    <row r="114" spans="1:51" ht="25" customHeight="1">
      <c r="A114" s="49">
        <v>110</v>
      </c>
      <c r="B114" s="39" t="s">
        <v>332</v>
      </c>
      <c r="C114" s="44" t="s">
        <v>322</v>
      </c>
      <c r="D114" s="44" t="s">
        <v>323</v>
      </c>
      <c r="E114" s="55">
        <v>426</v>
      </c>
      <c r="F114" s="55">
        <v>435</v>
      </c>
      <c r="G114" s="55">
        <v>861</v>
      </c>
      <c r="H114" s="55">
        <v>4</v>
      </c>
      <c r="I114" s="55">
        <v>17.524999999999999</v>
      </c>
      <c r="J114" s="55">
        <v>3</v>
      </c>
      <c r="K114" s="55">
        <v>18.524999999999999</v>
      </c>
      <c r="L114" s="55">
        <v>3</v>
      </c>
      <c r="M114" s="55">
        <v>18.524999999999999</v>
      </c>
      <c r="N114" s="55">
        <v>0</v>
      </c>
      <c r="O114" s="55">
        <v>21.524999999999999</v>
      </c>
      <c r="P114" s="55">
        <v>6</v>
      </c>
      <c r="Q114" s="55">
        <v>15.524999999999999</v>
      </c>
      <c r="R114" s="55">
        <v>2</v>
      </c>
      <c r="S114" s="55">
        <v>19.524999999999999</v>
      </c>
      <c r="T114" s="55">
        <v>1</v>
      </c>
      <c r="U114" s="55">
        <v>20.524999999999999</v>
      </c>
      <c r="V114" s="55"/>
      <c r="W114" s="55"/>
      <c r="X114" s="55">
        <v>0</v>
      </c>
      <c r="Y114" s="55">
        <v>21.524999999999999</v>
      </c>
      <c r="Z114" s="55">
        <v>3</v>
      </c>
      <c r="AA114" s="55">
        <v>18.524999999999999</v>
      </c>
      <c r="AB114" s="55">
        <v>0</v>
      </c>
      <c r="AC114" s="55">
        <v>21.524999999999999</v>
      </c>
      <c r="AD114" s="55">
        <v>6</v>
      </c>
      <c r="AE114" s="55">
        <v>15.524999999999999</v>
      </c>
      <c r="AF114" s="55">
        <v>1</v>
      </c>
      <c r="AG114" s="55">
        <v>20.524999999999999</v>
      </c>
      <c r="AH114" s="55">
        <v>1</v>
      </c>
      <c r="AI114" s="55">
        <v>20.524999999999999</v>
      </c>
      <c r="AJ114" s="55">
        <v>0</v>
      </c>
      <c r="AK114" s="55">
        <v>21.524999999999999</v>
      </c>
      <c r="AL114" s="55">
        <v>2</v>
      </c>
      <c r="AM114" s="55">
        <v>19.524999999999999</v>
      </c>
      <c r="AN114" s="55">
        <v>0</v>
      </c>
      <c r="AO114" s="55">
        <v>8.25</v>
      </c>
      <c r="AP114" s="55">
        <v>1</v>
      </c>
      <c r="AQ114" s="55">
        <v>12.275</v>
      </c>
      <c r="AR114" s="55">
        <v>2</v>
      </c>
      <c r="AS114" s="55">
        <v>19.524999999999999</v>
      </c>
      <c r="AT114" s="55">
        <v>0</v>
      </c>
      <c r="AU114" s="55">
        <v>21.524999999999999</v>
      </c>
      <c r="AV114" s="56">
        <f t="shared" si="4"/>
        <v>35</v>
      </c>
      <c r="AW114" s="51">
        <f t="shared" si="4"/>
        <v>352.44999999999993</v>
      </c>
      <c r="AX114" s="51">
        <f t="shared" si="5"/>
        <v>287</v>
      </c>
      <c r="AY114" s="51">
        <f t="shared" si="6"/>
        <v>7.1749999999999998</v>
      </c>
    </row>
    <row r="115" spans="1:51" ht="25" customHeight="1">
      <c r="A115" s="49">
        <v>111</v>
      </c>
      <c r="B115" s="39" t="s">
        <v>332</v>
      </c>
      <c r="C115" s="44" t="s">
        <v>322</v>
      </c>
      <c r="D115" s="44" t="s">
        <v>324</v>
      </c>
      <c r="E115" s="55">
        <v>404</v>
      </c>
      <c r="F115" s="55">
        <v>359</v>
      </c>
      <c r="G115" s="55">
        <v>763</v>
      </c>
      <c r="H115" s="55">
        <v>3</v>
      </c>
      <c r="I115" s="55">
        <v>16.074999999999999</v>
      </c>
      <c r="J115" s="55">
        <v>3</v>
      </c>
      <c r="K115" s="55">
        <v>16.074999999999999</v>
      </c>
      <c r="L115" s="55">
        <v>2</v>
      </c>
      <c r="M115" s="55">
        <v>17.074999999999999</v>
      </c>
      <c r="N115" s="55">
        <v>0</v>
      </c>
      <c r="O115" s="55">
        <v>19.074999999999999</v>
      </c>
      <c r="P115" s="55">
        <v>6</v>
      </c>
      <c r="Q115" s="55">
        <v>13.074999999999999</v>
      </c>
      <c r="R115" s="55">
        <v>2</v>
      </c>
      <c r="S115" s="55">
        <v>17.074999999999999</v>
      </c>
      <c r="T115" s="55">
        <v>1</v>
      </c>
      <c r="U115" s="55">
        <v>18.074999999999999</v>
      </c>
      <c r="V115" s="55"/>
      <c r="W115" s="55"/>
      <c r="X115" s="55">
        <v>2</v>
      </c>
      <c r="Y115" s="55">
        <v>17.074999999999999</v>
      </c>
      <c r="Z115" s="55">
        <v>2</v>
      </c>
      <c r="AA115" s="55">
        <v>17.074999999999999</v>
      </c>
      <c r="AB115" s="55">
        <v>0</v>
      </c>
      <c r="AC115" s="55">
        <v>19.074999999999999</v>
      </c>
      <c r="AD115" s="55">
        <v>6</v>
      </c>
      <c r="AE115" s="55">
        <v>13.074999999999999</v>
      </c>
      <c r="AF115" s="55">
        <v>1</v>
      </c>
      <c r="AG115" s="55">
        <v>18.074999999999999</v>
      </c>
      <c r="AH115" s="55">
        <v>1</v>
      </c>
      <c r="AI115" s="55">
        <v>18.074999999999999</v>
      </c>
      <c r="AJ115" s="55">
        <v>0</v>
      </c>
      <c r="AK115" s="55">
        <v>19.074999999999999</v>
      </c>
      <c r="AL115" s="55">
        <v>2</v>
      </c>
      <c r="AM115" s="55">
        <v>17.074999999999999</v>
      </c>
      <c r="AN115" s="55">
        <v>1</v>
      </c>
      <c r="AO115" s="55">
        <v>18.074999999999999</v>
      </c>
      <c r="AP115" s="55">
        <v>0</v>
      </c>
      <c r="AQ115" s="55">
        <v>0</v>
      </c>
      <c r="AR115" s="55">
        <v>4</v>
      </c>
      <c r="AS115" s="55">
        <v>15.074999999999999</v>
      </c>
      <c r="AT115" s="55">
        <v>0</v>
      </c>
      <c r="AU115" s="55">
        <v>19.074999999999999</v>
      </c>
      <c r="AV115" s="56">
        <f t="shared" si="4"/>
        <v>36</v>
      </c>
      <c r="AW115" s="51">
        <f t="shared" si="4"/>
        <v>307.34999999999991</v>
      </c>
      <c r="AX115" s="51">
        <f t="shared" si="5"/>
        <v>254.33333333333334</v>
      </c>
      <c r="AY115" s="51">
        <f t="shared" si="6"/>
        <v>6.3583333333333334</v>
      </c>
    </row>
    <row r="116" spans="1:51" ht="25" customHeight="1">
      <c r="A116" s="49">
        <v>112</v>
      </c>
      <c r="B116" s="39" t="s">
        <v>332</v>
      </c>
      <c r="C116" s="44" t="s">
        <v>322</v>
      </c>
      <c r="D116" s="44" t="s">
        <v>325</v>
      </c>
      <c r="E116" s="55">
        <v>0</v>
      </c>
      <c r="F116" s="55">
        <v>387</v>
      </c>
      <c r="G116" s="55">
        <v>387</v>
      </c>
      <c r="H116" s="55">
        <v>2</v>
      </c>
      <c r="I116" s="55">
        <v>7.6750000000000007</v>
      </c>
      <c r="J116" s="55">
        <v>2</v>
      </c>
      <c r="K116" s="55">
        <v>7.6750000000000007</v>
      </c>
      <c r="L116" s="55">
        <v>2</v>
      </c>
      <c r="M116" s="55">
        <v>7.6750000000000007</v>
      </c>
      <c r="N116" s="55">
        <v>0</v>
      </c>
      <c r="O116" s="55">
        <v>9.6750000000000007</v>
      </c>
      <c r="P116" s="55">
        <v>2</v>
      </c>
      <c r="Q116" s="55">
        <v>7.6750000000000007</v>
      </c>
      <c r="R116" s="55">
        <v>2</v>
      </c>
      <c r="S116" s="55">
        <v>7.6750000000000007</v>
      </c>
      <c r="T116" s="55">
        <v>1</v>
      </c>
      <c r="U116" s="55">
        <v>8.6750000000000007</v>
      </c>
      <c r="V116" s="55"/>
      <c r="W116" s="55"/>
      <c r="X116" s="55">
        <v>2</v>
      </c>
      <c r="Y116" s="55">
        <v>7.6750000000000007</v>
      </c>
      <c r="Z116" s="55">
        <v>2</v>
      </c>
      <c r="AA116" s="55">
        <v>7.6750000000000007</v>
      </c>
      <c r="AB116" s="55">
        <v>0</v>
      </c>
      <c r="AC116" s="55">
        <v>9.6750000000000007</v>
      </c>
      <c r="AD116" s="55">
        <v>2</v>
      </c>
      <c r="AE116" s="55">
        <v>7.6750000000000007</v>
      </c>
      <c r="AF116" s="55">
        <v>1</v>
      </c>
      <c r="AG116" s="55">
        <v>8.6750000000000007</v>
      </c>
      <c r="AH116" s="55">
        <v>1</v>
      </c>
      <c r="AI116" s="55">
        <v>8.6750000000000007</v>
      </c>
      <c r="AJ116" s="55">
        <v>2</v>
      </c>
      <c r="AK116" s="55">
        <v>7.6750000000000007</v>
      </c>
      <c r="AL116" s="55">
        <v>1</v>
      </c>
      <c r="AM116" s="55">
        <v>8.6750000000000007</v>
      </c>
      <c r="AN116" s="55">
        <v>0</v>
      </c>
      <c r="AO116" s="55">
        <v>3.2</v>
      </c>
      <c r="AP116" s="55">
        <v>1</v>
      </c>
      <c r="AQ116" s="55">
        <v>5.4749999999999996</v>
      </c>
      <c r="AR116" s="55">
        <v>0</v>
      </c>
      <c r="AS116" s="55">
        <v>9.6750000000000007</v>
      </c>
      <c r="AT116" s="55">
        <v>1</v>
      </c>
      <c r="AU116" s="55">
        <v>8.6750000000000007</v>
      </c>
      <c r="AV116" s="56">
        <f t="shared" si="4"/>
        <v>24</v>
      </c>
      <c r="AW116" s="51">
        <f t="shared" si="4"/>
        <v>150.15</v>
      </c>
      <c r="AX116" s="51">
        <f t="shared" si="5"/>
        <v>129</v>
      </c>
      <c r="AY116" s="51">
        <f t="shared" si="6"/>
        <v>3.2250000000000001</v>
      </c>
    </row>
    <row r="117" spans="1:51" ht="25" customHeight="1">
      <c r="A117" s="49">
        <v>113</v>
      </c>
      <c r="B117" s="39" t="s">
        <v>332</v>
      </c>
      <c r="C117" s="44" t="s">
        <v>322</v>
      </c>
      <c r="D117" s="44" t="s">
        <v>326</v>
      </c>
      <c r="E117" s="55">
        <v>962</v>
      </c>
      <c r="F117" s="55">
        <v>458</v>
      </c>
      <c r="G117" s="55">
        <v>1420</v>
      </c>
      <c r="H117" s="55">
        <v>2</v>
      </c>
      <c r="I117" s="55">
        <v>33.5</v>
      </c>
      <c r="J117" s="55">
        <v>3</v>
      </c>
      <c r="K117" s="55">
        <v>32.5</v>
      </c>
      <c r="L117" s="55">
        <v>3</v>
      </c>
      <c r="M117" s="55">
        <v>32.5</v>
      </c>
      <c r="N117" s="55">
        <v>0</v>
      </c>
      <c r="O117" s="55">
        <v>35.5</v>
      </c>
      <c r="P117" s="55">
        <v>2</v>
      </c>
      <c r="Q117" s="55">
        <v>33.5</v>
      </c>
      <c r="R117" s="55">
        <v>2</v>
      </c>
      <c r="S117" s="55">
        <v>33.5</v>
      </c>
      <c r="T117" s="55">
        <v>1</v>
      </c>
      <c r="U117" s="55">
        <v>34.5</v>
      </c>
      <c r="V117" s="55"/>
      <c r="W117" s="55"/>
      <c r="X117" s="55">
        <v>1</v>
      </c>
      <c r="Y117" s="55">
        <v>34.5</v>
      </c>
      <c r="Z117" s="55">
        <v>3</v>
      </c>
      <c r="AA117" s="55">
        <v>32.5</v>
      </c>
      <c r="AB117" s="55">
        <v>0</v>
      </c>
      <c r="AC117" s="55">
        <v>35.5</v>
      </c>
      <c r="AD117" s="55">
        <v>2</v>
      </c>
      <c r="AE117" s="55">
        <v>33.5</v>
      </c>
      <c r="AF117" s="55">
        <v>1</v>
      </c>
      <c r="AG117" s="55">
        <v>34.5</v>
      </c>
      <c r="AH117" s="55">
        <v>1</v>
      </c>
      <c r="AI117" s="55">
        <v>34.5</v>
      </c>
      <c r="AJ117" s="55">
        <v>0</v>
      </c>
      <c r="AK117" s="55">
        <v>35.5</v>
      </c>
      <c r="AL117" s="55">
        <v>1</v>
      </c>
      <c r="AM117" s="55">
        <v>34.5</v>
      </c>
      <c r="AN117" s="55">
        <v>0</v>
      </c>
      <c r="AO117" s="55">
        <v>12.25</v>
      </c>
      <c r="AP117" s="55">
        <v>0</v>
      </c>
      <c r="AQ117" s="55">
        <v>23.25</v>
      </c>
      <c r="AR117" s="55">
        <v>1</v>
      </c>
      <c r="AS117" s="55">
        <v>34.5</v>
      </c>
      <c r="AT117" s="55">
        <v>0</v>
      </c>
      <c r="AU117" s="55">
        <v>35.5</v>
      </c>
      <c r="AV117" s="56">
        <f t="shared" si="4"/>
        <v>23</v>
      </c>
      <c r="AW117" s="51">
        <f t="shared" si="4"/>
        <v>616</v>
      </c>
      <c r="AX117" s="51">
        <f t="shared" si="5"/>
        <v>473.33333333333331</v>
      </c>
      <c r="AY117" s="51">
        <f t="shared" si="6"/>
        <v>11.833333333333332</v>
      </c>
    </row>
    <row r="118" spans="1:51" ht="25" customHeight="1">
      <c r="A118" s="49">
        <v>114</v>
      </c>
      <c r="B118" s="39" t="s">
        <v>332</v>
      </c>
      <c r="C118" s="44" t="s">
        <v>322</v>
      </c>
      <c r="D118" s="44" t="s">
        <v>327</v>
      </c>
      <c r="E118" s="55">
        <v>0</v>
      </c>
      <c r="F118" s="55">
        <v>1728</v>
      </c>
      <c r="G118" s="55">
        <v>1728</v>
      </c>
      <c r="H118" s="55">
        <v>3</v>
      </c>
      <c r="I118" s="55">
        <v>40.200000000000003</v>
      </c>
      <c r="J118" s="55">
        <v>4</v>
      </c>
      <c r="K118" s="55">
        <v>39.200000000000003</v>
      </c>
      <c r="L118" s="55">
        <v>3</v>
      </c>
      <c r="M118" s="55">
        <v>40.200000000000003</v>
      </c>
      <c r="N118" s="55">
        <v>1</v>
      </c>
      <c r="O118" s="55">
        <v>42.2</v>
      </c>
      <c r="P118" s="55">
        <v>4</v>
      </c>
      <c r="Q118" s="55">
        <v>39.200000000000003</v>
      </c>
      <c r="R118" s="55">
        <v>1</v>
      </c>
      <c r="S118" s="55">
        <v>42.2</v>
      </c>
      <c r="T118" s="55">
        <v>0</v>
      </c>
      <c r="U118" s="55">
        <v>43.2</v>
      </c>
      <c r="V118" s="55"/>
      <c r="W118" s="55"/>
      <c r="X118" s="55">
        <v>1</v>
      </c>
      <c r="Y118" s="55">
        <v>42.2</v>
      </c>
      <c r="Z118" s="55">
        <v>3</v>
      </c>
      <c r="AA118" s="55">
        <v>40.200000000000003</v>
      </c>
      <c r="AB118" s="55">
        <v>1</v>
      </c>
      <c r="AC118" s="55">
        <v>42.2</v>
      </c>
      <c r="AD118" s="55">
        <v>4</v>
      </c>
      <c r="AE118" s="55">
        <v>39.200000000000003</v>
      </c>
      <c r="AF118" s="55">
        <v>1</v>
      </c>
      <c r="AG118" s="55">
        <v>42.2</v>
      </c>
      <c r="AH118" s="55">
        <v>1</v>
      </c>
      <c r="AI118" s="55">
        <v>42.2</v>
      </c>
      <c r="AJ118" s="55">
        <v>1</v>
      </c>
      <c r="AK118" s="55">
        <v>42.2</v>
      </c>
      <c r="AL118" s="55">
        <v>3</v>
      </c>
      <c r="AM118" s="55">
        <v>40.200000000000003</v>
      </c>
      <c r="AN118" s="55">
        <v>0</v>
      </c>
      <c r="AO118" s="55">
        <v>15.9</v>
      </c>
      <c r="AP118" s="55">
        <v>0</v>
      </c>
      <c r="AQ118" s="55">
        <v>27.3</v>
      </c>
      <c r="AR118" s="55">
        <v>0</v>
      </c>
      <c r="AS118" s="55">
        <v>43.2</v>
      </c>
      <c r="AT118" s="55">
        <v>1</v>
      </c>
      <c r="AU118" s="55">
        <v>42.2</v>
      </c>
      <c r="AV118" s="56">
        <f t="shared" si="4"/>
        <v>32</v>
      </c>
      <c r="AW118" s="51">
        <f t="shared" si="4"/>
        <v>745.6</v>
      </c>
      <c r="AX118" s="51">
        <f t="shared" si="5"/>
        <v>576</v>
      </c>
      <c r="AY118" s="51">
        <f t="shared" si="6"/>
        <v>14.4</v>
      </c>
    </row>
    <row r="119" spans="1:51" ht="25" customHeight="1">
      <c r="A119" s="49">
        <v>115</v>
      </c>
      <c r="B119" s="39" t="s">
        <v>332</v>
      </c>
      <c r="C119" s="44" t="s">
        <v>322</v>
      </c>
      <c r="D119" s="44" t="s">
        <v>328</v>
      </c>
      <c r="E119" s="55">
        <v>388</v>
      </c>
      <c r="F119" s="55">
        <v>410</v>
      </c>
      <c r="G119" s="55">
        <v>798</v>
      </c>
      <c r="H119" s="55">
        <v>3</v>
      </c>
      <c r="I119" s="55">
        <v>16.95</v>
      </c>
      <c r="J119" s="55">
        <v>3</v>
      </c>
      <c r="K119" s="55">
        <v>16.95</v>
      </c>
      <c r="L119" s="55">
        <v>2</v>
      </c>
      <c r="M119" s="55">
        <v>17.95</v>
      </c>
      <c r="N119" s="55">
        <v>2</v>
      </c>
      <c r="O119" s="55">
        <v>17.95</v>
      </c>
      <c r="P119" s="55">
        <v>2</v>
      </c>
      <c r="Q119" s="55">
        <v>17.95</v>
      </c>
      <c r="R119" s="55">
        <v>2</v>
      </c>
      <c r="S119" s="55">
        <v>17.95</v>
      </c>
      <c r="T119" s="55">
        <v>1</v>
      </c>
      <c r="U119" s="55">
        <v>18.95</v>
      </c>
      <c r="V119" s="55"/>
      <c r="W119" s="55"/>
      <c r="X119" s="55">
        <v>0</v>
      </c>
      <c r="Y119" s="55">
        <v>19.95</v>
      </c>
      <c r="Z119" s="55">
        <v>2</v>
      </c>
      <c r="AA119" s="55">
        <v>17.95</v>
      </c>
      <c r="AB119" s="55">
        <v>2</v>
      </c>
      <c r="AC119" s="55">
        <v>17.95</v>
      </c>
      <c r="AD119" s="55">
        <v>2</v>
      </c>
      <c r="AE119" s="55">
        <v>17.95</v>
      </c>
      <c r="AF119" s="55">
        <v>0</v>
      </c>
      <c r="AG119" s="55">
        <v>19.95</v>
      </c>
      <c r="AH119" s="55">
        <v>0</v>
      </c>
      <c r="AI119" s="55">
        <v>19.95</v>
      </c>
      <c r="AJ119" s="55">
        <v>1</v>
      </c>
      <c r="AK119" s="55">
        <v>18.95</v>
      </c>
      <c r="AL119" s="55">
        <v>1</v>
      </c>
      <c r="AM119" s="55">
        <v>18.95</v>
      </c>
      <c r="AN119" s="55">
        <v>0</v>
      </c>
      <c r="AO119" s="55">
        <v>7.6</v>
      </c>
      <c r="AP119" s="55">
        <v>1</v>
      </c>
      <c r="AQ119" s="55">
        <v>11.35</v>
      </c>
      <c r="AR119" s="55">
        <v>0</v>
      </c>
      <c r="AS119" s="55">
        <v>19.95</v>
      </c>
      <c r="AT119" s="55">
        <v>0</v>
      </c>
      <c r="AU119" s="55">
        <v>19.95</v>
      </c>
      <c r="AV119" s="56">
        <f t="shared" si="4"/>
        <v>24</v>
      </c>
      <c r="AW119" s="51">
        <f t="shared" si="4"/>
        <v>335.09999999999997</v>
      </c>
      <c r="AX119" s="51">
        <f t="shared" si="5"/>
        <v>266</v>
      </c>
      <c r="AY119" s="51">
        <f t="shared" si="6"/>
        <v>6.65</v>
      </c>
    </row>
    <row r="120" spans="1:51" ht="25" customHeight="1">
      <c r="A120" s="49">
        <v>116</v>
      </c>
      <c r="B120" s="39" t="s">
        <v>332</v>
      </c>
      <c r="C120" s="44" t="s">
        <v>322</v>
      </c>
      <c r="D120" s="44" t="s">
        <v>329</v>
      </c>
      <c r="E120" s="55">
        <v>264</v>
      </c>
      <c r="F120" s="55">
        <v>259</v>
      </c>
      <c r="G120" s="55">
        <v>523</v>
      </c>
      <c r="H120" s="55">
        <v>3</v>
      </c>
      <c r="I120" s="55">
        <v>10.074999999999999</v>
      </c>
      <c r="J120" s="55">
        <v>3</v>
      </c>
      <c r="K120" s="55">
        <v>10.074999999999999</v>
      </c>
      <c r="L120" s="55">
        <v>2</v>
      </c>
      <c r="M120" s="55">
        <v>11.074999999999999</v>
      </c>
      <c r="N120" s="55">
        <v>1</v>
      </c>
      <c r="O120" s="55">
        <v>12.074999999999999</v>
      </c>
      <c r="P120" s="55">
        <v>3</v>
      </c>
      <c r="Q120" s="55">
        <v>10.074999999999999</v>
      </c>
      <c r="R120" s="55">
        <v>2</v>
      </c>
      <c r="S120" s="55">
        <v>11.074999999999999</v>
      </c>
      <c r="T120" s="55">
        <v>1</v>
      </c>
      <c r="U120" s="55">
        <v>12.074999999999999</v>
      </c>
      <c r="V120" s="55"/>
      <c r="W120" s="55"/>
      <c r="X120" s="55">
        <v>0</v>
      </c>
      <c r="Y120" s="55">
        <v>13.074999999999999</v>
      </c>
      <c r="Z120" s="55">
        <v>2</v>
      </c>
      <c r="AA120" s="55">
        <v>11.074999999999999</v>
      </c>
      <c r="AB120" s="55">
        <v>1</v>
      </c>
      <c r="AC120" s="55">
        <v>12.074999999999999</v>
      </c>
      <c r="AD120" s="55">
        <v>3</v>
      </c>
      <c r="AE120" s="55">
        <v>10.074999999999999</v>
      </c>
      <c r="AF120" s="55">
        <v>0</v>
      </c>
      <c r="AG120" s="55">
        <v>13.074999999999999</v>
      </c>
      <c r="AH120" s="55">
        <v>0</v>
      </c>
      <c r="AI120" s="55">
        <v>13.074999999999999</v>
      </c>
      <c r="AJ120" s="55">
        <v>1</v>
      </c>
      <c r="AK120" s="55">
        <v>12.074999999999999</v>
      </c>
      <c r="AL120" s="55">
        <v>2</v>
      </c>
      <c r="AM120" s="55">
        <v>11.074999999999999</v>
      </c>
      <c r="AN120" s="55">
        <v>1</v>
      </c>
      <c r="AO120" s="55">
        <v>2.7749999999999999</v>
      </c>
      <c r="AP120" s="55">
        <v>1</v>
      </c>
      <c r="AQ120" s="55">
        <v>8.3000000000000007</v>
      </c>
      <c r="AR120" s="55">
        <v>0</v>
      </c>
      <c r="AS120" s="55">
        <v>13.074999999999999</v>
      </c>
      <c r="AT120" s="55">
        <v>0</v>
      </c>
      <c r="AU120" s="55">
        <v>13.074999999999999</v>
      </c>
      <c r="AV120" s="56">
        <f t="shared" si="4"/>
        <v>26</v>
      </c>
      <c r="AW120" s="51">
        <f t="shared" si="4"/>
        <v>209.34999999999997</v>
      </c>
      <c r="AX120" s="51">
        <f t="shared" si="5"/>
        <v>174.33333333333334</v>
      </c>
      <c r="AY120" s="51">
        <f t="shared" si="6"/>
        <v>4.3583333333333334</v>
      </c>
    </row>
    <row r="121" spans="1:51" ht="25" customHeight="1">
      <c r="A121" s="49">
        <v>117</v>
      </c>
      <c r="B121" s="39" t="s">
        <v>332</v>
      </c>
      <c r="C121" s="44" t="s">
        <v>322</v>
      </c>
      <c r="D121" s="44" t="s">
        <v>330</v>
      </c>
      <c r="E121" s="55">
        <v>960</v>
      </c>
      <c r="F121" s="55">
        <v>392</v>
      </c>
      <c r="G121" s="55">
        <v>1352</v>
      </c>
      <c r="H121" s="55">
        <v>4</v>
      </c>
      <c r="I121" s="55">
        <v>29.799999999999997</v>
      </c>
      <c r="J121" s="55">
        <v>3</v>
      </c>
      <c r="K121" s="55">
        <v>30.799999999999997</v>
      </c>
      <c r="L121" s="55">
        <v>2</v>
      </c>
      <c r="M121" s="55">
        <v>31.799999999999997</v>
      </c>
      <c r="N121" s="55">
        <v>1</v>
      </c>
      <c r="O121" s="55">
        <v>32.799999999999997</v>
      </c>
      <c r="P121" s="55">
        <v>2</v>
      </c>
      <c r="Q121" s="55">
        <v>31.799999999999997</v>
      </c>
      <c r="R121" s="55">
        <v>3</v>
      </c>
      <c r="S121" s="55">
        <v>30.799999999999997</v>
      </c>
      <c r="T121" s="55">
        <v>0</v>
      </c>
      <c r="U121" s="55">
        <v>33.799999999999997</v>
      </c>
      <c r="V121" s="55"/>
      <c r="W121" s="55"/>
      <c r="X121" s="55">
        <v>0</v>
      </c>
      <c r="Y121" s="55">
        <v>33.799999999999997</v>
      </c>
      <c r="Z121" s="55">
        <v>2</v>
      </c>
      <c r="AA121" s="55">
        <v>31.799999999999997</v>
      </c>
      <c r="AB121" s="55">
        <v>1</v>
      </c>
      <c r="AC121" s="55">
        <v>32.799999999999997</v>
      </c>
      <c r="AD121" s="55">
        <v>2</v>
      </c>
      <c r="AE121" s="55">
        <v>31.799999999999997</v>
      </c>
      <c r="AF121" s="55">
        <v>1</v>
      </c>
      <c r="AG121" s="55">
        <v>32.799999999999997</v>
      </c>
      <c r="AH121" s="55">
        <v>0</v>
      </c>
      <c r="AI121" s="55">
        <v>33.799999999999997</v>
      </c>
      <c r="AJ121" s="55">
        <v>1</v>
      </c>
      <c r="AK121" s="55">
        <v>32.799999999999997</v>
      </c>
      <c r="AL121" s="55">
        <v>2</v>
      </c>
      <c r="AM121" s="55">
        <v>31.799999999999997</v>
      </c>
      <c r="AN121" s="55">
        <v>0</v>
      </c>
      <c r="AO121" s="55">
        <v>11.4</v>
      </c>
      <c r="AP121" s="55">
        <v>0</v>
      </c>
      <c r="AQ121" s="55">
        <v>22.4</v>
      </c>
      <c r="AR121" s="55">
        <v>1</v>
      </c>
      <c r="AS121" s="55">
        <v>32.799999999999997</v>
      </c>
      <c r="AT121" s="55">
        <v>0</v>
      </c>
      <c r="AU121" s="55">
        <v>33.799999999999997</v>
      </c>
      <c r="AV121" s="56">
        <f t="shared" si="4"/>
        <v>25</v>
      </c>
      <c r="AW121" s="51">
        <f t="shared" si="4"/>
        <v>583.4</v>
      </c>
      <c r="AX121" s="51">
        <f t="shared" si="5"/>
        <v>450.66666666666669</v>
      </c>
      <c r="AY121" s="51">
        <f t="shared" si="6"/>
        <v>11.266666666666667</v>
      </c>
    </row>
    <row r="122" spans="1:51" ht="25" customHeight="1">
      <c r="A122" s="49">
        <v>118</v>
      </c>
      <c r="B122" s="39" t="s">
        <v>332</v>
      </c>
      <c r="C122" s="44" t="s">
        <v>322</v>
      </c>
      <c r="D122" s="44" t="s">
        <v>331</v>
      </c>
      <c r="E122" s="55">
        <v>611</v>
      </c>
      <c r="F122" s="55">
        <v>464</v>
      </c>
      <c r="G122" s="55">
        <v>1075</v>
      </c>
      <c r="H122" s="55">
        <v>2</v>
      </c>
      <c r="I122" s="55">
        <v>24.875</v>
      </c>
      <c r="J122" s="55">
        <v>2</v>
      </c>
      <c r="K122" s="55">
        <v>24.875</v>
      </c>
      <c r="L122" s="55">
        <v>2</v>
      </c>
      <c r="M122" s="55">
        <v>24.875</v>
      </c>
      <c r="N122" s="55">
        <v>1</v>
      </c>
      <c r="O122" s="55">
        <v>25.875</v>
      </c>
      <c r="P122" s="55">
        <v>7</v>
      </c>
      <c r="Q122" s="55">
        <v>19.875</v>
      </c>
      <c r="R122" s="55">
        <v>2</v>
      </c>
      <c r="S122" s="55">
        <v>24.875</v>
      </c>
      <c r="T122" s="55">
        <v>2</v>
      </c>
      <c r="U122" s="55">
        <v>24.875</v>
      </c>
      <c r="V122" s="55"/>
      <c r="W122" s="55"/>
      <c r="X122" s="55">
        <v>0</v>
      </c>
      <c r="Y122" s="55">
        <v>26.875</v>
      </c>
      <c r="Z122" s="55">
        <v>2</v>
      </c>
      <c r="AA122" s="55">
        <v>24.875</v>
      </c>
      <c r="AB122" s="55">
        <v>1</v>
      </c>
      <c r="AC122" s="55">
        <v>25.875</v>
      </c>
      <c r="AD122" s="55">
        <v>7</v>
      </c>
      <c r="AE122" s="55">
        <v>19.875</v>
      </c>
      <c r="AF122" s="55">
        <v>1</v>
      </c>
      <c r="AG122" s="55">
        <v>25.875</v>
      </c>
      <c r="AH122" s="55">
        <v>0</v>
      </c>
      <c r="AI122" s="55">
        <v>26.875</v>
      </c>
      <c r="AJ122" s="55">
        <v>0</v>
      </c>
      <c r="AK122" s="55">
        <v>26.875</v>
      </c>
      <c r="AL122" s="55">
        <v>1</v>
      </c>
      <c r="AM122" s="55">
        <v>25.875</v>
      </c>
      <c r="AN122" s="55">
        <v>0</v>
      </c>
      <c r="AO122" s="55">
        <v>6.7249999999999996</v>
      </c>
      <c r="AP122" s="55">
        <v>1</v>
      </c>
      <c r="AQ122" s="55">
        <v>19.149999999999999</v>
      </c>
      <c r="AR122" s="55">
        <v>0</v>
      </c>
      <c r="AS122" s="55">
        <v>26.875</v>
      </c>
      <c r="AT122" s="55">
        <v>1</v>
      </c>
      <c r="AU122" s="55">
        <v>25.875</v>
      </c>
      <c r="AV122" s="56">
        <f t="shared" si="4"/>
        <v>32</v>
      </c>
      <c r="AW122" s="51">
        <f t="shared" si="4"/>
        <v>451.75</v>
      </c>
      <c r="AX122" s="51">
        <f t="shared" si="5"/>
        <v>358.33333333333331</v>
      </c>
      <c r="AY122" s="51">
        <f t="shared" si="6"/>
        <v>8.9583333333333321</v>
      </c>
    </row>
    <row r="123" spans="1:51" ht="25" customHeight="1">
      <c r="A123" s="49">
        <v>119</v>
      </c>
      <c r="B123" s="39" t="s">
        <v>407</v>
      </c>
      <c r="C123" s="39" t="s">
        <v>333</v>
      </c>
      <c r="D123" s="39" t="s">
        <v>334</v>
      </c>
      <c r="E123" s="53">
        <v>206</v>
      </c>
      <c r="F123" s="53">
        <v>191</v>
      </c>
      <c r="G123" s="53">
        <v>397</v>
      </c>
      <c r="H123" s="53">
        <v>1</v>
      </c>
      <c r="I123" s="53">
        <v>8.9250000000000007</v>
      </c>
      <c r="J123" s="53">
        <v>2</v>
      </c>
      <c r="K123" s="53">
        <v>7.9250000000000007</v>
      </c>
      <c r="L123" s="53">
        <v>1</v>
      </c>
      <c r="M123" s="53">
        <v>8.9250000000000007</v>
      </c>
      <c r="N123" s="53">
        <v>1</v>
      </c>
      <c r="O123" s="53">
        <v>8.9250000000000007</v>
      </c>
      <c r="P123" s="53">
        <v>3</v>
      </c>
      <c r="Q123" s="53">
        <v>6.9250000000000007</v>
      </c>
      <c r="R123" s="53">
        <v>1</v>
      </c>
      <c r="S123" s="53">
        <v>8.9250000000000007</v>
      </c>
      <c r="T123" s="53">
        <v>1</v>
      </c>
      <c r="U123" s="53">
        <v>8.9250000000000007</v>
      </c>
      <c r="V123" s="53"/>
      <c r="W123" s="53"/>
      <c r="X123" s="53">
        <v>0</v>
      </c>
      <c r="Y123" s="53">
        <v>9.9250000000000007</v>
      </c>
      <c r="Z123" s="53">
        <v>1</v>
      </c>
      <c r="AA123" s="53">
        <v>8.9250000000000007</v>
      </c>
      <c r="AB123" s="53">
        <v>1</v>
      </c>
      <c r="AC123" s="53">
        <v>8.9250000000000007</v>
      </c>
      <c r="AD123" s="53">
        <v>3</v>
      </c>
      <c r="AE123" s="53">
        <v>6.9250000000000007</v>
      </c>
      <c r="AF123" s="53">
        <v>1</v>
      </c>
      <c r="AG123" s="53">
        <v>8.9250000000000007</v>
      </c>
      <c r="AH123" s="53">
        <v>0</v>
      </c>
      <c r="AI123" s="53">
        <v>9.9250000000000007</v>
      </c>
      <c r="AJ123" s="53">
        <v>2</v>
      </c>
      <c r="AK123" s="53">
        <v>7.9250000000000007</v>
      </c>
      <c r="AL123" s="53">
        <v>1</v>
      </c>
      <c r="AM123" s="53">
        <v>8.9250000000000007</v>
      </c>
      <c r="AN123" s="53">
        <v>0</v>
      </c>
      <c r="AO123" s="53">
        <v>5.5250000000000004</v>
      </c>
      <c r="AP123" s="53">
        <v>1</v>
      </c>
      <c r="AQ123" s="53">
        <v>3.4000000000000004</v>
      </c>
      <c r="AR123" s="53">
        <v>1</v>
      </c>
      <c r="AS123" s="53">
        <v>8.9250000000000007</v>
      </c>
      <c r="AT123" s="53">
        <v>1</v>
      </c>
      <c r="AU123" s="53">
        <v>8.9250000000000007</v>
      </c>
      <c r="AV123" s="56">
        <f>SUM(H123,J123,L123,N123,P123,R123,T123,V123,X123,Z123,AB123,AD123,AF123,AH123,AJ123,AL123,AN123,AP123,AR123,AT123)</f>
        <v>22</v>
      </c>
      <c r="AW123" s="51">
        <f>SUM(I123,K123,M123,O123,Q123,S123,U123,W123,Y123,AA123,AC123,AE123,AG123,AI123,AK123,AM123,AO123,AQ123,AS123,AU123)</f>
        <v>156.65</v>
      </c>
      <c r="AX123" s="51">
        <f>G123/3</f>
        <v>132.33333333333334</v>
      </c>
      <c r="AY123" s="51">
        <f>AX123/40</f>
        <v>3.3083333333333336</v>
      </c>
    </row>
    <row r="124" spans="1:51" ht="25" customHeight="1">
      <c r="A124" s="49">
        <v>120</v>
      </c>
      <c r="B124" s="39" t="s">
        <v>407</v>
      </c>
      <c r="C124" s="39" t="s">
        <v>333</v>
      </c>
      <c r="D124" s="39" t="s">
        <v>335</v>
      </c>
      <c r="E124" s="53">
        <v>482</v>
      </c>
      <c r="F124" s="53">
        <v>469</v>
      </c>
      <c r="G124" s="53">
        <v>951</v>
      </c>
      <c r="H124" s="53">
        <v>2</v>
      </c>
      <c r="I124" s="53">
        <v>21.774999999999999</v>
      </c>
      <c r="J124" s="53">
        <v>2</v>
      </c>
      <c r="K124" s="53">
        <v>21.774999999999999</v>
      </c>
      <c r="L124" s="53">
        <v>3</v>
      </c>
      <c r="M124" s="53">
        <v>20.774999999999999</v>
      </c>
      <c r="N124" s="53">
        <v>1</v>
      </c>
      <c r="O124" s="53">
        <v>22.774999999999999</v>
      </c>
      <c r="P124" s="53">
        <v>3</v>
      </c>
      <c r="Q124" s="53">
        <v>20.774999999999999</v>
      </c>
      <c r="R124" s="53">
        <v>2</v>
      </c>
      <c r="S124" s="53">
        <v>21.774999999999999</v>
      </c>
      <c r="T124" s="53">
        <v>2</v>
      </c>
      <c r="U124" s="53">
        <v>21.774999999999999</v>
      </c>
      <c r="V124" s="53"/>
      <c r="W124" s="53"/>
      <c r="X124" s="53">
        <v>0</v>
      </c>
      <c r="Y124" s="53">
        <v>23.774999999999999</v>
      </c>
      <c r="Z124" s="53">
        <v>3</v>
      </c>
      <c r="AA124" s="53">
        <v>20.774999999999999</v>
      </c>
      <c r="AB124" s="53">
        <v>1</v>
      </c>
      <c r="AC124" s="53">
        <v>22.774999999999999</v>
      </c>
      <c r="AD124" s="53">
        <v>3</v>
      </c>
      <c r="AE124" s="53">
        <v>20.774999999999999</v>
      </c>
      <c r="AF124" s="53">
        <v>1</v>
      </c>
      <c r="AG124" s="53">
        <v>22.774999999999999</v>
      </c>
      <c r="AH124" s="53">
        <v>1</v>
      </c>
      <c r="AI124" s="53">
        <v>22.774999999999999</v>
      </c>
      <c r="AJ124" s="53">
        <v>1</v>
      </c>
      <c r="AK124" s="53">
        <v>22.774999999999999</v>
      </c>
      <c r="AL124" s="53">
        <v>1</v>
      </c>
      <c r="AM124" s="53">
        <v>22.774999999999999</v>
      </c>
      <c r="AN124" s="53">
        <v>2</v>
      </c>
      <c r="AO124" s="53">
        <v>7.5250000000000004</v>
      </c>
      <c r="AP124" s="53">
        <v>2</v>
      </c>
      <c r="AQ124" s="53">
        <v>12.25</v>
      </c>
      <c r="AR124" s="53">
        <v>0</v>
      </c>
      <c r="AS124" s="53">
        <v>23.774999999999999</v>
      </c>
      <c r="AT124" s="53">
        <v>1</v>
      </c>
      <c r="AU124" s="53">
        <v>22.774999999999999</v>
      </c>
      <c r="AV124" s="56">
        <f t="shared" ref="AV124:AW187" si="7">SUM(H124,J124,L124,N124,P124,R124,T124,V124,X124,Z124,AB124,AD124,AF124,AH124,AJ124,AL124,AN124,AP124,AR124,AT124)</f>
        <v>31</v>
      </c>
      <c r="AW124" s="51">
        <f t="shared" si="7"/>
        <v>396.94999999999987</v>
      </c>
      <c r="AX124" s="51">
        <f t="shared" ref="AX124:AX187" si="8">G124/3</f>
        <v>317</v>
      </c>
      <c r="AY124" s="51">
        <f t="shared" ref="AY124:AY187" si="9">AX124/40</f>
        <v>7.9249999999999998</v>
      </c>
    </row>
    <row r="125" spans="1:51" ht="25" customHeight="1">
      <c r="A125" s="49">
        <v>121</v>
      </c>
      <c r="B125" s="39" t="s">
        <v>407</v>
      </c>
      <c r="C125" s="39" t="s">
        <v>333</v>
      </c>
      <c r="D125" s="39" t="s">
        <v>336</v>
      </c>
      <c r="E125" s="53">
        <v>246</v>
      </c>
      <c r="F125" s="53">
        <v>294</v>
      </c>
      <c r="G125" s="53">
        <v>540</v>
      </c>
      <c r="H125" s="53">
        <v>1</v>
      </c>
      <c r="I125" s="53">
        <v>12.5</v>
      </c>
      <c r="J125" s="53">
        <v>1</v>
      </c>
      <c r="K125" s="53">
        <v>12.5</v>
      </c>
      <c r="L125" s="53">
        <v>1</v>
      </c>
      <c r="M125" s="53">
        <v>12.5</v>
      </c>
      <c r="N125" s="53">
        <v>0</v>
      </c>
      <c r="O125" s="53">
        <v>13.5</v>
      </c>
      <c r="P125" s="53">
        <v>2</v>
      </c>
      <c r="Q125" s="53">
        <v>11.5</v>
      </c>
      <c r="R125" s="53">
        <v>0</v>
      </c>
      <c r="S125" s="53">
        <v>13.5</v>
      </c>
      <c r="T125" s="53">
        <v>0</v>
      </c>
      <c r="U125" s="53">
        <v>13.5</v>
      </c>
      <c r="V125" s="53"/>
      <c r="W125" s="53"/>
      <c r="X125" s="53">
        <v>0</v>
      </c>
      <c r="Y125" s="53">
        <v>13.5</v>
      </c>
      <c r="Z125" s="53">
        <v>1</v>
      </c>
      <c r="AA125" s="53">
        <v>12.5</v>
      </c>
      <c r="AB125" s="53">
        <v>0</v>
      </c>
      <c r="AC125" s="53">
        <v>13.5</v>
      </c>
      <c r="AD125" s="53">
        <v>2</v>
      </c>
      <c r="AE125" s="53">
        <v>11.5</v>
      </c>
      <c r="AF125" s="53">
        <v>1</v>
      </c>
      <c r="AG125" s="53">
        <v>12.5</v>
      </c>
      <c r="AH125" s="53">
        <v>0</v>
      </c>
      <c r="AI125" s="53">
        <v>13.5</v>
      </c>
      <c r="AJ125" s="53">
        <v>1</v>
      </c>
      <c r="AK125" s="53">
        <v>12.5</v>
      </c>
      <c r="AL125" s="53">
        <v>1</v>
      </c>
      <c r="AM125" s="53">
        <v>12.5</v>
      </c>
      <c r="AN125" s="53">
        <v>0</v>
      </c>
      <c r="AO125" s="53">
        <v>0</v>
      </c>
      <c r="AP125" s="53">
        <v>1</v>
      </c>
      <c r="AQ125" s="53">
        <v>12.5</v>
      </c>
      <c r="AR125" s="53">
        <v>0</v>
      </c>
      <c r="AS125" s="53">
        <v>13.5</v>
      </c>
      <c r="AT125" s="53">
        <v>0</v>
      </c>
      <c r="AU125" s="53">
        <v>13.5</v>
      </c>
      <c r="AV125" s="56">
        <f t="shared" si="7"/>
        <v>12</v>
      </c>
      <c r="AW125" s="51">
        <f t="shared" si="7"/>
        <v>231</v>
      </c>
      <c r="AX125" s="51">
        <f t="shared" si="8"/>
        <v>180</v>
      </c>
      <c r="AY125" s="51">
        <f t="shared" si="9"/>
        <v>4.5</v>
      </c>
    </row>
    <row r="126" spans="1:51" ht="25" customHeight="1">
      <c r="A126" s="49">
        <v>122</v>
      </c>
      <c r="B126" s="39" t="s">
        <v>407</v>
      </c>
      <c r="C126" s="39" t="s">
        <v>333</v>
      </c>
      <c r="D126" s="39" t="s">
        <v>337</v>
      </c>
      <c r="E126" s="53">
        <v>262</v>
      </c>
      <c r="F126" s="53">
        <v>270</v>
      </c>
      <c r="G126" s="53">
        <v>532</v>
      </c>
      <c r="H126" s="53">
        <v>2</v>
      </c>
      <c r="I126" s="53">
        <v>11.3</v>
      </c>
      <c r="J126" s="53">
        <v>2</v>
      </c>
      <c r="K126" s="53">
        <v>11.3</v>
      </c>
      <c r="L126" s="53">
        <v>2</v>
      </c>
      <c r="M126" s="53">
        <v>11.3</v>
      </c>
      <c r="N126" s="53">
        <v>0</v>
      </c>
      <c r="O126" s="53">
        <v>13.3</v>
      </c>
      <c r="P126" s="53">
        <v>3</v>
      </c>
      <c r="Q126" s="53">
        <v>10.3</v>
      </c>
      <c r="R126" s="53">
        <v>3</v>
      </c>
      <c r="S126" s="53">
        <v>10.3</v>
      </c>
      <c r="T126" s="53">
        <v>1</v>
      </c>
      <c r="U126" s="53">
        <v>12.3</v>
      </c>
      <c r="V126" s="53"/>
      <c r="W126" s="53"/>
      <c r="X126" s="53">
        <v>0</v>
      </c>
      <c r="Y126" s="53">
        <v>13.3</v>
      </c>
      <c r="Z126" s="53">
        <v>2</v>
      </c>
      <c r="AA126" s="53">
        <v>11.3</v>
      </c>
      <c r="AB126" s="53">
        <v>0</v>
      </c>
      <c r="AC126" s="53">
        <v>13.3</v>
      </c>
      <c r="AD126" s="53">
        <v>3</v>
      </c>
      <c r="AE126" s="53">
        <v>10.3</v>
      </c>
      <c r="AF126" s="53">
        <v>2</v>
      </c>
      <c r="AG126" s="53">
        <v>11.3</v>
      </c>
      <c r="AH126" s="53">
        <v>0</v>
      </c>
      <c r="AI126" s="53">
        <v>13.3</v>
      </c>
      <c r="AJ126" s="53">
        <v>2</v>
      </c>
      <c r="AK126" s="53">
        <v>11.3</v>
      </c>
      <c r="AL126" s="53">
        <v>2</v>
      </c>
      <c r="AM126" s="53">
        <v>11.3</v>
      </c>
      <c r="AN126" s="53">
        <v>1</v>
      </c>
      <c r="AO126" s="53">
        <v>6.0250000000000004</v>
      </c>
      <c r="AP126" s="53">
        <v>1</v>
      </c>
      <c r="AQ126" s="53">
        <v>5.2750000000000004</v>
      </c>
      <c r="AR126" s="53">
        <v>1</v>
      </c>
      <c r="AS126" s="53">
        <v>12.3</v>
      </c>
      <c r="AT126" s="53">
        <v>0</v>
      </c>
      <c r="AU126" s="53">
        <v>13.3</v>
      </c>
      <c r="AV126" s="56">
        <f t="shared" si="7"/>
        <v>27</v>
      </c>
      <c r="AW126" s="51">
        <f t="shared" si="7"/>
        <v>212.40000000000006</v>
      </c>
      <c r="AX126" s="51">
        <f t="shared" si="8"/>
        <v>177.33333333333334</v>
      </c>
      <c r="AY126" s="51">
        <f t="shared" si="9"/>
        <v>4.4333333333333336</v>
      </c>
    </row>
    <row r="127" spans="1:51" ht="25" customHeight="1">
      <c r="A127" s="49">
        <v>123</v>
      </c>
      <c r="B127" s="39" t="s">
        <v>407</v>
      </c>
      <c r="C127" s="39" t="s">
        <v>333</v>
      </c>
      <c r="D127" s="40" t="s">
        <v>338</v>
      </c>
      <c r="E127" s="54">
        <v>963</v>
      </c>
      <c r="F127" s="54">
        <v>841</v>
      </c>
      <c r="G127" s="54">
        <v>1804</v>
      </c>
      <c r="H127" s="53">
        <v>4</v>
      </c>
      <c r="I127" s="53">
        <v>41.1</v>
      </c>
      <c r="J127" s="53">
        <v>4</v>
      </c>
      <c r="K127" s="53">
        <v>41.1</v>
      </c>
      <c r="L127" s="53">
        <v>5</v>
      </c>
      <c r="M127" s="53">
        <v>40.1</v>
      </c>
      <c r="N127" s="53">
        <v>2</v>
      </c>
      <c r="O127" s="53">
        <v>43.1</v>
      </c>
      <c r="P127" s="53">
        <v>6</v>
      </c>
      <c r="Q127" s="53">
        <v>39.1</v>
      </c>
      <c r="R127" s="53">
        <v>3</v>
      </c>
      <c r="S127" s="53">
        <v>42.1</v>
      </c>
      <c r="T127" s="53">
        <v>1</v>
      </c>
      <c r="U127" s="53">
        <v>44.1</v>
      </c>
      <c r="V127" s="53"/>
      <c r="W127" s="53"/>
      <c r="X127" s="53">
        <v>1</v>
      </c>
      <c r="Y127" s="53">
        <v>44.1</v>
      </c>
      <c r="Z127" s="53">
        <v>5</v>
      </c>
      <c r="AA127" s="53">
        <v>40.1</v>
      </c>
      <c r="AB127" s="53">
        <v>2</v>
      </c>
      <c r="AC127" s="53">
        <v>43.1</v>
      </c>
      <c r="AD127" s="53">
        <v>6</v>
      </c>
      <c r="AE127" s="53">
        <v>39.1</v>
      </c>
      <c r="AF127" s="53">
        <v>2</v>
      </c>
      <c r="AG127" s="53">
        <v>43.1</v>
      </c>
      <c r="AH127" s="53">
        <v>1</v>
      </c>
      <c r="AI127" s="53">
        <v>44.1</v>
      </c>
      <c r="AJ127" s="53">
        <v>3</v>
      </c>
      <c r="AK127" s="53">
        <v>42.1</v>
      </c>
      <c r="AL127" s="53">
        <v>4</v>
      </c>
      <c r="AM127" s="53">
        <v>41.1</v>
      </c>
      <c r="AN127" s="53">
        <v>2</v>
      </c>
      <c r="AO127" s="53">
        <v>11.925000000000001</v>
      </c>
      <c r="AP127" s="53">
        <v>0</v>
      </c>
      <c r="AQ127" s="53">
        <v>31.175000000000001</v>
      </c>
      <c r="AR127" s="53">
        <v>0</v>
      </c>
      <c r="AS127" s="53">
        <v>45.1</v>
      </c>
      <c r="AT127" s="53">
        <v>1</v>
      </c>
      <c r="AU127" s="53">
        <v>44.1</v>
      </c>
      <c r="AV127" s="56">
        <f t="shared" si="7"/>
        <v>52</v>
      </c>
      <c r="AW127" s="51">
        <f t="shared" si="7"/>
        <v>759.80000000000007</v>
      </c>
      <c r="AX127" s="51">
        <f t="shared" si="8"/>
        <v>601.33333333333337</v>
      </c>
      <c r="AY127" s="51">
        <f t="shared" si="9"/>
        <v>15.033333333333335</v>
      </c>
    </row>
    <row r="128" spans="1:51" ht="25" customHeight="1">
      <c r="A128" s="49">
        <v>124</v>
      </c>
      <c r="B128" s="39" t="s">
        <v>407</v>
      </c>
      <c r="C128" s="39" t="s">
        <v>333</v>
      </c>
      <c r="D128" s="40" t="s">
        <v>339</v>
      </c>
      <c r="E128" s="54">
        <v>415</v>
      </c>
      <c r="F128" s="54">
        <v>371</v>
      </c>
      <c r="G128" s="54">
        <v>786</v>
      </c>
      <c r="H128" s="53">
        <v>2</v>
      </c>
      <c r="I128" s="53">
        <v>17.649999999999999</v>
      </c>
      <c r="J128" s="53">
        <v>1</v>
      </c>
      <c r="K128" s="53">
        <v>18.649999999999999</v>
      </c>
      <c r="L128" s="53">
        <v>1</v>
      </c>
      <c r="M128" s="53">
        <v>18.649999999999999</v>
      </c>
      <c r="N128" s="53">
        <v>0</v>
      </c>
      <c r="O128" s="53">
        <v>19.649999999999999</v>
      </c>
      <c r="P128" s="53">
        <v>2</v>
      </c>
      <c r="Q128" s="53">
        <v>17.649999999999999</v>
      </c>
      <c r="R128" s="53">
        <v>2</v>
      </c>
      <c r="S128" s="53">
        <v>17.649999999999999</v>
      </c>
      <c r="T128" s="53">
        <v>0</v>
      </c>
      <c r="U128" s="53">
        <v>19.649999999999999</v>
      </c>
      <c r="V128" s="53"/>
      <c r="W128" s="53"/>
      <c r="X128" s="53">
        <v>0</v>
      </c>
      <c r="Y128" s="53">
        <v>19.649999999999999</v>
      </c>
      <c r="Z128" s="53">
        <v>1</v>
      </c>
      <c r="AA128" s="53">
        <v>18.649999999999999</v>
      </c>
      <c r="AB128" s="53">
        <v>0</v>
      </c>
      <c r="AC128" s="53">
        <v>19.649999999999999</v>
      </c>
      <c r="AD128" s="53">
        <v>2</v>
      </c>
      <c r="AE128" s="53">
        <v>17.649999999999999</v>
      </c>
      <c r="AF128" s="53">
        <v>1</v>
      </c>
      <c r="AG128" s="53">
        <v>18.649999999999999</v>
      </c>
      <c r="AH128" s="53">
        <v>1</v>
      </c>
      <c r="AI128" s="53">
        <v>18.649999999999999</v>
      </c>
      <c r="AJ128" s="53">
        <v>0</v>
      </c>
      <c r="AK128" s="53">
        <v>19.649999999999999</v>
      </c>
      <c r="AL128" s="53">
        <v>1</v>
      </c>
      <c r="AM128" s="53">
        <v>18.649999999999999</v>
      </c>
      <c r="AN128" s="53">
        <v>0</v>
      </c>
      <c r="AO128" s="53">
        <v>9.4749999999999996</v>
      </c>
      <c r="AP128" s="53">
        <v>0</v>
      </c>
      <c r="AQ128" s="53">
        <v>10.175000000000001</v>
      </c>
      <c r="AR128" s="53">
        <v>0</v>
      </c>
      <c r="AS128" s="53">
        <v>19.649999999999999</v>
      </c>
      <c r="AT128" s="53">
        <v>1</v>
      </c>
      <c r="AU128" s="53">
        <v>18.649999999999999</v>
      </c>
      <c r="AV128" s="56">
        <f t="shared" si="7"/>
        <v>15</v>
      </c>
      <c r="AW128" s="51">
        <f t="shared" si="7"/>
        <v>338.7</v>
      </c>
      <c r="AX128" s="51">
        <f t="shared" si="8"/>
        <v>262</v>
      </c>
      <c r="AY128" s="51">
        <f t="shared" si="9"/>
        <v>6.55</v>
      </c>
    </row>
    <row r="129" spans="1:51" ht="25" customHeight="1">
      <c r="A129" s="49">
        <v>125</v>
      </c>
      <c r="B129" s="39" t="s">
        <v>407</v>
      </c>
      <c r="C129" s="39" t="s">
        <v>333</v>
      </c>
      <c r="D129" s="40" t="s">
        <v>340</v>
      </c>
      <c r="E129" s="54">
        <v>0</v>
      </c>
      <c r="F129" s="54">
        <v>1233</v>
      </c>
      <c r="G129" s="54">
        <v>1233</v>
      </c>
      <c r="H129" s="53">
        <v>3</v>
      </c>
      <c r="I129" s="53">
        <v>27.824999999999999</v>
      </c>
      <c r="J129" s="53">
        <v>4</v>
      </c>
      <c r="K129" s="53">
        <v>26.824999999999999</v>
      </c>
      <c r="L129" s="53">
        <v>3</v>
      </c>
      <c r="M129" s="53">
        <v>27.824999999999999</v>
      </c>
      <c r="N129" s="53">
        <v>2</v>
      </c>
      <c r="O129" s="53">
        <v>28.824999999999999</v>
      </c>
      <c r="P129" s="53">
        <v>2</v>
      </c>
      <c r="Q129" s="53">
        <v>28.824999999999999</v>
      </c>
      <c r="R129" s="53">
        <v>3</v>
      </c>
      <c r="S129" s="53">
        <v>27.824999999999999</v>
      </c>
      <c r="T129" s="53">
        <v>1</v>
      </c>
      <c r="U129" s="53">
        <v>29.824999999999999</v>
      </c>
      <c r="V129" s="53"/>
      <c r="W129" s="53"/>
      <c r="X129" s="53">
        <v>2</v>
      </c>
      <c r="Y129" s="53">
        <v>28.824999999999999</v>
      </c>
      <c r="Z129" s="53">
        <v>3</v>
      </c>
      <c r="AA129" s="53">
        <v>27.824999999999999</v>
      </c>
      <c r="AB129" s="53">
        <v>2</v>
      </c>
      <c r="AC129" s="53">
        <v>28.824999999999999</v>
      </c>
      <c r="AD129" s="53">
        <v>2</v>
      </c>
      <c r="AE129" s="53">
        <v>28.824999999999999</v>
      </c>
      <c r="AF129" s="53">
        <v>2</v>
      </c>
      <c r="AG129" s="53">
        <v>28.824999999999999</v>
      </c>
      <c r="AH129" s="53">
        <v>2</v>
      </c>
      <c r="AI129" s="53">
        <v>28.824999999999999</v>
      </c>
      <c r="AJ129" s="53">
        <v>3</v>
      </c>
      <c r="AK129" s="53">
        <v>27.824999999999999</v>
      </c>
      <c r="AL129" s="53">
        <v>2</v>
      </c>
      <c r="AM129" s="53">
        <v>28.824999999999999</v>
      </c>
      <c r="AN129" s="53">
        <v>1</v>
      </c>
      <c r="AO129" s="53">
        <v>19</v>
      </c>
      <c r="AP129" s="53">
        <v>0</v>
      </c>
      <c r="AQ129" s="53">
        <v>10.824999999999999</v>
      </c>
      <c r="AR129" s="53">
        <v>1</v>
      </c>
      <c r="AS129" s="53">
        <v>29.824999999999999</v>
      </c>
      <c r="AT129" s="53">
        <v>1</v>
      </c>
      <c r="AU129" s="53">
        <v>29.824999999999999</v>
      </c>
      <c r="AV129" s="56">
        <f t="shared" si="7"/>
        <v>39</v>
      </c>
      <c r="AW129" s="51">
        <f t="shared" si="7"/>
        <v>515.84999999999991</v>
      </c>
      <c r="AX129" s="51">
        <f t="shared" si="8"/>
        <v>411</v>
      </c>
      <c r="AY129" s="51">
        <f t="shared" si="9"/>
        <v>10.275</v>
      </c>
    </row>
    <row r="130" spans="1:51" ht="25" customHeight="1">
      <c r="A130" s="49">
        <v>126</v>
      </c>
      <c r="B130" s="39" t="s">
        <v>407</v>
      </c>
      <c r="C130" s="39" t="s">
        <v>333</v>
      </c>
      <c r="D130" s="40" t="s">
        <v>341</v>
      </c>
      <c r="E130" s="54">
        <v>392</v>
      </c>
      <c r="F130" s="54">
        <v>285</v>
      </c>
      <c r="G130" s="54">
        <v>677</v>
      </c>
      <c r="H130" s="53">
        <v>4</v>
      </c>
      <c r="I130" s="53">
        <v>12.925000000000001</v>
      </c>
      <c r="J130" s="53">
        <v>1</v>
      </c>
      <c r="K130" s="53">
        <v>15.925000000000001</v>
      </c>
      <c r="L130" s="53">
        <v>1</v>
      </c>
      <c r="M130" s="53">
        <v>15.925000000000001</v>
      </c>
      <c r="N130" s="53">
        <v>1</v>
      </c>
      <c r="O130" s="53">
        <v>15.925000000000001</v>
      </c>
      <c r="P130" s="53">
        <v>3</v>
      </c>
      <c r="Q130" s="53">
        <v>13.925000000000001</v>
      </c>
      <c r="R130" s="53">
        <v>2</v>
      </c>
      <c r="S130" s="53">
        <v>14.925000000000001</v>
      </c>
      <c r="T130" s="53">
        <v>2</v>
      </c>
      <c r="U130" s="53">
        <v>14.925000000000001</v>
      </c>
      <c r="V130" s="53"/>
      <c r="W130" s="53"/>
      <c r="X130" s="53">
        <v>2</v>
      </c>
      <c r="Y130" s="53">
        <v>14.925000000000001</v>
      </c>
      <c r="Z130" s="53">
        <v>1</v>
      </c>
      <c r="AA130" s="53">
        <v>15.925000000000001</v>
      </c>
      <c r="AB130" s="53">
        <v>1</v>
      </c>
      <c r="AC130" s="53">
        <v>15.925000000000001</v>
      </c>
      <c r="AD130" s="53">
        <v>3</v>
      </c>
      <c r="AE130" s="53">
        <v>13.925000000000001</v>
      </c>
      <c r="AF130" s="53">
        <v>1</v>
      </c>
      <c r="AG130" s="53">
        <v>15.925000000000001</v>
      </c>
      <c r="AH130" s="53">
        <v>0</v>
      </c>
      <c r="AI130" s="53">
        <v>16.925000000000001</v>
      </c>
      <c r="AJ130" s="53">
        <v>2</v>
      </c>
      <c r="AK130" s="53">
        <v>14.925000000000001</v>
      </c>
      <c r="AL130" s="53">
        <v>1</v>
      </c>
      <c r="AM130" s="53">
        <v>15.925000000000001</v>
      </c>
      <c r="AN130" s="53">
        <v>1</v>
      </c>
      <c r="AO130" s="53">
        <v>6.2249999999999996</v>
      </c>
      <c r="AP130" s="53">
        <v>0</v>
      </c>
      <c r="AQ130" s="53">
        <v>9.6999999999999993</v>
      </c>
      <c r="AR130" s="53">
        <v>1</v>
      </c>
      <c r="AS130" s="53">
        <v>15.925000000000001</v>
      </c>
      <c r="AT130" s="53">
        <v>0</v>
      </c>
      <c r="AU130" s="53">
        <v>16.925000000000001</v>
      </c>
      <c r="AV130" s="56">
        <f t="shared" si="7"/>
        <v>27</v>
      </c>
      <c r="AW130" s="51">
        <f t="shared" si="7"/>
        <v>277.65000000000003</v>
      </c>
      <c r="AX130" s="51">
        <f t="shared" si="8"/>
        <v>225.66666666666666</v>
      </c>
      <c r="AY130" s="51">
        <f t="shared" si="9"/>
        <v>5.6416666666666666</v>
      </c>
    </row>
    <row r="131" spans="1:51" ht="25" customHeight="1">
      <c r="A131" s="49">
        <v>127</v>
      </c>
      <c r="B131" s="39" t="s">
        <v>407</v>
      </c>
      <c r="C131" s="39" t="s">
        <v>333</v>
      </c>
      <c r="D131" s="40" t="s">
        <v>342</v>
      </c>
      <c r="E131" s="54">
        <v>109</v>
      </c>
      <c r="F131" s="54">
        <v>71</v>
      </c>
      <c r="G131" s="54">
        <v>180</v>
      </c>
      <c r="H131" s="54">
        <v>2</v>
      </c>
      <c r="I131" s="53">
        <v>2.5</v>
      </c>
      <c r="J131" s="53">
        <v>2</v>
      </c>
      <c r="K131" s="53">
        <v>2.5</v>
      </c>
      <c r="L131" s="53">
        <v>1</v>
      </c>
      <c r="M131" s="53">
        <v>3.5</v>
      </c>
      <c r="N131" s="53">
        <v>0</v>
      </c>
      <c r="O131" s="53">
        <v>4.5</v>
      </c>
      <c r="P131" s="53">
        <v>1</v>
      </c>
      <c r="Q131" s="53">
        <v>3.5</v>
      </c>
      <c r="R131" s="53">
        <v>2</v>
      </c>
      <c r="S131" s="53">
        <v>2.5</v>
      </c>
      <c r="T131" s="53">
        <v>1</v>
      </c>
      <c r="U131" s="53">
        <v>3.5</v>
      </c>
      <c r="V131" s="54"/>
      <c r="W131" s="53"/>
      <c r="X131" s="53">
        <v>0</v>
      </c>
      <c r="Y131" s="53">
        <v>4.5</v>
      </c>
      <c r="Z131" s="53">
        <v>1</v>
      </c>
      <c r="AA131" s="53">
        <v>3.5</v>
      </c>
      <c r="AB131" s="53">
        <v>0</v>
      </c>
      <c r="AC131" s="53">
        <v>4.5</v>
      </c>
      <c r="AD131" s="53">
        <v>1</v>
      </c>
      <c r="AE131" s="53">
        <v>3.5</v>
      </c>
      <c r="AF131" s="53">
        <v>0</v>
      </c>
      <c r="AG131" s="53">
        <v>4.5</v>
      </c>
      <c r="AH131" s="53">
        <v>0</v>
      </c>
      <c r="AI131" s="53">
        <v>4.5</v>
      </c>
      <c r="AJ131" s="54">
        <v>2</v>
      </c>
      <c r="AK131" s="53">
        <v>2.5</v>
      </c>
      <c r="AL131" s="53">
        <v>1</v>
      </c>
      <c r="AM131" s="53">
        <v>3.5</v>
      </c>
      <c r="AN131" s="53">
        <v>1</v>
      </c>
      <c r="AO131" s="53">
        <v>0.97500000000000009</v>
      </c>
      <c r="AP131" s="53">
        <v>1</v>
      </c>
      <c r="AQ131" s="53">
        <v>1.5249999999999999</v>
      </c>
      <c r="AR131" s="53">
        <v>0</v>
      </c>
      <c r="AS131" s="53">
        <v>4.5</v>
      </c>
      <c r="AT131" s="53">
        <v>1</v>
      </c>
      <c r="AU131" s="53">
        <v>3.5</v>
      </c>
      <c r="AV131" s="56">
        <f t="shared" si="7"/>
        <v>17</v>
      </c>
      <c r="AW131" s="51">
        <f t="shared" si="7"/>
        <v>64</v>
      </c>
      <c r="AX131" s="51">
        <f t="shared" si="8"/>
        <v>60</v>
      </c>
      <c r="AY131" s="51">
        <f t="shared" si="9"/>
        <v>1.5</v>
      </c>
    </row>
    <row r="132" spans="1:51" ht="25" customHeight="1">
      <c r="A132" s="49">
        <v>128</v>
      </c>
      <c r="B132" s="39" t="s">
        <v>407</v>
      </c>
      <c r="C132" s="39" t="s">
        <v>333</v>
      </c>
      <c r="D132" s="40" t="s">
        <v>343</v>
      </c>
      <c r="E132" s="54">
        <v>0</v>
      </c>
      <c r="F132" s="54">
        <v>0</v>
      </c>
      <c r="G132" s="54">
        <v>0</v>
      </c>
      <c r="H132" s="54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4"/>
      <c r="W132" s="53"/>
      <c r="X132" s="53">
        <v>0</v>
      </c>
      <c r="Y132" s="53">
        <v>0</v>
      </c>
      <c r="Z132" s="53">
        <v>0</v>
      </c>
      <c r="AA132" s="53">
        <v>0</v>
      </c>
      <c r="AB132" s="53">
        <v>0</v>
      </c>
      <c r="AC132" s="53">
        <v>0</v>
      </c>
      <c r="AD132" s="53">
        <v>0</v>
      </c>
      <c r="AE132" s="53">
        <v>0</v>
      </c>
      <c r="AF132" s="53">
        <v>0</v>
      </c>
      <c r="AG132" s="53">
        <v>0</v>
      </c>
      <c r="AH132" s="53">
        <v>0</v>
      </c>
      <c r="AI132" s="53">
        <v>0</v>
      </c>
      <c r="AJ132" s="54">
        <v>0</v>
      </c>
      <c r="AK132" s="53">
        <v>0</v>
      </c>
      <c r="AL132" s="53">
        <v>0</v>
      </c>
      <c r="AM132" s="53">
        <v>0</v>
      </c>
      <c r="AN132" s="53">
        <v>0</v>
      </c>
      <c r="AO132" s="53">
        <v>0</v>
      </c>
      <c r="AP132" s="53">
        <v>0</v>
      </c>
      <c r="AQ132" s="53">
        <v>0</v>
      </c>
      <c r="AR132" s="53">
        <v>0</v>
      </c>
      <c r="AS132" s="53">
        <v>0</v>
      </c>
      <c r="AT132" s="53">
        <v>0</v>
      </c>
      <c r="AU132" s="53">
        <v>0</v>
      </c>
      <c r="AV132" s="56">
        <f t="shared" si="7"/>
        <v>0</v>
      </c>
      <c r="AW132" s="51">
        <f t="shared" si="7"/>
        <v>0</v>
      </c>
      <c r="AX132" s="51">
        <f t="shared" si="8"/>
        <v>0</v>
      </c>
      <c r="AY132" s="51">
        <f t="shared" si="9"/>
        <v>0</v>
      </c>
    </row>
    <row r="133" spans="1:51" ht="25" customHeight="1">
      <c r="A133" s="49">
        <v>129</v>
      </c>
      <c r="B133" s="39" t="s">
        <v>407</v>
      </c>
      <c r="C133" s="39" t="s">
        <v>333</v>
      </c>
      <c r="D133" s="40" t="s">
        <v>344</v>
      </c>
      <c r="E133" s="54">
        <v>27</v>
      </c>
      <c r="F133" s="54">
        <v>39</v>
      </c>
      <c r="G133" s="54">
        <v>66</v>
      </c>
      <c r="H133" s="54">
        <v>1</v>
      </c>
      <c r="I133" s="53">
        <v>0.64999999999999991</v>
      </c>
      <c r="J133" s="53">
        <v>1</v>
      </c>
      <c r="K133" s="53">
        <v>0.64999999999999991</v>
      </c>
      <c r="L133" s="53">
        <v>1</v>
      </c>
      <c r="M133" s="53">
        <v>0.64999999999999991</v>
      </c>
      <c r="N133" s="53">
        <v>0</v>
      </c>
      <c r="O133" s="53">
        <v>1.65</v>
      </c>
      <c r="P133" s="53">
        <v>2</v>
      </c>
      <c r="Q133" s="53">
        <v>-0.35000000000000009</v>
      </c>
      <c r="R133" s="53">
        <v>1</v>
      </c>
      <c r="S133" s="53">
        <v>0.64999999999999991</v>
      </c>
      <c r="T133" s="53">
        <v>0</v>
      </c>
      <c r="U133" s="53">
        <v>1.65</v>
      </c>
      <c r="V133" s="54"/>
      <c r="W133" s="53"/>
      <c r="X133" s="53">
        <v>0</v>
      </c>
      <c r="Y133" s="53">
        <v>1.65</v>
      </c>
      <c r="Z133" s="53">
        <v>1</v>
      </c>
      <c r="AA133" s="53">
        <v>0.64999999999999991</v>
      </c>
      <c r="AB133" s="53">
        <v>0</v>
      </c>
      <c r="AC133" s="53">
        <v>1.65</v>
      </c>
      <c r="AD133" s="53">
        <v>2</v>
      </c>
      <c r="AE133" s="53">
        <v>-0.35000000000000009</v>
      </c>
      <c r="AF133" s="53">
        <v>1</v>
      </c>
      <c r="AG133" s="53">
        <v>0.64999999999999991</v>
      </c>
      <c r="AH133" s="53">
        <v>0</v>
      </c>
      <c r="AI133" s="53">
        <v>1.65</v>
      </c>
      <c r="AJ133" s="54">
        <v>1</v>
      </c>
      <c r="AK133" s="53">
        <v>0.64999999999999991</v>
      </c>
      <c r="AL133" s="53">
        <v>0</v>
      </c>
      <c r="AM133" s="53">
        <v>1.65</v>
      </c>
      <c r="AN133" s="53">
        <v>1</v>
      </c>
      <c r="AO133" s="53">
        <v>-0.4</v>
      </c>
      <c r="AP133" s="53">
        <v>0</v>
      </c>
      <c r="AQ133" s="53">
        <v>1.05</v>
      </c>
      <c r="AR133" s="53">
        <v>1</v>
      </c>
      <c r="AS133" s="53">
        <v>0.64999999999999991</v>
      </c>
      <c r="AT133" s="53">
        <v>0</v>
      </c>
      <c r="AU133" s="53">
        <v>1.65</v>
      </c>
      <c r="AV133" s="56">
        <f t="shared" si="7"/>
        <v>13</v>
      </c>
      <c r="AW133" s="51">
        <f t="shared" si="7"/>
        <v>16.700000000000003</v>
      </c>
      <c r="AX133" s="51">
        <f t="shared" si="8"/>
        <v>22</v>
      </c>
      <c r="AY133" s="51">
        <f t="shared" si="9"/>
        <v>0.55000000000000004</v>
      </c>
    </row>
    <row r="134" spans="1:51" ht="25" customHeight="1">
      <c r="A134" s="49">
        <v>130</v>
      </c>
      <c r="B134" s="39" t="s">
        <v>407</v>
      </c>
      <c r="C134" s="39" t="s">
        <v>333</v>
      </c>
      <c r="D134" s="40" t="s">
        <v>345</v>
      </c>
      <c r="E134" s="54">
        <v>99</v>
      </c>
      <c r="F134" s="54">
        <v>133</v>
      </c>
      <c r="G134" s="54">
        <v>232</v>
      </c>
      <c r="H134" s="54">
        <v>1</v>
      </c>
      <c r="I134" s="53">
        <v>4.8</v>
      </c>
      <c r="J134" s="53">
        <v>1</v>
      </c>
      <c r="K134" s="53">
        <v>4.8</v>
      </c>
      <c r="L134" s="53">
        <v>1</v>
      </c>
      <c r="M134" s="53">
        <v>4.8</v>
      </c>
      <c r="N134" s="53">
        <v>1</v>
      </c>
      <c r="O134" s="53">
        <v>4.8</v>
      </c>
      <c r="P134" s="53">
        <v>2</v>
      </c>
      <c r="Q134" s="53">
        <v>3.8</v>
      </c>
      <c r="R134" s="53">
        <v>1</v>
      </c>
      <c r="S134" s="53">
        <v>4.8</v>
      </c>
      <c r="T134" s="53">
        <v>1</v>
      </c>
      <c r="U134" s="53">
        <v>4.8</v>
      </c>
      <c r="V134" s="54"/>
      <c r="W134" s="53"/>
      <c r="X134" s="53">
        <v>0</v>
      </c>
      <c r="Y134" s="53">
        <v>5.8</v>
      </c>
      <c r="Z134" s="53">
        <v>1</v>
      </c>
      <c r="AA134" s="53">
        <v>4.8</v>
      </c>
      <c r="AB134" s="53">
        <v>1</v>
      </c>
      <c r="AC134" s="53">
        <v>4.8</v>
      </c>
      <c r="AD134" s="53">
        <v>2</v>
      </c>
      <c r="AE134" s="53">
        <v>3.8</v>
      </c>
      <c r="AF134" s="53">
        <v>1</v>
      </c>
      <c r="AG134" s="53">
        <v>4.8</v>
      </c>
      <c r="AH134" s="53">
        <v>1</v>
      </c>
      <c r="AI134" s="53">
        <v>4.8</v>
      </c>
      <c r="AJ134" s="54">
        <v>1</v>
      </c>
      <c r="AK134" s="53">
        <v>4.8</v>
      </c>
      <c r="AL134" s="53">
        <v>1</v>
      </c>
      <c r="AM134" s="53">
        <v>4.8</v>
      </c>
      <c r="AN134" s="53">
        <v>1</v>
      </c>
      <c r="AO134" s="53">
        <v>0.60000000000000009</v>
      </c>
      <c r="AP134" s="53">
        <v>1</v>
      </c>
      <c r="AQ134" s="53">
        <v>3.2</v>
      </c>
      <c r="AR134" s="53">
        <v>1</v>
      </c>
      <c r="AS134" s="53">
        <v>4.8</v>
      </c>
      <c r="AT134" s="53">
        <v>2</v>
      </c>
      <c r="AU134" s="53">
        <v>3.8</v>
      </c>
      <c r="AV134" s="56">
        <f t="shared" si="7"/>
        <v>21</v>
      </c>
      <c r="AW134" s="51">
        <f t="shared" si="7"/>
        <v>83.399999999999977</v>
      </c>
      <c r="AX134" s="51">
        <f t="shared" si="8"/>
        <v>77.333333333333329</v>
      </c>
      <c r="AY134" s="51">
        <f t="shared" si="9"/>
        <v>1.9333333333333331</v>
      </c>
    </row>
    <row r="135" spans="1:51" ht="25" customHeight="1">
      <c r="A135" s="49">
        <v>131</v>
      </c>
      <c r="B135" s="39" t="s">
        <v>407</v>
      </c>
      <c r="C135" s="39" t="s">
        <v>333</v>
      </c>
      <c r="D135" s="40" t="s">
        <v>346</v>
      </c>
      <c r="E135" s="54">
        <v>103</v>
      </c>
      <c r="F135" s="54">
        <v>77</v>
      </c>
      <c r="G135" s="54">
        <v>180</v>
      </c>
      <c r="H135" s="54">
        <v>1</v>
      </c>
      <c r="I135" s="53">
        <v>3.5</v>
      </c>
      <c r="J135" s="53">
        <v>1</v>
      </c>
      <c r="K135" s="53">
        <v>3.5</v>
      </c>
      <c r="L135" s="53">
        <v>1</v>
      </c>
      <c r="M135" s="53">
        <v>3.5</v>
      </c>
      <c r="N135" s="53">
        <v>0</v>
      </c>
      <c r="O135" s="53">
        <v>4.5</v>
      </c>
      <c r="P135" s="53">
        <v>1</v>
      </c>
      <c r="Q135" s="53">
        <v>3.5</v>
      </c>
      <c r="R135" s="53">
        <v>1</v>
      </c>
      <c r="S135" s="53">
        <v>3.5</v>
      </c>
      <c r="T135" s="53">
        <v>0</v>
      </c>
      <c r="U135" s="53">
        <v>4.5</v>
      </c>
      <c r="V135" s="54"/>
      <c r="W135" s="53"/>
      <c r="X135" s="53">
        <v>0</v>
      </c>
      <c r="Y135" s="53">
        <v>4.5</v>
      </c>
      <c r="Z135" s="53">
        <v>1</v>
      </c>
      <c r="AA135" s="53">
        <v>3.5</v>
      </c>
      <c r="AB135" s="53">
        <v>0</v>
      </c>
      <c r="AC135" s="53">
        <v>4.5</v>
      </c>
      <c r="AD135" s="53">
        <v>1</v>
      </c>
      <c r="AE135" s="53">
        <v>3.5</v>
      </c>
      <c r="AF135" s="53">
        <v>1</v>
      </c>
      <c r="AG135" s="53">
        <v>3.5</v>
      </c>
      <c r="AH135" s="53">
        <v>0</v>
      </c>
      <c r="AI135" s="53">
        <v>4.5</v>
      </c>
      <c r="AJ135" s="54">
        <v>1</v>
      </c>
      <c r="AK135" s="53">
        <v>3.5</v>
      </c>
      <c r="AL135" s="53">
        <v>1</v>
      </c>
      <c r="AM135" s="53">
        <v>3.5</v>
      </c>
      <c r="AN135" s="53">
        <v>0</v>
      </c>
      <c r="AO135" s="53">
        <v>1.925</v>
      </c>
      <c r="AP135" s="53">
        <v>0</v>
      </c>
      <c r="AQ135" s="53">
        <v>2.5750000000000002</v>
      </c>
      <c r="AR135" s="53">
        <v>0</v>
      </c>
      <c r="AS135" s="53">
        <v>4.5</v>
      </c>
      <c r="AT135" s="53">
        <v>1</v>
      </c>
      <c r="AU135" s="53">
        <v>3.5</v>
      </c>
      <c r="AV135" s="56">
        <f t="shared" si="7"/>
        <v>11</v>
      </c>
      <c r="AW135" s="51">
        <f t="shared" si="7"/>
        <v>70</v>
      </c>
      <c r="AX135" s="51">
        <f t="shared" si="8"/>
        <v>60</v>
      </c>
      <c r="AY135" s="51">
        <f t="shared" si="9"/>
        <v>1.5</v>
      </c>
    </row>
    <row r="136" spans="1:51" ht="25" customHeight="1">
      <c r="A136" s="49">
        <v>132</v>
      </c>
      <c r="B136" s="39" t="s">
        <v>407</v>
      </c>
      <c r="C136" s="39" t="s">
        <v>333</v>
      </c>
      <c r="D136" s="40" t="s">
        <v>347</v>
      </c>
      <c r="E136" s="54">
        <v>209</v>
      </c>
      <c r="F136" s="54">
        <v>181</v>
      </c>
      <c r="G136" s="54">
        <v>390</v>
      </c>
      <c r="H136" s="54">
        <v>2</v>
      </c>
      <c r="I136" s="53">
        <v>7.75</v>
      </c>
      <c r="J136" s="53">
        <v>2</v>
      </c>
      <c r="K136" s="53">
        <v>7.75</v>
      </c>
      <c r="L136" s="53">
        <v>2</v>
      </c>
      <c r="M136" s="53">
        <v>7.75</v>
      </c>
      <c r="N136" s="53">
        <v>1</v>
      </c>
      <c r="O136" s="53">
        <v>8.75</v>
      </c>
      <c r="P136" s="53">
        <v>2</v>
      </c>
      <c r="Q136" s="53">
        <v>7.75</v>
      </c>
      <c r="R136" s="53">
        <v>3</v>
      </c>
      <c r="S136" s="53">
        <v>6.75</v>
      </c>
      <c r="T136" s="53">
        <v>2</v>
      </c>
      <c r="U136" s="53">
        <v>7.75</v>
      </c>
      <c r="V136" s="54"/>
      <c r="W136" s="53"/>
      <c r="X136" s="53">
        <v>0</v>
      </c>
      <c r="Y136" s="53">
        <v>9.75</v>
      </c>
      <c r="Z136" s="53">
        <v>2</v>
      </c>
      <c r="AA136" s="53">
        <v>7.75</v>
      </c>
      <c r="AB136" s="53">
        <v>1</v>
      </c>
      <c r="AC136" s="53">
        <v>8.75</v>
      </c>
      <c r="AD136" s="53">
        <v>2</v>
      </c>
      <c r="AE136" s="53">
        <v>7.75</v>
      </c>
      <c r="AF136" s="53">
        <v>1</v>
      </c>
      <c r="AG136" s="53">
        <v>8.75</v>
      </c>
      <c r="AH136" s="53">
        <v>1</v>
      </c>
      <c r="AI136" s="53">
        <v>8.75</v>
      </c>
      <c r="AJ136" s="54">
        <v>1</v>
      </c>
      <c r="AK136" s="53">
        <v>8.75</v>
      </c>
      <c r="AL136" s="53">
        <v>1</v>
      </c>
      <c r="AM136" s="53">
        <v>8.75</v>
      </c>
      <c r="AN136" s="53">
        <v>1</v>
      </c>
      <c r="AO136" s="53">
        <v>1.9750000000000001</v>
      </c>
      <c r="AP136" s="53">
        <v>1</v>
      </c>
      <c r="AQ136" s="53">
        <v>5.7750000000000004</v>
      </c>
      <c r="AR136" s="53">
        <v>2</v>
      </c>
      <c r="AS136" s="53">
        <v>7.75</v>
      </c>
      <c r="AT136" s="53">
        <v>2</v>
      </c>
      <c r="AU136" s="53">
        <v>7.75</v>
      </c>
      <c r="AV136" s="56">
        <f t="shared" si="7"/>
        <v>29</v>
      </c>
      <c r="AW136" s="51">
        <f t="shared" si="7"/>
        <v>146.5</v>
      </c>
      <c r="AX136" s="51">
        <f t="shared" si="8"/>
        <v>130</v>
      </c>
      <c r="AY136" s="51">
        <f t="shared" si="9"/>
        <v>3.25</v>
      </c>
    </row>
    <row r="137" spans="1:51" ht="25" customHeight="1">
      <c r="A137" s="49">
        <v>133</v>
      </c>
      <c r="B137" s="39" t="s">
        <v>407</v>
      </c>
      <c r="C137" s="39" t="s">
        <v>333</v>
      </c>
      <c r="D137" s="40" t="s">
        <v>348</v>
      </c>
      <c r="E137" s="54">
        <v>180</v>
      </c>
      <c r="F137" s="54">
        <v>169</v>
      </c>
      <c r="G137" s="54">
        <v>349</v>
      </c>
      <c r="H137" s="54">
        <v>3</v>
      </c>
      <c r="I137" s="53">
        <v>5.7249999999999996</v>
      </c>
      <c r="J137" s="53">
        <v>4</v>
      </c>
      <c r="K137" s="53">
        <v>4.7249999999999996</v>
      </c>
      <c r="L137" s="53">
        <v>0</v>
      </c>
      <c r="M137" s="53">
        <v>8.7249999999999996</v>
      </c>
      <c r="N137" s="53">
        <v>0</v>
      </c>
      <c r="O137" s="53">
        <v>8.7249999999999996</v>
      </c>
      <c r="P137" s="53">
        <v>3</v>
      </c>
      <c r="Q137" s="53">
        <v>5.7249999999999996</v>
      </c>
      <c r="R137" s="53">
        <v>1</v>
      </c>
      <c r="S137" s="53">
        <v>7.7249999999999996</v>
      </c>
      <c r="T137" s="53">
        <v>0</v>
      </c>
      <c r="U137" s="53">
        <v>8.7249999999999996</v>
      </c>
      <c r="V137" s="54"/>
      <c r="W137" s="53"/>
      <c r="X137" s="53">
        <v>1</v>
      </c>
      <c r="Y137" s="53">
        <v>7.7249999999999996</v>
      </c>
      <c r="Z137" s="53">
        <v>0</v>
      </c>
      <c r="AA137" s="53">
        <v>8.7249999999999996</v>
      </c>
      <c r="AB137" s="53">
        <v>0</v>
      </c>
      <c r="AC137" s="53">
        <v>8.7249999999999996</v>
      </c>
      <c r="AD137" s="53">
        <v>3</v>
      </c>
      <c r="AE137" s="53">
        <v>5.7249999999999996</v>
      </c>
      <c r="AF137" s="53">
        <v>1</v>
      </c>
      <c r="AG137" s="53">
        <v>7.7249999999999996</v>
      </c>
      <c r="AH137" s="53">
        <v>1</v>
      </c>
      <c r="AI137" s="53">
        <v>7.7249999999999996</v>
      </c>
      <c r="AJ137" s="54">
        <v>1</v>
      </c>
      <c r="AK137" s="53">
        <v>7.7249999999999996</v>
      </c>
      <c r="AL137" s="53">
        <v>2</v>
      </c>
      <c r="AM137" s="53">
        <v>6.7249999999999996</v>
      </c>
      <c r="AN137" s="53">
        <v>0</v>
      </c>
      <c r="AO137" s="53">
        <v>5.375</v>
      </c>
      <c r="AP137" s="53">
        <v>0</v>
      </c>
      <c r="AQ137" s="53">
        <v>3.35</v>
      </c>
      <c r="AR137" s="53">
        <v>1</v>
      </c>
      <c r="AS137" s="53">
        <v>7.7249999999999996</v>
      </c>
      <c r="AT137" s="53">
        <v>1</v>
      </c>
      <c r="AU137" s="53">
        <v>7.7249999999999996</v>
      </c>
      <c r="AV137" s="56">
        <f t="shared" si="7"/>
        <v>22</v>
      </c>
      <c r="AW137" s="51">
        <f t="shared" si="7"/>
        <v>135.04999999999995</v>
      </c>
      <c r="AX137" s="51">
        <f t="shared" si="8"/>
        <v>116.33333333333333</v>
      </c>
      <c r="AY137" s="51">
        <f t="shared" si="9"/>
        <v>2.9083333333333332</v>
      </c>
    </row>
    <row r="138" spans="1:51" ht="25" customHeight="1">
      <c r="A138" s="49">
        <v>134</v>
      </c>
      <c r="B138" s="39" t="s">
        <v>407</v>
      </c>
      <c r="C138" s="39" t="s">
        <v>333</v>
      </c>
      <c r="D138" s="39" t="s">
        <v>349</v>
      </c>
      <c r="E138" s="55">
        <v>133</v>
      </c>
      <c r="F138" s="55">
        <v>138</v>
      </c>
      <c r="G138" s="55">
        <v>271</v>
      </c>
      <c r="H138" s="55">
        <v>1</v>
      </c>
      <c r="I138" s="55">
        <v>5.7750000000000004</v>
      </c>
      <c r="J138" s="55">
        <v>0</v>
      </c>
      <c r="K138" s="55">
        <v>6.7750000000000004</v>
      </c>
      <c r="L138" s="55">
        <v>0</v>
      </c>
      <c r="M138" s="55">
        <v>6.7750000000000004</v>
      </c>
      <c r="N138" s="55">
        <v>0</v>
      </c>
      <c r="O138" s="55">
        <v>6.7750000000000004</v>
      </c>
      <c r="P138" s="55">
        <v>2</v>
      </c>
      <c r="Q138" s="55">
        <v>4.7750000000000004</v>
      </c>
      <c r="R138" s="55">
        <v>2</v>
      </c>
      <c r="S138" s="55">
        <v>4.7750000000000004</v>
      </c>
      <c r="T138" s="55">
        <v>1</v>
      </c>
      <c r="U138" s="55">
        <v>5.7750000000000004</v>
      </c>
      <c r="V138" s="55"/>
      <c r="W138" s="55"/>
      <c r="X138" s="55">
        <v>0</v>
      </c>
      <c r="Y138" s="55">
        <v>6.7750000000000004</v>
      </c>
      <c r="Z138" s="55">
        <v>0</v>
      </c>
      <c r="AA138" s="55">
        <v>6.7750000000000004</v>
      </c>
      <c r="AB138" s="55">
        <v>0</v>
      </c>
      <c r="AC138" s="55">
        <v>6.7750000000000004</v>
      </c>
      <c r="AD138" s="55">
        <v>2</v>
      </c>
      <c r="AE138" s="55">
        <v>4.7750000000000004</v>
      </c>
      <c r="AF138" s="55">
        <v>1</v>
      </c>
      <c r="AG138" s="55">
        <v>5.7750000000000004</v>
      </c>
      <c r="AH138" s="55">
        <v>0</v>
      </c>
      <c r="AI138" s="55">
        <v>6.7750000000000004</v>
      </c>
      <c r="AJ138" s="55">
        <v>0</v>
      </c>
      <c r="AK138" s="55">
        <v>6.7750000000000004</v>
      </c>
      <c r="AL138" s="55">
        <v>1</v>
      </c>
      <c r="AM138" s="55">
        <v>5.7750000000000004</v>
      </c>
      <c r="AN138" s="55">
        <v>0</v>
      </c>
      <c r="AO138" s="55">
        <v>2.7250000000000001</v>
      </c>
      <c r="AP138" s="55">
        <v>0</v>
      </c>
      <c r="AQ138" s="55">
        <v>4.05</v>
      </c>
      <c r="AR138" s="55">
        <v>0</v>
      </c>
      <c r="AS138" s="55">
        <v>6.7750000000000004</v>
      </c>
      <c r="AT138" s="55">
        <v>0</v>
      </c>
      <c r="AU138" s="55">
        <v>6.7750000000000004</v>
      </c>
      <c r="AV138" s="56">
        <f t="shared" si="7"/>
        <v>10</v>
      </c>
      <c r="AW138" s="51">
        <f t="shared" si="7"/>
        <v>111.95000000000002</v>
      </c>
      <c r="AX138" s="51">
        <f t="shared" si="8"/>
        <v>90.333333333333329</v>
      </c>
      <c r="AY138" s="51">
        <f t="shared" si="9"/>
        <v>2.2583333333333333</v>
      </c>
    </row>
    <row r="139" spans="1:51" ht="25" customHeight="1">
      <c r="A139" s="49">
        <v>135</v>
      </c>
      <c r="B139" s="39" t="s">
        <v>407</v>
      </c>
      <c r="C139" s="39" t="s">
        <v>333</v>
      </c>
      <c r="D139" s="39" t="s">
        <v>350</v>
      </c>
      <c r="E139" s="55">
        <v>111</v>
      </c>
      <c r="F139" s="55">
        <v>121</v>
      </c>
      <c r="G139" s="55">
        <v>232</v>
      </c>
      <c r="H139" s="55">
        <v>2</v>
      </c>
      <c r="I139" s="55">
        <v>3.8</v>
      </c>
      <c r="J139" s="55">
        <v>1</v>
      </c>
      <c r="K139" s="55">
        <v>4.8</v>
      </c>
      <c r="L139" s="55">
        <v>1</v>
      </c>
      <c r="M139" s="55">
        <v>4.8</v>
      </c>
      <c r="N139" s="55">
        <v>0</v>
      </c>
      <c r="O139" s="55">
        <v>5.8</v>
      </c>
      <c r="P139" s="55">
        <v>2</v>
      </c>
      <c r="Q139" s="55">
        <v>3.8</v>
      </c>
      <c r="R139" s="55">
        <v>1</v>
      </c>
      <c r="S139" s="55">
        <v>4.8</v>
      </c>
      <c r="T139" s="55">
        <v>1</v>
      </c>
      <c r="U139" s="55">
        <v>4.8</v>
      </c>
      <c r="V139" s="55"/>
      <c r="W139" s="55"/>
      <c r="X139" s="55">
        <v>0</v>
      </c>
      <c r="Y139" s="55">
        <v>5.8</v>
      </c>
      <c r="Z139" s="55">
        <v>1</v>
      </c>
      <c r="AA139" s="55">
        <v>4.8</v>
      </c>
      <c r="AB139" s="55">
        <v>0</v>
      </c>
      <c r="AC139" s="55">
        <v>5.8</v>
      </c>
      <c r="AD139" s="55">
        <v>2</v>
      </c>
      <c r="AE139" s="55">
        <v>3.8</v>
      </c>
      <c r="AF139" s="55">
        <v>1</v>
      </c>
      <c r="AG139" s="55">
        <v>4.8</v>
      </c>
      <c r="AH139" s="55">
        <v>0</v>
      </c>
      <c r="AI139" s="55">
        <v>5.8</v>
      </c>
      <c r="AJ139" s="55">
        <v>1</v>
      </c>
      <c r="AK139" s="55">
        <v>4.8</v>
      </c>
      <c r="AL139" s="55">
        <v>1</v>
      </c>
      <c r="AM139" s="55">
        <v>4.8</v>
      </c>
      <c r="AN139" s="55">
        <v>0</v>
      </c>
      <c r="AO139" s="55">
        <v>0</v>
      </c>
      <c r="AP139" s="55">
        <v>0</v>
      </c>
      <c r="AQ139" s="55">
        <v>5.8</v>
      </c>
      <c r="AR139" s="55">
        <v>0</v>
      </c>
      <c r="AS139" s="55">
        <v>5.8</v>
      </c>
      <c r="AT139" s="55">
        <v>0</v>
      </c>
      <c r="AU139" s="55">
        <v>5.8</v>
      </c>
      <c r="AV139" s="56">
        <f t="shared" si="7"/>
        <v>14</v>
      </c>
      <c r="AW139" s="51">
        <f t="shared" si="7"/>
        <v>90.399999999999977</v>
      </c>
      <c r="AX139" s="51">
        <f t="shared" si="8"/>
        <v>77.333333333333329</v>
      </c>
      <c r="AY139" s="51">
        <f t="shared" si="9"/>
        <v>1.9333333333333331</v>
      </c>
    </row>
    <row r="140" spans="1:51" ht="25" customHeight="1">
      <c r="A140" s="49">
        <v>136</v>
      </c>
      <c r="B140" s="39" t="s">
        <v>407</v>
      </c>
      <c r="C140" s="39" t="s">
        <v>333</v>
      </c>
      <c r="D140" s="39" t="s">
        <v>351</v>
      </c>
      <c r="E140" s="55">
        <v>142</v>
      </c>
      <c r="F140" s="55">
        <v>142</v>
      </c>
      <c r="G140" s="55">
        <v>284</v>
      </c>
      <c r="H140" s="55">
        <v>1</v>
      </c>
      <c r="I140" s="55">
        <v>6.1</v>
      </c>
      <c r="J140" s="55">
        <v>1</v>
      </c>
      <c r="K140" s="55">
        <v>6.1</v>
      </c>
      <c r="L140" s="55">
        <v>2</v>
      </c>
      <c r="M140" s="55">
        <v>5.0999999999999996</v>
      </c>
      <c r="N140" s="55">
        <v>0</v>
      </c>
      <c r="O140" s="55">
        <v>7.1</v>
      </c>
      <c r="P140" s="55">
        <v>3</v>
      </c>
      <c r="Q140" s="55">
        <v>4.0999999999999996</v>
      </c>
      <c r="R140" s="55">
        <v>2</v>
      </c>
      <c r="S140" s="55">
        <v>5.0999999999999996</v>
      </c>
      <c r="T140" s="55">
        <v>1</v>
      </c>
      <c r="U140" s="55">
        <v>6.1</v>
      </c>
      <c r="V140" s="55"/>
      <c r="W140" s="55"/>
      <c r="X140" s="55">
        <v>0</v>
      </c>
      <c r="Y140" s="55">
        <v>7.1</v>
      </c>
      <c r="Z140" s="55">
        <v>2</v>
      </c>
      <c r="AA140" s="55">
        <v>5.0999999999999996</v>
      </c>
      <c r="AB140" s="55">
        <v>0</v>
      </c>
      <c r="AC140" s="55">
        <v>7.1</v>
      </c>
      <c r="AD140" s="55">
        <v>3</v>
      </c>
      <c r="AE140" s="55">
        <v>4.0999999999999996</v>
      </c>
      <c r="AF140" s="55">
        <v>1</v>
      </c>
      <c r="AG140" s="55">
        <v>6.1</v>
      </c>
      <c r="AH140" s="55">
        <v>1</v>
      </c>
      <c r="AI140" s="55">
        <v>6.1</v>
      </c>
      <c r="AJ140" s="55">
        <v>2</v>
      </c>
      <c r="AK140" s="55">
        <v>5.0999999999999996</v>
      </c>
      <c r="AL140" s="55">
        <v>0</v>
      </c>
      <c r="AM140" s="55">
        <v>7.1</v>
      </c>
      <c r="AN140" s="55">
        <v>0</v>
      </c>
      <c r="AO140" s="55">
        <v>2.0750000000000002</v>
      </c>
      <c r="AP140" s="55">
        <v>1</v>
      </c>
      <c r="AQ140" s="55">
        <v>4.0250000000000004</v>
      </c>
      <c r="AR140" s="55">
        <v>0</v>
      </c>
      <c r="AS140" s="55">
        <v>7.1</v>
      </c>
      <c r="AT140" s="55">
        <v>1</v>
      </c>
      <c r="AU140" s="55">
        <v>6.1</v>
      </c>
      <c r="AV140" s="56">
        <f t="shared" si="7"/>
        <v>21</v>
      </c>
      <c r="AW140" s="51">
        <f t="shared" si="7"/>
        <v>106.79999999999998</v>
      </c>
      <c r="AX140" s="51">
        <f t="shared" si="8"/>
        <v>94.666666666666671</v>
      </c>
      <c r="AY140" s="51">
        <f t="shared" si="9"/>
        <v>2.3666666666666667</v>
      </c>
    </row>
    <row r="141" spans="1:51" ht="25" customHeight="1">
      <c r="A141" s="49">
        <v>137</v>
      </c>
      <c r="B141" s="39" t="s">
        <v>407</v>
      </c>
      <c r="C141" s="39" t="s">
        <v>333</v>
      </c>
      <c r="D141" s="39" t="s">
        <v>352</v>
      </c>
      <c r="E141" s="55">
        <v>855</v>
      </c>
      <c r="F141" s="55">
        <v>660</v>
      </c>
      <c r="G141" s="55">
        <v>1515</v>
      </c>
      <c r="H141" s="55">
        <v>3</v>
      </c>
      <c r="I141" s="55">
        <v>34.875</v>
      </c>
      <c r="J141" s="55">
        <v>3</v>
      </c>
      <c r="K141" s="55">
        <v>34.875</v>
      </c>
      <c r="L141" s="55">
        <v>3</v>
      </c>
      <c r="M141" s="55">
        <v>34.875</v>
      </c>
      <c r="N141" s="55">
        <v>2</v>
      </c>
      <c r="O141" s="55">
        <v>35.875</v>
      </c>
      <c r="P141" s="55">
        <v>6</v>
      </c>
      <c r="Q141" s="55">
        <v>31.875</v>
      </c>
      <c r="R141" s="55">
        <v>3</v>
      </c>
      <c r="S141" s="55">
        <v>34.875</v>
      </c>
      <c r="T141" s="55">
        <v>1</v>
      </c>
      <c r="U141" s="55">
        <v>36.875</v>
      </c>
      <c r="V141" s="55"/>
      <c r="W141" s="55"/>
      <c r="X141" s="55">
        <v>1</v>
      </c>
      <c r="Y141" s="55">
        <v>36.875</v>
      </c>
      <c r="Z141" s="55">
        <v>3</v>
      </c>
      <c r="AA141" s="55">
        <v>34.875</v>
      </c>
      <c r="AB141" s="55">
        <v>2</v>
      </c>
      <c r="AC141" s="55">
        <v>35.875</v>
      </c>
      <c r="AD141" s="55">
        <v>6</v>
      </c>
      <c r="AE141" s="55">
        <v>31.875</v>
      </c>
      <c r="AF141" s="55">
        <v>2</v>
      </c>
      <c r="AG141" s="55">
        <v>35.875</v>
      </c>
      <c r="AH141" s="55">
        <v>2</v>
      </c>
      <c r="AI141" s="55">
        <v>35.875</v>
      </c>
      <c r="AJ141" s="55">
        <v>3</v>
      </c>
      <c r="AK141" s="55">
        <v>34.875</v>
      </c>
      <c r="AL141" s="55">
        <v>3</v>
      </c>
      <c r="AM141" s="55">
        <v>34.875</v>
      </c>
      <c r="AN141" s="55">
        <v>1</v>
      </c>
      <c r="AO141" s="55">
        <v>-1</v>
      </c>
      <c r="AP141" s="55">
        <v>1</v>
      </c>
      <c r="AQ141" s="55">
        <v>36.875</v>
      </c>
      <c r="AR141" s="55">
        <v>0</v>
      </c>
      <c r="AS141" s="55">
        <v>37.875</v>
      </c>
      <c r="AT141" s="55">
        <v>1</v>
      </c>
      <c r="AU141" s="55">
        <v>36.875</v>
      </c>
      <c r="AV141" s="56">
        <f t="shared" si="7"/>
        <v>46</v>
      </c>
      <c r="AW141" s="51">
        <f t="shared" si="7"/>
        <v>635.75</v>
      </c>
      <c r="AX141" s="51">
        <f t="shared" si="8"/>
        <v>505</v>
      </c>
      <c r="AY141" s="51">
        <f t="shared" si="9"/>
        <v>12.625</v>
      </c>
    </row>
    <row r="142" spans="1:51" ht="25" customHeight="1">
      <c r="A142" s="49">
        <v>138</v>
      </c>
      <c r="B142" s="39" t="s">
        <v>407</v>
      </c>
      <c r="C142" s="39" t="s">
        <v>333</v>
      </c>
      <c r="D142" s="39" t="s">
        <v>353</v>
      </c>
      <c r="E142" s="55">
        <v>791</v>
      </c>
      <c r="F142" s="55">
        <v>849</v>
      </c>
      <c r="G142" s="55">
        <v>1640</v>
      </c>
      <c r="H142" s="55">
        <v>5</v>
      </c>
      <c r="I142" s="55">
        <v>36</v>
      </c>
      <c r="J142" s="55">
        <v>4</v>
      </c>
      <c r="K142" s="55">
        <v>37</v>
      </c>
      <c r="L142" s="55">
        <v>3</v>
      </c>
      <c r="M142" s="55">
        <v>38</v>
      </c>
      <c r="N142" s="55">
        <v>0</v>
      </c>
      <c r="O142" s="55">
        <v>41</v>
      </c>
      <c r="P142" s="55">
        <v>7</v>
      </c>
      <c r="Q142" s="55">
        <v>34</v>
      </c>
      <c r="R142" s="55">
        <v>4</v>
      </c>
      <c r="S142" s="55">
        <v>37</v>
      </c>
      <c r="T142" s="55">
        <v>0</v>
      </c>
      <c r="U142" s="55">
        <v>41</v>
      </c>
      <c r="V142" s="55"/>
      <c r="W142" s="55"/>
      <c r="X142" s="55">
        <v>1</v>
      </c>
      <c r="Y142" s="55">
        <v>40</v>
      </c>
      <c r="Z142" s="55">
        <v>3</v>
      </c>
      <c r="AA142" s="55">
        <v>38</v>
      </c>
      <c r="AB142" s="55">
        <v>0</v>
      </c>
      <c r="AC142" s="55">
        <v>41</v>
      </c>
      <c r="AD142" s="55">
        <v>7</v>
      </c>
      <c r="AE142" s="55">
        <v>34</v>
      </c>
      <c r="AF142" s="55">
        <v>4</v>
      </c>
      <c r="AG142" s="55">
        <v>37</v>
      </c>
      <c r="AH142" s="55">
        <v>0</v>
      </c>
      <c r="AI142" s="55">
        <v>41</v>
      </c>
      <c r="AJ142" s="55">
        <v>3</v>
      </c>
      <c r="AK142" s="55">
        <v>38</v>
      </c>
      <c r="AL142" s="55">
        <v>1</v>
      </c>
      <c r="AM142" s="55">
        <v>40</v>
      </c>
      <c r="AN142" s="55">
        <v>2</v>
      </c>
      <c r="AO142" s="55">
        <v>12.35</v>
      </c>
      <c r="AP142" s="55">
        <v>1</v>
      </c>
      <c r="AQ142" s="55">
        <v>25.65</v>
      </c>
      <c r="AR142" s="55">
        <v>2</v>
      </c>
      <c r="AS142" s="55">
        <v>39</v>
      </c>
      <c r="AT142" s="55">
        <v>1</v>
      </c>
      <c r="AU142" s="55">
        <v>40</v>
      </c>
      <c r="AV142" s="56">
        <f t="shared" si="7"/>
        <v>48</v>
      </c>
      <c r="AW142" s="51">
        <f t="shared" si="7"/>
        <v>690</v>
      </c>
      <c r="AX142" s="51">
        <f t="shared" si="8"/>
        <v>546.66666666666663</v>
      </c>
      <c r="AY142" s="51">
        <f t="shared" si="9"/>
        <v>13.666666666666666</v>
      </c>
    </row>
    <row r="143" spans="1:51" ht="25" customHeight="1">
      <c r="A143" s="49">
        <v>139</v>
      </c>
      <c r="B143" s="39" t="s">
        <v>407</v>
      </c>
      <c r="C143" s="39" t="s">
        <v>333</v>
      </c>
      <c r="D143" s="39" t="s">
        <v>354</v>
      </c>
      <c r="E143" s="55">
        <v>988</v>
      </c>
      <c r="F143" s="55">
        <v>620</v>
      </c>
      <c r="G143" s="55">
        <v>1608</v>
      </c>
      <c r="H143" s="55">
        <v>5</v>
      </c>
      <c r="I143" s="55">
        <v>35.200000000000003</v>
      </c>
      <c r="J143" s="55">
        <v>4</v>
      </c>
      <c r="K143" s="55">
        <v>36.200000000000003</v>
      </c>
      <c r="L143" s="55">
        <v>6</v>
      </c>
      <c r="M143" s="55">
        <v>34.200000000000003</v>
      </c>
      <c r="N143" s="55">
        <v>2</v>
      </c>
      <c r="O143" s="55">
        <v>38.200000000000003</v>
      </c>
      <c r="P143" s="55">
        <v>6</v>
      </c>
      <c r="Q143" s="55">
        <v>34.200000000000003</v>
      </c>
      <c r="R143" s="55">
        <v>3</v>
      </c>
      <c r="S143" s="55">
        <v>37.200000000000003</v>
      </c>
      <c r="T143" s="55">
        <v>2</v>
      </c>
      <c r="U143" s="55">
        <v>38.200000000000003</v>
      </c>
      <c r="V143" s="55"/>
      <c r="W143" s="55"/>
      <c r="X143" s="55">
        <v>1</v>
      </c>
      <c r="Y143" s="55">
        <v>39.200000000000003</v>
      </c>
      <c r="Z143" s="55">
        <v>6</v>
      </c>
      <c r="AA143" s="55">
        <v>34.200000000000003</v>
      </c>
      <c r="AB143" s="55">
        <v>2</v>
      </c>
      <c r="AC143" s="55">
        <v>38.200000000000003</v>
      </c>
      <c r="AD143" s="55">
        <v>6</v>
      </c>
      <c r="AE143" s="55">
        <v>34.200000000000003</v>
      </c>
      <c r="AF143" s="55">
        <v>3</v>
      </c>
      <c r="AG143" s="55">
        <v>37.200000000000003</v>
      </c>
      <c r="AH143" s="55">
        <v>2</v>
      </c>
      <c r="AI143" s="55">
        <v>38.200000000000003</v>
      </c>
      <c r="AJ143" s="55">
        <v>3</v>
      </c>
      <c r="AK143" s="55">
        <v>37.200000000000003</v>
      </c>
      <c r="AL143" s="55">
        <v>0</v>
      </c>
      <c r="AM143" s="55">
        <v>40.200000000000003</v>
      </c>
      <c r="AN143" s="55">
        <v>3</v>
      </c>
      <c r="AO143" s="55">
        <v>-3</v>
      </c>
      <c r="AP143" s="55">
        <v>2</v>
      </c>
      <c r="AQ143" s="55">
        <v>38.200000000000003</v>
      </c>
      <c r="AR143" s="55">
        <v>0</v>
      </c>
      <c r="AS143" s="55">
        <v>40.200000000000003</v>
      </c>
      <c r="AT143" s="55">
        <v>2</v>
      </c>
      <c r="AU143" s="55">
        <v>38.200000000000003</v>
      </c>
      <c r="AV143" s="56">
        <f t="shared" si="7"/>
        <v>58</v>
      </c>
      <c r="AW143" s="51">
        <f t="shared" si="7"/>
        <v>665.6</v>
      </c>
      <c r="AX143" s="51">
        <f t="shared" si="8"/>
        <v>536</v>
      </c>
      <c r="AY143" s="51">
        <f t="shared" si="9"/>
        <v>13.4</v>
      </c>
    </row>
    <row r="144" spans="1:51" ht="25" customHeight="1">
      <c r="A144" s="49">
        <v>140</v>
      </c>
      <c r="B144" s="39" t="s">
        <v>407</v>
      </c>
      <c r="C144" s="39" t="s">
        <v>333</v>
      </c>
      <c r="D144" s="39" t="s">
        <v>355</v>
      </c>
      <c r="E144" s="55">
        <v>305</v>
      </c>
      <c r="F144" s="55">
        <v>294</v>
      </c>
      <c r="G144" s="55">
        <v>599</v>
      </c>
      <c r="H144" s="55">
        <v>2</v>
      </c>
      <c r="I144" s="55">
        <v>12.975</v>
      </c>
      <c r="J144" s="55">
        <v>2</v>
      </c>
      <c r="K144" s="55">
        <v>12.975</v>
      </c>
      <c r="L144" s="55">
        <v>2</v>
      </c>
      <c r="M144" s="55">
        <v>12.975</v>
      </c>
      <c r="N144" s="55">
        <v>0</v>
      </c>
      <c r="O144" s="55">
        <v>14.975</v>
      </c>
      <c r="P144" s="55">
        <v>4</v>
      </c>
      <c r="Q144" s="55">
        <v>10.975</v>
      </c>
      <c r="R144" s="55">
        <v>3</v>
      </c>
      <c r="S144" s="55">
        <v>11.975</v>
      </c>
      <c r="T144" s="55">
        <v>0</v>
      </c>
      <c r="U144" s="55">
        <v>14.975</v>
      </c>
      <c r="V144" s="55"/>
      <c r="W144" s="55"/>
      <c r="X144" s="55">
        <v>2</v>
      </c>
      <c r="Y144" s="55">
        <v>12.975</v>
      </c>
      <c r="Z144" s="55">
        <v>2</v>
      </c>
      <c r="AA144" s="55">
        <v>12.975</v>
      </c>
      <c r="AB144" s="55">
        <v>0</v>
      </c>
      <c r="AC144" s="55">
        <v>14.975</v>
      </c>
      <c r="AD144" s="55">
        <v>4</v>
      </c>
      <c r="AE144" s="55">
        <v>10.975</v>
      </c>
      <c r="AF144" s="55">
        <v>2</v>
      </c>
      <c r="AG144" s="55">
        <v>12.975</v>
      </c>
      <c r="AH144" s="55">
        <v>1</v>
      </c>
      <c r="AI144" s="55">
        <v>13.975</v>
      </c>
      <c r="AJ144" s="55">
        <v>2</v>
      </c>
      <c r="AK144" s="55">
        <v>12.975</v>
      </c>
      <c r="AL144" s="55">
        <v>2</v>
      </c>
      <c r="AM144" s="55">
        <v>12.975</v>
      </c>
      <c r="AN144" s="55">
        <v>1</v>
      </c>
      <c r="AO144" s="55">
        <v>6.85</v>
      </c>
      <c r="AP144" s="55">
        <v>1</v>
      </c>
      <c r="AQ144" s="55">
        <v>6.125</v>
      </c>
      <c r="AR144" s="55">
        <v>1</v>
      </c>
      <c r="AS144" s="55">
        <v>13.975</v>
      </c>
      <c r="AT144" s="55">
        <v>2</v>
      </c>
      <c r="AU144" s="55">
        <v>12.975</v>
      </c>
      <c r="AV144" s="56">
        <f t="shared" si="7"/>
        <v>33</v>
      </c>
      <c r="AW144" s="51">
        <f t="shared" si="7"/>
        <v>236.54999999999993</v>
      </c>
      <c r="AX144" s="51">
        <f t="shared" si="8"/>
        <v>199.66666666666666</v>
      </c>
      <c r="AY144" s="51">
        <f t="shared" si="9"/>
        <v>4.9916666666666663</v>
      </c>
    </row>
    <row r="145" spans="1:51" ht="25" customHeight="1">
      <c r="A145" s="49">
        <v>141</v>
      </c>
      <c r="B145" s="39" t="s">
        <v>407</v>
      </c>
      <c r="C145" s="39" t="s">
        <v>333</v>
      </c>
      <c r="D145" s="39" t="s">
        <v>356</v>
      </c>
      <c r="E145" s="55">
        <v>7</v>
      </c>
      <c r="F145" s="55">
        <v>4</v>
      </c>
      <c r="G145" s="55">
        <v>11</v>
      </c>
      <c r="H145" s="55">
        <v>1</v>
      </c>
      <c r="I145" s="55">
        <v>-0.72499999999999998</v>
      </c>
      <c r="J145" s="55">
        <v>0</v>
      </c>
      <c r="K145" s="55">
        <v>0.27500000000000002</v>
      </c>
      <c r="L145" s="55">
        <v>0</v>
      </c>
      <c r="M145" s="55">
        <v>0.27500000000000002</v>
      </c>
      <c r="N145" s="55">
        <v>0</v>
      </c>
      <c r="O145" s="55">
        <v>0.27500000000000002</v>
      </c>
      <c r="P145" s="55">
        <v>0</v>
      </c>
      <c r="Q145" s="55">
        <v>0.27500000000000002</v>
      </c>
      <c r="R145" s="55">
        <v>1</v>
      </c>
      <c r="S145" s="55">
        <v>-0.72499999999999998</v>
      </c>
      <c r="T145" s="55">
        <v>2</v>
      </c>
      <c r="U145" s="55">
        <v>-1.7250000000000001</v>
      </c>
      <c r="V145" s="55"/>
      <c r="W145" s="55"/>
      <c r="X145" s="55">
        <v>0</v>
      </c>
      <c r="Y145" s="55">
        <v>0.27500000000000002</v>
      </c>
      <c r="Z145" s="55">
        <v>0</v>
      </c>
      <c r="AA145" s="55">
        <v>0.27500000000000002</v>
      </c>
      <c r="AB145" s="55">
        <v>0</v>
      </c>
      <c r="AC145" s="55">
        <v>0.27500000000000002</v>
      </c>
      <c r="AD145" s="55">
        <v>0</v>
      </c>
      <c r="AE145" s="55">
        <v>0.27500000000000002</v>
      </c>
      <c r="AF145" s="55">
        <v>0</v>
      </c>
      <c r="AG145" s="55">
        <v>0.27500000000000002</v>
      </c>
      <c r="AH145" s="55">
        <v>0</v>
      </c>
      <c r="AI145" s="55">
        <v>0.27500000000000002</v>
      </c>
      <c r="AJ145" s="55">
        <v>0</v>
      </c>
      <c r="AK145" s="55">
        <v>0.27500000000000002</v>
      </c>
      <c r="AL145" s="55">
        <v>1</v>
      </c>
      <c r="AM145" s="55">
        <v>-0.72499999999999998</v>
      </c>
      <c r="AN145" s="55">
        <v>0</v>
      </c>
      <c r="AO145" s="55">
        <v>0.125</v>
      </c>
      <c r="AP145" s="55">
        <v>0</v>
      </c>
      <c r="AQ145" s="55">
        <v>0.15</v>
      </c>
      <c r="AR145" s="55">
        <v>0</v>
      </c>
      <c r="AS145" s="55">
        <v>0.27500000000000002</v>
      </c>
      <c r="AT145" s="55">
        <v>0</v>
      </c>
      <c r="AU145" s="55">
        <v>0.27500000000000002</v>
      </c>
      <c r="AV145" s="56">
        <f t="shared" si="7"/>
        <v>5</v>
      </c>
      <c r="AW145" s="51">
        <f t="shared" si="7"/>
        <v>-5.0000000000000266E-2</v>
      </c>
      <c r="AX145" s="51">
        <f t="shared" si="8"/>
        <v>3.6666666666666665</v>
      </c>
      <c r="AY145" s="51">
        <f t="shared" si="9"/>
        <v>9.166666666666666E-2</v>
      </c>
    </row>
    <row r="146" spans="1:51" ht="25" customHeight="1">
      <c r="A146" s="49">
        <v>142</v>
      </c>
      <c r="B146" s="39" t="s">
        <v>407</v>
      </c>
      <c r="C146" s="39" t="s">
        <v>333</v>
      </c>
      <c r="D146" s="39" t="s">
        <v>357</v>
      </c>
      <c r="E146" s="55">
        <v>159</v>
      </c>
      <c r="F146" s="55">
        <v>147</v>
      </c>
      <c r="G146" s="55">
        <v>306</v>
      </c>
      <c r="H146" s="55">
        <v>2</v>
      </c>
      <c r="I146" s="55">
        <v>5.65</v>
      </c>
      <c r="J146" s="55">
        <v>1</v>
      </c>
      <c r="K146" s="55">
        <v>6.65</v>
      </c>
      <c r="L146" s="55">
        <v>1</v>
      </c>
      <c r="M146" s="55">
        <v>6.65</v>
      </c>
      <c r="N146" s="55">
        <v>1</v>
      </c>
      <c r="O146" s="55">
        <v>6.65</v>
      </c>
      <c r="P146" s="55">
        <v>1</v>
      </c>
      <c r="Q146" s="55">
        <v>6.65</v>
      </c>
      <c r="R146" s="55">
        <v>1</v>
      </c>
      <c r="S146" s="55">
        <v>6.65</v>
      </c>
      <c r="T146" s="55">
        <v>0</v>
      </c>
      <c r="U146" s="55">
        <v>7.65</v>
      </c>
      <c r="V146" s="55"/>
      <c r="W146" s="55"/>
      <c r="X146" s="55">
        <v>0</v>
      </c>
      <c r="Y146" s="55">
        <v>7.65</v>
      </c>
      <c r="Z146" s="55">
        <v>1</v>
      </c>
      <c r="AA146" s="55">
        <v>6.65</v>
      </c>
      <c r="AB146" s="55">
        <v>1</v>
      </c>
      <c r="AC146" s="55">
        <v>6.65</v>
      </c>
      <c r="AD146" s="55">
        <v>1</v>
      </c>
      <c r="AE146" s="55">
        <v>6.65</v>
      </c>
      <c r="AF146" s="55">
        <v>1</v>
      </c>
      <c r="AG146" s="55">
        <v>6.65</v>
      </c>
      <c r="AH146" s="55">
        <v>0</v>
      </c>
      <c r="AI146" s="55">
        <v>7.65</v>
      </c>
      <c r="AJ146" s="55">
        <v>0</v>
      </c>
      <c r="AK146" s="55">
        <v>7.65</v>
      </c>
      <c r="AL146" s="55">
        <v>0</v>
      </c>
      <c r="AM146" s="55">
        <v>7.65</v>
      </c>
      <c r="AN146" s="55">
        <v>1</v>
      </c>
      <c r="AO146" s="55">
        <v>1.7250000000000001</v>
      </c>
      <c r="AP146" s="55">
        <v>1</v>
      </c>
      <c r="AQ146" s="55">
        <v>3.9249999999999998</v>
      </c>
      <c r="AR146" s="55">
        <v>0</v>
      </c>
      <c r="AS146" s="55">
        <v>7.65</v>
      </c>
      <c r="AT146" s="55">
        <v>0</v>
      </c>
      <c r="AU146" s="55">
        <v>7.65</v>
      </c>
      <c r="AV146" s="56">
        <f t="shared" si="7"/>
        <v>13</v>
      </c>
      <c r="AW146" s="51">
        <f t="shared" si="7"/>
        <v>124.70000000000003</v>
      </c>
      <c r="AX146" s="51">
        <f t="shared" si="8"/>
        <v>102</v>
      </c>
      <c r="AY146" s="51">
        <f t="shared" si="9"/>
        <v>2.5499999999999998</v>
      </c>
    </row>
    <row r="147" spans="1:51" ht="25" customHeight="1">
      <c r="A147" s="49">
        <v>143</v>
      </c>
      <c r="B147" s="39" t="s">
        <v>407</v>
      </c>
      <c r="C147" s="39" t="s">
        <v>333</v>
      </c>
      <c r="D147" s="39" t="s">
        <v>358</v>
      </c>
      <c r="E147" s="55">
        <v>636</v>
      </c>
      <c r="F147" s="55">
        <v>694</v>
      </c>
      <c r="G147" s="55">
        <v>1330</v>
      </c>
      <c r="H147" s="55">
        <v>4</v>
      </c>
      <c r="I147" s="55">
        <v>29.25</v>
      </c>
      <c r="J147" s="55">
        <v>3</v>
      </c>
      <c r="K147" s="55">
        <v>30.25</v>
      </c>
      <c r="L147" s="55">
        <v>3</v>
      </c>
      <c r="M147" s="55">
        <v>30.25</v>
      </c>
      <c r="N147" s="55">
        <v>0</v>
      </c>
      <c r="O147" s="55">
        <v>33.25</v>
      </c>
      <c r="P147" s="55">
        <v>7</v>
      </c>
      <c r="Q147" s="55">
        <v>26.25</v>
      </c>
      <c r="R147" s="55">
        <v>5</v>
      </c>
      <c r="S147" s="55">
        <v>28.25</v>
      </c>
      <c r="T147" s="55">
        <v>1</v>
      </c>
      <c r="U147" s="55">
        <v>32.25</v>
      </c>
      <c r="V147" s="55"/>
      <c r="W147" s="55"/>
      <c r="X147" s="55">
        <v>0</v>
      </c>
      <c r="Y147" s="55">
        <v>33.25</v>
      </c>
      <c r="Z147" s="55">
        <v>3</v>
      </c>
      <c r="AA147" s="55">
        <v>30.25</v>
      </c>
      <c r="AB147" s="55">
        <v>0</v>
      </c>
      <c r="AC147" s="55">
        <v>33.25</v>
      </c>
      <c r="AD147" s="55">
        <v>7</v>
      </c>
      <c r="AE147" s="55">
        <v>26.25</v>
      </c>
      <c r="AF147" s="55">
        <v>2</v>
      </c>
      <c r="AG147" s="55">
        <v>31.25</v>
      </c>
      <c r="AH147" s="55">
        <v>0</v>
      </c>
      <c r="AI147" s="55">
        <v>33.25</v>
      </c>
      <c r="AJ147" s="55">
        <v>3</v>
      </c>
      <c r="AK147" s="55">
        <v>30.25</v>
      </c>
      <c r="AL147" s="55">
        <v>3</v>
      </c>
      <c r="AM147" s="55">
        <v>30.25</v>
      </c>
      <c r="AN147" s="55">
        <v>2</v>
      </c>
      <c r="AO147" s="55">
        <v>10.975</v>
      </c>
      <c r="AP147" s="55">
        <v>1</v>
      </c>
      <c r="AQ147" s="55">
        <v>19.274999999999999</v>
      </c>
      <c r="AR147" s="55">
        <v>1</v>
      </c>
      <c r="AS147" s="55">
        <v>32.25</v>
      </c>
      <c r="AT147" s="55">
        <v>1</v>
      </c>
      <c r="AU147" s="55">
        <v>32.25</v>
      </c>
      <c r="AV147" s="56">
        <f t="shared" si="7"/>
        <v>46</v>
      </c>
      <c r="AW147" s="51">
        <f t="shared" si="7"/>
        <v>552.5</v>
      </c>
      <c r="AX147" s="51">
        <f t="shared" si="8"/>
        <v>443.33333333333331</v>
      </c>
      <c r="AY147" s="51">
        <f t="shared" si="9"/>
        <v>11.083333333333332</v>
      </c>
    </row>
    <row r="148" spans="1:51" ht="25" customHeight="1">
      <c r="A148" s="49">
        <v>144</v>
      </c>
      <c r="B148" s="39" t="s">
        <v>407</v>
      </c>
      <c r="C148" s="39" t="s">
        <v>333</v>
      </c>
      <c r="D148" s="39" t="s">
        <v>359</v>
      </c>
      <c r="E148" s="55">
        <v>188</v>
      </c>
      <c r="F148" s="55">
        <v>228</v>
      </c>
      <c r="G148" s="55">
        <v>416</v>
      </c>
      <c r="H148" s="55">
        <v>1</v>
      </c>
      <c r="I148" s="55">
        <v>9.4</v>
      </c>
      <c r="J148" s="55">
        <v>1</v>
      </c>
      <c r="K148" s="55">
        <v>9.4</v>
      </c>
      <c r="L148" s="55">
        <v>1</v>
      </c>
      <c r="M148" s="55">
        <v>9.4</v>
      </c>
      <c r="N148" s="55">
        <v>1</v>
      </c>
      <c r="O148" s="55">
        <v>9.4</v>
      </c>
      <c r="P148" s="55">
        <v>2</v>
      </c>
      <c r="Q148" s="55">
        <v>8.4</v>
      </c>
      <c r="R148" s="55">
        <v>2</v>
      </c>
      <c r="S148" s="55">
        <v>8.4</v>
      </c>
      <c r="T148" s="55">
        <v>1</v>
      </c>
      <c r="U148" s="55">
        <v>9.4</v>
      </c>
      <c r="V148" s="55"/>
      <c r="W148" s="55"/>
      <c r="X148" s="55">
        <v>1</v>
      </c>
      <c r="Y148" s="55">
        <v>9.4</v>
      </c>
      <c r="Z148" s="55">
        <v>1</v>
      </c>
      <c r="AA148" s="55">
        <v>9.4</v>
      </c>
      <c r="AB148" s="55">
        <v>1</v>
      </c>
      <c r="AC148" s="55">
        <v>9.4</v>
      </c>
      <c r="AD148" s="55">
        <v>2</v>
      </c>
      <c r="AE148" s="55">
        <v>8.4</v>
      </c>
      <c r="AF148" s="55">
        <v>1</v>
      </c>
      <c r="AG148" s="55">
        <v>9.4</v>
      </c>
      <c r="AH148" s="55">
        <v>2</v>
      </c>
      <c r="AI148" s="55">
        <v>8.4</v>
      </c>
      <c r="AJ148" s="55">
        <v>2</v>
      </c>
      <c r="AK148" s="55">
        <v>8.4</v>
      </c>
      <c r="AL148" s="55">
        <v>1</v>
      </c>
      <c r="AM148" s="55">
        <v>9.4</v>
      </c>
      <c r="AN148" s="55">
        <v>1</v>
      </c>
      <c r="AO148" s="55">
        <v>4.5750000000000002</v>
      </c>
      <c r="AP148" s="55">
        <v>0</v>
      </c>
      <c r="AQ148" s="55">
        <v>4.8250000000000002</v>
      </c>
      <c r="AR148" s="55">
        <v>1</v>
      </c>
      <c r="AS148" s="55">
        <v>9.4</v>
      </c>
      <c r="AT148" s="55">
        <v>1</v>
      </c>
      <c r="AU148" s="55">
        <v>9.4</v>
      </c>
      <c r="AV148" s="56">
        <f t="shared" si="7"/>
        <v>23</v>
      </c>
      <c r="AW148" s="51">
        <f t="shared" si="7"/>
        <v>164.20000000000002</v>
      </c>
      <c r="AX148" s="51">
        <f t="shared" si="8"/>
        <v>138.66666666666666</v>
      </c>
      <c r="AY148" s="51">
        <f t="shared" si="9"/>
        <v>3.4666666666666663</v>
      </c>
    </row>
    <row r="149" spans="1:51" ht="25" customHeight="1">
      <c r="A149" s="49">
        <v>145</v>
      </c>
      <c r="B149" s="39" t="s">
        <v>407</v>
      </c>
      <c r="C149" s="39" t="s">
        <v>333</v>
      </c>
      <c r="D149" s="39" t="s">
        <v>360</v>
      </c>
      <c r="E149" s="55">
        <v>226</v>
      </c>
      <c r="F149" s="55">
        <v>261</v>
      </c>
      <c r="G149" s="55">
        <v>487</v>
      </c>
      <c r="H149" s="55">
        <v>1</v>
      </c>
      <c r="I149" s="55">
        <v>11.175000000000001</v>
      </c>
      <c r="J149" s="55">
        <v>2</v>
      </c>
      <c r="K149" s="55">
        <v>10.175000000000001</v>
      </c>
      <c r="L149" s="55">
        <v>1</v>
      </c>
      <c r="M149" s="55">
        <v>11.175000000000001</v>
      </c>
      <c r="N149" s="55">
        <v>1</v>
      </c>
      <c r="O149" s="55">
        <v>11.175000000000001</v>
      </c>
      <c r="P149" s="55">
        <v>3</v>
      </c>
      <c r="Q149" s="55">
        <v>9.1750000000000007</v>
      </c>
      <c r="R149" s="55">
        <v>3</v>
      </c>
      <c r="S149" s="55">
        <v>9.1750000000000007</v>
      </c>
      <c r="T149" s="55">
        <v>1</v>
      </c>
      <c r="U149" s="55">
        <v>11.175000000000001</v>
      </c>
      <c r="V149" s="55"/>
      <c r="W149" s="55"/>
      <c r="X149" s="55">
        <v>0</v>
      </c>
      <c r="Y149" s="55">
        <v>12.175000000000001</v>
      </c>
      <c r="Z149" s="55">
        <v>1</v>
      </c>
      <c r="AA149" s="55">
        <v>11.175000000000001</v>
      </c>
      <c r="AB149" s="55">
        <v>1</v>
      </c>
      <c r="AC149" s="55">
        <v>11.175000000000001</v>
      </c>
      <c r="AD149" s="55">
        <v>3</v>
      </c>
      <c r="AE149" s="55">
        <v>9.1750000000000007</v>
      </c>
      <c r="AF149" s="55">
        <v>1</v>
      </c>
      <c r="AG149" s="55">
        <v>11.175000000000001</v>
      </c>
      <c r="AH149" s="55">
        <v>1</v>
      </c>
      <c r="AI149" s="55">
        <v>11.175000000000001</v>
      </c>
      <c r="AJ149" s="55">
        <v>2</v>
      </c>
      <c r="AK149" s="55">
        <v>10.175000000000001</v>
      </c>
      <c r="AL149" s="55">
        <v>1</v>
      </c>
      <c r="AM149" s="55">
        <v>11.175000000000001</v>
      </c>
      <c r="AN149" s="55">
        <v>0</v>
      </c>
      <c r="AO149" s="55">
        <v>1.7749999999999999</v>
      </c>
      <c r="AP149" s="55">
        <v>1</v>
      </c>
      <c r="AQ149" s="55">
        <v>9.4</v>
      </c>
      <c r="AR149" s="55">
        <v>0</v>
      </c>
      <c r="AS149" s="55">
        <v>12.175000000000001</v>
      </c>
      <c r="AT149" s="55">
        <v>1</v>
      </c>
      <c r="AU149" s="55">
        <v>11.175000000000001</v>
      </c>
      <c r="AV149" s="56">
        <f t="shared" si="7"/>
        <v>24</v>
      </c>
      <c r="AW149" s="51">
        <f t="shared" si="7"/>
        <v>195.15000000000006</v>
      </c>
      <c r="AX149" s="51">
        <f t="shared" si="8"/>
        <v>162.33333333333334</v>
      </c>
      <c r="AY149" s="51">
        <f t="shared" si="9"/>
        <v>4.0583333333333336</v>
      </c>
    </row>
    <row r="150" spans="1:51" ht="25" customHeight="1">
      <c r="A150" s="49">
        <v>146</v>
      </c>
      <c r="B150" s="39" t="s">
        <v>407</v>
      </c>
      <c r="C150" s="39" t="s">
        <v>333</v>
      </c>
      <c r="D150" s="39" t="s">
        <v>361</v>
      </c>
      <c r="E150" s="55">
        <v>2</v>
      </c>
      <c r="F150" s="55">
        <v>3</v>
      </c>
      <c r="G150" s="55">
        <v>5</v>
      </c>
      <c r="H150" s="55">
        <v>0</v>
      </c>
      <c r="I150" s="55">
        <v>0.125</v>
      </c>
      <c r="J150" s="55">
        <v>1</v>
      </c>
      <c r="K150" s="55">
        <v>-0.875</v>
      </c>
      <c r="L150" s="55">
        <v>0</v>
      </c>
      <c r="M150" s="55">
        <v>0.125</v>
      </c>
      <c r="N150" s="55">
        <v>0</v>
      </c>
      <c r="O150" s="55">
        <v>0.125</v>
      </c>
      <c r="P150" s="55">
        <v>1</v>
      </c>
      <c r="Q150" s="55">
        <v>-0.875</v>
      </c>
      <c r="R150" s="55">
        <v>0</v>
      </c>
      <c r="S150" s="55">
        <v>0.125</v>
      </c>
      <c r="T150" s="55">
        <v>0</v>
      </c>
      <c r="U150" s="55">
        <v>0.125</v>
      </c>
      <c r="V150" s="55"/>
      <c r="W150" s="55"/>
      <c r="X150" s="55">
        <v>0</v>
      </c>
      <c r="Y150" s="55">
        <v>0.125</v>
      </c>
      <c r="Z150" s="55">
        <v>0</v>
      </c>
      <c r="AA150" s="55">
        <v>0.125</v>
      </c>
      <c r="AB150" s="55">
        <v>0</v>
      </c>
      <c r="AC150" s="55">
        <v>0.125</v>
      </c>
      <c r="AD150" s="55">
        <v>1</v>
      </c>
      <c r="AE150" s="55">
        <v>-0.875</v>
      </c>
      <c r="AF150" s="55">
        <v>0</v>
      </c>
      <c r="AG150" s="55">
        <v>0.125</v>
      </c>
      <c r="AH150" s="55">
        <v>0</v>
      </c>
      <c r="AI150" s="55">
        <v>0.125</v>
      </c>
      <c r="AJ150" s="55">
        <v>0</v>
      </c>
      <c r="AK150" s="55">
        <v>0.125</v>
      </c>
      <c r="AL150" s="55">
        <v>1</v>
      </c>
      <c r="AM150" s="55">
        <v>-0.875</v>
      </c>
      <c r="AN150" s="55">
        <v>0</v>
      </c>
      <c r="AO150" s="55">
        <v>7.4999999999999997E-2</v>
      </c>
      <c r="AP150" s="55">
        <v>0</v>
      </c>
      <c r="AQ150" s="55">
        <v>0.05</v>
      </c>
      <c r="AR150" s="55">
        <v>0</v>
      </c>
      <c r="AS150" s="55">
        <v>0.125</v>
      </c>
      <c r="AT150" s="55">
        <v>0</v>
      </c>
      <c r="AU150" s="55">
        <v>0.125</v>
      </c>
      <c r="AV150" s="56">
        <f t="shared" si="7"/>
        <v>4</v>
      </c>
      <c r="AW150" s="51">
        <f t="shared" si="7"/>
        <v>-1.7499999999999998</v>
      </c>
      <c r="AX150" s="51">
        <f t="shared" si="8"/>
        <v>1.6666666666666667</v>
      </c>
      <c r="AY150" s="51">
        <f t="shared" si="9"/>
        <v>4.1666666666666671E-2</v>
      </c>
    </row>
    <row r="151" spans="1:51" ht="25" customHeight="1">
      <c r="A151" s="49">
        <v>147</v>
      </c>
      <c r="B151" s="39" t="s">
        <v>407</v>
      </c>
      <c r="C151" s="39" t="s">
        <v>362</v>
      </c>
      <c r="D151" s="39" t="s">
        <v>363</v>
      </c>
      <c r="E151" s="55">
        <v>190</v>
      </c>
      <c r="F151" s="55">
        <v>218</v>
      </c>
      <c r="G151" s="55">
        <v>408</v>
      </c>
      <c r="H151" s="55">
        <v>2</v>
      </c>
      <c r="I151" s="55">
        <v>8.1999999999999993</v>
      </c>
      <c r="J151" s="55">
        <v>0</v>
      </c>
      <c r="K151" s="55">
        <v>10.199999999999999</v>
      </c>
      <c r="L151" s="55">
        <v>1</v>
      </c>
      <c r="M151" s="55">
        <v>9.1999999999999993</v>
      </c>
      <c r="N151" s="55">
        <v>0</v>
      </c>
      <c r="O151" s="55">
        <v>10.199999999999999</v>
      </c>
      <c r="P151" s="55">
        <v>0</v>
      </c>
      <c r="Q151" s="55">
        <v>10.199999999999999</v>
      </c>
      <c r="R151" s="55">
        <v>1</v>
      </c>
      <c r="S151" s="55">
        <v>9.1999999999999993</v>
      </c>
      <c r="T151" s="55">
        <v>0</v>
      </c>
      <c r="U151" s="55">
        <v>10.199999999999999</v>
      </c>
      <c r="V151" s="55"/>
      <c r="W151" s="55"/>
      <c r="X151" s="55">
        <v>0</v>
      </c>
      <c r="Y151" s="55">
        <v>10.199999999999999</v>
      </c>
      <c r="Z151" s="55">
        <v>1</v>
      </c>
      <c r="AA151" s="55">
        <v>9.1999999999999993</v>
      </c>
      <c r="AB151" s="55">
        <v>0</v>
      </c>
      <c r="AC151" s="55">
        <v>10.199999999999999</v>
      </c>
      <c r="AD151" s="55">
        <v>0</v>
      </c>
      <c r="AE151" s="55">
        <v>10.199999999999999</v>
      </c>
      <c r="AF151" s="55">
        <v>0</v>
      </c>
      <c r="AG151" s="55">
        <v>10.199999999999999</v>
      </c>
      <c r="AH151" s="55">
        <v>0</v>
      </c>
      <c r="AI151" s="55">
        <v>10.199999999999999</v>
      </c>
      <c r="AJ151" s="55">
        <v>1</v>
      </c>
      <c r="AK151" s="55">
        <v>9.1999999999999993</v>
      </c>
      <c r="AL151" s="55">
        <v>0</v>
      </c>
      <c r="AM151" s="55">
        <v>10.199999999999999</v>
      </c>
      <c r="AN151" s="55">
        <v>1</v>
      </c>
      <c r="AO151" s="55">
        <v>3.9000000000000004</v>
      </c>
      <c r="AP151" s="55">
        <v>0</v>
      </c>
      <c r="AQ151" s="55">
        <v>5.3</v>
      </c>
      <c r="AR151" s="55">
        <v>1</v>
      </c>
      <c r="AS151" s="55">
        <v>9.1999999999999993</v>
      </c>
      <c r="AT151" s="55">
        <v>0</v>
      </c>
      <c r="AU151" s="55">
        <v>10.199999999999999</v>
      </c>
      <c r="AV151" s="56">
        <f t="shared" si="7"/>
        <v>8</v>
      </c>
      <c r="AW151" s="51">
        <f t="shared" si="7"/>
        <v>175.6</v>
      </c>
      <c r="AX151" s="51">
        <f t="shared" si="8"/>
        <v>136</v>
      </c>
      <c r="AY151" s="51">
        <f t="shared" si="9"/>
        <v>3.4</v>
      </c>
    </row>
    <row r="152" spans="1:51" ht="25" customHeight="1">
      <c r="A152" s="49">
        <v>148</v>
      </c>
      <c r="B152" s="39" t="s">
        <v>407</v>
      </c>
      <c r="C152" s="39" t="s">
        <v>362</v>
      </c>
      <c r="D152" s="39" t="s">
        <v>364</v>
      </c>
      <c r="E152" s="55">
        <v>440</v>
      </c>
      <c r="F152" s="55">
        <v>411</v>
      </c>
      <c r="G152" s="55">
        <v>851</v>
      </c>
      <c r="H152" s="55">
        <v>2</v>
      </c>
      <c r="I152" s="55">
        <v>19.274999999999999</v>
      </c>
      <c r="J152" s="55">
        <v>2</v>
      </c>
      <c r="K152" s="55">
        <v>19.274999999999999</v>
      </c>
      <c r="L152" s="55">
        <v>1</v>
      </c>
      <c r="M152" s="55">
        <v>20.274999999999999</v>
      </c>
      <c r="N152" s="55">
        <v>0</v>
      </c>
      <c r="O152" s="55">
        <v>21.274999999999999</v>
      </c>
      <c r="P152" s="55">
        <v>2</v>
      </c>
      <c r="Q152" s="55">
        <v>19.274999999999999</v>
      </c>
      <c r="R152" s="55">
        <v>1</v>
      </c>
      <c r="S152" s="55">
        <v>20.274999999999999</v>
      </c>
      <c r="T152" s="55">
        <v>0</v>
      </c>
      <c r="U152" s="55">
        <v>21.274999999999999</v>
      </c>
      <c r="V152" s="55"/>
      <c r="W152" s="55"/>
      <c r="X152" s="55">
        <v>0</v>
      </c>
      <c r="Y152" s="55">
        <v>21.274999999999999</v>
      </c>
      <c r="Z152" s="55">
        <v>1</v>
      </c>
      <c r="AA152" s="55">
        <v>20.274999999999999</v>
      </c>
      <c r="AB152" s="55">
        <v>0</v>
      </c>
      <c r="AC152" s="55">
        <v>21.274999999999999</v>
      </c>
      <c r="AD152" s="55">
        <v>2</v>
      </c>
      <c r="AE152" s="55">
        <v>19.274999999999999</v>
      </c>
      <c r="AF152" s="55">
        <v>1</v>
      </c>
      <c r="AG152" s="55">
        <v>20.274999999999999</v>
      </c>
      <c r="AH152" s="55">
        <v>1</v>
      </c>
      <c r="AI152" s="55">
        <v>20.274999999999999</v>
      </c>
      <c r="AJ152" s="55">
        <v>2</v>
      </c>
      <c r="AK152" s="55">
        <v>19.274999999999999</v>
      </c>
      <c r="AL152" s="55">
        <v>2</v>
      </c>
      <c r="AM152" s="55">
        <v>19.274999999999999</v>
      </c>
      <c r="AN152" s="55">
        <v>0</v>
      </c>
      <c r="AO152" s="55">
        <v>7.875</v>
      </c>
      <c r="AP152" s="55">
        <v>1</v>
      </c>
      <c r="AQ152" s="55">
        <v>12.4</v>
      </c>
      <c r="AR152" s="55">
        <v>0</v>
      </c>
      <c r="AS152" s="55">
        <v>21.274999999999999</v>
      </c>
      <c r="AT152" s="55">
        <v>0</v>
      </c>
      <c r="AU152" s="55">
        <v>21.274999999999999</v>
      </c>
      <c r="AV152" s="56">
        <f t="shared" si="7"/>
        <v>18</v>
      </c>
      <c r="AW152" s="51">
        <f t="shared" si="7"/>
        <v>364.94999999999993</v>
      </c>
      <c r="AX152" s="51">
        <f t="shared" si="8"/>
        <v>283.66666666666669</v>
      </c>
      <c r="AY152" s="51">
        <f t="shared" si="9"/>
        <v>7.0916666666666668</v>
      </c>
    </row>
    <row r="153" spans="1:51" ht="25" customHeight="1">
      <c r="A153" s="49">
        <v>149</v>
      </c>
      <c r="B153" s="39" t="s">
        <v>407</v>
      </c>
      <c r="C153" s="39" t="s">
        <v>362</v>
      </c>
      <c r="D153" s="39" t="s">
        <v>365</v>
      </c>
      <c r="E153" s="55">
        <v>434</v>
      </c>
      <c r="F153" s="55">
        <v>499</v>
      </c>
      <c r="G153" s="55">
        <v>933</v>
      </c>
      <c r="H153" s="55">
        <v>2</v>
      </c>
      <c r="I153" s="55">
        <v>21.324999999999999</v>
      </c>
      <c r="J153" s="55">
        <v>1</v>
      </c>
      <c r="K153" s="55">
        <v>22.324999999999999</v>
      </c>
      <c r="L153" s="55">
        <v>2</v>
      </c>
      <c r="M153" s="55">
        <v>21.324999999999999</v>
      </c>
      <c r="N153" s="55">
        <v>1</v>
      </c>
      <c r="O153" s="55">
        <v>22.324999999999999</v>
      </c>
      <c r="P153" s="55">
        <v>4</v>
      </c>
      <c r="Q153" s="55">
        <v>19.324999999999999</v>
      </c>
      <c r="R153" s="55">
        <v>2</v>
      </c>
      <c r="S153" s="55">
        <v>21.324999999999999</v>
      </c>
      <c r="T153" s="55">
        <v>0</v>
      </c>
      <c r="U153" s="55">
        <v>23.324999999999999</v>
      </c>
      <c r="V153" s="55"/>
      <c r="W153" s="55"/>
      <c r="X153" s="55">
        <v>1</v>
      </c>
      <c r="Y153" s="55">
        <v>22.324999999999999</v>
      </c>
      <c r="Z153" s="55">
        <v>2</v>
      </c>
      <c r="AA153" s="55">
        <v>21.324999999999999</v>
      </c>
      <c r="AB153" s="55">
        <v>1</v>
      </c>
      <c r="AC153" s="55">
        <v>22.324999999999999</v>
      </c>
      <c r="AD153" s="55">
        <v>4</v>
      </c>
      <c r="AE153" s="55">
        <v>19.324999999999999</v>
      </c>
      <c r="AF153" s="55">
        <v>1</v>
      </c>
      <c r="AG153" s="55">
        <v>22.324999999999999</v>
      </c>
      <c r="AH153" s="55">
        <v>1</v>
      </c>
      <c r="AI153" s="55">
        <v>22.324999999999999</v>
      </c>
      <c r="AJ153" s="55">
        <v>1</v>
      </c>
      <c r="AK153" s="55">
        <v>22.324999999999999</v>
      </c>
      <c r="AL153" s="55">
        <v>1</v>
      </c>
      <c r="AM153" s="55">
        <v>22.324999999999999</v>
      </c>
      <c r="AN153" s="55">
        <v>1</v>
      </c>
      <c r="AO153" s="55">
        <v>5.3</v>
      </c>
      <c r="AP153" s="55">
        <v>1</v>
      </c>
      <c r="AQ153" s="55">
        <v>16.024999999999999</v>
      </c>
      <c r="AR153" s="55">
        <v>0</v>
      </c>
      <c r="AS153" s="55">
        <v>23.324999999999999</v>
      </c>
      <c r="AT153" s="55">
        <v>1</v>
      </c>
      <c r="AU153" s="55">
        <v>22.324999999999999</v>
      </c>
      <c r="AV153" s="56">
        <f t="shared" si="7"/>
        <v>27</v>
      </c>
      <c r="AW153" s="51">
        <f t="shared" si="7"/>
        <v>392.84999999999991</v>
      </c>
      <c r="AX153" s="51">
        <f t="shared" si="8"/>
        <v>311</v>
      </c>
      <c r="AY153" s="51">
        <f t="shared" si="9"/>
        <v>7.7750000000000004</v>
      </c>
    </row>
    <row r="154" spans="1:51" ht="25" customHeight="1">
      <c r="A154" s="49">
        <v>150</v>
      </c>
      <c r="B154" s="39" t="s">
        <v>407</v>
      </c>
      <c r="C154" s="39" t="s">
        <v>362</v>
      </c>
      <c r="D154" s="39" t="s">
        <v>366</v>
      </c>
      <c r="E154" s="55">
        <v>292</v>
      </c>
      <c r="F154" s="55">
        <v>363</v>
      </c>
      <c r="G154" s="55">
        <v>655</v>
      </c>
      <c r="H154" s="55">
        <v>1</v>
      </c>
      <c r="I154" s="55">
        <v>15.375</v>
      </c>
      <c r="J154" s="55">
        <v>2</v>
      </c>
      <c r="K154" s="55">
        <v>14.375</v>
      </c>
      <c r="L154" s="55">
        <v>1</v>
      </c>
      <c r="M154" s="55">
        <v>15.375</v>
      </c>
      <c r="N154" s="55">
        <v>0</v>
      </c>
      <c r="O154" s="55">
        <v>16.375</v>
      </c>
      <c r="P154" s="55">
        <v>4</v>
      </c>
      <c r="Q154" s="55">
        <v>12.375</v>
      </c>
      <c r="R154" s="55">
        <v>1</v>
      </c>
      <c r="S154" s="55">
        <v>15.375</v>
      </c>
      <c r="T154" s="55">
        <v>0</v>
      </c>
      <c r="U154" s="55">
        <v>16.375</v>
      </c>
      <c r="V154" s="55"/>
      <c r="W154" s="55"/>
      <c r="X154" s="55">
        <v>0</v>
      </c>
      <c r="Y154" s="55">
        <v>16.375</v>
      </c>
      <c r="Z154" s="55">
        <v>1</v>
      </c>
      <c r="AA154" s="55">
        <v>15.375</v>
      </c>
      <c r="AB154" s="55">
        <v>0</v>
      </c>
      <c r="AC154" s="55">
        <v>16.375</v>
      </c>
      <c r="AD154" s="55">
        <v>4</v>
      </c>
      <c r="AE154" s="55">
        <v>12.375</v>
      </c>
      <c r="AF154" s="55">
        <v>0</v>
      </c>
      <c r="AG154" s="55">
        <v>16.375</v>
      </c>
      <c r="AH154" s="55">
        <v>0</v>
      </c>
      <c r="AI154" s="55">
        <v>16.375</v>
      </c>
      <c r="AJ154" s="55">
        <v>2</v>
      </c>
      <c r="AK154" s="55">
        <v>14.375</v>
      </c>
      <c r="AL154" s="55">
        <v>0</v>
      </c>
      <c r="AM154" s="55">
        <v>16.375</v>
      </c>
      <c r="AN154" s="55">
        <v>0</v>
      </c>
      <c r="AO154" s="55">
        <v>10.574999999999999</v>
      </c>
      <c r="AP154" s="55">
        <v>0</v>
      </c>
      <c r="AQ154" s="55">
        <v>5.8</v>
      </c>
      <c r="AR154" s="55">
        <v>1</v>
      </c>
      <c r="AS154" s="55">
        <v>15.375</v>
      </c>
      <c r="AT154" s="55">
        <v>0</v>
      </c>
      <c r="AU154" s="55">
        <v>16.375</v>
      </c>
      <c r="AV154" s="56">
        <f t="shared" si="7"/>
        <v>17</v>
      </c>
      <c r="AW154" s="51">
        <f t="shared" si="7"/>
        <v>277.75</v>
      </c>
      <c r="AX154" s="51">
        <f t="shared" si="8"/>
        <v>218.33333333333334</v>
      </c>
      <c r="AY154" s="51">
        <f t="shared" si="9"/>
        <v>5.4583333333333339</v>
      </c>
    </row>
    <row r="155" spans="1:51" ht="25" customHeight="1">
      <c r="A155" s="49">
        <v>151</v>
      </c>
      <c r="B155" s="39" t="s">
        <v>407</v>
      </c>
      <c r="C155" s="39" t="s">
        <v>362</v>
      </c>
      <c r="D155" s="39" t="s">
        <v>367</v>
      </c>
      <c r="E155" s="55">
        <v>397</v>
      </c>
      <c r="F155" s="55">
        <v>448</v>
      </c>
      <c r="G155" s="55">
        <v>845</v>
      </c>
      <c r="H155" s="55">
        <v>1</v>
      </c>
      <c r="I155" s="55">
        <v>20.125</v>
      </c>
      <c r="J155" s="55">
        <v>1</v>
      </c>
      <c r="K155" s="55">
        <v>20.125</v>
      </c>
      <c r="L155" s="55">
        <v>1</v>
      </c>
      <c r="M155" s="55">
        <v>20.125</v>
      </c>
      <c r="N155" s="55">
        <v>1</v>
      </c>
      <c r="O155" s="55">
        <v>20.125</v>
      </c>
      <c r="P155" s="55">
        <v>1</v>
      </c>
      <c r="Q155" s="55">
        <v>20.125</v>
      </c>
      <c r="R155" s="55">
        <v>0</v>
      </c>
      <c r="S155" s="55">
        <v>21.125</v>
      </c>
      <c r="T155" s="55">
        <v>0</v>
      </c>
      <c r="U155" s="55">
        <v>21.125</v>
      </c>
      <c r="V155" s="55"/>
      <c r="W155" s="55"/>
      <c r="X155" s="55">
        <v>0</v>
      </c>
      <c r="Y155" s="55">
        <v>21.125</v>
      </c>
      <c r="Z155" s="55">
        <v>1</v>
      </c>
      <c r="AA155" s="55">
        <v>20.125</v>
      </c>
      <c r="AB155" s="55">
        <v>1</v>
      </c>
      <c r="AC155" s="55">
        <v>20.125</v>
      </c>
      <c r="AD155" s="55">
        <v>1</v>
      </c>
      <c r="AE155" s="55">
        <v>20.125</v>
      </c>
      <c r="AF155" s="55">
        <v>1</v>
      </c>
      <c r="AG155" s="55">
        <v>20.125</v>
      </c>
      <c r="AH155" s="55">
        <v>0</v>
      </c>
      <c r="AI155" s="55">
        <v>21.125</v>
      </c>
      <c r="AJ155" s="55">
        <v>1</v>
      </c>
      <c r="AK155" s="55">
        <v>20.125</v>
      </c>
      <c r="AL155" s="55">
        <v>1</v>
      </c>
      <c r="AM155" s="55">
        <v>20.125</v>
      </c>
      <c r="AN155" s="55">
        <v>0</v>
      </c>
      <c r="AO155" s="55">
        <v>4.4249999999999998</v>
      </c>
      <c r="AP155" s="55">
        <v>0</v>
      </c>
      <c r="AQ155" s="55">
        <v>16.7</v>
      </c>
      <c r="AR155" s="55">
        <v>0</v>
      </c>
      <c r="AS155" s="55">
        <v>21.125</v>
      </c>
      <c r="AT155" s="55">
        <v>0</v>
      </c>
      <c r="AU155" s="55">
        <v>21.125</v>
      </c>
      <c r="AV155" s="56">
        <f t="shared" si="7"/>
        <v>11</v>
      </c>
      <c r="AW155" s="51">
        <f t="shared" si="7"/>
        <v>369.25</v>
      </c>
      <c r="AX155" s="51">
        <f t="shared" si="8"/>
        <v>281.66666666666669</v>
      </c>
      <c r="AY155" s="51">
        <f t="shared" si="9"/>
        <v>7.041666666666667</v>
      </c>
    </row>
    <row r="156" spans="1:51" ht="25" customHeight="1">
      <c r="A156" s="49">
        <v>152</v>
      </c>
      <c r="B156" s="39" t="s">
        <v>407</v>
      </c>
      <c r="C156" s="39" t="s">
        <v>362</v>
      </c>
      <c r="D156" s="39" t="s">
        <v>368</v>
      </c>
      <c r="E156" s="55">
        <v>0</v>
      </c>
      <c r="F156" s="55">
        <v>549</v>
      </c>
      <c r="G156" s="55">
        <v>549</v>
      </c>
      <c r="H156" s="55">
        <v>1</v>
      </c>
      <c r="I156" s="55">
        <v>12.725</v>
      </c>
      <c r="J156" s="55">
        <v>1</v>
      </c>
      <c r="K156" s="55">
        <v>12.725</v>
      </c>
      <c r="L156" s="55">
        <v>3</v>
      </c>
      <c r="M156" s="55">
        <v>10.725</v>
      </c>
      <c r="N156" s="55">
        <v>0</v>
      </c>
      <c r="O156" s="55">
        <v>13.725</v>
      </c>
      <c r="P156" s="55">
        <v>1</v>
      </c>
      <c r="Q156" s="55">
        <v>12.725</v>
      </c>
      <c r="R156" s="55">
        <v>0</v>
      </c>
      <c r="S156" s="55">
        <v>13.725</v>
      </c>
      <c r="T156" s="55">
        <v>0</v>
      </c>
      <c r="U156" s="55">
        <v>13.725</v>
      </c>
      <c r="V156" s="55"/>
      <c r="W156" s="55"/>
      <c r="X156" s="55">
        <v>1</v>
      </c>
      <c r="Y156" s="55">
        <v>12.725</v>
      </c>
      <c r="Z156" s="55">
        <v>3</v>
      </c>
      <c r="AA156" s="55">
        <v>10.725</v>
      </c>
      <c r="AB156" s="55">
        <v>0</v>
      </c>
      <c r="AC156" s="55">
        <v>13.725</v>
      </c>
      <c r="AD156" s="55">
        <v>1</v>
      </c>
      <c r="AE156" s="55">
        <v>12.725</v>
      </c>
      <c r="AF156" s="55">
        <v>1</v>
      </c>
      <c r="AG156" s="55">
        <v>12.725</v>
      </c>
      <c r="AH156" s="55">
        <v>1</v>
      </c>
      <c r="AI156" s="55">
        <v>12.725</v>
      </c>
      <c r="AJ156" s="55">
        <v>1</v>
      </c>
      <c r="AK156" s="55">
        <v>12.725</v>
      </c>
      <c r="AL156" s="55">
        <v>0</v>
      </c>
      <c r="AM156" s="55">
        <v>13.725</v>
      </c>
      <c r="AN156" s="55">
        <v>0</v>
      </c>
      <c r="AO156" s="55">
        <v>7.4749999999999996</v>
      </c>
      <c r="AP156" s="55">
        <v>1</v>
      </c>
      <c r="AQ156" s="55">
        <v>5.25</v>
      </c>
      <c r="AR156" s="55">
        <v>0</v>
      </c>
      <c r="AS156" s="55">
        <v>13.725</v>
      </c>
      <c r="AT156" s="55">
        <v>0</v>
      </c>
      <c r="AU156" s="55">
        <v>13.725</v>
      </c>
      <c r="AV156" s="56">
        <f t="shared" si="7"/>
        <v>15</v>
      </c>
      <c r="AW156" s="51">
        <f t="shared" si="7"/>
        <v>232.04999999999993</v>
      </c>
      <c r="AX156" s="51">
        <f t="shared" si="8"/>
        <v>183</v>
      </c>
      <c r="AY156" s="51">
        <f t="shared" si="9"/>
        <v>4.5750000000000002</v>
      </c>
    </row>
    <row r="157" spans="1:51" ht="25" customHeight="1">
      <c r="A157" s="49">
        <v>153</v>
      </c>
      <c r="B157" s="39" t="s">
        <v>407</v>
      </c>
      <c r="C157" s="39" t="s">
        <v>362</v>
      </c>
      <c r="D157" s="39" t="s">
        <v>369</v>
      </c>
      <c r="E157" s="55">
        <v>207</v>
      </c>
      <c r="F157" s="55">
        <v>153</v>
      </c>
      <c r="G157" s="55">
        <v>360</v>
      </c>
      <c r="H157" s="55">
        <v>1</v>
      </c>
      <c r="I157" s="55">
        <v>8</v>
      </c>
      <c r="J157" s="55">
        <v>0</v>
      </c>
      <c r="K157" s="55">
        <v>9</v>
      </c>
      <c r="L157" s="55">
        <v>0</v>
      </c>
      <c r="M157" s="55">
        <v>9</v>
      </c>
      <c r="N157" s="55">
        <v>0</v>
      </c>
      <c r="O157" s="55">
        <v>9</v>
      </c>
      <c r="P157" s="55">
        <v>2</v>
      </c>
      <c r="Q157" s="55">
        <v>7</v>
      </c>
      <c r="R157" s="55">
        <v>1</v>
      </c>
      <c r="S157" s="55">
        <v>8</v>
      </c>
      <c r="T157" s="55">
        <v>1</v>
      </c>
      <c r="U157" s="55">
        <v>8</v>
      </c>
      <c r="V157" s="55"/>
      <c r="W157" s="55"/>
      <c r="X157" s="55">
        <v>0</v>
      </c>
      <c r="Y157" s="55">
        <v>9</v>
      </c>
      <c r="Z157" s="55">
        <v>0</v>
      </c>
      <c r="AA157" s="55">
        <v>9</v>
      </c>
      <c r="AB157" s="55">
        <v>0</v>
      </c>
      <c r="AC157" s="55">
        <v>9</v>
      </c>
      <c r="AD157" s="55">
        <v>2</v>
      </c>
      <c r="AE157" s="55">
        <v>7</v>
      </c>
      <c r="AF157" s="55">
        <v>0</v>
      </c>
      <c r="AG157" s="55">
        <v>9</v>
      </c>
      <c r="AH157" s="55">
        <v>0</v>
      </c>
      <c r="AI157" s="55">
        <v>9</v>
      </c>
      <c r="AJ157" s="55">
        <v>1</v>
      </c>
      <c r="AK157" s="55">
        <v>8</v>
      </c>
      <c r="AL157" s="55">
        <v>0</v>
      </c>
      <c r="AM157" s="55">
        <v>9</v>
      </c>
      <c r="AN157" s="55">
        <v>0</v>
      </c>
      <c r="AO157" s="55">
        <v>2.9750000000000001</v>
      </c>
      <c r="AP157" s="55">
        <v>0</v>
      </c>
      <c r="AQ157" s="55">
        <v>6.0250000000000004</v>
      </c>
      <c r="AR157" s="55">
        <v>0</v>
      </c>
      <c r="AS157" s="55">
        <v>9</v>
      </c>
      <c r="AT157" s="55">
        <v>0</v>
      </c>
      <c r="AU157" s="55">
        <v>9</v>
      </c>
      <c r="AV157" s="56">
        <f t="shared" si="7"/>
        <v>8</v>
      </c>
      <c r="AW157" s="51">
        <f t="shared" si="7"/>
        <v>154</v>
      </c>
      <c r="AX157" s="51">
        <f t="shared" si="8"/>
        <v>120</v>
      </c>
      <c r="AY157" s="51">
        <f t="shared" si="9"/>
        <v>3</v>
      </c>
    </row>
    <row r="158" spans="1:51" ht="25" customHeight="1">
      <c r="A158" s="49">
        <v>154</v>
      </c>
      <c r="B158" s="39" t="s">
        <v>407</v>
      </c>
      <c r="C158" s="39" t="s">
        <v>362</v>
      </c>
      <c r="D158" s="39" t="s">
        <v>370</v>
      </c>
      <c r="E158" s="55">
        <v>187</v>
      </c>
      <c r="F158" s="55">
        <v>202</v>
      </c>
      <c r="G158" s="55">
        <v>389</v>
      </c>
      <c r="H158" s="55">
        <v>1</v>
      </c>
      <c r="I158" s="55">
        <v>8.7249999999999996</v>
      </c>
      <c r="J158" s="55">
        <v>1</v>
      </c>
      <c r="K158" s="55">
        <v>8.7249999999999996</v>
      </c>
      <c r="L158" s="55">
        <v>1</v>
      </c>
      <c r="M158" s="55">
        <v>8.7249999999999996</v>
      </c>
      <c r="N158" s="55">
        <v>1</v>
      </c>
      <c r="O158" s="55">
        <v>8.7249999999999996</v>
      </c>
      <c r="P158" s="55">
        <v>1</v>
      </c>
      <c r="Q158" s="55">
        <v>8.7249999999999996</v>
      </c>
      <c r="R158" s="55">
        <v>0</v>
      </c>
      <c r="S158" s="55">
        <v>9.7249999999999996</v>
      </c>
      <c r="T158" s="55">
        <v>0</v>
      </c>
      <c r="U158" s="55">
        <v>9.7249999999999996</v>
      </c>
      <c r="V158" s="55"/>
      <c r="W158" s="55"/>
      <c r="X158" s="55">
        <v>0</v>
      </c>
      <c r="Y158" s="55">
        <v>9.7249999999999996</v>
      </c>
      <c r="Z158" s="55">
        <v>1</v>
      </c>
      <c r="AA158" s="55">
        <v>8.7249999999999996</v>
      </c>
      <c r="AB158" s="55">
        <v>1</v>
      </c>
      <c r="AC158" s="55">
        <v>8.7249999999999996</v>
      </c>
      <c r="AD158" s="55">
        <v>1</v>
      </c>
      <c r="AE158" s="55">
        <v>8.7249999999999996</v>
      </c>
      <c r="AF158" s="55">
        <v>0</v>
      </c>
      <c r="AG158" s="55">
        <v>9.7249999999999996</v>
      </c>
      <c r="AH158" s="55">
        <v>0</v>
      </c>
      <c r="AI158" s="55">
        <v>9.7249999999999996</v>
      </c>
      <c r="AJ158" s="55">
        <v>1</v>
      </c>
      <c r="AK158" s="55">
        <v>8.7249999999999996</v>
      </c>
      <c r="AL158" s="55">
        <v>0</v>
      </c>
      <c r="AM158" s="55">
        <v>9.7249999999999996</v>
      </c>
      <c r="AN158" s="55">
        <v>0</v>
      </c>
      <c r="AO158" s="55">
        <v>4.2</v>
      </c>
      <c r="AP158" s="55">
        <v>0</v>
      </c>
      <c r="AQ158" s="55">
        <v>5.5250000000000004</v>
      </c>
      <c r="AR158" s="55">
        <v>0</v>
      </c>
      <c r="AS158" s="55">
        <v>9.7249999999999996</v>
      </c>
      <c r="AT158" s="55">
        <v>0</v>
      </c>
      <c r="AU158" s="55">
        <v>9.7249999999999996</v>
      </c>
      <c r="AV158" s="56">
        <f t="shared" si="7"/>
        <v>9</v>
      </c>
      <c r="AW158" s="51">
        <f t="shared" si="7"/>
        <v>166.04999999999995</v>
      </c>
      <c r="AX158" s="51">
        <f t="shared" si="8"/>
        <v>129.66666666666666</v>
      </c>
      <c r="AY158" s="51">
        <f t="shared" si="9"/>
        <v>3.2416666666666663</v>
      </c>
    </row>
    <row r="159" spans="1:51" ht="25" customHeight="1">
      <c r="A159" s="49">
        <v>155</v>
      </c>
      <c r="B159" s="39" t="s">
        <v>407</v>
      </c>
      <c r="C159" s="39" t="s">
        <v>362</v>
      </c>
      <c r="D159" s="39" t="s">
        <v>371</v>
      </c>
      <c r="E159" s="55">
        <v>266</v>
      </c>
      <c r="F159" s="55">
        <v>0</v>
      </c>
      <c r="G159" s="55">
        <v>266</v>
      </c>
      <c r="H159" s="55">
        <v>2</v>
      </c>
      <c r="I159" s="55">
        <v>4.6500000000000004</v>
      </c>
      <c r="J159" s="55">
        <v>1</v>
      </c>
      <c r="K159" s="55">
        <v>5.65</v>
      </c>
      <c r="L159" s="55">
        <v>1</v>
      </c>
      <c r="M159" s="55">
        <v>5.65</v>
      </c>
      <c r="N159" s="55">
        <v>0</v>
      </c>
      <c r="O159" s="55">
        <v>6.65</v>
      </c>
      <c r="P159" s="55">
        <v>5</v>
      </c>
      <c r="Q159" s="55">
        <v>1.6500000000000004</v>
      </c>
      <c r="R159" s="55">
        <v>2</v>
      </c>
      <c r="S159" s="55">
        <v>4.6500000000000004</v>
      </c>
      <c r="T159" s="55">
        <v>0</v>
      </c>
      <c r="U159" s="55">
        <v>6.65</v>
      </c>
      <c r="V159" s="55"/>
      <c r="W159" s="55"/>
      <c r="X159" s="55">
        <v>0</v>
      </c>
      <c r="Y159" s="55">
        <v>6.65</v>
      </c>
      <c r="Z159" s="55">
        <v>1</v>
      </c>
      <c r="AA159" s="55">
        <v>5.65</v>
      </c>
      <c r="AB159" s="55">
        <v>0</v>
      </c>
      <c r="AC159" s="55">
        <v>6.65</v>
      </c>
      <c r="AD159" s="55">
        <v>5</v>
      </c>
      <c r="AE159" s="55">
        <v>1.6500000000000004</v>
      </c>
      <c r="AF159" s="55">
        <v>1</v>
      </c>
      <c r="AG159" s="55">
        <v>5.65</v>
      </c>
      <c r="AH159" s="55">
        <v>0</v>
      </c>
      <c r="AI159" s="55">
        <v>6.65</v>
      </c>
      <c r="AJ159" s="55">
        <v>1</v>
      </c>
      <c r="AK159" s="55">
        <v>5.65</v>
      </c>
      <c r="AL159" s="55">
        <v>0</v>
      </c>
      <c r="AM159" s="55">
        <v>6.65</v>
      </c>
      <c r="AN159" s="55">
        <v>0</v>
      </c>
      <c r="AO159" s="55">
        <v>2.9750000000000001</v>
      </c>
      <c r="AP159" s="55">
        <v>0</v>
      </c>
      <c r="AQ159" s="55">
        <v>3.6749999999999998</v>
      </c>
      <c r="AR159" s="55">
        <v>0</v>
      </c>
      <c r="AS159" s="55">
        <v>6.65</v>
      </c>
      <c r="AT159" s="55">
        <v>0</v>
      </c>
      <c r="AU159" s="55">
        <v>6.65</v>
      </c>
      <c r="AV159" s="56">
        <f t="shared" si="7"/>
        <v>19</v>
      </c>
      <c r="AW159" s="51">
        <f t="shared" si="7"/>
        <v>100.7</v>
      </c>
      <c r="AX159" s="51">
        <f t="shared" si="8"/>
        <v>88.666666666666671</v>
      </c>
      <c r="AY159" s="51">
        <f t="shared" si="9"/>
        <v>2.2166666666666668</v>
      </c>
    </row>
    <row r="160" spans="1:51" ht="25" customHeight="1">
      <c r="A160" s="49">
        <v>156</v>
      </c>
      <c r="B160" s="39" t="s">
        <v>407</v>
      </c>
      <c r="C160" s="39" t="s">
        <v>362</v>
      </c>
      <c r="D160" s="39" t="s">
        <v>372</v>
      </c>
      <c r="E160" s="55">
        <v>63</v>
      </c>
      <c r="F160" s="55">
        <v>75</v>
      </c>
      <c r="G160" s="55">
        <v>138</v>
      </c>
      <c r="H160" s="55">
        <v>1</v>
      </c>
      <c r="I160" s="55">
        <v>2.4500000000000002</v>
      </c>
      <c r="J160" s="55">
        <v>0</v>
      </c>
      <c r="K160" s="55">
        <v>3.45</v>
      </c>
      <c r="L160" s="55">
        <v>0</v>
      </c>
      <c r="M160" s="55">
        <v>3.45</v>
      </c>
      <c r="N160" s="55">
        <v>0</v>
      </c>
      <c r="O160" s="55">
        <v>3.45</v>
      </c>
      <c r="P160" s="55">
        <v>2</v>
      </c>
      <c r="Q160" s="55">
        <v>1.4500000000000002</v>
      </c>
      <c r="R160" s="55">
        <v>0</v>
      </c>
      <c r="S160" s="55">
        <v>3.45</v>
      </c>
      <c r="T160" s="55">
        <v>0</v>
      </c>
      <c r="U160" s="55">
        <v>3.45</v>
      </c>
      <c r="V160" s="55"/>
      <c r="W160" s="55"/>
      <c r="X160" s="55">
        <v>0</v>
      </c>
      <c r="Y160" s="55">
        <v>3.45</v>
      </c>
      <c r="Z160" s="55">
        <v>0</v>
      </c>
      <c r="AA160" s="55">
        <v>3.45</v>
      </c>
      <c r="AB160" s="55">
        <v>0</v>
      </c>
      <c r="AC160" s="55">
        <v>3.45</v>
      </c>
      <c r="AD160" s="55">
        <v>2</v>
      </c>
      <c r="AE160" s="55">
        <v>1.4500000000000002</v>
      </c>
      <c r="AF160" s="55">
        <v>1</v>
      </c>
      <c r="AG160" s="55">
        <v>2.4500000000000002</v>
      </c>
      <c r="AH160" s="55">
        <v>0</v>
      </c>
      <c r="AI160" s="55">
        <v>3.45</v>
      </c>
      <c r="AJ160" s="55">
        <v>1</v>
      </c>
      <c r="AK160" s="55">
        <v>2.4500000000000002</v>
      </c>
      <c r="AL160" s="55">
        <v>0</v>
      </c>
      <c r="AM160" s="55">
        <v>3.45</v>
      </c>
      <c r="AN160" s="55">
        <v>0</v>
      </c>
      <c r="AO160" s="55">
        <v>0</v>
      </c>
      <c r="AP160" s="55">
        <v>0</v>
      </c>
      <c r="AQ160" s="55">
        <v>3.45</v>
      </c>
      <c r="AR160" s="55">
        <v>0</v>
      </c>
      <c r="AS160" s="55">
        <v>3.45</v>
      </c>
      <c r="AT160" s="55">
        <v>0</v>
      </c>
      <c r="AU160" s="55">
        <v>3.45</v>
      </c>
      <c r="AV160" s="56">
        <f t="shared" si="7"/>
        <v>7</v>
      </c>
      <c r="AW160" s="51">
        <f t="shared" si="7"/>
        <v>55.100000000000016</v>
      </c>
      <c r="AX160" s="51">
        <f t="shared" si="8"/>
        <v>46</v>
      </c>
      <c r="AY160" s="51">
        <f t="shared" si="9"/>
        <v>1.1499999999999999</v>
      </c>
    </row>
    <row r="161" spans="1:51" ht="25" customHeight="1">
      <c r="A161" s="49">
        <v>157</v>
      </c>
      <c r="B161" s="39" t="s">
        <v>407</v>
      </c>
      <c r="C161" s="39" t="s">
        <v>362</v>
      </c>
      <c r="D161" s="39" t="s">
        <v>373</v>
      </c>
      <c r="E161" s="55">
        <v>98</v>
      </c>
      <c r="F161" s="55">
        <v>142</v>
      </c>
      <c r="G161" s="55">
        <v>240</v>
      </c>
      <c r="H161" s="55">
        <v>1</v>
      </c>
      <c r="I161" s="55">
        <v>5</v>
      </c>
      <c r="J161" s="55">
        <v>3</v>
      </c>
      <c r="K161" s="55">
        <v>3</v>
      </c>
      <c r="L161" s="55">
        <v>1</v>
      </c>
      <c r="M161" s="55">
        <v>5</v>
      </c>
      <c r="N161" s="55">
        <v>0</v>
      </c>
      <c r="O161" s="55">
        <v>6</v>
      </c>
      <c r="P161" s="55">
        <v>0</v>
      </c>
      <c r="Q161" s="55">
        <v>6</v>
      </c>
      <c r="R161" s="55">
        <v>2</v>
      </c>
      <c r="S161" s="55">
        <v>4</v>
      </c>
      <c r="T161" s="55">
        <v>0</v>
      </c>
      <c r="U161" s="55">
        <v>6</v>
      </c>
      <c r="V161" s="55"/>
      <c r="W161" s="55"/>
      <c r="X161" s="55">
        <v>0</v>
      </c>
      <c r="Y161" s="55">
        <v>6</v>
      </c>
      <c r="Z161" s="55">
        <v>1</v>
      </c>
      <c r="AA161" s="55">
        <v>5</v>
      </c>
      <c r="AB161" s="55">
        <v>0</v>
      </c>
      <c r="AC161" s="55">
        <v>6</v>
      </c>
      <c r="AD161" s="55">
        <v>0</v>
      </c>
      <c r="AE161" s="55">
        <v>6</v>
      </c>
      <c r="AF161" s="55">
        <v>0</v>
      </c>
      <c r="AG161" s="55">
        <v>6</v>
      </c>
      <c r="AH161" s="55">
        <v>0</v>
      </c>
      <c r="AI161" s="55">
        <v>6</v>
      </c>
      <c r="AJ161" s="55">
        <v>0</v>
      </c>
      <c r="AK161" s="55">
        <v>6</v>
      </c>
      <c r="AL161" s="55">
        <v>0</v>
      </c>
      <c r="AM161" s="55">
        <v>6</v>
      </c>
      <c r="AN161" s="55">
        <v>0</v>
      </c>
      <c r="AO161" s="55">
        <v>2.65</v>
      </c>
      <c r="AP161" s="55">
        <v>0</v>
      </c>
      <c r="AQ161" s="55">
        <v>3.35</v>
      </c>
      <c r="AR161" s="55">
        <v>0</v>
      </c>
      <c r="AS161" s="55">
        <v>6</v>
      </c>
      <c r="AT161" s="55">
        <v>0</v>
      </c>
      <c r="AU161" s="55">
        <v>6</v>
      </c>
      <c r="AV161" s="56">
        <f t="shared" si="7"/>
        <v>8</v>
      </c>
      <c r="AW161" s="51">
        <f t="shared" si="7"/>
        <v>100</v>
      </c>
      <c r="AX161" s="51">
        <f t="shared" si="8"/>
        <v>80</v>
      </c>
      <c r="AY161" s="51">
        <f t="shared" si="9"/>
        <v>2</v>
      </c>
    </row>
    <row r="162" spans="1:51" ht="25" customHeight="1">
      <c r="A162" s="49">
        <v>158</v>
      </c>
      <c r="B162" s="39" t="s">
        <v>407</v>
      </c>
      <c r="C162" s="39" t="s">
        <v>362</v>
      </c>
      <c r="D162" s="39" t="s">
        <v>374</v>
      </c>
      <c r="E162" s="55">
        <v>257</v>
      </c>
      <c r="F162" s="55">
        <v>251</v>
      </c>
      <c r="G162" s="55">
        <v>508</v>
      </c>
      <c r="H162" s="55">
        <v>1</v>
      </c>
      <c r="I162" s="55">
        <v>11.7</v>
      </c>
      <c r="J162" s="55">
        <v>1</v>
      </c>
      <c r="K162" s="55">
        <v>11.7</v>
      </c>
      <c r="L162" s="55">
        <v>1</v>
      </c>
      <c r="M162" s="55">
        <v>11.7</v>
      </c>
      <c r="N162" s="55">
        <v>0</v>
      </c>
      <c r="O162" s="55">
        <v>12.7</v>
      </c>
      <c r="P162" s="55">
        <v>1</v>
      </c>
      <c r="Q162" s="55">
        <v>11.7</v>
      </c>
      <c r="R162" s="55">
        <v>1</v>
      </c>
      <c r="S162" s="55">
        <v>11.7</v>
      </c>
      <c r="T162" s="55">
        <v>1</v>
      </c>
      <c r="U162" s="55">
        <v>11.7</v>
      </c>
      <c r="V162" s="55"/>
      <c r="W162" s="55"/>
      <c r="X162" s="55">
        <v>0</v>
      </c>
      <c r="Y162" s="55">
        <v>12.7</v>
      </c>
      <c r="Z162" s="55">
        <v>1</v>
      </c>
      <c r="AA162" s="55">
        <v>11.7</v>
      </c>
      <c r="AB162" s="55">
        <v>0</v>
      </c>
      <c r="AC162" s="55">
        <v>12.7</v>
      </c>
      <c r="AD162" s="55">
        <v>1</v>
      </c>
      <c r="AE162" s="55">
        <v>11.7</v>
      </c>
      <c r="AF162" s="55">
        <v>1</v>
      </c>
      <c r="AG162" s="55">
        <v>11.7</v>
      </c>
      <c r="AH162" s="55">
        <v>0</v>
      </c>
      <c r="AI162" s="55">
        <v>12.7</v>
      </c>
      <c r="AJ162" s="55">
        <v>0</v>
      </c>
      <c r="AK162" s="55">
        <v>12.7</v>
      </c>
      <c r="AL162" s="55">
        <v>0</v>
      </c>
      <c r="AM162" s="55">
        <v>12.7</v>
      </c>
      <c r="AN162" s="55">
        <v>1</v>
      </c>
      <c r="AO162" s="55">
        <v>2.9750000000000001</v>
      </c>
      <c r="AP162" s="55">
        <v>0</v>
      </c>
      <c r="AQ162" s="55">
        <v>8.7249999999999996</v>
      </c>
      <c r="AR162" s="55">
        <v>0</v>
      </c>
      <c r="AS162" s="55">
        <v>12.7</v>
      </c>
      <c r="AT162" s="55">
        <v>0</v>
      </c>
      <c r="AU162" s="55">
        <v>12.7</v>
      </c>
      <c r="AV162" s="56">
        <f t="shared" si="7"/>
        <v>10</v>
      </c>
      <c r="AW162" s="51">
        <f t="shared" si="7"/>
        <v>218.59999999999994</v>
      </c>
      <c r="AX162" s="51">
        <f t="shared" si="8"/>
        <v>169.33333333333334</v>
      </c>
      <c r="AY162" s="51">
        <f t="shared" si="9"/>
        <v>4.2333333333333334</v>
      </c>
    </row>
    <row r="163" spans="1:51" ht="25" customHeight="1">
      <c r="A163" s="49">
        <v>159</v>
      </c>
      <c r="B163" s="39" t="s">
        <v>407</v>
      </c>
      <c r="C163" s="39" t="s">
        <v>362</v>
      </c>
      <c r="D163" s="39" t="s">
        <v>375</v>
      </c>
      <c r="E163" s="55">
        <v>261</v>
      </c>
      <c r="F163" s="55">
        <v>186</v>
      </c>
      <c r="G163" s="55">
        <v>447</v>
      </c>
      <c r="H163" s="55">
        <v>2</v>
      </c>
      <c r="I163" s="55">
        <v>9.1750000000000007</v>
      </c>
      <c r="J163" s="55">
        <v>1</v>
      </c>
      <c r="K163" s="55">
        <v>10.175000000000001</v>
      </c>
      <c r="L163" s="55">
        <v>0</v>
      </c>
      <c r="M163" s="55">
        <v>11.175000000000001</v>
      </c>
      <c r="N163" s="55">
        <v>0</v>
      </c>
      <c r="O163" s="55">
        <v>11.175000000000001</v>
      </c>
      <c r="P163" s="55">
        <v>2</v>
      </c>
      <c r="Q163" s="55">
        <v>9.1750000000000007</v>
      </c>
      <c r="R163" s="55">
        <v>2</v>
      </c>
      <c r="S163" s="55">
        <v>9.1750000000000007</v>
      </c>
      <c r="T163" s="55">
        <v>0</v>
      </c>
      <c r="U163" s="55">
        <v>11.175000000000001</v>
      </c>
      <c r="V163" s="55"/>
      <c r="W163" s="55"/>
      <c r="X163" s="55">
        <v>0</v>
      </c>
      <c r="Y163" s="55">
        <v>11.175000000000001</v>
      </c>
      <c r="Z163" s="55">
        <v>0</v>
      </c>
      <c r="AA163" s="55">
        <v>11.175000000000001</v>
      </c>
      <c r="AB163" s="55">
        <v>0</v>
      </c>
      <c r="AC163" s="55">
        <v>11.175000000000001</v>
      </c>
      <c r="AD163" s="55">
        <v>2</v>
      </c>
      <c r="AE163" s="55">
        <v>9.1750000000000007</v>
      </c>
      <c r="AF163" s="55">
        <v>0</v>
      </c>
      <c r="AG163" s="55">
        <v>11.175000000000001</v>
      </c>
      <c r="AH163" s="55">
        <v>1</v>
      </c>
      <c r="AI163" s="55">
        <v>10.175000000000001</v>
      </c>
      <c r="AJ163" s="55">
        <v>1</v>
      </c>
      <c r="AK163" s="55">
        <v>10.175000000000001</v>
      </c>
      <c r="AL163" s="55">
        <v>0</v>
      </c>
      <c r="AM163" s="55">
        <v>11.175000000000001</v>
      </c>
      <c r="AN163" s="55">
        <v>1</v>
      </c>
      <c r="AO163" s="55">
        <v>2.15</v>
      </c>
      <c r="AP163" s="55">
        <v>0</v>
      </c>
      <c r="AQ163" s="55">
        <v>8.0250000000000004</v>
      </c>
      <c r="AR163" s="55">
        <v>0</v>
      </c>
      <c r="AS163" s="55">
        <v>11.175000000000001</v>
      </c>
      <c r="AT163" s="55">
        <v>0</v>
      </c>
      <c r="AU163" s="55">
        <v>11.175000000000001</v>
      </c>
      <c r="AV163" s="56">
        <f t="shared" si="7"/>
        <v>12</v>
      </c>
      <c r="AW163" s="51">
        <f t="shared" si="7"/>
        <v>189.15000000000003</v>
      </c>
      <c r="AX163" s="51">
        <f t="shared" si="8"/>
        <v>149</v>
      </c>
      <c r="AY163" s="51">
        <f t="shared" si="9"/>
        <v>3.7250000000000001</v>
      </c>
    </row>
    <row r="164" spans="1:51" ht="25" customHeight="1">
      <c r="A164" s="49">
        <v>160</v>
      </c>
      <c r="B164" s="39" t="s">
        <v>407</v>
      </c>
      <c r="C164" s="39" t="s">
        <v>362</v>
      </c>
      <c r="D164" s="39" t="s">
        <v>376</v>
      </c>
      <c r="E164" s="55">
        <v>245</v>
      </c>
      <c r="F164" s="55">
        <v>240</v>
      </c>
      <c r="G164" s="55">
        <v>485</v>
      </c>
      <c r="H164" s="55">
        <v>2</v>
      </c>
      <c r="I164" s="55">
        <v>10.125</v>
      </c>
      <c r="J164" s="55">
        <v>1</v>
      </c>
      <c r="K164" s="55">
        <v>11.125</v>
      </c>
      <c r="L164" s="55">
        <v>1</v>
      </c>
      <c r="M164" s="55">
        <v>11.125</v>
      </c>
      <c r="N164" s="55">
        <v>0</v>
      </c>
      <c r="O164" s="55">
        <v>12.125</v>
      </c>
      <c r="P164" s="55">
        <v>2</v>
      </c>
      <c r="Q164" s="55">
        <v>10.125</v>
      </c>
      <c r="R164" s="55">
        <v>1</v>
      </c>
      <c r="S164" s="55">
        <v>11.125</v>
      </c>
      <c r="T164" s="55">
        <v>0</v>
      </c>
      <c r="U164" s="55">
        <v>12.125</v>
      </c>
      <c r="V164" s="55"/>
      <c r="W164" s="55"/>
      <c r="X164" s="55">
        <v>0</v>
      </c>
      <c r="Y164" s="55">
        <v>12.125</v>
      </c>
      <c r="Z164" s="55">
        <v>1</v>
      </c>
      <c r="AA164" s="55">
        <v>11.125</v>
      </c>
      <c r="AB164" s="55">
        <v>0</v>
      </c>
      <c r="AC164" s="55">
        <v>12.125</v>
      </c>
      <c r="AD164" s="55">
        <v>2</v>
      </c>
      <c r="AE164" s="55">
        <v>10.125</v>
      </c>
      <c r="AF164" s="55">
        <v>0</v>
      </c>
      <c r="AG164" s="55">
        <v>12.125</v>
      </c>
      <c r="AH164" s="55">
        <v>0</v>
      </c>
      <c r="AI164" s="55">
        <v>12.125</v>
      </c>
      <c r="AJ164" s="55">
        <v>1</v>
      </c>
      <c r="AK164" s="55">
        <v>11.125</v>
      </c>
      <c r="AL164" s="55">
        <v>0</v>
      </c>
      <c r="AM164" s="55">
        <v>12.125</v>
      </c>
      <c r="AN164" s="55">
        <v>0</v>
      </c>
      <c r="AO164" s="55">
        <v>4.9749999999999996</v>
      </c>
      <c r="AP164" s="55">
        <v>1</v>
      </c>
      <c r="AQ164" s="55">
        <v>6.15</v>
      </c>
      <c r="AR164" s="55">
        <v>0</v>
      </c>
      <c r="AS164" s="55">
        <v>12.125</v>
      </c>
      <c r="AT164" s="55">
        <v>0</v>
      </c>
      <c r="AU164" s="55">
        <v>12.125</v>
      </c>
      <c r="AV164" s="56">
        <f t="shared" si="7"/>
        <v>12</v>
      </c>
      <c r="AW164" s="51">
        <f t="shared" si="7"/>
        <v>206.25</v>
      </c>
      <c r="AX164" s="51">
        <f t="shared" si="8"/>
        <v>161.66666666666666</v>
      </c>
      <c r="AY164" s="51">
        <f t="shared" si="9"/>
        <v>4.0416666666666661</v>
      </c>
    </row>
    <row r="165" spans="1:51" ht="25" customHeight="1">
      <c r="A165" s="49">
        <v>161</v>
      </c>
      <c r="B165" s="39" t="s">
        <v>407</v>
      </c>
      <c r="C165" s="39" t="s">
        <v>362</v>
      </c>
      <c r="D165" s="39" t="s">
        <v>377</v>
      </c>
      <c r="E165" s="55">
        <v>240</v>
      </c>
      <c r="F165" s="55">
        <v>220</v>
      </c>
      <c r="G165" s="55">
        <v>460</v>
      </c>
      <c r="H165" s="55">
        <v>3</v>
      </c>
      <c r="I165" s="55">
        <v>8.5</v>
      </c>
      <c r="J165" s="55">
        <v>2</v>
      </c>
      <c r="K165" s="55">
        <v>9.5</v>
      </c>
      <c r="L165" s="55">
        <v>1</v>
      </c>
      <c r="M165" s="55">
        <v>10.5</v>
      </c>
      <c r="N165" s="55">
        <v>1</v>
      </c>
      <c r="O165" s="55">
        <v>10.5</v>
      </c>
      <c r="P165" s="55">
        <v>5</v>
      </c>
      <c r="Q165" s="55">
        <v>6.5</v>
      </c>
      <c r="R165" s="55">
        <v>2</v>
      </c>
      <c r="S165" s="55">
        <v>9.5</v>
      </c>
      <c r="T165" s="55">
        <v>2</v>
      </c>
      <c r="U165" s="55">
        <v>9.5</v>
      </c>
      <c r="V165" s="55"/>
      <c r="W165" s="55"/>
      <c r="X165" s="55">
        <v>1</v>
      </c>
      <c r="Y165" s="55">
        <v>10.5</v>
      </c>
      <c r="Z165" s="55">
        <v>1</v>
      </c>
      <c r="AA165" s="55">
        <v>10.5</v>
      </c>
      <c r="AB165" s="55">
        <v>1</v>
      </c>
      <c r="AC165" s="55">
        <v>10.5</v>
      </c>
      <c r="AD165" s="55">
        <v>5</v>
      </c>
      <c r="AE165" s="55">
        <v>6.5</v>
      </c>
      <c r="AF165" s="55">
        <v>1</v>
      </c>
      <c r="AG165" s="55">
        <v>10.5</v>
      </c>
      <c r="AH165" s="55">
        <v>1</v>
      </c>
      <c r="AI165" s="55">
        <v>10.5</v>
      </c>
      <c r="AJ165" s="55">
        <v>1</v>
      </c>
      <c r="AK165" s="55">
        <v>10.5</v>
      </c>
      <c r="AL165" s="55">
        <v>1</v>
      </c>
      <c r="AM165" s="55">
        <v>10.5</v>
      </c>
      <c r="AN165" s="55">
        <v>1</v>
      </c>
      <c r="AO165" s="55">
        <v>2.3250000000000002</v>
      </c>
      <c r="AP165" s="55">
        <v>1</v>
      </c>
      <c r="AQ165" s="55">
        <v>7.1750000000000007</v>
      </c>
      <c r="AR165" s="55">
        <v>1</v>
      </c>
      <c r="AS165" s="55">
        <v>10.5</v>
      </c>
      <c r="AT165" s="55">
        <v>1</v>
      </c>
      <c r="AU165" s="55">
        <v>10.5</v>
      </c>
      <c r="AV165" s="56">
        <f t="shared" si="7"/>
        <v>32</v>
      </c>
      <c r="AW165" s="51">
        <f t="shared" si="7"/>
        <v>175</v>
      </c>
      <c r="AX165" s="51">
        <f t="shared" si="8"/>
        <v>153.33333333333334</v>
      </c>
      <c r="AY165" s="51">
        <f t="shared" si="9"/>
        <v>3.8333333333333335</v>
      </c>
    </row>
    <row r="166" spans="1:51" ht="25" customHeight="1">
      <c r="A166" s="49">
        <v>162</v>
      </c>
      <c r="B166" s="39" t="s">
        <v>407</v>
      </c>
      <c r="C166" s="39" t="s">
        <v>362</v>
      </c>
      <c r="D166" s="39" t="s">
        <v>378</v>
      </c>
      <c r="E166" s="55">
        <v>478</v>
      </c>
      <c r="F166" s="55">
        <v>430</v>
      </c>
      <c r="G166" s="55">
        <v>908</v>
      </c>
      <c r="H166" s="55">
        <v>2</v>
      </c>
      <c r="I166" s="55">
        <v>20.7</v>
      </c>
      <c r="J166" s="55">
        <v>1</v>
      </c>
      <c r="K166" s="55">
        <v>21.7</v>
      </c>
      <c r="L166" s="55">
        <v>1</v>
      </c>
      <c r="M166" s="55">
        <v>21.7</v>
      </c>
      <c r="N166" s="55">
        <v>1</v>
      </c>
      <c r="O166" s="55">
        <v>21.7</v>
      </c>
      <c r="P166" s="55">
        <v>1</v>
      </c>
      <c r="Q166" s="55">
        <v>21.7</v>
      </c>
      <c r="R166" s="55">
        <v>1</v>
      </c>
      <c r="S166" s="55">
        <v>21.7</v>
      </c>
      <c r="T166" s="55">
        <v>0</v>
      </c>
      <c r="U166" s="55">
        <v>22.7</v>
      </c>
      <c r="V166" s="55"/>
      <c r="W166" s="55"/>
      <c r="X166" s="55">
        <v>0</v>
      </c>
      <c r="Y166" s="55">
        <v>22.7</v>
      </c>
      <c r="Z166" s="55">
        <v>1</v>
      </c>
      <c r="AA166" s="55">
        <v>21.7</v>
      </c>
      <c r="AB166" s="55">
        <v>1</v>
      </c>
      <c r="AC166" s="55">
        <v>21.7</v>
      </c>
      <c r="AD166" s="55">
        <v>1</v>
      </c>
      <c r="AE166" s="55">
        <v>21.7</v>
      </c>
      <c r="AF166" s="55">
        <v>1</v>
      </c>
      <c r="AG166" s="55">
        <v>21.7</v>
      </c>
      <c r="AH166" s="55">
        <v>1</v>
      </c>
      <c r="AI166" s="55">
        <v>21.7</v>
      </c>
      <c r="AJ166" s="55">
        <v>0</v>
      </c>
      <c r="AK166" s="55">
        <v>22.7</v>
      </c>
      <c r="AL166" s="55">
        <v>0</v>
      </c>
      <c r="AM166" s="55">
        <v>22.7</v>
      </c>
      <c r="AN166" s="55">
        <v>0</v>
      </c>
      <c r="AO166" s="55">
        <v>6.8250000000000002</v>
      </c>
      <c r="AP166" s="55">
        <v>0</v>
      </c>
      <c r="AQ166" s="55">
        <v>15.875</v>
      </c>
      <c r="AR166" s="55">
        <v>0</v>
      </c>
      <c r="AS166" s="55">
        <v>22.7</v>
      </c>
      <c r="AT166" s="55">
        <v>12</v>
      </c>
      <c r="AU166" s="55">
        <v>10.7</v>
      </c>
      <c r="AV166" s="56">
        <f t="shared" si="7"/>
        <v>24</v>
      </c>
      <c r="AW166" s="51">
        <f t="shared" si="7"/>
        <v>384.59999999999985</v>
      </c>
      <c r="AX166" s="51">
        <f t="shared" si="8"/>
        <v>302.66666666666669</v>
      </c>
      <c r="AY166" s="51">
        <f t="shared" si="9"/>
        <v>7.5666666666666673</v>
      </c>
    </row>
    <row r="167" spans="1:51" ht="25" customHeight="1">
      <c r="A167" s="49">
        <v>163</v>
      </c>
      <c r="B167" s="39" t="s">
        <v>407</v>
      </c>
      <c r="C167" s="39" t="s">
        <v>362</v>
      </c>
      <c r="D167" s="39" t="s">
        <v>379</v>
      </c>
      <c r="E167" s="55">
        <v>464</v>
      </c>
      <c r="F167" s="55">
        <v>489</v>
      </c>
      <c r="G167" s="55">
        <v>953</v>
      </c>
      <c r="H167" s="55">
        <v>2</v>
      </c>
      <c r="I167" s="55">
        <v>21.824999999999999</v>
      </c>
      <c r="J167" s="55">
        <v>1</v>
      </c>
      <c r="K167" s="55">
        <v>22.824999999999999</v>
      </c>
      <c r="L167" s="55">
        <v>0</v>
      </c>
      <c r="M167" s="55">
        <v>23.824999999999999</v>
      </c>
      <c r="N167" s="55">
        <v>0</v>
      </c>
      <c r="O167" s="55">
        <v>23.824999999999999</v>
      </c>
      <c r="P167" s="55">
        <v>1</v>
      </c>
      <c r="Q167" s="55">
        <v>22.824999999999999</v>
      </c>
      <c r="R167" s="55">
        <v>1</v>
      </c>
      <c r="S167" s="55">
        <v>22.824999999999999</v>
      </c>
      <c r="T167" s="55">
        <v>1</v>
      </c>
      <c r="U167" s="55">
        <v>22.824999999999999</v>
      </c>
      <c r="V167" s="55"/>
      <c r="W167" s="55"/>
      <c r="X167" s="55">
        <v>0</v>
      </c>
      <c r="Y167" s="55">
        <v>23.824999999999999</v>
      </c>
      <c r="Z167" s="55">
        <v>0</v>
      </c>
      <c r="AA167" s="55">
        <v>23.824999999999999</v>
      </c>
      <c r="AB167" s="55">
        <v>0</v>
      </c>
      <c r="AC167" s="55">
        <v>23.824999999999999</v>
      </c>
      <c r="AD167" s="55">
        <v>1</v>
      </c>
      <c r="AE167" s="55">
        <v>22.824999999999999</v>
      </c>
      <c r="AF167" s="55">
        <v>1</v>
      </c>
      <c r="AG167" s="55">
        <v>22.824999999999999</v>
      </c>
      <c r="AH167" s="55">
        <v>1</v>
      </c>
      <c r="AI167" s="55">
        <v>22.824999999999999</v>
      </c>
      <c r="AJ167" s="55">
        <v>0</v>
      </c>
      <c r="AK167" s="55">
        <v>23.824999999999999</v>
      </c>
      <c r="AL167" s="55">
        <v>0</v>
      </c>
      <c r="AM167" s="55">
        <v>23.824999999999999</v>
      </c>
      <c r="AN167" s="55">
        <v>0</v>
      </c>
      <c r="AO167" s="55">
        <v>6.6749999999999998</v>
      </c>
      <c r="AP167" s="55">
        <v>0</v>
      </c>
      <c r="AQ167" s="55">
        <v>17.149999999999999</v>
      </c>
      <c r="AR167" s="55">
        <v>0</v>
      </c>
      <c r="AS167" s="55">
        <v>23.824999999999999</v>
      </c>
      <c r="AT167" s="55">
        <v>0</v>
      </c>
      <c r="AU167" s="55">
        <v>23.824999999999999</v>
      </c>
      <c r="AV167" s="56">
        <f t="shared" si="7"/>
        <v>9</v>
      </c>
      <c r="AW167" s="51">
        <f t="shared" si="7"/>
        <v>419.84999999999985</v>
      </c>
      <c r="AX167" s="51">
        <f t="shared" si="8"/>
        <v>317.66666666666669</v>
      </c>
      <c r="AY167" s="51">
        <f t="shared" si="9"/>
        <v>7.9416666666666673</v>
      </c>
    </row>
    <row r="168" spans="1:51" ht="25" customHeight="1">
      <c r="A168" s="49">
        <v>164</v>
      </c>
      <c r="B168" s="39" t="s">
        <v>407</v>
      </c>
      <c r="C168" s="39" t="s">
        <v>362</v>
      </c>
      <c r="D168" s="39" t="s">
        <v>380</v>
      </c>
      <c r="E168" s="55">
        <v>562</v>
      </c>
      <c r="F168" s="55">
        <v>565</v>
      </c>
      <c r="G168" s="55">
        <v>1127</v>
      </c>
      <c r="H168" s="55">
        <v>2</v>
      </c>
      <c r="I168" s="55">
        <v>26.175000000000001</v>
      </c>
      <c r="J168" s="55">
        <v>1</v>
      </c>
      <c r="K168" s="55">
        <v>27.175000000000001</v>
      </c>
      <c r="L168" s="55">
        <v>2</v>
      </c>
      <c r="M168" s="55">
        <v>26.175000000000001</v>
      </c>
      <c r="N168" s="55">
        <v>0</v>
      </c>
      <c r="O168" s="55">
        <v>28.175000000000001</v>
      </c>
      <c r="P168" s="55">
        <v>2</v>
      </c>
      <c r="Q168" s="55">
        <v>26.175000000000001</v>
      </c>
      <c r="R168" s="55">
        <v>1</v>
      </c>
      <c r="S168" s="55">
        <v>27.175000000000001</v>
      </c>
      <c r="T168" s="55">
        <v>2</v>
      </c>
      <c r="U168" s="55">
        <v>26.175000000000001</v>
      </c>
      <c r="V168" s="55"/>
      <c r="W168" s="55"/>
      <c r="X168" s="55">
        <v>0</v>
      </c>
      <c r="Y168" s="55">
        <v>28.175000000000001</v>
      </c>
      <c r="Z168" s="55">
        <v>2</v>
      </c>
      <c r="AA168" s="55">
        <v>26.175000000000001</v>
      </c>
      <c r="AB168" s="55">
        <v>0</v>
      </c>
      <c r="AC168" s="55">
        <v>28.175000000000001</v>
      </c>
      <c r="AD168" s="55">
        <v>2</v>
      </c>
      <c r="AE168" s="55">
        <v>26.175000000000001</v>
      </c>
      <c r="AF168" s="55">
        <v>0</v>
      </c>
      <c r="AG168" s="55">
        <v>28.175000000000001</v>
      </c>
      <c r="AH168" s="55">
        <v>0</v>
      </c>
      <c r="AI168" s="55">
        <v>28.175000000000001</v>
      </c>
      <c r="AJ168" s="55">
        <v>1</v>
      </c>
      <c r="AK168" s="55">
        <v>27.175000000000001</v>
      </c>
      <c r="AL168" s="55">
        <v>0</v>
      </c>
      <c r="AM168" s="55">
        <v>28.175000000000001</v>
      </c>
      <c r="AN168" s="55">
        <v>0</v>
      </c>
      <c r="AO168" s="55">
        <v>10.375</v>
      </c>
      <c r="AP168" s="55">
        <v>1</v>
      </c>
      <c r="AQ168" s="55">
        <v>16.8</v>
      </c>
      <c r="AR168" s="55">
        <v>0</v>
      </c>
      <c r="AS168" s="55">
        <v>28.175000000000001</v>
      </c>
      <c r="AT168" s="55">
        <v>0</v>
      </c>
      <c r="AU168" s="55">
        <v>28.175000000000001</v>
      </c>
      <c r="AV168" s="56">
        <f t="shared" si="7"/>
        <v>16</v>
      </c>
      <c r="AW168" s="51">
        <f t="shared" si="7"/>
        <v>491.15000000000015</v>
      </c>
      <c r="AX168" s="51">
        <f t="shared" si="8"/>
        <v>375.66666666666669</v>
      </c>
      <c r="AY168" s="51">
        <f t="shared" si="9"/>
        <v>9.3916666666666675</v>
      </c>
    </row>
    <row r="169" spans="1:51" ht="25" customHeight="1">
      <c r="A169" s="49">
        <v>165</v>
      </c>
      <c r="B169" s="39" t="s">
        <v>407</v>
      </c>
      <c r="C169" s="39" t="s">
        <v>362</v>
      </c>
      <c r="D169" s="39" t="s">
        <v>381</v>
      </c>
      <c r="E169" s="55">
        <v>148</v>
      </c>
      <c r="F169" s="55">
        <v>223</v>
      </c>
      <c r="G169" s="55">
        <v>371</v>
      </c>
      <c r="H169" s="55">
        <v>1</v>
      </c>
      <c r="I169" s="55">
        <v>8.2750000000000004</v>
      </c>
      <c r="J169" s="55">
        <v>2</v>
      </c>
      <c r="K169" s="55">
        <v>7.2750000000000004</v>
      </c>
      <c r="L169" s="55">
        <v>1</v>
      </c>
      <c r="M169" s="55">
        <v>8.2750000000000004</v>
      </c>
      <c r="N169" s="55">
        <v>1</v>
      </c>
      <c r="O169" s="55">
        <v>8.2750000000000004</v>
      </c>
      <c r="P169" s="55">
        <v>1</v>
      </c>
      <c r="Q169" s="55">
        <v>8.2750000000000004</v>
      </c>
      <c r="R169" s="55">
        <v>1</v>
      </c>
      <c r="S169" s="55">
        <v>8.2750000000000004</v>
      </c>
      <c r="T169" s="55">
        <v>0</v>
      </c>
      <c r="U169" s="55">
        <v>9.2750000000000004</v>
      </c>
      <c r="V169" s="55"/>
      <c r="W169" s="55"/>
      <c r="X169" s="55">
        <v>0</v>
      </c>
      <c r="Y169" s="55">
        <v>9.2750000000000004</v>
      </c>
      <c r="Z169" s="55">
        <v>1</v>
      </c>
      <c r="AA169" s="55">
        <v>8.2750000000000004</v>
      </c>
      <c r="AB169" s="55">
        <v>1</v>
      </c>
      <c r="AC169" s="55">
        <v>8.2750000000000004</v>
      </c>
      <c r="AD169" s="55">
        <v>1</v>
      </c>
      <c r="AE169" s="55">
        <v>8.2750000000000004</v>
      </c>
      <c r="AF169" s="55">
        <v>0</v>
      </c>
      <c r="AG169" s="55">
        <v>9.2750000000000004</v>
      </c>
      <c r="AH169" s="55">
        <v>0</v>
      </c>
      <c r="AI169" s="55">
        <v>9.2750000000000004</v>
      </c>
      <c r="AJ169" s="55">
        <v>1</v>
      </c>
      <c r="AK169" s="55">
        <v>8.2750000000000004</v>
      </c>
      <c r="AL169" s="55">
        <v>0</v>
      </c>
      <c r="AM169" s="55">
        <v>9.2750000000000004</v>
      </c>
      <c r="AN169" s="55">
        <v>0</v>
      </c>
      <c r="AO169" s="55">
        <v>3.9</v>
      </c>
      <c r="AP169" s="55">
        <v>0</v>
      </c>
      <c r="AQ169" s="55">
        <v>5.375</v>
      </c>
      <c r="AR169" s="55">
        <v>0</v>
      </c>
      <c r="AS169" s="55">
        <v>9.2750000000000004</v>
      </c>
      <c r="AT169" s="55">
        <v>0</v>
      </c>
      <c r="AU169" s="55">
        <v>9.2750000000000004</v>
      </c>
      <c r="AV169" s="56">
        <f t="shared" si="7"/>
        <v>11</v>
      </c>
      <c r="AW169" s="51">
        <f t="shared" si="7"/>
        <v>155.95000000000005</v>
      </c>
      <c r="AX169" s="51">
        <f t="shared" si="8"/>
        <v>123.66666666666667</v>
      </c>
      <c r="AY169" s="51">
        <f t="shared" si="9"/>
        <v>3.0916666666666668</v>
      </c>
    </row>
    <row r="170" spans="1:51" ht="25" customHeight="1">
      <c r="A170" s="49">
        <v>166</v>
      </c>
      <c r="B170" s="39" t="s">
        <v>407</v>
      </c>
      <c r="C170" s="39" t="s">
        <v>362</v>
      </c>
      <c r="D170" s="39" t="s">
        <v>382</v>
      </c>
      <c r="E170" s="55">
        <v>262</v>
      </c>
      <c r="F170" s="55">
        <v>338</v>
      </c>
      <c r="G170" s="55">
        <v>600</v>
      </c>
      <c r="H170" s="55">
        <v>2</v>
      </c>
      <c r="I170" s="55">
        <v>13</v>
      </c>
      <c r="J170" s="55">
        <v>1</v>
      </c>
      <c r="K170" s="55">
        <v>14</v>
      </c>
      <c r="L170" s="55">
        <v>1</v>
      </c>
      <c r="M170" s="55">
        <v>14</v>
      </c>
      <c r="N170" s="55">
        <v>1</v>
      </c>
      <c r="O170" s="55">
        <v>14</v>
      </c>
      <c r="P170" s="55">
        <v>1</v>
      </c>
      <c r="Q170" s="55">
        <v>14</v>
      </c>
      <c r="R170" s="55">
        <v>1</v>
      </c>
      <c r="S170" s="55">
        <v>14</v>
      </c>
      <c r="T170" s="55">
        <v>0</v>
      </c>
      <c r="U170" s="55">
        <v>15</v>
      </c>
      <c r="V170" s="55"/>
      <c r="W170" s="55"/>
      <c r="X170" s="55">
        <v>0</v>
      </c>
      <c r="Y170" s="55">
        <v>15</v>
      </c>
      <c r="Z170" s="55">
        <v>1</v>
      </c>
      <c r="AA170" s="55">
        <v>14</v>
      </c>
      <c r="AB170" s="55">
        <v>1</v>
      </c>
      <c r="AC170" s="55">
        <v>14</v>
      </c>
      <c r="AD170" s="55">
        <v>1</v>
      </c>
      <c r="AE170" s="55">
        <v>14</v>
      </c>
      <c r="AF170" s="55">
        <v>0</v>
      </c>
      <c r="AG170" s="55">
        <v>15</v>
      </c>
      <c r="AH170" s="55">
        <v>1</v>
      </c>
      <c r="AI170" s="55">
        <v>14</v>
      </c>
      <c r="AJ170" s="55">
        <v>3</v>
      </c>
      <c r="AK170" s="55">
        <v>12</v>
      </c>
      <c r="AL170" s="55">
        <v>0</v>
      </c>
      <c r="AM170" s="55">
        <v>15</v>
      </c>
      <c r="AN170" s="55">
        <v>0</v>
      </c>
      <c r="AO170" s="55">
        <v>2.6</v>
      </c>
      <c r="AP170" s="55">
        <v>0</v>
      </c>
      <c r="AQ170" s="55">
        <v>12.4</v>
      </c>
      <c r="AR170" s="55">
        <v>0</v>
      </c>
      <c r="AS170" s="55">
        <v>15</v>
      </c>
      <c r="AT170" s="55">
        <v>0</v>
      </c>
      <c r="AU170" s="55">
        <v>15</v>
      </c>
      <c r="AV170" s="56">
        <f t="shared" si="7"/>
        <v>14</v>
      </c>
      <c r="AW170" s="51">
        <f t="shared" si="7"/>
        <v>256</v>
      </c>
      <c r="AX170" s="51">
        <f t="shared" si="8"/>
        <v>200</v>
      </c>
      <c r="AY170" s="51">
        <f t="shared" si="9"/>
        <v>5</v>
      </c>
    </row>
    <row r="171" spans="1:51" ht="25" customHeight="1">
      <c r="A171" s="49">
        <v>167</v>
      </c>
      <c r="B171" s="39" t="s">
        <v>407</v>
      </c>
      <c r="C171" s="39" t="s">
        <v>383</v>
      </c>
      <c r="D171" s="39" t="s">
        <v>384</v>
      </c>
      <c r="E171" s="55">
        <v>352</v>
      </c>
      <c r="F171" s="55">
        <v>398</v>
      </c>
      <c r="G171" s="55">
        <v>750</v>
      </c>
      <c r="H171" s="55">
        <v>2</v>
      </c>
      <c r="I171" s="55">
        <v>16.75</v>
      </c>
      <c r="J171" s="55">
        <v>1</v>
      </c>
      <c r="K171" s="55">
        <v>17.75</v>
      </c>
      <c r="L171" s="55">
        <v>1</v>
      </c>
      <c r="M171" s="55">
        <v>17.75</v>
      </c>
      <c r="N171" s="55">
        <v>0</v>
      </c>
      <c r="O171" s="55">
        <v>18.75</v>
      </c>
      <c r="P171" s="55">
        <v>1</v>
      </c>
      <c r="Q171" s="55">
        <v>17.75</v>
      </c>
      <c r="R171" s="55">
        <v>1</v>
      </c>
      <c r="S171" s="55">
        <v>17.75</v>
      </c>
      <c r="T171" s="55">
        <v>1</v>
      </c>
      <c r="U171" s="55">
        <v>17.75</v>
      </c>
      <c r="V171" s="55"/>
      <c r="W171" s="55"/>
      <c r="X171" s="55">
        <v>0</v>
      </c>
      <c r="Y171" s="55">
        <v>18.75</v>
      </c>
      <c r="Z171" s="55">
        <v>1</v>
      </c>
      <c r="AA171" s="55">
        <v>17.75</v>
      </c>
      <c r="AB171" s="55">
        <v>0</v>
      </c>
      <c r="AC171" s="55">
        <v>18.75</v>
      </c>
      <c r="AD171" s="55">
        <v>1</v>
      </c>
      <c r="AE171" s="55">
        <v>17.75</v>
      </c>
      <c r="AF171" s="55">
        <v>1</v>
      </c>
      <c r="AG171" s="55">
        <v>17.75</v>
      </c>
      <c r="AH171" s="55">
        <v>1</v>
      </c>
      <c r="AI171" s="55">
        <v>17.75</v>
      </c>
      <c r="AJ171" s="55">
        <v>0</v>
      </c>
      <c r="AK171" s="55">
        <v>18.75</v>
      </c>
      <c r="AL171" s="55">
        <v>0</v>
      </c>
      <c r="AM171" s="55">
        <v>18.75</v>
      </c>
      <c r="AN171" s="55">
        <v>1</v>
      </c>
      <c r="AO171" s="55">
        <v>4.25</v>
      </c>
      <c r="AP171" s="55">
        <v>1</v>
      </c>
      <c r="AQ171" s="55">
        <v>12.5</v>
      </c>
      <c r="AR171" s="55">
        <v>0</v>
      </c>
      <c r="AS171" s="55">
        <v>18.75</v>
      </c>
      <c r="AT171" s="55">
        <v>1</v>
      </c>
      <c r="AU171" s="55">
        <v>17.75</v>
      </c>
      <c r="AV171" s="56">
        <f t="shared" si="7"/>
        <v>14</v>
      </c>
      <c r="AW171" s="51">
        <f t="shared" si="7"/>
        <v>323.5</v>
      </c>
      <c r="AX171" s="51">
        <f t="shared" si="8"/>
        <v>250</v>
      </c>
      <c r="AY171" s="51">
        <f t="shared" si="9"/>
        <v>6.25</v>
      </c>
    </row>
    <row r="172" spans="1:51" ht="25" customHeight="1">
      <c r="A172" s="49">
        <v>168</v>
      </c>
      <c r="B172" s="39" t="s">
        <v>407</v>
      </c>
      <c r="C172" s="39" t="s">
        <v>383</v>
      </c>
      <c r="D172" s="39" t="s">
        <v>385</v>
      </c>
      <c r="E172" s="55">
        <v>136</v>
      </c>
      <c r="F172" s="55">
        <v>159</v>
      </c>
      <c r="G172" s="55">
        <v>295</v>
      </c>
      <c r="H172" s="55">
        <v>1</v>
      </c>
      <c r="I172" s="55">
        <v>6.375</v>
      </c>
      <c r="J172" s="55">
        <v>1</v>
      </c>
      <c r="K172" s="55">
        <v>6.375</v>
      </c>
      <c r="L172" s="55">
        <v>0</v>
      </c>
      <c r="M172" s="55">
        <v>7.375</v>
      </c>
      <c r="N172" s="55">
        <v>0</v>
      </c>
      <c r="O172" s="55">
        <v>7.375</v>
      </c>
      <c r="P172" s="55">
        <v>1</v>
      </c>
      <c r="Q172" s="55">
        <v>6.375</v>
      </c>
      <c r="R172" s="55">
        <v>1</v>
      </c>
      <c r="S172" s="55">
        <v>6.375</v>
      </c>
      <c r="T172" s="55">
        <v>1</v>
      </c>
      <c r="U172" s="55">
        <v>6.375</v>
      </c>
      <c r="V172" s="55"/>
      <c r="W172" s="55"/>
      <c r="X172" s="55">
        <v>0</v>
      </c>
      <c r="Y172" s="55">
        <v>7.375</v>
      </c>
      <c r="Z172" s="55">
        <v>0</v>
      </c>
      <c r="AA172" s="55">
        <v>7.375</v>
      </c>
      <c r="AB172" s="55">
        <v>0</v>
      </c>
      <c r="AC172" s="55">
        <v>7.375</v>
      </c>
      <c r="AD172" s="55">
        <v>1</v>
      </c>
      <c r="AE172" s="55">
        <v>6.375</v>
      </c>
      <c r="AF172" s="55">
        <v>0</v>
      </c>
      <c r="AG172" s="55">
        <v>7.375</v>
      </c>
      <c r="AH172" s="55">
        <v>0</v>
      </c>
      <c r="AI172" s="55">
        <v>7.375</v>
      </c>
      <c r="AJ172" s="55">
        <v>0</v>
      </c>
      <c r="AK172" s="55">
        <v>7.375</v>
      </c>
      <c r="AL172" s="55">
        <v>0</v>
      </c>
      <c r="AM172" s="55">
        <v>7.375</v>
      </c>
      <c r="AN172" s="55">
        <v>0</v>
      </c>
      <c r="AO172" s="55">
        <v>2.7250000000000001</v>
      </c>
      <c r="AP172" s="55">
        <v>0</v>
      </c>
      <c r="AQ172" s="55">
        <v>4.6500000000000004</v>
      </c>
      <c r="AR172" s="55">
        <v>0</v>
      </c>
      <c r="AS172" s="55">
        <v>7.375</v>
      </c>
      <c r="AT172" s="55">
        <v>0</v>
      </c>
      <c r="AU172" s="55">
        <v>7.375</v>
      </c>
      <c r="AV172" s="56">
        <f t="shared" si="7"/>
        <v>6</v>
      </c>
      <c r="AW172" s="51">
        <f t="shared" si="7"/>
        <v>126.75</v>
      </c>
      <c r="AX172" s="51">
        <f t="shared" si="8"/>
        <v>98.333333333333329</v>
      </c>
      <c r="AY172" s="51">
        <f t="shared" si="9"/>
        <v>2.458333333333333</v>
      </c>
    </row>
    <row r="173" spans="1:51" ht="25" customHeight="1">
      <c r="A173" s="49">
        <v>169</v>
      </c>
      <c r="B173" s="39" t="s">
        <v>407</v>
      </c>
      <c r="C173" s="39" t="s">
        <v>383</v>
      </c>
      <c r="D173" s="39" t="s">
        <v>386</v>
      </c>
      <c r="E173" s="55">
        <v>239</v>
      </c>
      <c r="F173" s="55">
        <v>238</v>
      </c>
      <c r="G173" s="55">
        <v>477</v>
      </c>
      <c r="H173" s="55">
        <v>1</v>
      </c>
      <c r="I173" s="55">
        <v>10.925000000000001</v>
      </c>
      <c r="J173" s="55">
        <v>1</v>
      </c>
      <c r="K173" s="55">
        <v>10.925000000000001</v>
      </c>
      <c r="L173" s="55">
        <v>1</v>
      </c>
      <c r="M173" s="55">
        <v>10.925000000000001</v>
      </c>
      <c r="N173" s="55">
        <v>0</v>
      </c>
      <c r="O173" s="55">
        <v>11.925000000000001</v>
      </c>
      <c r="P173" s="55">
        <v>1</v>
      </c>
      <c r="Q173" s="55">
        <v>10.925000000000001</v>
      </c>
      <c r="R173" s="55">
        <v>1</v>
      </c>
      <c r="S173" s="55">
        <v>10.925000000000001</v>
      </c>
      <c r="T173" s="55">
        <v>1</v>
      </c>
      <c r="U173" s="55">
        <v>10.925000000000001</v>
      </c>
      <c r="V173" s="55"/>
      <c r="W173" s="55"/>
      <c r="X173" s="55">
        <v>1</v>
      </c>
      <c r="Y173" s="55">
        <v>10.925000000000001</v>
      </c>
      <c r="Z173" s="55">
        <v>1</v>
      </c>
      <c r="AA173" s="55">
        <v>10.925000000000001</v>
      </c>
      <c r="AB173" s="55">
        <v>0</v>
      </c>
      <c r="AC173" s="55">
        <v>11.925000000000001</v>
      </c>
      <c r="AD173" s="55">
        <v>1</v>
      </c>
      <c r="AE173" s="55">
        <v>10.925000000000001</v>
      </c>
      <c r="AF173" s="55">
        <v>1</v>
      </c>
      <c r="AG173" s="55">
        <v>10.925000000000001</v>
      </c>
      <c r="AH173" s="55">
        <v>2</v>
      </c>
      <c r="AI173" s="55">
        <v>9.9250000000000007</v>
      </c>
      <c r="AJ173" s="55">
        <v>0</v>
      </c>
      <c r="AK173" s="55">
        <v>11.925000000000001</v>
      </c>
      <c r="AL173" s="55">
        <v>0</v>
      </c>
      <c r="AM173" s="55">
        <v>11.925000000000001</v>
      </c>
      <c r="AN173" s="55">
        <v>0</v>
      </c>
      <c r="AO173" s="55">
        <v>3.7</v>
      </c>
      <c r="AP173" s="55">
        <v>0</v>
      </c>
      <c r="AQ173" s="55">
        <v>8.2249999999999996</v>
      </c>
      <c r="AR173" s="55">
        <v>0</v>
      </c>
      <c r="AS173" s="55">
        <v>11.925000000000001</v>
      </c>
      <c r="AT173" s="55">
        <v>0</v>
      </c>
      <c r="AU173" s="55">
        <v>11.925000000000001</v>
      </c>
      <c r="AV173" s="56">
        <f t="shared" si="7"/>
        <v>12</v>
      </c>
      <c r="AW173" s="51">
        <f t="shared" si="7"/>
        <v>202.65000000000003</v>
      </c>
      <c r="AX173" s="51">
        <f t="shared" si="8"/>
        <v>159</v>
      </c>
      <c r="AY173" s="51">
        <f t="shared" si="9"/>
        <v>3.9750000000000001</v>
      </c>
    </row>
    <row r="174" spans="1:51" ht="25" customHeight="1">
      <c r="A174" s="49">
        <v>170</v>
      </c>
      <c r="B174" s="39" t="s">
        <v>407</v>
      </c>
      <c r="C174" s="39" t="s">
        <v>383</v>
      </c>
      <c r="D174" s="39" t="s">
        <v>387</v>
      </c>
      <c r="E174" s="55">
        <v>685</v>
      </c>
      <c r="F174" s="55">
        <v>659</v>
      </c>
      <c r="G174" s="55">
        <v>1344</v>
      </c>
      <c r="H174" s="55">
        <v>4</v>
      </c>
      <c r="I174" s="55">
        <v>29.6</v>
      </c>
      <c r="J174" s="55">
        <v>2</v>
      </c>
      <c r="K174" s="55">
        <v>31.6</v>
      </c>
      <c r="L174" s="55">
        <v>1</v>
      </c>
      <c r="M174" s="55">
        <v>32.6</v>
      </c>
      <c r="N174" s="55">
        <v>0</v>
      </c>
      <c r="O174" s="55">
        <v>33.6</v>
      </c>
      <c r="P174" s="55">
        <v>2</v>
      </c>
      <c r="Q174" s="55">
        <v>31.6</v>
      </c>
      <c r="R174" s="55">
        <v>1</v>
      </c>
      <c r="S174" s="55">
        <v>32.6</v>
      </c>
      <c r="T174" s="55">
        <v>1</v>
      </c>
      <c r="U174" s="55">
        <v>32.6</v>
      </c>
      <c r="V174" s="55"/>
      <c r="W174" s="55"/>
      <c r="X174" s="55">
        <v>0</v>
      </c>
      <c r="Y174" s="55">
        <v>33.6</v>
      </c>
      <c r="Z174" s="55">
        <v>1</v>
      </c>
      <c r="AA174" s="55">
        <v>32.6</v>
      </c>
      <c r="AB174" s="55">
        <v>0</v>
      </c>
      <c r="AC174" s="55">
        <v>33.6</v>
      </c>
      <c r="AD174" s="55">
        <v>2</v>
      </c>
      <c r="AE174" s="55">
        <v>31.6</v>
      </c>
      <c r="AF174" s="55">
        <v>1</v>
      </c>
      <c r="AG174" s="55">
        <v>32.6</v>
      </c>
      <c r="AH174" s="55">
        <v>0</v>
      </c>
      <c r="AI174" s="55">
        <v>33.6</v>
      </c>
      <c r="AJ174" s="55">
        <v>0</v>
      </c>
      <c r="AK174" s="55">
        <v>33.6</v>
      </c>
      <c r="AL174" s="55">
        <v>1</v>
      </c>
      <c r="AM174" s="55">
        <v>32.6</v>
      </c>
      <c r="AN174" s="55">
        <v>0</v>
      </c>
      <c r="AO174" s="55">
        <v>10.775</v>
      </c>
      <c r="AP174" s="55">
        <v>0</v>
      </c>
      <c r="AQ174" s="55">
        <v>22.824999999999999</v>
      </c>
      <c r="AR174" s="55">
        <v>0</v>
      </c>
      <c r="AS174" s="55">
        <v>33.6</v>
      </c>
      <c r="AT174" s="55">
        <v>0</v>
      </c>
      <c r="AU174" s="55">
        <v>33.6</v>
      </c>
      <c r="AV174" s="56">
        <f t="shared" si="7"/>
        <v>16</v>
      </c>
      <c r="AW174" s="51">
        <f t="shared" si="7"/>
        <v>588.80000000000018</v>
      </c>
      <c r="AX174" s="51">
        <f t="shared" si="8"/>
        <v>448</v>
      </c>
      <c r="AY174" s="51">
        <f t="shared" si="9"/>
        <v>11.2</v>
      </c>
    </row>
    <row r="175" spans="1:51" ht="25" customHeight="1">
      <c r="A175" s="49">
        <v>171</v>
      </c>
      <c r="B175" s="39" t="s">
        <v>407</v>
      </c>
      <c r="C175" s="39" t="s">
        <v>383</v>
      </c>
      <c r="D175" s="39" t="s">
        <v>388</v>
      </c>
      <c r="E175" s="55">
        <v>263</v>
      </c>
      <c r="F175" s="55">
        <v>293</v>
      </c>
      <c r="G175" s="55">
        <v>556</v>
      </c>
      <c r="H175" s="55">
        <v>2</v>
      </c>
      <c r="I175" s="55">
        <v>11.9</v>
      </c>
      <c r="J175" s="55">
        <v>3</v>
      </c>
      <c r="K175" s="55">
        <v>10.9</v>
      </c>
      <c r="L175" s="55">
        <v>1</v>
      </c>
      <c r="M175" s="55">
        <v>12.9</v>
      </c>
      <c r="N175" s="55">
        <v>1</v>
      </c>
      <c r="O175" s="55">
        <v>12.9</v>
      </c>
      <c r="P175" s="55">
        <v>2</v>
      </c>
      <c r="Q175" s="55">
        <v>11.9</v>
      </c>
      <c r="R175" s="55">
        <v>1</v>
      </c>
      <c r="S175" s="55">
        <v>12.9</v>
      </c>
      <c r="T175" s="55">
        <v>0</v>
      </c>
      <c r="U175" s="55">
        <v>13.9</v>
      </c>
      <c r="V175" s="55"/>
      <c r="W175" s="55"/>
      <c r="X175" s="55">
        <v>0</v>
      </c>
      <c r="Y175" s="55">
        <v>13.9</v>
      </c>
      <c r="Z175" s="55">
        <v>1</v>
      </c>
      <c r="AA175" s="55">
        <v>12.9</v>
      </c>
      <c r="AB175" s="55">
        <v>1</v>
      </c>
      <c r="AC175" s="55">
        <v>12.9</v>
      </c>
      <c r="AD175" s="55">
        <v>2</v>
      </c>
      <c r="AE175" s="55">
        <v>11.9</v>
      </c>
      <c r="AF175" s="55">
        <v>0</v>
      </c>
      <c r="AG175" s="55">
        <v>13.9</v>
      </c>
      <c r="AH175" s="55">
        <v>0</v>
      </c>
      <c r="AI175" s="55">
        <v>13.9</v>
      </c>
      <c r="AJ175" s="55">
        <v>1</v>
      </c>
      <c r="AK175" s="55">
        <v>12.9</v>
      </c>
      <c r="AL175" s="55">
        <v>0</v>
      </c>
      <c r="AM175" s="55">
        <v>13.9</v>
      </c>
      <c r="AN175" s="55">
        <v>0</v>
      </c>
      <c r="AO175" s="55">
        <v>7.95</v>
      </c>
      <c r="AP175" s="55">
        <v>0</v>
      </c>
      <c r="AQ175" s="55">
        <v>5.95</v>
      </c>
      <c r="AR175" s="55">
        <v>0</v>
      </c>
      <c r="AS175" s="55">
        <v>13.9</v>
      </c>
      <c r="AT175" s="55">
        <v>1</v>
      </c>
      <c r="AU175" s="55">
        <v>12.9</v>
      </c>
      <c r="AV175" s="56">
        <f t="shared" si="7"/>
        <v>16</v>
      </c>
      <c r="AW175" s="51">
        <f t="shared" si="7"/>
        <v>234.20000000000005</v>
      </c>
      <c r="AX175" s="51">
        <f t="shared" si="8"/>
        <v>185.33333333333334</v>
      </c>
      <c r="AY175" s="51">
        <f t="shared" si="9"/>
        <v>4.6333333333333337</v>
      </c>
    </row>
    <row r="176" spans="1:51" ht="25" customHeight="1">
      <c r="A176" s="49">
        <v>172</v>
      </c>
      <c r="B176" s="39" t="s">
        <v>407</v>
      </c>
      <c r="C176" s="39" t="s">
        <v>383</v>
      </c>
      <c r="D176" s="39" t="s">
        <v>389</v>
      </c>
      <c r="E176" s="55">
        <v>260</v>
      </c>
      <c r="F176" s="55">
        <v>294</v>
      </c>
      <c r="G176" s="55">
        <v>554</v>
      </c>
      <c r="H176" s="55">
        <v>2</v>
      </c>
      <c r="I176" s="55">
        <v>11.85</v>
      </c>
      <c r="J176" s="55">
        <v>2</v>
      </c>
      <c r="K176" s="55">
        <v>11.85</v>
      </c>
      <c r="L176" s="55">
        <v>2</v>
      </c>
      <c r="M176" s="55">
        <v>11.85</v>
      </c>
      <c r="N176" s="55">
        <v>0</v>
      </c>
      <c r="O176" s="55">
        <v>13.85</v>
      </c>
      <c r="P176" s="55">
        <v>0</v>
      </c>
      <c r="Q176" s="55">
        <v>13.85</v>
      </c>
      <c r="R176" s="55">
        <v>1</v>
      </c>
      <c r="S176" s="55">
        <v>12.85</v>
      </c>
      <c r="T176" s="55">
        <v>1</v>
      </c>
      <c r="U176" s="55">
        <v>12.85</v>
      </c>
      <c r="V176" s="55"/>
      <c r="W176" s="55"/>
      <c r="X176" s="55">
        <v>0</v>
      </c>
      <c r="Y176" s="55">
        <v>13.85</v>
      </c>
      <c r="Z176" s="55">
        <v>2</v>
      </c>
      <c r="AA176" s="55">
        <v>11.85</v>
      </c>
      <c r="AB176" s="55">
        <v>0</v>
      </c>
      <c r="AC176" s="55">
        <v>13.85</v>
      </c>
      <c r="AD176" s="55">
        <v>0</v>
      </c>
      <c r="AE176" s="55">
        <v>13.85</v>
      </c>
      <c r="AF176" s="55">
        <v>0</v>
      </c>
      <c r="AG176" s="55">
        <v>13.85</v>
      </c>
      <c r="AH176" s="55">
        <v>0</v>
      </c>
      <c r="AI176" s="55">
        <v>13.85</v>
      </c>
      <c r="AJ176" s="55">
        <v>1</v>
      </c>
      <c r="AK176" s="55">
        <v>12.85</v>
      </c>
      <c r="AL176" s="55">
        <v>1</v>
      </c>
      <c r="AM176" s="55">
        <v>12.85</v>
      </c>
      <c r="AN176" s="55">
        <v>0</v>
      </c>
      <c r="AO176" s="55">
        <v>3.75</v>
      </c>
      <c r="AP176" s="55">
        <v>0</v>
      </c>
      <c r="AQ176" s="55">
        <v>10.1</v>
      </c>
      <c r="AR176" s="55">
        <v>0</v>
      </c>
      <c r="AS176" s="55">
        <v>13.85</v>
      </c>
      <c r="AT176" s="55">
        <v>0</v>
      </c>
      <c r="AU176" s="55">
        <v>13.85</v>
      </c>
      <c r="AV176" s="56">
        <f t="shared" si="7"/>
        <v>12</v>
      </c>
      <c r="AW176" s="51">
        <f t="shared" si="7"/>
        <v>237.29999999999993</v>
      </c>
      <c r="AX176" s="51">
        <f t="shared" si="8"/>
        <v>184.66666666666666</v>
      </c>
      <c r="AY176" s="51">
        <f t="shared" si="9"/>
        <v>4.6166666666666663</v>
      </c>
    </row>
    <row r="177" spans="1:51" ht="25" customHeight="1">
      <c r="A177" s="49">
        <v>173</v>
      </c>
      <c r="B177" s="39" t="s">
        <v>407</v>
      </c>
      <c r="C177" s="39" t="s">
        <v>383</v>
      </c>
      <c r="D177" s="39" t="s">
        <v>390</v>
      </c>
      <c r="E177" s="55">
        <v>581</v>
      </c>
      <c r="F177" s="55">
        <v>652</v>
      </c>
      <c r="G177" s="55">
        <v>1233</v>
      </c>
      <c r="H177" s="55">
        <v>2</v>
      </c>
      <c r="I177" s="55">
        <v>28.824999999999999</v>
      </c>
      <c r="J177" s="55">
        <v>2</v>
      </c>
      <c r="K177" s="55">
        <v>28.824999999999999</v>
      </c>
      <c r="L177" s="55">
        <v>2</v>
      </c>
      <c r="M177" s="55">
        <v>28.824999999999999</v>
      </c>
      <c r="N177" s="55">
        <v>0</v>
      </c>
      <c r="O177" s="55">
        <v>30.824999999999999</v>
      </c>
      <c r="P177" s="55">
        <v>3</v>
      </c>
      <c r="Q177" s="55">
        <v>27.824999999999999</v>
      </c>
      <c r="R177" s="55">
        <v>2</v>
      </c>
      <c r="S177" s="55">
        <v>28.824999999999999</v>
      </c>
      <c r="T177" s="55">
        <v>2</v>
      </c>
      <c r="U177" s="55">
        <v>28.824999999999999</v>
      </c>
      <c r="V177" s="55"/>
      <c r="W177" s="55"/>
      <c r="X177" s="55">
        <v>0</v>
      </c>
      <c r="Y177" s="55">
        <v>30.824999999999999</v>
      </c>
      <c r="Z177" s="55">
        <v>2</v>
      </c>
      <c r="AA177" s="55">
        <v>28.824999999999999</v>
      </c>
      <c r="AB177" s="55">
        <v>0</v>
      </c>
      <c r="AC177" s="55">
        <v>30.824999999999999</v>
      </c>
      <c r="AD177" s="55">
        <v>3</v>
      </c>
      <c r="AE177" s="55">
        <v>27.824999999999999</v>
      </c>
      <c r="AF177" s="55">
        <v>1</v>
      </c>
      <c r="AG177" s="55">
        <v>29.824999999999999</v>
      </c>
      <c r="AH177" s="55">
        <v>1</v>
      </c>
      <c r="AI177" s="55">
        <v>29.824999999999999</v>
      </c>
      <c r="AJ177" s="55">
        <v>2</v>
      </c>
      <c r="AK177" s="55">
        <v>28.824999999999999</v>
      </c>
      <c r="AL177" s="55">
        <v>1</v>
      </c>
      <c r="AM177" s="55">
        <v>29.824999999999999</v>
      </c>
      <c r="AN177" s="55">
        <v>0</v>
      </c>
      <c r="AO177" s="55">
        <v>12.375</v>
      </c>
      <c r="AP177" s="55">
        <v>1</v>
      </c>
      <c r="AQ177" s="55">
        <v>17.45</v>
      </c>
      <c r="AR177" s="55">
        <v>0</v>
      </c>
      <c r="AS177" s="55">
        <v>30.824999999999999</v>
      </c>
      <c r="AT177" s="55">
        <v>1</v>
      </c>
      <c r="AU177" s="55">
        <v>29.824999999999999</v>
      </c>
      <c r="AV177" s="56">
        <f t="shared" si="7"/>
        <v>25</v>
      </c>
      <c r="AW177" s="51">
        <f t="shared" si="7"/>
        <v>529.84999999999991</v>
      </c>
      <c r="AX177" s="51">
        <f t="shared" si="8"/>
        <v>411</v>
      </c>
      <c r="AY177" s="51">
        <f t="shared" si="9"/>
        <v>10.275</v>
      </c>
    </row>
    <row r="178" spans="1:51" ht="25" customHeight="1">
      <c r="A178" s="49">
        <v>174</v>
      </c>
      <c r="B178" s="39" t="s">
        <v>407</v>
      </c>
      <c r="C178" s="39" t="s">
        <v>383</v>
      </c>
      <c r="D178" s="39" t="s">
        <v>391</v>
      </c>
      <c r="E178" s="55">
        <v>663</v>
      </c>
      <c r="F178" s="55">
        <v>645</v>
      </c>
      <c r="G178" s="55">
        <v>1308</v>
      </c>
      <c r="H178" s="55">
        <v>2</v>
      </c>
      <c r="I178" s="55">
        <v>30.700000000000003</v>
      </c>
      <c r="J178" s="55">
        <v>2</v>
      </c>
      <c r="K178" s="55">
        <v>30.700000000000003</v>
      </c>
      <c r="L178" s="55">
        <v>1</v>
      </c>
      <c r="M178" s="55">
        <v>31.700000000000003</v>
      </c>
      <c r="N178" s="55">
        <v>0</v>
      </c>
      <c r="O178" s="55">
        <v>32.700000000000003</v>
      </c>
      <c r="P178" s="55">
        <v>1</v>
      </c>
      <c r="Q178" s="55">
        <v>31.700000000000003</v>
      </c>
      <c r="R178" s="55">
        <v>2</v>
      </c>
      <c r="S178" s="55">
        <v>30.700000000000003</v>
      </c>
      <c r="T178" s="55">
        <v>1</v>
      </c>
      <c r="U178" s="55">
        <v>31.700000000000003</v>
      </c>
      <c r="V178" s="55"/>
      <c r="W178" s="55"/>
      <c r="X178" s="55">
        <v>0</v>
      </c>
      <c r="Y178" s="55">
        <v>32.700000000000003</v>
      </c>
      <c r="Z178" s="55">
        <v>1</v>
      </c>
      <c r="AA178" s="55">
        <v>31.700000000000003</v>
      </c>
      <c r="AB178" s="55">
        <v>0</v>
      </c>
      <c r="AC178" s="55">
        <v>32.700000000000003</v>
      </c>
      <c r="AD178" s="55">
        <v>1</v>
      </c>
      <c r="AE178" s="55">
        <v>31.700000000000003</v>
      </c>
      <c r="AF178" s="55">
        <v>2</v>
      </c>
      <c r="AG178" s="55">
        <v>30.700000000000003</v>
      </c>
      <c r="AH178" s="55">
        <v>1</v>
      </c>
      <c r="AI178" s="55">
        <v>31.700000000000003</v>
      </c>
      <c r="AJ178" s="55">
        <v>1</v>
      </c>
      <c r="AK178" s="55">
        <v>31.700000000000003</v>
      </c>
      <c r="AL178" s="55">
        <v>0</v>
      </c>
      <c r="AM178" s="55">
        <v>32.700000000000003</v>
      </c>
      <c r="AN178" s="55">
        <v>0</v>
      </c>
      <c r="AO178" s="55">
        <v>15.7</v>
      </c>
      <c r="AP178" s="55">
        <v>1</v>
      </c>
      <c r="AQ178" s="55">
        <v>16</v>
      </c>
      <c r="AR178" s="55">
        <v>0</v>
      </c>
      <c r="AS178" s="55">
        <v>32.700000000000003</v>
      </c>
      <c r="AT178" s="55">
        <v>0</v>
      </c>
      <c r="AU178" s="55">
        <v>32.700000000000003</v>
      </c>
      <c r="AV178" s="56">
        <f t="shared" si="7"/>
        <v>16</v>
      </c>
      <c r="AW178" s="51">
        <f t="shared" si="7"/>
        <v>572.59999999999991</v>
      </c>
      <c r="AX178" s="51">
        <f t="shared" si="8"/>
        <v>436</v>
      </c>
      <c r="AY178" s="51">
        <f t="shared" si="9"/>
        <v>10.9</v>
      </c>
    </row>
    <row r="179" spans="1:51" ht="25" customHeight="1">
      <c r="A179" s="49">
        <v>175</v>
      </c>
      <c r="B179" s="39" t="s">
        <v>407</v>
      </c>
      <c r="C179" s="39" t="s">
        <v>383</v>
      </c>
      <c r="D179" s="39" t="s">
        <v>392</v>
      </c>
      <c r="E179" s="55">
        <v>1022</v>
      </c>
      <c r="F179" s="55">
        <v>1038</v>
      </c>
      <c r="G179" s="55">
        <v>2060</v>
      </c>
      <c r="H179" s="55">
        <v>4</v>
      </c>
      <c r="I179" s="55">
        <v>47.5</v>
      </c>
      <c r="J179" s="55">
        <v>4</v>
      </c>
      <c r="K179" s="55">
        <v>47.5</v>
      </c>
      <c r="L179" s="55">
        <v>2</v>
      </c>
      <c r="M179" s="55">
        <v>49.5</v>
      </c>
      <c r="N179" s="55">
        <v>2</v>
      </c>
      <c r="O179" s="55">
        <v>49.5</v>
      </c>
      <c r="P179" s="55">
        <v>3</v>
      </c>
      <c r="Q179" s="55">
        <v>48.5</v>
      </c>
      <c r="R179" s="55">
        <v>3</v>
      </c>
      <c r="S179" s="55">
        <v>48.5</v>
      </c>
      <c r="T179" s="55">
        <v>1</v>
      </c>
      <c r="U179" s="55">
        <v>50.5</v>
      </c>
      <c r="V179" s="55"/>
      <c r="W179" s="55"/>
      <c r="X179" s="55">
        <v>1</v>
      </c>
      <c r="Y179" s="55">
        <v>50.5</v>
      </c>
      <c r="Z179" s="55">
        <v>2</v>
      </c>
      <c r="AA179" s="55">
        <v>49.5</v>
      </c>
      <c r="AB179" s="55">
        <v>2</v>
      </c>
      <c r="AC179" s="55">
        <v>49.5</v>
      </c>
      <c r="AD179" s="55">
        <v>3</v>
      </c>
      <c r="AE179" s="55">
        <v>48.5</v>
      </c>
      <c r="AF179" s="55">
        <v>3</v>
      </c>
      <c r="AG179" s="55">
        <v>48.5</v>
      </c>
      <c r="AH179" s="55">
        <v>2</v>
      </c>
      <c r="AI179" s="55">
        <v>49.5</v>
      </c>
      <c r="AJ179" s="55">
        <v>3</v>
      </c>
      <c r="AK179" s="55">
        <v>48.5</v>
      </c>
      <c r="AL179" s="55">
        <v>1</v>
      </c>
      <c r="AM179" s="55">
        <v>50.5</v>
      </c>
      <c r="AN179" s="55">
        <v>0</v>
      </c>
      <c r="AO179" s="55">
        <v>19.074999999999999</v>
      </c>
      <c r="AP179" s="55">
        <v>0</v>
      </c>
      <c r="AQ179" s="55">
        <v>32.424999999999997</v>
      </c>
      <c r="AR179" s="55">
        <v>1</v>
      </c>
      <c r="AS179" s="55">
        <v>50.5</v>
      </c>
      <c r="AT179" s="55">
        <v>1</v>
      </c>
      <c r="AU179" s="55">
        <v>50.5</v>
      </c>
      <c r="AV179" s="56">
        <f t="shared" si="7"/>
        <v>38</v>
      </c>
      <c r="AW179" s="51">
        <f t="shared" si="7"/>
        <v>889</v>
      </c>
      <c r="AX179" s="51">
        <f t="shared" si="8"/>
        <v>686.66666666666663</v>
      </c>
      <c r="AY179" s="51">
        <f t="shared" si="9"/>
        <v>17.166666666666664</v>
      </c>
    </row>
    <row r="180" spans="1:51" ht="25" customHeight="1">
      <c r="A180" s="49">
        <v>176</v>
      </c>
      <c r="B180" s="39" t="s">
        <v>407</v>
      </c>
      <c r="C180" s="39" t="s">
        <v>383</v>
      </c>
      <c r="D180" s="39" t="s">
        <v>393</v>
      </c>
      <c r="E180" s="55">
        <v>742</v>
      </c>
      <c r="F180" s="55">
        <v>791</v>
      </c>
      <c r="G180" s="55">
        <v>1533</v>
      </c>
      <c r="H180" s="55">
        <v>2</v>
      </c>
      <c r="I180" s="55">
        <v>36.325000000000003</v>
      </c>
      <c r="J180" s="55">
        <v>1</v>
      </c>
      <c r="K180" s="55">
        <v>37.325000000000003</v>
      </c>
      <c r="L180" s="55">
        <v>1</v>
      </c>
      <c r="M180" s="55">
        <v>37.325000000000003</v>
      </c>
      <c r="N180" s="55">
        <v>0</v>
      </c>
      <c r="O180" s="55">
        <v>38.325000000000003</v>
      </c>
      <c r="P180" s="55">
        <v>2</v>
      </c>
      <c r="Q180" s="55">
        <v>36.325000000000003</v>
      </c>
      <c r="R180" s="55">
        <v>1</v>
      </c>
      <c r="S180" s="55">
        <v>37.325000000000003</v>
      </c>
      <c r="T180" s="55">
        <v>1</v>
      </c>
      <c r="U180" s="55">
        <v>37.325000000000003</v>
      </c>
      <c r="V180" s="55"/>
      <c r="W180" s="55"/>
      <c r="X180" s="55">
        <v>0</v>
      </c>
      <c r="Y180" s="55">
        <v>38.325000000000003</v>
      </c>
      <c r="Z180" s="55">
        <v>1</v>
      </c>
      <c r="AA180" s="55">
        <v>37.325000000000003</v>
      </c>
      <c r="AB180" s="55">
        <v>0</v>
      </c>
      <c r="AC180" s="55">
        <v>38.325000000000003</v>
      </c>
      <c r="AD180" s="55">
        <v>2</v>
      </c>
      <c r="AE180" s="55">
        <v>36.325000000000003</v>
      </c>
      <c r="AF180" s="55">
        <v>1</v>
      </c>
      <c r="AG180" s="55">
        <v>37.325000000000003</v>
      </c>
      <c r="AH180" s="55">
        <v>1</v>
      </c>
      <c r="AI180" s="55">
        <v>37.325000000000003</v>
      </c>
      <c r="AJ180" s="55">
        <v>2</v>
      </c>
      <c r="AK180" s="55">
        <v>36.325000000000003</v>
      </c>
      <c r="AL180" s="55">
        <v>1</v>
      </c>
      <c r="AM180" s="55">
        <v>37.325000000000003</v>
      </c>
      <c r="AN180" s="55">
        <v>1</v>
      </c>
      <c r="AO180" s="55">
        <v>19.074999999999999</v>
      </c>
      <c r="AP180" s="55">
        <v>1</v>
      </c>
      <c r="AQ180" s="55">
        <v>17.25</v>
      </c>
      <c r="AR180" s="55">
        <v>0</v>
      </c>
      <c r="AS180" s="55">
        <v>38.325000000000003</v>
      </c>
      <c r="AT180" s="55">
        <v>0</v>
      </c>
      <c r="AU180" s="55">
        <v>38.325000000000003</v>
      </c>
      <c r="AV180" s="56">
        <f t="shared" si="7"/>
        <v>18</v>
      </c>
      <c r="AW180" s="51">
        <f t="shared" si="7"/>
        <v>671.85000000000014</v>
      </c>
      <c r="AX180" s="51">
        <f t="shared" si="8"/>
        <v>511</v>
      </c>
      <c r="AY180" s="51">
        <f t="shared" si="9"/>
        <v>12.775</v>
      </c>
    </row>
    <row r="181" spans="1:51" ht="25" customHeight="1">
      <c r="A181" s="49">
        <v>177</v>
      </c>
      <c r="B181" s="39" t="s">
        <v>407</v>
      </c>
      <c r="C181" s="39" t="s">
        <v>383</v>
      </c>
      <c r="D181" s="39" t="s">
        <v>394</v>
      </c>
      <c r="E181" s="55">
        <v>40</v>
      </c>
      <c r="F181" s="55">
        <v>35</v>
      </c>
      <c r="G181" s="55">
        <v>75</v>
      </c>
      <c r="H181" s="55">
        <v>1</v>
      </c>
      <c r="I181" s="55">
        <v>0.875</v>
      </c>
      <c r="J181" s="55">
        <v>1</v>
      </c>
      <c r="K181" s="55">
        <v>0.875</v>
      </c>
      <c r="L181" s="55">
        <v>0</v>
      </c>
      <c r="M181" s="55">
        <v>1.875</v>
      </c>
      <c r="N181" s="55">
        <v>0</v>
      </c>
      <c r="O181" s="55">
        <v>1.875</v>
      </c>
      <c r="P181" s="55">
        <v>1</v>
      </c>
      <c r="Q181" s="55">
        <v>0.875</v>
      </c>
      <c r="R181" s="55">
        <v>1</v>
      </c>
      <c r="S181" s="55">
        <v>0.875</v>
      </c>
      <c r="T181" s="55">
        <v>0</v>
      </c>
      <c r="U181" s="55">
        <v>1.875</v>
      </c>
      <c r="V181" s="55"/>
      <c r="W181" s="55"/>
      <c r="X181" s="55">
        <v>0</v>
      </c>
      <c r="Y181" s="55">
        <v>1.875</v>
      </c>
      <c r="Z181" s="55">
        <v>0</v>
      </c>
      <c r="AA181" s="55">
        <v>1.875</v>
      </c>
      <c r="AB181" s="55">
        <v>0</v>
      </c>
      <c r="AC181" s="55">
        <v>1.875</v>
      </c>
      <c r="AD181" s="55">
        <v>1</v>
      </c>
      <c r="AE181" s="55">
        <v>0.875</v>
      </c>
      <c r="AF181" s="55">
        <v>0</v>
      </c>
      <c r="AG181" s="55">
        <v>1.875</v>
      </c>
      <c r="AH181" s="55">
        <v>0</v>
      </c>
      <c r="AI181" s="55">
        <v>1.875</v>
      </c>
      <c r="AJ181" s="55">
        <v>0</v>
      </c>
      <c r="AK181" s="55">
        <v>1.875</v>
      </c>
      <c r="AL181" s="55">
        <v>1</v>
      </c>
      <c r="AM181" s="55">
        <v>0.875</v>
      </c>
      <c r="AN181" s="55">
        <v>1</v>
      </c>
      <c r="AO181" s="55">
        <v>0.25</v>
      </c>
      <c r="AP181" s="55">
        <v>1</v>
      </c>
      <c r="AQ181" s="55">
        <v>-0.375</v>
      </c>
      <c r="AR181" s="55">
        <v>0</v>
      </c>
      <c r="AS181" s="55">
        <v>1.875</v>
      </c>
      <c r="AT181" s="55">
        <v>0</v>
      </c>
      <c r="AU181" s="55">
        <v>1.875</v>
      </c>
      <c r="AV181" s="56">
        <f t="shared" si="7"/>
        <v>8</v>
      </c>
      <c r="AW181" s="51">
        <f t="shared" si="7"/>
        <v>25.75</v>
      </c>
      <c r="AX181" s="51">
        <f t="shared" si="8"/>
        <v>25</v>
      </c>
      <c r="AY181" s="51">
        <f t="shared" si="9"/>
        <v>0.625</v>
      </c>
    </row>
    <row r="182" spans="1:51" ht="25" customHeight="1">
      <c r="A182" s="49">
        <v>178</v>
      </c>
      <c r="B182" s="39" t="s">
        <v>407</v>
      </c>
      <c r="C182" s="39" t="s">
        <v>395</v>
      </c>
      <c r="D182" s="39" t="s">
        <v>396</v>
      </c>
      <c r="E182" s="55">
        <v>364</v>
      </c>
      <c r="F182" s="55">
        <v>0</v>
      </c>
      <c r="G182" s="55">
        <v>364</v>
      </c>
      <c r="H182" s="55">
        <v>1</v>
      </c>
      <c r="I182" s="55">
        <v>8.1</v>
      </c>
      <c r="J182" s="55">
        <v>2</v>
      </c>
      <c r="K182" s="55">
        <v>7.1</v>
      </c>
      <c r="L182" s="55">
        <v>1</v>
      </c>
      <c r="M182" s="55">
        <v>8.1</v>
      </c>
      <c r="N182" s="55">
        <v>1</v>
      </c>
      <c r="O182" s="55">
        <v>8.1</v>
      </c>
      <c r="P182" s="55">
        <v>2</v>
      </c>
      <c r="Q182" s="55">
        <v>7.1</v>
      </c>
      <c r="R182" s="55">
        <v>1</v>
      </c>
      <c r="S182" s="55">
        <v>8.1</v>
      </c>
      <c r="T182" s="55">
        <v>0</v>
      </c>
      <c r="U182" s="55">
        <v>9.1</v>
      </c>
      <c r="V182" s="55"/>
      <c r="W182" s="55"/>
      <c r="X182" s="55">
        <v>0</v>
      </c>
      <c r="Y182" s="55">
        <v>9.1</v>
      </c>
      <c r="Z182" s="55">
        <v>1</v>
      </c>
      <c r="AA182" s="55">
        <v>8.1</v>
      </c>
      <c r="AB182" s="55">
        <v>1</v>
      </c>
      <c r="AC182" s="55">
        <v>8.1</v>
      </c>
      <c r="AD182" s="55">
        <v>2</v>
      </c>
      <c r="AE182" s="55">
        <v>7.1</v>
      </c>
      <c r="AF182" s="55">
        <v>1</v>
      </c>
      <c r="AG182" s="55">
        <v>8.1</v>
      </c>
      <c r="AH182" s="55">
        <v>0</v>
      </c>
      <c r="AI182" s="55">
        <v>9.1</v>
      </c>
      <c r="AJ182" s="55">
        <v>0</v>
      </c>
      <c r="AK182" s="55">
        <v>9.1</v>
      </c>
      <c r="AL182" s="55">
        <v>1</v>
      </c>
      <c r="AM182" s="55">
        <v>8.1</v>
      </c>
      <c r="AN182" s="55">
        <v>0</v>
      </c>
      <c r="AO182" s="55">
        <v>3.8250000000000002</v>
      </c>
      <c r="AP182" s="55">
        <v>0</v>
      </c>
      <c r="AQ182" s="55">
        <v>5.2750000000000004</v>
      </c>
      <c r="AR182" s="55">
        <v>0</v>
      </c>
      <c r="AS182" s="55">
        <v>9.1</v>
      </c>
      <c r="AT182" s="55">
        <v>1</v>
      </c>
      <c r="AU182" s="55">
        <v>8.1</v>
      </c>
      <c r="AV182" s="56">
        <f t="shared" si="7"/>
        <v>15</v>
      </c>
      <c r="AW182" s="51">
        <f t="shared" si="7"/>
        <v>148.79999999999995</v>
      </c>
      <c r="AX182" s="51">
        <f t="shared" si="8"/>
        <v>121.33333333333333</v>
      </c>
      <c r="AY182" s="51">
        <f t="shared" si="9"/>
        <v>3.0333333333333332</v>
      </c>
    </row>
    <row r="183" spans="1:51" ht="25" customHeight="1">
      <c r="A183" s="49">
        <v>179</v>
      </c>
      <c r="B183" s="39" t="s">
        <v>407</v>
      </c>
      <c r="C183" s="39" t="s">
        <v>395</v>
      </c>
      <c r="D183" s="39" t="s">
        <v>397</v>
      </c>
      <c r="E183" s="55">
        <v>328</v>
      </c>
      <c r="F183" s="55">
        <v>287</v>
      </c>
      <c r="G183" s="55">
        <v>615</v>
      </c>
      <c r="H183" s="55">
        <v>1</v>
      </c>
      <c r="I183" s="55">
        <v>14.375</v>
      </c>
      <c r="J183" s="55">
        <v>1</v>
      </c>
      <c r="K183" s="55">
        <v>14.375</v>
      </c>
      <c r="L183" s="55">
        <v>1</v>
      </c>
      <c r="M183" s="55">
        <v>14.375</v>
      </c>
      <c r="N183" s="55">
        <v>0</v>
      </c>
      <c r="O183" s="55">
        <v>15.375</v>
      </c>
      <c r="P183" s="55">
        <v>1</v>
      </c>
      <c r="Q183" s="55">
        <v>14.375</v>
      </c>
      <c r="R183" s="55">
        <v>2</v>
      </c>
      <c r="S183" s="55">
        <v>13.375</v>
      </c>
      <c r="T183" s="55">
        <v>0</v>
      </c>
      <c r="U183" s="55">
        <v>15.375</v>
      </c>
      <c r="V183" s="55"/>
      <c r="W183" s="55"/>
      <c r="X183" s="55">
        <v>0</v>
      </c>
      <c r="Y183" s="55">
        <v>15.375</v>
      </c>
      <c r="Z183" s="55">
        <v>1</v>
      </c>
      <c r="AA183" s="55">
        <v>14.375</v>
      </c>
      <c r="AB183" s="55">
        <v>0</v>
      </c>
      <c r="AC183" s="55">
        <v>15.375</v>
      </c>
      <c r="AD183" s="55">
        <v>1</v>
      </c>
      <c r="AE183" s="55">
        <v>14.375</v>
      </c>
      <c r="AF183" s="55">
        <v>2</v>
      </c>
      <c r="AG183" s="55">
        <v>13.375</v>
      </c>
      <c r="AH183" s="55">
        <v>0</v>
      </c>
      <c r="AI183" s="55">
        <v>15.375</v>
      </c>
      <c r="AJ183" s="55">
        <v>0</v>
      </c>
      <c r="AK183" s="55">
        <v>15.375</v>
      </c>
      <c r="AL183" s="55">
        <v>1</v>
      </c>
      <c r="AM183" s="55">
        <v>14.375</v>
      </c>
      <c r="AN183" s="55">
        <v>1</v>
      </c>
      <c r="AO183" s="55">
        <v>10.6</v>
      </c>
      <c r="AP183" s="55">
        <v>0</v>
      </c>
      <c r="AQ183" s="55">
        <v>3.7749999999999999</v>
      </c>
      <c r="AR183" s="55">
        <v>0</v>
      </c>
      <c r="AS183" s="55">
        <v>15.375</v>
      </c>
      <c r="AT183" s="55">
        <v>0</v>
      </c>
      <c r="AU183" s="55">
        <v>15.375</v>
      </c>
      <c r="AV183" s="56">
        <f t="shared" si="7"/>
        <v>12</v>
      </c>
      <c r="AW183" s="51">
        <f t="shared" si="7"/>
        <v>264.75</v>
      </c>
      <c r="AX183" s="51">
        <f t="shared" si="8"/>
        <v>205</v>
      </c>
      <c r="AY183" s="51">
        <f t="shared" si="9"/>
        <v>5.125</v>
      </c>
    </row>
    <row r="184" spans="1:51" ht="25" customHeight="1">
      <c r="A184" s="49">
        <v>180</v>
      </c>
      <c r="B184" s="39" t="s">
        <v>407</v>
      </c>
      <c r="C184" s="39" t="s">
        <v>395</v>
      </c>
      <c r="D184" s="39" t="s">
        <v>398</v>
      </c>
      <c r="E184" s="55">
        <v>192</v>
      </c>
      <c r="F184" s="55">
        <v>139</v>
      </c>
      <c r="G184" s="55">
        <v>331</v>
      </c>
      <c r="H184" s="55">
        <v>1</v>
      </c>
      <c r="I184" s="55">
        <v>7.2750000000000004</v>
      </c>
      <c r="J184" s="55">
        <v>1</v>
      </c>
      <c r="K184" s="55">
        <v>7.2750000000000004</v>
      </c>
      <c r="L184" s="55">
        <v>1</v>
      </c>
      <c r="M184" s="55">
        <v>7.2750000000000004</v>
      </c>
      <c r="N184" s="55">
        <v>1</v>
      </c>
      <c r="O184" s="55">
        <v>7.2750000000000004</v>
      </c>
      <c r="P184" s="55">
        <v>1</v>
      </c>
      <c r="Q184" s="55">
        <v>7.2750000000000004</v>
      </c>
      <c r="R184" s="55">
        <v>1</v>
      </c>
      <c r="S184" s="55">
        <v>7.2750000000000004</v>
      </c>
      <c r="T184" s="55">
        <v>1</v>
      </c>
      <c r="U184" s="55">
        <v>7.2750000000000004</v>
      </c>
      <c r="V184" s="55"/>
      <c r="W184" s="55"/>
      <c r="X184" s="55">
        <v>0</v>
      </c>
      <c r="Y184" s="55">
        <v>8.2750000000000004</v>
      </c>
      <c r="Z184" s="55">
        <v>1</v>
      </c>
      <c r="AA184" s="55">
        <v>7.2750000000000004</v>
      </c>
      <c r="AB184" s="55">
        <v>1</v>
      </c>
      <c r="AC184" s="55">
        <v>7.2750000000000004</v>
      </c>
      <c r="AD184" s="55">
        <v>1</v>
      </c>
      <c r="AE184" s="55">
        <v>7.2750000000000004</v>
      </c>
      <c r="AF184" s="55">
        <v>1</v>
      </c>
      <c r="AG184" s="55">
        <v>7.2750000000000004</v>
      </c>
      <c r="AH184" s="55">
        <v>0</v>
      </c>
      <c r="AI184" s="55">
        <v>8.2750000000000004</v>
      </c>
      <c r="AJ184" s="55">
        <v>1</v>
      </c>
      <c r="AK184" s="55">
        <v>7.2750000000000004</v>
      </c>
      <c r="AL184" s="55">
        <v>1</v>
      </c>
      <c r="AM184" s="55">
        <v>7.2750000000000004</v>
      </c>
      <c r="AN184" s="55">
        <v>1</v>
      </c>
      <c r="AO184" s="55">
        <v>5.7249999999999996</v>
      </c>
      <c r="AP184" s="55">
        <v>0</v>
      </c>
      <c r="AQ184" s="55">
        <v>1.55</v>
      </c>
      <c r="AR184" s="55">
        <v>0</v>
      </c>
      <c r="AS184" s="55">
        <v>8.2750000000000004</v>
      </c>
      <c r="AT184" s="55">
        <v>1</v>
      </c>
      <c r="AU184" s="55">
        <v>7.2750000000000004</v>
      </c>
      <c r="AV184" s="56">
        <f t="shared" si="7"/>
        <v>15</v>
      </c>
      <c r="AW184" s="51">
        <f t="shared" si="7"/>
        <v>133.95000000000002</v>
      </c>
      <c r="AX184" s="51">
        <f t="shared" si="8"/>
        <v>110.33333333333333</v>
      </c>
      <c r="AY184" s="51">
        <f t="shared" si="9"/>
        <v>2.7583333333333333</v>
      </c>
    </row>
    <row r="185" spans="1:51" ht="25" customHeight="1">
      <c r="A185" s="49">
        <v>181</v>
      </c>
      <c r="B185" s="39" t="s">
        <v>407</v>
      </c>
      <c r="C185" s="39" t="s">
        <v>395</v>
      </c>
      <c r="D185" s="39" t="s">
        <v>399</v>
      </c>
      <c r="E185" s="55">
        <v>405</v>
      </c>
      <c r="F185" s="55">
        <v>388</v>
      </c>
      <c r="G185" s="55">
        <v>793</v>
      </c>
      <c r="H185" s="55">
        <v>1</v>
      </c>
      <c r="I185" s="55">
        <v>18.824999999999999</v>
      </c>
      <c r="J185" s="55">
        <v>1</v>
      </c>
      <c r="K185" s="55">
        <v>18.824999999999999</v>
      </c>
      <c r="L185" s="55">
        <v>1</v>
      </c>
      <c r="M185" s="55">
        <v>18.824999999999999</v>
      </c>
      <c r="N185" s="55">
        <v>1</v>
      </c>
      <c r="O185" s="55">
        <v>18.824999999999999</v>
      </c>
      <c r="P185" s="55">
        <v>2</v>
      </c>
      <c r="Q185" s="55">
        <v>17.824999999999999</v>
      </c>
      <c r="R185" s="55">
        <v>1</v>
      </c>
      <c r="S185" s="55">
        <v>18.824999999999999</v>
      </c>
      <c r="T185" s="55">
        <v>1</v>
      </c>
      <c r="U185" s="55">
        <v>18.824999999999999</v>
      </c>
      <c r="V185" s="55"/>
      <c r="W185" s="55"/>
      <c r="X185" s="55">
        <v>1</v>
      </c>
      <c r="Y185" s="55">
        <v>18.824999999999999</v>
      </c>
      <c r="Z185" s="55">
        <v>1</v>
      </c>
      <c r="AA185" s="55">
        <v>18.824999999999999</v>
      </c>
      <c r="AB185" s="55">
        <v>1</v>
      </c>
      <c r="AC185" s="55">
        <v>18.824999999999999</v>
      </c>
      <c r="AD185" s="55">
        <v>2</v>
      </c>
      <c r="AE185" s="55">
        <v>17.824999999999999</v>
      </c>
      <c r="AF185" s="55">
        <v>0</v>
      </c>
      <c r="AG185" s="55">
        <v>19.824999999999999</v>
      </c>
      <c r="AH185" s="55">
        <v>0</v>
      </c>
      <c r="AI185" s="55">
        <v>19.824999999999999</v>
      </c>
      <c r="AJ185" s="55">
        <v>1</v>
      </c>
      <c r="AK185" s="55">
        <v>18.824999999999999</v>
      </c>
      <c r="AL185" s="55">
        <v>0</v>
      </c>
      <c r="AM185" s="55">
        <v>19.824999999999999</v>
      </c>
      <c r="AN185" s="55">
        <v>0</v>
      </c>
      <c r="AO185" s="55">
        <v>7.5250000000000004</v>
      </c>
      <c r="AP185" s="55">
        <v>1</v>
      </c>
      <c r="AQ185" s="55">
        <v>11.3</v>
      </c>
      <c r="AR185" s="55">
        <v>0</v>
      </c>
      <c r="AS185" s="55">
        <v>19.824999999999999</v>
      </c>
      <c r="AT185" s="55">
        <v>0</v>
      </c>
      <c r="AU185" s="55">
        <v>19.824999999999999</v>
      </c>
      <c r="AV185" s="56">
        <f t="shared" si="7"/>
        <v>15</v>
      </c>
      <c r="AW185" s="51">
        <f t="shared" si="7"/>
        <v>341.84999999999991</v>
      </c>
      <c r="AX185" s="51">
        <f t="shared" si="8"/>
        <v>264.33333333333331</v>
      </c>
      <c r="AY185" s="51">
        <f t="shared" si="9"/>
        <v>6.6083333333333325</v>
      </c>
    </row>
    <row r="186" spans="1:51" ht="25" customHeight="1">
      <c r="A186" s="49">
        <v>182</v>
      </c>
      <c r="B186" s="39" t="s">
        <v>407</v>
      </c>
      <c r="C186" s="39" t="s">
        <v>395</v>
      </c>
      <c r="D186" s="39" t="s">
        <v>400</v>
      </c>
      <c r="E186" s="55">
        <v>288</v>
      </c>
      <c r="F186" s="55">
        <v>298</v>
      </c>
      <c r="G186" s="55">
        <v>586</v>
      </c>
      <c r="H186" s="55">
        <v>1</v>
      </c>
      <c r="I186" s="55">
        <v>13.65</v>
      </c>
      <c r="J186" s="55">
        <v>2</v>
      </c>
      <c r="K186" s="55">
        <v>12.65</v>
      </c>
      <c r="L186" s="55">
        <v>1</v>
      </c>
      <c r="M186" s="55">
        <v>13.65</v>
      </c>
      <c r="N186" s="55">
        <v>0</v>
      </c>
      <c r="O186" s="55">
        <v>14.65</v>
      </c>
      <c r="P186" s="55">
        <v>1</v>
      </c>
      <c r="Q186" s="55">
        <v>13.65</v>
      </c>
      <c r="R186" s="55">
        <v>0</v>
      </c>
      <c r="S186" s="55">
        <v>14.65</v>
      </c>
      <c r="T186" s="55">
        <v>1</v>
      </c>
      <c r="U186" s="55">
        <v>13.65</v>
      </c>
      <c r="V186" s="55"/>
      <c r="W186" s="55"/>
      <c r="X186" s="55">
        <v>1</v>
      </c>
      <c r="Y186" s="55">
        <v>13.65</v>
      </c>
      <c r="Z186" s="55">
        <v>1</v>
      </c>
      <c r="AA186" s="55">
        <v>13.65</v>
      </c>
      <c r="AB186" s="55">
        <v>0</v>
      </c>
      <c r="AC186" s="55">
        <v>14.65</v>
      </c>
      <c r="AD186" s="55">
        <v>1</v>
      </c>
      <c r="AE186" s="55">
        <v>13.65</v>
      </c>
      <c r="AF186" s="55">
        <v>1</v>
      </c>
      <c r="AG186" s="55">
        <v>13.65</v>
      </c>
      <c r="AH186" s="55">
        <v>1</v>
      </c>
      <c r="AI186" s="55">
        <v>13.65</v>
      </c>
      <c r="AJ186" s="55">
        <v>1</v>
      </c>
      <c r="AK186" s="55">
        <v>13.65</v>
      </c>
      <c r="AL186" s="55">
        <v>1</v>
      </c>
      <c r="AM186" s="55">
        <v>13.65</v>
      </c>
      <c r="AN186" s="55">
        <v>0</v>
      </c>
      <c r="AO186" s="55">
        <v>6.1749999999999998</v>
      </c>
      <c r="AP186" s="55">
        <v>0</v>
      </c>
      <c r="AQ186" s="55">
        <v>8.4749999999999996</v>
      </c>
      <c r="AR186" s="55">
        <v>0</v>
      </c>
      <c r="AS186" s="55">
        <v>14.65</v>
      </c>
      <c r="AT186" s="55">
        <v>1</v>
      </c>
      <c r="AU186" s="55">
        <v>13.65</v>
      </c>
      <c r="AV186" s="56">
        <f t="shared" si="7"/>
        <v>14</v>
      </c>
      <c r="AW186" s="51">
        <f t="shared" si="7"/>
        <v>249.70000000000007</v>
      </c>
      <c r="AX186" s="51">
        <f t="shared" si="8"/>
        <v>195.33333333333334</v>
      </c>
      <c r="AY186" s="51">
        <f t="shared" si="9"/>
        <v>4.8833333333333337</v>
      </c>
    </row>
    <row r="187" spans="1:51" ht="25" customHeight="1">
      <c r="A187" s="49">
        <v>183</v>
      </c>
      <c r="B187" s="39" t="s">
        <v>407</v>
      </c>
      <c r="C187" s="39" t="s">
        <v>395</v>
      </c>
      <c r="D187" s="39" t="s">
        <v>401</v>
      </c>
      <c r="E187" s="55">
        <v>222</v>
      </c>
      <c r="F187" s="55">
        <v>235</v>
      </c>
      <c r="G187" s="55">
        <v>457</v>
      </c>
      <c r="H187" s="55">
        <v>1</v>
      </c>
      <c r="I187" s="55">
        <v>10.425000000000001</v>
      </c>
      <c r="J187" s="55">
        <v>1</v>
      </c>
      <c r="K187" s="55">
        <v>10.425000000000001</v>
      </c>
      <c r="L187" s="55">
        <v>1</v>
      </c>
      <c r="M187" s="55">
        <v>10.425000000000001</v>
      </c>
      <c r="N187" s="55">
        <v>1</v>
      </c>
      <c r="O187" s="55">
        <v>10.425000000000001</v>
      </c>
      <c r="P187" s="55">
        <v>1</v>
      </c>
      <c r="Q187" s="55">
        <v>10.425000000000001</v>
      </c>
      <c r="R187" s="55">
        <v>1</v>
      </c>
      <c r="S187" s="55">
        <v>10.425000000000001</v>
      </c>
      <c r="T187" s="55">
        <v>1</v>
      </c>
      <c r="U187" s="55">
        <v>10.425000000000001</v>
      </c>
      <c r="V187" s="55"/>
      <c r="W187" s="55"/>
      <c r="X187" s="55">
        <v>1</v>
      </c>
      <c r="Y187" s="55">
        <v>10.425000000000001</v>
      </c>
      <c r="Z187" s="55">
        <v>1</v>
      </c>
      <c r="AA187" s="55">
        <v>10.425000000000001</v>
      </c>
      <c r="AB187" s="55">
        <v>1</v>
      </c>
      <c r="AC187" s="55">
        <v>10.425000000000001</v>
      </c>
      <c r="AD187" s="55">
        <v>1</v>
      </c>
      <c r="AE187" s="55">
        <v>10.425000000000001</v>
      </c>
      <c r="AF187" s="55">
        <v>1</v>
      </c>
      <c r="AG187" s="55">
        <v>10.425000000000001</v>
      </c>
      <c r="AH187" s="55">
        <v>0</v>
      </c>
      <c r="AI187" s="55">
        <v>11.425000000000001</v>
      </c>
      <c r="AJ187" s="55">
        <v>0</v>
      </c>
      <c r="AK187" s="55">
        <v>11.425000000000001</v>
      </c>
      <c r="AL187" s="55">
        <v>0</v>
      </c>
      <c r="AM187" s="55">
        <v>11.425000000000001</v>
      </c>
      <c r="AN187" s="55">
        <v>1</v>
      </c>
      <c r="AO187" s="55">
        <v>8.875</v>
      </c>
      <c r="AP187" s="55">
        <v>0</v>
      </c>
      <c r="AQ187" s="55">
        <v>1.55</v>
      </c>
      <c r="AR187" s="55">
        <v>0</v>
      </c>
      <c r="AS187" s="55">
        <v>11.425000000000001</v>
      </c>
      <c r="AT187" s="55">
        <v>0</v>
      </c>
      <c r="AU187" s="55">
        <v>11.425000000000001</v>
      </c>
      <c r="AV187" s="56">
        <f t="shared" si="7"/>
        <v>13</v>
      </c>
      <c r="AW187" s="51">
        <f t="shared" si="7"/>
        <v>192.65000000000003</v>
      </c>
      <c r="AX187" s="51">
        <f t="shared" si="8"/>
        <v>152.33333333333334</v>
      </c>
      <c r="AY187" s="51">
        <f t="shared" si="9"/>
        <v>3.8083333333333336</v>
      </c>
    </row>
    <row r="188" spans="1:51" ht="25" customHeight="1">
      <c r="A188" s="49">
        <v>184</v>
      </c>
      <c r="B188" s="39" t="s">
        <v>407</v>
      </c>
      <c r="C188" s="39" t="s">
        <v>395</v>
      </c>
      <c r="D188" s="39" t="s">
        <v>402</v>
      </c>
      <c r="E188" s="55">
        <v>0</v>
      </c>
      <c r="F188" s="55">
        <v>539</v>
      </c>
      <c r="G188" s="55">
        <v>539</v>
      </c>
      <c r="H188" s="55">
        <v>1</v>
      </c>
      <c r="I188" s="55">
        <v>12.475</v>
      </c>
      <c r="J188" s="55">
        <v>1</v>
      </c>
      <c r="K188" s="55">
        <v>12.475</v>
      </c>
      <c r="L188" s="55">
        <v>1</v>
      </c>
      <c r="M188" s="55">
        <v>12.475</v>
      </c>
      <c r="N188" s="55">
        <v>0</v>
      </c>
      <c r="O188" s="55">
        <v>13.475</v>
      </c>
      <c r="P188" s="55">
        <v>1</v>
      </c>
      <c r="Q188" s="55">
        <v>12.475</v>
      </c>
      <c r="R188" s="55">
        <v>2</v>
      </c>
      <c r="S188" s="55">
        <v>11.475</v>
      </c>
      <c r="T188" s="55">
        <v>0</v>
      </c>
      <c r="U188" s="55">
        <v>13.475</v>
      </c>
      <c r="V188" s="55"/>
      <c r="W188" s="55"/>
      <c r="X188" s="55">
        <v>0</v>
      </c>
      <c r="Y188" s="55">
        <v>13.475</v>
      </c>
      <c r="Z188" s="55">
        <v>1</v>
      </c>
      <c r="AA188" s="55">
        <v>12.475</v>
      </c>
      <c r="AB188" s="55">
        <v>0</v>
      </c>
      <c r="AC188" s="55">
        <v>13.475</v>
      </c>
      <c r="AD188" s="55">
        <v>1</v>
      </c>
      <c r="AE188" s="55">
        <v>12.475</v>
      </c>
      <c r="AF188" s="55">
        <v>2</v>
      </c>
      <c r="AG188" s="55">
        <v>11.475</v>
      </c>
      <c r="AH188" s="55">
        <v>0</v>
      </c>
      <c r="AI188" s="55">
        <v>13.475</v>
      </c>
      <c r="AJ188" s="55">
        <v>1</v>
      </c>
      <c r="AK188" s="55">
        <v>12.475</v>
      </c>
      <c r="AL188" s="55">
        <v>0</v>
      </c>
      <c r="AM188" s="55">
        <v>13.475</v>
      </c>
      <c r="AN188" s="55">
        <v>0</v>
      </c>
      <c r="AO188" s="55">
        <v>4.7249999999999996</v>
      </c>
      <c r="AP188" s="55">
        <v>0</v>
      </c>
      <c r="AQ188" s="55">
        <v>8.75</v>
      </c>
      <c r="AR188" s="55">
        <v>0</v>
      </c>
      <c r="AS188" s="55">
        <v>13.475</v>
      </c>
      <c r="AT188" s="55">
        <v>0</v>
      </c>
      <c r="AU188" s="55">
        <v>13.475</v>
      </c>
      <c r="AV188" s="56">
        <f t="shared" ref="AV188:AW192" si="10">SUM(H188,J188,L188,N188,P188,R188,T188,V188,X188,Z188,AB188,AD188,AF188,AH188,AJ188,AL188,AN188,AP188,AR188,AT188)</f>
        <v>11</v>
      </c>
      <c r="AW188" s="51">
        <f t="shared" si="10"/>
        <v>231.54999999999993</v>
      </c>
      <c r="AX188" s="51">
        <f t="shared" ref="AX188:AX192" si="11">G188/3</f>
        <v>179.66666666666666</v>
      </c>
      <c r="AY188" s="51">
        <f t="shared" ref="AY188:AY192" si="12">AX188/40</f>
        <v>4.4916666666666663</v>
      </c>
    </row>
    <row r="189" spans="1:51" ht="25" customHeight="1">
      <c r="A189" s="49">
        <v>185</v>
      </c>
      <c r="B189" s="39" t="s">
        <v>407</v>
      </c>
      <c r="C189" s="39" t="s">
        <v>395</v>
      </c>
      <c r="D189" s="39" t="s">
        <v>403</v>
      </c>
      <c r="E189" s="55">
        <v>411</v>
      </c>
      <c r="F189" s="55">
        <v>459</v>
      </c>
      <c r="G189" s="55">
        <v>870</v>
      </c>
      <c r="H189" s="55">
        <v>1</v>
      </c>
      <c r="I189" s="55">
        <v>20.75</v>
      </c>
      <c r="J189" s="55">
        <v>1</v>
      </c>
      <c r="K189" s="55">
        <v>20.75</v>
      </c>
      <c r="L189" s="55">
        <v>1</v>
      </c>
      <c r="M189" s="55">
        <v>20.75</v>
      </c>
      <c r="N189" s="55">
        <v>1</v>
      </c>
      <c r="O189" s="55">
        <v>20.75</v>
      </c>
      <c r="P189" s="55">
        <v>1</v>
      </c>
      <c r="Q189" s="55">
        <v>20.75</v>
      </c>
      <c r="R189" s="55">
        <v>1</v>
      </c>
      <c r="S189" s="55">
        <v>20.75</v>
      </c>
      <c r="T189" s="55">
        <v>0</v>
      </c>
      <c r="U189" s="55">
        <v>21.75</v>
      </c>
      <c r="V189" s="55"/>
      <c r="W189" s="55"/>
      <c r="X189" s="55">
        <v>1</v>
      </c>
      <c r="Y189" s="55">
        <v>20.75</v>
      </c>
      <c r="Z189" s="55">
        <v>1</v>
      </c>
      <c r="AA189" s="55">
        <v>20.75</v>
      </c>
      <c r="AB189" s="55">
        <v>1</v>
      </c>
      <c r="AC189" s="55">
        <v>20.75</v>
      </c>
      <c r="AD189" s="55">
        <v>1</v>
      </c>
      <c r="AE189" s="55">
        <v>20.75</v>
      </c>
      <c r="AF189" s="55">
        <v>1</v>
      </c>
      <c r="AG189" s="55">
        <v>20.75</v>
      </c>
      <c r="AH189" s="55">
        <v>0</v>
      </c>
      <c r="AI189" s="55">
        <v>21.75</v>
      </c>
      <c r="AJ189" s="55">
        <v>1</v>
      </c>
      <c r="AK189" s="55">
        <v>20.75</v>
      </c>
      <c r="AL189" s="55">
        <v>0</v>
      </c>
      <c r="AM189" s="55">
        <v>21.75</v>
      </c>
      <c r="AN189" s="55">
        <v>0</v>
      </c>
      <c r="AO189" s="55">
        <v>7.85</v>
      </c>
      <c r="AP189" s="55">
        <v>0</v>
      </c>
      <c r="AQ189" s="55">
        <v>13.9</v>
      </c>
      <c r="AR189" s="55">
        <v>0</v>
      </c>
      <c r="AS189" s="55">
        <v>21.75</v>
      </c>
      <c r="AT189" s="55">
        <v>0</v>
      </c>
      <c r="AU189" s="55">
        <v>21.75</v>
      </c>
      <c r="AV189" s="56">
        <f t="shared" si="10"/>
        <v>12</v>
      </c>
      <c r="AW189" s="51">
        <f t="shared" si="10"/>
        <v>379.5</v>
      </c>
      <c r="AX189" s="51">
        <f t="shared" si="11"/>
        <v>290</v>
      </c>
      <c r="AY189" s="51">
        <f t="shared" si="12"/>
        <v>7.25</v>
      </c>
    </row>
    <row r="190" spans="1:51" ht="25" customHeight="1">
      <c r="A190" s="49">
        <v>186</v>
      </c>
      <c r="B190" s="39" t="s">
        <v>407</v>
      </c>
      <c r="C190" s="39" t="s">
        <v>395</v>
      </c>
      <c r="D190" s="39" t="s">
        <v>404</v>
      </c>
      <c r="E190" s="55">
        <v>274</v>
      </c>
      <c r="F190" s="55">
        <v>257</v>
      </c>
      <c r="G190" s="55">
        <v>531</v>
      </c>
      <c r="H190" s="55">
        <v>1</v>
      </c>
      <c r="I190" s="55">
        <v>12.275</v>
      </c>
      <c r="J190" s="55">
        <v>1</v>
      </c>
      <c r="K190" s="55">
        <v>12.275</v>
      </c>
      <c r="L190" s="55">
        <v>1</v>
      </c>
      <c r="M190" s="55">
        <v>12.275</v>
      </c>
      <c r="N190" s="55">
        <v>1</v>
      </c>
      <c r="O190" s="55">
        <v>12.275</v>
      </c>
      <c r="P190" s="55">
        <v>0</v>
      </c>
      <c r="Q190" s="55">
        <v>13.275</v>
      </c>
      <c r="R190" s="55">
        <v>0</v>
      </c>
      <c r="S190" s="55">
        <v>13.275</v>
      </c>
      <c r="T190" s="55">
        <v>0</v>
      </c>
      <c r="U190" s="55">
        <v>13.275</v>
      </c>
      <c r="V190" s="55"/>
      <c r="W190" s="55"/>
      <c r="X190" s="55">
        <v>1</v>
      </c>
      <c r="Y190" s="55">
        <v>12.275</v>
      </c>
      <c r="Z190" s="55">
        <v>1</v>
      </c>
      <c r="AA190" s="55">
        <v>12.275</v>
      </c>
      <c r="AB190" s="55">
        <v>1</v>
      </c>
      <c r="AC190" s="55">
        <v>12.275</v>
      </c>
      <c r="AD190" s="55">
        <v>0</v>
      </c>
      <c r="AE190" s="55">
        <v>13.275</v>
      </c>
      <c r="AF190" s="55">
        <v>2</v>
      </c>
      <c r="AG190" s="55">
        <v>11.275</v>
      </c>
      <c r="AH190" s="55">
        <v>0</v>
      </c>
      <c r="AI190" s="55">
        <v>13.275</v>
      </c>
      <c r="AJ190" s="55">
        <v>0</v>
      </c>
      <c r="AK190" s="55">
        <v>13.275</v>
      </c>
      <c r="AL190" s="55">
        <v>0</v>
      </c>
      <c r="AM190" s="55">
        <v>13.275</v>
      </c>
      <c r="AN190" s="55">
        <v>1</v>
      </c>
      <c r="AO190" s="55">
        <v>10.025</v>
      </c>
      <c r="AP190" s="55">
        <v>1</v>
      </c>
      <c r="AQ190" s="55">
        <v>1.25</v>
      </c>
      <c r="AR190" s="55">
        <v>0</v>
      </c>
      <c r="AS190" s="55">
        <v>13.275</v>
      </c>
      <c r="AT190" s="55">
        <v>0</v>
      </c>
      <c r="AU190" s="55">
        <v>13.275</v>
      </c>
      <c r="AV190" s="56">
        <f t="shared" si="10"/>
        <v>11</v>
      </c>
      <c r="AW190" s="51">
        <f t="shared" si="10"/>
        <v>227.95000000000007</v>
      </c>
      <c r="AX190" s="51">
        <f t="shared" si="11"/>
        <v>177</v>
      </c>
      <c r="AY190" s="51">
        <f t="shared" si="12"/>
        <v>4.4249999999999998</v>
      </c>
    </row>
    <row r="191" spans="1:51" ht="25" customHeight="1">
      <c r="A191" s="49">
        <v>187</v>
      </c>
      <c r="B191" s="39" t="s">
        <v>407</v>
      </c>
      <c r="C191" s="39" t="s">
        <v>395</v>
      </c>
      <c r="D191" s="39" t="s">
        <v>405</v>
      </c>
      <c r="E191" s="55">
        <v>455</v>
      </c>
      <c r="F191" s="55">
        <v>337</v>
      </c>
      <c r="G191" s="55">
        <v>792</v>
      </c>
      <c r="H191" s="55">
        <v>1</v>
      </c>
      <c r="I191" s="55">
        <v>18.8</v>
      </c>
      <c r="J191" s="55">
        <v>1</v>
      </c>
      <c r="K191" s="55">
        <v>18.8</v>
      </c>
      <c r="L191" s="55">
        <v>1</v>
      </c>
      <c r="M191" s="55">
        <v>18.8</v>
      </c>
      <c r="N191" s="55">
        <v>0</v>
      </c>
      <c r="O191" s="55">
        <v>19.8</v>
      </c>
      <c r="P191" s="55">
        <v>2</v>
      </c>
      <c r="Q191" s="55">
        <v>17.8</v>
      </c>
      <c r="R191" s="55">
        <v>1</v>
      </c>
      <c r="S191" s="55">
        <v>18.8</v>
      </c>
      <c r="T191" s="55">
        <v>0</v>
      </c>
      <c r="U191" s="55">
        <v>19.8</v>
      </c>
      <c r="V191" s="55"/>
      <c r="W191" s="55"/>
      <c r="X191" s="55">
        <v>0</v>
      </c>
      <c r="Y191" s="55">
        <v>19.8</v>
      </c>
      <c r="Z191" s="55">
        <v>1</v>
      </c>
      <c r="AA191" s="55">
        <v>18.8</v>
      </c>
      <c r="AB191" s="55">
        <v>0</v>
      </c>
      <c r="AC191" s="55">
        <v>19.8</v>
      </c>
      <c r="AD191" s="55">
        <v>2</v>
      </c>
      <c r="AE191" s="55">
        <v>17.8</v>
      </c>
      <c r="AF191" s="55">
        <v>1</v>
      </c>
      <c r="AG191" s="55">
        <v>18.8</v>
      </c>
      <c r="AH191" s="55">
        <v>0</v>
      </c>
      <c r="AI191" s="55">
        <v>19.8</v>
      </c>
      <c r="AJ191" s="55">
        <v>1</v>
      </c>
      <c r="AK191" s="55">
        <v>18.8</v>
      </c>
      <c r="AL191" s="55">
        <v>0</v>
      </c>
      <c r="AM191" s="55">
        <v>19.8</v>
      </c>
      <c r="AN191" s="55">
        <v>1</v>
      </c>
      <c r="AO191" s="55">
        <v>11.275</v>
      </c>
      <c r="AP191" s="55">
        <v>0</v>
      </c>
      <c r="AQ191" s="55">
        <v>7.5250000000000004</v>
      </c>
      <c r="AR191" s="55">
        <v>1</v>
      </c>
      <c r="AS191" s="55">
        <v>18.8</v>
      </c>
      <c r="AT191" s="55">
        <v>0</v>
      </c>
      <c r="AU191" s="55">
        <v>19.8</v>
      </c>
      <c r="AV191" s="56">
        <f t="shared" si="10"/>
        <v>13</v>
      </c>
      <c r="AW191" s="51">
        <f t="shared" si="10"/>
        <v>343.40000000000003</v>
      </c>
      <c r="AX191" s="51">
        <f t="shared" si="11"/>
        <v>264</v>
      </c>
      <c r="AY191" s="51">
        <f t="shared" si="12"/>
        <v>6.6</v>
      </c>
    </row>
    <row r="192" spans="1:51" ht="25" customHeight="1">
      <c r="A192" s="49">
        <v>188</v>
      </c>
      <c r="B192" s="39" t="s">
        <v>407</v>
      </c>
      <c r="C192" s="39" t="s">
        <v>395</v>
      </c>
      <c r="D192" s="39" t="s">
        <v>406</v>
      </c>
      <c r="E192" s="55">
        <v>376</v>
      </c>
      <c r="F192" s="55">
        <v>248</v>
      </c>
      <c r="G192" s="55">
        <v>624</v>
      </c>
      <c r="H192" s="55">
        <v>1</v>
      </c>
      <c r="I192" s="55">
        <v>14.6</v>
      </c>
      <c r="J192" s="55">
        <v>0</v>
      </c>
      <c r="K192" s="55">
        <v>15.6</v>
      </c>
      <c r="L192" s="55">
        <v>1</v>
      </c>
      <c r="M192" s="55">
        <v>14.6</v>
      </c>
      <c r="N192" s="55">
        <v>0</v>
      </c>
      <c r="O192" s="55">
        <v>15.6</v>
      </c>
      <c r="P192" s="55">
        <v>1</v>
      </c>
      <c r="Q192" s="55">
        <v>14.6</v>
      </c>
      <c r="R192" s="55">
        <v>1</v>
      </c>
      <c r="S192" s="55">
        <v>14.6</v>
      </c>
      <c r="T192" s="55">
        <v>1</v>
      </c>
      <c r="U192" s="55">
        <v>14.6</v>
      </c>
      <c r="V192" s="55"/>
      <c r="W192" s="55"/>
      <c r="X192" s="55">
        <v>0</v>
      </c>
      <c r="Y192" s="55">
        <v>15.6</v>
      </c>
      <c r="Z192" s="55">
        <v>1</v>
      </c>
      <c r="AA192" s="55">
        <v>14.6</v>
      </c>
      <c r="AB192" s="55">
        <v>0</v>
      </c>
      <c r="AC192" s="55">
        <v>15.6</v>
      </c>
      <c r="AD192" s="55">
        <v>1</v>
      </c>
      <c r="AE192" s="55">
        <v>14.6</v>
      </c>
      <c r="AF192" s="55">
        <v>1</v>
      </c>
      <c r="AG192" s="55">
        <v>14.6</v>
      </c>
      <c r="AH192" s="55">
        <v>0</v>
      </c>
      <c r="AI192" s="55">
        <v>15.6</v>
      </c>
      <c r="AJ192" s="55">
        <v>0</v>
      </c>
      <c r="AK192" s="55">
        <v>15.6</v>
      </c>
      <c r="AL192" s="55">
        <v>0</v>
      </c>
      <c r="AM192" s="55">
        <v>15.6</v>
      </c>
      <c r="AN192" s="55">
        <v>1</v>
      </c>
      <c r="AO192" s="55">
        <v>3.375</v>
      </c>
      <c r="AP192" s="55">
        <v>0</v>
      </c>
      <c r="AQ192" s="55">
        <v>11.225</v>
      </c>
      <c r="AR192" s="55">
        <v>0</v>
      </c>
      <c r="AS192" s="55">
        <v>15.6</v>
      </c>
      <c r="AT192" s="55">
        <v>0</v>
      </c>
      <c r="AU192" s="55">
        <v>15.6</v>
      </c>
      <c r="AV192" s="56">
        <f t="shared" si="10"/>
        <v>9</v>
      </c>
      <c r="AW192" s="51">
        <f t="shared" si="10"/>
        <v>271.79999999999995</v>
      </c>
      <c r="AX192" s="51">
        <f t="shared" si="11"/>
        <v>208</v>
      </c>
      <c r="AY192" s="51">
        <f t="shared" si="12"/>
        <v>5.2</v>
      </c>
    </row>
    <row r="193" spans="1:51" ht="25" customHeight="1">
      <c r="A193" s="49">
        <v>189</v>
      </c>
      <c r="B193" s="39" t="s">
        <v>460</v>
      </c>
      <c r="C193" s="39" t="s">
        <v>408</v>
      </c>
      <c r="D193" s="39" t="s">
        <v>409</v>
      </c>
      <c r="E193" s="53">
        <v>449</v>
      </c>
      <c r="F193" s="53">
        <v>491</v>
      </c>
      <c r="G193" s="53">
        <v>940</v>
      </c>
      <c r="H193" s="53">
        <v>2</v>
      </c>
      <c r="I193" s="53">
        <v>21.5</v>
      </c>
      <c r="J193" s="53">
        <v>1</v>
      </c>
      <c r="K193" s="53">
        <v>22.5</v>
      </c>
      <c r="L193" s="53">
        <v>2</v>
      </c>
      <c r="M193" s="53">
        <v>21.5</v>
      </c>
      <c r="N193" s="53">
        <v>1</v>
      </c>
      <c r="O193" s="53">
        <v>22.5</v>
      </c>
      <c r="P193" s="53">
        <v>2</v>
      </c>
      <c r="Q193" s="53">
        <v>21.5</v>
      </c>
      <c r="R193" s="53">
        <v>1</v>
      </c>
      <c r="S193" s="53">
        <v>22.5</v>
      </c>
      <c r="T193" s="53">
        <v>0</v>
      </c>
      <c r="U193" s="53">
        <v>23.5</v>
      </c>
      <c r="V193" s="53"/>
      <c r="W193" s="53"/>
      <c r="X193" s="53">
        <v>0</v>
      </c>
      <c r="Y193" s="53">
        <v>23.5</v>
      </c>
      <c r="Z193" s="53">
        <v>2</v>
      </c>
      <c r="AA193" s="53">
        <v>21.5</v>
      </c>
      <c r="AB193" s="53">
        <v>1</v>
      </c>
      <c r="AC193" s="53">
        <v>22.5</v>
      </c>
      <c r="AD193" s="53">
        <v>2</v>
      </c>
      <c r="AE193" s="53">
        <v>21.5</v>
      </c>
      <c r="AF193" s="53">
        <v>0</v>
      </c>
      <c r="AG193" s="53">
        <v>23.5</v>
      </c>
      <c r="AH193" s="53">
        <v>0</v>
      </c>
      <c r="AI193" s="53">
        <v>23.5</v>
      </c>
      <c r="AJ193" s="53">
        <v>1</v>
      </c>
      <c r="AK193" s="53">
        <v>22.5</v>
      </c>
      <c r="AL193" s="53">
        <v>1</v>
      </c>
      <c r="AM193" s="53">
        <v>22.5</v>
      </c>
      <c r="AN193" s="53">
        <v>0</v>
      </c>
      <c r="AO193" s="53">
        <v>11.6</v>
      </c>
      <c r="AP193" s="53">
        <v>0</v>
      </c>
      <c r="AQ193" s="53">
        <v>11.9</v>
      </c>
      <c r="AR193" s="53">
        <v>0</v>
      </c>
      <c r="AS193" s="53">
        <v>23.5</v>
      </c>
      <c r="AT193" s="53">
        <v>0</v>
      </c>
      <c r="AU193" s="53">
        <v>23.5</v>
      </c>
      <c r="AV193" s="56">
        <f>SUM(H193,J193,L193,N193,P193,R193,T193,V193,X193,Z193,AB193,AD193,AF193,AH193,AJ193,AL193,AN193,AP193,AR193,AT193)</f>
        <v>16</v>
      </c>
      <c r="AW193" s="51">
        <f>SUM(I193,K193,M193,O193,Q193,S193,U193,W193,Y193,AA193,AC193,AE193,AG193,AI193,AK193,AM193,AO193,AQ193,AS193,AU193)</f>
        <v>407</v>
      </c>
      <c r="AX193" s="51">
        <f>G193/3</f>
        <v>313.33333333333331</v>
      </c>
      <c r="AY193" s="51">
        <f>AX193/40</f>
        <v>7.833333333333333</v>
      </c>
    </row>
    <row r="194" spans="1:51" ht="25" customHeight="1">
      <c r="A194" s="49">
        <v>190</v>
      </c>
      <c r="B194" s="39" t="s">
        <v>460</v>
      </c>
      <c r="C194" s="39" t="s">
        <v>408</v>
      </c>
      <c r="D194" s="39" t="s">
        <v>410</v>
      </c>
      <c r="E194" s="53">
        <v>743</v>
      </c>
      <c r="F194" s="53">
        <v>709</v>
      </c>
      <c r="G194" s="53">
        <v>1452</v>
      </c>
      <c r="H194" s="53">
        <v>3</v>
      </c>
      <c r="I194" s="53">
        <v>33.299999999999997</v>
      </c>
      <c r="J194" s="53">
        <v>2</v>
      </c>
      <c r="K194" s="53">
        <v>34.299999999999997</v>
      </c>
      <c r="L194" s="53">
        <v>3</v>
      </c>
      <c r="M194" s="53">
        <v>33.299999999999997</v>
      </c>
      <c r="N194" s="53">
        <v>1</v>
      </c>
      <c r="O194" s="53">
        <v>35.299999999999997</v>
      </c>
      <c r="P194" s="53">
        <v>2</v>
      </c>
      <c r="Q194" s="53">
        <v>34.299999999999997</v>
      </c>
      <c r="R194" s="53">
        <v>0</v>
      </c>
      <c r="S194" s="53">
        <v>36.299999999999997</v>
      </c>
      <c r="T194" s="53">
        <v>0</v>
      </c>
      <c r="U194" s="53">
        <v>36.299999999999997</v>
      </c>
      <c r="V194" s="53"/>
      <c r="W194" s="53"/>
      <c r="X194" s="53">
        <v>0</v>
      </c>
      <c r="Y194" s="53">
        <v>36.299999999999997</v>
      </c>
      <c r="Z194" s="53">
        <v>3</v>
      </c>
      <c r="AA194" s="53">
        <v>33.299999999999997</v>
      </c>
      <c r="AB194" s="53">
        <v>1</v>
      </c>
      <c r="AC194" s="53">
        <v>35.299999999999997</v>
      </c>
      <c r="AD194" s="53">
        <v>2</v>
      </c>
      <c r="AE194" s="53">
        <v>34.299999999999997</v>
      </c>
      <c r="AF194" s="53">
        <v>0</v>
      </c>
      <c r="AG194" s="53">
        <v>36.299999999999997</v>
      </c>
      <c r="AH194" s="53">
        <v>1</v>
      </c>
      <c r="AI194" s="53">
        <v>35.299999999999997</v>
      </c>
      <c r="AJ194" s="53">
        <v>1</v>
      </c>
      <c r="AK194" s="53">
        <v>35.299999999999997</v>
      </c>
      <c r="AL194" s="53">
        <v>2</v>
      </c>
      <c r="AM194" s="53">
        <v>34.299999999999997</v>
      </c>
      <c r="AN194" s="53">
        <v>1</v>
      </c>
      <c r="AO194" s="53">
        <v>23.3</v>
      </c>
      <c r="AP194" s="53">
        <v>0</v>
      </c>
      <c r="AQ194" s="53">
        <v>12</v>
      </c>
      <c r="AR194" s="53">
        <v>1</v>
      </c>
      <c r="AS194" s="53">
        <v>35.299999999999997</v>
      </c>
      <c r="AT194" s="53">
        <v>1</v>
      </c>
      <c r="AU194" s="53">
        <v>35.299999999999997</v>
      </c>
      <c r="AV194" s="56">
        <f t="shared" ref="AV194:AW242" si="13">SUM(H194,J194,L194,N194,P194,R194,T194,V194,X194,Z194,AB194,AD194,AF194,AH194,AJ194,AL194,AN194,AP194,AR194,AT194)</f>
        <v>24</v>
      </c>
      <c r="AW194" s="51">
        <f t="shared" si="13"/>
        <v>629.4</v>
      </c>
      <c r="AX194" s="51">
        <f t="shared" ref="AX194:AX242" si="14">G194/3</f>
        <v>484</v>
      </c>
      <c r="AY194" s="51">
        <f t="shared" ref="AY194:AY242" si="15">AX194/40</f>
        <v>12.1</v>
      </c>
    </row>
    <row r="195" spans="1:51" ht="25" customHeight="1">
      <c r="A195" s="49">
        <v>191</v>
      </c>
      <c r="B195" s="39" t="s">
        <v>460</v>
      </c>
      <c r="C195" s="39" t="s">
        <v>408</v>
      </c>
      <c r="D195" s="39" t="s">
        <v>411</v>
      </c>
      <c r="E195" s="53">
        <v>387</v>
      </c>
      <c r="F195" s="53">
        <v>374</v>
      </c>
      <c r="G195" s="53">
        <v>761</v>
      </c>
      <c r="H195" s="53">
        <v>2</v>
      </c>
      <c r="I195" s="53">
        <v>17.024999999999999</v>
      </c>
      <c r="J195" s="53">
        <v>3</v>
      </c>
      <c r="K195" s="53">
        <v>16.024999999999999</v>
      </c>
      <c r="L195" s="53">
        <v>2</v>
      </c>
      <c r="M195" s="53">
        <v>17.024999999999999</v>
      </c>
      <c r="N195" s="53">
        <v>0</v>
      </c>
      <c r="O195" s="53">
        <v>19.024999999999999</v>
      </c>
      <c r="P195" s="53">
        <v>2</v>
      </c>
      <c r="Q195" s="53">
        <v>17.024999999999999</v>
      </c>
      <c r="R195" s="53">
        <v>1</v>
      </c>
      <c r="S195" s="53">
        <v>18.024999999999999</v>
      </c>
      <c r="T195" s="53">
        <v>1</v>
      </c>
      <c r="U195" s="53">
        <v>18.024999999999999</v>
      </c>
      <c r="V195" s="53"/>
      <c r="W195" s="53"/>
      <c r="X195" s="53">
        <v>1</v>
      </c>
      <c r="Y195" s="53">
        <v>18.024999999999999</v>
      </c>
      <c r="Z195" s="53">
        <v>2</v>
      </c>
      <c r="AA195" s="53">
        <v>17.024999999999999</v>
      </c>
      <c r="AB195" s="53">
        <v>0</v>
      </c>
      <c r="AC195" s="53">
        <v>19.024999999999999</v>
      </c>
      <c r="AD195" s="53">
        <v>2</v>
      </c>
      <c r="AE195" s="53">
        <v>17.024999999999999</v>
      </c>
      <c r="AF195" s="53">
        <v>1</v>
      </c>
      <c r="AG195" s="53">
        <v>18.024999999999999</v>
      </c>
      <c r="AH195" s="53">
        <v>1</v>
      </c>
      <c r="AI195" s="53">
        <v>18.024999999999999</v>
      </c>
      <c r="AJ195" s="53">
        <v>1</v>
      </c>
      <c r="AK195" s="53">
        <v>18.024999999999999</v>
      </c>
      <c r="AL195" s="53">
        <v>1</v>
      </c>
      <c r="AM195" s="53">
        <v>18.024999999999999</v>
      </c>
      <c r="AN195" s="53">
        <v>1</v>
      </c>
      <c r="AO195" s="53">
        <v>9.75</v>
      </c>
      <c r="AP195" s="53">
        <v>0</v>
      </c>
      <c r="AQ195" s="53">
        <v>8.2750000000000004</v>
      </c>
      <c r="AR195" s="53">
        <v>0</v>
      </c>
      <c r="AS195" s="53">
        <v>19.024999999999999</v>
      </c>
      <c r="AT195" s="53">
        <v>0</v>
      </c>
      <c r="AU195" s="53">
        <v>19.024999999999999</v>
      </c>
      <c r="AV195" s="56">
        <f t="shared" si="13"/>
        <v>21</v>
      </c>
      <c r="AW195" s="51">
        <f t="shared" si="13"/>
        <v>321.45</v>
      </c>
      <c r="AX195" s="51">
        <f t="shared" si="14"/>
        <v>253.66666666666666</v>
      </c>
      <c r="AY195" s="51">
        <f t="shared" si="15"/>
        <v>6.3416666666666668</v>
      </c>
    </row>
    <row r="196" spans="1:51" ht="25" customHeight="1">
      <c r="A196" s="49">
        <v>192</v>
      </c>
      <c r="B196" s="39" t="s">
        <v>460</v>
      </c>
      <c r="C196" s="39" t="s">
        <v>408</v>
      </c>
      <c r="D196" s="39" t="s">
        <v>412</v>
      </c>
      <c r="E196" s="53">
        <v>571</v>
      </c>
      <c r="F196" s="53">
        <v>552</v>
      </c>
      <c r="G196" s="53">
        <v>1123</v>
      </c>
      <c r="H196" s="53">
        <v>0</v>
      </c>
      <c r="I196" s="53">
        <v>28.074999999999999</v>
      </c>
      <c r="J196" s="53">
        <v>2</v>
      </c>
      <c r="K196" s="53">
        <v>26.074999999999999</v>
      </c>
      <c r="L196" s="53">
        <v>1</v>
      </c>
      <c r="M196" s="53">
        <v>27.074999999999999</v>
      </c>
      <c r="N196" s="53">
        <v>1</v>
      </c>
      <c r="O196" s="53">
        <v>27.074999999999999</v>
      </c>
      <c r="P196" s="53">
        <v>2</v>
      </c>
      <c r="Q196" s="53">
        <v>26.074999999999999</v>
      </c>
      <c r="R196" s="53">
        <v>2</v>
      </c>
      <c r="S196" s="53">
        <v>26.074999999999999</v>
      </c>
      <c r="T196" s="53">
        <v>0</v>
      </c>
      <c r="U196" s="53">
        <v>28.074999999999999</v>
      </c>
      <c r="V196" s="53"/>
      <c r="W196" s="53"/>
      <c r="X196" s="53">
        <v>0</v>
      </c>
      <c r="Y196" s="53">
        <v>28.074999999999999</v>
      </c>
      <c r="Z196" s="53">
        <v>1</v>
      </c>
      <c r="AA196" s="53">
        <v>27.074999999999999</v>
      </c>
      <c r="AB196" s="53">
        <v>1</v>
      </c>
      <c r="AC196" s="53">
        <v>27.074999999999999</v>
      </c>
      <c r="AD196" s="53">
        <v>2</v>
      </c>
      <c r="AE196" s="53">
        <v>26.074999999999999</v>
      </c>
      <c r="AF196" s="53">
        <v>1</v>
      </c>
      <c r="AG196" s="53">
        <v>27.074999999999999</v>
      </c>
      <c r="AH196" s="53">
        <v>1</v>
      </c>
      <c r="AI196" s="53">
        <v>27.074999999999999</v>
      </c>
      <c r="AJ196" s="53">
        <v>1</v>
      </c>
      <c r="AK196" s="53">
        <v>27.074999999999999</v>
      </c>
      <c r="AL196" s="53">
        <v>1</v>
      </c>
      <c r="AM196" s="53">
        <v>27.074999999999999</v>
      </c>
      <c r="AN196" s="53">
        <v>1</v>
      </c>
      <c r="AO196" s="53">
        <v>8.4</v>
      </c>
      <c r="AP196" s="53">
        <v>0</v>
      </c>
      <c r="AQ196" s="53">
        <v>18.675000000000001</v>
      </c>
      <c r="AR196" s="53">
        <v>1</v>
      </c>
      <c r="AS196" s="53">
        <v>27.074999999999999</v>
      </c>
      <c r="AT196" s="53">
        <v>0</v>
      </c>
      <c r="AU196" s="53">
        <v>28.074999999999999</v>
      </c>
      <c r="AV196" s="56">
        <f t="shared" si="13"/>
        <v>18</v>
      </c>
      <c r="AW196" s="51">
        <f t="shared" si="13"/>
        <v>487.34999999999985</v>
      </c>
      <c r="AX196" s="51">
        <f t="shared" si="14"/>
        <v>374.33333333333331</v>
      </c>
      <c r="AY196" s="51">
        <f t="shared" si="15"/>
        <v>9.3583333333333325</v>
      </c>
    </row>
    <row r="197" spans="1:51" ht="25" customHeight="1">
      <c r="A197" s="49">
        <v>193</v>
      </c>
      <c r="B197" s="39" t="s">
        <v>460</v>
      </c>
      <c r="C197" s="39" t="s">
        <v>408</v>
      </c>
      <c r="D197" s="40" t="s">
        <v>413</v>
      </c>
      <c r="E197" s="54">
        <v>392</v>
      </c>
      <c r="F197" s="54">
        <v>382</v>
      </c>
      <c r="G197" s="54">
        <v>774</v>
      </c>
      <c r="H197" s="53">
        <v>2</v>
      </c>
      <c r="I197" s="53">
        <v>17.350000000000001</v>
      </c>
      <c r="J197" s="53">
        <v>4</v>
      </c>
      <c r="K197" s="53">
        <v>15.350000000000001</v>
      </c>
      <c r="L197" s="53">
        <v>2</v>
      </c>
      <c r="M197" s="53">
        <v>17.350000000000001</v>
      </c>
      <c r="N197" s="53">
        <v>0</v>
      </c>
      <c r="O197" s="53">
        <v>19.350000000000001</v>
      </c>
      <c r="P197" s="53">
        <v>1</v>
      </c>
      <c r="Q197" s="53">
        <v>18.350000000000001</v>
      </c>
      <c r="R197" s="53">
        <v>4</v>
      </c>
      <c r="S197" s="53">
        <v>15.350000000000001</v>
      </c>
      <c r="T197" s="53">
        <v>0</v>
      </c>
      <c r="U197" s="53">
        <v>19.350000000000001</v>
      </c>
      <c r="V197" s="53"/>
      <c r="W197" s="53"/>
      <c r="X197" s="53">
        <v>1</v>
      </c>
      <c r="Y197" s="53">
        <v>18.350000000000001</v>
      </c>
      <c r="Z197" s="53">
        <v>2</v>
      </c>
      <c r="AA197" s="53">
        <v>17.350000000000001</v>
      </c>
      <c r="AB197" s="53">
        <v>0</v>
      </c>
      <c r="AC197" s="53">
        <v>19.350000000000001</v>
      </c>
      <c r="AD197" s="53">
        <v>1</v>
      </c>
      <c r="AE197" s="53">
        <v>18.350000000000001</v>
      </c>
      <c r="AF197" s="53">
        <v>1</v>
      </c>
      <c r="AG197" s="53">
        <v>18.350000000000001</v>
      </c>
      <c r="AH197" s="53">
        <v>1</v>
      </c>
      <c r="AI197" s="53">
        <v>18.350000000000001</v>
      </c>
      <c r="AJ197" s="53">
        <v>1</v>
      </c>
      <c r="AK197" s="53">
        <v>18.350000000000001</v>
      </c>
      <c r="AL197" s="53">
        <v>1</v>
      </c>
      <c r="AM197" s="53">
        <v>18.350000000000001</v>
      </c>
      <c r="AN197" s="53">
        <v>1</v>
      </c>
      <c r="AO197" s="53">
        <v>11.9</v>
      </c>
      <c r="AP197" s="53">
        <v>1</v>
      </c>
      <c r="AQ197" s="53">
        <v>5.45</v>
      </c>
      <c r="AR197" s="53">
        <v>0</v>
      </c>
      <c r="AS197" s="53">
        <v>19.350000000000001</v>
      </c>
      <c r="AT197" s="53">
        <v>0</v>
      </c>
      <c r="AU197" s="53">
        <v>19.350000000000001</v>
      </c>
      <c r="AV197" s="56">
        <f t="shared" si="13"/>
        <v>23</v>
      </c>
      <c r="AW197" s="51">
        <f t="shared" si="13"/>
        <v>325.29999999999995</v>
      </c>
      <c r="AX197" s="51">
        <f t="shared" si="14"/>
        <v>258</v>
      </c>
      <c r="AY197" s="51">
        <f t="shared" si="15"/>
        <v>6.45</v>
      </c>
    </row>
    <row r="198" spans="1:51" ht="25" customHeight="1">
      <c r="A198" s="49">
        <v>194</v>
      </c>
      <c r="B198" s="39" t="s">
        <v>460</v>
      </c>
      <c r="C198" s="39" t="s">
        <v>408</v>
      </c>
      <c r="D198" s="40" t="s">
        <v>414</v>
      </c>
      <c r="E198" s="54">
        <v>470</v>
      </c>
      <c r="F198" s="54">
        <v>450</v>
      </c>
      <c r="G198" s="54">
        <v>920</v>
      </c>
      <c r="H198" s="53">
        <v>2</v>
      </c>
      <c r="I198" s="53">
        <v>21</v>
      </c>
      <c r="J198" s="53">
        <v>2</v>
      </c>
      <c r="K198" s="53">
        <v>21</v>
      </c>
      <c r="L198" s="53">
        <v>1</v>
      </c>
      <c r="M198" s="53">
        <v>22</v>
      </c>
      <c r="N198" s="53">
        <v>0</v>
      </c>
      <c r="O198" s="53">
        <v>23</v>
      </c>
      <c r="P198" s="53">
        <v>1</v>
      </c>
      <c r="Q198" s="53">
        <v>22</v>
      </c>
      <c r="R198" s="53">
        <v>1</v>
      </c>
      <c r="S198" s="53">
        <v>22</v>
      </c>
      <c r="T198" s="53">
        <v>0</v>
      </c>
      <c r="U198" s="53">
        <v>23</v>
      </c>
      <c r="V198" s="53"/>
      <c r="W198" s="53"/>
      <c r="X198" s="53">
        <v>0</v>
      </c>
      <c r="Y198" s="53">
        <v>23</v>
      </c>
      <c r="Z198" s="53">
        <v>1</v>
      </c>
      <c r="AA198" s="53">
        <v>22</v>
      </c>
      <c r="AB198" s="53">
        <v>0</v>
      </c>
      <c r="AC198" s="53">
        <v>23</v>
      </c>
      <c r="AD198" s="53">
        <v>1</v>
      </c>
      <c r="AE198" s="53">
        <v>22</v>
      </c>
      <c r="AF198" s="53">
        <v>1</v>
      </c>
      <c r="AG198" s="53">
        <v>22</v>
      </c>
      <c r="AH198" s="53">
        <v>0</v>
      </c>
      <c r="AI198" s="53">
        <v>23</v>
      </c>
      <c r="AJ198" s="53">
        <v>1</v>
      </c>
      <c r="AK198" s="53">
        <v>22</v>
      </c>
      <c r="AL198" s="53">
        <v>2</v>
      </c>
      <c r="AM198" s="53">
        <v>21</v>
      </c>
      <c r="AN198" s="53">
        <v>1</v>
      </c>
      <c r="AO198" s="53">
        <v>6.15</v>
      </c>
      <c r="AP198" s="53">
        <v>1</v>
      </c>
      <c r="AQ198" s="53">
        <v>14.85</v>
      </c>
      <c r="AR198" s="53">
        <v>0</v>
      </c>
      <c r="AS198" s="53">
        <v>23</v>
      </c>
      <c r="AT198" s="53">
        <v>1</v>
      </c>
      <c r="AU198" s="53">
        <v>22</v>
      </c>
      <c r="AV198" s="56">
        <f t="shared" si="13"/>
        <v>16</v>
      </c>
      <c r="AW198" s="51">
        <f t="shared" si="13"/>
        <v>398</v>
      </c>
      <c r="AX198" s="51">
        <f t="shared" si="14"/>
        <v>306.66666666666669</v>
      </c>
      <c r="AY198" s="51">
        <f t="shared" si="15"/>
        <v>7.666666666666667</v>
      </c>
    </row>
    <row r="199" spans="1:51" ht="25" customHeight="1">
      <c r="A199" s="49">
        <v>195</v>
      </c>
      <c r="B199" s="39" t="s">
        <v>460</v>
      </c>
      <c r="C199" s="39" t="s">
        <v>415</v>
      </c>
      <c r="D199" s="40" t="s">
        <v>416</v>
      </c>
      <c r="E199" s="54">
        <v>694</v>
      </c>
      <c r="F199" s="54">
        <v>361</v>
      </c>
      <c r="G199" s="54">
        <v>1055</v>
      </c>
      <c r="H199" s="53">
        <v>4</v>
      </c>
      <c r="I199" s="53">
        <v>22.375</v>
      </c>
      <c r="J199" s="53">
        <v>4</v>
      </c>
      <c r="K199" s="53">
        <v>22.375</v>
      </c>
      <c r="L199" s="53">
        <v>3</v>
      </c>
      <c r="M199" s="53">
        <v>23.375</v>
      </c>
      <c r="N199" s="53">
        <v>2</v>
      </c>
      <c r="O199" s="53">
        <v>24.375</v>
      </c>
      <c r="P199" s="53">
        <v>2</v>
      </c>
      <c r="Q199" s="53">
        <v>24.375</v>
      </c>
      <c r="R199" s="53">
        <v>3</v>
      </c>
      <c r="S199" s="53">
        <v>23.375</v>
      </c>
      <c r="T199" s="53">
        <v>0</v>
      </c>
      <c r="U199" s="53">
        <v>26.375</v>
      </c>
      <c r="V199" s="53"/>
      <c r="W199" s="53"/>
      <c r="X199" s="53">
        <v>1</v>
      </c>
      <c r="Y199" s="53">
        <v>25.375</v>
      </c>
      <c r="Z199" s="53">
        <v>3</v>
      </c>
      <c r="AA199" s="53">
        <v>23.375</v>
      </c>
      <c r="AB199" s="53">
        <v>2</v>
      </c>
      <c r="AC199" s="53">
        <v>24.375</v>
      </c>
      <c r="AD199" s="53">
        <v>2</v>
      </c>
      <c r="AE199" s="53">
        <v>24.375</v>
      </c>
      <c r="AF199" s="53">
        <v>2</v>
      </c>
      <c r="AG199" s="53">
        <v>24.375</v>
      </c>
      <c r="AH199" s="53">
        <v>1</v>
      </c>
      <c r="AI199" s="53">
        <v>25.375</v>
      </c>
      <c r="AJ199" s="53">
        <v>2</v>
      </c>
      <c r="AK199" s="53">
        <v>24.375</v>
      </c>
      <c r="AL199" s="53">
        <v>2</v>
      </c>
      <c r="AM199" s="53">
        <v>24.375</v>
      </c>
      <c r="AN199" s="53">
        <v>1</v>
      </c>
      <c r="AO199" s="53">
        <v>10.25</v>
      </c>
      <c r="AP199" s="53">
        <v>1</v>
      </c>
      <c r="AQ199" s="53">
        <v>14.125</v>
      </c>
      <c r="AR199" s="53">
        <v>1</v>
      </c>
      <c r="AS199" s="53">
        <v>25.375</v>
      </c>
      <c r="AT199" s="53">
        <v>0</v>
      </c>
      <c r="AU199" s="53">
        <v>26.375</v>
      </c>
      <c r="AV199" s="56">
        <f t="shared" si="13"/>
        <v>36</v>
      </c>
      <c r="AW199" s="51">
        <f t="shared" si="13"/>
        <v>438.75</v>
      </c>
      <c r="AX199" s="51">
        <f t="shared" si="14"/>
        <v>351.66666666666669</v>
      </c>
      <c r="AY199" s="51">
        <f t="shared" si="15"/>
        <v>8.7916666666666679</v>
      </c>
    </row>
    <row r="200" spans="1:51" ht="25" customHeight="1">
      <c r="A200" s="49">
        <v>196</v>
      </c>
      <c r="B200" s="39" t="s">
        <v>460</v>
      </c>
      <c r="C200" s="39" t="s">
        <v>415</v>
      </c>
      <c r="D200" s="40" t="s">
        <v>417</v>
      </c>
      <c r="E200" s="54">
        <v>404</v>
      </c>
      <c r="F200" s="54">
        <v>333</v>
      </c>
      <c r="G200" s="54">
        <v>737</v>
      </c>
      <c r="H200" s="53">
        <v>2</v>
      </c>
      <c r="I200" s="53">
        <v>16.425000000000001</v>
      </c>
      <c r="J200" s="53">
        <v>2</v>
      </c>
      <c r="K200" s="53">
        <v>16.425000000000001</v>
      </c>
      <c r="L200" s="53">
        <v>2</v>
      </c>
      <c r="M200" s="53">
        <v>16.425000000000001</v>
      </c>
      <c r="N200" s="53">
        <v>1</v>
      </c>
      <c r="O200" s="53">
        <v>17.425000000000001</v>
      </c>
      <c r="P200" s="53">
        <v>2</v>
      </c>
      <c r="Q200" s="53">
        <v>16.425000000000001</v>
      </c>
      <c r="R200" s="53">
        <v>3</v>
      </c>
      <c r="S200" s="53">
        <v>15.425000000000001</v>
      </c>
      <c r="T200" s="53">
        <v>1</v>
      </c>
      <c r="U200" s="53">
        <v>17.425000000000001</v>
      </c>
      <c r="V200" s="53"/>
      <c r="W200" s="53"/>
      <c r="X200" s="53">
        <v>0</v>
      </c>
      <c r="Y200" s="53">
        <v>18.425000000000001</v>
      </c>
      <c r="Z200" s="53">
        <v>2</v>
      </c>
      <c r="AA200" s="53">
        <v>16.425000000000001</v>
      </c>
      <c r="AB200" s="53">
        <v>1</v>
      </c>
      <c r="AC200" s="53">
        <v>17.425000000000001</v>
      </c>
      <c r="AD200" s="53">
        <v>2</v>
      </c>
      <c r="AE200" s="53">
        <v>16.425000000000001</v>
      </c>
      <c r="AF200" s="53">
        <v>1</v>
      </c>
      <c r="AG200" s="53">
        <v>17.425000000000001</v>
      </c>
      <c r="AH200" s="53">
        <v>2</v>
      </c>
      <c r="AI200" s="53">
        <v>16.425000000000001</v>
      </c>
      <c r="AJ200" s="53">
        <v>3</v>
      </c>
      <c r="AK200" s="53">
        <v>15.425000000000001</v>
      </c>
      <c r="AL200" s="53">
        <v>1</v>
      </c>
      <c r="AM200" s="53">
        <v>17.425000000000001</v>
      </c>
      <c r="AN200" s="53">
        <v>1</v>
      </c>
      <c r="AO200" s="53">
        <v>3.875</v>
      </c>
      <c r="AP200" s="53">
        <v>1</v>
      </c>
      <c r="AQ200" s="53">
        <v>12.55</v>
      </c>
      <c r="AR200" s="53">
        <v>0</v>
      </c>
      <c r="AS200" s="53">
        <v>18.425000000000001</v>
      </c>
      <c r="AT200" s="53">
        <v>0</v>
      </c>
      <c r="AU200" s="53">
        <v>18.425000000000001</v>
      </c>
      <c r="AV200" s="56">
        <f t="shared" si="13"/>
        <v>27</v>
      </c>
      <c r="AW200" s="51">
        <f t="shared" si="13"/>
        <v>304.65000000000009</v>
      </c>
      <c r="AX200" s="51">
        <f t="shared" si="14"/>
        <v>245.66666666666666</v>
      </c>
      <c r="AY200" s="51">
        <f t="shared" si="15"/>
        <v>6.1416666666666666</v>
      </c>
    </row>
    <row r="201" spans="1:51" ht="25" customHeight="1">
      <c r="A201" s="49">
        <v>197</v>
      </c>
      <c r="B201" s="39" t="s">
        <v>460</v>
      </c>
      <c r="C201" s="39" t="s">
        <v>415</v>
      </c>
      <c r="D201" s="40" t="s">
        <v>418</v>
      </c>
      <c r="E201" s="54">
        <v>191</v>
      </c>
      <c r="F201" s="54">
        <v>174</v>
      </c>
      <c r="G201" s="54">
        <v>365</v>
      </c>
      <c r="H201" s="54">
        <v>2</v>
      </c>
      <c r="I201" s="53">
        <v>7.125</v>
      </c>
      <c r="J201" s="53">
        <v>3</v>
      </c>
      <c r="K201" s="53">
        <v>6.125</v>
      </c>
      <c r="L201" s="53">
        <v>2</v>
      </c>
      <c r="M201" s="53">
        <v>7.125</v>
      </c>
      <c r="N201" s="53">
        <v>1</v>
      </c>
      <c r="O201" s="53">
        <v>8.125</v>
      </c>
      <c r="P201" s="53">
        <v>1</v>
      </c>
      <c r="Q201" s="53">
        <v>8.125</v>
      </c>
      <c r="R201" s="53">
        <v>3</v>
      </c>
      <c r="S201" s="53">
        <v>6.125</v>
      </c>
      <c r="T201" s="53">
        <v>1</v>
      </c>
      <c r="U201" s="53">
        <v>8.125</v>
      </c>
      <c r="V201" s="54"/>
      <c r="W201" s="53"/>
      <c r="X201" s="53">
        <v>0</v>
      </c>
      <c r="Y201" s="53">
        <v>9.125</v>
      </c>
      <c r="Z201" s="53">
        <v>2</v>
      </c>
      <c r="AA201" s="53">
        <v>7.125</v>
      </c>
      <c r="AB201" s="53">
        <v>1</v>
      </c>
      <c r="AC201" s="53">
        <v>8.125</v>
      </c>
      <c r="AD201" s="53">
        <v>1</v>
      </c>
      <c r="AE201" s="53">
        <v>8.125</v>
      </c>
      <c r="AF201" s="53">
        <v>1</v>
      </c>
      <c r="AG201" s="53">
        <v>8.125</v>
      </c>
      <c r="AH201" s="53">
        <v>0</v>
      </c>
      <c r="AI201" s="53">
        <v>9.125</v>
      </c>
      <c r="AJ201" s="54">
        <v>1</v>
      </c>
      <c r="AK201" s="53">
        <v>8.125</v>
      </c>
      <c r="AL201" s="53">
        <v>2</v>
      </c>
      <c r="AM201" s="53">
        <v>7.125</v>
      </c>
      <c r="AN201" s="53">
        <v>1</v>
      </c>
      <c r="AO201" s="53">
        <v>6.65</v>
      </c>
      <c r="AP201" s="53">
        <v>1</v>
      </c>
      <c r="AQ201" s="53">
        <v>0.47500000000000009</v>
      </c>
      <c r="AR201" s="53">
        <v>1</v>
      </c>
      <c r="AS201" s="53">
        <v>8.125</v>
      </c>
      <c r="AT201" s="53">
        <v>0</v>
      </c>
      <c r="AU201" s="53">
        <v>9.125</v>
      </c>
      <c r="AV201" s="56">
        <f t="shared" si="13"/>
        <v>24</v>
      </c>
      <c r="AW201" s="51">
        <f t="shared" si="13"/>
        <v>140.25</v>
      </c>
      <c r="AX201" s="51">
        <f t="shared" si="14"/>
        <v>121.66666666666667</v>
      </c>
      <c r="AY201" s="51">
        <f t="shared" si="15"/>
        <v>3.041666666666667</v>
      </c>
    </row>
    <row r="202" spans="1:51" ht="25" customHeight="1">
      <c r="A202" s="49">
        <v>198</v>
      </c>
      <c r="B202" s="39" t="s">
        <v>460</v>
      </c>
      <c r="C202" s="39" t="s">
        <v>415</v>
      </c>
      <c r="D202" s="40" t="s">
        <v>419</v>
      </c>
      <c r="E202" s="54">
        <v>244</v>
      </c>
      <c r="F202" s="54">
        <v>191</v>
      </c>
      <c r="G202" s="54">
        <v>435</v>
      </c>
      <c r="H202" s="54">
        <v>3</v>
      </c>
      <c r="I202" s="53">
        <v>7.875</v>
      </c>
      <c r="J202" s="53">
        <v>2</v>
      </c>
      <c r="K202" s="53">
        <v>8.875</v>
      </c>
      <c r="L202" s="53">
        <v>1</v>
      </c>
      <c r="M202" s="53">
        <v>9.875</v>
      </c>
      <c r="N202" s="53">
        <v>1</v>
      </c>
      <c r="O202" s="53">
        <v>9.875</v>
      </c>
      <c r="P202" s="53">
        <v>1</v>
      </c>
      <c r="Q202" s="53">
        <v>9.875</v>
      </c>
      <c r="R202" s="53">
        <v>1</v>
      </c>
      <c r="S202" s="53">
        <v>9.875</v>
      </c>
      <c r="T202" s="53">
        <v>1</v>
      </c>
      <c r="U202" s="53">
        <v>9.875</v>
      </c>
      <c r="V202" s="54"/>
      <c r="W202" s="53"/>
      <c r="X202" s="53">
        <v>0</v>
      </c>
      <c r="Y202" s="53">
        <v>10.875</v>
      </c>
      <c r="Z202" s="53">
        <v>1</v>
      </c>
      <c r="AA202" s="53">
        <v>9.875</v>
      </c>
      <c r="AB202" s="53">
        <v>1</v>
      </c>
      <c r="AC202" s="53">
        <v>9.875</v>
      </c>
      <c r="AD202" s="53">
        <v>1</v>
      </c>
      <c r="AE202" s="53">
        <v>9.875</v>
      </c>
      <c r="AF202" s="53">
        <v>1</v>
      </c>
      <c r="AG202" s="53">
        <v>9.875</v>
      </c>
      <c r="AH202" s="53">
        <v>1</v>
      </c>
      <c r="AI202" s="53">
        <v>9.875</v>
      </c>
      <c r="AJ202" s="54">
        <v>1</v>
      </c>
      <c r="AK202" s="53">
        <v>9.875</v>
      </c>
      <c r="AL202" s="53">
        <v>1</v>
      </c>
      <c r="AM202" s="53">
        <v>9.875</v>
      </c>
      <c r="AN202" s="53">
        <v>1</v>
      </c>
      <c r="AO202" s="53">
        <v>2.15</v>
      </c>
      <c r="AP202" s="53">
        <v>0</v>
      </c>
      <c r="AQ202" s="53">
        <v>7.7249999999999996</v>
      </c>
      <c r="AR202" s="53">
        <v>1</v>
      </c>
      <c r="AS202" s="53">
        <v>9.875</v>
      </c>
      <c r="AT202" s="53">
        <v>0</v>
      </c>
      <c r="AU202" s="53">
        <v>10.875</v>
      </c>
      <c r="AV202" s="56">
        <f t="shared" si="13"/>
        <v>19</v>
      </c>
      <c r="AW202" s="51">
        <f t="shared" si="13"/>
        <v>176.75</v>
      </c>
      <c r="AX202" s="51">
        <f t="shared" si="14"/>
        <v>145</v>
      </c>
      <c r="AY202" s="51">
        <f t="shared" si="15"/>
        <v>3.625</v>
      </c>
    </row>
    <row r="203" spans="1:51" ht="25" customHeight="1">
      <c r="A203" s="49">
        <v>199</v>
      </c>
      <c r="B203" s="39" t="s">
        <v>460</v>
      </c>
      <c r="C203" s="39" t="s">
        <v>415</v>
      </c>
      <c r="D203" s="40" t="s">
        <v>420</v>
      </c>
      <c r="E203" s="54">
        <v>360</v>
      </c>
      <c r="F203" s="54">
        <v>297</v>
      </c>
      <c r="G203" s="54">
        <v>657</v>
      </c>
      <c r="H203" s="54">
        <v>3</v>
      </c>
      <c r="I203" s="53">
        <v>13.425000000000001</v>
      </c>
      <c r="J203" s="53">
        <v>2</v>
      </c>
      <c r="K203" s="53">
        <v>14.425000000000001</v>
      </c>
      <c r="L203" s="53">
        <v>3</v>
      </c>
      <c r="M203" s="53">
        <v>13.425000000000001</v>
      </c>
      <c r="N203" s="53">
        <v>2</v>
      </c>
      <c r="O203" s="53">
        <v>14.425000000000001</v>
      </c>
      <c r="P203" s="53">
        <v>1</v>
      </c>
      <c r="Q203" s="53">
        <v>15.425000000000001</v>
      </c>
      <c r="R203" s="53">
        <v>1</v>
      </c>
      <c r="S203" s="53">
        <v>15.425000000000001</v>
      </c>
      <c r="T203" s="53">
        <v>1</v>
      </c>
      <c r="U203" s="53">
        <v>15.425000000000001</v>
      </c>
      <c r="V203" s="54"/>
      <c r="W203" s="53"/>
      <c r="X203" s="53">
        <v>0</v>
      </c>
      <c r="Y203" s="53">
        <v>16.425000000000001</v>
      </c>
      <c r="Z203" s="53">
        <v>3</v>
      </c>
      <c r="AA203" s="53">
        <v>13.425000000000001</v>
      </c>
      <c r="AB203" s="53">
        <v>2</v>
      </c>
      <c r="AC203" s="53">
        <v>14.425000000000001</v>
      </c>
      <c r="AD203" s="53">
        <v>1</v>
      </c>
      <c r="AE203" s="53">
        <v>15.425000000000001</v>
      </c>
      <c r="AF203" s="53">
        <v>2</v>
      </c>
      <c r="AG203" s="53">
        <v>14.425000000000001</v>
      </c>
      <c r="AH203" s="53">
        <v>1</v>
      </c>
      <c r="AI203" s="53">
        <v>15.425000000000001</v>
      </c>
      <c r="AJ203" s="54">
        <v>1</v>
      </c>
      <c r="AK203" s="53">
        <v>15.425000000000001</v>
      </c>
      <c r="AL203" s="53">
        <v>1</v>
      </c>
      <c r="AM203" s="53">
        <v>15.425000000000001</v>
      </c>
      <c r="AN203" s="53">
        <v>1</v>
      </c>
      <c r="AO203" s="53">
        <v>8.6750000000000007</v>
      </c>
      <c r="AP203" s="53">
        <v>1</v>
      </c>
      <c r="AQ203" s="53">
        <v>5.75</v>
      </c>
      <c r="AR203" s="53">
        <v>2</v>
      </c>
      <c r="AS203" s="53">
        <v>14.425000000000001</v>
      </c>
      <c r="AT203" s="53">
        <v>0</v>
      </c>
      <c r="AU203" s="53">
        <v>16.425000000000001</v>
      </c>
      <c r="AV203" s="56">
        <f t="shared" si="13"/>
        <v>28</v>
      </c>
      <c r="AW203" s="51">
        <f t="shared" si="13"/>
        <v>267.65000000000009</v>
      </c>
      <c r="AX203" s="51">
        <f t="shared" si="14"/>
        <v>219</v>
      </c>
      <c r="AY203" s="51">
        <f t="shared" si="15"/>
        <v>5.4749999999999996</v>
      </c>
    </row>
    <row r="204" spans="1:51" ht="25" customHeight="1">
      <c r="A204" s="49">
        <v>200</v>
      </c>
      <c r="B204" s="39" t="s">
        <v>460</v>
      </c>
      <c r="C204" s="39" t="s">
        <v>415</v>
      </c>
      <c r="D204" s="40" t="s">
        <v>421</v>
      </c>
      <c r="E204" s="54">
        <v>0</v>
      </c>
      <c r="F204" s="54">
        <v>521</v>
      </c>
      <c r="G204" s="54">
        <v>521</v>
      </c>
      <c r="H204" s="54">
        <v>2</v>
      </c>
      <c r="I204" s="53">
        <v>11.025</v>
      </c>
      <c r="J204" s="53">
        <v>2</v>
      </c>
      <c r="K204" s="53">
        <v>11.025</v>
      </c>
      <c r="L204" s="53">
        <v>2</v>
      </c>
      <c r="M204" s="53">
        <v>11.025</v>
      </c>
      <c r="N204" s="53">
        <v>3</v>
      </c>
      <c r="O204" s="53">
        <v>10.025</v>
      </c>
      <c r="P204" s="53">
        <v>1</v>
      </c>
      <c r="Q204" s="53">
        <v>12.025</v>
      </c>
      <c r="R204" s="53">
        <v>1</v>
      </c>
      <c r="S204" s="53">
        <v>12.025</v>
      </c>
      <c r="T204" s="53">
        <v>0</v>
      </c>
      <c r="U204" s="53">
        <v>13.025</v>
      </c>
      <c r="V204" s="54"/>
      <c r="W204" s="53"/>
      <c r="X204" s="53">
        <v>0</v>
      </c>
      <c r="Y204" s="53">
        <v>13.025</v>
      </c>
      <c r="Z204" s="53">
        <v>2</v>
      </c>
      <c r="AA204" s="53">
        <v>11.025</v>
      </c>
      <c r="AB204" s="53">
        <v>3</v>
      </c>
      <c r="AC204" s="53">
        <v>10.025</v>
      </c>
      <c r="AD204" s="53">
        <v>1</v>
      </c>
      <c r="AE204" s="53">
        <v>12.025</v>
      </c>
      <c r="AF204" s="53">
        <v>2</v>
      </c>
      <c r="AG204" s="53">
        <v>11.025</v>
      </c>
      <c r="AH204" s="53">
        <v>1</v>
      </c>
      <c r="AI204" s="53">
        <v>12.025</v>
      </c>
      <c r="AJ204" s="54">
        <v>1</v>
      </c>
      <c r="AK204" s="53">
        <v>12.025</v>
      </c>
      <c r="AL204" s="53">
        <v>1</v>
      </c>
      <c r="AM204" s="53">
        <v>12.025</v>
      </c>
      <c r="AN204" s="53">
        <v>1</v>
      </c>
      <c r="AO204" s="53">
        <v>4.7249999999999996</v>
      </c>
      <c r="AP204" s="53">
        <v>1</v>
      </c>
      <c r="AQ204" s="53">
        <v>6.3</v>
      </c>
      <c r="AR204" s="53">
        <v>0</v>
      </c>
      <c r="AS204" s="53">
        <v>13.025</v>
      </c>
      <c r="AT204" s="53">
        <v>1</v>
      </c>
      <c r="AU204" s="53">
        <v>12.025</v>
      </c>
      <c r="AV204" s="56">
        <f t="shared" si="13"/>
        <v>25</v>
      </c>
      <c r="AW204" s="51">
        <f t="shared" si="13"/>
        <v>209.45000000000007</v>
      </c>
      <c r="AX204" s="51">
        <f t="shared" si="14"/>
        <v>173.66666666666666</v>
      </c>
      <c r="AY204" s="51">
        <f t="shared" si="15"/>
        <v>4.3416666666666668</v>
      </c>
    </row>
    <row r="205" spans="1:51" ht="25" customHeight="1">
      <c r="A205" s="49">
        <v>201</v>
      </c>
      <c r="B205" s="39" t="s">
        <v>460</v>
      </c>
      <c r="C205" s="39" t="s">
        <v>415</v>
      </c>
      <c r="D205" s="40" t="s">
        <v>422</v>
      </c>
      <c r="E205" s="54">
        <v>396</v>
      </c>
      <c r="F205" s="54">
        <v>244</v>
      </c>
      <c r="G205" s="54">
        <v>640</v>
      </c>
      <c r="H205" s="54">
        <v>1</v>
      </c>
      <c r="I205" s="53">
        <v>15</v>
      </c>
      <c r="J205" s="53">
        <v>2</v>
      </c>
      <c r="K205" s="53">
        <v>14</v>
      </c>
      <c r="L205" s="53">
        <v>1</v>
      </c>
      <c r="M205" s="53">
        <v>15</v>
      </c>
      <c r="N205" s="53">
        <v>0</v>
      </c>
      <c r="O205" s="53">
        <v>16</v>
      </c>
      <c r="P205" s="53">
        <v>2</v>
      </c>
      <c r="Q205" s="53">
        <v>14</v>
      </c>
      <c r="R205" s="53">
        <v>1</v>
      </c>
      <c r="S205" s="53">
        <v>15</v>
      </c>
      <c r="T205" s="53">
        <v>0</v>
      </c>
      <c r="U205" s="53">
        <v>16</v>
      </c>
      <c r="V205" s="54"/>
      <c r="W205" s="53"/>
      <c r="X205" s="53">
        <v>1</v>
      </c>
      <c r="Y205" s="53">
        <v>15</v>
      </c>
      <c r="Z205" s="53">
        <v>1</v>
      </c>
      <c r="AA205" s="53">
        <v>15</v>
      </c>
      <c r="AB205" s="53">
        <v>0</v>
      </c>
      <c r="AC205" s="53">
        <v>16</v>
      </c>
      <c r="AD205" s="53">
        <v>2</v>
      </c>
      <c r="AE205" s="53">
        <v>14</v>
      </c>
      <c r="AF205" s="53">
        <v>1</v>
      </c>
      <c r="AG205" s="53">
        <v>15</v>
      </c>
      <c r="AH205" s="53">
        <v>1</v>
      </c>
      <c r="AI205" s="53">
        <v>15</v>
      </c>
      <c r="AJ205" s="54">
        <v>1</v>
      </c>
      <c r="AK205" s="53">
        <v>15</v>
      </c>
      <c r="AL205" s="53">
        <v>1</v>
      </c>
      <c r="AM205" s="53">
        <v>15</v>
      </c>
      <c r="AN205" s="53">
        <v>1</v>
      </c>
      <c r="AO205" s="53">
        <v>-1</v>
      </c>
      <c r="AP205" s="53">
        <v>1</v>
      </c>
      <c r="AQ205" s="53">
        <v>15</v>
      </c>
      <c r="AR205" s="53">
        <v>0</v>
      </c>
      <c r="AS205" s="53">
        <v>16</v>
      </c>
      <c r="AT205" s="53">
        <v>1</v>
      </c>
      <c r="AU205" s="53">
        <v>15</v>
      </c>
      <c r="AV205" s="56">
        <f t="shared" si="13"/>
        <v>18</v>
      </c>
      <c r="AW205" s="51">
        <f t="shared" si="13"/>
        <v>270</v>
      </c>
      <c r="AX205" s="51">
        <f t="shared" si="14"/>
        <v>213.33333333333334</v>
      </c>
      <c r="AY205" s="51">
        <f t="shared" si="15"/>
        <v>5.3333333333333339</v>
      </c>
    </row>
    <row r="206" spans="1:51" ht="25" customHeight="1">
      <c r="A206" s="49">
        <v>202</v>
      </c>
      <c r="B206" s="39" t="s">
        <v>460</v>
      </c>
      <c r="C206" s="39" t="s">
        <v>415</v>
      </c>
      <c r="D206" s="40" t="s">
        <v>423</v>
      </c>
      <c r="E206" s="54">
        <v>395</v>
      </c>
      <c r="F206" s="54">
        <v>263</v>
      </c>
      <c r="G206" s="54">
        <v>658</v>
      </c>
      <c r="H206" s="54">
        <v>2</v>
      </c>
      <c r="I206" s="53">
        <v>14.45</v>
      </c>
      <c r="J206" s="53">
        <v>3</v>
      </c>
      <c r="K206" s="53">
        <v>13.45</v>
      </c>
      <c r="L206" s="53">
        <v>3</v>
      </c>
      <c r="M206" s="53">
        <v>13.45</v>
      </c>
      <c r="N206" s="53">
        <v>2</v>
      </c>
      <c r="O206" s="53">
        <v>14.45</v>
      </c>
      <c r="P206" s="53">
        <v>3</v>
      </c>
      <c r="Q206" s="53">
        <v>13.45</v>
      </c>
      <c r="R206" s="53">
        <v>3</v>
      </c>
      <c r="S206" s="53">
        <v>13.45</v>
      </c>
      <c r="T206" s="53">
        <v>1</v>
      </c>
      <c r="U206" s="53">
        <v>15.45</v>
      </c>
      <c r="V206" s="54"/>
      <c r="W206" s="53"/>
      <c r="X206" s="53">
        <v>1</v>
      </c>
      <c r="Y206" s="53">
        <v>15.45</v>
      </c>
      <c r="Z206" s="53">
        <v>3</v>
      </c>
      <c r="AA206" s="53">
        <v>13.45</v>
      </c>
      <c r="AB206" s="53">
        <v>2</v>
      </c>
      <c r="AC206" s="53">
        <v>14.45</v>
      </c>
      <c r="AD206" s="53">
        <v>3</v>
      </c>
      <c r="AE206" s="53">
        <v>13.45</v>
      </c>
      <c r="AF206" s="53">
        <v>1</v>
      </c>
      <c r="AG206" s="53">
        <v>15.45</v>
      </c>
      <c r="AH206" s="53">
        <v>0</v>
      </c>
      <c r="AI206" s="53">
        <v>16.45</v>
      </c>
      <c r="AJ206" s="54">
        <v>2</v>
      </c>
      <c r="AK206" s="53">
        <v>14.45</v>
      </c>
      <c r="AL206" s="53">
        <v>1</v>
      </c>
      <c r="AM206" s="53">
        <v>15.45</v>
      </c>
      <c r="AN206" s="53">
        <v>0</v>
      </c>
      <c r="AO206" s="53">
        <v>0</v>
      </c>
      <c r="AP206" s="53">
        <v>1</v>
      </c>
      <c r="AQ206" s="53">
        <v>15.45</v>
      </c>
      <c r="AR206" s="53">
        <v>0</v>
      </c>
      <c r="AS206" s="53">
        <v>16.45</v>
      </c>
      <c r="AT206" s="53">
        <v>1</v>
      </c>
      <c r="AU206" s="53">
        <v>15.45</v>
      </c>
      <c r="AV206" s="56">
        <f t="shared" si="13"/>
        <v>32</v>
      </c>
      <c r="AW206" s="51">
        <f t="shared" si="13"/>
        <v>264.09999999999991</v>
      </c>
      <c r="AX206" s="51">
        <f t="shared" si="14"/>
        <v>219.33333333333334</v>
      </c>
      <c r="AY206" s="51">
        <f t="shared" si="15"/>
        <v>5.4833333333333334</v>
      </c>
    </row>
    <row r="207" spans="1:51" ht="25" customHeight="1">
      <c r="A207" s="49">
        <v>203</v>
      </c>
      <c r="B207" s="39" t="s">
        <v>460</v>
      </c>
      <c r="C207" s="39" t="s">
        <v>415</v>
      </c>
      <c r="D207" s="40" t="s">
        <v>424</v>
      </c>
      <c r="E207" s="54">
        <v>71</v>
      </c>
      <c r="F207" s="54">
        <v>59</v>
      </c>
      <c r="G207" s="54">
        <v>130</v>
      </c>
      <c r="H207" s="54">
        <v>1</v>
      </c>
      <c r="I207" s="53">
        <v>2.25</v>
      </c>
      <c r="J207" s="53">
        <v>1</v>
      </c>
      <c r="K207" s="53">
        <v>2.25</v>
      </c>
      <c r="L207" s="53">
        <v>2</v>
      </c>
      <c r="M207" s="53">
        <v>1.25</v>
      </c>
      <c r="N207" s="53">
        <v>1</v>
      </c>
      <c r="O207" s="53">
        <v>2.25</v>
      </c>
      <c r="P207" s="53">
        <v>2</v>
      </c>
      <c r="Q207" s="53">
        <v>1.25</v>
      </c>
      <c r="R207" s="53">
        <v>1</v>
      </c>
      <c r="S207" s="53">
        <v>2.25</v>
      </c>
      <c r="T207" s="53">
        <v>1</v>
      </c>
      <c r="U207" s="53">
        <v>2.25</v>
      </c>
      <c r="V207" s="54"/>
      <c r="W207" s="53"/>
      <c r="X207" s="53">
        <v>0</v>
      </c>
      <c r="Y207" s="53">
        <v>3.25</v>
      </c>
      <c r="Z207" s="53">
        <v>2</v>
      </c>
      <c r="AA207" s="53">
        <v>1.25</v>
      </c>
      <c r="AB207" s="53">
        <v>1</v>
      </c>
      <c r="AC207" s="53">
        <v>2.25</v>
      </c>
      <c r="AD207" s="53">
        <v>2</v>
      </c>
      <c r="AE207" s="53">
        <v>1.25</v>
      </c>
      <c r="AF207" s="53">
        <v>1</v>
      </c>
      <c r="AG207" s="53">
        <v>2.25</v>
      </c>
      <c r="AH207" s="53">
        <v>1</v>
      </c>
      <c r="AI207" s="53">
        <v>2.25</v>
      </c>
      <c r="AJ207" s="54">
        <v>1</v>
      </c>
      <c r="AK207" s="53">
        <v>2.25</v>
      </c>
      <c r="AL207" s="53">
        <v>1</v>
      </c>
      <c r="AM207" s="53">
        <v>2.25</v>
      </c>
      <c r="AN207" s="53">
        <v>0</v>
      </c>
      <c r="AO207" s="53">
        <v>0.8</v>
      </c>
      <c r="AP207" s="53">
        <v>0</v>
      </c>
      <c r="AQ207" s="53">
        <v>2.4500000000000002</v>
      </c>
      <c r="AR207" s="53">
        <v>0</v>
      </c>
      <c r="AS207" s="53">
        <v>3.25</v>
      </c>
      <c r="AT207" s="53">
        <v>0</v>
      </c>
      <c r="AU207" s="53">
        <v>3.25</v>
      </c>
      <c r="AV207" s="56">
        <f t="shared" si="13"/>
        <v>18</v>
      </c>
      <c r="AW207" s="51">
        <f t="shared" si="13"/>
        <v>40.5</v>
      </c>
      <c r="AX207" s="51">
        <f t="shared" si="14"/>
        <v>43.333333333333336</v>
      </c>
      <c r="AY207" s="51">
        <f t="shared" si="15"/>
        <v>1.0833333333333335</v>
      </c>
    </row>
    <row r="208" spans="1:51" ht="25" customHeight="1">
      <c r="A208" s="49">
        <v>204</v>
      </c>
      <c r="B208" s="39" t="s">
        <v>460</v>
      </c>
      <c r="C208" s="39" t="s">
        <v>415</v>
      </c>
      <c r="D208" s="39" t="s">
        <v>425</v>
      </c>
      <c r="E208" s="53">
        <v>9</v>
      </c>
      <c r="F208" s="53">
        <v>21</v>
      </c>
      <c r="G208" s="53">
        <v>30</v>
      </c>
      <c r="H208" s="55">
        <v>1</v>
      </c>
      <c r="I208" s="55">
        <v>-0.25</v>
      </c>
      <c r="J208" s="55">
        <v>1</v>
      </c>
      <c r="K208" s="55">
        <v>-0.25</v>
      </c>
      <c r="L208" s="55">
        <v>2</v>
      </c>
      <c r="M208" s="55">
        <v>-1.25</v>
      </c>
      <c r="N208" s="55">
        <v>1</v>
      </c>
      <c r="O208" s="55">
        <v>-0.25</v>
      </c>
      <c r="P208" s="55">
        <v>1</v>
      </c>
      <c r="Q208" s="55">
        <v>-0.25</v>
      </c>
      <c r="R208" s="55">
        <v>1</v>
      </c>
      <c r="S208" s="55">
        <v>-0.25</v>
      </c>
      <c r="T208" s="55">
        <v>0</v>
      </c>
      <c r="U208" s="55">
        <v>0.75</v>
      </c>
      <c r="V208" s="55"/>
      <c r="W208" s="55"/>
      <c r="X208" s="55">
        <v>0</v>
      </c>
      <c r="Y208" s="55">
        <v>0.75</v>
      </c>
      <c r="Z208" s="55">
        <v>2</v>
      </c>
      <c r="AA208" s="55">
        <v>-1.25</v>
      </c>
      <c r="AB208" s="55">
        <v>1</v>
      </c>
      <c r="AC208" s="55">
        <v>-0.25</v>
      </c>
      <c r="AD208" s="55">
        <v>1</v>
      </c>
      <c r="AE208" s="55">
        <v>-0.25</v>
      </c>
      <c r="AF208" s="55">
        <v>1</v>
      </c>
      <c r="AG208" s="55">
        <v>-0.25</v>
      </c>
      <c r="AH208" s="55">
        <v>0</v>
      </c>
      <c r="AI208" s="55">
        <v>0.75</v>
      </c>
      <c r="AJ208" s="55">
        <v>1</v>
      </c>
      <c r="AK208" s="55">
        <v>-0.25</v>
      </c>
      <c r="AL208" s="55">
        <v>0</v>
      </c>
      <c r="AM208" s="55">
        <v>0.75</v>
      </c>
      <c r="AN208" s="55">
        <v>0</v>
      </c>
      <c r="AO208" s="55">
        <v>0.27500000000000002</v>
      </c>
      <c r="AP208" s="55">
        <v>0</v>
      </c>
      <c r="AQ208" s="55">
        <v>0.47499999999999998</v>
      </c>
      <c r="AR208" s="55">
        <v>0</v>
      </c>
      <c r="AS208" s="55">
        <v>0.75</v>
      </c>
      <c r="AT208" s="55">
        <v>1</v>
      </c>
      <c r="AU208" s="55">
        <v>-0.25</v>
      </c>
      <c r="AV208" s="56">
        <f t="shared" si="13"/>
        <v>14</v>
      </c>
      <c r="AW208" s="51">
        <f t="shared" si="13"/>
        <v>-0.5</v>
      </c>
      <c r="AX208" s="51">
        <f t="shared" si="14"/>
        <v>10</v>
      </c>
      <c r="AY208" s="51">
        <f t="shared" si="15"/>
        <v>0.25</v>
      </c>
    </row>
    <row r="209" spans="1:51" ht="25" customHeight="1">
      <c r="A209" s="49">
        <v>205</v>
      </c>
      <c r="B209" s="39" t="s">
        <v>460</v>
      </c>
      <c r="C209" s="39" t="s">
        <v>415</v>
      </c>
      <c r="D209" s="39" t="s">
        <v>426</v>
      </c>
      <c r="E209" s="53">
        <v>904</v>
      </c>
      <c r="F209" s="53">
        <v>369</v>
      </c>
      <c r="G209" s="53">
        <v>1273</v>
      </c>
      <c r="H209" s="55">
        <v>3</v>
      </c>
      <c r="I209" s="55">
        <v>28.824999999999999</v>
      </c>
      <c r="J209" s="55">
        <v>3</v>
      </c>
      <c r="K209" s="55">
        <v>28.824999999999999</v>
      </c>
      <c r="L209" s="55">
        <v>2</v>
      </c>
      <c r="M209" s="55">
        <v>29.824999999999999</v>
      </c>
      <c r="N209" s="55">
        <v>1</v>
      </c>
      <c r="O209" s="55">
        <v>30.824999999999999</v>
      </c>
      <c r="P209" s="55">
        <v>1</v>
      </c>
      <c r="Q209" s="55">
        <v>30.824999999999999</v>
      </c>
      <c r="R209" s="55">
        <v>1</v>
      </c>
      <c r="S209" s="55">
        <v>30.824999999999999</v>
      </c>
      <c r="T209" s="55">
        <v>1</v>
      </c>
      <c r="U209" s="55">
        <v>30.824999999999999</v>
      </c>
      <c r="V209" s="55"/>
      <c r="W209" s="55"/>
      <c r="X209" s="55">
        <v>1</v>
      </c>
      <c r="Y209" s="55">
        <v>30.824999999999999</v>
      </c>
      <c r="Z209" s="55">
        <v>2</v>
      </c>
      <c r="AA209" s="55">
        <v>29.824999999999999</v>
      </c>
      <c r="AB209" s="55">
        <v>1</v>
      </c>
      <c r="AC209" s="55">
        <v>30.824999999999999</v>
      </c>
      <c r="AD209" s="55">
        <v>1</v>
      </c>
      <c r="AE209" s="55">
        <v>30.824999999999999</v>
      </c>
      <c r="AF209" s="55">
        <v>3</v>
      </c>
      <c r="AG209" s="55">
        <v>28.824999999999999</v>
      </c>
      <c r="AH209" s="55">
        <v>1</v>
      </c>
      <c r="AI209" s="55">
        <v>30.824999999999999</v>
      </c>
      <c r="AJ209" s="55">
        <v>1</v>
      </c>
      <c r="AK209" s="55">
        <v>30.824999999999999</v>
      </c>
      <c r="AL209" s="55">
        <v>1</v>
      </c>
      <c r="AM209" s="55">
        <v>30.824999999999999</v>
      </c>
      <c r="AN209" s="55">
        <v>0</v>
      </c>
      <c r="AO209" s="55">
        <v>12.15</v>
      </c>
      <c r="AP209" s="55">
        <v>1</v>
      </c>
      <c r="AQ209" s="55">
        <v>18.675000000000001</v>
      </c>
      <c r="AR209" s="55">
        <v>1</v>
      </c>
      <c r="AS209" s="55">
        <v>30.824999999999999</v>
      </c>
      <c r="AT209" s="55">
        <v>0</v>
      </c>
      <c r="AU209" s="55">
        <v>31.824999999999999</v>
      </c>
      <c r="AV209" s="56">
        <f t="shared" si="13"/>
        <v>25</v>
      </c>
      <c r="AW209" s="51">
        <f t="shared" si="13"/>
        <v>547.84999999999991</v>
      </c>
      <c r="AX209" s="51">
        <f t="shared" si="14"/>
        <v>424.33333333333331</v>
      </c>
      <c r="AY209" s="51">
        <f t="shared" si="15"/>
        <v>10.608333333333333</v>
      </c>
    </row>
    <row r="210" spans="1:51" ht="25" customHeight="1">
      <c r="A210" s="49">
        <v>206</v>
      </c>
      <c r="B210" s="39" t="s">
        <v>460</v>
      </c>
      <c r="C210" s="39" t="s">
        <v>415</v>
      </c>
      <c r="D210" s="39" t="s">
        <v>427</v>
      </c>
      <c r="E210" s="53">
        <v>355</v>
      </c>
      <c r="F210" s="53">
        <v>228</v>
      </c>
      <c r="G210" s="53">
        <v>583</v>
      </c>
      <c r="H210" s="55">
        <v>1</v>
      </c>
      <c r="I210" s="55">
        <v>13.574999999999999</v>
      </c>
      <c r="J210" s="55">
        <v>3</v>
      </c>
      <c r="K210" s="55">
        <v>11.574999999999999</v>
      </c>
      <c r="L210" s="55">
        <v>1</v>
      </c>
      <c r="M210" s="55">
        <v>13.574999999999999</v>
      </c>
      <c r="N210" s="55">
        <v>0</v>
      </c>
      <c r="O210" s="55">
        <v>14.574999999999999</v>
      </c>
      <c r="P210" s="55">
        <v>1</v>
      </c>
      <c r="Q210" s="55">
        <v>13.574999999999999</v>
      </c>
      <c r="R210" s="55">
        <v>1</v>
      </c>
      <c r="S210" s="55">
        <v>13.574999999999999</v>
      </c>
      <c r="T210" s="55">
        <v>1</v>
      </c>
      <c r="U210" s="55">
        <v>13.574999999999999</v>
      </c>
      <c r="V210" s="55"/>
      <c r="W210" s="55"/>
      <c r="X210" s="55">
        <v>0</v>
      </c>
      <c r="Y210" s="55">
        <v>14.574999999999999</v>
      </c>
      <c r="Z210" s="55">
        <v>1</v>
      </c>
      <c r="AA210" s="55">
        <v>13.574999999999999</v>
      </c>
      <c r="AB210" s="55">
        <v>0</v>
      </c>
      <c r="AC210" s="55">
        <v>14.574999999999999</v>
      </c>
      <c r="AD210" s="55">
        <v>1</v>
      </c>
      <c r="AE210" s="55">
        <v>13.574999999999999</v>
      </c>
      <c r="AF210" s="55">
        <v>1</v>
      </c>
      <c r="AG210" s="55">
        <v>13.574999999999999</v>
      </c>
      <c r="AH210" s="55">
        <v>0</v>
      </c>
      <c r="AI210" s="55">
        <v>14.574999999999999</v>
      </c>
      <c r="AJ210" s="55">
        <v>1</v>
      </c>
      <c r="AK210" s="55">
        <v>13.574999999999999</v>
      </c>
      <c r="AL210" s="55">
        <v>1</v>
      </c>
      <c r="AM210" s="55">
        <v>13.574999999999999</v>
      </c>
      <c r="AN210" s="55">
        <v>0</v>
      </c>
      <c r="AO210" s="55">
        <v>10.125</v>
      </c>
      <c r="AP210" s="55">
        <v>1</v>
      </c>
      <c r="AQ210" s="55">
        <v>3.45</v>
      </c>
      <c r="AR210" s="55">
        <v>0</v>
      </c>
      <c r="AS210" s="55">
        <v>14.574999999999999</v>
      </c>
      <c r="AT210" s="55">
        <v>0</v>
      </c>
      <c r="AU210" s="55">
        <v>14.574999999999999</v>
      </c>
      <c r="AV210" s="56">
        <f t="shared" si="13"/>
        <v>14</v>
      </c>
      <c r="AW210" s="51">
        <f t="shared" si="13"/>
        <v>248.34999999999991</v>
      </c>
      <c r="AX210" s="51">
        <f t="shared" si="14"/>
        <v>194.33333333333334</v>
      </c>
      <c r="AY210" s="51">
        <f t="shared" si="15"/>
        <v>4.8583333333333334</v>
      </c>
    </row>
    <row r="211" spans="1:51" ht="25" customHeight="1">
      <c r="A211" s="49">
        <v>207</v>
      </c>
      <c r="B211" s="39" t="s">
        <v>460</v>
      </c>
      <c r="C211" s="39" t="s">
        <v>415</v>
      </c>
      <c r="D211" s="39" t="s">
        <v>428</v>
      </c>
      <c r="E211" s="53">
        <v>0</v>
      </c>
      <c r="F211" s="53">
        <v>483</v>
      </c>
      <c r="G211" s="53">
        <v>483</v>
      </c>
      <c r="H211" s="55">
        <v>2</v>
      </c>
      <c r="I211" s="55">
        <v>10.074999999999999</v>
      </c>
      <c r="J211" s="55">
        <v>2</v>
      </c>
      <c r="K211" s="55">
        <v>10.074999999999999</v>
      </c>
      <c r="L211" s="55">
        <v>2</v>
      </c>
      <c r="M211" s="55">
        <v>10.074999999999999</v>
      </c>
      <c r="N211" s="55">
        <v>1</v>
      </c>
      <c r="O211" s="55">
        <v>11.074999999999999</v>
      </c>
      <c r="P211" s="55">
        <v>1</v>
      </c>
      <c r="Q211" s="55">
        <v>11.074999999999999</v>
      </c>
      <c r="R211" s="55">
        <v>1</v>
      </c>
      <c r="S211" s="55">
        <v>11.074999999999999</v>
      </c>
      <c r="T211" s="55">
        <v>1</v>
      </c>
      <c r="U211" s="55">
        <v>11.074999999999999</v>
      </c>
      <c r="V211" s="55"/>
      <c r="W211" s="55"/>
      <c r="X211" s="55">
        <v>1</v>
      </c>
      <c r="Y211" s="55">
        <v>11.074999999999999</v>
      </c>
      <c r="Z211" s="55">
        <v>2</v>
      </c>
      <c r="AA211" s="55">
        <v>10.074999999999999</v>
      </c>
      <c r="AB211" s="55">
        <v>1</v>
      </c>
      <c r="AC211" s="55">
        <v>11.074999999999999</v>
      </c>
      <c r="AD211" s="55">
        <v>1</v>
      </c>
      <c r="AE211" s="55">
        <v>11.074999999999999</v>
      </c>
      <c r="AF211" s="55">
        <v>1</v>
      </c>
      <c r="AG211" s="55">
        <v>11.074999999999999</v>
      </c>
      <c r="AH211" s="55">
        <v>1</v>
      </c>
      <c r="AI211" s="55">
        <v>11.074999999999999</v>
      </c>
      <c r="AJ211" s="55">
        <v>1</v>
      </c>
      <c r="AK211" s="55">
        <v>11.074999999999999</v>
      </c>
      <c r="AL211" s="55">
        <v>0</v>
      </c>
      <c r="AM211" s="55">
        <v>12.074999999999999</v>
      </c>
      <c r="AN211" s="55">
        <v>1</v>
      </c>
      <c r="AO211" s="55">
        <v>3.0250000000000004</v>
      </c>
      <c r="AP211" s="55">
        <v>1</v>
      </c>
      <c r="AQ211" s="55">
        <v>7.0500000000000007</v>
      </c>
      <c r="AR211" s="55">
        <v>1</v>
      </c>
      <c r="AS211" s="55">
        <v>11.074999999999999</v>
      </c>
      <c r="AT211" s="55">
        <v>0</v>
      </c>
      <c r="AU211" s="55">
        <v>12.074999999999999</v>
      </c>
      <c r="AV211" s="56">
        <f t="shared" si="13"/>
        <v>21</v>
      </c>
      <c r="AW211" s="51">
        <f t="shared" si="13"/>
        <v>196.34999999999997</v>
      </c>
      <c r="AX211" s="51">
        <f t="shared" si="14"/>
        <v>161</v>
      </c>
      <c r="AY211" s="51">
        <f t="shared" si="15"/>
        <v>4.0250000000000004</v>
      </c>
    </row>
    <row r="212" spans="1:51" ht="25" customHeight="1">
      <c r="A212" s="49">
        <v>208</v>
      </c>
      <c r="B212" s="39" t="s">
        <v>460</v>
      </c>
      <c r="C212" s="39" t="s">
        <v>415</v>
      </c>
      <c r="D212" s="39" t="s">
        <v>429</v>
      </c>
      <c r="E212" s="53">
        <v>470</v>
      </c>
      <c r="F212" s="53">
        <v>285</v>
      </c>
      <c r="G212" s="53">
        <v>755</v>
      </c>
      <c r="H212" s="55">
        <v>4</v>
      </c>
      <c r="I212" s="55">
        <v>14.875</v>
      </c>
      <c r="J212" s="55">
        <v>3</v>
      </c>
      <c r="K212" s="55">
        <v>15.875</v>
      </c>
      <c r="L212" s="55">
        <v>4</v>
      </c>
      <c r="M212" s="55">
        <v>14.875</v>
      </c>
      <c r="N212" s="55">
        <v>1</v>
      </c>
      <c r="O212" s="55">
        <v>17.875</v>
      </c>
      <c r="P212" s="55">
        <v>1</v>
      </c>
      <c r="Q212" s="55">
        <v>17.875</v>
      </c>
      <c r="R212" s="55">
        <v>3</v>
      </c>
      <c r="S212" s="55">
        <v>15.875</v>
      </c>
      <c r="T212" s="55">
        <v>0</v>
      </c>
      <c r="U212" s="55">
        <v>18.875</v>
      </c>
      <c r="V212" s="55"/>
      <c r="W212" s="55"/>
      <c r="X212" s="55">
        <v>0</v>
      </c>
      <c r="Y212" s="55">
        <v>18.875</v>
      </c>
      <c r="Z212" s="55">
        <v>4</v>
      </c>
      <c r="AA212" s="55">
        <v>14.875</v>
      </c>
      <c r="AB212" s="55">
        <v>1</v>
      </c>
      <c r="AC212" s="55">
        <v>17.875</v>
      </c>
      <c r="AD212" s="55">
        <v>1</v>
      </c>
      <c r="AE212" s="55">
        <v>17.875</v>
      </c>
      <c r="AF212" s="55">
        <v>1</v>
      </c>
      <c r="AG212" s="55">
        <v>17.875</v>
      </c>
      <c r="AH212" s="55">
        <v>0</v>
      </c>
      <c r="AI212" s="55">
        <v>18.875</v>
      </c>
      <c r="AJ212" s="55">
        <v>1</v>
      </c>
      <c r="AK212" s="55">
        <v>17.875</v>
      </c>
      <c r="AL212" s="55">
        <v>0</v>
      </c>
      <c r="AM212" s="55">
        <v>18.875</v>
      </c>
      <c r="AN212" s="55">
        <v>0</v>
      </c>
      <c r="AO212" s="55">
        <v>5.7249999999999996</v>
      </c>
      <c r="AP212" s="55">
        <v>0</v>
      </c>
      <c r="AQ212" s="55">
        <v>13.15</v>
      </c>
      <c r="AR212" s="55">
        <v>0</v>
      </c>
      <c r="AS212" s="55">
        <v>18.875</v>
      </c>
      <c r="AT212" s="55">
        <v>0</v>
      </c>
      <c r="AU212" s="55">
        <v>18.875</v>
      </c>
      <c r="AV212" s="56">
        <f t="shared" si="13"/>
        <v>24</v>
      </c>
      <c r="AW212" s="51">
        <f t="shared" si="13"/>
        <v>315.75</v>
      </c>
      <c r="AX212" s="51">
        <f t="shared" si="14"/>
        <v>251.66666666666666</v>
      </c>
      <c r="AY212" s="51">
        <f t="shared" si="15"/>
        <v>6.2916666666666661</v>
      </c>
    </row>
    <row r="213" spans="1:51" ht="25" customHeight="1">
      <c r="A213" s="49">
        <v>209</v>
      </c>
      <c r="B213" s="39" t="s">
        <v>460</v>
      </c>
      <c r="C213" s="39" t="s">
        <v>415</v>
      </c>
      <c r="D213" s="39" t="s">
        <v>430</v>
      </c>
      <c r="E213" s="53">
        <v>0</v>
      </c>
      <c r="F213" s="53">
        <v>792</v>
      </c>
      <c r="G213" s="53">
        <v>792</v>
      </c>
      <c r="H213" s="55">
        <v>3</v>
      </c>
      <c r="I213" s="55">
        <v>16.8</v>
      </c>
      <c r="J213" s="55">
        <v>3</v>
      </c>
      <c r="K213" s="55">
        <v>16.8</v>
      </c>
      <c r="L213" s="55">
        <v>3</v>
      </c>
      <c r="M213" s="55">
        <v>16.8</v>
      </c>
      <c r="N213" s="55">
        <v>2</v>
      </c>
      <c r="O213" s="55">
        <v>17.8</v>
      </c>
      <c r="P213" s="55">
        <v>1</v>
      </c>
      <c r="Q213" s="55">
        <v>18.8</v>
      </c>
      <c r="R213" s="55">
        <v>2</v>
      </c>
      <c r="S213" s="55">
        <v>17.8</v>
      </c>
      <c r="T213" s="55">
        <v>1</v>
      </c>
      <c r="U213" s="55">
        <v>18.8</v>
      </c>
      <c r="V213" s="55"/>
      <c r="W213" s="55"/>
      <c r="X213" s="55">
        <v>1</v>
      </c>
      <c r="Y213" s="55">
        <v>18.8</v>
      </c>
      <c r="Z213" s="55">
        <v>3</v>
      </c>
      <c r="AA213" s="55">
        <v>16.8</v>
      </c>
      <c r="AB213" s="55">
        <v>2</v>
      </c>
      <c r="AC213" s="55">
        <v>17.8</v>
      </c>
      <c r="AD213" s="55">
        <v>1</v>
      </c>
      <c r="AE213" s="55">
        <v>18.8</v>
      </c>
      <c r="AF213" s="55">
        <v>1</v>
      </c>
      <c r="AG213" s="55">
        <v>18.8</v>
      </c>
      <c r="AH213" s="55">
        <v>1</v>
      </c>
      <c r="AI213" s="55">
        <v>18.8</v>
      </c>
      <c r="AJ213" s="55">
        <v>1</v>
      </c>
      <c r="AK213" s="55">
        <v>18.8</v>
      </c>
      <c r="AL213" s="55">
        <v>1</v>
      </c>
      <c r="AM213" s="55">
        <v>18.8</v>
      </c>
      <c r="AN213" s="55">
        <v>1</v>
      </c>
      <c r="AO213" s="55">
        <v>7</v>
      </c>
      <c r="AP213" s="55">
        <v>1</v>
      </c>
      <c r="AQ213" s="55">
        <v>10.8</v>
      </c>
      <c r="AR213" s="55">
        <v>0</v>
      </c>
      <c r="AS213" s="55">
        <v>19.8</v>
      </c>
      <c r="AT213" s="55">
        <v>1</v>
      </c>
      <c r="AU213" s="55">
        <v>18.8</v>
      </c>
      <c r="AV213" s="56">
        <f t="shared" si="13"/>
        <v>29</v>
      </c>
      <c r="AW213" s="51">
        <f t="shared" si="13"/>
        <v>327.40000000000009</v>
      </c>
      <c r="AX213" s="51">
        <f t="shared" si="14"/>
        <v>264</v>
      </c>
      <c r="AY213" s="51">
        <f t="shared" si="15"/>
        <v>6.6</v>
      </c>
    </row>
    <row r="214" spans="1:51" ht="25" customHeight="1">
      <c r="A214" s="49">
        <v>210</v>
      </c>
      <c r="B214" s="39" t="s">
        <v>460</v>
      </c>
      <c r="C214" s="39" t="s">
        <v>431</v>
      </c>
      <c r="D214" s="39" t="s">
        <v>432</v>
      </c>
      <c r="E214" s="53">
        <v>278</v>
      </c>
      <c r="F214" s="53">
        <v>140</v>
      </c>
      <c r="G214" s="53">
        <v>418</v>
      </c>
      <c r="H214" s="55">
        <v>2</v>
      </c>
      <c r="I214" s="55">
        <v>8.4499999999999993</v>
      </c>
      <c r="J214" s="55">
        <v>2</v>
      </c>
      <c r="K214" s="55">
        <v>8.4499999999999993</v>
      </c>
      <c r="L214" s="55">
        <v>2</v>
      </c>
      <c r="M214" s="55">
        <v>8.4499999999999993</v>
      </c>
      <c r="N214" s="55">
        <v>1</v>
      </c>
      <c r="O214" s="55">
        <v>9.4499999999999993</v>
      </c>
      <c r="P214" s="55">
        <v>1</v>
      </c>
      <c r="Q214" s="55">
        <v>9.4499999999999993</v>
      </c>
      <c r="R214" s="55">
        <v>2</v>
      </c>
      <c r="S214" s="55">
        <v>8.4499999999999993</v>
      </c>
      <c r="T214" s="55">
        <v>0</v>
      </c>
      <c r="U214" s="55">
        <v>10.45</v>
      </c>
      <c r="V214" s="55"/>
      <c r="W214" s="55"/>
      <c r="X214" s="55">
        <v>0</v>
      </c>
      <c r="Y214" s="55">
        <v>10.45</v>
      </c>
      <c r="Z214" s="55">
        <v>2</v>
      </c>
      <c r="AA214" s="55">
        <v>8.4499999999999993</v>
      </c>
      <c r="AB214" s="55">
        <v>1</v>
      </c>
      <c r="AC214" s="55">
        <v>9.4499999999999993</v>
      </c>
      <c r="AD214" s="55">
        <v>1</v>
      </c>
      <c r="AE214" s="55">
        <v>9.4499999999999993</v>
      </c>
      <c r="AF214" s="55">
        <v>1</v>
      </c>
      <c r="AG214" s="55">
        <v>9.4499999999999993</v>
      </c>
      <c r="AH214" s="55">
        <v>0</v>
      </c>
      <c r="AI214" s="55">
        <v>10.45</v>
      </c>
      <c r="AJ214" s="55">
        <v>1</v>
      </c>
      <c r="AK214" s="55">
        <v>9.4499999999999993</v>
      </c>
      <c r="AL214" s="55">
        <v>1</v>
      </c>
      <c r="AM214" s="55">
        <v>9.4499999999999993</v>
      </c>
      <c r="AN214" s="55">
        <v>0</v>
      </c>
      <c r="AO214" s="55">
        <v>6.5250000000000004</v>
      </c>
      <c r="AP214" s="55">
        <v>1</v>
      </c>
      <c r="AQ214" s="55">
        <v>2.9249999999999998</v>
      </c>
      <c r="AR214" s="55">
        <v>0</v>
      </c>
      <c r="AS214" s="55">
        <v>10.45</v>
      </c>
      <c r="AT214" s="55">
        <v>0</v>
      </c>
      <c r="AU214" s="55">
        <v>10.45</v>
      </c>
      <c r="AV214" s="56">
        <f t="shared" si="13"/>
        <v>18</v>
      </c>
      <c r="AW214" s="51">
        <f t="shared" si="13"/>
        <v>170.1</v>
      </c>
      <c r="AX214" s="51">
        <f t="shared" si="14"/>
        <v>139.33333333333334</v>
      </c>
      <c r="AY214" s="51">
        <f t="shared" si="15"/>
        <v>3.4833333333333334</v>
      </c>
    </row>
    <row r="215" spans="1:51" ht="25" customHeight="1">
      <c r="A215" s="49">
        <v>211</v>
      </c>
      <c r="B215" s="39" t="s">
        <v>460</v>
      </c>
      <c r="C215" s="39" t="s">
        <v>431</v>
      </c>
      <c r="D215" s="39" t="s">
        <v>433</v>
      </c>
      <c r="E215" s="53">
        <v>242</v>
      </c>
      <c r="F215" s="53">
        <v>243</v>
      </c>
      <c r="G215" s="53">
        <v>485</v>
      </c>
      <c r="H215" s="55">
        <v>2</v>
      </c>
      <c r="I215" s="55">
        <v>10.125</v>
      </c>
      <c r="J215" s="55">
        <v>3</v>
      </c>
      <c r="K215" s="55">
        <v>9.125</v>
      </c>
      <c r="L215" s="55">
        <v>1</v>
      </c>
      <c r="M215" s="55">
        <v>11.125</v>
      </c>
      <c r="N215" s="55">
        <v>1</v>
      </c>
      <c r="O215" s="55">
        <v>11.125</v>
      </c>
      <c r="P215" s="55">
        <v>1</v>
      </c>
      <c r="Q215" s="55">
        <v>11.125</v>
      </c>
      <c r="R215" s="55">
        <v>1</v>
      </c>
      <c r="S215" s="55">
        <v>11.125</v>
      </c>
      <c r="T215" s="55">
        <v>0</v>
      </c>
      <c r="U215" s="55">
        <v>12.125</v>
      </c>
      <c r="V215" s="55"/>
      <c r="W215" s="55"/>
      <c r="X215" s="55">
        <v>1</v>
      </c>
      <c r="Y215" s="55">
        <v>11.125</v>
      </c>
      <c r="Z215" s="55">
        <v>1</v>
      </c>
      <c r="AA215" s="55">
        <v>11.125</v>
      </c>
      <c r="AB215" s="55">
        <v>1</v>
      </c>
      <c r="AC215" s="55">
        <v>11.125</v>
      </c>
      <c r="AD215" s="55">
        <v>1</v>
      </c>
      <c r="AE215" s="55">
        <v>11.125</v>
      </c>
      <c r="AF215" s="55">
        <v>1</v>
      </c>
      <c r="AG215" s="55">
        <v>11.125</v>
      </c>
      <c r="AH215" s="55">
        <v>1</v>
      </c>
      <c r="AI215" s="55">
        <v>11.125</v>
      </c>
      <c r="AJ215" s="55">
        <v>1</v>
      </c>
      <c r="AK215" s="55">
        <v>11.125</v>
      </c>
      <c r="AL215" s="55">
        <v>0</v>
      </c>
      <c r="AM215" s="55">
        <v>12.125</v>
      </c>
      <c r="AN215" s="55">
        <v>1</v>
      </c>
      <c r="AO215" s="55">
        <v>4.5750000000000002</v>
      </c>
      <c r="AP215" s="55">
        <v>1</v>
      </c>
      <c r="AQ215" s="55">
        <v>5.55</v>
      </c>
      <c r="AR215" s="55">
        <v>1</v>
      </c>
      <c r="AS215" s="55">
        <v>11.125</v>
      </c>
      <c r="AT215" s="55">
        <v>0</v>
      </c>
      <c r="AU215" s="55">
        <v>12.125</v>
      </c>
      <c r="AV215" s="56">
        <f t="shared" si="13"/>
        <v>19</v>
      </c>
      <c r="AW215" s="51">
        <f t="shared" si="13"/>
        <v>199.25</v>
      </c>
      <c r="AX215" s="51">
        <f t="shared" si="14"/>
        <v>161.66666666666666</v>
      </c>
      <c r="AY215" s="51">
        <f t="shared" si="15"/>
        <v>4.0416666666666661</v>
      </c>
    </row>
    <row r="216" spans="1:51" ht="25" customHeight="1">
      <c r="A216" s="49">
        <v>212</v>
      </c>
      <c r="B216" s="39" t="s">
        <v>460</v>
      </c>
      <c r="C216" s="39" t="s">
        <v>431</v>
      </c>
      <c r="D216" s="39" t="s">
        <v>434</v>
      </c>
      <c r="E216" s="53">
        <v>528</v>
      </c>
      <c r="F216" s="53">
        <v>596</v>
      </c>
      <c r="G216" s="53">
        <v>1124</v>
      </c>
      <c r="H216" s="55">
        <v>2</v>
      </c>
      <c r="I216" s="55">
        <v>26.1</v>
      </c>
      <c r="J216" s="55">
        <v>2</v>
      </c>
      <c r="K216" s="55">
        <v>26.1</v>
      </c>
      <c r="L216" s="55">
        <v>2</v>
      </c>
      <c r="M216" s="55">
        <v>26.1</v>
      </c>
      <c r="N216" s="55">
        <v>1</v>
      </c>
      <c r="O216" s="55">
        <v>27.1</v>
      </c>
      <c r="P216" s="55">
        <v>2</v>
      </c>
      <c r="Q216" s="55">
        <v>26.1</v>
      </c>
      <c r="R216" s="55">
        <v>2</v>
      </c>
      <c r="S216" s="55">
        <v>26.1</v>
      </c>
      <c r="T216" s="55">
        <v>1</v>
      </c>
      <c r="U216" s="55">
        <v>27.1</v>
      </c>
      <c r="V216" s="55"/>
      <c r="W216" s="55"/>
      <c r="X216" s="55">
        <v>1</v>
      </c>
      <c r="Y216" s="55">
        <v>27.1</v>
      </c>
      <c r="Z216" s="55">
        <v>2</v>
      </c>
      <c r="AA216" s="55">
        <v>26.1</v>
      </c>
      <c r="AB216" s="55">
        <v>1</v>
      </c>
      <c r="AC216" s="55">
        <v>27.1</v>
      </c>
      <c r="AD216" s="55">
        <v>2</v>
      </c>
      <c r="AE216" s="55">
        <v>26.1</v>
      </c>
      <c r="AF216" s="55">
        <v>2</v>
      </c>
      <c r="AG216" s="55">
        <v>26.1</v>
      </c>
      <c r="AH216" s="55">
        <v>0</v>
      </c>
      <c r="AI216" s="55">
        <v>28.1</v>
      </c>
      <c r="AJ216" s="55">
        <v>1</v>
      </c>
      <c r="AK216" s="55">
        <v>27.1</v>
      </c>
      <c r="AL216" s="55">
        <v>2</v>
      </c>
      <c r="AM216" s="55">
        <v>26.1</v>
      </c>
      <c r="AN216" s="55">
        <v>0</v>
      </c>
      <c r="AO216" s="55">
        <v>10.25</v>
      </c>
      <c r="AP216" s="55">
        <v>1</v>
      </c>
      <c r="AQ216" s="55">
        <v>16.850000000000001</v>
      </c>
      <c r="AR216" s="55">
        <v>0</v>
      </c>
      <c r="AS216" s="55">
        <v>28.1</v>
      </c>
      <c r="AT216" s="55">
        <v>0</v>
      </c>
      <c r="AU216" s="55">
        <v>28.1</v>
      </c>
      <c r="AV216" s="56">
        <f t="shared" si="13"/>
        <v>24</v>
      </c>
      <c r="AW216" s="51">
        <f t="shared" si="13"/>
        <v>481.80000000000018</v>
      </c>
      <c r="AX216" s="51">
        <f t="shared" si="14"/>
        <v>374.66666666666669</v>
      </c>
      <c r="AY216" s="51">
        <f t="shared" si="15"/>
        <v>9.3666666666666671</v>
      </c>
    </row>
    <row r="217" spans="1:51" ht="25" customHeight="1">
      <c r="A217" s="49">
        <v>213</v>
      </c>
      <c r="B217" s="39" t="s">
        <v>460</v>
      </c>
      <c r="C217" s="39" t="s">
        <v>431</v>
      </c>
      <c r="D217" s="39" t="s">
        <v>435</v>
      </c>
      <c r="E217" s="53">
        <v>0</v>
      </c>
      <c r="F217" s="53">
        <v>309</v>
      </c>
      <c r="G217" s="53">
        <v>309</v>
      </c>
      <c r="H217" s="55">
        <v>1</v>
      </c>
      <c r="I217" s="55">
        <v>6.7249999999999996</v>
      </c>
      <c r="J217" s="55">
        <v>2</v>
      </c>
      <c r="K217" s="55">
        <v>5.7249999999999996</v>
      </c>
      <c r="L217" s="55">
        <v>1</v>
      </c>
      <c r="M217" s="55">
        <v>6.7249999999999996</v>
      </c>
      <c r="N217" s="55">
        <v>1</v>
      </c>
      <c r="O217" s="55">
        <v>6.7249999999999996</v>
      </c>
      <c r="P217" s="55">
        <v>2</v>
      </c>
      <c r="Q217" s="55">
        <v>5.7249999999999996</v>
      </c>
      <c r="R217" s="55">
        <v>2</v>
      </c>
      <c r="S217" s="55">
        <v>5.7249999999999996</v>
      </c>
      <c r="T217" s="55">
        <v>1</v>
      </c>
      <c r="U217" s="55">
        <v>6.7249999999999996</v>
      </c>
      <c r="V217" s="55"/>
      <c r="W217" s="55"/>
      <c r="X217" s="55">
        <v>0</v>
      </c>
      <c r="Y217" s="55">
        <v>7.7249999999999996</v>
      </c>
      <c r="Z217" s="55">
        <v>1</v>
      </c>
      <c r="AA217" s="55">
        <v>6.7249999999999996</v>
      </c>
      <c r="AB217" s="55">
        <v>1</v>
      </c>
      <c r="AC217" s="55">
        <v>6.7249999999999996</v>
      </c>
      <c r="AD217" s="55">
        <v>2</v>
      </c>
      <c r="AE217" s="55">
        <v>5.7249999999999996</v>
      </c>
      <c r="AF217" s="55">
        <v>1</v>
      </c>
      <c r="AG217" s="55">
        <v>6.7249999999999996</v>
      </c>
      <c r="AH217" s="55">
        <v>0</v>
      </c>
      <c r="AI217" s="55">
        <v>7.7249999999999996</v>
      </c>
      <c r="AJ217" s="55">
        <v>1</v>
      </c>
      <c r="AK217" s="55">
        <v>6.7249999999999996</v>
      </c>
      <c r="AL217" s="55">
        <v>1</v>
      </c>
      <c r="AM217" s="55">
        <v>6.7249999999999996</v>
      </c>
      <c r="AN217" s="55">
        <v>1</v>
      </c>
      <c r="AO217" s="55">
        <v>1.8250000000000002</v>
      </c>
      <c r="AP217" s="55">
        <v>1</v>
      </c>
      <c r="AQ217" s="55">
        <v>3.9000000000000004</v>
      </c>
      <c r="AR217" s="55">
        <v>0</v>
      </c>
      <c r="AS217" s="55">
        <v>7.7249999999999996</v>
      </c>
      <c r="AT217" s="55">
        <v>0</v>
      </c>
      <c r="AU217" s="55">
        <v>7.7249999999999996</v>
      </c>
      <c r="AV217" s="56">
        <f t="shared" si="13"/>
        <v>19</v>
      </c>
      <c r="AW217" s="51">
        <f t="shared" si="13"/>
        <v>120.04999999999997</v>
      </c>
      <c r="AX217" s="51">
        <f t="shared" si="14"/>
        <v>103</v>
      </c>
      <c r="AY217" s="51">
        <f t="shared" si="15"/>
        <v>2.5750000000000002</v>
      </c>
    </row>
    <row r="218" spans="1:51" ht="25" customHeight="1">
      <c r="A218" s="49">
        <v>214</v>
      </c>
      <c r="B218" s="39" t="s">
        <v>460</v>
      </c>
      <c r="C218" s="39" t="s">
        <v>431</v>
      </c>
      <c r="D218" s="39" t="s">
        <v>436</v>
      </c>
      <c r="E218" s="53">
        <v>484</v>
      </c>
      <c r="F218" s="53">
        <v>261</v>
      </c>
      <c r="G218" s="53">
        <v>745</v>
      </c>
      <c r="H218" s="55">
        <v>2</v>
      </c>
      <c r="I218" s="55">
        <v>16.625</v>
      </c>
      <c r="J218" s="55">
        <v>3</v>
      </c>
      <c r="K218" s="55">
        <v>15.625</v>
      </c>
      <c r="L218" s="55">
        <v>1</v>
      </c>
      <c r="M218" s="55">
        <v>17.625</v>
      </c>
      <c r="N218" s="55">
        <v>1</v>
      </c>
      <c r="O218" s="55">
        <v>17.625</v>
      </c>
      <c r="P218" s="55">
        <v>1</v>
      </c>
      <c r="Q218" s="55">
        <v>17.625</v>
      </c>
      <c r="R218" s="55">
        <v>1</v>
      </c>
      <c r="S218" s="55">
        <v>17.625</v>
      </c>
      <c r="T218" s="55">
        <v>0</v>
      </c>
      <c r="U218" s="55">
        <v>18.625</v>
      </c>
      <c r="V218" s="55"/>
      <c r="W218" s="55"/>
      <c r="X218" s="55">
        <v>0</v>
      </c>
      <c r="Y218" s="55">
        <v>18.625</v>
      </c>
      <c r="Z218" s="55">
        <v>1</v>
      </c>
      <c r="AA218" s="55">
        <v>17.625</v>
      </c>
      <c r="AB218" s="55">
        <v>1</v>
      </c>
      <c r="AC218" s="55">
        <v>17.625</v>
      </c>
      <c r="AD218" s="55">
        <v>1</v>
      </c>
      <c r="AE218" s="55">
        <v>17.625</v>
      </c>
      <c r="AF218" s="55">
        <v>1</v>
      </c>
      <c r="AG218" s="55">
        <v>17.625</v>
      </c>
      <c r="AH218" s="55">
        <v>1</v>
      </c>
      <c r="AI218" s="55">
        <v>17.625</v>
      </c>
      <c r="AJ218" s="55">
        <v>1</v>
      </c>
      <c r="AK218" s="55">
        <v>17.625</v>
      </c>
      <c r="AL218" s="55">
        <v>1</v>
      </c>
      <c r="AM218" s="55">
        <v>17.625</v>
      </c>
      <c r="AN218" s="55">
        <v>1</v>
      </c>
      <c r="AO218" s="55">
        <v>7.375</v>
      </c>
      <c r="AP218" s="55">
        <v>1</v>
      </c>
      <c r="AQ218" s="55">
        <v>9.25</v>
      </c>
      <c r="AR218" s="55">
        <v>1</v>
      </c>
      <c r="AS218" s="55">
        <v>17.625</v>
      </c>
      <c r="AT218" s="55">
        <v>1</v>
      </c>
      <c r="AU218" s="55">
        <v>17.625</v>
      </c>
      <c r="AV218" s="56">
        <f t="shared" si="13"/>
        <v>20</v>
      </c>
      <c r="AW218" s="51">
        <f t="shared" si="13"/>
        <v>315.25</v>
      </c>
      <c r="AX218" s="51">
        <f t="shared" si="14"/>
        <v>248.33333333333334</v>
      </c>
      <c r="AY218" s="51">
        <f t="shared" si="15"/>
        <v>6.2083333333333339</v>
      </c>
    </row>
    <row r="219" spans="1:51" ht="25" customHeight="1">
      <c r="A219" s="49">
        <v>215</v>
      </c>
      <c r="B219" s="39" t="s">
        <v>460</v>
      </c>
      <c r="C219" s="39" t="s">
        <v>431</v>
      </c>
      <c r="D219" s="39" t="s">
        <v>437</v>
      </c>
      <c r="E219" s="53">
        <v>586</v>
      </c>
      <c r="F219" s="53">
        <v>367</v>
      </c>
      <c r="G219" s="53">
        <v>953</v>
      </c>
      <c r="H219" s="55">
        <v>2</v>
      </c>
      <c r="I219" s="55">
        <v>21.824999999999999</v>
      </c>
      <c r="J219" s="55">
        <v>3</v>
      </c>
      <c r="K219" s="55">
        <v>20.824999999999999</v>
      </c>
      <c r="L219" s="55">
        <v>2</v>
      </c>
      <c r="M219" s="55">
        <v>21.824999999999999</v>
      </c>
      <c r="N219" s="55">
        <v>1</v>
      </c>
      <c r="O219" s="55">
        <v>22.824999999999999</v>
      </c>
      <c r="P219" s="55">
        <v>2</v>
      </c>
      <c r="Q219" s="55">
        <v>21.824999999999999</v>
      </c>
      <c r="R219" s="55">
        <v>2</v>
      </c>
      <c r="S219" s="55">
        <v>21.824999999999999</v>
      </c>
      <c r="T219" s="55">
        <v>1</v>
      </c>
      <c r="U219" s="55">
        <v>22.824999999999999</v>
      </c>
      <c r="V219" s="55"/>
      <c r="W219" s="55"/>
      <c r="X219" s="55">
        <v>0</v>
      </c>
      <c r="Y219" s="55">
        <v>23.824999999999999</v>
      </c>
      <c r="Z219" s="55">
        <v>2</v>
      </c>
      <c r="AA219" s="55">
        <v>21.824999999999999</v>
      </c>
      <c r="AB219" s="55">
        <v>1</v>
      </c>
      <c r="AC219" s="55">
        <v>22.824999999999999</v>
      </c>
      <c r="AD219" s="55">
        <v>2</v>
      </c>
      <c r="AE219" s="55">
        <v>21.824999999999999</v>
      </c>
      <c r="AF219" s="55">
        <v>1</v>
      </c>
      <c r="AG219" s="55">
        <v>22.824999999999999</v>
      </c>
      <c r="AH219" s="55">
        <v>0</v>
      </c>
      <c r="AI219" s="55">
        <v>23.824999999999999</v>
      </c>
      <c r="AJ219" s="55">
        <v>1</v>
      </c>
      <c r="AK219" s="55">
        <v>22.824999999999999</v>
      </c>
      <c r="AL219" s="55">
        <v>1</v>
      </c>
      <c r="AM219" s="55">
        <v>22.824999999999999</v>
      </c>
      <c r="AN219" s="55">
        <v>1</v>
      </c>
      <c r="AO219" s="55">
        <v>15.8</v>
      </c>
      <c r="AP219" s="55">
        <v>1</v>
      </c>
      <c r="AQ219" s="55">
        <v>6.0250000000000004</v>
      </c>
      <c r="AR219" s="55">
        <v>0</v>
      </c>
      <c r="AS219" s="55">
        <v>23.824999999999999</v>
      </c>
      <c r="AT219" s="55">
        <v>1</v>
      </c>
      <c r="AU219" s="55">
        <v>22.824999999999999</v>
      </c>
      <c r="AV219" s="56">
        <f t="shared" si="13"/>
        <v>24</v>
      </c>
      <c r="AW219" s="51">
        <f t="shared" si="13"/>
        <v>404.84999999999985</v>
      </c>
      <c r="AX219" s="51">
        <f t="shared" si="14"/>
        <v>317.66666666666669</v>
      </c>
      <c r="AY219" s="51">
        <f t="shared" si="15"/>
        <v>7.9416666666666673</v>
      </c>
    </row>
    <row r="220" spans="1:51" ht="25" customHeight="1">
      <c r="A220" s="49">
        <v>216</v>
      </c>
      <c r="B220" s="39" t="s">
        <v>460</v>
      </c>
      <c r="C220" s="39" t="s">
        <v>431</v>
      </c>
      <c r="D220" s="39" t="s">
        <v>438</v>
      </c>
      <c r="E220" s="53">
        <v>0</v>
      </c>
      <c r="F220" s="53">
        <v>302</v>
      </c>
      <c r="G220" s="53">
        <v>302</v>
      </c>
      <c r="H220" s="55">
        <v>2</v>
      </c>
      <c r="I220" s="55">
        <v>5.55</v>
      </c>
      <c r="J220" s="55">
        <v>2</v>
      </c>
      <c r="K220" s="55">
        <v>5.55</v>
      </c>
      <c r="L220" s="55">
        <v>1</v>
      </c>
      <c r="M220" s="55">
        <v>6.55</v>
      </c>
      <c r="N220" s="55">
        <v>1</v>
      </c>
      <c r="O220" s="55">
        <v>6.55</v>
      </c>
      <c r="P220" s="55">
        <v>1</v>
      </c>
      <c r="Q220" s="55">
        <v>6.55</v>
      </c>
      <c r="R220" s="55">
        <v>2</v>
      </c>
      <c r="S220" s="55">
        <v>5.55</v>
      </c>
      <c r="T220" s="55">
        <v>1</v>
      </c>
      <c r="U220" s="55">
        <v>6.55</v>
      </c>
      <c r="V220" s="55"/>
      <c r="W220" s="55"/>
      <c r="X220" s="55">
        <v>0</v>
      </c>
      <c r="Y220" s="55">
        <v>7.55</v>
      </c>
      <c r="Z220" s="55">
        <v>1</v>
      </c>
      <c r="AA220" s="55">
        <v>6.55</v>
      </c>
      <c r="AB220" s="55">
        <v>1</v>
      </c>
      <c r="AC220" s="55">
        <v>6.55</v>
      </c>
      <c r="AD220" s="55">
        <v>1</v>
      </c>
      <c r="AE220" s="55">
        <v>6.55</v>
      </c>
      <c r="AF220" s="55">
        <v>1</v>
      </c>
      <c r="AG220" s="55">
        <v>6.55</v>
      </c>
      <c r="AH220" s="55">
        <v>1</v>
      </c>
      <c r="AI220" s="55">
        <v>6.55</v>
      </c>
      <c r="AJ220" s="55">
        <v>1</v>
      </c>
      <c r="AK220" s="55">
        <v>6.55</v>
      </c>
      <c r="AL220" s="55">
        <v>1</v>
      </c>
      <c r="AM220" s="55">
        <v>6.55</v>
      </c>
      <c r="AN220" s="55">
        <v>1</v>
      </c>
      <c r="AO220" s="55">
        <v>2.9750000000000001</v>
      </c>
      <c r="AP220" s="55">
        <v>1</v>
      </c>
      <c r="AQ220" s="55">
        <v>2.5750000000000002</v>
      </c>
      <c r="AR220" s="55">
        <v>0</v>
      </c>
      <c r="AS220" s="55">
        <v>7.55</v>
      </c>
      <c r="AT220" s="55">
        <v>1</v>
      </c>
      <c r="AU220" s="55">
        <v>6.55</v>
      </c>
      <c r="AV220" s="56">
        <f t="shared" si="13"/>
        <v>20</v>
      </c>
      <c r="AW220" s="51">
        <f t="shared" si="13"/>
        <v>115.89999999999996</v>
      </c>
      <c r="AX220" s="51">
        <f t="shared" si="14"/>
        <v>100.66666666666667</v>
      </c>
      <c r="AY220" s="51">
        <f t="shared" si="15"/>
        <v>2.5166666666666666</v>
      </c>
    </row>
    <row r="221" spans="1:51" ht="25" customHeight="1">
      <c r="A221" s="49">
        <v>217</v>
      </c>
      <c r="B221" s="39" t="s">
        <v>460</v>
      </c>
      <c r="C221" s="39" t="s">
        <v>431</v>
      </c>
      <c r="D221" s="39" t="s">
        <v>439</v>
      </c>
      <c r="E221" s="53">
        <v>219</v>
      </c>
      <c r="F221" s="53">
        <v>213</v>
      </c>
      <c r="G221" s="53">
        <v>432</v>
      </c>
      <c r="H221" s="55">
        <v>2</v>
      </c>
      <c r="I221" s="55">
        <v>8.8000000000000007</v>
      </c>
      <c r="J221" s="55">
        <v>2</v>
      </c>
      <c r="K221" s="55">
        <v>8.8000000000000007</v>
      </c>
      <c r="L221" s="55">
        <v>1</v>
      </c>
      <c r="M221" s="55">
        <v>9.8000000000000007</v>
      </c>
      <c r="N221" s="55">
        <v>0</v>
      </c>
      <c r="O221" s="55">
        <v>10.8</v>
      </c>
      <c r="P221" s="55">
        <v>1</v>
      </c>
      <c r="Q221" s="55">
        <v>9.8000000000000007</v>
      </c>
      <c r="R221" s="55">
        <v>2</v>
      </c>
      <c r="S221" s="55">
        <v>8.8000000000000007</v>
      </c>
      <c r="T221" s="55">
        <v>1</v>
      </c>
      <c r="U221" s="55">
        <v>9.8000000000000007</v>
      </c>
      <c r="V221" s="55"/>
      <c r="W221" s="55"/>
      <c r="X221" s="55">
        <v>1</v>
      </c>
      <c r="Y221" s="55">
        <v>9.8000000000000007</v>
      </c>
      <c r="Z221" s="55">
        <v>1</v>
      </c>
      <c r="AA221" s="55">
        <v>9.8000000000000007</v>
      </c>
      <c r="AB221" s="55">
        <v>0</v>
      </c>
      <c r="AC221" s="55">
        <v>10.8</v>
      </c>
      <c r="AD221" s="55">
        <v>1</v>
      </c>
      <c r="AE221" s="55">
        <v>9.8000000000000007</v>
      </c>
      <c r="AF221" s="55">
        <v>1</v>
      </c>
      <c r="AG221" s="55">
        <v>9.8000000000000007</v>
      </c>
      <c r="AH221" s="55">
        <v>0</v>
      </c>
      <c r="AI221" s="55">
        <v>10.8</v>
      </c>
      <c r="AJ221" s="55">
        <v>1</v>
      </c>
      <c r="AK221" s="55">
        <v>9.8000000000000007</v>
      </c>
      <c r="AL221" s="55">
        <v>1</v>
      </c>
      <c r="AM221" s="55">
        <v>9.8000000000000007</v>
      </c>
      <c r="AN221" s="55">
        <v>0</v>
      </c>
      <c r="AO221" s="55">
        <v>3.8250000000000002</v>
      </c>
      <c r="AP221" s="55">
        <v>0</v>
      </c>
      <c r="AQ221" s="55">
        <v>6.9749999999999996</v>
      </c>
      <c r="AR221" s="55">
        <v>0</v>
      </c>
      <c r="AS221" s="55">
        <v>10.8</v>
      </c>
      <c r="AT221" s="55">
        <v>0</v>
      </c>
      <c r="AU221" s="55">
        <v>10.8</v>
      </c>
      <c r="AV221" s="56">
        <f t="shared" si="13"/>
        <v>15</v>
      </c>
      <c r="AW221" s="51">
        <f t="shared" si="13"/>
        <v>179.4</v>
      </c>
      <c r="AX221" s="51">
        <f t="shared" si="14"/>
        <v>144</v>
      </c>
      <c r="AY221" s="51">
        <f t="shared" si="15"/>
        <v>3.6</v>
      </c>
    </row>
    <row r="222" spans="1:51" ht="25" customHeight="1">
      <c r="A222" s="49">
        <v>218</v>
      </c>
      <c r="B222" s="39" t="s">
        <v>460</v>
      </c>
      <c r="C222" s="39" t="s">
        <v>431</v>
      </c>
      <c r="D222" s="39" t="s">
        <v>440</v>
      </c>
      <c r="E222" s="53">
        <v>318</v>
      </c>
      <c r="F222" s="53">
        <v>237</v>
      </c>
      <c r="G222" s="53">
        <v>555</v>
      </c>
      <c r="H222" s="55">
        <v>2</v>
      </c>
      <c r="I222" s="55">
        <v>11.875</v>
      </c>
      <c r="J222" s="55">
        <v>2</v>
      </c>
      <c r="K222" s="55">
        <v>11.875</v>
      </c>
      <c r="L222" s="55">
        <v>2</v>
      </c>
      <c r="M222" s="55">
        <v>11.875</v>
      </c>
      <c r="N222" s="55">
        <v>1</v>
      </c>
      <c r="O222" s="55">
        <v>12.875</v>
      </c>
      <c r="P222" s="55">
        <v>2</v>
      </c>
      <c r="Q222" s="55">
        <v>11.875</v>
      </c>
      <c r="R222" s="55">
        <v>2</v>
      </c>
      <c r="S222" s="55">
        <v>11.875</v>
      </c>
      <c r="T222" s="55">
        <v>1</v>
      </c>
      <c r="U222" s="55">
        <v>12.875</v>
      </c>
      <c r="V222" s="55"/>
      <c r="W222" s="55"/>
      <c r="X222" s="55">
        <v>0</v>
      </c>
      <c r="Y222" s="55">
        <v>13.875</v>
      </c>
      <c r="Z222" s="55">
        <v>2</v>
      </c>
      <c r="AA222" s="55">
        <v>11.875</v>
      </c>
      <c r="AB222" s="55">
        <v>1</v>
      </c>
      <c r="AC222" s="55">
        <v>12.875</v>
      </c>
      <c r="AD222" s="55">
        <v>2</v>
      </c>
      <c r="AE222" s="55">
        <v>11.875</v>
      </c>
      <c r="AF222" s="55">
        <v>1</v>
      </c>
      <c r="AG222" s="55">
        <v>12.875</v>
      </c>
      <c r="AH222" s="55">
        <v>1</v>
      </c>
      <c r="AI222" s="55">
        <v>12.875</v>
      </c>
      <c r="AJ222" s="55">
        <v>1</v>
      </c>
      <c r="AK222" s="55">
        <v>12.875</v>
      </c>
      <c r="AL222" s="55">
        <v>2</v>
      </c>
      <c r="AM222" s="55">
        <v>11.875</v>
      </c>
      <c r="AN222" s="55">
        <v>0</v>
      </c>
      <c r="AO222" s="55">
        <v>7.0750000000000002</v>
      </c>
      <c r="AP222" s="55">
        <v>1</v>
      </c>
      <c r="AQ222" s="55">
        <v>5.8</v>
      </c>
      <c r="AR222" s="55">
        <v>1</v>
      </c>
      <c r="AS222" s="55">
        <v>12.875</v>
      </c>
      <c r="AT222" s="55">
        <v>1</v>
      </c>
      <c r="AU222" s="55">
        <v>12.875</v>
      </c>
      <c r="AV222" s="56">
        <f t="shared" si="13"/>
        <v>25</v>
      </c>
      <c r="AW222" s="51">
        <f t="shared" si="13"/>
        <v>224.75</v>
      </c>
      <c r="AX222" s="51">
        <f t="shared" si="14"/>
        <v>185</v>
      </c>
      <c r="AY222" s="51">
        <f t="shared" si="15"/>
        <v>4.625</v>
      </c>
    </row>
    <row r="223" spans="1:51" ht="25" customHeight="1">
      <c r="A223" s="49">
        <v>219</v>
      </c>
      <c r="B223" s="39" t="s">
        <v>460</v>
      </c>
      <c r="C223" s="39" t="s">
        <v>431</v>
      </c>
      <c r="D223" s="39" t="s">
        <v>441</v>
      </c>
      <c r="E223" s="53">
        <v>136</v>
      </c>
      <c r="F223" s="53">
        <v>114</v>
      </c>
      <c r="G223" s="53">
        <v>250</v>
      </c>
      <c r="H223" s="55">
        <v>2</v>
      </c>
      <c r="I223" s="55">
        <v>4.25</v>
      </c>
      <c r="J223" s="55">
        <v>1</v>
      </c>
      <c r="K223" s="55">
        <v>5.25</v>
      </c>
      <c r="L223" s="55">
        <v>2</v>
      </c>
      <c r="M223" s="55">
        <v>4.25</v>
      </c>
      <c r="N223" s="55">
        <v>1</v>
      </c>
      <c r="O223" s="55">
        <v>5.25</v>
      </c>
      <c r="P223" s="55">
        <v>1</v>
      </c>
      <c r="Q223" s="55">
        <v>5.25</v>
      </c>
      <c r="R223" s="55">
        <v>1</v>
      </c>
      <c r="S223" s="55">
        <v>5.25</v>
      </c>
      <c r="T223" s="55">
        <v>1</v>
      </c>
      <c r="U223" s="55">
        <v>5.25</v>
      </c>
      <c r="V223" s="55"/>
      <c r="W223" s="55"/>
      <c r="X223" s="55">
        <v>0</v>
      </c>
      <c r="Y223" s="55">
        <v>6.25</v>
      </c>
      <c r="Z223" s="55">
        <v>2</v>
      </c>
      <c r="AA223" s="55">
        <v>4.25</v>
      </c>
      <c r="AB223" s="55">
        <v>1</v>
      </c>
      <c r="AC223" s="55">
        <v>5.25</v>
      </c>
      <c r="AD223" s="55">
        <v>1</v>
      </c>
      <c r="AE223" s="55">
        <v>5.25</v>
      </c>
      <c r="AF223" s="55">
        <v>1</v>
      </c>
      <c r="AG223" s="55">
        <v>5.25</v>
      </c>
      <c r="AH223" s="55">
        <v>1</v>
      </c>
      <c r="AI223" s="55">
        <v>5.25</v>
      </c>
      <c r="AJ223" s="55">
        <v>1</v>
      </c>
      <c r="AK223" s="55">
        <v>5.25</v>
      </c>
      <c r="AL223" s="55">
        <v>1</v>
      </c>
      <c r="AM223" s="55">
        <v>5.25</v>
      </c>
      <c r="AN223" s="55">
        <v>1</v>
      </c>
      <c r="AO223" s="55">
        <v>2.7749999999999999</v>
      </c>
      <c r="AP223" s="55">
        <v>1</v>
      </c>
      <c r="AQ223" s="55">
        <v>1.4750000000000001</v>
      </c>
      <c r="AR223" s="55">
        <v>0</v>
      </c>
      <c r="AS223" s="55">
        <v>6.25</v>
      </c>
      <c r="AT223" s="55">
        <v>0</v>
      </c>
      <c r="AU223" s="55">
        <v>6.25</v>
      </c>
      <c r="AV223" s="56">
        <f t="shared" si="13"/>
        <v>19</v>
      </c>
      <c r="AW223" s="51">
        <f t="shared" si="13"/>
        <v>93.5</v>
      </c>
      <c r="AX223" s="51">
        <f t="shared" si="14"/>
        <v>83.333333333333329</v>
      </c>
      <c r="AY223" s="51">
        <f t="shared" si="15"/>
        <v>2.083333333333333</v>
      </c>
    </row>
    <row r="224" spans="1:51" ht="25" customHeight="1">
      <c r="A224" s="49">
        <v>220</v>
      </c>
      <c r="B224" s="39" t="s">
        <v>460</v>
      </c>
      <c r="C224" s="39" t="s">
        <v>431</v>
      </c>
      <c r="D224" s="39" t="s">
        <v>442</v>
      </c>
      <c r="E224" s="53">
        <v>156</v>
      </c>
      <c r="F224" s="53">
        <v>0</v>
      </c>
      <c r="G224" s="53">
        <v>156</v>
      </c>
      <c r="H224" s="55">
        <v>1</v>
      </c>
      <c r="I224" s="55">
        <v>2.9</v>
      </c>
      <c r="J224" s="55">
        <v>1</v>
      </c>
      <c r="K224" s="55">
        <v>2.9</v>
      </c>
      <c r="L224" s="55">
        <v>1</v>
      </c>
      <c r="M224" s="55">
        <v>2.9</v>
      </c>
      <c r="N224" s="55">
        <v>1</v>
      </c>
      <c r="O224" s="55">
        <v>2.9</v>
      </c>
      <c r="P224" s="55">
        <v>1</v>
      </c>
      <c r="Q224" s="55">
        <v>2.9</v>
      </c>
      <c r="R224" s="55">
        <v>1</v>
      </c>
      <c r="S224" s="55">
        <v>2.9</v>
      </c>
      <c r="T224" s="55">
        <v>1</v>
      </c>
      <c r="U224" s="55">
        <v>2.9</v>
      </c>
      <c r="V224" s="55"/>
      <c r="W224" s="55"/>
      <c r="X224" s="55">
        <v>1</v>
      </c>
      <c r="Y224" s="55">
        <v>2.9</v>
      </c>
      <c r="Z224" s="55">
        <v>1</v>
      </c>
      <c r="AA224" s="55">
        <v>2.9</v>
      </c>
      <c r="AB224" s="55">
        <v>1</v>
      </c>
      <c r="AC224" s="55">
        <v>2.9</v>
      </c>
      <c r="AD224" s="55">
        <v>1</v>
      </c>
      <c r="AE224" s="55">
        <v>2.9</v>
      </c>
      <c r="AF224" s="55">
        <v>1</v>
      </c>
      <c r="AG224" s="55">
        <v>2.9</v>
      </c>
      <c r="AH224" s="55">
        <v>0</v>
      </c>
      <c r="AI224" s="55">
        <v>3.9</v>
      </c>
      <c r="AJ224" s="55">
        <v>1</v>
      </c>
      <c r="AK224" s="55">
        <v>2.9</v>
      </c>
      <c r="AL224" s="55">
        <v>1</v>
      </c>
      <c r="AM224" s="55">
        <v>2.9</v>
      </c>
      <c r="AN224" s="55">
        <v>0</v>
      </c>
      <c r="AO224" s="55">
        <v>1.8</v>
      </c>
      <c r="AP224" s="55">
        <v>1</v>
      </c>
      <c r="AQ224" s="55">
        <v>1.1000000000000001</v>
      </c>
      <c r="AR224" s="55">
        <v>1</v>
      </c>
      <c r="AS224" s="55">
        <v>2.9</v>
      </c>
      <c r="AT224" s="55">
        <v>1</v>
      </c>
      <c r="AU224" s="55">
        <v>2.9</v>
      </c>
      <c r="AV224" s="56">
        <f t="shared" si="13"/>
        <v>17</v>
      </c>
      <c r="AW224" s="51">
        <f t="shared" si="13"/>
        <v>53.199999999999982</v>
      </c>
      <c r="AX224" s="51">
        <f t="shared" si="14"/>
        <v>52</v>
      </c>
      <c r="AY224" s="51">
        <f t="shared" si="15"/>
        <v>1.3</v>
      </c>
    </row>
    <row r="225" spans="1:51" ht="25" customHeight="1">
      <c r="A225" s="49">
        <v>221</v>
      </c>
      <c r="B225" s="39" t="s">
        <v>460</v>
      </c>
      <c r="C225" s="39" t="s">
        <v>431</v>
      </c>
      <c r="D225" s="39" t="s">
        <v>443</v>
      </c>
      <c r="E225" s="53">
        <v>0</v>
      </c>
      <c r="F225" s="53">
        <v>715</v>
      </c>
      <c r="G225" s="53">
        <v>715</v>
      </c>
      <c r="H225" s="55">
        <v>2</v>
      </c>
      <c r="I225" s="55">
        <v>15.875</v>
      </c>
      <c r="J225" s="55">
        <v>2</v>
      </c>
      <c r="K225" s="55">
        <v>15.875</v>
      </c>
      <c r="L225" s="55">
        <v>1</v>
      </c>
      <c r="M225" s="55">
        <v>16.875</v>
      </c>
      <c r="N225" s="55">
        <v>1</v>
      </c>
      <c r="O225" s="55">
        <v>16.875</v>
      </c>
      <c r="P225" s="55">
        <v>1</v>
      </c>
      <c r="Q225" s="55">
        <v>16.875</v>
      </c>
      <c r="R225" s="55">
        <v>1</v>
      </c>
      <c r="S225" s="55">
        <v>16.875</v>
      </c>
      <c r="T225" s="55">
        <v>1</v>
      </c>
      <c r="U225" s="55">
        <v>16.875</v>
      </c>
      <c r="V225" s="55"/>
      <c r="W225" s="55"/>
      <c r="X225" s="55">
        <v>0</v>
      </c>
      <c r="Y225" s="55">
        <v>17.875</v>
      </c>
      <c r="Z225" s="55">
        <v>1</v>
      </c>
      <c r="AA225" s="55">
        <v>16.875</v>
      </c>
      <c r="AB225" s="55">
        <v>1</v>
      </c>
      <c r="AC225" s="55">
        <v>16.875</v>
      </c>
      <c r="AD225" s="55">
        <v>1</v>
      </c>
      <c r="AE225" s="55">
        <v>16.875</v>
      </c>
      <c r="AF225" s="55">
        <v>1</v>
      </c>
      <c r="AG225" s="55">
        <v>16.875</v>
      </c>
      <c r="AH225" s="55">
        <v>1</v>
      </c>
      <c r="AI225" s="55">
        <v>16.875</v>
      </c>
      <c r="AJ225" s="55">
        <v>1</v>
      </c>
      <c r="AK225" s="55">
        <v>16.875</v>
      </c>
      <c r="AL225" s="55">
        <v>1</v>
      </c>
      <c r="AM225" s="55">
        <v>16.875</v>
      </c>
      <c r="AN225" s="55">
        <v>1</v>
      </c>
      <c r="AO225" s="55">
        <v>6.1749999999999998</v>
      </c>
      <c r="AP225" s="55">
        <v>1</v>
      </c>
      <c r="AQ225" s="55">
        <v>9.6999999999999993</v>
      </c>
      <c r="AR225" s="55">
        <v>1</v>
      </c>
      <c r="AS225" s="55">
        <v>16.875</v>
      </c>
      <c r="AT225" s="55">
        <v>1</v>
      </c>
      <c r="AU225" s="55">
        <v>16.875</v>
      </c>
      <c r="AV225" s="56">
        <f t="shared" si="13"/>
        <v>20</v>
      </c>
      <c r="AW225" s="51">
        <f t="shared" si="13"/>
        <v>301.75</v>
      </c>
      <c r="AX225" s="51">
        <f t="shared" si="14"/>
        <v>238.33333333333334</v>
      </c>
      <c r="AY225" s="51">
        <f t="shared" si="15"/>
        <v>5.9583333333333339</v>
      </c>
    </row>
    <row r="226" spans="1:51" ht="25" customHeight="1">
      <c r="A226" s="49">
        <v>222</v>
      </c>
      <c r="B226" s="39" t="s">
        <v>460</v>
      </c>
      <c r="C226" s="39" t="s">
        <v>431</v>
      </c>
      <c r="D226" s="39" t="s">
        <v>181</v>
      </c>
      <c r="E226" s="53">
        <v>960</v>
      </c>
      <c r="F226" s="53">
        <v>0</v>
      </c>
      <c r="G226" s="53">
        <v>960</v>
      </c>
      <c r="H226" s="55">
        <v>2</v>
      </c>
      <c r="I226" s="55">
        <v>22</v>
      </c>
      <c r="J226" s="55">
        <v>2</v>
      </c>
      <c r="K226" s="55">
        <v>22</v>
      </c>
      <c r="L226" s="55">
        <v>2</v>
      </c>
      <c r="M226" s="55">
        <v>22</v>
      </c>
      <c r="N226" s="55">
        <v>2</v>
      </c>
      <c r="O226" s="55">
        <v>22</v>
      </c>
      <c r="P226" s="55">
        <v>1</v>
      </c>
      <c r="Q226" s="55">
        <v>23</v>
      </c>
      <c r="R226" s="55">
        <v>1</v>
      </c>
      <c r="S226" s="55">
        <v>23</v>
      </c>
      <c r="T226" s="55">
        <v>1</v>
      </c>
      <c r="U226" s="55">
        <v>23</v>
      </c>
      <c r="V226" s="55"/>
      <c r="W226" s="55"/>
      <c r="X226" s="55">
        <v>1</v>
      </c>
      <c r="Y226" s="55">
        <v>23</v>
      </c>
      <c r="Z226" s="55">
        <v>2</v>
      </c>
      <c r="AA226" s="55">
        <v>22</v>
      </c>
      <c r="AB226" s="55">
        <v>2</v>
      </c>
      <c r="AC226" s="55">
        <v>22</v>
      </c>
      <c r="AD226" s="55">
        <v>1</v>
      </c>
      <c r="AE226" s="55">
        <v>23</v>
      </c>
      <c r="AF226" s="55">
        <v>1</v>
      </c>
      <c r="AG226" s="55">
        <v>23</v>
      </c>
      <c r="AH226" s="55">
        <v>1</v>
      </c>
      <c r="AI226" s="55">
        <v>23</v>
      </c>
      <c r="AJ226" s="55">
        <v>1</v>
      </c>
      <c r="AK226" s="55">
        <v>23</v>
      </c>
      <c r="AL226" s="55">
        <v>0</v>
      </c>
      <c r="AM226" s="55">
        <v>24</v>
      </c>
      <c r="AN226" s="55">
        <v>0</v>
      </c>
      <c r="AO226" s="55">
        <v>11.45</v>
      </c>
      <c r="AP226" s="55">
        <v>0</v>
      </c>
      <c r="AQ226" s="55">
        <v>12.55</v>
      </c>
      <c r="AR226" s="55">
        <v>0</v>
      </c>
      <c r="AS226" s="55">
        <v>24</v>
      </c>
      <c r="AT226" s="55">
        <v>1</v>
      </c>
      <c r="AU226" s="55">
        <v>23</v>
      </c>
      <c r="AV226" s="56">
        <f t="shared" si="13"/>
        <v>21</v>
      </c>
      <c r="AW226" s="51">
        <f t="shared" si="13"/>
        <v>411</v>
      </c>
      <c r="AX226" s="51">
        <f t="shared" si="14"/>
        <v>320</v>
      </c>
      <c r="AY226" s="51">
        <f t="shared" si="15"/>
        <v>8</v>
      </c>
    </row>
    <row r="227" spans="1:51" ht="25" customHeight="1">
      <c r="A227" s="49">
        <v>223</v>
      </c>
      <c r="B227" s="39" t="s">
        <v>460</v>
      </c>
      <c r="C227" s="39" t="s">
        <v>431</v>
      </c>
      <c r="D227" s="39" t="s">
        <v>444</v>
      </c>
      <c r="E227" s="53">
        <v>0</v>
      </c>
      <c r="F227" s="53">
        <v>669</v>
      </c>
      <c r="G227" s="53">
        <v>669</v>
      </c>
      <c r="H227" s="55">
        <v>3</v>
      </c>
      <c r="I227" s="55">
        <v>13.725000000000001</v>
      </c>
      <c r="J227" s="55">
        <v>2</v>
      </c>
      <c r="K227" s="55">
        <v>14.725000000000001</v>
      </c>
      <c r="L227" s="55">
        <v>3</v>
      </c>
      <c r="M227" s="55">
        <v>13.725000000000001</v>
      </c>
      <c r="N227" s="55">
        <v>1</v>
      </c>
      <c r="O227" s="55">
        <v>15.725000000000001</v>
      </c>
      <c r="P227" s="55">
        <v>1</v>
      </c>
      <c r="Q227" s="55">
        <v>15.725000000000001</v>
      </c>
      <c r="R227" s="55">
        <v>2</v>
      </c>
      <c r="S227" s="55">
        <v>14.725000000000001</v>
      </c>
      <c r="T227" s="55">
        <v>1</v>
      </c>
      <c r="U227" s="55">
        <v>15.725000000000001</v>
      </c>
      <c r="V227" s="55"/>
      <c r="W227" s="55"/>
      <c r="X227" s="55">
        <v>1</v>
      </c>
      <c r="Y227" s="55">
        <v>15.725000000000001</v>
      </c>
      <c r="Z227" s="55">
        <v>3</v>
      </c>
      <c r="AA227" s="55">
        <v>13.725000000000001</v>
      </c>
      <c r="AB227" s="55">
        <v>1</v>
      </c>
      <c r="AC227" s="55">
        <v>15.725000000000001</v>
      </c>
      <c r="AD227" s="55">
        <v>1</v>
      </c>
      <c r="AE227" s="55">
        <v>15.725000000000001</v>
      </c>
      <c r="AF227" s="55">
        <v>1</v>
      </c>
      <c r="AG227" s="55">
        <v>15.725000000000001</v>
      </c>
      <c r="AH227" s="55">
        <v>1</v>
      </c>
      <c r="AI227" s="55">
        <v>15.725000000000001</v>
      </c>
      <c r="AJ227" s="55">
        <v>1</v>
      </c>
      <c r="AK227" s="55">
        <v>15.725000000000001</v>
      </c>
      <c r="AL227" s="55">
        <v>1</v>
      </c>
      <c r="AM227" s="55">
        <v>15.725000000000001</v>
      </c>
      <c r="AN227" s="55">
        <v>1</v>
      </c>
      <c r="AO227" s="55">
        <v>4.95</v>
      </c>
      <c r="AP227" s="55">
        <v>1</v>
      </c>
      <c r="AQ227" s="55">
        <v>9.7750000000000004</v>
      </c>
      <c r="AR227" s="55">
        <v>1</v>
      </c>
      <c r="AS227" s="55">
        <v>15.725000000000001</v>
      </c>
      <c r="AT227" s="55">
        <v>1</v>
      </c>
      <c r="AU227" s="55">
        <v>15.725000000000001</v>
      </c>
      <c r="AV227" s="56">
        <f t="shared" si="13"/>
        <v>27</v>
      </c>
      <c r="AW227" s="51">
        <f t="shared" si="13"/>
        <v>274.04999999999995</v>
      </c>
      <c r="AX227" s="51">
        <f t="shared" si="14"/>
        <v>223</v>
      </c>
      <c r="AY227" s="51">
        <f t="shared" si="15"/>
        <v>5.5750000000000002</v>
      </c>
    </row>
    <row r="228" spans="1:51" ht="25" customHeight="1">
      <c r="A228" s="49">
        <v>224</v>
      </c>
      <c r="B228" s="39" t="s">
        <v>460</v>
      </c>
      <c r="C228" s="39" t="s">
        <v>431</v>
      </c>
      <c r="D228" s="39" t="s">
        <v>445</v>
      </c>
      <c r="E228" s="53">
        <v>453</v>
      </c>
      <c r="F228" s="53">
        <v>429</v>
      </c>
      <c r="G228" s="53">
        <v>882</v>
      </c>
      <c r="H228" s="55">
        <v>2</v>
      </c>
      <c r="I228" s="55">
        <v>20.05</v>
      </c>
      <c r="J228" s="55">
        <v>2</v>
      </c>
      <c r="K228" s="55">
        <v>20.05</v>
      </c>
      <c r="L228" s="55">
        <v>2</v>
      </c>
      <c r="M228" s="55">
        <v>20.05</v>
      </c>
      <c r="N228" s="55">
        <v>1</v>
      </c>
      <c r="O228" s="55">
        <v>21.05</v>
      </c>
      <c r="P228" s="55">
        <v>1</v>
      </c>
      <c r="Q228" s="55">
        <v>21.05</v>
      </c>
      <c r="R228" s="55">
        <v>1</v>
      </c>
      <c r="S228" s="55">
        <v>21.05</v>
      </c>
      <c r="T228" s="55">
        <v>1</v>
      </c>
      <c r="U228" s="55">
        <v>21.05</v>
      </c>
      <c r="V228" s="55"/>
      <c r="W228" s="55"/>
      <c r="X228" s="55">
        <v>1</v>
      </c>
      <c r="Y228" s="55">
        <v>21.05</v>
      </c>
      <c r="Z228" s="55">
        <v>2</v>
      </c>
      <c r="AA228" s="55">
        <v>20.05</v>
      </c>
      <c r="AB228" s="55">
        <v>1</v>
      </c>
      <c r="AC228" s="55">
        <v>21.05</v>
      </c>
      <c r="AD228" s="55">
        <v>1</v>
      </c>
      <c r="AE228" s="55">
        <v>21.05</v>
      </c>
      <c r="AF228" s="55">
        <v>1</v>
      </c>
      <c r="AG228" s="55">
        <v>21.05</v>
      </c>
      <c r="AH228" s="55">
        <v>0</v>
      </c>
      <c r="AI228" s="55">
        <v>22.05</v>
      </c>
      <c r="AJ228" s="55">
        <v>1</v>
      </c>
      <c r="AK228" s="55">
        <v>21.05</v>
      </c>
      <c r="AL228" s="55">
        <v>0</v>
      </c>
      <c r="AM228" s="55">
        <v>22.05</v>
      </c>
      <c r="AN228" s="55">
        <v>0</v>
      </c>
      <c r="AO228" s="55">
        <v>12.35</v>
      </c>
      <c r="AP228" s="55">
        <v>1</v>
      </c>
      <c r="AQ228" s="55">
        <v>8.6999999999999993</v>
      </c>
      <c r="AR228" s="55">
        <v>1</v>
      </c>
      <c r="AS228" s="55">
        <v>21.05</v>
      </c>
      <c r="AT228" s="55">
        <v>0</v>
      </c>
      <c r="AU228" s="55">
        <v>22.05</v>
      </c>
      <c r="AV228" s="56">
        <f t="shared" si="13"/>
        <v>19</v>
      </c>
      <c r="AW228" s="51">
        <f t="shared" si="13"/>
        <v>377.90000000000009</v>
      </c>
      <c r="AX228" s="51">
        <f t="shared" si="14"/>
        <v>294</v>
      </c>
      <c r="AY228" s="51">
        <f t="shared" si="15"/>
        <v>7.35</v>
      </c>
    </row>
    <row r="229" spans="1:51" ht="25" customHeight="1">
      <c r="A229" s="49">
        <v>225</v>
      </c>
      <c r="B229" s="39" t="s">
        <v>460</v>
      </c>
      <c r="C229" s="39" t="s">
        <v>431</v>
      </c>
      <c r="D229" s="39" t="s">
        <v>446</v>
      </c>
      <c r="E229" s="53">
        <v>322</v>
      </c>
      <c r="F229" s="53">
        <v>231</v>
      </c>
      <c r="G229" s="53">
        <v>553</v>
      </c>
      <c r="H229" s="55">
        <v>1</v>
      </c>
      <c r="I229" s="55">
        <v>12.824999999999999</v>
      </c>
      <c r="J229" s="55">
        <v>2</v>
      </c>
      <c r="K229" s="55">
        <v>11.824999999999999</v>
      </c>
      <c r="L229" s="55">
        <v>2</v>
      </c>
      <c r="M229" s="55">
        <v>11.824999999999999</v>
      </c>
      <c r="N229" s="55">
        <v>1</v>
      </c>
      <c r="O229" s="55">
        <v>12.824999999999999</v>
      </c>
      <c r="P229" s="55">
        <v>0</v>
      </c>
      <c r="Q229" s="55">
        <v>13.824999999999999</v>
      </c>
      <c r="R229" s="55">
        <v>2</v>
      </c>
      <c r="S229" s="55">
        <v>11.824999999999999</v>
      </c>
      <c r="T229" s="55">
        <v>0</v>
      </c>
      <c r="U229" s="55">
        <v>13.824999999999999</v>
      </c>
      <c r="V229" s="55"/>
      <c r="W229" s="55"/>
      <c r="X229" s="55">
        <v>0</v>
      </c>
      <c r="Y229" s="55">
        <v>13.824999999999999</v>
      </c>
      <c r="Z229" s="55">
        <v>2</v>
      </c>
      <c r="AA229" s="55">
        <v>11.824999999999999</v>
      </c>
      <c r="AB229" s="55">
        <v>1</v>
      </c>
      <c r="AC229" s="55">
        <v>12.824999999999999</v>
      </c>
      <c r="AD229" s="55">
        <v>0</v>
      </c>
      <c r="AE229" s="55">
        <v>13.824999999999999</v>
      </c>
      <c r="AF229" s="55">
        <v>1</v>
      </c>
      <c r="AG229" s="55">
        <v>12.824999999999999</v>
      </c>
      <c r="AH229" s="55">
        <v>1</v>
      </c>
      <c r="AI229" s="55">
        <v>12.824999999999999</v>
      </c>
      <c r="AJ229" s="55">
        <v>1</v>
      </c>
      <c r="AK229" s="55">
        <v>12.824999999999999</v>
      </c>
      <c r="AL229" s="55">
        <v>1</v>
      </c>
      <c r="AM229" s="55">
        <v>12.824999999999999</v>
      </c>
      <c r="AN229" s="55">
        <v>1</v>
      </c>
      <c r="AO229" s="55">
        <v>8.15</v>
      </c>
      <c r="AP229" s="55">
        <v>0</v>
      </c>
      <c r="AQ229" s="55">
        <v>4.6749999999999998</v>
      </c>
      <c r="AR229" s="55">
        <v>0</v>
      </c>
      <c r="AS229" s="55">
        <v>13.824999999999999</v>
      </c>
      <c r="AT229" s="55">
        <v>0</v>
      </c>
      <c r="AU229" s="55">
        <v>13.824999999999999</v>
      </c>
      <c r="AV229" s="56">
        <f t="shared" si="13"/>
        <v>16</v>
      </c>
      <c r="AW229" s="51">
        <f t="shared" si="13"/>
        <v>232.84999999999997</v>
      </c>
      <c r="AX229" s="51">
        <f t="shared" si="14"/>
        <v>184.33333333333334</v>
      </c>
      <c r="AY229" s="51">
        <f t="shared" si="15"/>
        <v>4.6083333333333334</v>
      </c>
    </row>
    <row r="230" spans="1:51" ht="25" customHeight="1">
      <c r="A230" s="49">
        <v>226</v>
      </c>
      <c r="B230" s="39" t="s">
        <v>460</v>
      </c>
      <c r="C230" s="39" t="s">
        <v>431</v>
      </c>
      <c r="D230" s="39" t="s">
        <v>447</v>
      </c>
      <c r="E230" s="53">
        <v>0</v>
      </c>
      <c r="F230" s="53">
        <v>673</v>
      </c>
      <c r="G230" s="53">
        <v>673</v>
      </c>
      <c r="H230" s="55">
        <v>2</v>
      </c>
      <c r="I230" s="55">
        <v>14.824999999999999</v>
      </c>
      <c r="J230" s="55">
        <v>2</v>
      </c>
      <c r="K230" s="55">
        <v>14.824999999999999</v>
      </c>
      <c r="L230" s="55">
        <v>2</v>
      </c>
      <c r="M230" s="55">
        <v>14.824999999999999</v>
      </c>
      <c r="N230" s="55">
        <v>1</v>
      </c>
      <c r="O230" s="55">
        <v>15.824999999999999</v>
      </c>
      <c r="P230" s="55">
        <v>2</v>
      </c>
      <c r="Q230" s="55">
        <v>14.824999999999999</v>
      </c>
      <c r="R230" s="55">
        <v>2</v>
      </c>
      <c r="S230" s="55">
        <v>14.824999999999999</v>
      </c>
      <c r="T230" s="55">
        <v>1</v>
      </c>
      <c r="U230" s="55">
        <v>15.824999999999999</v>
      </c>
      <c r="V230" s="55"/>
      <c r="W230" s="55"/>
      <c r="X230" s="55">
        <v>0</v>
      </c>
      <c r="Y230" s="55">
        <v>16.824999999999999</v>
      </c>
      <c r="Z230" s="55">
        <v>2</v>
      </c>
      <c r="AA230" s="55">
        <v>14.824999999999999</v>
      </c>
      <c r="AB230" s="55">
        <v>1</v>
      </c>
      <c r="AC230" s="55">
        <v>15.824999999999999</v>
      </c>
      <c r="AD230" s="55">
        <v>2</v>
      </c>
      <c r="AE230" s="55">
        <v>14.824999999999999</v>
      </c>
      <c r="AF230" s="55">
        <v>1</v>
      </c>
      <c r="AG230" s="55">
        <v>15.824999999999999</v>
      </c>
      <c r="AH230" s="55">
        <v>1</v>
      </c>
      <c r="AI230" s="55">
        <v>15.824999999999999</v>
      </c>
      <c r="AJ230" s="55">
        <v>1</v>
      </c>
      <c r="AK230" s="55">
        <v>15.824999999999999</v>
      </c>
      <c r="AL230" s="55">
        <v>1</v>
      </c>
      <c r="AM230" s="55">
        <v>15.824999999999999</v>
      </c>
      <c r="AN230" s="55">
        <v>0</v>
      </c>
      <c r="AO230" s="55">
        <v>10.425000000000001</v>
      </c>
      <c r="AP230" s="55">
        <v>0</v>
      </c>
      <c r="AQ230" s="55">
        <v>6.4</v>
      </c>
      <c r="AR230" s="55">
        <v>1</v>
      </c>
      <c r="AS230" s="55">
        <v>15.824999999999999</v>
      </c>
      <c r="AT230" s="55">
        <v>0</v>
      </c>
      <c r="AU230" s="55">
        <v>16.824999999999999</v>
      </c>
      <c r="AV230" s="56">
        <f t="shared" si="13"/>
        <v>22</v>
      </c>
      <c r="AW230" s="51">
        <f t="shared" si="13"/>
        <v>280.84999999999997</v>
      </c>
      <c r="AX230" s="51">
        <f t="shared" si="14"/>
        <v>224.33333333333334</v>
      </c>
      <c r="AY230" s="51">
        <f t="shared" si="15"/>
        <v>5.6083333333333334</v>
      </c>
    </row>
    <row r="231" spans="1:51" ht="25" customHeight="1">
      <c r="A231" s="49">
        <v>227</v>
      </c>
      <c r="B231" s="39" t="s">
        <v>460</v>
      </c>
      <c r="C231" s="39" t="s">
        <v>431</v>
      </c>
      <c r="D231" s="39" t="s">
        <v>448</v>
      </c>
      <c r="E231" s="53">
        <v>434</v>
      </c>
      <c r="F231" s="53">
        <v>455</v>
      </c>
      <c r="G231" s="53">
        <v>889</v>
      </c>
      <c r="H231" s="55">
        <v>3</v>
      </c>
      <c r="I231" s="55">
        <v>19.225000000000001</v>
      </c>
      <c r="J231" s="55">
        <v>2</v>
      </c>
      <c r="K231" s="55">
        <v>20.225000000000001</v>
      </c>
      <c r="L231" s="55">
        <v>2</v>
      </c>
      <c r="M231" s="55">
        <v>20.225000000000001</v>
      </c>
      <c r="N231" s="55">
        <v>2</v>
      </c>
      <c r="O231" s="55">
        <v>20.225000000000001</v>
      </c>
      <c r="P231" s="55">
        <v>1</v>
      </c>
      <c r="Q231" s="55">
        <v>21.225000000000001</v>
      </c>
      <c r="R231" s="55">
        <v>3</v>
      </c>
      <c r="S231" s="55">
        <v>19.225000000000001</v>
      </c>
      <c r="T231" s="55">
        <v>1</v>
      </c>
      <c r="U231" s="55">
        <v>21.225000000000001</v>
      </c>
      <c r="V231" s="55"/>
      <c r="W231" s="55"/>
      <c r="X231" s="55">
        <v>1</v>
      </c>
      <c r="Y231" s="55">
        <v>21.225000000000001</v>
      </c>
      <c r="Z231" s="55">
        <v>2</v>
      </c>
      <c r="AA231" s="55">
        <v>20.225000000000001</v>
      </c>
      <c r="AB231" s="55">
        <v>2</v>
      </c>
      <c r="AC231" s="55">
        <v>20.225000000000001</v>
      </c>
      <c r="AD231" s="55">
        <v>1</v>
      </c>
      <c r="AE231" s="55">
        <v>21.225000000000001</v>
      </c>
      <c r="AF231" s="55">
        <v>1</v>
      </c>
      <c r="AG231" s="55">
        <v>21.225000000000001</v>
      </c>
      <c r="AH231" s="55">
        <v>0</v>
      </c>
      <c r="AI231" s="55">
        <v>22.225000000000001</v>
      </c>
      <c r="AJ231" s="55">
        <v>0</v>
      </c>
      <c r="AK231" s="55">
        <v>22.225000000000001</v>
      </c>
      <c r="AL231" s="55">
        <v>1</v>
      </c>
      <c r="AM231" s="55">
        <v>21.225000000000001</v>
      </c>
      <c r="AN231" s="55">
        <v>0</v>
      </c>
      <c r="AO231" s="55">
        <v>7.15</v>
      </c>
      <c r="AP231" s="55">
        <v>1</v>
      </c>
      <c r="AQ231" s="55">
        <v>14.074999999999999</v>
      </c>
      <c r="AR231" s="55">
        <v>1</v>
      </c>
      <c r="AS231" s="55">
        <v>21.225000000000001</v>
      </c>
      <c r="AT231" s="55">
        <v>0</v>
      </c>
      <c r="AU231" s="55">
        <v>22.225000000000001</v>
      </c>
      <c r="AV231" s="56">
        <f t="shared" si="13"/>
        <v>24</v>
      </c>
      <c r="AW231" s="51">
        <f t="shared" si="13"/>
        <v>376.05</v>
      </c>
      <c r="AX231" s="51">
        <f t="shared" si="14"/>
        <v>296.33333333333331</v>
      </c>
      <c r="AY231" s="51">
        <f t="shared" si="15"/>
        <v>7.4083333333333332</v>
      </c>
    </row>
    <row r="232" spans="1:51" ht="25" customHeight="1">
      <c r="A232" s="49">
        <v>228</v>
      </c>
      <c r="B232" s="39" t="s">
        <v>460</v>
      </c>
      <c r="C232" s="39" t="s">
        <v>431</v>
      </c>
      <c r="D232" s="39" t="s">
        <v>449</v>
      </c>
      <c r="E232" s="53">
        <v>488</v>
      </c>
      <c r="F232" s="53">
        <v>335</v>
      </c>
      <c r="G232" s="53">
        <v>823</v>
      </c>
      <c r="H232" s="55">
        <v>3</v>
      </c>
      <c r="I232" s="55">
        <v>17.574999999999999</v>
      </c>
      <c r="J232" s="55">
        <v>3</v>
      </c>
      <c r="K232" s="55">
        <v>17.574999999999999</v>
      </c>
      <c r="L232" s="55">
        <v>1</v>
      </c>
      <c r="M232" s="55">
        <v>19.574999999999999</v>
      </c>
      <c r="N232" s="55">
        <v>0</v>
      </c>
      <c r="O232" s="55">
        <v>20.574999999999999</v>
      </c>
      <c r="P232" s="55">
        <v>1</v>
      </c>
      <c r="Q232" s="55">
        <v>19.574999999999999</v>
      </c>
      <c r="R232" s="55">
        <v>2</v>
      </c>
      <c r="S232" s="55">
        <v>18.574999999999999</v>
      </c>
      <c r="T232" s="55">
        <v>1</v>
      </c>
      <c r="U232" s="55">
        <v>19.574999999999999</v>
      </c>
      <c r="V232" s="55"/>
      <c r="W232" s="55"/>
      <c r="X232" s="55">
        <v>0</v>
      </c>
      <c r="Y232" s="55">
        <v>20.574999999999999</v>
      </c>
      <c r="Z232" s="55">
        <v>1</v>
      </c>
      <c r="AA232" s="55">
        <v>19.574999999999999</v>
      </c>
      <c r="AB232" s="55">
        <v>0</v>
      </c>
      <c r="AC232" s="55">
        <v>20.574999999999999</v>
      </c>
      <c r="AD232" s="55">
        <v>1</v>
      </c>
      <c r="AE232" s="55">
        <v>19.574999999999999</v>
      </c>
      <c r="AF232" s="55">
        <v>1</v>
      </c>
      <c r="AG232" s="55">
        <v>19.574999999999999</v>
      </c>
      <c r="AH232" s="55">
        <v>0</v>
      </c>
      <c r="AI232" s="55">
        <v>20.574999999999999</v>
      </c>
      <c r="AJ232" s="55">
        <v>1</v>
      </c>
      <c r="AK232" s="55">
        <v>19.574999999999999</v>
      </c>
      <c r="AL232" s="55">
        <v>1</v>
      </c>
      <c r="AM232" s="55">
        <v>19.574999999999999</v>
      </c>
      <c r="AN232" s="55">
        <v>0</v>
      </c>
      <c r="AO232" s="55">
        <v>7.7750000000000004</v>
      </c>
      <c r="AP232" s="55">
        <v>1</v>
      </c>
      <c r="AQ232" s="55">
        <v>11.8</v>
      </c>
      <c r="AR232" s="55">
        <v>1</v>
      </c>
      <c r="AS232" s="55">
        <v>19.574999999999999</v>
      </c>
      <c r="AT232" s="55">
        <v>1</v>
      </c>
      <c r="AU232" s="55">
        <v>19.574999999999999</v>
      </c>
      <c r="AV232" s="56">
        <f t="shared" si="13"/>
        <v>19</v>
      </c>
      <c r="AW232" s="51">
        <f t="shared" si="13"/>
        <v>351.34999999999991</v>
      </c>
      <c r="AX232" s="51">
        <f t="shared" si="14"/>
        <v>274.33333333333331</v>
      </c>
      <c r="AY232" s="51">
        <f t="shared" si="15"/>
        <v>6.8583333333333325</v>
      </c>
    </row>
    <row r="233" spans="1:51" ht="25" customHeight="1">
      <c r="A233" s="49">
        <v>229</v>
      </c>
      <c r="B233" s="39" t="s">
        <v>460</v>
      </c>
      <c r="C233" s="39" t="s">
        <v>431</v>
      </c>
      <c r="D233" s="39" t="s">
        <v>450</v>
      </c>
      <c r="E233" s="53">
        <v>503</v>
      </c>
      <c r="F233" s="53">
        <v>596</v>
      </c>
      <c r="G233" s="53">
        <v>1099</v>
      </c>
      <c r="H233" s="55">
        <v>1</v>
      </c>
      <c r="I233" s="55">
        <v>26.475000000000001</v>
      </c>
      <c r="J233" s="55">
        <v>3</v>
      </c>
      <c r="K233" s="55">
        <v>24.475000000000001</v>
      </c>
      <c r="L233" s="55">
        <v>3</v>
      </c>
      <c r="M233" s="55">
        <v>24.475000000000001</v>
      </c>
      <c r="N233" s="55">
        <v>1</v>
      </c>
      <c r="O233" s="55">
        <v>26.475000000000001</v>
      </c>
      <c r="P233" s="55">
        <v>1</v>
      </c>
      <c r="Q233" s="55">
        <v>26.475000000000001</v>
      </c>
      <c r="R233" s="55">
        <v>2</v>
      </c>
      <c r="S233" s="55">
        <v>25.475000000000001</v>
      </c>
      <c r="T233" s="55">
        <v>0</v>
      </c>
      <c r="U233" s="55">
        <v>27.475000000000001</v>
      </c>
      <c r="V233" s="55"/>
      <c r="W233" s="55"/>
      <c r="X233" s="55">
        <v>0</v>
      </c>
      <c r="Y233" s="55">
        <v>27.475000000000001</v>
      </c>
      <c r="Z233" s="55">
        <v>3</v>
      </c>
      <c r="AA233" s="55">
        <v>24.475000000000001</v>
      </c>
      <c r="AB233" s="55">
        <v>1</v>
      </c>
      <c r="AC233" s="55">
        <v>26.475000000000001</v>
      </c>
      <c r="AD233" s="55">
        <v>1</v>
      </c>
      <c r="AE233" s="55">
        <v>26.475000000000001</v>
      </c>
      <c r="AF233" s="55">
        <v>1</v>
      </c>
      <c r="AG233" s="55">
        <v>26.475000000000001</v>
      </c>
      <c r="AH233" s="55">
        <v>0</v>
      </c>
      <c r="AI233" s="55">
        <v>27.475000000000001</v>
      </c>
      <c r="AJ233" s="55">
        <v>0</v>
      </c>
      <c r="AK233" s="55">
        <v>27.475000000000001</v>
      </c>
      <c r="AL233" s="55">
        <v>1</v>
      </c>
      <c r="AM233" s="55">
        <v>26.475000000000001</v>
      </c>
      <c r="AN233" s="55">
        <v>0</v>
      </c>
      <c r="AO233" s="55">
        <v>9.6</v>
      </c>
      <c r="AP233" s="55">
        <v>0</v>
      </c>
      <c r="AQ233" s="55">
        <v>17.875</v>
      </c>
      <c r="AR233" s="55">
        <v>1</v>
      </c>
      <c r="AS233" s="55">
        <v>26.475000000000001</v>
      </c>
      <c r="AT233" s="55">
        <v>0</v>
      </c>
      <c r="AU233" s="55">
        <v>27.475000000000001</v>
      </c>
      <c r="AV233" s="56">
        <f t="shared" si="13"/>
        <v>19</v>
      </c>
      <c r="AW233" s="51">
        <f t="shared" si="13"/>
        <v>475.55000000000018</v>
      </c>
      <c r="AX233" s="51">
        <f t="shared" si="14"/>
        <v>366.33333333333331</v>
      </c>
      <c r="AY233" s="51">
        <f t="shared" si="15"/>
        <v>9.1583333333333332</v>
      </c>
    </row>
    <row r="234" spans="1:51" ht="25" customHeight="1">
      <c r="A234" s="49">
        <v>230</v>
      </c>
      <c r="B234" s="39" t="s">
        <v>460</v>
      </c>
      <c r="C234" s="39" t="s">
        <v>431</v>
      </c>
      <c r="D234" s="39" t="s">
        <v>451</v>
      </c>
      <c r="E234" s="53">
        <v>0</v>
      </c>
      <c r="F234" s="53">
        <v>1309</v>
      </c>
      <c r="G234" s="53">
        <v>1309</v>
      </c>
      <c r="H234" s="55">
        <v>3</v>
      </c>
      <c r="I234" s="55">
        <v>29.725000000000001</v>
      </c>
      <c r="J234" s="55">
        <v>3</v>
      </c>
      <c r="K234" s="55">
        <v>29.725000000000001</v>
      </c>
      <c r="L234" s="55">
        <v>1</v>
      </c>
      <c r="M234" s="55">
        <v>31.725000000000001</v>
      </c>
      <c r="N234" s="55">
        <v>2</v>
      </c>
      <c r="O234" s="55">
        <v>30.725000000000001</v>
      </c>
      <c r="P234" s="55">
        <v>1</v>
      </c>
      <c r="Q234" s="55">
        <v>31.725000000000001</v>
      </c>
      <c r="R234" s="55">
        <v>1</v>
      </c>
      <c r="S234" s="55">
        <v>31.725000000000001</v>
      </c>
      <c r="T234" s="55">
        <v>0</v>
      </c>
      <c r="U234" s="55">
        <v>32.725000000000001</v>
      </c>
      <c r="V234" s="55"/>
      <c r="W234" s="55"/>
      <c r="X234" s="55">
        <v>1</v>
      </c>
      <c r="Y234" s="55">
        <v>31.725000000000001</v>
      </c>
      <c r="Z234" s="55">
        <v>1</v>
      </c>
      <c r="AA234" s="55">
        <v>31.725000000000001</v>
      </c>
      <c r="AB234" s="55">
        <v>2</v>
      </c>
      <c r="AC234" s="55">
        <v>30.725000000000001</v>
      </c>
      <c r="AD234" s="55">
        <v>1</v>
      </c>
      <c r="AE234" s="55">
        <v>31.725000000000001</v>
      </c>
      <c r="AF234" s="55">
        <v>1</v>
      </c>
      <c r="AG234" s="55">
        <v>31.725000000000001</v>
      </c>
      <c r="AH234" s="55">
        <v>0</v>
      </c>
      <c r="AI234" s="55">
        <v>32.725000000000001</v>
      </c>
      <c r="AJ234" s="55">
        <v>1</v>
      </c>
      <c r="AK234" s="55">
        <v>31.725000000000001</v>
      </c>
      <c r="AL234" s="55">
        <v>0</v>
      </c>
      <c r="AM234" s="55">
        <v>32.725000000000001</v>
      </c>
      <c r="AN234" s="55">
        <v>0</v>
      </c>
      <c r="AO234" s="55">
        <v>16.375</v>
      </c>
      <c r="AP234" s="55">
        <v>1</v>
      </c>
      <c r="AQ234" s="55">
        <v>15.350000000000001</v>
      </c>
      <c r="AR234" s="55">
        <v>1</v>
      </c>
      <c r="AS234" s="55">
        <v>31.725000000000001</v>
      </c>
      <c r="AT234" s="55">
        <v>0</v>
      </c>
      <c r="AU234" s="55">
        <v>32.725000000000001</v>
      </c>
      <c r="AV234" s="56">
        <f t="shared" si="13"/>
        <v>20</v>
      </c>
      <c r="AW234" s="51">
        <f t="shared" si="13"/>
        <v>569.05000000000018</v>
      </c>
      <c r="AX234" s="51">
        <f t="shared" si="14"/>
        <v>436.33333333333331</v>
      </c>
      <c r="AY234" s="51">
        <f t="shared" si="15"/>
        <v>10.908333333333333</v>
      </c>
    </row>
    <row r="235" spans="1:51" ht="25" customHeight="1">
      <c r="A235" s="49">
        <v>231</v>
      </c>
      <c r="B235" s="39" t="s">
        <v>460</v>
      </c>
      <c r="C235" s="39" t="s">
        <v>431</v>
      </c>
      <c r="D235" s="39" t="s">
        <v>452</v>
      </c>
      <c r="E235" s="53">
        <v>588</v>
      </c>
      <c r="F235" s="53">
        <v>395</v>
      </c>
      <c r="G235" s="53">
        <v>983</v>
      </c>
      <c r="H235" s="55">
        <v>2</v>
      </c>
      <c r="I235" s="55">
        <v>22.574999999999999</v>
      </c>
      <c r="J235" s="55">
        <v>2</v>
      </c>
      <c r="K235" s="55">
        <v>22.574999999999999</v>
      </c>
      <c r="L235" s="55">
        <v>2</v>
      </c>
      <c r="M235" s="55">
        <v>22.574999999999999</v>
      </c>
      <c r="N235" s="55">
        <v>2</v>
      </c>
      <c r="O235" s="55">
        <v>22.574999999999999</v>
      </c>
      <c r="P235" s="55">
        <v>1</v>
      </c>
      <c r="Q235" s="55">
        <v>23.574999999999999</v>
      </c>
      <c r="R235" s="55">
        <v>2</v>
      </c>
      <c r="S235" s="55">
        <v>22.574999999999999</v>
      </c>
      <c r="T235" s="55">
        <v>1</v>
      </c>
      <c r="U235" s="55">
        <v>23.574999999999999</v>
      </c>
      <c r="V235" s="55"/>
      <c r="W235" s="55"/>
      <c r="X235" s="55">
        <v>0</v>
      </c>
      <c r="Y235" s="55">
        <v>24.574999999999999</v>
      </c>
      <c r="Z235" s="55">
        <v>2</v>
      </c>
      <c r="AA235" s="55">
        <v>22.574999999999999</v>
      </c>
      <c r="AB235" s="55">
        <v>2</v>
      </c>
      <c r="AC235" s="55">
        <v>22.574999999999999</v>
      </c>
      <c r="AD235" s="55">
        <v>1</v>
      </c>
      <c r="AE235" s="55">
        <v>23.574999999999999</v>
      </c>
      <c r="AF235" s="55">
        <v>1</v>
      </c>
      <c r="AG235" s="55">
        <v>23.574999999999999</v>
      </c>
      <c r="AH235" s="55">
        <v>1</v>
      </c>
      <c r="AI235" s="55">
        <v>23.574999999999999</v>
      </c>
      <c r="AJ235" s="55">
        <v>1</v>
      </c>
      <c r="AK235" s="55">
        <v>23.574999999999999</v>
      </c>
      <c r="AL235" s="55">
        <v>0</v>
      </c>
      <c r="AM235" s="55">
        <v>24.574999999999999</v>
      </c>
      <c r="AN235" s="55">
        <v>1</v>
      </c>
      <c r="AO235" s="55">
        <v>7.4749999999999996</v>
      </c>
      <c r="AP235" s="55">
        <v>1</v>
      </c>
      <c r="AQ235" s="55">
        <v>15.100000000000001</v>
      </c>
      <c r="AR235" s="55">
        <v>1</v>
      </c>
      <c r="AS235" s="55">
        <v>23.574999999999999</v>
      </c>
      <c r="AT235" s="55">
        <v>1</v>
      </c>
      <c r="AU235" s="55">
        <v>23.574999999999999</v>
      </c>
      <c r="AV235" s="56">
        <f t="shared" si="13"/>
        <v>24</v>
      </c>
      <c r="AW235" s="51">
        <f t="shared" si="13"/>
        <v>418.34999999999991</v>
      </c>
      <c r="AX235" s="51">
        <f t="shared" si="14"/>
        <v>327.66666666666669</v>
      </c>
      <c r="AY235" s="51">
        <f t="shared" si="15"/>
        <v>8.1916666666666664</v>
      </c>
    </row>
    <row r="236" spans="1:51" ht="25" customHeight="1">
      <c r="A236" s="49">
        <v>232</v>
      </c>
      <c r="B236" s="39" t="s">
        <v>460</v>
      </c>
      <c r="C236" s="39" t="s">
        <v>431</v>
      </c>
      <c r="D236" s="39" t="s">
        <v>453</v>
      </c>
      <c r="E236" s="53">
        <v>253</v>
      </c>
      <c r="F236" s="53">
        <v>87</v>
      </c>
      <c r="G236" s="53">
        <v>340</v>
      </c>
      <c r="H236" s="55">
        <v>2</v>
      </c>
      <c r="I236" s="55">
        <v>6.5</v>
      </c>
      <c r="J236" s="55">
        <v>2</v>
      </c>
      <c r="K236" s="55">
        <v>6.5</v>
      </c>
      <c r="L236" s="55">
        <v>2</v>
      </c>
      <c r="M236" s="55">
        <v>6.5</v>
      </c>
      <c r="N236" s="55">
        <v>1</v>
      </c>
      <c r="O236" s="55">
        <v>7.5</v>
      </c>
      <c r="P236" s="55">
        <v>1</v>
      </c>
      <c r="Q236" s="55">
        <v>7.5</v>
      </c>
      <c r="R236" s="55">
        <v>2</v>
      </c>
      <c r="S236" s="55">
        <v>6.5</v>
      </c>
      <c r="T236" s="55">
        <v>1</v>
      </c>
      <c r="U236" s="55">
        <v>7.5</v>
      </c>
      <c r="V236" s="55"/>
      <c r="W236" s="55"/>
      <c r="X236" s="55">
        <v>0</v>
      </c>
      <c r="Y236" s="55">
        <v>8.5</v>
      </c>
      <c r="Z236" s="55">
        <v>2</v>
      </c>
      <c r="AA236" s="55">
        <v>6.5</v>
      </c>
      <c r="AB236" s="55">
        <v>1</v>
      </c>
      <c r="AC236" s="55">
        <v>7.5</v>
      </c>
      <c r="AD236" s="55">
        <v>1</v>
      </c>
      <c r="AE236" s="55">
        <v>7.5</v>
      </c>
      <c r="AF236" s="55">
        <v>2</v>
      </c>
      <c r="AG236" s="55">
        <v>6.5</v>
      </c>
      <c r="AH236" s="55">
        <v>0</v>
      </c>
      <c r="AI236" s="55">
        <v>8.5</v>
      </c>
      <c r="AJ236" s="55">
        <v>1</v>
      </c>
      <c r="AK236" s="55">
        <v>7.5</v>
      </c>
      <c r="AL236" s="55">
        <v>1</v>
      </c>
      <c r="AM236" s="55">
        <v>7.5</v>
      </c>
      <c r="AN236" s="55">
        <v>1</v>
      </c>
      <c r="AO236" s="55">
        <v>2.5750000000000002</v>
      </c>
      <c r="AP236" s="55">
        <v>0</v>
      </c>
      <c r="AQ236" s="55">
        <v>4.9249999999999998</v>
      </c>
      <c r="AR236" s="55">
        <v>1</v>
      </c>
      <c r="AS236" s="55">
        <v>7.5</v>
      </c>
      <c r="AT236" s="55">
        <v>0</v>
      </c>
      <c r="AU236" s="55">
        <v>8.5</v>
      </c>
      <c r="AV236" s="56">
        <f t="shared" si="13"/>
        <v>21</v>
      </c>
      <c r="AW236" s="51">
        <f t="shared" si="13"/>
        <v>132</v>
      </c>
      <c r="AX236" s="51">
        <f t="shared" si="14"/>
        <v>113.33333333333333</v>
      </c>
      <c r="AY236" s="51">
        <f t="shared" si="15"/>
        <v>2.833333333333333</v>
      </c>
    </row>
    <row r="237" spans="1:51" ht="25" customHeight="1">
      <c r="A237" s="49">
        <v>233</v>
      </c>
      <c r="B237" s="39" t="s">
        <v>460</v>
      </c>
      <c r="C237" s="39" t="s">
        <v>431</v>
      </c>
      <c r="D237" s="39" t="s">
        <v>454</v>
      </c>
      <c r="E237" s="53">
        <v>364</v>
      </c>
      <c r="F237" s="53">
        <v>418</v>
      </c>
      <c r="G237" s="53">
        <v>782</v>
      </c>
      <c r="H237" s="55">
        <v>2</v>
      </c>
      <c r="I237" s="55">
        <v>17.55</v>
      </c>
      <c r="J237" s="55">
        <v>2</v>
      </c>
      <c r="K237" s="55">
        <v>17.55</v>
      </c>
      <c r="L237" s="55">
        <v>2</v>
      </c>
      <c r="M237" s="55">
        <v>17.55</v>
      </c>
      <c r="N237" s="55">
        <v>1</v>
      </c>
      <c r="O237" s="55">
        <v>18.55</v>
      </c>
      <c r="P237" s="55">
        <v>1</v>
      </c>
      <c r="Q237" s="55">
        <v>18.55</v>
      </c>
      <c r="R237" s="55">
        <v>3</v>
      </c>
      <c r="S237" s="55">
        <v>16.55</v>
      </c>
      <c r="T237" s="55">
        <v>1</v>
      </c>
      <c r="U237" s="55">
        <v>18.55</v>
      </c>
      <c r="V237" s="55"/>
      <c r="W237" s="55"/>
      <c r="X237" s="55">
        <v>0</v>
      </c>
      <c r="Y237" s="55">
        <v>19.55</v>
      </c>
      <c r="Z237" s="55">
        <v>2</v>
      </c>
      <c r="AA237" s="55">
        <v>17.55</v>
      </c>
      <c r="AB237" s="55">
        <v>1</v>
      </c>
      <c r="AC237" s="55">
        <v>18.55</v>
      </c>
      <c r="AD237" s="55">
        <v>1</v>
      </c>
      <c r="AE237" s="55">
        <v>18.55</v>
      </c>
      <c r="AF237" s="55">
        <v>1</v>
      </c>
      <c r="AG237" s="55">
        <v>18.55</v>
      </c>
      <c r="AH237" s="55">
        <v>1</v>
      </c>
      <c r="AI237" s="55">
        <v>18.55</v>
      </c>
      <c r="AJ237" s="55">
        <v>1</v>
      </c>
      <c r="AK237" s="55">
        <v>18.55</v>
      </c>
      <c r="AL237" s="55">
        <v>1</v>
      </c>
      <c r="AM237" s="55">
        <v>18.55</v>
      </c>
      <c r="AN237" s="55">
        <v>1</v>
      </c>
      <c r="AO237" s="55">
        <v>6.6749999999999998</v>
      </c>
      <c r="AP237" s="55">
        <v>0</v>
      </c>
      <c r="AQ237" s="55">
        <v>11.875</v>
      </c>
      <c r="AR237" s="55">
        <v>0</v>
      </c>
      <c r="AS237" s="55">
        <v>19.55</v>
      </c>
      <c r="AT237" s="55">
        <v>0</v>
      </c>
      <c r="AU237" s="55">
        <v>19.55</v>
      </c>
      <c r="AV237" s="56">
        <f t="shared" si="13"/>
        <v>21</v>
      </c>
      <c r="AW237" s="51">
        <f t="shared" si="13"/>
        <v>330.90000000000009</v>
      </c>
      <c r="AX237" s="51">
        <f t="shared" si="14"/>
        <v>260.66666666666669</v>
      </c>
      <c r="AY237" s="51">
        <f t="shared" si="15"/>
        <v>6.5166666666666675</v>
      </c>
    </row>
    <row r="238" spans="1:51" ht="25" customHeight="1">
      <c r="A238" s="49">
        <v>234</v>
      </c>
      <c r="B238" s="39" t="s">
        <v>460</v>
      </c>
      <c r="C238" s="39" t="s">
        <v>431</v>
      </c>
      <c r="D238" s="39" t="s">
        <v>455</v>
      </c>
      <c r="E238" s="53">
        <v>300</v>
      </c>
      <c r="F238" s="53">
        <v>86</v>
      </c>
      <c r="G238" s="53">
        <v>386</v>
      </c>
      <c r="H238" s="55">
        <v>2</v>
      </c>
      <c r="I238" s="55">
        <v>7.65</v>
      </c>
      <c r="J238" s="55">
        <v>2</v>
      </c>
      <c r="K238" s="55">
        <v>7.65</v>
      </c>
      <c r="L238" s="55">
        <v>2</v>
      </c>
      <c r="M238" s="55">
        <v>7.65</v>
      </c>
      <c r="N238" s="55">
        <v>2</v>
      </c>
      <c r="O238" s="55">
        <v>7.65</v>
      </c>
      <c r="P238" s="55">
        <v>2</v>
      </c>
      <c r="Q238" s="55">
        <v>7.65</v>
      </c>
      <c r="R238" s="55">
        <v>3</v>
      </c>
      <c r="S238" s="55">
        <v>6.65</v>
      </c>
      <c r="T238" s="55">
        <v>0</v>
      </c>
      <c r="U238" s="55">
        <v>9.65</v>
      </c>
      <c r="V238" s="55"/>
      <c r="W238" s="55"/>
      <c r="X238" s="55">
        <v>0</v>
      </c>
      <c r="Y238" s="55">
        <v>9.65</v>
      </c>
      <c r="Z238" s="55">
        <v>2</v>
      </c>
      <c r="AA238" s="55">
        <v>7.65</v>
      </c>
      <c r="AB238" s="55">
        <v>2</v>
      </c>
      <c r="AC238" s="55">
        <v>7.65</v>
      </c>
      <c r="AD238" s="55">
        <v>2</v>
      </c>
      <c r="AE238" s="55">
        <v>7.65</v>
      </c>
      <c r="AF238" s="55">
        <v>10</v>
      </c>
      <c r="AG238" s="55">
        <v>-0.34999999999999964</v>
      </c>
      <c r="AH238" s="55">
        <v>1</v>
      </c>
      <c r="AI238" s="55">
        <v>8.65</v>
      </c>
      <c r="AJ238" s="55">
        <v>1</v>
      </c>
      <c r="AK238" s="55">
        <v>8.65</v>
      </c>
      <c r="AL238" s="55">
        <v>2</v>
      </c>
      <c r="AM238" s="55">
        <v>7.65</v>
      </c>
      <c r="AN238" s="55">
        <v>0</v>
      </c>
      <c r="AO238" s="55">
        <v>3.95</v>
      </c>
      <c r="AP238" s="55">
        <v>0</v>
      </c>
      <c r="AQ238" s="55">
        <v>5.7</v>
      </c>
      <c r="AR238" s="55">
        <v>1</v>
      </c>
      <c r="AS238" s="55">
        <v>8.65</v>
      </c>
      <c r="AT238" s="55">
        <v>1</v>
      </c>
      <c r="AU238" s="55">
        <v>8.65</v>
      </c>
      <c r="AV238" s="56">
        <f t="shared" si="13"/>
        <v>35</v>
      </c>
      <c r="AW238" s="51">
        <f t="shared" si="13"/>
        <v>138.70000000000005</v>
      </c>
      <c r="AX238" s="51">
        <f t="shared" si="14"/>
        <v>128.66666666666666</v>
      </c>
      <c r="AY238" s="51">
        <f t="shared" si="15"/>
        <v>3.2166666666666663</v>
      </c>
    </row>
    <row r="239" spans="1:51" ht="25" customHeight="1">
      <c r="A239" s="49">
        <v>235</v>
      </c>
      <c r="B239" s="39" t="s">
        <v>460</v>
      </c>
      <c r="C239" s="39" t="s">
        <v>431</v>
      </c>
      <c r="D239" s="39" t="s">
        <v>456</v>
      </c>
      <c r="E239" s="53">
        <v>237</v>
      </c>
      <c r="F239" s="53">
        <v>193</v>
      </c>
      <c r="G239" s="53">
        <v>430</v>
      </c>
      <c r="H239" s="55">
        <v>2</v>
      </c>
      <c r="I239" s="55">
        <v>8.75</v>
      </c>
      <c r="J239" s="55">
        <v>2</v>
      </c>
      <c r="K239" s="55">
        <v>8.75</v>
      </c>
      <c r="L239" s="55">
        <v>1</v>
      </c>
      <c r="M239" s="55">
        <v>9.75</v>
      </c>
      <c r="N239" s="55">
        <v>1</v>
      </c>
      <c r="O239" s="55">
        <v>9.75</v>
      </c>
      <c r="P239" s="55">
        <v>1</v>
      </c>
      <c r="Q239" s="55">
        <v>9.75</v>
      </c>
      <c r="R239" s="55">
        <v>2</v>
      </c>
      <c r="S239" s="55">
        <v>8.75</v>
      </c>
      <c r="T239" s="55">
        <v>0</v>
      </c>
      <c r="U239" s="55">
        <v>10.75</v>
      </c>
      <c r="V239" s="55"/>
      <c r="W239" s="55"/>
      <c r="X239" s="55">
        <v>0</v>
      </c>
      <c r="Y239" s="55">
        <v>10.75</v>
      </c>
      <c r="Z239" s="55">
        <v>1</v>
      </c>
      <c r="AA239" s="55">
        <v>9.75</v>
      </c>
      <c r="AB239" s="55">
        <v>1</v>
      </c>
      <c r="AC239" s="55">
        <v>9.75</v>
      </c>
      <c r="AD239" s="55">
        <v>1</v>
      </c>
      <c r="AE239" s="55">
        <v>9.75</v>
      </c>
      <c r="AF239" s="55">
        <v>2</v>
      </c>
      <c r="AG239" s="55">
        <v>8.75</v>
      </c>
      <c r="AH239" s="55">
        <v>1</v>
      </c>
      <c r="AI239" s="55">
        <v>9.75</v>
      </c>
      <c r="AJ239" s="55">
        <v>2</v>
      </c>
      <c r="AK239" s="55">
        <v>8.75</v>
      </c>
      <c r="AL239" s="55">
        <v>2</v>
      </c>
      <c r="AM239" s="55">
        <v>8.75</v>
      </c>
      <c r="AN239" s="55">
        <v>1</v>
      </c>
      <c r="AO239" s="55">
        <v>5.625</v>
      </c>
      <c r="AP239" s="55">
        <v>1</v>
      </c>
      <c r="AQ239" s="55">
        <v>3.125</v>
      </c>
      <c r="AR239" s="55">
        <v>0</v>
      </c>
      <c r="AS239" s="55">
        <v>10.75</v>
      </c>
      <c r="AT239" s="55">
        <v>1</v>
      </c>
      <c r="AU239" s="55">
        <v>9.75</v>
      </c>
      <c r="AV239" s="56">
        <f t="shared" si="13"/>
        <v>22</v>
      </c>
      <c r="AW239" s="51">
        <f t="shared" si="13"/>
        <v>171.5</v>
      </c>
      <c r="AX239" s="51">
        <f t="shared" si="14"/>
        <v>143.33333333333334</v>
      </c>
      <c r="AY239" s="51">
        <f t="shared" si="15"/>
        <v>3.5833333333333335</v>
      </c>
    </row>
    <row r="240" spans="1:51" ht="25" customHeight="1">
      <c r="A240" s="49">
        <v>236</v>
      </c>
      <c r="B240" s="39" t="s">
        <v>460</v>
      </c>
      <c r="C240" s="39" t="s">
        <v>431</v>
      </c>
      <c r="D240" s="39" t="s">
        <v>457</v>
      </c>
      <c r="E240" s="53">
        <v>0</v>
      </c>
      <c r="F240" s="53">
        <v>1050</v>
      </c>
      <c r="G240" s="53">
        <v>1050</v>
      </c>
      <c r="H240" s="55">
        <v>2</v>
      </c>
      <c r="I240" s="55">
        <v>24.25</v>
      </c>
      <c r="J240" s="55">
        <v>3</v>
      </c>
      <c r="K240" s="55">
        <v>23.25</v>
      </c>
      <c r="L240" s="55">
        <v>2</v>
      </c>
      <c r="M240" s="55">
        <v>24.25</v>
      </c>
      <c r="N240" s="55">
        <v>1</v>
      </c>
      <c r="O240" s="55">
        <v>25.25</v>
      </c>
      <c r="P240" s="55">
        <v>1</v>
      </c>
      <c r="Q240" s="55">
        <v>25.25</v>
      </c>
      <c r="R240" s="55">
        <v>2</v>
      </c>
      <c r="S240" s="55">
        <v>24.25</v>
      </c>
      <c r="T240" s="55">
        <v>1</v>
      </c>
      <c r="U240" s="55">
        <v>25.25</v>
      </c>
      <c r="V240" s="55"/>
      <c r="W240" s="55"/>
      <c r="X240" s="55">
        <v>1</v>
      </c>
      <c r="Y240" s="55">
        <v>25.25</v>
      </c>
      <c r="Z240" s="55">
        <v>2</v>
      </c>
      <c r="AA240" s="55">
        <v>24.25</v>
      </c>
      <c r="AB240" s="55">
        <v>1</v>
      </c>
      <c r="AC240" s="55">
        <v>25.25</v>
      </c>
      <c r="AD240" s="55">
        <v>1</v>
      </c>
      <c r="AE240" s="55">
        <v>25.25</v>
      </c>
      <c r="AF240" s="55">
        <v>2</v>
      </c>
      <c r="AG240" s="55">
        <v>24.25</v>
      </c>
      <c r="AH240" s="55">
        <v>1</v>
      </c>
      <c r="AI240" s="55">
        <v>25.25</v>
      </c>
      <c r="AJ240" s="55">
        <v>1</v>
      </c>
      <c r="AK240" s="55">
        <v>25.25</v>
      </c>
      <c r="AL240" s="55">
        <v>1</v>
      </c>
      <c r="AM240" s="55">
        <v>25.25</v>
      </c>
      <c r="AN240" s="55">
        <v>0</v>
      </c>
      <c r="AO240" s="55">
        <v>11.3</v>
      </c>
      <c r="AP240" s="55">
        <v>1</v>
      </c>
      <c r="AQ240" s="55">
        <v>13.95</v>
      </c>
      <c r="AR240" s="55">
        <v>1</v>
      </c>
      <c r="AS240" s="55">
        <v>25.25</v>
      </c>
      <c r="AT240" s="55">
        <v>1</v>
      </c>
      <c r="AU240" s="55">
        <v>25.25</v>
      </c>
      <c r="AV240" s="56">
        <f t="shared" si="13"/>
        <v>25</v>
      </c>
      <c r="AW240" s="51">
        <f t="shared" si="13"/>
        <v>447.5</v>
      </c>
      <c r="AX240" s="51">
        <f t="shared" si="14"/>
        <v>350</v>
      </c>
      <c r="AY240" s="51">
        <f t="shared" si="15"/>
        <v>8.75</v>
      </c>
    </row>
    <row r="241" spans="1:51" ht="25" customHeight="1">
      <c r="A241" s="49">
        <v>237</v>
      </c>
      <c r="B241" s="39" t="s">
        <v>460</v>
      </c>
      <c r="C241" s="39" t="s">
        <v>431</v>
      </c>
      <c r="D241" s="39" t="s">
        <v>458</v>
      </c>
      <c r="E241" s="53">
        <v>176</v>
      </c>
      <c r="F241" s="53">
        <v>169</v>
      </c>
      <c r="G241" s="53">
        <v>345</v>
      </c>
      <c r="H241" s="55">
        <v>2</v>
      </c>
      <c r="I241" s="55">
        <v>6.625</v>
      </c>
      <c r="J241" s="55">
        <v>2</v>
      </c>
      <c r="K241" s="55">
        <v>6.625</v>
      </c>
      <c r="L241" s="55">
        <v>2</v>
      </c>
      <c r="M241" s="55">
        <v>6.625</v>
      </c>
      <c r="N241" s="55">
        <v>2</v>
      </c>
      <c r="O241" s="55">
        <v>6.625</v>
      </c>
      <c r="P241" s="55">
        <v>1</v>
      </c>
      <c r="Q241" s="55">
        <v>7.625</v>
      </c>
      <c r="R241" s="55">
        <v>3</v>
      </c>
      <c r="S241" s="55">
        <v>5.625</v>
      </c>
      <c r="T241" s="55">
        <v>0</v>
      </c>
      <c r="U241" s="55">
        <v>8.625</v>
      </c>
      <c r="V241" s="55"/>
      <c r="W241" s="55"/>
      <c r="X241" s="55">
        <v>0</v>
      </c>
      <c r="Y241" s="55">
        <v>8.625</v>
      </c>
      <c r="Z241" s="55">
        <v>2</v>
      </c>
      <c r="AA241" s="55">
        <v>6.625</v>
      </c>
      <c r="AB241" s="55">
        <v>2</v>
      </c>
      <c r="AC241" s="55">
        <v>6.625</v>
      </c>
      <c r="AD241" s="55">
        <v>1</v>
      </c>
      <c r="AE241" s="55">
        <v>7.625</v>
      </c>
      <c r="AF241" s="55">
        <v>1</v>
      </c>
      <c r="AG241" s="55">
        <v>7.625</v>
      </c>
      <c r="AH241" s="55">
        <v>1</v>
      </c>
      <c r="AI241" s="55">
        <v>7.625</v>
      </c>
      <c r="AJ241" s="55">
        <v>1</v>
      </c>
      <c r="AK241" s="55">
        <v>7.625</v>
      </c>
      <c r="AL241" s="55">
        <v>0</v>
      </c>
      <c r="AM241" s="55">
        <v>8.625</v>
      </c>
      <c r="AN241" s="55">
        <v>0</v>
      </c>
      <c r="AO241" s="55">
        <v>3.4249999999999998</v>
      </c>
      <c r="AP241" s="55">
        <v>0</v>
      </c>
      <c r="AQ241" s="55">
        <v>5.2</v>
      </c>
      <c r="AR241" s="55">
        <v>0</v>
      </c>
      <c r="AS241" s="55">
        <v>8.625</v>
      </c>
      <c r="AT241" s="55">
        <v>0</v>
      </c>
      <c r="AU241" s="55">
        <v>8.625</v>
      </c>
      <c r="AV241" s="56">
        <f t="shared" si="13"/>
        <v>20</v>
      </c>
      <c r="AW241" s="51">
        <f t="shared" si="13"/>
        <v>135.25</v>
      </c>
      <c r="AX241" s="51">
        <f t="shared" si="14"/>
        <v>115</v>
      </c>
      <c r="AY241" s="51">
        <f t="shared" si="15"/>
        <v>2.875</v>
      </c>
    </row>
    <row r="242" spans="1:51" ht="25" customHeight="1">
      <c r="A242" s="49">
        <v>238</v>
      </c>
      <c r="B242" s="39" t="s">
        <v>460</v>
      </c>
      <c r="C242" s="39" t="s">
        <v>431</v>
      </c>
      <c r="D242" s="39" t="s">
        <v>459</v>
      </c>
      <c r="E242" s="53">
        <v>123</v>
      </c>
      <c r="F242" s="53">
        <v>124</v>
      </c>
      <c r="G242" s="53">
        <v>247</v>
      </c>
      <c r="H242" s="55">
        <v>1</v>
      </c>
      <c r="I242" s="55">
        <v>5.1749999999999998</v>
      </c>
      <c r="J242" s="55">
        <v>2</v>
      </c>
      <c r="K242" s="55">
        <v>4.1749999999999998</v>
      </c>
      <c r="L242" s="55">
        <v>1</v>
      </c>
      <c r="M242" s="55">
        <v>5.1749999999999998</v>
      </c>
      <c r="N242" s="55">
        <v>1</v>
      </c>
      <c r="O242" s="55">
        <v>5.1749999999999998</v>
      </c>
      <c r="P242" s="55">
        <v>0</v>
      </c>
      <c r="Q242" s="55">
        <v>6.1749999999999998</v>
      </c>
      <c r="R242" s="55">
        <v>1</v>
      </c>
      <c r="S242" s="55">
        <v>5.1749999999999998</v>
      </c>
      <c r="T242" s="55">
        <v>0</v>
      </c>
      <c r="U242" s="55">
        <v>6.1749999999999998</v>
      </c>
      <c r="V242" s="55"/>
      <c r="W242" s="55"/>
      <c r="X242" s="55">
        <v>1</v>
      </c>
      <c r="Y242" s="55">
        <v>5.1749999999999998</v>
      </c>
      <c r="Z242" s="55">
        <v>1</v>
      </c>
      <c r="AA242" s="55">
        <v>5.1749999999999998</v>
      </c>
      <c r="AB242" s="55">
        <v>1</v>
      </c>
      <c r="AC242" s="55">
        <v>5.1749999999999998</v>
      </c>
      <c r="AD242" s="55">
        <v>0</v>
      </c>
      <c r="AE242" s="55">
        <v>6.1749999999999998</v>
      </c>
      <c r="AF242" s="55">
        <v>1</v>
      </c>
      <c r="AG242" s="55">
        <v>5.1749999999999998</v>
      </c>
      <c r="AH242" s="55">
        <v>1</v>
      </c>
      <c r="AI242" s="55">
        <v>5.1749999999999998</v>
      </c>
      <c r="AJ242" s="55">
        <v>1</v>
      </c>
      <c r="AK242" s="55">
        <v>5.1749999999999998</v>
      </c>
      <c r="AL242" s="55">
        <v>1</v>
      </c>
      <c r="AM242" s="55">
        <v>5.1749999999999998</v>
      </c>
      <c r="AN242" s="55">
        <v>0</v>
      </c>
      <c r="AO242" s="55">
        <v>3.7250000000000001</v>
      </c>
      <c r="AP242" s="55">
        <v>1</v>
      </c>
      <c r="AQ242" s="55">
        <v>1.4500000000000002</v>
      </c>
      <c r="AR242" s="55">
        <v>1</v>
      </c>
      <c r="AS242" s="55">
        <v>5.1749999999999998</v>
      </c>
      <c r="AT242" s="55">
        <v>0</v>
      </c>
      <c r="AU242" s="55">
        <v>6.1749999999999998</v>
      </c>
      <c r="AV242" s="56">
        <f t="shared" si="13"/>
        <v>15</v>
      </c>
      <c r="AW242" s="51">
        <f t="shared" si="13"/>
        <v>96.149999999999977</v>
      </c>
      <c r="AX242" s="51">
        <f t="shared" si="14"/>
        <v>82.333333333333329</v>
      </c>
      <c r="AY242" s="51">
        <f t="shared" si="15"/>
        <v>2.0583333333333331</v>
      </c>
    </row>
    <row r="243" spans="1:51" ht="25" customHeight="1">
      <c r="A243" s="49">
        <v>239</v>
      </c>
      <c r="B243" s="39" t="s">
        <v>133</v>
      </c>
      <c r="C243" s="39" t="s">
        <v>129</v>
      </c>
      <c r="D243" s="39" t="s">
        <v>134</v>
      </c>
      <c r="E243" s="53">
        <v>190</v>
      </c>
      <c r="F243" s="53">
        <v>197</v>
      </c>
      <c r="G243" s="53">
        <v>387</v>
      </c>
      <c r="H243" s="53">
        <v>0</v>
      </c>
      <c r="I243" s="53">
        <v>9.6750000000000007</v>
      </c>
      <c r="J243" s="53">
        <v>1</v>
      </c>
      <c r="K243" s="53">
        <v>8.6750000000000007</v>
      </c>
      <c r="L243" s="53">
        <v>1</v>
      </c>
      <c r="M243" s="53">
        <v>8.6750000000000007</v>
      </c>
      <c r="N243" s="53">
        <v>0</v>
      </c>
      <c r="O243" s="53">
        <v>9.6750000000000007</v>
      </c>
      <c r="P243" s="53">
        <v>0</v>
      </c>
      <c r="Q243" s="53">
        <v>9.6750000000000007</v>
      </c>
      <c r="R243" s="53">
        <v>1</v>
      </c>
      <c r="S243" s="53">
        <v>8.6750000000000007</v>
      </c>
      <c r="T243" s="53">
        <v>1</v>
      </c>
      <c r="U243" s="53">
        <v>8.6750000000000007</v>
      </c>
      <c r="V243" s="53"/>
      <c r="W243" s="53"/>
      <c r="X243" s="53">
        <v>9.6750000000000007</v>
      </c>
      <c r="Y243" s="53">
        <v>10.175000000000001</v>
      </c>
      <c r="Z243" s="53">
        <v>1</v>
      </c>
      <c r="AA243" s="53">
        <v>8.6750000000000007</v>
      </c>
      <c r="AB243" s="53">
        <v>0</v>
      </c>
      <c r="AC243" s="53">
        <v>9.6750000000000007</v>
      </c>
      <c r="AD243" s="53">
        <v>0</v>
      </c>
      <c r="AE243" s="53">
        <v>9.6750000000000007</v>
      </c>
      <c r="AF243" s="53">
        <v>1</v>
      </c>
      <c r="AG243" s="53">
        <v>8.6750000000000007</v>
      </c>
      <c r="AH243" s="53">
        <v>0</v>
      </c>
      <c r="AI243" s="53">
        <v>9.6750000000000007</v>
      </c>
      <c r="AJ243" s="53">
        <v>1</v>
      </c>
      <c r="AK243" s="53">
        <v>8.6750000000000007</v>
      </c>
      <c r="AL243" s="53">
        <v>0</v>
      </c>
      <c r="AM243" s="53">
        <v>9.6750000000000007</v>
      </c>
      <c r="AN243" s="53">
        <v>0</v>
      </c>
      <c r="AO243" s="53">
        <v>4.8375000000000004</v>
      </c>
      <c r="AP243" s="53">
        <v>0</v>
      </c>
      <c r="AQ243" s="53">
        <v>4.8375000000000004</v>
      </c>
      <c r="AR243" s="53">
        <v>0</v>
      </c>
      <c r="AS243" s="53">
        <v>9.6750000000000007</v>
      </c>
      <c r="AT243" s="53">
        <v>0</v>
      </c>
      <c r="AU243" s="53">
        <v>9.6750000000000007</v>
      </c>
      <c r="AV243" s="56">
        <f>SUM(H243,J243,L243,N243,P243,R243,T243,V243,X243,Z243,AB243,AD243,AF243,AH243,AJ243,AL243,AN243,AP243,AR243,AT243)</f>
        <v>16.675000000000001</v>
      </c>
      <c r="AW243" s="51">
        <f>SUM(I243,K243,M243,O243,Q243,S243,U243,W243,Y243,AA243,AC243,AE243,AG243,AI243,AK243,AM243,AO243,AQ243,AS243,AU243)</f>
        <v>167.65000000000003</v>
      </c>
      <c r="AX243" s="51">
        <f>G243/3</f>
        <v>129</v>
      </c>
      <c r="AY243" s="51">
        <f>AX243/40</f>
        <v>3.2250000000000001</v>
      </c>
    </row>
    <row r="244" spans="1:51" ht="25" customHeight="1">
      <c r="A244" s="49">
        <v>240</v>
      </c>
      <c r="B244" s="39" t="s">
        <v>133</v>
      </c>
      <c r="C244" s="39" t="s">
        <v>129</v>
      </c>
      <c r="D244" s="39" t="s">
        <v>135</v>
      </c>
      <c r="E244" s="53">
        <v>904</v>
      </c>
      <c r="F244" s="53">
        <v>862</v>
      </c>
      <c r="G244" s="53">
        <v>1766</v>
      </c>
      <c r="H244" s="53">
        <v>3</v>
      </c>
      <c r="I244" s="53">
        <v>41.15</v>
      </c>
      <c r="J244" s="53">
        <v>2</v>
      </c>
      <c r="K244" s="53">
        <v>42.15</v>
      </c>
      <c r="L244" s="53">
        <v>2</v>
      </c>
      <c r="M244" s="53">
        <v>42.15</v>
      </c>
      <c r="N244" s="53">
        <v>0</v>
      </c>
      <c r="O244" s="53">
        <v>44.15</v>
      </c>
      <c r="P244" s="53">
        <v>0</v>
      </c>
      <c r="Q244" s="53">
        <v>44.15</v>
      </c>
      <c r="R244" s="53">
        <v>1</v>
      </c>
      <c r="S244" s="53">
        <v>43.15</v>
      </c>
      <c r="T244" s="53">
        <v>0</v>
      </c>
      <c r="U244" s="53">
        <v>44.15</v>
      </c>
      <c r="V244" s="53"/>
      <c r="W244" s="53"/>
      <c r="X244" s="53">
        <v>44.15</v>
      </c>
      <c r="Y244" s="53">
        <v>44.8</v>
      </c>
      <c r="Z244" s="53">
        <v>2</v>
      </c>
      <c r="AA244" s="53">
        <v>42.15</v>
      </c>
      <c r="AB244" s="53">
        <v>0</v>
      </c>
      <c r="AC244" s="53">
        <v>44.15</v>
      </c>
      <c r="AD244" s="53">
        <v>0</v>
      </c>
      <c r="AE244" s="53">
        <v>44.15</v>
      </c>
      <c r="AF244" s="53"/>
      <c r="AG244" s="53">
        <v>44.15</v>
      </c>
      <c r="AH244" s="53">
        <v>0</v>
      </c>
      <c r="AI244" s="53">
        <v>44.15</v>
      </c>
      <c r="AJ244" s="53">
        <v>2</v>
      </c>
      <c r="AK244" s="53">
        <v>42.15</v>
      </c>
      <c r="AL244" s="53">
        <v>0</v>
      </c>
      <c r="AM244" s="53">
        <v>44.15</v>
      </c>
      <c r="AN244" s="53">
        <v>0</v>
      </c>
      <c r="AO244" s="53">
        <v>22.074999999999999</v>
      </c>
      <c r="AP244" s="53">
        <v>0</v>
      </c>
      <c r="AQ244" s="53">
        <v>22.074999999999999</v>
      </c>
      <c r="AR244" s="53">
        <v>1</v>
      </c>
      <c r="AS244" s="53">
        <v>43.15</v>
      </c>
      <c r="AT244" s="53">
        <v>0</v>
      </c>
      <c r="AU244" s="53">
        <v>44.15</v>
      </c>
      <c r="AV244" s="56">
        <f t="shared" ref="AV244:AW307" si="16">SUM(H244,J244,L244,N244,P244,R244,T244,V244,X244,Z244,AB244,AD244,AF244,AH244,AJ244,AL244,AN244,AP244,AR244,AT244)</f>
        <v>57.15</v>
      </c>
      <c r="AW244" s="51">
        <f t="shared" si="16"/>
        <v>782.34999999999991</v>
      </c>
      <c r="AX244" s="51">
        <f t="shared" ref="AX244:AX307" si="17">G244/3</f>
        <v>588.66666666666663</v>
      </c>
      <c r="AY244" s="51">
        <f t="shared" ref="AY244:AY307" si="18">AX244/40</f>
        <v>14.716666666666665</v>
      </c>
    </row>
    <row r="245" spans="1:51" ht="25" customHeight="1">
      <c r="A245" s="49">
        <v>241</v>
      </c>
      <c r="B245" s="39" t="s">
        <v>133</v>
      </c>
      <c r="C245" s="39" t="s">
        <v>129</v>
      </c>
      <c r="D245" s="39" t="s">
        <v>136</v>
      </c>
      <c r="E245" s="53">
        <v>135</v>
      </c>
      <c r="F245" s="53">
        <v>142</v>
      </c>
      <c r="G245" s="53">
        <v>277</v>
      </c>
      <c r="H245" s="53">
        <v>1</v>
      </c>
      <c r="I245" s="53">
        <v>5.9249999999999998</v>
      </c>
      <c r="J245" s="53">
        <v>0</v>
      </c>
      <c r="K245" s="53">
        <v>6.9249999999999998</v>
      </c>
      <c r="L245" s="53">
        <v>2</v>
      </c>
      <c r="M245" s="53">
        <v>4.9249999999999998</v>
      </c>
      <c r="N245" s="53">
        <v>1</v>
      </c>
      <c r="O245" s="53">
        <v>5.9249999999999998</v>
      </c>
      <c r="P245" s="53">
        <v>0</v>
      </c>
      <c r="Q245" s="53">
        <v>6.9249999999999998</v>
      </c>
      <c r="R245" s="53">
        <v>1</v>
      </c>
      <c r="S245" s="53">
        <v>5.9249999999999998</v>
      </c>
      <c r="T245" s="53">
        <v>2</v>
      </c>
      <c r="U245" s="53">
        <v>4.9249999999999998</v>
      </c>
      <c r="V245" s="53"/>
      <c r="W245" s="53"/>
      <c r="X245" s="53">
        <v>6.9249999999999998</v>
      </c>
      <c r="Y245" s="53">
        <v>6.9249999999999998</v>
      </c>
      <c r="Z245" s="53">
        <v>2</v>
      </c>
      <c r="AA245" s="53">
        <v>4.9249999999999998</v>
      </c>
      <c r="AB245" s="53">
        <v>1</v>
      </c>
      <c r="AC245" s="53">
        <v>5.9249999999999998</v>
      </c>
      <c r="AD245" s="53">
        <v>0</v>
      </c>
      <c r="AE245" s="53">
        <v>6.9249999999999998</v>
      </c>
      <c r="AF245" s="53">
        <v>2</v>
      </c>
      <c r="AG245" s="53">
        <v>4.9249999999999998</v>
      </c>
      <c r="AH245" s="53">
        <v>0</v>
      </c>
      <c r="AI245" s="53">
        <v>6.9249999999999998</v>
      </c>
      <c r="AJ245" s="53">
        <v>0</v>
      </c>
      <c r="AK245" s="53">
        <v>6.9249999999999998</v>
      </c>
      <c r="AL245" s="53">
        <v>0</v>
      </c>
      <c r="AM245" s="53">
        <v>6.9249999999999998</v>
      </c>
      <c r="AN245" s="53">
        <v>0</v>
      </c>
      <c r="AO245" s="53">
        <v>3.4624999999999999</v>
      </c>
      <c r="AP245" s="53">
        <v>0</v>
      </c>
      <c r="AQ245" s="53">
        <v>3.4624999999999999</v>
      </c>
      <c r="AR245" s="53">
        <v>0</v>
      </c>
      <c r="AS245" s="53">
        <v>6.9249999999999998</v>
      </c>
      <c r="AT245" s="53">
        <v>0</v>
      </c>
      <c r="AU245" s="53">
        <v>6.9249999999999998</v>
      </c>
      <c r="AV245" s="56">
        <f t="shared" si="16"/>
        <v>18.925000000000001</v>
      </c>
      <c r="AW245" s="51">
        <f t="shared" si="16"/>
        <v>112.64999999999998</v>
      </c>
      <c r="AX245" s="51">
        <f t="shared" si="17"/>
        <v>92.333333333333329</v>
      </c>
      <c r="AY245" s="51">
        <f t="shared" si="18"/>
        <v>2.3083333333333331</v>
      </c>
    </row>
    <row r="246" spans="1:51" ht="25" customHeight="1">
      <c r="A246" s="49">
        <v>242</v>
      </c>
      <c r="B246" s="39" t="s">
        <v>133</v>
      </c>
      <c r="C246" s="39" t="s">
        <v>129</v>
      </c>
      <c r="D246" s="39" t="s">
        <v>137</v>
      </c>
      <c r="E246" s="53">
        <v>821</v>
      </c>
      <c r="F246" s="53">
        <v>853</v>
      </c>
      <c r="G246" s="53">
        <v>1674</v>
      </c>
      <c r="H246" s="53">
        <v>3</v>
      </c>
      <c r="I246" s="53">
        <v>38.85</v>
      </c>
      <c r="J246" s="53">
        <v>2</v>
      </c>
      <c r="K246" s="53">
        <v>39.85</v>
      </c>
      <c r="L246" s="53">
        <v>3</v>
      </c>
      <c r="M246" s="53">
        <v>38.85</v>
      </c>
      <c r="N246" s="53">
        <v>1</v>
      </c>
      <c r="O246" s="53">
        <v>40.85</v>
      </c>
      <c r="P246" s="53">
        <v>0</v>
      </c>
      <c r="Q246" s="53">
        <v>41.85</v>
      </c>
      <c r="R246" s="53">
        <v>2</v>
      </c>
      <c r="S246" s="53">
        <v>39.85</v>
      </c>
      <c r="T246" s="53">
        <v>1</v>
      </c>
      <c r="U246" s="53">
        <v>40.85</v>
      </c>
      <c r="V246" s="53"/>
      <c r="W246" s="53"/>
      <c r="X246" s="53">
        <v>41.85</v>
      </c>
      <c r="Y246" s="53">
        <v>41.85</v>
      </c>
      <c r="Z246" s="53">
        <v>3</v>
      </c>
      <c r="AA246" s="53">
        <v>38.85</v>
      </c>
      <c r="AB246" s="53">
        <v>1</v>
      </c>
      <c r="AC246" s="53">
        <v>40.85</v>
      </c>
      <c r="AD246" s="53">
        <v>0</v>
      </c>
      <c r="AE246" s="53">
        <v>41.85</v>
      </c>
      <c r="AF246" s="53">
        <v>1</v>
      </c>
      <c r="AG246" s="53">
        <v>40.85</v>
      </c>
      <c r="AH246" s="53">
        <v>1</v>
      </c>
      <c r="AI246" s="53">
        <v>40.85</v>
      </c>
      <c r="AJ246" s="53">
        <v>0</v>
      </c>
      <c r="AK246" s="53">
        <v>41.85</v>
      </c>
      <c r="AL246" s="53">
        <v>1</v>
      </c>
      <c r="AM246" s="53">
        <v>40.85</v>
      </c>
      <c r="AN246" s="53">
        <v>0</v>
      </c>
      <c r="AO246" s="53">
        <v>20.425000000000001</v>
      </c>
      <c r="AP246" s="53">
        <v>1</v>
      </c>
      <c r="AQ246" s="53">
        <v>20.425000000000001</v>
      </c>
      <c r="AR246" s="53">
        <v>0</v>
      </c>
      <c r="AS246" s="53">
        <v>41.85</v>
      </c>
      <c r="AT246" s="53">
        <v>1</v>
      </c>
      <c r="AU246" s="53">
        <v>40.85</v>
      </c>
      <c r="AV246" s="56">
        <f t="shared" si="16"/>
        <v>62.85</v>
      </c>
      <c r="AW246" s="51">
        <f t="shared" si="16"/>
        <v>732.30000000000007</v>
      </c>
      <c r="AX246" s="51">
        <f t="shared" si="17"/>
        <v>558</v>
      </c>
      <c r="AY246" s="51">
        <f t="shared" si="18"/>
        <v>13.95</v>
      </c>
    </row>
    <row r="247" spans="1:51" ht="25" customHeight="1">
      <c r="A247" s="49">
        <v>243</v>
      </c>
      <c r="B247" s="39" t="s">
        <v>133</v>
      </c>
      <c r="C247" s="39" t="s">
        <v>129</v>
      </c>
      <c r="D247" s="40" t="s">
        <v>138</v>
      </c>
      <c r="E247" s="54">
        <v>910</v>
      </c>
      <c r="F247" s="54">
        <v>958</v>
      </c>
      <c r="G247" s="54">
        <v>1868</v>
      </c>
      <c r="H247" s="53">
        <v>3</v>
      </c>
      <c r="I247" s="53">
        <v>43.7</v>
      </c>
      <c r="J247" s="53">
        <v>2</v>
      </c>
      <c r="K247" s="53">
        <v>44.7</v>
      </c>
      <c r="L247" s="53">
        <v>4</v>
      </c>
      <c r="M247" s="53">
        <v>42.7</v>
      </c>
      <c r="N247" s="53">
        <v>2</v>
      </c>
      <c r="O247" s="53">
        <v>44.7</v>
      </c>
      <c r="P247" s="53">
        <v>0</v>
      </c>
      <c r="Q247" s="53">
        <v>46.7</v>
      </c>
      <c r="R247" s="53">
        <v>4</v>
      </c>
      <c r="S247" s="53">
        <v>42.7</v>
      </c>
      <c r="T247" s="53">
        <v>1</v>
      </c>
      <c r="U247" s="53">
        <v>45.7</v>
      </c>
      <c r="V247" s="53"/>
      <c r="W247" s="53"/>
      <c r="X247" s="53">
        <v>46.7</v>
      </c>
      <c r="Y247" s="53">
        <v>46.7</v>
      </c>
      <c r="Z247" s="53">
        <v>4</v>
      </c>
      <c r="AA247" s="53">
        <v>42.7</v>
      </c>
      <c r="AB247" s="53">
        <v>2</v>
      </c>
      <c r="AC247" s="53">
        <v>44.7</v>
      </c>
      <c r="AD247" s="53">
        <v>0</v>
      </c>
      <c r="AE247" s="53">
        <v>46.7</v>
      </c>
      <c r="AF247" s="53"/>
      <c r="AG247" s="53">
        <v>46.7</v>
      </c>
      <c r="AH247" s="53">
        <v>1</v>
      </c>
      <c r="AI247" s="53">
        <v>45.7</v>
      </c>
      <c r="AJ247" s="53">
        <v>0</v>
      </c>
      <c r="AK247" s="53">
        <v>46.7</v>
      </c>
      <c r="AL247" s="53">
        <v>1</v>
      </c>
      <c r="AM247" s="53">
        <v>45.7</v>
      </c>
      <c r="AN247" s="53">
        <v>1</v>
      </c>
      <c r="AO247" s="53">
        <v>22.85</v>
      </c>
      <c r="AP247" s="53">
        <v>1</v>
      </c>
      <c r="AQ247" s="53">
        <v>22.85</v>
      </c>
      <c r="AR247" s="53">
        <v>0</v>
      </c>
      <c r="AS247" s="53">
        <v>46.7</v>
      </c>
      <c r="AT247" s="53">
        <v>0</v>
      </c>
      <c r="AU247" s="53">
        <v>46.7</v>
      </c>
      <c r="AV247" s="56">
        <f t="shared" si="16"/>
        <v>72.7</v>
      </c>
      <c r="AW247" s="51">
        <f t="shared" si="16"/>
        <v>815.60000000000025</v>
      </c>
      <c r="AX247" s="51">
        <f t="shared" si="17"/>
        <v>622.66666666666663</v>
      </c>
      <c r="AY247" s="51">
        <f t="shared" si="18"/>
        <v>15.566666666666666</v>
      </c>
    </row>
    <row r="248" spans="1:51" ht="25" customHeight="1">
      <c r="A248" s="49">
        <v>244</v>
      </c>
      <c r="B248" s="39" t="s">
        <v>133</v>
      </c>
      <c r="C248" s="39" t="s">
        <v>129</v>
      </c>
      <c r="D248" s="40" t="s">
        <v>139</v>
      </c>
      <c r="E248" s="54">
        <v>861</v>
      </c>
      <c r="F248" s="54">
        <v>253</v>
      </c>
      <c r="G248" s="54">
        <v>1114</v>
      </c>
      <c r="H248" s="53">
        <v>1</v>
      </c>
      <c r="I248" s="53">
        <v>26.85</v>
      </c>
      <c r="J248" s="53">
        <v>1</v>
      </c>
      <c r="K248" s="53">
        <v>26.85</v>
      </c>
      <c r="L248" s="53">
        <v>3</v>
      </c>
      <c r="M248" s="53">
        <v>24.85</v>
      </c>
      <c r="N248" s="53">
        <v>1</v>
      </c>
      <c r="O248" s="53">
        <v>26.85</v>
      </c>
      <c r="P248" s="53">
        <v>0</v>
      </c>
      <c r="Q248" s="53">
        <v>27.85</v>
      </c>
      <c r="R248" s="53">
        <v>1</v>
      </c>
      <c r="S248" s="53">
        <v>26.85</v>
      </c>
      <c r="T248" s="53">
        <v>0</v>
      </c>
      <c r="U248" s="53">
        <v>27.85</v>
      </c>
      <c r="V248" s="53"/>
      <c r="W248" s="53"/>
      <c r="X248" s="53">
        <v>27.85</v>
      </c>
      <c r="Y248" s="53">
        <v>14.05</v>
      </c>
      <c r="Z248" s="53">
        <v>3</v>
      </c>
      <c r="AA248" s="53">
        <v>24.85</v>
      </c>
      <c r="AB248" s="53">
        <v>1</v>
      </c>
      <c r="AC248" s="53">
        <v>26.85</v>
      </c>
      <c r="AD248" s="53">
        <v>0</v>
      </c>
      <c r="AE248" s="53">
        <v>27.85</v>
      </c>
      <c r="AF248" s="53"/>
      <c r="AG248" s="53">
        <v>27.85</v>
      </c>
      <c r="AH248" s="53">
        <v>0</v>
      </c>
      <c r="AI248" s="53">
        <v>27.85</v>
      </c>
      <c r="AJ248" s="53">
        <v>0</v>
      </c>
      <c r="AK248" s="53">
        <v>27.85</v>
      </c>
      <c r="AL248" s="53">
        <v>0</v>
      </c>
      <c r="AM248" s="53">
        <v>27.85</v>
      </c>
      <c r="AN248" s="53">
        <v>0</v>
      </c>
      <c r="AO248" s="53">
        <v>13.925000000000001</v>
      </c>
      <c r="AP248" s="53">
        <v>0</v>
      </c>
      <c r="AQ248" s="53">
        <v>13.925000000000001</v>
      </c>
      <c r="AR248" s="53">
        <v>0</v>
      </c>
      <c r="AS248" s="53">
        <v>27.85</v>
      </c>
      <c r="AT248" s="53">
        <v>0</v>
      </c>
      <c r="AU248" s="53">
        <v>27.85</v>
      </c>
      <c r="AV248" s="56">
        <f t="shared" si="16"/>
        <v>38.85</v>
      </c>
      <c r="AW248" s="51">
        <f t="shared" si="16"/>
        <v>476.50000000000017</v>
      </c>
      <c r="AX248" s="51">
        <f t="shared" si="17"/>
        <v>371.33333333333331</v>
      </c>
      <c r="AY248" s="51">
        <f t="shared" si="18"/>
        <v>9.2833333333333332</v>
      </c>
    </row>
    <row r="249" spans="1:51" ht="25" customHeight="1">
      <c r="A249" s="49">
        <v>245</v>
      </c>
      <c r="B249" s="39" t="s">
        <v>133</v>
      </c>
      <c r="C249" s="39" t="s">
        <v>129</v>
      </c>
      <c r="D249" s="40" t="s">
        <v>140</v>
      </c>
      <c r="E249" s="54">
        <v>93</v>
      </c>
      <c r="F249" s="54">
        <v>115</v>
      </c>
      <c r="G249" s="54">
        <v>208</v>
      </c>
      <c r="H249" s="53">
        <v>2</v>
      </c>
      <c r="I249" s="53">
        <v>3.2</v>
      </c>
      <c r="J249" s="53">
        <v>1</v>
      </c>
      <c r="K249" s="53">
        <v>4.2</v>
      </c>
      <c r="L249" s="53">
        <v>0</v>
      </c>
      <c r="M249" s="53">
        <v>5.2</v>
      </c>
      <c r="N249" s="53">
        <v>0</v>
      </c>
      <c r="O249" s="53">
        <v>5.2</v>
      </c>
      <c r="P249" s="53">
        <v>0</v>
      </c>
      <c r="Q249" s="53">
        <v>5.2</v>
      </c>
      <c r="R249" s="53">
        <v>1</v>
      </c>
      <c r="S249" s="53">
        <v>4.2</v>
      </c>
      <c r="T249" s="53">
        <v>0</v>
      </c>
      <c r="U249" s="53">
        <v>5.2</v>
      </c>
      <c r="V249" s="53"/>
      <c r="W249" s="53"/>
      <c r="X249" s="53">
        <v>5.2</v>
      </c>
      <c r="Y249" s="53">
        <v>5.2249999999999996</v>
      </c>
      <c r="Z249" s="53">
        <v>0</v>
      </c>
      <c r="AA249" s="53">
        <v>5.2</v>
      </c>
      <c r="AB249" s="53">
        <v>0</v>
      </c>
      <c r="AC249" s="53">
        <v>5.2</v>
      </c>
      <c r="AD249" s="53">
        <v>0</v>
      </c>
      <c r="AE249" s="53">
        <v>5.2</v>
      </c>
      <c r="AF249" s="53">
        <v>1</v>
      </c>
      <c r="AG249" s="53">
        <v>4.2</v>
      </c>
      <c r="AH249" s="53">
        <v>1</v>
      </c>
      <c r="AI249" s="53">
        <v>4.2</v>
      </c>
      <c r="AJ249" s="53">
        <v>0</v>
      </c>
      <c r="AK249" s="53">
        <v>5.2</v>
      </c>
      <c r="AL249" s="53">
        <v>1</v>
      </c>
      <c r="AM249" s="53">
        <v>4.2</v>
      </c>
      <c r="AN249" s="53">
        <v>0</v>
      </c>
      <c r="AO249" s="53">
        <v>2.1</v>
      </c>
      <c r="AP249" s="53">
        <v>0</v>
      </c>
      <c r="AQ249" s="53">
        <v>2.1</v>
      </c>
      <c r="AR249" s="53">
        <v>0</v>
      </c>
      <c r="AS249" s="53">
        <v>5.2</v>
      </c>
      <c r="AT249" s="53">
        <v>0</v>
      </c>
      <c r="AU249" s="53">
        <v>5.2</v>
      </c>
      <c r="AV249" s="56">
        <f t="shared" si="16"/>
        <v>12.2</v>
      </c>
      <c r="AW249" s="51">
        <f t="shared" si="16"/>
        <v>85.625000000000014</v>
      </c>
      <c r="AX249" s="51">
        <f t="shared" si="17"/>
        <v>69.333333333333329</v>
      </c>
      <c r="AY249" s="51">
        <f t="shared" si="18"/>
        <v>1.7333333333333332</v>
      </c>
    </row>
    <row r="250" spans="1:51" ht="25" customHeight="1">
      <c r="A250" s="49">
        <v>246</v>
      </c>
      <c r="B250" s="39" t="s">
        <v>133</v>
      </c>
      <c r="C250" s="39" t="s">
        <v>129</v>
      </c>
      <c r="D250" s="40" t="s">
        <v>141</v>
      </c>
      <c r="E250" s="54">
        <v>1077</v>
      </c>
      <c r="F250" s="54">
        <v>1299</v>
      </c>
      <c r="G250" s="54">
        <v>2376</v>
      </c>
      <c r="H250" s="53">
        <v>1</v>
      </c>
      <c r="I250" s="53">
        <v>58.4</v>
      </c>
      <c r="J250" s="53">
        <v>2</v>
      </c>
      <c r="K250" s="53">
        <v>57.4</v>
      </c>
      <c r="L250" s="53">
        <v>3</v>
      </c>
      <c r="M250" s="53">
        <v>56.4</v>
      </c>
      <c r="N250" s="53">
        <v>1</v>
      </c>
      <c r="O250" s="53">
        <v>58.4</v>
      </c>
      <c r="P250" s="53">
        <v>0</v>
      </c>
      <c r="Q250" s="53">
        <v>59.4</v>
      </c>
      <c r="R250" s="53">
        <v>3</v>
      </c>
      <c r="S250" s="53">
        <v>56.4</v>
      </c>
      <c r="T250" s="53">
        <v>1</v>
      </c>
      <c r="U250" s="53">
        <v>58.4</v>
      </c>
      <c r="V250" s="53"/>
      <c r="W250" s="53"/>
      <c r="X250" s="53">
        <v>59.4</v>
      </c>
      <c r="Y250" s="53">
        <v>59.625</v>
      </c>
      <c r="Z250" s="53">
        <v>3</v>
      </c>
      <c r="AA250" s="53">
        <v>56.4</v>
      </c>
      <c r="AB250" s="53">
        <v>1</v>
      </c>
      <c r="AC250" s="53">
        <v>58.4</v>
      </c>
      <c r="AD250" s="53">
        <v>0</v>
      </c>
      <c r="AE250" s="53">
        <v>59.4</v>
      </c>
      <c r="AF250" s="53">
        <v>3</v>
      </c>
      <c r="AG250" s="53">
        <v>56.4</v>
      </c>
      <c r="AH250" s="53">
        <v>1</v>
      </c>
      <c r="AI250" s="53">
        <v>58.4</v>
      </c>
      <c r="AJ250" s="53">
        <v>0</v>
      </c>
      <c r="AK250" s="53">
        <v>59.4</v>
      </c>
      <c r="AL250" s="53">
        <v>0</v>
      </c>
      <c r="AM250" s="53">
        <v>59.4</v>
      </c>
      <c r="AN250" s="53">
        <v>0</v>
      </c>
      <c r="AO250" s="53">
        <v>29.7</v>
      </c>
      <c r="AP250" s="53">
        <v>0</v>
      </c>
      <c r="AQ250" s="53">
        <v>29.7</v>
      </c>
      <c r="AR250" s="53">
        <v>0</v>
      </c>
      <c r="AS250" s="53">
        <v>59.4</v>
      </c>
      <c r="AT250" s="53">
        <v>0</v>
      </c>
      <c r="AU250" s="53">
        <v>59.4</v>
      </c>
      <c r="AV250" s="56">
        <f t="shared" si="16"/>
        <v>78.400000000000006</v>
      </c>
      <c r="AW250" s="51">
        <f t="shared" si="16"/>
        <v>1050.425</v>
      </c>
      <c r="AX250" s="51">
        <f t="shared" si="17"/>
        <v>792</v>
      </c>
      <c r="AY250" s="51">
        <f t="shared" si="18"/>
        <v>19.8</v>
      </c>
    </row>
    <row r="251" spans="1:51" ht="25" customHeight="1">
      <c r="A251" s="49">
        <v>247</v>
      </c>
      <c r="B251" s="39" t="s">
        <v>133</v>
      </c>
      <c r="C251" s="39" t="s">
        <v>129</v>
      </c>
      <c r="D251" s="40" t="s">
        <v>142</v>
      </c>
      <c r="E251" s="54">
        <v>1401</v>
      </c>
      <c r="F251" s="54">
        <v>1490</v>
      </c>
      <c r="G251" s="54">
        <v>2891</v>
      </c>
      <c r="H251" s="54">
        <v>2</v>
      </c>
      <c r="I251" s="53">
        <v>70.275000000000006</v>
      </c>
      <c r="J251" s="53">
        <v>2</v>
      </c>
      <c r="K251" s="53">
        <v>70.275000000000006</v>
      </c>
      <c r="L251" s="53">
        <v>4</v>
      </c>
      <c r="M251" s="53">
        <v>68.275000000000006</v>
      </c>
      <c r="N251" s="53">
        <v>2</v>
      </c>
      <c r="O251" s="53">
        <v>70.275000000000006</v>
      </c>
      <c r="P251" s="53">
        <v>0</v>
      </c>
      <c r="Q251" s="53">
        <v>72.275000000000006</v>
      </c>
      <c r="R251" s="53">
        <v>2</v>
      </c>
      <c r="S251" s="53">
        <v>70.275000000000006</v>
      </c>
      <c r="T251" s="53">
        <v>0</v>
      </c>
      <c r="U251" s="53">
        <v>72.275000000000006</v>
      </c>
      <c r="V251" s="54"/>
      <c r="W251" s="53"/>
      <c r="X251" s="53">
        <v>72.275000000000006</v>
      </c>
      <c r="Y251" s="53">
        <v>72.275000000000006</v>
      </c>
      <c r="Z251" s="53">
        <v>4</v>
      </c>
      <c r="AA251" s="53">
        <v>68.275000000000006</v>
      </c>
      <c r="AB251" s="53">
        <v>2</v>
      </c>
      <c r="AC251" s="53">
        <v>70.275000000000006</v>
      </c>
      <c r="AD251" s="53">
        <v>0</v>
      </c>
      <c r="AE251" s="53">
        <v>72.275000000000006</v>
      </c>
      <c r="AF251" s="53"/>
      <c r="AG251" s="53">
        <v>72.275000000000006</v>
      </c>
      <c r="AH251" s="53">
        <v>0</v>
      </c>
      <c r="AI251" s="53">
        <v>72.275000000000006</v>
      </c>
      <c r="AJ251" s="54">
        <v>0</v>
      </c>
      <c r="AK251" s="53">
        <v>72.275000000000006</v>
      </c>
      <c r="AL251" s="53">
        <v>2</v>
      </c>
      <c r="AM251" s="53">
        <v>70.275000000000006</v>
      </c>
      <c r="AN251" s="53">
        <v>0</v>
      </c>
      <c r="AO251" s="53">
        <v>35.137500000000003</v>
      </c>
      <c r="AP251" s="53">
        <v>0</v>
      </c>
      <c r="AQ251" s="53">
        <v>35.137500000000003</v>
      </c>
      <c r="AR251" s="53">
        <v>0</v>
      </c>
      <c r="AS251" s="53">
        <v>72.275000000000006</v>
      </c>
      <c r="AT251" s="53">
        <v>0</v>
      </c>
      <c r="AU251" s="53">
        <v>72.275000000000006</v>
      </c>
      <c r="AV251" s="56">
        <f t="shared" si="16"/>
        <v>92.275000000000006</v>
      </c>
      <c r="AW251" s="51">
        <f t="shared" si="16"/>
        <v>1278.95</v>
      </c>
      <c r="AX251" s="51">
        <f t="shared" si="17"/>
        <v>963.66666666666663</v>
      </c>
      <c r="AY251" s="51">
        <f t="shared" si="18"/>
        <v>24.091666666666665</v>
      </c>
    </row>
    <row r="252" spans="1:51" ht="25" customHeight="1">
      <c r="A252" s="49">
        <v>248</v>
      </c>
      <c r="B252" s="39" t="s">
        <v>133</v>
      </c>
      <c r="C252" s="39" t="s">
        <v>129</v>
      </c>
      <c r="D252" s="40" t="s">
        <v>143</v>
      </c>
      <c r="E252" s="54">
        <v>131</v>
      </c>
      <c r="F252" s="54">
        <v>122</v>
      </c>
      <c r="G252" s="54">
        <v>253</v>
      </c>
      <c r="H252" s="54">
        <v>1</v>
      </c>
      <c r="I252" s="53">
        <v>5.3250000000000002</v>
      </c>
      <c r="J252" s="53">
        <v>1</v>
      </c>
      <c r="K252" s="53">
        <v>5.3250000000000002</v>
      </c>
      <c r="L252" s="53">
        <v>0</v>
      </c>
      <c r="M252" s="53">
        <v>6.3250000000000002</v>
      </c>
      <c r="N252" s="53">
        <v>0</v>
      </c>
      <c r="O252" s="53">
        <v>6.3250000000000002</v>
      </c>
      <c r="P252" s="53">
        <v>0</v>
      </c>
      <c r="Q252" s="53">
        <v>6.3250000000000002</v>
      </c>
      <c r="R252" s="53">
        <v>2</v>
      </c>
      <c r="S252" s="53">
        <v>4.3250000000000002</v>
      </c>
      <c r="T252" s="53">
        <v>0</v>
      </c>
      <c r="U252" s="53">
        <v>6.3250000000000002</v>
      </c>
      <c r="V252" s="54"/>
      <c r="W252" s="53"/>
      <c r="X252" s="53">
        <v>6.3250000000000002</v>
      </c>
      <c r="Y252" s="53">
        <v>6.3</v>
      </c>
      <c r="Z252" s="53">
        <v>0</v>
      </c>
      <c r="AA252" s="53">
        <v>6.3250000000000002</v>
      </c>
      <c r="AB252" s="53">
        <v>0</v>
      </c>
      <c r="AC252" s="53">
        <v>6.3250000000000002</v>
      </c>
      <c r="AD252" s="53">
        <v>0</v>
      </c>
      <c r="AE252" s="53">
        <v>6.3250000000000002</v>
      </c>
      <c r="AF252" s="53"/>
      <c r="AG252" s="53">
        <v>6.3250000000000002</v>
      </c>
      <c r="AH252" s="53">
        <v>0</v>
      </c>
      <c r="AI252" s="53">
        <v>6.3250000000000002</v>
      </c>
      <c r="AJ252" s="54">
        <v>1</v>
      </c>
      <c r="AK252" s="53">
        <v>5.3250000000000002</v>
      </c>
      <c r="AL252" s="53">
        <v>0</v>
      </c>
      <c r="AM252" s="53">
        <v>6.3250000000000002</v>
      </c>
      <c r="AN252" s="53">
        <v>0</v>
      </c>
      <c r="AO252" s="53">
        <v>3.1625000000000001</v>
      </c>
      <c r="AP252" s="53">
        <v>1</v>
      </c>
      <c r="AQ252" s="53">
        <v>3.1625000000000001</v>
      </c>
      <c r="AR252" s="53">
        <v>0</v>
      </c>
      <c r="AS252" s="53">
        <v>6.3250000000000002</v>
      </c>
      <c r="AT252" s="53">
        <v>0</v>
      </c>
      <c r="AU252" s="53">
        <v>6.3250000000000002</v>
      </c>
      <c r="AV252" s="56">
        <f t="shared" si="16"/>
        <v>12.324999999999999</v>
      </c>
      <c r="AW252" s="51">
        <f t="shared" si="16"/>
        <v>108.82500000000002</v>
      </c>
      <c r="AX252" s="51">
        <f t="shared" si="17"/>
        <v>84.333333333333329</v>
      </c>
      <c r="AY252" s="51">
        <f t="shared" si="18"/>
        <v>2.1083333333333334</v>
      </c>
    </row>
    <row r="253" spans="1:51" ht="25" customHeight="1">
      <c r="A253" s="49">
        <v>249</v>
      </c>
      <c r="B253" s="39" t="s">
        <v>133</v>
      </c>
      <c r="C253" s="39" t="s">
        <v>129</v>
      </c>
      <c r="D253" s="40" t="s">
        <v>144</v>
      </c>
      <c r="E253" s="54">
        <v>388</v>
      </c>
      <c r="F253" s="54">
        <v>416</v>
      </c>
      <c r="G253" s="54">
        <v>804</v>
      </c>
      <c r="H253" s="54">
        <v>3</v>
      </c>
      <c r="I253" s="53">
        <v>17.100000000000001</v>
      </c>
      <c r="J253" s="53">
        <v>1</v>
      </c>
      <c r="K253" s="53">
        <v>19.100000000000001</v>
      </c>
      <c r="L253" s="53">
        <v>1</v>
      </c>
      <c r="M253" s="53">
        <v>19.100000000000001</v>
      </c>
      <c r="N253" s="53">
        <v>0</v>
      </c>
      <c r="O253" s="53">
        <v>20.100000000000001</v>
      </c>
      <c r="P253" s="53">
        <v>0</v>
      </c>
      <c r="Q253" s="53">
        <v>20.100000000000001</v>
      </c>
      <c r="R253" s="53">
        <v>2</v>
      </c>
      <c r="S253" s="53">
        <v>18.100000000000001</v>
      </c>
      <c r="T253" s="53">
        <v>0</v>
      </c>
      <c r="U253" s="53">
        <v>20.100000000000001</v>
      </c>
      <c r="V253" s="54"/>
      <c r="W253" s="53"/>
      <c r="X253" s="53">
        <v>20.100000000000001</v>
      </c>
      <c r="Y253" s="53">
        <v>20.100000000000001</v>
      </c>
      <c r="Z253" s="53">
        <v>1</v>
      </c>
      <c r="AA253" s="53">
        <v>19.100000000000001</v>
      </c>
      <c r="AB253" s="53">
        <v>0</v>
      </c>
      <c r="AC253" s="53">
        <v>20.100000000000001</v>
      </c>
      <c r="AD253" s="53">
        <v>0</v>
      </c>
      <c r="AE253" s="53">
        <v>20.100000000000001</v>
      </c>
      <c r="AF253" s="53">
        <v>1</v>
      </c>
      <c r="AG253" s="53">
        <v>19.100000000000001</v>
      </c>
      <c r="AH253" s="53">
        <v>0</v>
      </c>
      <c r="AI253" s="53">
        <v>20.100000000000001</v>
      </c>
      <c r="AJ253" s="54">
        <v>1</v>
      </c>
      <c r="AK253" s="53">
        <v>19.100000000000001</v>
      </c>
      <c r="AL253" s="53">
        <v>0</v>
      </c>
      <c r="AM253" s="53">
        <v>20.100000000000001</v>
      </c>
      <c r="AN253" s="53">
        <v>0</v>
      </c>
      <c r="AO253" s="53">
        <v>10.050000000000001</v>
      </c>
      <c r="AP253" s="53">
        <v>1</v>
      </c>
      <c r="AQ253" s="53">
        <v>10.050000000000001</v>
      </c>
      <c r="AR253" s="53">
        <v>0</v>
      </c>
      <c r="AS253" s="53">
        <v>20.100000000000001</v>
      </c>
      <c r="AT253" s="53">
        <v>0</v>
      </c>
      <c r="AU253" s="53">
        <v>20.100000000000001</v>
      </c>
      <c r="AV253" s="56">
        <f t="shared" si="16"/>
        <v>31.1</v>
      </c>
      <c r="AW253" s="51">
        <f t="shared" si="16"/>
        <v>351.80000000000007</v>
      </c>
      <c r="AX253" s="51">
        <f t="shared" si="17"/>
        <v>268</v>
      </c>
      <c r="AY253" s="51">
        <f t="shared" si="18"/>
        <v>6.7</v>
      </c>
    </row>
    <row r="254" spans="1:51" ht="25" customHeight="1">
      <c r="A254" s="49">
        <v>250</v>
      </c>
      <c r="B254" s="39" t="s">
        <v>133</v>
      </c>
      <c r="C254" s="39" t="s">
        <v>129</v>
      </c>
      <c r="D254" s="40" t="s">
        <v>145</v>
      </c>
      <c r="E254" s="54">
        <v>84</v>
      </c>
      <c r="F254" s="54">
        <v>75</v>
      </c>
      <c r="G254" s="54">
        <v>159</v>
      </c>
      <c r="H254" s="54">
        <v>1</v>
      </c>
      <c r="I254" s="53">
        <v>2.9750000000000001</v>
      </c>
      <c r="J254" s="53">
        <v>1</v>
      </c>
      <c r="K254" s="53">
        <v>2.9750000000000001</v>
      </c>
      <c r="L254" s="53">
        <v>1</v>
      </c>
      <c r="M254" s="53">
        <v>2.9750000000000001</v>
      </c>
      <c r="N254" s="53">
        <v>1</v>
      </c>
      <c r="O254" s="53">
        <v>2.9750000000000001</v>
      </c>
      <c r="P254" s="53">
        <v>0</v>
      </c>
      <c r="Q254" s="53">
        <v>3.9750000000000001</v>
      </c>
      <c r="R254" s="53">
        <v>1</v>
      </c>
      <c r="S254" s="53">
        <v>2.9750000000000001</v>
      </c>
      <c r="T254" s="53">
        <v>0</v>
      </c>
      <c r="U254" s="53">
        <v>3.9750000000000001</v>
      </c>
      <c r="V254" s="54"/>
      <c r="W254" s="53"/>
      <c r="X254" s="53">
        <v>3.9750000000000001</v>
      </c>
      <c r="Y254" s="53">
        <v>3.95</v>
      </c>
      <c r="Z254" s="53">
        <v>1</v>
      </c>
      <c r="AA254" s="53">
        <v>2.9750000000000001</v>
      </c>
      <c r="AB254" s="53">
        <v>1</v>
      </c>
      <c r="AC254" s="53">
        <v>2.9750000000000001</v>
      </c>
      <c r="AD254" s="53">
        <v>0</v>
      </c>
      <c r="AE254" s="53">
        <v>3.9750000000000001</v>
      </c>
      <c r="AF254" s="53">
        <v>1</v>
      </c>
      <c r="AG254" s="53">
        <v>2.9750000000000001</v>
      </c>
      <c r="AH254" s="53">
        <v>0</v>
      </c>
      <c r="AI254" s="53">
        <v>3.9750000000000001</v>
      </c>
      <c r="AJ254" s="54">
        <v>0</v>
      </c>
      <c r="AK254" s="53">
        <v>3.9750000000000001</v>
      </c>
      <c r="AL254" s="53">
        <v>0</v>
      </c>
      <c r="AM254" s="53">
        <v>3.9750000000000001</v>
      </c>
      <c r="AN254" s="53">
        <v>1</v>
      </c>
      <c r="AO254" s="53">
        <v>1.9875</v>
      </c>
      <c r="AP254" s="53">
        <v>0</v>
      </c>
      <c r="AQ254" s="53">
        <v>1.9875</v>
      </c>
      <c r="AR254" s="53">
        <v>0</v>
      </c>
      <c r="AS254" s="53">
        <v>3.9750000000000001</v>
      </c>
      <c r="AT254" s="53">
        <v>0</v>
      </c>
      <c r="AU254" s="53">
        <v>3.9750000000000001</v>
      </c>
      <c r="AV254" s="56">
        <f t="shared" si="16"/>
        <v>12.975</v>
      </c>
      <c r="AW254" s="51">
        <f t="shared" si="16"/>
        <v>63.525000000000006</v>
      </c>
      <c r="AX254" s="51">
        <f t="shared" si="17"/>
        <v>53</v>
      </c>
      <c r="AY254" s="51">
        <f t="shared" si="18"/>
        <v>1.325</v>
      </c>
    </row>
    <row r="255" spans="1:51" ht="25" customHeight="1">
      <c r="A255" s="49">
        <v>251</v>
      </c>
      <c r="B255" s="39" t="s">
        <v>133</v>
      </c>
      <c r="C255" s="39" t="s">
        <v>129</v>
      </c>
      <c r="D255" s="40" t="s">
        <v>146</v>
      </c>
      <c r="E255" s="54">
        <v>163</v>
      </c>
      <c r="F255" s="54">
        <v>133</v>
      </c>
      <c r="G255" s="54">
        <v>296</v>
      </c>
      <c r="H255" s="54">
        <v>1</v>
      </c>
      <c r="I255" s="53">
        <v>6.4</v>
      </c>
      <c r="J255" s="53">
        <v>1</v>
      </c>
      <c r="K255" s="53">
        <v>6.4</v>
      </c>
      <c r="L255" s="53">
        <v>0</v>
      </c>
      <c r="M255" s="53">
        <v>7.4</v>
      </c>
      <c r="N255" s="53">
        <v>0</v>
      </c>
      <c r="O255" s="53">
        <v>7.4</v>
      </c>
      <c r="P255" s="53">
        <v>0</v>
      </c>
      <c r="Q255" s="53">
        <v>7.4</v>
      </c>
      <c r="R255" s="53">
        <v>1</v>
      </c>
      <c r="S255" s="53">
        <v>6.4</v>
      </c>
      <c r="T255" s="53">
        <v>0</v>
      </c>
      <c r="U255" s="53">
        <v>7.4</v>
      </c>
      <c r="V255" s="54"/>
      <c r="W255" s="53"/>
      <c r="X255" s="53">
        <v>7.4</v>
      </c>
      <c r="Y255" s="53">
        <v>7.4</v>
      </c>
      <c r="Z255" s="53">
        <v>0</v>
      </c>
      <c r="AA255" s="53">
        <v>7.4</v>
      </c>
      <c r="AB255" s="53">
        <v>0</v>
      </c>
      <c r="AC255" s="53">
        <v>7.4</v>
      </c>
      <c r="AD255" s="53">
        <v>0</v>
      </c>
      <c r="AE255" s="53">
        <v>7.4</v>
      </c>
      <c r="AF255" s="53">
        <v>2</v>
      </c>
      <c r="AG255" s="53">
        <v>5.4</v>
      </c>
      <c r="AH255" s="53">
        <v>0</v>
      </c>
      <c r="AI255" s="53">
        <v>7.4</v>
      </c>
      <c r="AJ255" s="54">
        <v>0</v>
      </c>
      <c r="AK255" s="53">
        <v>7.4</v>
      </c>
      <c r="AL255" s="53">
        <v>1</v>
      </c>
      <c r="AM255" s="53">
        <v>6.4</v>
      </c>
      <c r="AN255" s="53">
        <v>1</v>
      </c>
      <c r="AO255" s="53">
        <v>3.2</v>
      </c>
      <c r="AP255" s="53">
        <v>0</v>
      </c>
      <c r="AQ255" s="53">
        <v>3.2</v>
      </c>
      <c r="AR255" s="53">
        <v>0</v>
      </c>
      <c r="AS255" s="53">
        <v>7.4</v>
      </c>
      <c r="AT255" s="53">
        <v>0</v>
      </c>
      <c r="AU255" s="53">
        <v>7.4</v>
      </c>
      <c r="AV255" s="56">
        <f t="shared" si="16"/>
        <v>14.4</v>
      </c>
      <c r="AW255" s="51">
        <f t="shared" si="16"/>
        <v>126.20000000000005</v>
      </c>
      <c r="AX255" s="51">
        <f t="shared" si="17"/>
        <v>98.666666666666671</v>
      </c>
      <c r="AY255" s="51">
        <f t="shared" si="18"/>
        <v>2.4666666666666668</v>
      </c>
    </row>
    <row r="256" spans="1:51" ht="25" customHeight="1">
      <c r="A256" s="49">
        <v>252</v>
      </c>
      <c r="B256" s="39" t="s">
        <v>133</v>
      </c>
      <c r="C256" s="39" t="s">
        <v>129</v>
      </c>
      <c r="D256" s="40" t="s">
        <v>147</v>
      </c>
      <c r="E256" s="54">
        <v>99</v>
      </c>
      <c r="F256" s="54">
        <v>103</v>
      </c>
      <c r="G256" s="54">
        <v>202</v>
      </c>
      <c r="H256" s="54">
        <v>1</v>
      </c>
      <c r="I256" s="53">
        <v>4.05</v>
      </c>
      <c r="J256" s="53">
        <v>1</v>
      </c>
      <c r="K256" s="53">
        <v>4.05</v>
      </c>
      <c r="L256" s="53">
        <v>1</v>
      </c>
      <c r="M256" s="53">
        <v>4.05</v>
      </c>
      <c r="N256" s="53">
        <v>0</v>
      </c>
      <c r="O256" s="53">
        <v>5.05</v>
      </c>
      <c r="P256" s="53">
        <v>0</v>
      </c>
      <c r="Q256" s="53">
        <v>5.05</v>
      </c>
      <c r="R256" s="53">
        <v>1</v>
      </c>
      <c r="S256" s="53">
        <v>4.05</v>
      </c>
      <c r="T256" s="53">
        <v>0</v>
      </c>
      <c r="U256" s="53">
        <v>5.05</v>
      </c>
      <c r="V256" s="54"/>
      <c r="W256" s="53"/>
      <c r="X256" s="53">
        <v>5.05</v>
      </c>
      <c r="Y256" s="53">
        <v>5.0999999999999996</v>
      </c>
      <c r="Z256" s="53">
        <v>1</v>
      </c>
      <c r="AA256" s="53">
        <v>4.05</v>
      </c>
      <c r="AB256" s="53">
        <v>0</v>
      </c>
      <c r="AC256" s="53">
        <v>5.05</v>
      </c>
      <c r="AD256" s="53">
        <v>0</v>
      </c>
      <c r="AE256" s="53">
        <v>5.05</v>
      </c>
      <c r="AF256" s="53">
        <v>1</v>
      </c>
      <c r="AG256" s="53">
        <v>4.05</v>
      </c>
      <c r="AH256" s="53">
        <v>0</v>
      </c>
      <c r="AI256" s="53">
        <v>5.05</v>
      </c>
      <c r="AJ256" s="54">
        <v>0</v>
      </c>
      <c r="AK256" s="53">
        <v>5.05</v>
      </c>
      <c r="AL256" s="53">
        <v>1</v>
      </c>
      <c r="AM256" s="53">
        <v>4.05</v>
      </c>
      <c r="AN256" s="53">
        <v>0</v>
      </c>
      <c r="AO256" s="53">
        <v>2.0249999999999999</v>
      </c>
      <c r="AP256" s="53">
        <v>1</v>
      </c>
      <c r="AQ256" s="53">
        <v>2.0249999999999999</v>
      </c>
      <c r="AR256" s="53">
        <v>0</v>
      </c>
      <c r="AS256" s="53">
        <v>5.05</v>
      </c>
      <c r="AT256" s="53">
        <v>0</v>
      </c>
      <c r="AU256" s="53">
        <v>5.05</v>
      </c>
      <c r="AV256" s="56">
        <f t="shared" si="16"/>
        <v>13.05</v>
      </c>
      <c r="AW256" s="51">
        <f t="shared" si="16"/>
        <v>82.949999999999989</v>
      </c>
      <c r="AX256" s="51">
        <f t="shared" si="17"/>
        <v>67.333333333333329</v>
      </c>
      <c r="AY256" s="51">
        <f t="shared" si="18"/>
        <v>1.6833333333333331</v>
      </c>
    </row>
    <row r="257" spans="1:51" ht="25" customHeight="1">
      <c r="A257" s="49">
        <v>253</v>
      </c>
      <c r="B257" s="39" t="s">
        <v>133</v>
      </c>
      <c r="C257" s="39" t="s">
        <v>129</v>
      </c>
      <c r="D257" s="40" t="s">
        <v>148</v>
      </c>
      <c r="E257" s="54">
        <v>188</v>
      </c>
      <c r="F257" s="54">
        <v>185</v>
      </c>
      <c r="G257" s="54">
        <v>373</v>
      </c>
      <c r="H257" s="54">
        <v>1</v>
      </c>
      <c r="I257" s="53">
        <v>8.3249999999999993</v>
      </c>
      <c r="J257" s="53">
        <v>1</v>
      </c>
      <c r="K257" s="53">
        <v>8.3249999999999993</v>
      </c>
      <c r="L257" s="53">
        <v>2</v>
      </c>
      <c r="M257" s="53">
        <v>7.3249999999999993</v>
      </c>
      <c r="N257" s="53">
        <v>0</v>
      </c>
      <c r="O257" s="53">
        <v>9.3249999999999993</v>
      </c>
      <c r="P257" s="53">
        <v>0</v>
      </c>
      <c r="Q257" s="53">
        <v>9.3249999999999993</v>
      </c>
      <c r="R257" s="53">
        <v>1</v>
      </c>
      <c r="S257" s="53">
        <v>8.3249999999999993</v>
      </c>
      <c r="T257" s="53">
        <v>0</v>
      </c>
      <c r="U257" s="53">
        <v>9.3249999999999993</v>
      </c>
      <c r="V257" s="54"/>
      <c r="W257" s="53"/>
      <c r="X257" s="53">
        <v>9.3249999999999993</v>
      </c>
      <c r="Y257" s="53">
        <v>9.4</v>
      </c>
      <c r="Z257" s="53">
        <v>2</v>
      </c>
      <c r="AA257" s="53">
        <v>7.3249999999999993</v>
      </c>
      <c r="AB257" s="53">
        <v>0</v>
      </c>
      <c r="AC257" s="53">
        <v>9.3249999999999993</v>
      </c>
      <c r="AD257" s="53">
        <v>0</v>
      </c>
      <c r="AE257" s="53">
        <v>9.3249999999999993</v>
      </c>
      <c r="AF257" s="53">
        <v>1</v>
      </c>
      <c r="AG257" s="53">
        <v>8.3249999999999993</v>
      </c>
      <c r="AH257" s="53">
        <v>0</v>
      </c>
      <c r="AI257" s="53">
        <v>9.3249999999999993</v>
      </c>
      <c r="AJ257" s="54">
        <v>0</v>
      </c>
      <c r="AK257" s="53">
        <v>9.3249999999999993</v>
      </c>
      <c r="AL257" s="53">
        <v>0</v>
      </c>
      <c r="AM257" s="53">
        <v>9.3249999999999993</v>
      </c>
      <c r="AN257" s="53">
        <v>0</v>
      </c>
      <c r="AO257" s="53">
        <v>4.6624999999999996</v>
      </c>
      <c r="AP257" s="53">
        <v>1</v>
      </c>
      <c r="AQ257" s="53">
        <v>4.6624999999999996</v>
      </c>
      <c r="AR257" s="53">
        <v>0</v>
      </c>
      <c r="AS257" s="53">
        <v>9.3249999999999993</v>
      </c>
      <c r="AT257" s="53">
        <v>0</v>
      </c>
      <c r="AU257" s="53">
        <v>9.3249999999999993</v>
      </c>
      <c r="AV257" s="56">
        <f t="shared" si="16"/>
        <v>18.324999999999999</v>
      </c>
      <c r="AW257" s="51">
        <f t="shared" si="16"/>
        <v>159.92499999999998</v>
      </c>
      <c r="AX257" s="51">
        <f t="shared" si="17"/>
        <v>124.33333333333333</v>
      </c>
      <c r="AY257" s="51">
        <f t="shared" si="18"/>
        <v>3.1083333333333334</v>
      </c>
    </row>
    <row r="258" spans="1:51" ht="25" customHeight="1">
      <c r="A258" s="49">
        <v>254</v>
      </c>
      <c r="B258" s="39" t="s">
        <v>133</v>
      </c>
      <c r="C258" s="44" t="s">
        <v>129</v>
      </c>
      <c r="D258" s="44" t="s">
        <v>149</v>
      </c>
      <c r="E258" s="55">
        <v>269</v>
      </c>
      <c r="F258" s="55">
        <v>335</v>
      </c>
      <c r="G258" s="55">
        <v>604</v>
      </c>
      <c r="H258" s="55">
        <v>1</v>
      </c>
      <c r="I258" s="55">
        <v>14.1</v>
      </c>
      <c r="J258" s="55">
        <v>1</v>
      </c>
      <c r="K258" s="55">
        <v>14.1</v>
      </c>
      <c r="L258" s="55">
        <v>2</v>
      </c>
      <c r="M258" s="55">
        <v>13.1</v>
      </c>
      <c r="N258" s="55">
        <v>1</v>
      </c>
      <c r="O258" s="55">
        <v>14.1</v>
      </c>
      <c r="P258" s="55">
        <v>0</v>
      </c>
      <c r="Q258" s="55">
        <v>15.1</v>
      </c>
      <c r="R258" s="55">
        <v>3</v>
      </c>
      <c r="S258" s="55">
        <v>12.1</v>
      </c>
      <c r="T258" s="55">
        <v>0</v>
      </c>
      <c r="U258" s="55">
        <v>15.1</v>
      </c>
      <c r="V258" s="55"/>
      <c r="W258" s="55"/>
      <c r="X258" s="55">
        <v>15.1</v>
      </c>
      <c r="Y258" s="55">
        <v>15.125</v>
      </c>
      <c r="Z258" s="55">
        <v>2</v>
      </c>
      <c r="AA258" s="55">
        <v>13.1</v>
      </c>
      <c r="AB258" s="55">
        <v>1</v>
      </c>
      <c r="AC258" s="55">
        <v>14.1</v>
      </c>
      <c r="AD258" s="55">
        <v>0</v>
      </c>
      <c r="AE258" s="55">
        <v>15.1</v>
      </c>
      <c r="AF258" s="55">
        <v>0</v>
      </c>
      <c r="AG258" s="55">
        <v>15.1</v>
      </c>
      <c r="AH258" s="55">
        <v>0</v>
      </c>
      <c r="AI258" s="55">
        <v>15.1</v>
      </c>
      <c r="AJ258" s="55">
        <v>1</v>
      </c>
      <c r="AK258" s="55">
        <v>14.1</v>
      </c>
      <c r="AL258" s="55">
        <v>0</v>
      </c>
      <c r="AM258" s="55">
        <v>15.1</v>
      </c>
      <c r="AN258" s="55">
        <v>0</v>
      </c>
      <c r="AO258" s="55">
        <v>7.55</v>
      </c>
      <c r="AP258" s="55">
        <v>0</v>
      </c>
      <c r="AQ258" s="55">
        <v>7.55</v>
      </c>
      <c r="AR258" s="55">
        <v>0</v>
      </c>
      <c r="AS258" s="55">
        <v>15.1</v>
      </c>
      <c r="AT258" s="55">
        <v>0</v>
      </c>
      <c r="AU258" s="55">
        <v>15.1</v>
      </c>
      <c r="AV258" s="56">
        <f t="shared" si="16"/>
        <v>27.1</v>
      </c>
      <c r="AW258" s="51">
        <f t="shared" si="16"/>
        <v>259.82499999999999</v>
      </c>
      <c r="AX258" s="51">
        <f t="shared" si="17"/>
        <v>201.33333333333334</v>
      </c>
      <c r="AY258" s="51">
        <f t="shared" si="18"/>
        <v>5.0333333333333332</v>
      </c>
    </row>
    <row r="259" spans="1:51" ht="25" customHeight="1">
      <c r="A259" s="49">
        <v>255</v>
      </c>
      <c r="B259" s="39" t="s">
        <v>133</v>
      </c>
      <c r="C259" s="44" t="s">
        <v>129</v>
      </c>
      <c r="D259" s="44" t="s">
        <v>150</v>
      </c>
      <c r="E259" s="55">
        <v>172</v>
      </c>
      <c r="F259" s="55">
        <v>161</v>
      </c>
      <c r="G259" s="55">
        <v>333</v>
      </c>
      <c r="H259" s="55">
        <v>1</v>
      </c>
      <c r="I259" s="55">
        <v>7.3249999999999993</v>
      </c>
      <c r="J259" s="55">
        <v>0</v>
      </c>
      <c r="K259" s="55">
        <v>8.3249999999999993</v>
      </c>
      <c r="L259" s="55">
        <v>1</v>
      </c>
      <c r="M259" s="55">
        <v>7.3249999999999993</v>
      </c>
      <c r="N259" s="55">
        <v>0</v>
      </c>
      <c r="O259" s="55">
        <v>8.3249999999999993</v>
      </c>
      <c r="P259" s="55">
        <v>0</v>
      </c>
      <c r="Q259" s="55">
        <v>8.3249999999999993</v>
      </c>
      <c r="R259" s="55">
        <v>3</v>
      </c>
      <c r="S259" s="55">
        <v>5.3249999999999993</v>
      </c>
      <c r="T259" s="55">
        <v>0</v>
      </c>
      <c r="U259" s="55">
        <v>8.3249999999999993</v>
      </c>
      <c r="V259" s="55"/>
      <c r="W259" s="55"/>
      <c r="X259" s="55">
        <v>8.3249999999999993</v>
      </c>
      <c r="Y259" s="55">
        <v>8.3249999999999993</v>
      </c>
      <c r="Z259" s="55">
        <v>1</v>
      </c>
      <c r="AA259" s="55">
        <v>7.3249999999999993</v>
      </c>
      <c r="AB259" s="55">
        <v>0</v>
      </c>
      <c r="AC259" s="55">
        <v>8.3249999999999993</v>
      </c>
      <c r="AD259" s="55">
        <v>0</v>
      </c>
      <c r="AE259" s="55">
        <v>8.3249999999999993</v>
      </c>
      <c r="AF259" s="55">
        <v>0</v>
      </c>
      <c r="AG259" s="55">
        <v>8.3249999999999993</v>
      </c>
      <c r="AH259" s="55">
        <v>0</v>
      </c>
      <c r="AI259" s="55">
        <v>8.3249999999999993</v>
      </c>
      <c r="AJ259" s="55">
        <v>1</v>
      </c>
      <c r="AK259" s="55">
        <v>7.3249999999999993</v>
      </c>
      <c r="AL259" s="55">
        <v>0</v>
      </c>
      <c r="AM259" s="55">
        <v>8.3249999999999993</v>
      </c>
      <c r="AN259" s="55">
        <v>0</v>
      </c>
      <c r="AO259" s="55">
        <v>4.1624999999999996</v>
      </c>
      <c r="AP259" s="55">
        <v>0</v>
      </c>
      <c r="AQ259" s="55">
        <v>4.1624999999999996</v>
      </c>
      <c r="AR259" s="55">
        <v>0</v>
      </c>
      <c r="AS259" s="55">
        <v>8.3249999999999993</v>
      </c>
      <c r="AT259" s="55">
        <v>0</v>
      </c>
      <c r="AU259" s="55">
        <v>8.3249999999999993</v>
      </c>
      <c r="AV259" s="56">
        <f t="shared" si="16"/>
        <v>15.324999999999999</v>
      </c>
      <c r="AW259" s="51">
        <f t="shared" si="16"/>
        <v>142.85</v>
      </c>
      <c r="AX259" s="51">
        <f t="shared" si="17"/>
        <v>111</v>
      </c>
      <c r="AY259" s="51">
        <f t="shared" si="18"/>
        <v>2.7749999999999999</v>
      </c>
    </row>
    <row r="260" spans="1:51" ht="25" customHeight="1">
      <c r="A260" s="49">
        <v>256</v>
      </c>
      <c r="B260" s="39" t="s">
        <v>133</v>
      </c>
      <c r="C260" s="44" t="s">
        <v>129</v>
      </c>
      <c r="D260" s="44" t="s">
        <v>151</v>
      </c>
      <c r="E260" s="55">
        <v>345</v>
      </c>
      <c r="F260" s="55">
        <v>302</v>
      </c>
      <c r="G260" s="55">
        <v>647</v>
      </c>
      <c r="H260" s="55">
        <v>1</v>
      </c>
      <c r="I260" s="55">
        <v>15.175000000000001</v>
      </c>
      <c r="J260" s="55">
        <v>1</v>
      </c>
      <c r="K260" s="55">
        <v>15.175000000000001</v>
      </c>
      <c r="L260" s="55">
        <v>2</v>
      </c>
      <c r="M260" s="55">
        <v>14.175000000000001</v>
      </c>
      <c r="N260" s="55">
        <v>1</v>
      </c>
      <c r="O260" s="55">
        <v>15.175000000000001</v>
      </c>
      <c r="P260" s="55">
        <v>0</v>
      </c>
      <c r="Q260" s="55">
        <v>16.175000000000001</v>
      </c>
      <c r="R260" s="55">
        <v>1</v>
      </c>
      <c r="S260" s="55">
        <v>15.175000000000001</v>
      </c>
      <c r="T260" s="55">
        <v>0</v>
      </c>
      <c r="U260" s="55">
        <v>16.175000000000001</v>
      </c>
      <c r="V260" s="55"/>
      <c r="W260" s="55"/>
      <c r="X260" s="55">
        <v>16.175000000000001</v>
      </c>
      <c r="Y260" s="55">
        <v>16.175000000000001</v>
      </c>
      <c r="Z260" s="55">
        <v>2</v>
      </c>
      <c r="AA260" s="55">
        <v>14.175000000000001</v>
      </c>
      <c r="AB260" s="55">
        <v>1</v>
      </c>
      <c r="AC260" s="55">
        <v>15.175000000000001</v>
      </c>
      <c r="AD260" s="55">
        <v>0</v>
      </c>
      <c r="AE260" s="55">
        <v>16.175000000000001</v>
      </c>
      <c r="AF260" s="55">
        <v>1</v>
      </c>
      <c r="AG260" s="55">
        <v>15.175000000000001</v>
      </c>
      <c r="AH260" s="55">
        <v>1</v>
      </c>
      <c r="AI260" s="55">
        <v>15.175000000000001</v>
      </c>
      <c r="AJ260" s="55">
        <v>1</v>
      </c>
      <c r="AK260" s="55">
        <v>15.175000000000001</v>
      </c>
      <c r="AL260" s="55">
        <v>0</v>
      </c>
      <c r="AM260" s="55">
        <v>16.175000000000001</v>
      </c>
      <c r="AN260" s="55">
        <v>0</v>
      </c>
      <c r="AO260" s="55">
        <v>8.0875000000000004</v>
      </c>
      <c r="AP260" s="55">
        <v>0</v>
      </c>
      <c r="AQ260" s="55">
        <v>8.0875000000000004</v>
      </c>
      <c r="AR260" s="55">
        <v>1</v>
      </c>
      <c r="AS260" s="55">
        <v>15.175000000000001</v>
      </c>
      <c r="AT260" s="55">
        <v>0</v>
      </c>
      <c r="AU260" s="55">
        <v>16.175000000000001</v>
      </c>
      <c r="AV260" s="56">
        <f t="shared" si="16"/>
        <v>29.175000000000001</v>
      </c>
      <c r="AW260" s="51">
        <f t="shared" si="16"/>
        <v>278.15000000000009</v>
      </c>
      <c r="AX260" s="51">
        <f t="shared" si="17"/>
        <v>215.66666666666666</v>
      </c>
      <c r="AY260" s="51">
        <f t="shared" si="18"/>
        <v>5.3916666666666666</v>
      </c>
    </row>
    <row r="261" spans="1:51" ht="25" customHeight="1">
      <c r="A261" s="49">
        <v>257</v>
      </c>
      <c r="B261" s="39" t="s">
        <v>133</v>
      </c>
      <c r="C261" s="44" t="s">
        <v>129</v>
      </c>
      <c r="D261" s="44" t="s">
        <v>152</v>
      </c>
      <c r="E261" s="55">
        <v>196</v>
      </c>
      <c r="F261" s="55">
        <v>235</v>
      </c>
      <c r="G261" s="55">
        <v>431</v>
      </c>
      <c r="H261" s="55">
        <v>1</v>
      </c>
      <c r="I261" s="55">
        <v>9.7750000000000004</v>
      </c>
      <c r="J261" s="55">
        <v>1</v>
      </c>
      <c r="K261" s="55">
        <v>9.7750000000000004</v>
      </c>
      <c r="L261" s="55">
        <v>1</v>
      </c>
      <c r="M261" s="55">
        <v>9.7750000000000004</v>
      </c>
      <c r="N261" s="55">
        <v>0</v>
      </c>
      <c r="O261" s="55">
        <v>10.775</v>
      </c>
      <c r="P261" s="55">
        <v>0</v>
      </c>
      <c r="Q261" s="55">
        <v>10.775</v>
      </c>
      <c r="R261" s="55">
        <v>1</v>
      </c>
      <c r="S261" s="55">
        <v>9.7750000000000004</v>
      </c>
      <c r="T261" s="55">
        <v>0</v>
      </c>
      <c r="U261" s="55">
        <v>10.775</v>
      </c>
      <c r="V261" s="55"/>
      <c r="W261" s="55"/>
      <c r="X261" s="55">
        <v>10.775</v>
      </c>
      <c r="Y261" s="55">
        <v>10.775</v>
      </c>
      <c r="Z261" s="55">
        <v>1</v>
      </c>
      <c r="AA261" s="55">
        <v>9.7750000000000004</v>
      </c>
      <c r="AB261" s="55">
        <v>0</v>
      </c>
      <c r="AC261" s="55">
        <v>10.775</v>
      </c>
      <c r="AD261" s="55">
        <v>0</v>
      </c>
      <c r="AE261" s="55">
        <v>10.775</v>
      </c>
      <c r="AF261" s="55">
        <v>1</v>
      </c>
      <c r="AG261" s="55">
        <v>9.7750000000000004</v>
      </c>
      <c r="AH261" s="55">
        <v>0</v>
      </c>
      <c r="AI261" s="55">
        <v>10.775</v>
      </c>
      <c r="AJ261" s="55"/>
      <c r="AK261" s="55">
        <v>10.775</v>
      </c>
      <c r="AL261" s="55">
        <v>2</v>
      </c>
      <c r="AM261" s="55">
        <v>8.7750000000000004</v>
      </c>
      <c r="AN261" s="55">
        <v>0</v>
      </c>
      <c r="AO261" s="55">
        <v>4.3875000000000002</v>
      </c>
      <c r="AP261" s="55">
        <v>1</v>
      </c>
      <c r="AQ261" s="55">
        <v>4.3875000000000002</v>
      </c>
      <c r="AR261" s="55">
        <v>0</v>
      </c>
      <c r="AS261" s="55">
        <v>10.775</v>
      </c>
      <c r="AT261" s="55">
        <v>0</v>
      </c>
      <c r="AU261" s="55">
        <v>10.775</v>
      </c>
      <c r="AV261" s="56">
        <f t="shared" si="16"/>
        <v>19.774999999999999</v>
      </c>
      <c r="AW261" s="51">
        <f t="shared" si="16"/>
        <v>183.95000000000002</v>
      </c>
      <c r="AX261" s="51">
        <f t="shared" si="17"/>
        <v>143.66666666666666</v>
      </c>
      <c r="AY261" s="51">
        <f t="shared" si="18"/>
        <v>3.5916666666666663</v>
      </c>
    </row>
    <row r="262" spans="1:51" ht="25" customHeight="1">
      <c r="A262" s="49">
        <v>258</v>
      </c>
      <c r="B262" s="39" t="s">
        <v>133</v>
      </c>
      <c r="C262" s="44" t="s">
        <v>129</v>
      </c>
      <c r="D262" s="44" t="s">
        <v>153</v>
      </c>
      <c r="E262" s="55">
        <v>222</v>
      </c>
      <c r="F262" s="55">
        <v>231</v>
      </c>
      <c r="G262" s="55">
        <v>453</v>
      </c>
      <c r="H262" s="55">
        <v>3</v>
      </c>
      <c r="I262" s="55">
        <v>8.3249999999999993</v>
      </c>
      <c r="J262" s="55">
        <v>2</v>
      </c>
      <c r="K262" s="55">
        <v>9.3249999999999993</v>
      </c>
      <c r="L262" s="55">
        <v>2</v>
      </c>
      <c r="M262" s="55">
        <v>9.3249999999999993</v>
      </c>
      <c r="N262" s="55">
        <v>1</v>
      </c>
      <c r="O262" s="55">
        <v>10.324999999999999</v>
      </c>
      <c r="P262" s="55">
        <v>0</v>
      </c>
      <c r="Q262" s="55">
        <v>11.324999999999999</v>
      </c>
      <c r="R262" s="55">
        <v>1</v>
      </c>
      <c r="S262" s="55">
        <v>10.324999999999999</v>
      </c>
      <c r="T262" s="55">
        <v>0</v>
      </c>
      <c r="U262" s="55">
        <v>11.324999999999999</v>
      </c>
      <c r="V262" s="55"/>
      <c r="W262" s="55"/>
      <c r="X262" s="55">
        <v>11.324999999999999</v>
      </c>
      <c r="Y262" s="55">
        <v>11.324999999999999</v>
      </c>
      <c r="Z262" s="55">
        <v>2</v>
      </c>
      <c r="AA262" s="55">
        <v>9.3249999999999993</v>
      </c>
      <c r="AB262" s="55">
        <v>1</v>
      </c>
      <c r="AC262" s="55">
        <v>10.324999999999999</v>
      </c>
      <c r="AD262" s="55">
        <v>0</v>
      </c>
      <c r="AE262" s="55">
        <v>11.324999999999999</v>
      </c>
      <c r="AF262" s="55">
        <v>1</v>
      </c>
      <c r="AG262" s="55">
        <v>10.324999999999999</v>
      </c>
      <c r="AH262" s="55">
        <v>0</v>
      </c>
      <c r="AI262" s="55">
        <v>11.324999999999999</v>
      </c>
      <c r="AJ262" s="55">
        <v>1</v>
      </c>
      <c r="AK262" s="55">
        <v>10.324999999999999</v>
      </c>
      <c r="AL262" s="55">
        <v>0</v>
      </c>
      <c r="AM262" s="55">
        <v>11.324999999999999</v>
      </c>
      <c r="AN262" s="55">
        <v>0</v>
      </c>
      <c r="AO262" s="55">
        <v>5.6624999999999996</v>
      </c>
      <c r="AP262" s="55">
        <v>0</v>
      </c>
      <c r="AQ262" s="55">
        <v>5.6624999999999996</v>
      </c>
      <c r="AR262" s="55">
        <v>0</v>
      </c>
      <c r="AS262" s="55">
        <v>11.324999999999999</v>
      </c>
      <c r="AT262" s="55">
        <v>0</v>
      </c>
      <c r="AU262" s="55">
        <v>11.324999999999999</v>
      </c>
      <c r="AV262" s="56">
        <f t="shared" si="16"/>
        <v>25.324999999999999</v>
      </c>
      <c r="AW262" s="51">
        <f t="shared" si="16"/>
        <v>189.84999999999997</v>
      </c>
      <c r="AX262" s="51">
        <f t="shared" si="17"/>
        <v>151</v>
      </c>
      <c r="AY262" s="51">
        <f t="shared" si="18"/>
        <v>3.7749999999999999</v>
      </c>
    </row>
    <row r="263" spans="1:51" ht="25" customHeight="1">
      <c r="A263" s="49">
        <v>259</v>
      </c>
      <c r="B263" s="39" t="s">
        <v>133</v>
      </c>
      <c r="C263" s="44" t="s">
        <v>130</v>
      </c>
      <c r="D263" s="44" t="s">
        <v>154</v>
      </c>
      <c r="E263" s="55">
        <v>208</v>
      </c>
      <c r="F263" s="55">
        <v>221</v>
      </c>
      <c r="G263" s="55">
        <v>429</v>
      </c>
      <c r="H263" s="55">
        <v>2</v>
      </c>
      <c r="I263" s="55">
        <v>8.7249999999999996</v>
      </c>
      <c r="J263" s="55">
        <v>2</v>
      </c>
      <c r="K263" s="55">
        <v>8.7249999999999996</v>
      </c>
      <c r="L263" s="55">
        <v>1</v>
      </c>
      <c r="M263" s="55">
        <v>9.7249999999999996</v>
      </c>
      <c r="N263" s="55">
        <v>0</v>
      </c>
      <c r="O263" s="55">
        <v>10.725</v>
      </c>
      <c r="P263" s="55">
        <v>0</v>
      </c>
      <c r="Q263" s="55">
        <v>10.725</v>
      </c>
      <c r="R263" s="55">
        <v>1</v>
      </c>
      <c r="S263" s="55">
        <v>9.7249999999999996</v>
      </c>
      <c r="T263" s="55">
        <v>0</v>
      </c>
      <c r="U263" s="55">
        <v>10.725</v>
      </c>
      <c r="V263" s="55"/>
      <c r="W263" s="55"/>
      <c r="X263" s="55">
        <v>10.725</v>
      </c>
      <c r="Y263" s="55">
        <v>10.574999999999999</v>
      </c>
      <c r="Z263" s="55">
        <v>1</v>
      </c>
      <c r="AA263" s="55">
        <v>9.7249999999999996</v>
      </c>
      <c r="AB263" s="55">
        <v>0</v>
      </c>
      <c r="AC263" s="55">
        <v>10.725</v>
      </c>
      <c r="AD263" s="55">
        <v>0</v>
      </c>
      <c r="AE263" s="55">
        <v>10.725</v>
      </c>
      <c r="AF263" s="55"/>
      <c r="AG263" s="55">
        <v>10.725</v>
      </c>
      <c r="AH263" s="55">
        <v>0</v>
      </c>
      <c r="AI263" s="55">
        <v>10.725</v>
      </c>
      <c r="AJ263" s="55"/>
      <c r="AK263" s="55">
        <v>10.725</v>
      </c>
      <c r="AL263" s="55">
        <v>1</v>
      </c>
      <c r="AM263" s="55">
        <v>9.7249999999999996</v>
      </c>
      <c r="AN263" s="55">
        <v>0</v>
      </c>
      <c r="AO263" s="55">
        <v>4.8624999999999998</v>
      </c>
      <c r="AP263" s="55">
        <v>1</v>
      </c>
      <c r="AQ263" s="55">
        <v>4.8624999999999998</v>
      </c>
      <c r="AR263" s="55">
        <v>0</v>
      </c>
      <c r="AS263" s="55">
        <v>10.725</v>
      </c>
      <c r="AT263" s="55">
        <v>0</v>
      </c>
      <c r="AU263" s="55">
        <v>10.725</v>
      </c>
      <c r="AV263" s="56">
        <f t="shared" si="16"/>
        <v>19.725000000000001</v>
      </c>
      <c r="AW263" s="51">
        <f t="shared" si="16"/>
        <v>183.89999999999998</v>
      </c>
      <c r="AX263" s="51">
        <f t="shared" si="17"/>
        <v>143</v>
      </c>
      <c r="AY263" s="51">
        <f t="shared" si="18"/>
        <v>3.5750000000000002</v>
      </c>
    </row>
    <row r="264" spans="1:51" ht="25" customHeight="1">
      <c r="A264" s="49">
        <v>260</v>
      </c>
      <c r="B264" s="39" t="s">
        <v>133</v>
      </c>
      <c r="C264" s="44" t="s">
        <v>130</v>
      </c>
      <c r="D264" s="44" t="s">
        <v>155</v>
      </c>
      <c r="E264" s="55">
        <v>207</v>
      </c>
      <c r="F264" s="55">
        <v>268</v>
      </c>
      <c r="G264" s="55">
        <v>475</v>
      </c>
      <c r="H264" s="55">
        <v>1</v>
      </c>
      <c r="I264" s="55">
        <v>10.875</v>
      </c>
      <c r="J264" s="55">
        <v>1</v>
      </c>
      <c r="K264" s="55">
        <v>10.875</v>
      </c>
      <c r="L264" s="55">
        <v>2</v>
      </c>
      <c r="M264" s="55">
        <v>9.875</v>
      </c>
      <c r="N264" s="55">
        <v>0</v>
      </c>
      <c r="O264" s="55">
        <v>11.875</v>
      </c>
      <c r="P264" s="55">
        <v>0</v>
      </c>
      <c r="Q264" s="55">
        <v>11.875</v>
      </c>
      <c r="R264" s="55">
        <v>1</v>
      </c>
      <c r="S264" s="55">
        <v>10.875</v>
      </c>
      <c r="T264" s="55">
        <v>0</v>
      </c>
      <c r="U264" s="55">
        <v>11.875</v>
      </c>
      <c r="V264" s="55"/>
      <c r="W264" s="55"/>
      <c r="X264" s="55">
        <v>11.875</v>
      </c>
      <c r="Y264" s="55">
        <v>11.875</v>
      </c>
      <c r="Z264" s="55">
        <v>2</v>
      </c>
      <c r="AA264" s="55">
        <v>9.875</v>
      </c>
      <c r="AB264" s="55">
        <v>0</v>
      </c>
      <c r="AC264" s="55">
        <v>11.875</v>
      </c>
      <c r="AD264" s="55">
        <v>0</v>
      </c>
      <c r="AE264" s="55">
        <v>11.875</v>
      </c>
      <c r="AF264" s="55">
        <v>1</v>
      </c>
      <c r="AG264" s="55">
        <v>10.875</v>
      </c>
      <c r="AH264" s="55">
        <v>1</v>
      </c>
      <c r="AI264" s="55">
        <v>10.875</v>
      </c>
      <c r="AJ264" s="55"/>
      <c r="AK264" s="55">
        <v>11.875</v>
      </c>
      <c r="AL264" s="55">
        <v>1</v>
      </c>
      <c r="AM264" s="55">
        <v>10.875</v>
      </c>
      <c r="AN264" s="55">
        <v>0</v>
      </c>
      <c r="AO264" s="55">
        <v>5.4375</v>
      </c>
      <c r="AP264" s="55">
        <v>0</v>
      </c>
      <c r="AQ264" s="55">
        <v>5.4375</v>
      </c>
      <c r="AR264" s="55">
        <v>0</v>
      </c>
      <c r="AS264" s="55">
        <v>11.875</v>
      </c>
      <c r="AT264" s="55">
        <v>0</v>
      </c>
      <c r="AU264" s="55">
        <v>11.875</v>
      </c>
      <c r="AV264" s="56">
        <f t="shared" si="16"/>
        <v>21.875</v>
      </c>
      <c r="AW264" s="51">
        <f t="shared" si="16"/>
        <v>202.75</v>
      </c>
      <c r="AX264" s="51">
        <f t="shared" si="17"/>
        <v>158.33333333333334</v>
      </c>
      <c r="AY264" s="51">
        <f t="shared" si="18"/>
        <v>3.9583333333333335</v>
      </c>
    </row>
    <row r="265" spans="1:51" ht="25" customHeight="1">
      <c r="A265" s="49">
        <v>261</v>
      </c>
      <c r="B265" s="39" t="s">
        <v>133</v>
      </c>
      <c r="C265" s="44" t="s">
        <v>130</v>
      </c>
      <c r="D265" s="44" t="s">
        <v>156</v>
      </c>
      <c r="E265" s="55">
        <v>285</v>
      </c>
      <c r="F265" s="55">
        <v>366</v>
      </c>
      <c r="G265" s="55">
        <v>651</v>
      </c>
      <c r="H265" s="55">
        <v>2</v>
      </c>
      <c r="I265" s="55">
        <v>14.274999999999999</v>
      </c>
      <c r="J265" s="55">
        <v>1</v>
      </c>
      <c r="K265" s="55">
        <v>15.274999999999999</v>
      </c>
      <c r="L265" s="55">
        <v>2</v>
      </c>
      <c r="M265" s="55">
        <v>14.274999999999999</v>
      </c>
      <c r="N265" s="55">
        <v>1</v>
      </c>
      <c r="O265" s="55">
        <v>15.274999999999999</v>
      </c>
      <c r="P265" s="55">
        <v>0</v>
      </c>
      <c r="Q265" s="55">
        <v>16.274999999999999</v>
      </c>
      <c r="R265" s="55">
        <v>1</v>
      </c>
      <c r="S265" s="55">
        <v>15.274999999999999</v>
      </c>
      <c r="T265" s="55">
        <v>0</v>
      </c>
      <c r="U265" s="55">
        <v>16.274999999999999</v>
      </c>
      <c r="V265" s="55"/>
      <c r="W265" s="55"/>
      <c r="X265" s="55">
        <v>14.274999999999999</v>
      </c>
      <c r="Y265" s="55">
        <v>16.274999999999999</v>
      </c>
      <c r="Z265" s="55">
        <v>2</v>
      </c>
      <c r="AA265" s="55">
        <v>14.274999999999999</v>
      </c>
      <c r="AB265" s="55">
        <v>1</v>
      </c>
      <c r="AC265" s="55">
        <v>15.274999999999999</v>
      </c>
      <c r="AD265" s="55">
        <v>0</v>
      </c>
      <c r="AE265" s="55">
        <v>16.274999999999999</v>
      </c>
      <c r="AF265" s="55"/>
      <c r="AG265" s="55">
        <v>16.274999999999999</v>
      </c>
      <c r="AH265" s="55">
        <v>0</v>
      </c>
      <c r="AI265" s="55">
        <v>16.274999999999999</v>
      </c>
      <c r="AJ265" s="55"/>
      <c r="AK265" s="55">
        <v>16.274999999999999</v>
      </c>
      <c r="AL265" s="55">
        <v>1</v>
      </c>
      <c r="AM265" s="55">
        <v>15.274999999999999</v>
      </c>
      <c r="AN265" s="55">
        <v>1</v>
      </c>
      <c r="AO265" s="55">
        <v>7.6374999999999993</v>
      </c>
      <c r="AP265" s="55">
        <v>0</v>
      </c>
      <c r="AQ265" s="55">
        <v>7.6374999999999993</v>
      </c>
      <c r="AR265" s="55">
        <v>0</v>
      </c>
      <c r="AS265" s="55">
        <v>16.274999999999999</v>
      </c>
      <c r="AT265" s="55">
        <v>0</v>
      </c>
      <c r="AU265" s="55">
        <v>16.274999999999999</v>
      </c>
      <c r="AV265" s="56">
        <f t="shared" si="16"/>
        <v>26.274999999999999</v>
      </c>
      <c r="AW265" s="51">
        <f t="shared" si="16"/>
        <v>280.95</v>
      </c>
      <c r="AX265" s="51">
        <f t="shared" si="17"/>
        <v>217</v>
      </c>
      <c r="AY265" s="51">
        <f t="shared" si="18"/>
        <v>5.4249999999999998</v>
      </c>
    </row>
    <row r="266" spans="1:51" ht="25" customHeight="1">
      <c r="A266" s="49">
        <v>262</v>
      </c>
      <c r="B266" s="39" t="s">
        <v>133</v>
      </c>
      <c r="C266" s="44" t="s">
        <v>130</v>
      </c>
      <c r="D266" s="44" t="s">
        <v>157</v>
      </c>
      <c r="E266" s="55">
        <v>124</v>
      </c>
      <c r="F266" s="55">
        <v>135</v>
      </c>
      <c r="G266" s="55">
        <v>259</v>
      </c>
      <c r="H266" s="55">
        <v>1</v>
      </c>
      <c r="I266" s="55">
        <v>5.4749999999999996</v>
      </c>
      <c r="J266" s="55">
        <v>1</v>
      </c>
      <c r="K266" s="55">
        <v>5.4749999999999996</v>
      </c>
      <c r="L266" s="55">
        <v>2</v>
      </c>
      <c r="M266" s="55">
        <v>4.4749999999999996</v>
      </c>
      <c r="N266" s="55">
        <v>0</v>
      </c>
      <c r="O266" s="55">
        <v>6.4749999999999996</v>
      </c>
      <c r="P266" s="55">
        <v>0</v>
      </c>
      <c r="Q266" s="55">
        <v>6.4749999999999996</v>
      </c>
      <c r="R266" s="55">
        <v>0</v>
      </c>
      <c r="S266" s="55">
        <v>6.4749999999999996</v>
      </c>
      <c r="T266" s="55">
        <v>0</v>
      </c>
      <c r="U266" s="55">
        <v>6.4749999999999996</v>
      </c>
      <c r="V266" s="55"/>
      <c r="W266" s="55"/>
      <c r="X266" s="55">
        <v>6.4749999999999996</v>
      </c>
      <c r="Y266" s="55">
        <v>6.55</v>
      </c>
      <c r="Z266" s="55">
        <v>2</v>
      </c>
      <c r="AA266" s="55">
        <v>4.4749999999999996</v>
      </c>
      <c r="AB266" s="55">
        <v>0</v>
      </c>
      <c r="AC266" s="55">
        <v>6.4749999999999996</v>
      </c>
      <c r="AD266" s="55">
        <v>0</v>
      </c>
      <c r="AE266" s="55">
        <v>6.4749999999999996</v>
      </c>
      <c r="AF266" s="55">
        <v>1</v>
      </c>
      <c r="AG266" s="55">
        <v>5.4749999999999996</v>
      </c>
      <c r="AH266" s="55">
        <v>0</v>
      </c>
      <c r="AI266" s="55">
        <v>6.4749999999999996</v>
      </c>
      <c r="AJ266" s="55">
        <v>1</v>
      </c>
      <c r="AK266" s="55">
        <v>5.4749999999999996</v>
      </c>
      <c r="AL266" s="55">
        <v>1</v>
      </c>
      <c r="AM266" s="55">
        <v>5.4749999999999996</v>
      </c>
      <c r="AN266" s="55">
        <v>0</v>
      </c>
      <c r="AO266" s="55">
        <v>2.7374999999999998</v>
      </c>
      <c r="AP266" s="55">
        <v>1</v>
      </c>
      <c r="AQ266" s="55">
        <v>2.7374999999999998</v>
      </c>
      <c r="AR266" s="55">
        <v>1</v>
      </c>
      <c r="AS266" s="55">
        <v>5.4749999999999996</v>
      </c>
      <c r="AT266" s="55">
        <v>0</v>
      </c>
      <c r="AU266" s="55">
        <v>6.4749999999999996</v>
      </c>
      <c r="AV266" s="56">
        <f t="shared" si="16"/>
        <v>17.475000000000001</v>
      </c>
      <c r="AW266" s="51">
        <f t="shared" si="16"/>
        <v>105.62499999999996</v>
      </c>
      <c r="AX266" s="51">
        <f t="shared" si="17"/>
        <v>86.333333333333329</v>
      </c>
      <c r="AY266" s="51">
        <f t="shared" si="18"/>
        <v>2.1583333333333332</v>
      </c>
    </row>
    <row r="267" spans="1:51" ht="25" customHeight="1">
      <c r="A267" s="49">
        <v>263</v>
      </c>
      <c r="B267" s="39" t="s">
        <v>133</v>
      </c>
      <c r="C267" s="44" t="s">
        <v>130</v>
      </c>
      <c r="D267" s="44" t="s">
        <v>158</v>
      </c>
      <c r="E267" s="55">
        <v>120</v>
      </c>
      <c r="F267" s="55">
        <v>127</v>
      </c>
      <c r="G267" s="55">
        <v>247</v>
      </c>
      <c r="H267" s="55">
        <v>1</v>
      </c>
      <c r="I267" s="55">
        <v>5.1749999999999998</v>
      </c>
      <c r="J267" s="55">
        <v>1</v>
      </c>
      <c r="K267" s="55">
        <v>5.1749999999999998</v>
      </c>
      <c r="L267" s="55">
        <v>1</v>
      </c>
      <c r="M267" s="55">
        <v>5.1749999999999998</v>
      </c>
      <c r="N267" s="55">
        <v>0</v>
      </c>
      <c r="O267" s="55">
        <v>6.1749999999999998</v>
      </c>
      <c r="P267" s="55">
        <v>0</v>
      </c>
      <c r="Q267" s="55">
        <v>6.1749999999999998</v>
      </c>
      <c r="R267" s="55">
        <v>3</v>
      </c>
      <c r="S267" s="55">
        <v>3.1749999999999998</v>
      </c>
      <c r="T267" s="55">
        <v>0</v>
      </c>
      <c r="U267" s="55">
        <v>6.1749999999999998</v>
      </c>
      <c r="V267" s="55"/>
      <c r="W267" s="55"/>
      <c r="X267" s="55">
        <v>6.1749999999999998</v>
      </c>
      <c r="Y267" s="55">
        <v>6.1749999999999998</v>
      </c>
      <c r="Z267" s="55">
        <v>1</v>
      </c>
      <c r="AA267" s="55">
        <v>5.1749999999999998</v>
      </c>
      <c r="AB267" s="55">
        <v>0</v>
      </c>
      <c r="AC267" s="55">
        <v>6.1749999999999998</v>
      </c>
      <c r="AD267" s="55">
        <v>0</v>
      </c>
      <c r="AE267" s="55">
        <v>6.1749999999999998</v>
      </c>
      <c r="AF267" s="55">
        <v>1</v>
      </c>
      <c r="AG267" s="55">
        <v>5.1749999999999998</v>
      </c>
      <c r="AH267" s="55">
        <v>0</v>
      </c>
      <c r="AI267" s="55">
        <v>6.1749999999999998</v>
      </c>
      <c r="AJ267" s="55">
        <v>1</v>
      </c>
      <c r="AK267" s="55">
        <v>5.1749999999999998</v>
      </c>
      <c r="AL267" s="55">
        <v>0</v>
      </c>
      <c r="AM267" s="55">
        <v>6.1749999999999998</v>
      </c>
      <c r="AN267" s="55">
        <v>0</v>
      </c>
      <c r="AO267" s="55">
        <v>3.0874999999999999</v>
      </c>
      <c r="AP267" s="55">
        <v>1</v>
      </c>
      <c r="AQ267" s="55">
        <v>3.0874999999999999</v>
      </c>
      <c r="AR267" s="55">
        <v>1</v>
      </c>
      <c r="AS267" s="55">
        <v>5.1749999999999998</v>
      </c>
      <c r="AT267" s="55">
        <v>0</v>
      </c>
      <c r="AU267" s="55">
        <v>6.1749999999999998</v>
      </c>
      <c r="AV267" s="56">
        <f t="shared" si="16"/>
        <v>17.175000000000001</v>
      </c>
      <c r="AW267" s="51">
        <f t="shared" si="16"/>
        <v>101.14999999999999</v>
      </c>
      <c r="AX267" s="51">
        <f t="shared" si="17"/>
        <v>82.333333333333329</v>
      </c>
      <c r="AY267" s="51">
        <f t="shared" si="18"/>
        <v>2.0583333333333331</v>
      </c>
    </row>
    <row r="268" spans="1:51" ht="25" customHeight="1">
      <c r="A268" s="49">
        <v>264</v>
      </c>
      <c r="B268" s="39" t="s">
        <v>133</v>
      </c>
      <c r="C268" s="44" t="s">
        <v>130</v>
      </c>
      <c r="D268" s="44" t="s">
        <v>159</v>
      </c>
      <c r="E268" s="55">
        <v>294</v>
      </c>
      <c r="F268" s="55">
        <v>251</v>
      </c>
      <c r="G268" s="55">
        <v>545</v>
      </c>
      <c r="H268" s="55">
        <v>1</v>
      </c>
      <c r="I268" s="55">
        <v>12.625</v>
      </c>
      <c r="J268" s="55">
        <v>0</v>
      </c>
      <c r="K268" s="55">
        <v>13.625</v>
      </c>
      <c r="L268" s="55">
        <v>2</v>
      </c>
      <c r="M268" s="55">
        <v>11.625</v>
      </c>
      <c r="N268" s="55">
        <v>2</v>
      </c>
      <c r="O268" s="55">
        <v>11.625</v>
      </c>
      <c r="P268" s="55">
        <v>0</v>
      </c>
      <c r="Q268" s="55">
        <v>13.625</v>
      </c>
      <c r="R268" s="55">
        <v>3</v>
      </c>
      <c r="S268" s="55">
        <v>10.625</v>
      </c>
      <c r="T268" s="55">
        <v>1</v>
      </c>
      <c r="U268" s="55">
        <v>12.625</v>
      </c>
      <c r="V268" s="55"/>
      <c r="W268" s="55"/>
      <c r="X268" s="55">
        <v>13.625</v>
      </c>
      <c r="Y268" s="55">
        <v>13.625</v>
      </c>
      <c r="Z268" s="55">
        <v>2</v>
      </c>
      <c r="AA268" s="55">
        <v>11.625</v>
      </c>
      <c r="AB268" s="55">
        <v>2</v>
      </c>
      <c r="AC268" s="55">
        <v>11.625</v>
      </c>
      <c r="AD268" s="55">
        <v>0</v>
      </c>
      <c r="AE268" s="55">
        <v>13.625</v>
      </c>
      <c r="AF268" s="55">
        <v>1</v>
      </c>
      <c r="AG268" s="55">
        <v>12.625</v>
      </c>
      <c r="AH268" s="55">
        <v>1</v>
      </c>
      <c r="AI268" s="55">
        <v>12.625</v>
      </c>
      <c r="AJ268" s="55">
        <v>0</v>
      </c>
      <c r="AK268" s="55">
        <v>13.625</v>
      </c>
      <c r="AL268" s="55">
        <v>1</v>
      </c>
      <c r="AM268" s="55">
        <v>12.625</v>
      </c>
      <c r="AN268" s="55">
        <v>1</v>
      </c>
      <c r="AO268" s="55">
        <v>6.3125</v>
      </c>
      <c r="AP268" s="55">
        <v>0</v>
      </c>
      <c r="AQ268" s="55">
        <v>6.3125</v>
      </c>
      <c r="AR268" s="55">
        <v>0</v>
      </c>
      <c r="AS268" s="55">
        <v>13.625</v>
      </c>
      <c r="AT268" s="55">
        <v>0</v>
      </c>
      <c r="AU268" s="55">
        <v>13.625</v>
      </c>
      <c r="AV268" s="56">
        <f t="shared" si="16"/>
        <v>30.625</v>
      </c>
      <c r="AW268" s="51">
        <f t="shared" si="16"/>
        <v>228.25</v>
      </c>
      <c r="AX268" s="51">
        <f t="shared" si="17"/>
        <v>181.66666666666666</v>
      </c>
      <c r="AY268" s="51">
        <f t="shared" si="18"/>
        <v>4.5416666666666661</v>
      </c>
    </row>
    <row r="269" spans="1:51" ht="25" customHeight="1">
      <c r="A269" s="49">
        <v>265</v>
      </c>
      <c r="B269" s="39" t="s">
        <v>133</v>
      </c>
      <c r="C269" s="44" t="s">
        <v>130</v>
      </c>
      <c r="D269" s="44" t="s">
        <v>160</v>
      </c>
      <c r="E269" s="55">
        <v>275</v>
      </c>
      <c r="F269" s="55">
        <v>350</v>
      </c>
      <c r="G269" s="55">
        <v>625</v>
      </c>
      <c r="H269" s="55">
        <v>1</v>
      </c>
      <c r="I269" s="55">
        <v>14.625</v>
      </c>
      <c r="J269" s="55">
        <v>1</v>
      </c>
      <c r="K269" s="55">
        <v>14.625</v>
      </c>
      <c r="L269" s="55">
        <v>0</v>
      </c>
      <c r="M269" s="55">
        <v>15.625</v>
      </c>
      <c r="N269" s="55">
        <v>0</v>
      </c>
      <c r="O269" s="55">
        <v>15.625</v>
      </c>
      <c r="P269" s="55">
        <v>0</v>
      </c>
      <c r="Q269" s="55">
        <v>15.625</v>
      </c>
      <c r="R269" s="55">
        <v>0</v>
      </c>
      <c r="S269" s="55">
        <v>15.625</v>
      </c>
      <c r="T269" s="55">
        <v>0</v>
      </c>
      <c r="U269" s="55">
        <v>15.625</v>
      </c>
      <c r="V269" s="55"/>
      <c r="W269" s="55"/>
      <c r="X269" s="55">
        <v>15.625</v>
      </c>
      <c r="Y269" s="55">
        <v>15.625</v>
      </c>
      <c r="Z269" s="55">
        <v>0</v>
      </c>
      <c r="AA269" s="55">
        <v>15.625</v>
      </c>
      <c r="AB269" s="55">
        <v>0</v>
      </c>
      <c r="AC269" s="55">
        <v>15.625</v>
      </c>
      <c r="AD269" s="55">
        <v>0</v>
      </c>
      <c r="AE269" s="55">
        <v>15.625</v>
      </c>
      <c r="AF269" s="55">
        <v>1</v>
      </c>
      <c r="AG269" s="55">
        <v>14.625</v>
      </c>
      <c r="AH269" s="55">
        <v>0</v>
      </c>
      <c r="AI269" s="55">
        <v>15.625</v>
      </c>
      <c r="AJ269" s="55">
        <v>1</v>
      </c>
      <c r="AK269" s="55">
        <v>14.625</v>
      </c>
      <c r="AL269" s="55">
        <v>0</v>
      </c>
      <c r="AM269" s="55">
        <v>15.625</v>
      </c>
      <c r="AN269" s="55">
        <v>0</v>
      </c>
      <c r="AO269" s="55">
        <v>7.8125</v>
      </c>
      <c r="AP269" s="55">
        <v>1</v>
      </c>
      <c r="AQ269" s="55">
        <v>7.8125</v>
      </c>
      <c r="AR269" s="55">
        <v>1</v>
      </c>
      <c r="AS269" s="55">
        <v>14.625</v>
      </c>
      <c r="AT269" s="55">
        <v>0</v>
      </c>
      <c r="AU269" s="55">
        <v>15.625</v>
      </c>
      <c r="AV269" s="56">
        <f t="shared" si="16"/>
        <v>21.625</v>
      </c>
      <c r="AW269" s="51">
        <f t="shared" si="16"/>
        <v>276.25</v>
      </c>
      <c r="AX269" s="51">
        <f t="shared" si="17"/>
        <v>208.33333333333334</v>
      </c>
      <c r="AY269" s="51">
        <f t="shared" si="18"/>
        <v>5.2083333333333339</v>
      </c>
    </row>
    <row r="270" spans="1:51" ht="25" customHeight="1">
      <c r="A270" s="49">
        <v>266</v>
      </c>
      <c r="B270" s="39" t="s">
        <v>133</v>
      </c>
      <c r="C270" s="44" t="s">
        <v>130</v>
      </c>
      <c r="D270" s="44" t="s">
        <v>161</v>
      </c>
      <c r="E270" s="55">
        <v>0</v>
      </c>
      <c r="F270" s="55">
        <v>431</v>
      </c>
      <c r="G270" s="55">
        <v>431</v>
      </c>
      <c r="H270" s="55">
        <v>1</v>
      </c>
      <c r="I270" s="55">
        <v>9.7750000000000004</v>
      </c>
      <c r="J270" s="55">
        <v>1</v>
      </c>
      <c r="K270" s="55">
        <v>9.7750000000000004</v>
      </c>
      <c r="L270" s="55">
        <v>1</v>
      </c>
      <c r="M270" s="55">
        <v>9.7750000000000004</v>
      </c>
      <c r="N270" s="55">
        <v>0</v>
      </c>
      <c r="O270" s="55">
        <v>10.775</v>
      </c>
      <c r="P270" s="55">
        <v>0</v>
      </c>
      <c r="Q270" s="55">
        <v>10.775</v>
      </c>
      <c r="R270" s="55">
        <v>1</v>
      </c>
      <c r="S270" s="55">
        <v>9.7750000000000004</v>
      </c>
      <c r="T270" s="55">
        <v>0</v>
      </c>
      <c r="U270" s="55">
        <v>10.775</v>
      </c>
      <c r="V270" s="55"/>
      <c r="W270" s="55"/>
      <c r="X270" s="55">
        <v>10.775</v>
      </c>
      <c r="Y270" s="55">
        <v>9.9250000000000007</v>
      </c>
      <c r="Z270" s="55">
        <v>1</v>
      </c>
      <c r="AA270" s="55">
        <v>9.7750000000000004</v>
      </c>
      <c r="AB270" s="55">
        <v>0</v>
      </c>
      <c r="AC270" s="55">
        <v>10.775</v>
      </c>
      <c r="AD270" s="55">
        <v>0</v>
      </c>
      <c r="AE270" s="55">
        <v>10.775</v>
      </c>
      <c r="AF270" s="55"/>
      <c r="AG270" s="55">
        <v>10.775</v>
      </c>
      <c r="AH270" s="55">
        <v>1</v>
      </c>
      <c r="AI270" s="55">
        <v>9.7750000000000004</v>
      </c>
      <c r="AJ270" s="55">
        <v>1</v>
      </c>
      <c r="AK270" s="55">
        <v>9.7750000000000004</v>
      </c>
      <c r="AL270" s="55">
        <v>1</v>
      </c>
      <c r="AM270" s="55">
        <v>9.7750000000000004</v>
      </c>
      <c r="AN270" s="55">
        <v>0</v>
      </c>
      <c r="AO270" s="55">
        <v>4.8875000000000002</v>
      </c>
      <c r="AP270" s="55">
        <v>1</v>
      </c>
      <c r="AQ270" s="55">
        <v>4.8875000000000002</v>
      </c>
      <c r="AR270" s="55">
        <v>1</v>
      </c>
      <c r="AS270" s="55">
        <v>9.7750000000000004</v>
      </c>
      <c r="AT270" s="55">
        <v>2</v>
      </c>
      <c r="AU270" s="55">
        <v>8.7750000000000004</v>
      </c>
      <c r="AV270" s="56">
        <f t="shared" si="16"/>
        <v>22.774999999999999</v>
      </c>
      <c r="AW270" s="51">
        <f t="shared" si="16"/>
        <v>181.10000000000002</v>
      </c>
      <c r="AX270" s="51">
        <f t="shared" si="17"/>
        <v>143.66666666666666</v>
      </c>
      <c r="AY270" s="51">
        <f t="shared" si="18"/>
        <v>3.5916666666666663</v>
      </c>
    </row>
    <row r="271" spans="1:51" ht="25" customHeight="1">
      <c r="A271" s="49">
        <v>267</v>
      </c>
      <c r="B271" s="39" t="s">
        <v>133</v>
      </c>
      <c r="C271" s="44" t="s">
        <v>130</v>
      </c>
      <c r="D271" s="44" t="s">
        <v>162</v>
      </c>
      <c r="E271" s="55">
        <v>170</v>
      </c>
      <c r="F271" s="55">
        <v>180</v>
      </c>
      <c r="G271" s="55">
        <v>350</v>
      </c>
      <c r="H271" s="55">
        <v>2</v>
      </c>
      <c r="I271" s="55">
        <v>6.75</v>
      </c>
      <c r="J271" s="55">
        <v>1</v>
      </c>
      <c r="K271" s="55">
        <v>7.75</v>
      </c>
      <c r="L271" s="55">
        <v>2</v>
      </c>
      <c r="M271" s="55">
        <v>6.75</v>
      </c>
      <c r="N271" s="55">
        <v>0</v>
      </c>
      <c r="O271" s="55">
        <v>8.75</v>
      </c>
      <c r="P271" s="55">
        <v>0</v>
      </c>
      <c r="Q271" s="55">
        <v>8.75</v>
      </c>
      <c r="R271" s="55">
        <v>2</v>
      </c>
      <c r="S271" s="55">
        <v>6.75</v>
      </c>
      <c r="T271" s="55">
        <v>0</v>
      </c>
      <c r="U271" s="55">
        <v>8.75</v>
      </c>
      <c r="V271" s="55"/>
      <c r="W271" s="55"/>
      <c r="X271" s="55">
        <v>7.75</v>
      </c>
      <c r="Y271" s="55">
        <v>26.95</v>
      </c>
      <c r="Z271" s="55">
        <v>2</v>
      </c>
      <c r="AA271" s="55">
        <v>6.75</v>
      </c>
      <c r="AB271" s="55">
        <v>0</v>
      </c>
      <c r="AC271" s="55">
        <v>8.75</v>
      </c>
      <c r="AD271" s="55">
        <v>0</v>
      </c>
      <c r="AE271" s="55">
        <v>8.75</v>
      </c>
      <c r="AF271" s="55"/>
      <c r="AG271" s="55">
        <v>8.75</v>
      </c>
      <c r="AH271" s="55">
        <v>0</v>
      </c>
      <c r="AI271" s="55">
        <v>8.75</v>
      </c>
      <c r="AJ271" s="55">
        <v>1</v>
      </c>
      <c r="AK271" s="55">
        <v>7.75</v>
      </c>
      <c r="AL271" s="55">
        <v>2</v>
      </c>
      <c r="AM271" s="55">
        <v>6.75</v>
      </c>
      <c r="AN271" s="55">
        <v>1</v>
      </c>
      <c r="AO271" s="55">
        <v>3.375</v>
      </c>
      <c r="AP271" s="55">
        <v>1</v>
      </c>
      <c r="AQ271" s="55">
        <v>3.375</v>
      </c>
      <c r="AR271" s="55">
        <v>0</v>
      </c>
      <c r="AS271" s="55">
        <v>8.75</v>
      </c>
      <c r="AT271" s="55">
        <v>0</v>
      </c>
      <c r="AU271" s="55">
        <v>8.75</v>
      </c>
      <c r="AV271" s="56">
        <f t="shared" si="16"/>
        <v>21.75</v>
      </c>
      <c r="AW271" s="51">
        <f t="shared" si="16"/>
        <v>161.69999999999999</v>
      </c>
      <c r="AX271" s="51">
        <f t="shared" si="17"/>
        <v>116.66666666666667</v>
      </c>
      <c r="AY271" s="51">
        <f t="shared" si="18"/>
        <v>2.916666666666667</v>
      </c>
    </row>
    <row r="272" spans="1:51" ht="25" customHeight="1">
      <c r="A272" s="49">
        <v>268</v>
      </c>
      <c r="B272" s="39" t="s">
        <v>133</v>
      </c>
      <c r="C272" s="44" t="s">
        <v>130</v>
      </c>
      <c r="D272" s="44" t="s">
        <v>163</v>
      </c>
      <c r="E272" s="55">
        <v>324</v>
      </c>
      <c r="F272" s="55">
        <v>253</v>
      </c>
      <c r="G272" s="55">
        <v>577</v>
      </c>
      <c r="H272" s="55">
        <v>1</v>
      </c>
      <c r="I272" s="55">
        <v>13.425000000000001</v>
      </c>
      <c r="J272" s="55">
        <v>1</v>
      </c>
      <c r="K272" s="55">
        <v>13.425000000000001</v>
      </c>
      <c r="L272" s="55">
        <v>1</v>
      </c>
      <c r="M272" s="55">
        <v>13.425000000000001</v>
      </c>
      <c r="N272" s="55">
        <v>0</v>
      </c>
      <c r="O272" s="55">
        <v>14.425000000000001</v>
      </c>
      <c r="P272" s="55">
        <v>0</v>
      </c>
      <c r="Q272" s="55">
        <v>14.425000000000001</v>
      </c>
      <c r="R272" s="55">
        <v>1</v>
      </c>
      <c r="S272" s="55">
        <v>13.425000000000001</v>
      </c>
      <c r="T272" s="55">
        <v>1</v>
      </c>
      <c r="U272" s="55">
        <v>13.425000000000001</v>
      </c>
      <c r="V272" s="55"/>
      <c r="W272" s="55"/>
      <c r="X272" s="55">
        <v>14.425000000000001</v>
      </c>
      <c r="Y272" s="55">
        <v>14.425000000000001</v>
      </c>
      <c r="Z272" s="55">
        <v>1</v>
      </c>
      <c r="AA272" s="55">
        <v>13.425000000000001</v>
      </c>
      <c r="AB272" s="55">
        <v>0</v>
      </c>
      <c r="AC272" s="55">
        <v>14.425000000000001</v>
      </c>
      <c r="AD272" s="55">
        <v>0</v>
      </c>
      <c r="AE272" s="55">
        <v>14.425000000000001</v>
      </c>
      <c r="AF272" s="55">
        <v>1</v>
      </c>
      <c r="AG272" s="55">
        <v>13.425000000000001</v>
      </c>
      <c r="AH272" s="55">
        <v>0</v>
      </c>
      <c r="AI272" s="55">
        <v>14.425000000000001</v>
      </c>
      <c r="AJ272" s="55"/>
      <c r="AK272" s="55">
        <v>14.425000000000001</v>
      </c>
      <c r="AL272" s="55">
        <v>1</v>
      </c>
      <c r="AM272" s="55">
        <v>13.425000000000001</v>
      </c>
      <c r="AN272" s="55">
        <v>0</v>
      </c>
      <c r="AO272" s="55">
        <v>6.7125000000000004</v>
      </c>
      <c r="AP272" s="55">
        <v>2</v>
      </c>
      <c r="AQ272" s="55">
        <v>6.7125000000000004</v>
      </c>
      <c r="AR272" s="55">
        <v>0</v>
      </c>
      <c r="AS272" s="55">
        <v>14.425000000000001</v>
      </c>
      <c r="AT272" s="55">
        <v>0</v>
      </c>
      <c r="AU272" s="55">
        <v>14.425000000000001</v>
      </c>
      <c r="AV272" s="56">
        <f t="shared" si="16"/>
        <v>24.425000000000001</v>
      </c>
      <c r="AW272" s="51">
        <f t="shared" si="16"/>
        <v>250.65000000000009</v>
      </c>
      <c r="AX272" s="51">
        <f t="shared" si="17"/>
        <v>192.33333333333334</v>
      </c>
      <c r="AY272" s="51">
        <f t="shared" si="18"/>
        <v>4.8083333333333336</v>
      </c>
    </row>
    <row r="273" spans="1:51" ht="25" customHeight="1">
      <c r="A273" s="49">
        <v>269</v>
      </c>
      <c r="B273" s="39" t="s">
        <v>133</v>
      </c>
      <c r="C273" s="44" t="s">
        <v>130</v>
      </c>
      <c r="D273" s="44" t="s">
        <v>164</v>
      </c>
      <c r="E273" s="55">
        <v>251</v>
      </c>
      <c r="F273" s="55">
        <v>245</v>
      </c>
      <c r="G273" s="55">
        <v>496</v>
      </c>
      <c r="H273" s="55">
        <v>1</v>
      </c>
      <c r="I273" s="55">
        <v>11.4</v>
      </c>
      <c r="J273" s="55">
        <v>3</v>
      </c>
      <c r="K273" s="55">
        <v>9.4</v>
      </c>
      <c r="L273" s="55">
        <v>2</v>
      </c>
      <c r="M273" s="55">
        <v>10.4</v>
      </c>
      <c r="N273" s="55">
        <v>1</v>
      </c>
      <c r="O273" s="55">
        <v>11.4</v>
      </c>
      <c r="P273" s="55">
        <v>0</v>
      </c>
      <c r="Q273" s="55">
        <v>12.4</v>
      </c>
      <c r="R273" s="55">
        <v>0</v>
      </c>
      <c r="S273" s="55">
        <v>12.4</v>
      </c>
      <c r="T273" s="55">
        <v>0</v>
      </c>
      <c r="U273" s="55">
        <v>12.4</v>
      </c>
      <c r="V273" s="55"/>
      <c r="W273" s="55"/>
      <c r="X273" s="55">
        <v>12.4</v>
      </c>
      <c r="Y273" s="55">
        <v>12.4</v>
      </c>
      <c r="Z273" s="55">
        <v>2</v>
      </c>
      <c r="AA273" s="55">
        <v>10.4</v>
      </c>
      <c r="AB273" s="55">
        <v>1</v>
      </c>
      <c r="AC273" s="55">
        <v>11.4</v>
      </c>
      <c r="AD273" s="55">
        <v>0</v>
      </c>
      <c r="AE273" s="55">
        <v>12.4</v>
      </c>
      <c r="AF273" s="55"/>
      <c r="AG273" s="55">
        <v>12.4</v>
      </c>
      <c r="AH273" s="55">
        <v>0</v>
      </c>
      <c r="AI273" s="55">
        <v>12.4</v>
      </c>
      <c r="AJ273" s="55"/>
      <c r="AK273" s="55">
        <v>12.4</v>
      </c>
      <c r="AL273" s="55">
        <v>1</v>
      </c>
      <c r="AM273" s="55">
        <v>11.4</v>
      </c>
      <c r="AN273" s="55">
        <v>0</v>
      </c>
      <c r="AO273" s="55">
        <v>5.7</v>
      </c>
      <c r="AP273" s="55">
        <v>0</v>
      </c>
      <c r="AQ273" s="55">
        <v>5.7</v>
      </c>
      <c r="AR273" s="55">
        <v>0</v>
      </c>
      <c r="AS273" s="55">
        <v>12.4</v>
      </c>
      <c r="AT273" s="55">
        <v>0</v>
      </c>
      <c r="AU273" s="55">
        <v>12.4</v>
      </c>
      <c r="AV273" s="56">
        <f t="shared" si="16"/>
        <v>23.4</v>
      </c>
      <c r="AW273" s="51">
        <f t="shared" si="16"/>
        <v>211.20000000000005</v>
      </c>
      <c r="AX273" s="51">
        <f t="shared" si="17"/>
        <v>165.33333333333334</v>
      </c>
      <c r="AY273" s="51">
        <f t="shared" si="18"/>
        <v>4.1333333333333337</v>
      </c>
    </row>
    <row r="274" spans="1:51" ht="25" customHeight="1">
      <c r="A274" s="49">
        <v>270</v>
      </c>
      <c r="B274" s="39" t="s">
        <v>133</v>
      </c>
      <c r="C274" s="44" t="s">
        <v>130</v>
      </c>
      <c r="D274" s="44" t="s">
        <v>165</v>
      </c>
      <c r="E274" s="55">
        <v>140</v>
      </c>
      <c r="F274" s="55">
        <v>127</v>
      </c>
      <c r="G274" s="55">
        <v>267</v>
      </c>
      <c r="H274" s="55">
        <v>1</v>
      </c>
      <c r="I274" s="55">
        <v>5.6749999999999998</v>
      </c>
      <c r="J274" s="55">
        <v>2</v>
      </c>
      <c r="K274" s="55">
        <v>4.6749999999999998</v>
      </c>
      <c r="L274" s="55">
        <v>2</v>
      </c>
      <c r="M274" s="55">
        <v>4.6749999999999998</v>
      </c>
      <c r="N274" s="55">
        <v>1</v>
      </c>
      <c r="O274" s="55">
        <v>5.6749999999999998</v>
      </c>
      <c r="P274" s="55">
        <v>0</v>
      </c>
      <c r="Q274" s="55">
        <v>6.6749999999999998</v>
      </c>
      <c r="R274" s="55">
        <v>1</v>
      </c>
      <c r="S274" s="55">
        <v>5.6749999999999998</v>
      </c>
      <c r="T274" s="55">
        <v>1</v>
      </c>
      <c r="U274" s="55">
        <v>5.6749999999999998</v>
      </c>
      <c r="V274" s="55"/>
      <c r="W274" s="55"/>
      <c r="X274" s="55">
        <v>5.6749999999999998</v>
      </c>
      <c r="Y274" s="55">
        <v>6.6749999999999998</v>
      </c>
      <c r="Z274" s="55">
        <v>2</v>
      </c>
      <c r="AA274" s="55">
        <v>4.6749999999999998</v>
      </c>
      <c r="AB274" s="55">
        <v>1</v>
      </c>
      <c r="AC274" s="55">
        <v>5.6749999999999998</v>
      </c>
      <c r="AD274" s="55">
        <v>0</v>
      </c>
      <c r="AE274" s="55">
        <v>6.6749999999999998</v>
      </c>
      <c r="AF274" s="55"/>
      <c r="AG274" s="55">
        <v>6.6749999999999998</v>
      </c>
      <c r="AH274" s="55">
        <v>0</v>
      </c>
      <c r="AI274" s="55">
        <v>6.6749999999999998</v>
      </c>
      <c r="AJ274" s="55">
        <v>1</v>
      </c>
      <c r="AK274" s="55">
        <v>5.6749999999999998</v>
      </c>
      <c r="AL274" s="55">
        <v>2</v>
      </c>
      <c r="AM274" s="55">
        <v>4.6749999999999998</v>
      </c>
      <c r="AN274" s="55">
        <v>0</v>
      </c>
      <c r="AO274" s="55">
        <v>2.3374999999999999</v>
      </c>
      <c r="AP274" s="55">
        <v>0</v>
      </c>
      <c r="AQ274" s="55">
        <v>2.3374999999999999</v>
      </c>
      <c r="AR274" s="55">
        <v>0</v>
      </c>
      <c r="AS274" s="55">
        <v>6.6749999999999998</v>
      </c>
      <c r="AT274" s="55">
        <v>1</v>
      </c>
      <c r="AU274" s="55">
        <v>5.6749999999999998</v>
      </c>
      <c r="AV274" s="56">
        <f t="shared" si="16"/>
        <v>20.675000000000001</v>
      </c>
      <c r="AW274" s="51">
        <f t="shared" si="16"/>
        <v>103.14999999999998</v>
      </c>
      <c r="AX274" s="51">
        <f t="shared" si="17"/>
        <v>89</v>
      </c>
      <c r="AY274" s="51">
        <f t="shared" si="18"/>
        <v>2.2250000000000001</v>
      </c>
    </row>
    <row r="275" spans="1:51" ht="25" customHeight="1">
      <c r="A275" s="49">
        <v>271</v>
      </c>
      <c r="B275" s="39" t="s">
        <v>133</v>
      </c>
      <c r="C275" s="44" t="s">
        <v>130</v>
      </c>
      <c r="D275" s="44" t="s">
        <v>166</v>
      </c>
      <c r="E275" s="55">
        <v>159</v>
      </c>
      <c r="F275" s="55">
        <v>185</v>
      </c>
      <c r="G275" s="55">
        <v>344</v>
      </c>
      <c r="H275" s="55">
        <v>1</v>
      </c>
      <c r="I275" s="55">
        <v>7.6</v>
      </c>
      <c r="J275" s="55">
        <v>1</v>
      </c>
      <c r="K275" s="55">
        <v>7.6</v>
      </c>
      <c r="L275" s="55">
        <v>0</v>
      </c>
      <c r="M275" s="55">
        <v>8.6</v>
      </c>
      <c r="N275" s="55">
        <v>0</v>
      </c>
      <c r="O275" s="55">
        <v>8.6</v>
      </c>
      <c r="P275" s="55">
        <v>0</v>
      </c>
      <c r="Q275" s="55">
        <v>8.6</v>
      </c>
      <c r="R275" s="55">
        <v>0</v>
      </c>
      <c r="S275" s="55">
        <v>8.6</v>
      </c>
      <c r="T275" s="55">
        <v>1</v>
      </c>
      <c r="U275" s="55">
        <v>7.6</v>
      </c>
      <c r="V275" s="55"/>
      <c r="W275" s="55"/>
      <c r="X275" s="55">
        <v>8.6</v>
      </c>
      <c r="Y275" s="55">
        <v>8.35</v>
      </c>
      <c r="Z275" s="55">
        <v>0</v>
      </c>
      <c r="AA275" s="55">
        <v>8.6</v>
      </c>
      <c r="AB275" s="55">
        <v>0</v>
      </c>
      <c r="AC275" s="55">
        <v>8.6</v>
      </c>
      <c r="AD275" s="55">
        <v>0</v>
      </c>
      <c r="AE275" s="55">
        <v>8.6</v>
      </c>
      <c r="AF275" s="55">
        <v>1</v>
      </c>
      <c r="AG275" s="55">
        <v>7.6</v>
      </c>
      <c r="AH275" s="55">
        <v>1</v>
      </c>
      <c r="AI275" s="55">
        <v>7.6</v>
      </c>
      <c r="AJ275" s="55"/>
      <c r="AK275" s="55">
        <v>8.6</v>
      </c>
      <c r="AL275" s="55">
        <v>1</v>
      </c>
      <c r="AM275" s="55">
        <v>7.6</v>
      </c>
      <c r="AN275" s="55">
        <v>0</v>
      </c>
      <c r="AO275" s="55">
        <v>3.8</v>
      </c>
      <c r="AP275" s="55">
        <v>0</v>
      </c>
      <c r="AQ275" s="55">
        <v>3.8</v>
      </c>
      <c r="AR275" s="55">
        <v>0</v>
      </c>
      <c r="AS275" s="55">
        <v>8.6</v>
      </c>
      <c r="AT275" s="55">
        <v>0</v>
      </c>
      <c r="AU275" s="55">
        <v>8.6</v>
      </c>
      <c r="AV275" s="56">
        <f t="shared" si="16"/>
        <v>14.6</v>
      </c>
      <c r="AW275" s="51">
        <f t="shared" si="16"/>
        <v>147.54999999999995</v>
      </c>
      <c r="AX275" s="51">
        <f t="shared" si="17"/>
        <v>114.66666666666667</v>
      </c>
      <c r="AY275" s="51">
        <f t="shared" si="18"/>
        <v>2.8666666666666667</v>
      </c>
    </row>
    <row r="276" spans="1:51" ht="25" customHeight="1">
      <c r="A276" s="49">
        <v>272</v>
      </c>
      <c r="B276" s="39" t="s">
        <v>133</v>
      </c>
      <c r="C276" s="44" t="s">
        <v>130</v>
      </c>
      <c r="D276" s="44" t="s">
        <v>167</v>
      </c>
      <c r="E276" s="55">
        <v>229</v>
      </c>
      <c r="F276" s="55">
        <v>190</v>
      </c>
      <c r="G276" s="55">
        <v>419</v>
      </c>
      <c r="H276" s="55">
        <v>1</v>
      </c>
      <c r="I276" s="55">
        <v>9.4749999999999996</v>
      </c>
      <c r="J276" s="55">
        <v>1</v>
      </c>
      <c r="K276" s="55">
        <v>9.4749999999999996</v>
      </c>
      <c r="L276" s="55">
        <v>1</v>
      </c>
      <c r="M276" s="55">
        <v>9.4749999999999996</v>
      </c>
      <c r="N276" s="55">
        <v>0</v>
      </c>
      <c r="O276" s="55">
        <v>10.475</v>
      </c>
      <c r="P276" s="55">
        <v>0</v>
      </c>
      <c r="Q276" s="55">
        <v>10.475</v>
      </c>
      <c r="R276" s="55">
        <v>0</v>
      </c>
      <c r="S276" s="55">
        <v>10.475</v>
      </c>
      <c r="T276" s="55">
        <v>1</v>
      </c>
      <c r="U276" s="55">
        <v>9.4749999999999996</v>
      </c>
      <c r="V276" s="55"/>
      <c r="W276" s="55"/>
      <c r="X276" s="55">
        <v>10.475</v>
      </c>
      <c r="Y276" s="55">
        <v>10.4</v>
      </c>
      <c r="Z276" s="55">
        <v>1</v>
      </c>
      <c r="AA276" s="55">
        <v>9.4749999999999996</v>
      </c>
      <c r="AB276" s="55">
        <v>0</v>
      </c>
      <c r="AC276" s="55">
        <v>10.475</v>
      </c>
      <c r="AD276" s="55">
        <v>0</v>
      </c>
      <c r="AE276" s="55">
        <v>10.475</v>
      </c>
      <c r="AF276" s="55"/>
      <c r="AG276" s="55">
        <v>10.475</v>
      </c>
      <c r="AH276" s="55">
        <v>0</v>
      </c>
      <c r="AI276" s="55">
        <v>10.475</v>
      </c>
      <c r="AJ276" s="55"/>
      <c r="AK276" s="55">
        <v>10.475</v>
      </c>
      <c r="AL276" s="55">
        <v>1</v>
      </c>
      <c r="AM276" s="55">
        <v>9.4749999999999996</v>
      </c>
      <c r="AN276" s="55">
        <v>0</v>
      </c>
      <c r="AO276" s="55">
        <v>4.7374999999999998</v>
      </c>
      <c r="AP276" s="55">
        <v>1</v>
      </c>
      <c r="AQ276" s="55">
        <v>4.7374999999999998</v>
      </c>
      <c r="AR276" s="55">
        <v>0</v>
      </c>
      <c r="AS276" s="55">
        <v>10.475</v>
      </c>
      <c r="AT276" s="55">
        <v>0</v>
      </c>
      <c r="AU276" s="55">
        <v>10.475</v>
      </c>
      <c r="AV276" s="56">
        <f t="shared" si="16"/>
        <v>17.475000000000001</v>
      </c>
      <c r="AW276" s="51">
        <f t="shared" si="16"/>
        <v>181.47499999999999</v>
      </c>
      <c r="AX276" s="51">
        <f t="shared" si="17"/>
        <v>139.66666666666666</v>
      </c>
      <c r="AY276" s="51">
        <f t="shared" si="18"/>
        <v>3.4916666666666663</v>
      </c>
    </row>
    <row r="277" spans="1:51" ht="25" customHeight="1">
      <c r="A277" s="49">
        <v>273</v>
      </c>
      <c r="B277" s="39" t="s">
        <v>133</v>
      </c>
      <c r="C277" s="44" t="s">
        <v>130</v>
      </c>
      <c r="D277" s="44" t="s">
        <v>168</v>
      </c>
      <c r="E277" s="55">
        <v>146</v>
      </c>
      <c r="F277" s="55">
        <v>182</v>
      </c>
      <c r="G277" s="55">
        <v>328</v>
      </c>
      <c r="H277" s="55">
        <v>1</v>
      </c>
      <c r="I277" s="55">
        <v>7.1999999999999993</v>
      </c>
      <c r="J277" s="55">
        <v>1</v>
      </c>
      <c r="K277" s="55">
        <v>7.1999999999999993</v>
      </c>
      <c r="L277" s="55">
        <v>2</v>
      </c>
      <c r="M277" s="55">
        <v>6.1999999999999993</v>
      </c>
      <c r="N277" s="55">
        <v>0</v>
      </c>
      <c r="O277" s="55">
        <v>8.1999999999999993</v>
      </c>
      <c r="P277" s="55">
        <v>0</v>
      </c>
      <c r="Q277" s="55">
        <v>8.1999999999999993</v>
      </c>
      <c r="R277" s="55">
        <v>2</v>
      </c>
      <c r="S277" s="55">
        <v>6.1999999999999993</v>
      </c>
      <c r="T277" s="55">
        <v>1</v>
      </c>
      <c r="U277" s="55">
        <v>7.1999999999999993</v>
      </c>
      <c r="V277" s="55"/>
      <c r="W277" s="55"/>
      <c r="X277" s="55">
        <v>8.1999999999999993</v>
      </c>
      <c r="Y277" s="55">
        <v>8.15</v>
      </c>
      <c r="Z277" s="55">
        <v>2</v>
      </c>
      <c r="AA277" s="55">
        <v>6.1999999999999993</v>
      </c>
      <c r="AB277" s="55">
        <v>0</v>
      </c>
      <c r="AC277" s="55">
        <v>8.1999999999999993</v>
      </c>
      <c r="AD277" s="55">
        <v>0</v>
      </c>
      <c r="AE277" s="55">
        <v>8.1999999999999993</v>
      </c>
      <c r="AF277" s="55">
        <v>1</v>
      </c>
      <c r="AG277" s="55">
        <v>7.1999999999999993</v>
      </c>
      <c r="AH277" s="55">
        <v>1</v>
      </c>
      <c r="AI277" s="55">
        <v>7.1999999999999993</v>
      </c>
      <c r="AJ277" s="55"/>
      <c r="AK277" s="55">
        <v>8.1999999999999993</v>
      </c>
      <c r="AL277" s="55"/>
      <c r="AM277" s="55">
        <v>8.1999999999999993</v>
      </c>
      <c r="AN277" s="55">
        <v>0</v>
      </c>
      <c r="AO277" s="55">
        <v>4.0999999999999996</v>
      </c>
      <c r="AP277" s="55">
        <v>1</v>
      </c>
      <c r="AQ277" s="55">
        <v>4.0999999999999996</v>
      </c>
      <c r="AR277" s="55">
        <v>0</v>
      </c>
      <c r="AS277" s="55">
        <v>8.1999999999999993</v>
      </c>
      <c r="AT277" s="55">
        <v>0</v>
      </c>
      <c r="AU277" s="55">
        <v>8.1999999999999993</v>
      </c>
      <c r="AV277" s="56">
        <f t="shared" si="16"/>
        <v>20.2</v>
      </c>
      <c r="AW277" s="51">
        <f t="shared" si="16"/>
        <v>136.54999999999998</v>
      </c>
      <c r="AX277" s="51">
        <f t="shared" si="17"/>
        <v>109.33333333333333</v>
      </c>
      <c r="AY277" s="51">
        <f t="shared" si="18"/>
        <v>2.7333333333333334</v>
      </c>
    </row>
    <row r="278" spans="1:51" ht="25" customHeight="1">
      <c r="A278" s="49">
        <v>274</v>
      </c>
      <c r="B278" s="39" t="s">
        <v>133</v>
      </c>
      <c r="C278" s="44" t="s">
        <v>130</v>
      </c>
      <c r="D278" s="44" t="s">
        <v>169</v>
      </c>
      <c r="E278" s="55">
        <v>192</v>
      </c>
      <c r="F278" s="55">
        <v>209</v>
      </c>
      <c r="G278" s="55">
        <v>401</v>
      </c>
      <c r="H278" s="55">
        <v>2</v>
      </c>
      <c r="I278" s="55">
        <v>8.0250000000000004</v>
      </c>
      <c r="J278" s="55">
        <v>2</v>
      </c>
      <c r="K278" s="55">
        <v>8.0250000000000004</v>
      </c>
      <c r="L278" s="55">
        <v>3</v>
      </c>
      <c r="M278" s="55">
        <v>7.0250000000000004</v>
      </c>
      <c r="N278" s="55">
        <v>1</v>
      </c>
      <c r="O278" s="55">
        <v>9.0250000000000004</v>
      </c>
      <c r="P278" s="55">
        <v>0</v>
      </c>
      <c r="Q278" s="55">
        <v>10.025</v>
      </c>
      <c r="R278" s="55">
        <v>2</v>
      </c>
      <c r="S278" s="55">
        <v>8.0250000000000004</v>
      </c>
      <c r="T278" s="55">
        <v>1</v>
      </c>
      <c r="U278" s="55">
        <v>9.0250000000000004</v>
      </c>
      <c r="V278" s="55"/>
      <c r="W278" s="55"/>
      <c r="X278" s="55">
        <v>10.025</v>
      </c>
      <c r="Y278" s="55">
        <v>29.975000000000001</v>
      </c>
      <c r="Z278" s="55">
        <v>3</v>
      </c>
      <c r="AA278" s="55">
        <v>7.0250000000000004</v>
      </c>
      <c r="AB278" s="55">
        <v>1</v>
      </c>
      <c r="AC278" s="55">
        <v>9.0250000000000004</v>
      </c>
      <c r="AD278" s="55">
        <v>0</v>
      </c>
      <c r="AE278" s="55">
        <v>10.025</v>
      </c>
      <c r="AF278" s="55"/>
      <c r="AG278" s="55">
        <v>10.025</v>
      </c>
      <c r="AH278" s="55">
        <v>1</v>
      </c>
      <c r="AI278" s="55">
        <v>9.0250000000000004</v>
      </c>
      <c r="AJ278" s="55"/>
      <c r="AK278" s="55">
        <v>10.025</v>
      </c>
      <c r="AL278" s="55">
        <v>1</v>
      </c>
      <c r="AM278" s="55">
        <v>9.0250000000000004</v>
      </c>
      <c r="AN278" s="55">
        <v>0</v>
      </c>
      <c r="AO278" s="55">
        <v>4.5125000000000002</v>
      </c>
      <c r="AP278" s="55">
        <v>2</v>
      </c>
      <c r="AQ278" s="55">
        <v>4.5125000000000002</v>
      </c>
      <c r="AR278" s="55">
        <v>0</v>
      </c>
      <c r="AS278" s="55">
        <v>10.025</v>
      </c>
      <c r="AT278" s="55">
        <v>0</v>
      </c>
      <c r="AU278" s="55">
        <v>10.025</v>
      </c>
      <c r="AV278" s="56">
        <f t="shared" si="16"/>
        <v>29.024999999999999</v>
      </c>
      <c r="AW278" s="51">
        <f t="shared" si="16"/>
        <v>182.40000000000003</v>
      </c>
      <c r="AX278" s="51">
        <f t="shared" si="17"/>
        <v>133.66666666666666</v>
      </c>
      <c r="AY278" s="51">
        <f t="shared" si="18"/>
        <v>3.3416666666666663</v>
      </c>
    </row>
    <row r="279" spans="1:51" ht="25" customHeight="1">
      <c r="A279" s="49">
        <v>275</v>
      </c>
      <c r="B279" s="39" t="s">
        <v>133</v>
      </c>
      <c r="C279" s="44" t="s">
        <v>130</v>
      </c>
      <c r="D279" s="44" t="s">
        <v>170</v>
      </c>
      <c r="E279" s="55">
        <v>36</v>
      </c>
      <c r="F279" s="55">
        <v>33</v>
      </c>
      <c r="G279" s="55">
        <v>69</v>
      </c>
      <c r="H279" s="55">
        <v>2</v>
      </c>
      <c r="I279" s="55">
        <v>-0.27499999999999991</v>
      </c>
      <c r="J279" s="55">
        <v>1</v>
      </c>
      <c r="K279" s="55">
        <v>0.72500000000000009</v>
      </c>
      <c r="L279" s="55">
        <v>0</v>
      </c>
      <c r="M279" s="55">
        <v>1.7250000000000001</v>
      </c>
      <c r="N279" s="55">
        <v>0</v>
      </c>
      <c r="O279" s="55">
        <v>1.7250000000000001</v>
      </c>
      <c r="P279" s="55">
        <v>0</v>
      </c>
      <c r="Q279" s="55">
        <v>1.7250000000000001</v>
      </c>
      <c r="R279" s="55">
        <v>0</v>
      </c>
      <c r="S279" s="55">
        <v>1.7250000000000001</v>
      </c>
      <c r="T279" s="55">
        <v>0</v>
      </c>
      <c r="U279" s="55">
        <v>1.7250000000000001</v>
      </c>
      <c r="V279" s="55"/>
      <c r="W279" s="55"/>
      <c r="X279" s="55">
        <v>0.72500000000000009</v>
      </c>
      <c r="Y279" s="55">
        <v>1.7250000000000001</v>
      </c>
      <c r="Z279" s="55">
        <v>0</v>
      </c>
      <c r="AA279" s="55">
        <v>1.7250000000000001</v>
      </c>
      <c r="AB279" s="55">
        <v>0</v>
      </c>
      <c r="AC279" s="55">
        <v>1.7250000000000001</v>
      </c>
      <c r="AD279" s="55">
        <v>0</v>
      </c>
      <c r="AE279" s="55">
        <v>1.7250000000000001</v>
      </c>
      <c r="AF279" s="55">
        <v>1</v>
      </c>
      <c r="AG279" s="55">
        <v>0.72500000000000009</v>
      </c>
      <c r="AH279" s="55">
        <v>1</v>
      </c>
      <c r="AI279" s="55">
        <v>0.72500000000000009</v>
      </c>
      <c r="AJ279" s="55">
        <v>1</v>
      </c>
      <c r="AK279" s="55">
        <v>0.72500000000000009</v>
      </c>
      <c r="AL279" s="55">
        <v>1</v>
      </c>
      <c r="AM279" s="55">
        <v>0.72500000000000009</v>
      </c>
      <c r="AN279" s="55">
        <v>0</v>
      </c>
      <c r="AO279" s="55">
        <v>0.36250000000000004</v>
      </c>
      <c r="AP279" s="55">
        <v>0</v>
      </c>
      <c r="AQ279" s="55">
        <v>0.36250000000000004</v>
      </c>
      <c r="AR279" s="55">
        <v>0</v>
      </c>
      <c r="AS279" s="55">
        <v>1.7250000000000001</v>
      </c>
      <c r="AT279" s="55">
        <v>0</v>
      </c>
      <c r="AU279" s="55">
        <v>1.7250000000000001</v>
      </c>
      <c r="AV279" s="56">
        <f t="shared" si="16"/>
        <v>7.7249999999999996</v>
      </c>
      <c r="AW279" s="51">
        <f t="shared" si="16"/>
        <v>23.050000000000008</v>
      </c>
      <c r="AX279" s="51">
        <f t="shared" si="17"/>
        <v>23</v>
      </c>
      <c r="AY279" s="51">
        <f t="shared" si="18"/>
        <v>0.57499999999999996</v>
      </c>
    </row>
    <row r="280" spans="1:51" ht="25" customHeight="1">
      <c r="A280" s="49">
        <v>276</v>
      </c>
      <c r="B280" s="39" t="s">
        <v>133</v>
      </c>
      <c r="C280" s="44" t="s">
        <v>130</v>
      </c>
      <c r="D280" s="44" t="s">
        <v>171</v>
      </c>
      <c r="E280" s="55">
        <v>563</v>
      </c>
      <c r="F280" s="55">
        <v>642</v>
      </c>
      <c r="G280" s="55">
        <v>1205</v>
      </c>
      <c r="H280" s="55">
        <v>3</v>
      </c>
      <c r="I280" s="55">
        <v>27.125</v>
      </c>
      <c r="J280" s="55">
        <v>1</v>
      </c>
      <c r="K280" s="55">
        <v>29.125</v>
      </c>
      <c r="L280" s="55">
        <v>3</v>
      </c>
      <c r="M280" s="55">
        <v>27.125</v>
      </c>
      <c r="N280" s="55">
        <v>0</v>
      </c>
      <c r="O280" s="55">
        <v>30.125</v>
      </c>
      <c r="P280" s="55">
        <v>0</v>
      </c>
      <c r="Q280" s="55">
        <v>30.125</v>
      </c>
      <c r="R280" s="55">
        <v>1</v>
      </c>
      <c r="S280" s="55">
        <v>29.125</v>
      </c>
      <c r="T280" s="55">
        <v>0</v>
      </c>
      <c r="U280" s="55">
        <v>30.125</v>
      </c>
      <c r="V280" s="55"/>
      <c r="W280" s="55"/>
      <c r="X280" s="55">
        <v>29.125</v>
      </c>
      <c r="Y280" s="55">
        <v>30.425000000000001</v>
      </c>
      <c r="Z280" s="55">
        <v>3</v>
      </c>
      <c r="AA280" s="55">
        <v>27.125</v>
      </c>
      <c r="AB280" s="55">
        <v>0</v>
      </c>
      <c r="AC280" s="55">
        <v>30.125</v>
      </c>
      <c r="AD280" s="55">
        <v>0</v>
      </c>
      <c r="AE280" s="55">
        <v>30.125</v>
      </c>
      <c r="AF280" s="55"/>
      <c r="AG280" s="55">
        <v>30.125</v>
      </c>
      <c r="AH280" s="55">
        <v>0</v>
      </c>
      <c r="AI280" s="55">
        <v>30.125</v>
      </c>
      <c r="AJ280" s="55">
        <v>1</v>
      </c>
      <c r="AK280" s="55">
        <v>29.125</v>
      </c>
      <c r="AL280" s="55">
        <v>0</v>
      </c>
      <c r="AM280" s="55">
        <v>30.125</v>
      </c>
      <c r="AN280" s="55">
        <v>0</v>
      </c>
      <c r="AO280" s="55">
        <v>15.0625</v>
      </c>
      <c r="AP280" s="55">
        <v>1</v>
      </c>
      <c r="AQ280" s="55">
        <v>15.0625</v>
      </c>
      <c r="AR280" s="55">
        <v>0</v>
      </c>
      <c r="AS280" s="55">
        <v>30.125</v>
      </c>
      <c r="AT280" s="55">
        <v>1</v>
      </c>
      <c r="AU280" s="55">
        <v>29.125</v>
      </c>
      <c r="AV280" s="56">
        <f t="shared" si="16"/>
        <v>43.125</v>
      </c>
      <c r="AW280" s="51">
        <f t="shared" si="16"/>
        <v>529.54999999999995</v>
      </c>
      <c r="AX280" s="51">
        <f t="shared" si="17"/>
        <v>401.66666666666669</v>
      </c>
      <c r="AY280" s="51">
        <f t="shared" si="18"/>
        <v>10.041666666666668</v>
      </c>
    </row>
    <row r="281" spans="1:51" ht="25" customHeight="1">
      <c r="A281" s="49">
        <v>277</v>
      </c>
      <c r="B281" s="39" t="s">
        <v>133</v>
      </c>
      <c r="C281" s="44" t="s">
        <v>130</v>
      </c>
      <c r="D281" s="44" t="s">
        <v>172</v>
      </c>
      <c r="E281" s="55">
        <v>155</v>
      </c>
      <c r="F281" s="55">
        <v>180</v>
      </c>
      <c r="G281" s="55">
        <v>335</v>
      </c>
      <c r="H281" s="55">
        <v>1</v>
      </c>
      <c r="I281" s="55">
        <v>7.375</v>
      </c>
      <c r="J281" s="55">
        <v>1</v>
      </c>
      <c r="K281" s="55">
        <v>7.375</v>
      </c>
      <c r="L281" s="55">
        <v>2</v>
      </c>
      <c r="M281" s="55">
        <v>6.375</v>
      </c>
      <c r="N281" s="55">
        <v>1</v>
      </c>
      <c r="O281" s="55">
        <v>7.375</v>
      </c>
      <c r="P281" s="55">
        <v>0</v>
      </c>
      <c r="Q281" s="55">
        <v>8.375</v>
      </c>
      <c r="R281" s="55">
        <v>2</v>
      </c>
      <c r="S281" s="55">
        <v>6.375</v>
      </c>
      <c r="T281" s="55">
        <v>0</v>
      </c>
      <c r="U281" s="55">
        <v>8.375</v>
      </c>
      <c r="V281" s="55"/>
      <c r="W281" s="55"/>
      <c r="X281" s="55">
        <v>8.375</v>
      </c>
      <c r="Y281" s="55">
        <v>8.375</v>
      </c>
      <c r="Z281" s="55">
        <v>2</v>
      </c>
      <c r="AA281" s="55">
        <v>6.375</v>
      </c>
      <c r="AB281" s="55">
        <v>1</v>
      </c>
      <c r="AC281" s="55">
        <v>7.375</v>
      </c>
      <c r="AD281" s="55">
        <v>0</v>
      </c>
      <c r="AE281" s="55">
        <v>8.375</v>
      </c>
      <c r="AF281" s="55">
        <v>1</v>
      </c>
      <c r="AG281" s="55">
        <v>7.375</v>
      </c>
      <c r="AH281" s="55">
        <v>0</v>
      </c>
      <c r="AI281" s="55">
        <v>8.375</v>
      </c>
      <c r="AJ281" s="55"/>
      <c r="AK281" s="55">
        <v>8.375</v>
      </c>
      <c r="AL281" s="55">
        <v>1</v>
      </c>
      <c r="AM281" s="55">
        <v>7.375</v>
      </c>
      <c r="AN281" s="55">
        <v>1</v>
      </c>
      <c r="AO281" s="55">
        <v>3.6875</v>
      </c>
      <c r="AP281" s="55">
        <v>0</v>
      </c>
      <c r="AQ281" s="55">
        <v>3.6875</v>
      </c>
      <c r="AR281" s="55">
        <v>1</v>
      </c>
      <c r="AS281" s="55">
        <v>7.375</v>
      </c>
      <c r="AT281" s="55">
        <v>0</v>
      </c>
      <c r="AU281" s="55">
        <v>8.375</v>
      </c>
      <c r="AV281" s="56">
        <f t="shared" si="16"/>
        <v>22.375</v>
      </c>
      <c r="AW281" s="51">
        <f t="shared" si="16"/>
        <v>136.75</v>
      </c>
      <c r="AX281" s="51">
        <f t="shared" si="17"/>
        <v>111.66666666666667</v>
      </c>
      <c r="AY281" s="51">
        <f t="shared" si="18"/>
        <v>2.791666666666667</v>
      </c>
    </row>
    <row r="282" spans="1:51" ht="25" customHeight="1">
      <c r="A282" s="49">
        <v>278</v>
      </c>
      <c r="B282" s="39" t="s">
        <v>133</v>
      </c>
      <c r="C282" s="44" t="s">
        <v>130</v>
      </c>
      <c r="D282" s="44" t="s">
        <v>173</v>
      </c>
      <c r="E282" s="55">
        <v>135</v>
      </c>
      <c r="F282" s="55">
        <v>112</v>
      </c>
      <c r="G282" s="55">
        <v>247</v>
      </c>
      <c r="H282" s="55">
        <v>1</v>
      </c>
      <c r="I282" s="55">
        <v>5.1749999999999998</v>
      </c>
      <c r="J282" s="55">
        <v>2</v>
      </c>
      <c r="K282" s="55">
        <v>4.1749999999999998</v>
      </c>
      <c r="L282" s="55">
        <v>1</v>
      </c>
      <c r="M282" s="55">
        <v>5.1749999999999998</v>
      </c>
      <c r="N282" s="55">
        <v>0</v>
      </c>
      <c r="O282" s="55">
        <v>6.1749999999999998</v>
      </c>
      <c r="P282" s="55">
        <v>0</v>
      </c>
      <c r="Q282" s="55">
        <v>6.1749999999999998</v>
      </c>
      <c r="R282" s="55">
        <v>1</v>
      </c>
      <c r="S282" s="55">
        <v>5.1749999999999998</v>
      </c>
      <c r="T282" s="55">
        <v>1</v>
      </c>
      <c r="U282" s="55">
        <v>5.1749999999999998</v>
      </c>
      <c r="V282" s="55"/>
      <c r="W282" s="55"/>
      <c r="X282" s="55">
        <v>6.1749999999999998</v>
      </c>
      <c r="Y282" s="55">
        <v>6.1749999999999998</v>
      </c>
      <c r="Z282" s="55">
        <v>1</v>
      </c>
      <c r="AA282" s="55">
        <v>5.1749999999999998</v>
      </c>
      <c r="AB282" s="55">
        <v>0</v>
      </c>
      <c r="AC282" s="55">
        <v>6.1749999999999998</v>
      </c>
      <c r="AD282" s="55">
        <v>0</v>
      </c>
      <c r="AE282" s="55">
        <v>6.1749999999999998</v>
      </c>
      <c r="AF282" s="55"/>
      <c r="AG282" s="55">
        <v>6.1749999999999998</v>
      </c>
      <c r="AH282" s="55">
        <v>1</v>
      </c>
      <c r="AI282" s="55">
        <v>5.1749999999999998</v>
      </c>
      <c r="AJ282" s="55"/>
      <c r="AK282" s="55">
        <v>6.1749999999999998</v>
      </c>
      <c r="AL282" s="55">
        <v>0</v>
      </c>
      <c r="AM282" s="55">
        <v>6.1749999999999998</v>
      </c>
      <c r="AN282" s="55">
        <v>0</v>
      </c>
      <c r="AO282" s="55">
        <v>3.0874999999999999</v>
      </c>
      <c r="AP282" s="55">
        <v>0</v>
      </c>
      <c r="AQ282" s="55">
        <v>3.0874999999999999</v>
      </c>
      <c r="AR282" s="55">
        <v>0</v>
      </c>
      <c r="AS282" s="55">
        <v>6.1749999999999998</v>
      </c>
      <c r="AT282" s="55">
        <v>0</v>
      </c>
      <c r="AU282" s="55">
        <v>6.1749999999999998</v>
      </c>
      <c r="AV282" s="56">
        <f t="shared" si="16"/>
        <v>14.175000000000001</v>
      </c>
      <c r="AW282" s="51">
        <f t="shared" si="16"/>
        <v>103.14999999999998</v>
      </c>
      <c r="AX282" s="51">
        <f t="shared" si="17"/>
        <v>82.333333333333329</v>
      </c>
      <c r="AY282" s="51">
        <f t="shared" si="18"/>
        <v>2.0583333333333331</v>
      </c>
    </row>
    <row r="283" spans="1:51" ht="25" customHeight="1">
      <c r="A283" s="49">
        <v>279</v>
      </c>
      <c r="B283" s="39" t="s">
        <v>133</v>
      </c>
      <c r="C283" s="44" t="s">
        <v>131</v>
      </c>
      <c r="D283" s="44" t="s">
        <v>174</v>
      </c>
      <c r="E283" s="55">
        <v>787</v>
      </c>
      <c r="F283" s="55">
        <v>872</v>
      </c>
      <c r="G283" s="55">
        <v>1659</v>
      </c>
      <c r="H283" s="55">
        <v>3</v>
      </c>
      <c r="I283" s="55">
        <v>38.475000000000001</v>
      </c>
      <c r="J283" s="55">
        <v>2</v>
      </c>
      <c r="K283" s="55">
        <v>39.475000000000001</v>
      </c>
      <c r="L283" s="55">
        <v>4</v>
      </c>
      <c r="M283" s="55">
        <v>37.475000000000001</v>
      </c>
      <c r="N283" s="55">
        <v>1</v>
      </c>
      <c r="O283" s="55">
        <v>40.475000000000001</v>
      </c>
      <c r="P283" s="55">
        <v>0</v>
      </c>
      <c r="Q283" s="55">
        <v>41.475000000000001</v>
      </c>
      <c r="R283" s="55">
        <v>3</v>
      </c>
      <c r="S283" s="55">
        <v>38.475000000000001</v>
      </c>
      <c r="T283" s="55">
        <v>2</v>
      </c>
      <c r="U283" s="55">
        <v>39.475000000000001</v>
      </c>
      <c r="V283" s="55"/>
      <c r="W283" s="55"/>
      <c r="X283" s="55">
        <v>40.475000000000001</v>
      </c>
      <c r="Y283" s="55">
        <v>41.9</v>
      </c>
      <c r="Z283" s="55">
        <v>4</v>
      </c>
      <c r="AA283" s="55">
        <v>37.475000000000001</v>
      </c>
      <c r="AB283" s="55">
        <v>1</v>
      </c>
      <c r="AC283" s="55">
        <v>40.475000000000001</v>
      </c>
      <c r="AD283" s="55">
        <v>0</v>
      </c>
      <c r="AE283" s="55">
        <v>41.475000000000001</v>
      </c>
      <c r="AF283" s="55">
        <v>2</v>
      </c>
      <c r="AG283" s="55">
        <v>39.475000000000001</v>
      </c>
      <c r="AH283" s="55">
        <v>1</v>
      </c>
      <c r="AI283" s="55">
        <v>40.475000000000001</v>
      </c>
      <c r="AJ283" s="55">
        <v>1</v>
      </c>
      <c r="AK283" s="55">
        <v>40.475000000000001</v>
      </c>
      <c r="AL283" s="55">
        <v>2</v>
      </c>
      <c r="AM283" s="55">
        <v>39.475000000000001</v>
      </c>
      <c r="AN283" s="55">
        <v>0</v>
      </c>
      <c r="AO283" s="55">
        <v>19.737500000000001</v>
      </c>
      <c r="AP283" s="55">
        <v>1</v>
      </c>
      <c r="AQ283" s="55">
        <v>19.737500000000001</v>
      </c>
      <c r="AR283" s="55">
        <v>0</v>
      </c>
      <c r="AS283" s="55">
        <v>41.475000000000001</v>
      </c>
      <c r="AT283" s="55">
        <v>1</v>
      </c>
      <c r="AU283" s="55">
        <v>40.475000000000001</v>
      </c>
      <c r="AV283" s="56">
        <f t="shared" si="16"/>
        <v>68.474999999999994</v>
      </c>
      <c r="AW283" s="51">
        <f t="shared" si="16"/>
        <v>717.97500000000002</v>
      </c>
      <c r="AX283" s="51">
        <f t="shared" si="17"/>
        <v>553</v>
      </c>
      <c r="AY283" s="51">
        <f t="shared" si="18"/>
        <v>13.824999999999999</v>
      </c>
    </row>
    <row r="284" spans="1:51" ht="25" customHeight="1">
      <c r="A284" s="49">
        <v>280</v>
      </c>
      <c r="B284" s="39" t="s">
        <v>133</v>
      </c>
      <c r="C284" s="44" t="s">
        <v>131</v>
      </c>
      <c r="D284" s="44" t="s">
        <v>175</v>
      </c>
      <c r="E284" s="55">
        <v>793</v>
      </c>
      <c r="F284" s="55">
        <v>748</v>
      </c>
      <c r="G284" s="55">
        <v>1541</v>
      </c>
      <c r="H284" s="55">
        <v>3</v>
      </c>
      <c r="I284" s="55">
        <v>35.524999999999999</v>
      </c>
      <c r="J284" s="55">
        <v>3</v>
      </c>
      <c r="K284" s="55">
        <v>35.524999999999999</v>
      </c>
      <c r="L284" s="55">
        <v>4</v>
      </c>
      <c r="M284" s="55">
        <v>34.524999999999999</v>
      </c>
      <c r="N284" s="55">
        <v>2</v>
      </c>
      <c r="O284" s="55">
        <v>36.524999999999999</v>
      </c>
      <c r="P284" s="55">
        <v>0</v>
      </c>
      <c r="Q284" s="55">
        <v>38.524999999999999</v>
      </c>
      <c r="R284" s="55">
        <v>2</v>
      </c>
      <c r="S284" s="55">
        <v>36.524999999999999</v>
      </c>
      <c r="T284" s="55">
        <v>2</v>
      </c>
      <c r="U284" s="55">
        <v>36.524999999999999</v>
      </c>
      <c r="V284" s="55"/>
      <c r="W284" s="55"/>
      <c r="X284" s="55">
        <v>37.524999999999999</v>
      </c>
      <c r="Y284" s="55">
        <v>38.799999999999997</v>
      </c>
      <c r="Z284" s="55">
        <v>4</v>
      </c>
      <c r="AA284" s="55">
        <v>34.524999999999999</v>
      </c>
      <c r="AB284" s="55">
        <v>2</v>
      </c>
      <c r="AC284" s="55">
        <v>36.524999999999999</v>
      </c>
      <c r="AD284" s="55">
        <v>0</v>
      </c>
      <c r="AE284" s="55">
        <v>38.524999999999999</v>
      </c>
      <c r="AF284" s="55">
        <v>2</v>
      </c>
      <c r="AG284" s="55">
        <v>36.524999999999999</v>
      </c>
      <c r="AH284" s="55">
        <v>2</v>
      </c>
      <c r="AI284" s="55">
        <v>36.524999999999999</v>
      </c>
      <c r="AJ284" s="55">
        <v>3</v>
      </c>
      <c r="AK284" s="55">
        <v>35.524999999999999</v>
      </c>
      <c r="AL284" s="55">
        <v>3</v>
      </c>
      <c r="AM284" s="55">
        <v>35.524999999999999</v>
      </c>
      <c r="AN284" s="55">
        <v>0</v>
      </c>
      <c r="AO284" s="55">
        <v>17.762499999999999</v>
      </c>
      <c r="AP284" s="55">
        <v>0</v>
      </c>
      <c r="AQ284" s="55">
        <v>17.762499999999999</v>
      </c>
      <c r="AR284" s="55">
        <v>1</v>
      </c>
      <c r="AS284" s="55">
        <v>37.524999999999999</v>
      </c>
      <c r="AT284" s="55">
        <v>1</v>
      </c>
      <c r="AU284" s="55">
        <v>37.524999999999999</v>
      </c>
      <c r="AV284" s="56">
        <f t="shared" si="16"/>
        <v>71.525000000000006</v>
      </c>
      <c r="AW284" s="51">
        <f t="shared" si="16"/>
        <v>656.72499999999991</v>
      </c>
      <c r="AX284" s="51">
        <f t="shared" si="17"/>
        <v>513.66666666666663</v>
      </c>
      <c r="AY284" s="51">
        <f t="shared" si="18"/>
        <v>12.841666666666665</v>
      </c>
    </row>
    <row r="285" spans="1:51" ht="25" customHeight="1">
      <c r="A285" s="49">
        <v>281</v>
      </c>
      <c r="B285" s="39" t="s">
        <v>133</v>
      </c>
      <c r="C285" s="44" t="s">
        <v>131</v>
      </c>
      <c r="D285" s="44" t="s">
        <v>176</v>
      </c>
      <c r="E285" s="55">
        <v>458</v>
      </c>
      <c r="F285" s="55">
        <v>463</v>
      </c>
      <c r="G285" s="55">
        <v>921</v>
      </c>
      <c r="H285" s="55">
        <v>3</v>
      </c>
      <c r="I285" s="55">
        <v>20.024999999999999</v>
      </c>
      <c r="J285" s="55">
        <v>3</v>
      </c>
      <c r="K285" s="55">
        <v>20.024999999999999</v>
      </c>
      <c r="L285" s="55">
        <v>4</v>
      </c>
      <c r="M285" s="55">
        <v>19.024999999999999</v>
      </c>
      <c r="N285" s="55">
        <v>2</v>
      </c>
      <c r="O285" s="55">
        <v>21.024999999999999</v>
      </c>
      <c r="P285" s="55">
        <v>0</v>
      </c>
      <c r="Q285" s="55">
        <v>23.024999999999999</v>
      </c>
      <c r="R285" s="55">
        <v>6</v>
      </c>
      <c r="S285" s="55">
        <v>17.024999999999999</v>
      </c>
      <c r="T285" s="55">
        <v>1</v>
      </c>
      <c r="U285" s="55">
        <v>22.024999999999999</v>
      </c>
      <c r="V285" s="55"/>
      <c r="W285" s="55"/>
      <c r="X285" s="55">
        <v>22.024999999999999</v>
      </c>
      <c r="Y285" s="55">
        <v>23.024999999999999</v>
      </c>
      <c r="Z285" s="55">
        <v>4</v>
      </c>
      <c r="AA285" s="55">
        <v>19.024999999999999</v>
      </c>
      <c r="AB285" s="55">
        <v>2</v>
      </c>
      <c r="AC285" s="55">
        <v>21.024999999999999</v>
      </c>
      <c r="AD285" s="55">
        <v>0</v>
      </c>
      <c r="AE285" s="55">
        <v>23.024999999999999</v>
      </c>
      <c r="AF285" s="55"/>
      <c r="AG285" s="55">
        <v>23.024999999999999</v>
      </c>
      <c r="AH285" s="55">
        <v>1</v>
      </c>
      <c r="AI285" s="55">
        <v>22.024999999999999</v>
      </c>
      <c r="AJ285" s="55">
        <v>1</v>
      </c>
      <c r="AK285" s="55">
        <v>22.024999999999999</v>
      </c>
      <c r="AL285" s="55">
        <v>0</v>
      </c>
      <c r="AM285" s="55">
        <v>23.024999999999999</v>
      </c>
      <c r="AN285" s="55">
        <v>2</v>
      </c>
      <c r="AO285" s="55">
        <v>11.512499999999999</v>
      </c>
      <c r="AP285" s="55">
        <v>0</v>
      </c>
      <c r="AQ285" s="55">
        <v>11.512499999999999</v>
      </c>
      <c r="AR285" s="55">
        <v>0</v>
      </c>
      <c r="AS285" s="55">
        <v>23.024999999999999</v>
      </c>
      <c r="AT285" s="55">
        <v>0</v>
      </c>
      <c r="AU285" s="55">
        <v>23.024999999999999</v>
      </c>
      <c r="AV285" s="56">
        <f t="shared" si="16"/>
        <v>51.024999999999999</v>
      </c>
      <c r="AW285" s="51">
        <f t="shared" si="16"/>
        <v>387.44999999999993</v>
      </c>
      <c r="AX285" s="51">
        <f t="shared" si="17"/>
        <v>307</v>
      </c>
      <c r="AY285" s="51">
        <f t="shared" si="18"/>
        <v>7.6749999999999998</v>
      </c>
    </row>
    <row r="286" spans="1:51" ht="25" customHeight="1">
      <c r="A286" s="49">
        <v>282</v>
      </c>
      <c r="B286" s="39" t="s">
        <v>133</v>
      </c>
      <c r="C286" s="44" t="s">
        <v>131</v>
      </c>
      <c r="D286" s="44" t="s">
        <v>177</v>
      </c>
      <c r="E286" s="55">
        <v>2</v>
      </c>
      <c r="F286" s="55">
        <v>2</v>
      </c>
      <c r="G286" s="55">
        <v>4</v>
      </c>
      <c r="H286" s="55">
        <v>2</v>
      </c>
      <c r="I286" s="55">
        <v>-1.9</v>
      </c>
      <c r="J286" s="55">
        <v>2</v>
      </c>
      <c r="K286" s="55">
        <v>-1.9</v>
      </c>
      <c r="L286" s="55">
        <v>1</v>
      </c>
      <c r="M286" s="55">
        <v>-0.9</v>
      </c>
      <c r="N286" s="55">
        <v>0</v>
      </c>
      <c r="O286" s="55">
        <v>0.1</v>
      </c>
      <c r="P286" s="55">
        <v>0</v>
      </c>
      <c r="Q286" s="55">
        <v>0.1</v>
      </c>
      <c r="R286" s="55">
        <v>1</v>
      </c>
      <c r="S286" s="55">
        <v>-0.9</v>
      </c>
      <c r="T286" s="55">
        <v>0</v>
      </c>
      <c r="U286" s="55">
        <v>0.1</v>
      </c>
      <c r="V286" s="55"/>
      <c r="W286" s="55"/>
      <c r="X286" s="55">
        <v>0.1</v>
      </c>
      <c r="Y286" s="55">
        <v>20.274999999999999</v>
      </c>
      <c r="Z286" s="55">
        <v>1</v>
      </c>
      <c r="AA286" s="55">
        <v>-0.9</v>
      </c>
      <c r="AB286" s="55">
        <v>0</v>
      </c>
      <c r="AC286" s="55">
        <v>0.1</v>
      </c>
      <c r="AD286" s="55">
        <v>0</v>
      </c>
      <c r="AE286" s="55">
        <v>0.1</v>
      </c>
      <c r="AF286" s="55"/>
      <c r="AG286" s="55">
        <v>0.1</v>
      </c>
      <c r="AH286" s="55">
        <v>0</v>
      </c>
      <c r="AI286" s="55">
        <v>0.1</v>
      </c>
      <c r="AJ286" s="55"/>
      <c r="AK286" s="55">
        <v>0.1</v>
      </c>
      <c r="AL286" s="55">
        <v>0</v>
      </c>
      <c r="AM286" s="55">
        <v>0.1</v>
      </c>
      <c r="AN286" s="55">
        <v>0</v>
      </c>
      <c r="AO286" s="55">
        <v>0.05</v>
      </c>
      <c r="AP286" s="55">
        <v>0</v>
      </c>
      <c r="AQ286" s="55">
        <v>0.05</v>
      </c>
      <c r="AR286" s="55">
        <v>0</v>
      </c>
      <c r="AS286" s="55">
        <v>0.1</v>
      </c>
      <c r="AT286" s="55">
        <v>1</v>
      </c>
      <c r="AU286" s="55">
        <v>-0.9</v>
      </c>
      <c r="AV286" s="56">
        <f t="shared" si="16"/>
        <v>8.1</v>
      </c>
      <c r="AW286" s="51">
        <f t="shared" si="16"/>
        <v>13.974999999999996</v>
      </c>
      <c r="AX286" s="51">
        <f t="shared" si="17"/>
        <v>1.3333333333333333</v>
      </c>
      <c r="AY286" s="51">
        <f t="shared" si="18"/>
        <v>3.3333333333333333E-2</v>
      </c>
    </row>
    <row r="287" spans="1:51" ht="25" customHeight="1">
      <c r="A287" s="49">
        <v>283</v>
      </c>
      <c r="B287" s="39" t="s">
        <v>133</v>
      </c>
      <c r="C287" s="44" t="s">
        <v>131</v>
      </c>
      <c r="D287" s="44" t="s">
        <v>178</v>
      </c>
      <c r="E287" s="55">
        <v>599</v>
      </c>
      <c r="F287" s="55">
        <v>646</v>
      </c>
      <c r="G287" s="55">
        <v>1245</v>
      </c>
      <c r="H287" s="55">
        <v>4</v>
      </c>
      <c r="I287" s="55">
        <v>27.125</v>
      </c>
      <c r="J287" s="55">
        <v>3</v>
      </c>
      <c r="K287" s="55">
        <v>28.125</v>
      </c>
      <c r="L287" s="55">
        <v>5</v>
      </c>
      <c r="M287" s="55">
        <v>26.125</v>
      </c>
      <c r="N287" s="55">
        <v>2</v>
      </c>
      <c r="O287" s="55">
        <v>29.125</v>
      </c>
      <c r="P287" s="55">
        <v>0</v>
      </c>
      <c r="Q287" s="55">
        <v>31.125</v>
      </c>
      <c r="R287" s="55">
        <v>4</v>
      </c>
      <c r="S287" s="55">
        <v>27.125</v>
      </c>
      <c r="T287" s="55">
        <v>0</v>
      </c>
      <c r="U287" s="55">
        <v>31.125</v>
      </c>
      <c r="V287" s="55"/>
      <c r="W287" s="55"/>
      <c r="X287" s="55">
        <v>31.125</v>
      </c>
      <c r="Y287" s="55">
        <v>31.25</v>
      </c>
      <c r="Z287" s="55">
        <v>5</v>
      </c>
      <c r="AA287" s="55">
        <v>26.125</v>
      </c>
      <c r="AB287" s="55">
        <v>2</v>
      </c>
      <c r="AC287" s="55">
        <v>29.125</v>
      </c>
      <c r="AD287" s="55">
        <v>0</v>
      </c>
      <c r="AE287" s="55">
        <v>31.125</v>
      </c>
      <c r="AF287" s="55">
        <v>2</v>
      </c>
      <c r="AG287" s="55">
        <v>29.125</v>
      </c>
      <c r="AH287" s="55">
        <v>0</v>
      </c>
      <c r="AI287" s="55">
        <v>31.125</v>
      </c>
      <c r="AJ287" s="55">
        <v>1</v>
      </c>
      <c r="AK287" s="55">
        <v>30.125</v>
      </c>
      <c r="AL287" s="55">
        <v>2</v>
      </c>
      <c r="AM287" s="55">
        <v>29.125</v>
      </c>
      <c r="AN287" s="55">
        <v>0</v>
      </c>
      <c r="AO287" s="55">
        <v>14.5625</v>
      </c>
      <c r="AP287" s="55">
        <v>0</v>
      </c>
      <c r="AQ287" s="55">
        <v>14.5625</v>
      </c>
      <c r="AR287" s="55">
        <v>0</v>
      </c>
      <c r="AS287" s="55">
        <v>31.125</v>
      </c>
      <c r="AT287" s="55">
        <v>1</v>
      </c>
      <c r="AU287" s="55">
        <v>30.125</v>
      </c>
      <c r="AV287" s="56">
        <f t="shared" si="16"/>
        <v>62.125</v>
      </c>
      <c r="AW287" s="51">
        <f t="shared" si="16"/>
        <v>527.375</v>
      </c>
      <c r="AX287" s="51">
        <f t="shared" si="17"/>
        <v>415</v>
      </c>
      <c r="AY287" s="51">
        <f t="shared" si="18"/>
        <v>10.375</v>
      </c>
    </row>
    <row r="288" spans="1:51" ht="25" customHeight="1">
      <c r="A288" s="49">
        <v>284</v>
      </c>
      <c r="B288" s="39" t="s">
        <v>133</v>
      </c>
      <c r="C288" s="44" t="s">
        <v>131</v>
      </c>
      <c r="D288" s="44" t="s">
        <v>179</v>
      </c>
      <c r="E288" s="55">
        <v>979</v>
      </c>
      <c r="F288" s="55">
        <v>883</v>
      </c>
      <c r="G288" s="55">
        <v>1862</v>
      </c>
      <c r="H288" s="55">
        <v>6</v>
      </c>
      <c r="I288" s="55">
        <v>40.549999999999997</v>
      </c>
      <c r="J288" s="55">
        <v>6</v>
      </c>
      <c r="K288" s="55">
        <v>40.549999999999997</v>
      </c>
      <c r="L288" s="55">
        <v>5</v>
      </c>
      <c r="M288" s="55">
        <v>41.55</v>
      </c>
      <c r="N288" s="55">
        <v>0</v>
      </c>
      <c r="O288" s="55">
        <v>46.55</v>
      </c>
      <c r="P288" s="55">
        <v>0</v>
      </c>
      <c r="Q288" s="55">
        <v>46.55</v>
      </c>
      <c r="R288" s="55">
        <v>6</v>
      </c>
      <c r="S288" s="55">
        <v>40.549999999999997</v>
      </c>
      <c r="T288" s="55">
        <v>1</v>
      </c>
      <c r="U288" s="55">
        <v>45.55</v>
      </c>
      <c r="V288" s="55"/>
      <c r="W288" s="55"/>
      <c r="X288" s="55">
        <v>46.55</v>
      </c>
      <c r="Y288" s="55">
        <v>46.55</v>
      </c>
      <c r="Z288" s="55">
        <v>5</v>
      </c>
      <c r="AA288" s="55">
        <v>41.55</v>
      </c>
      <c r="AB288" s="55">
        <v>0</v>
      </c>
      <c r="AC288" s="55">
        <v>46.55</v>
      </c>
      <c r="AD288" s="55">
        <v>0</v>
      </c>
      <c r="AE288" s="55">
        <v>46.55</v>
      </c>
      <c r="AF288" s="55">
        <v>2</v>
      </c>
      <c r="AG288" s="55">
        <v>44.55</v>
      </c>
      <c r="AH288" s="55">
        <v>2</v>
      </c>
      <c r="AI288" s="55">
        <v>44.55</v>
      </c>
      <c r="AJ288" s="55">
        <v>2</v>
      </c>
      <c r="AK288" s="55">
        <v>44.55</v>
      </c>
      <c r="AL288" s="55">
        <v>2</v>
      </c>
      <c r="AM288" s="55">
        <v>44.55</v>
      </c>
      <c r="AN288" s="55">
        <v>2</v>
      </c>
      <c r="AO288" s="55">
        <v>22.274999999999999</v>
      </c>
      <c r="AP288" s="55">
        <v>0</v>
      </c>
      <c r="AQ288" s="55">
        <v>22.274999999999999</v>
      </c>
      <c r="AR288" s="55">
        <v>1</v>
      </c>
      <c r="AS288" s="55">
        <v>45.55</v>
      </c>
      <c r="AT288" s="55">
        <v>0</v>
      </c>
      <c r="AU288" s="55">
        <v>46.55</v>
      </c>
      <c r="AV288" s="56">
        <f t="shared" si="16"/>
        <v>86.55</v>
      </c>
      <c r="AW288" s="51">
        <f t="shared" si="16"/>
        <v>797.89999999999975</v>
      </c>
      <c r="AX288" s="51">
        <f t="shared" si="17"/>
        <v>620.66666666666663</v>
      </c>
      <c r="AY288" s="51">
        <f t="shared" si="18"/>
        <v>15.516666666666666</v>
      </c>
    </row>
    <row r="289" spans="1:51" ht="25" customHeight="1">
      <c r="A289" s="49">
        <v>285</v>
      </c>
      <c r="B289" s="39" t="s">
        <v>133</v>
      </c>
      <c r="C289" s="44" t="s">
        <v>131</v>
      </c>
      <c r="D289" s="44" t="s">
        <v>180</v>
      </c>
      <c r="E289" s="55">
        <v>282</v>
      </c>
      <c r="F289" s="55">
        <v>217</v>
      </c>
      <c r="G289" s="55">
        <v>499</v>
      </c>
      <c r="H289" s="55">
        <v>2</v>
      </c>
      <c r="I289" s="55">
        <v>10.475</v>
      </c>
      <c r="J289" s="55">
        <v>1</v>
      </c>
      <c r="K289" s="55">
        <v>11.475</v>
      </c>
      <c r="L289" s="55">
        <v>0</v>
      </c>
      <c r="M289" s="55">
        <v>12.475</v>
      </c>
      <c r="N289" s="55">
        <v>1</v>
      </c>
      <c r="O289" s="55">
        <v>11.475</v>
      </c>
      <c r="P289" s="55">
        <v>0</v>
      </c>
      <c r="Q289" s="55">
        <v>12.475</v>
      </c>
      <c r="R289" s="55">
        <v>2</v>
      </c>
      <c r="S289" s="55">
        <v>10.475</v>
      </c>
      <c r="T289" s="55">
        <v>0</v>
      </c>
      <c r="U289" s="55">
        <v>12.475</v>
      </c>
      <c r="V289" s="55"/>
      <c r="W289" s="55"/>
      <c r="X289" s="55">
        <v>11.475</v>
      </c>
      <c r="Y289" s="55">
        <v>12.475</v>
      </c>
      <c r="Z289" s="55">
        <v>0</v>
      </c>
      <c r="AA289" s="55">
        <v>12.475</v>
      </c>
      <c r="AB289" s="55">
        <v>1</v>
      </c>
      <c r="AC289" s="55">
        <v>11.475</v>
      </c>
      <c r="AD289" s="55">
        <v>0</v>
      </c>
      <c r="AE289" s="55">
        <v>12.475</v>
      </c>
      <c r="AF289" s="55">
        <v>1</v>
      </c>
      <c r="AG289" s="55">
        <v>11.475</v>
      </c>
      <c r="AH289" s="55">
        <v>1</v>
      </c>
      <c r="AI289" s="55">
        <v>11.475</v>
      </c>
      <c r="AJ289" s="55">
        <v>2</v>
      </c>
      <c r="AK289" s="55">
        <v>10.475</v>
      </c>
      <c r="AL289" s="55">
        <v>0</v>
      </c>
      <c r="AM289" s="55">
        <v>12.475</v>
      </c>
      <c r="AN289" s="55">
        <v>1</v>
      </c>
      <c r="AO289" s="55">
        <v>6.2374999999999998</v>
      </c>
      <c r="AP289" s="55">
        <v>0</v>
      </c>
      <c r="AQ289" s="55">
        <v>6.2374999999999998</v>
      </c>
      <c r="AR289" s="55">
        <v>1</v>
      </c>
      <c r="AS289" s="55">
        <v>11.475</v>
      </c>
      <c r="AT289" s="55">
        <v>0</v>
      </c>
      <c r="AU289" s="55">
        <v>12.475</v>
      </c>
      <c r="AV289" s="56">
        <f t="shared" si="16"/>
        <v>24.475000000000001</v>
      </c>
      <c r="AW289" s="51">
        <f t="shared" si="16"/>
        <v>212.54999999999995</v>
      </c>
      <c r="AX289" s="51">
        <f t="shared" si="17"/>
        <v>166.33333333333334</v>
      </c>
      <c r="AY289" s="51">
        <f t="shared" si="18"/>
        <v>4.1583333333333332</v>
      </c>
    </row>
    <row r="290" spans="1:51" ht="25" customHeight="1">
      <c r="A290" s="49">
        <v>286</v>
      </c>
      <c r="B290" s="39" t="s">
        <v>133</v>
      </c>
      <c r="C290" s="44" t="s">
        <v>131</v>
      </c>
      <c r="D290" s="44" t="s">
        <v>181</v>
      </c>
      <c r="E290" s="55">
        <v>630</v>
      </c>
      <c r="F290" s="55">
        <v>682</v>
      </c>
      <c r="G290" s="55">
        <v>1312</v>
      </c>
      <c r="H290" s="55">
        <v>3</v>
      </c>
      <c r="I290" s="55">
        <v>29.799999999999997</v>
      </c>
      <c r="J290" s="55">
        <v>3</v>
      </c>
      <c r="K290" s="55">
        <v>29.799999999999997</v>
      </c>
      <c r="L290" s="55">
        <v>3</v>
      </c>
      <c r="M290" s="55">
        <v>29.799999999999997</v>
      </c>
      <c r="N290" s="55">
        <v>2</v>
      </c>
      <c r="O290" s="55">
        <v>30.799999999999997</v>
      </c>
      <c r="P290" s="55">
        <v>0</v>
      </c>
      <c r="Q290" s="55">
        <v>32.799999999999997</v>
      </c>
      <c r="R290" s="55">
        <v>2</v>
      </c>
      <c r="S290" s="55">
        <v>30.799999999999997</v>
      </c>
      <c r="T290" s="55">
        <v>3</v>
      </c>
      <c r="U290" s="55">
        <v>29.799999999999997</v>
      </c>
      <c r="V290" s="55"/>
      <c r="W290" s="55"/>
      <c r="X290" s="55">
        <v>30.799999999999997</v>
      </c>
      <c r="Y290" s="55">
        <v>30.725000000000001</v>
      </c>
      <c r="Z290" s="55">
        <v>3</v>
      </c>
      <c r="AA290" s="55">
        <v>29.799999999999997</v>
      </c>
      <c r="AB290" s="55">
        <v>2</v>
      </c>
      <c r="AC290" s="55">
        <v>30.799999999999997</v>
      </c>
      <c r="AD290" s="55">
        <v>0</v>
      </c>
      <c r="AE290" s="55">
        <v>32.799999999999997</v>
      </c>
      <c r="AF290" s="55"/>
      <c r="AG290" s="55">
        <v>32.799999999999997</v>
      </c>
      <c r="AH290" s="55">
        <v>1</v>
      </c>
      <c r="AI290" s="55">
        <v>31.799999999999997</v>
      </c>
      <c r="AJ290" s="55"/>
      <c r="AK290" s="55">
        <v>32.799999999999997</v>
      </c>
      <c r="AL290" s="55">
        <v>2</v>
      </c>
      <c r="AM290" s="55">
        <v>30.799999999999997</v>
      </c>
      <c r="AN290" s="55">
        <v>1</v>
      </c>
      <c r="AO290" s="55">
        <v>15.399999999999999</v>
      </c>
      <c r="AP290" s="55">
        <v>1</v>
      </c>
      <c r="AQ290" s="55">
        <v>15.399999999999999</v>
      </c>
      <c r="AR290" s="55">
        <v>0</v>
      </c>
      <c r="AS290" s="55">
        <v>32.799999999999997</v>
      </c>
      <c r="AT290" s="55">
        <v>1</v>
      </c>
      <c r="AU290" s="55">
        <v>31.799999999999997</v>
      </c>
      <c r="AV290" s="56">
        <f t="shared" si="16"/>
        <v>57.8</v>
      </c>
      <c r="AW290" s="51">
        <f t="shared" si="16"/>
        <v>561.32499999999993</v>
      </c>
      <c r="AX290" s="51">
        <f t="shared" si="17"/>
        <v>437.33333333333331</v>
      </c>
      <c r="AY290" s="51">
        <f t="shared" si="18"/>
        <v>10.933333333333334</v>
      </c>
    </row>
    <row r="291" spans="1:51" ht="25" customHeight="1">
      <c r="A291" s="49">
        <v>287</v>
      </c>
      <c r="B291" s="39" t="s">
        <v>133</v>
      </c>
      <c r="C291" s="44" t="s">
        <v>131</v>
      </c>
      <c r="D291" s="44" t="s">
        <v>182</v>
      </c>
      <c r="E291" s="55">
        <v>1215</v>
      </c>
      <c r="F291" s="55">
        <v>1118</v>
      </c>
      <c r="G291" s="55">
        <v>2333</v>
      </c>
      <c r="H291" s="55">
        <v>2</v>
      </c>
      <c r="I291" s="55">
        <v>56.325000000000003</v>
      </c>
      <c r="J291" s="55">
        <v>2</v>
      </c>
      <c r="K291" s="55">
        <v>56.325000000000003</v>
      </c>
      <c r="L291" s="55">
        <v>3</v>
      </c>
      <c r="M291" s="55">
        <v>55.325000000000003</v>
      </c>
      <c r="N291" s="55">
        <v>2</v>
      </c>
      <c r="O291" s="55">
        <v>56.325000000000003</v>
      </c>
      <c r="P291" s="55">
        <v>0</v>
      </c>
      <c r="Q291" s="55">
        <v>58.325000000000003</v>
      </c>
      <c r="R291" s="55">
        <v>3</v>
      </c>
      <c r="S291" s="55">
        <v>55.325000000000003</v>
      </c>
      <c r="T291" s="55">
        <v>2</v>
      </c>
      <c r="U291" s="55">
        <v>56.325000000000003</v>
      </c>
      <c r="V291" s="55"/>
      <c r="W291" s="55"/>
      <c r="X291" s="55">
        <v>57.325000000000003</v>
      </c>
      <c r="Y291" s="55">
        <v>58.075000000000003</v>
      </c>
      <c r="Z291" s="55">
        <v>3</v>
      </c>
      <c r="AA291" s="55">
        <v>55.325000000000003</v>
      </c>
      <c r="AB291" s="55">
        <v>2</v>
      </c>
      <c r="AC291" s="55">
        <v>56.325000000000003</v>
      </c>
      <c r="AD291" s="55">
        <v>0</v>
      </c>
      <c r="AE291" s="55">
        <v>58.325000000000003</v>
      </c>
      <c r="AF291" s="55">
        <v>2</v>
      </c>
      <c r="AG291" s="55">
        <v>56.325000000000003</v>
      </c>
      <c r="AH291" s="55">
        <v>2</v>
      </c>
      <c r="AI291" s="55">
        <v>56.325000000000003</v>
      </c>
      <c r="AJ291" s="55">
        <v>2</v>
      </c>
      <c r="AK291" s="55">
        <v>56.325000000000003</v>
      </c>
      <c r="AL291" s="55">
        <v>3</v>
      </c>
      <c r="AM291" s="55">
        <v>55.325000000000003</v>
      </c>
      <c r="AN291" s="55">
        <v>0</v>
      </c>
      <c r="AO291" s="55">
        <v>27.662500000000001</v>
      </c>
      <c r="AP291" s="55">
        <v>0</v>
      </c>
      <c r="AQ291" s="55">
        <v>27.662500000000001</v>
      </c>
      <c r="AR291" s="55">
        <v>0</v>
      </c>
      <c r="AS291" s="55">
        <v>58.325000000000003</v>
      </c>
      <c r="AT291" s="55">
        <v>0</v>
      </c>
      <c r="AU291" s="55">
        <v>58.325000000000003</v>
      </c>
      <c r="AV291" s="56">
        <f t="shared" si="16"/>
        <v>85.325000000000003</v>
      </c>
      <c r="AW291" s="51">
        <f t="shared" si="16"/>
        <v>1018.6000000000004</v>
      </c>
      <c r="AX291" s="51">
        <f t="shared" si="17"/>
        <v>777.66666666666663</v>
      </c>
      <c r="AY291" s="51">
        <f t="shared" si="18"/>
        <v>19.441666666666666</v>
      </c>
    </row>
    <row r="292" spans="1:51" ht="25" customHeight="1">
      <c r="A292" s="49">
        <v>288</v>
      </c>
      <c r="B292" s="39" t="s">
        <v>133</v>
      </c>
      <c r="C292" s="44" t="s">
        <v>131</v>
      </c>
      <c r="D292" s="44" t="s">
        <v>183</v>
      </c>
      <c r="E292" s="55">
        <v>792</v>
      </c>
      <c r="F292" s="55">
        <v>705</v>
      </c>
      <c r="G292" s="55">
        <v>1497</v>
      </c>
      <c r="H292" s="55">
        <v>2</v>
      </c>
      <c r="I292" s="55">
        <v>35.424999999999997</v>
      </c>
      <c r="J292" s="55">
        <v>5</v>
      </c>
      <c r="K292" s="55">
        <v>32.424999999999997</v>
      </c>
      <c r="L292" s="55">
        <v>2</v>
      </c>
      <c r="M292" s="55">
        <v>35.424999999999997</v>
      </c>
      <c r="N292" s="55">
        <v>1</v>
      </c>
      <c r="O292" s="55">
        <v>36.424999999999997</v>
      </c>
      <c r="P292" s="55">
        <v>0</v>
      </c>
      <c r="Q292" s="55">
        <v>37.424999999999997</v>
      </c>
      <c r="R292" s="55">
        <v>4</v>
      </c>
      <c r="S292" s="55">
        <v>33.424999999999997</v>
      </c>
      <c r="T292" s="55">
        <v>1</v>
      </c>
      <c r="U292" s="55">
        <v>36.424999999999997</v>
      </c>
      <c r="V292" s="55"/>
      <c r="W292" s="55"/>
      <c r="X292" s="55">
        <v>37.424999999999997</v>
      </c>
      <c r="Y292" s="55">
        <v>37.325000000000003</v>
      </c>
      <c r="Z292" s="55">
        <v>2</v>
      </c>
      <c r="AA292" s="55">
        <v>35.424999999999997</v>
      </c>
      <c r="AB292" s="55">
        <v>1</v>
      </c>
      <c r="AC292" s="55">
        <v>36.424999999999997</v>
      </c>
      <c r="AD292" s="55">
        <v>0</v>
      </c>
      <c r="AE292" s="55">
        <v>37.424999999999997</v>
      </c>
      <c r="AF292" s="55">
        <v>2</v>
      </c>
      <c r="AG292" s="55">
        <v>35.424999999999997</v>
      </c>
      <c r="AH292" s="55">
        <v>1</v>
      </c>
      <c r="AI292" s="55">
        <v>36.424999999999997</v>
      </c>
      <c r="AJ292" s="55"/>
      <c r="AK292" s="55">
        <v>37.424999999999997</v>
      </c>
      <c r="AL292" s="55">
        <v>1</v>
      </c>
      <c r="AM292" s="55">
        <v>36.424999999999997</v>
      </c>
      <c r="AN292" s="55">
        <v>0</v>
      </c>
      <c r="AO292" s="55">
        <v>18.212499999999999</v>
      </c>
      <c r="AP292" s="55">
        <v>0</v>
      </c>
      <c r="AQ292" s="55">
        <v>18.212499999999999</v>
      </c>
      <c r="AR292" s="55">
        <v>1</v>
      </c>
      <c r="AS292" s="55">
        <v>36.424999999999997</v>
      </c>
      <c r="AT292" s="55">
        <v>0</v>
      </c>
      <c r="AU292" s="55">
        <v>37.424999999999997</v>
      </c>
      <c r="AV292" s="56">
        <f t="shared" si="16"/>
        <v>60.424999999999997</v>
      </c>
      <c r="AW292" s="51">
        <f t="shared" si="16"/>
        <v>649.54999999999995</v>
      </c>
      <c r="AX292" s="51">
        <f t="shared" si="17"/>
        <v>499</v>
      </c>
      <c r="AY292" s="51">
        <f t="shared" si="18"/>
        <v>12.475</v>
      </c>
    </row>
    <row r="293" spans="1:51" ht="25" customHeight="1">
      <c r="A293" s="49">
        <v>289</v>
      </c>
      <c r="B293" s="39" t="s">
        <v>133</v>
      </c>
      <c r="C293" s="44" t="s">
        <v>131</v>
      </c>
      <c r="D293" s="44" t="s">
        <v>184</v>
      </c>
      <c r="E293" s="55">
        <v>1066</v>
      </c>
      <c r="F293" s="55">
        <v>904</v>
      </c>
      <c r="G293" s="55">
        <v>1970</v>
      </c>
      <c r="H293" s="55">
        <v>4</v>
      </c>
      <c r="I293" s="55">
        <v>45.25</v>
      </c>
      <c r="J293" s="55">
        <v>3</v>
      </c>
      <c r="K293" s="55">
        <v>46.25</v>
      </c>
      <c r="L293" s="55">
        <v>2</v>
      </c>
      <c r="M293" s="55">
        <v>47.25</v>
      </c>
      <c r="N293" s="55">
        <v>1</v>
      </c>
      <c r="O293" s="55">
        <v>48.25</v>
      </c>
      <c r="P293" s="55">
        <v>0</v>
      </c>
      <c r="Q293" s="55">
        <v>49.25</v>
      </c>
      <c r="R293" s="55">
        <v>5</v>
      </c>
      <c r="S293" s="55">
        <v>44.25</v>
      </c>
      <c r="T293" s="55">
        <v>2</v>
      </c>
      <c r="U293" s="55">
        <v>47.25</v>
      </c>
      <c r="V293" s="55"/>
      <c r="W293" s="55"/>
      <c r="X293" s="55">
        <v>47.25</v>
      </c>
      <c r="Y293" s="55">
        <v>49.325000000000003</v>
      </c>
      <c r="Z293" s="55">
        <v>2</v>
      </c>
      <c r="AA293" s="55">
        <v>47.25</v>
      </c>
      <c r="AB293" s="55">
        <v>1</v>
      </c>
      <c r="AC293" s="55">
        <v>48.25</v>
      </c>
      <c r="AD293" s="55">
        <v>0</v>
      </c>
      <c r="AE293" s="55">
        <v>49.25</v>
      </c>
      <c r="AF293" s="55">
        <v>2</v>
      </c>
      <c r="AG293" s="55">
        <v>47.25</v>
      </c>
      <c r="AH293" s="55"/>
      <c r="AI293" s="55">
        <v>49.25</v>
      </c>
      <c r="AJ293" s="55">
        <v>2</v>
      </c>
      <c r="AK293" s="55">
        <v>47.25</v>
      </c>
      <c r="AL293" s="55">
        <v>4</v>
      </c>
      <c r="AM293" s="55">
        <v>45.25</v>
      </c>
      <c r="AN293" s="55">
        <v>0</v>
      </c>
      <c r="AO293" s="55">
        <v>22.625</v>
      </c>
      <c r="AP293" s="55">
        <v>0</v>
      </c>
      <c r="AQ293" s="55">
        <v>22.625</v>
      </c>
      <c r="AR293" s="55">
        <v>0</v>
      </c>
      <c r="AS293" s="55">
        <v>49.25</v>
      </c>
      <c r="AT293" s="55">
        <v>0</v>
      </c>
      <c r="AU293" s="55">
        <v>49.25</v>
      </c>
      <c r="AV293" s="56">
        <f t="shared" si="16"/>
        <v>75.25</v>
      </c>
      <c r="AW293" s="51">
        <f t="shared" si="16"/>
        <v>854.57500000000005</v>
      </c>
      <c r="AX293" s="51">
        <f t="shared" si="17"/>
        <v>656.66666666666663</v>
      </c>
      <c r="AY293" s="51">
        <f t="shared" si="18"/>
        <v>16.416666666666664</v>
      </c>
    </row>
    <row r="294" spans="1:51" ht="25" customHeight="1">
      <c r="A294" s="49">
        <v>290</v>
      </c>
      <c r="B294" s="39" t="s">
        <v>133</v>
      </c>
      <c r="C294" s="44" t="s">
        <v>131</v>
      </c>
      <c r="D294" s="44" t="s">
        <v>185</v>
      </c>
      <c r="E294" s="55">
        <v>376</v>
      </c>
      <c r="F294" s="55">
        <v>363</v>
      </c>
      <c r="G294" s="55">
        <v>739</v>
      </c>
      <c r="H294" s="55">
        <v>3</v>
      </c>
      <c r="I294" s="55">
        <v>15.475000000000001</v>
      </c>
      <c r="J294" s="55">
        <v>2</v>
      </c>
      <c r="K294" s="55">
        <v>16.475000000000001</v>
      </c>
      <c r="L294" s="55">
        <v>2</v>
      </c>
      <c r="M294" s="55">
        <v>16.475000000000001</v>
      </c>
      <c r="N294" s="55">
        <v>1</v>
      </c>
      <c r="O294" s="55">
        <v>17.475000000000001</v>
      </c>
      <c r="P294" s="55">
        <v>0</v>
      </c>
      <c r="Q294" s="55">
        <v>18.475000000000001</v>
      </c>
      <c r="R294" s="55">
        <v>2</v>
      </c>
      <c r="S294" s="55">
        <v>16.475000000000001</v>
      </c>
      <c r="T294" s="55">
        <v>1</v>
      </c>
      <c r="U294" s="55">
        <v>17.475000000000001</v>
      </c>
      <c r="V294" s="55"/>
      <c r="W294" s="55"/>
      <c r="X294" s="55">
        <v>17.475000000000001</v>
      </c>
      <c r="Y294" s="55">
        <v>18.5</v>
      </c>
      <c r="Z294" s="55">
        <v>2</v>
      </c>
      <c r="AA294" s="55">
        <v>16.475000000000001</v>
      </c>
      <c r="AB294" s="55">
        <v>1</v>
      </c>
      <c r="AC294" s="55">
        <v>17.475000000000001</v>
      </c>
      <c r="AD294" s="55">
        <v>0</v>
      </c>
      <c r="AE294" s="55">
        <v>18.475000000000001</v>
      </c>
      <c r="AF294" s="55">
        <v>1</v>
      </c>
      <c r="AG294" s="55">
        <v>17.475000000000001</v>
      </c>
      <c r="AH294" s="55">
        <v>1</v>
      </c>
      <c r="AI294" s="55">
        <v>17.475000000000001</v>
      </c>
      <c r="AJ294" s="55"/>
      <c r="AK294" s="55">
        <v>18.475000000000001</v>
      </c>
      <c r="AL294" s="55">
        <v>0</v>
      </c>
      <c r="AM294" s="55">
        <v>18.475000000000001</v>
      </c>
      <c r="AN294" s="55">
        <v>0</v>
      </c>
      <c r="AO294" s="55">
        <v>9.2375000000000007</v>
      </c>
      <c r="AP294" s="55">
        <v>0</v>
      </c>
      <c r="AQ294" s="55">
        <v>9.2375000000000007</v>
      </c>
      <c r="AR294" s="55">
        <v>0</v>
      </c>
      <c r="AS294" s="55">
        <v>18.475000000000001</v>
      </c>
      <c r="AT294" s="55">
        <v>0</v>
      </c>
      <c r="AU294" s="55">
        <v>18.475000000000001</v>
      </c>
      <c r="AV294" s="56">
        <f t="shared" si="16"/>
        <v>33.475000000000001</v>
      </c>
      <c r="AW294" s="51">
        <f t="shared" si="16"/>
        <v>316.57500000000005</v>
      </c>
      <c r="AX294" s="51">
        <f t="shared" si="17"/>
        <v>246.33333333333334</v>
      </c>
      <c r="AY294" s="51">
        <f t="shared" si="18"/>
        <v>6.1583333333333332</v>
      </c>
    </row>
    <row r="295" spans="1:51" ht="25" customHeight="1">
      <c r="A295" s="49">
        <v>291</v>
      </c>
      <c r="B295" s="39" t="s">
        <v>133</v>
      </c>
      <c r="C295" s="44" t="s">
        <v>131</v>
      </c>
      <c r="D295" s="44" t="s">
        <v>186</v>
      </c>
      <c r="E295" s="55">
        <v>270</v>
      </c>
      <c r="F295" s="55">
        <v>236</v>
      </c>
      <c r="G295" s="55">
        <v>506</v>
      </c>
      <c r="H295" s="55">
        <v>3</v>
      </c>
      <c r="I295" s="55">
        <v>9.65</v>
      </c>
      <c r="J295" s="55">
        <v>3</v>
      </c>
      <c r="K295" s="55">
        <v>9.65</v>
      </c>
      <c r="L295" s="55">
        <v>3</v>
      </c>
      <c r="M295" s="55">
        <v>9.65</v>
      </c>
      <c r="N295" s="55">
        <v>1</v>
      </c>
      <c r="O295" s="55">
        <v>11.65</v>
      </c>
      <c r="P295" s="55">
        <v>0</v>
      </c>
      <c r="Q295" s="55">
        <v>12.65</v>
      </c>
      <c r="R295" s="55">
        <v>1</v>
      </c>
      <c r="S295" s="55">
        <v>11.65</v>
      </c>
      <c r="T295" s="55">
        <v>1</v>
      </c>
      <c r="U295" s="55">
        <v>11.65</v>
      </c>
      <c r="V295" s="55"/>
      <c r="W295" s="55"/>
      <c r="X295" s="55">
        <v>11.65</v>
      </c>
      <c r="Y295" s="55">
        <v>12.65</v>
      </c>
      <c r="Z295" s="55">
        <v>3</v>
      </c>
      <c r="AA295" s="55">
        <v>9.65</v>
      </c>
      <c r="AB295" s="55">
        <v>1</v>
      </c>
      <c r="AC295" s="55">
        <v>11.65</v>
      </c>
      <c r="AD295" s="55">
        <v>0</v>
      </c>
      <c r="AE295" s="55">
        <v>12.65</v>
      </c>
      <c r="AF295" s="55">
        <v>1</v>
      </c>
      <c r="AG295" s="55">
        <v>11.65</v>
      </c>
      <c r="AH295" s="55"/>
      <c r="AI295" s="55">
        <v>12.65</v>
      </c>
      <c r="AJ295" s="55">
        <v>2</v>
      </c>
      <c r="AK295" s="55">
        <v>10.65</v>
      </c>
      <c r="AL295" s="55">
        <v>2</v>
      </c>
      <c r="AM295" s="55">
        <v>10.65</v>
      </c>
      <c r="AN295" s="55">
        <v>1</v>
      </c>
      <c r="AO295" s="55">
        <v>5.3250000000000002</v>
      </c>
      <c r="AP295" s="55">
        <v>1</v>
      </c>
      <c r="AQ295" s="55">
        <v>5.3250000000000002</v>
      </c>
      <c r="AR295" s="55">
        <v>1</v>
      </c>
      <c r="AS295" s="55">
        <v>11.65</v>
      </c>
      <c r="AT295" s="55">
        <v>1</v>
      </c>
      <c r="AU295" s="55">
        <v>11.65</v>
      </c>
      <c r="AV295" s="56">
        <f t="shared" si="16"/>
        <v>36.65</v>
      </c>
      <c r="AW295" s="51">
        <f t="shared" si="16"/>
        <v>202.70000000000005</v>
      </c>
      <c r="AX295" s="51">
        <f t="shared" si="17"/>
        <v>168.66666666666666</v>
      </c>
      <c r="AY295" s="51">
        <f t="shared" si="18"/>
        <v>4.2166666666666668</v>
      </c>
    </row>
    <row r="296" spans="1:51" ht="25" customHeight="1">
      <c r="A296" s="49">
        <v>292</v>
      </c>
      <c r="B296" s="39" t="s">
        <v>133</v>
      </c>
      <c r="C296" s="44" t="s">
        <v>131</v>
      </c>
      <c r="D296" s="44" t="s">
        <v>187</v>
      </c>
      <c r="E296" s="55">
        <v>664</v>
      </c>
      <c r="F296" s="55">
        <v>587</v>
      </c>
      <c r="G296" s="55">
        <v>1251</v>
      </c>
      <c r="H296" s="55">
        <v>2</v>
      </c>
      <c r="I296" s="55">
        <v>29.274999999999999</v>
      </c>
      <c r="J296" s="55">
        <v>2</v>
      </c>
      <c r="K296" s="55">
        <v>29.274999999999999</v>
      </c>
      <c r="L296" s="55">
        <v>3</v>
      </c>
      <c r="M296" s="55">
        <v>28.274999999999999</v>
      </c>
      <c r="N296" s="55">
        <v>1</v>
      </c>
      <c r="O296" s="55">
        <v>30.274999999999999</v>
      </c>
      <c r="P296" s="55">
        <v>0</v>
      </c>
      <c r="Q296" s="55">
        <v>31.274999999999999</v>
      </c>
      <c r="R296" s="55">
        <v>2</v>
      </c>
      <c r="S296" s="55">
        <v>29.274999999999999</v>
      </c>
      <c r="T296" s="55">
        <v>2</v>
      </c>
      <c r="U296" s="55">
        <v>29.274999999999999</v>
      </c>
      <c r="V296" s="55"/>
      <c r="W296" s="55"/>
      <c r="X296" s="55">
        <v>30.274999999999999</v>
      </c>
      <c r="Y296" s="55">
        <v>31.375</v>
      </c>
      <c r="Z296" s="55">
        <v>3</v>
      </c>
      <c r="AA296" s="55">
        <v>28.274999999999999</v>
      </c>
      <c r="AB296" s="55">
        <v>1</v>
      </c>
      <c r="AC296" s="55">
        <v>30.274999999999999</v>
      </c>
      <c r="AD296" s="55">
        <v>0</v>
      </c>
      <c r="AE296" s="55">
        <v>31.274999999999999</v>
      </c>
      <c r="AF296" s="55">
        <v>2</v>
      </c>
      <c r="AG296" s="55">
        <v>29.274999999999999</v>
      </c>
      <c r="AH296" s="55"/>
      <c r="AI296" s="55">
        <v>31.274999999999999</v>
      </c>
      <c r="AJ296" s="55">
        <v>3</v>
      </c>
      <c r="AK296" s="55">
        <v>28.274999999999999</v>
      </c>
      <c r="AL296" s="55">
        <v>1</v>
      </c>
      <c r="AM296" s="55">
        <v>30.274999999999999</v>
      </c>
      <c r="AN296" s="55">
        <v>1</v>
      </c>
      <c r="AO296" s="55">
        <v>15.137499999999999</v>
      </c>
      <c r="AP296" s="55">
        <v>0</v>
      </c>
      <c r="AQ296" s="55">
        <v>15.137499999999999</v>
      </c>
      <c r="AR296" s="55">
        <v>1</v>
      </c>
      <c r="AS296" s="55">
        <v>30.274999999999999</v>
      </c>
      <c r="AT296" s="55">
        <v>0</v>
      </c>
      <c r="AU296" s="55">
        <v>31.274999999999999</v>
      </c>
      <c r="AV296" s="56">
        <f t="shared" si="16"/>
        <v>54.274999999999999</v>
      </c>
      <c r="AW296" s="51">
        <f t="shared" si="16"/>
        <v>539.04999999999984</v>
      </c>
      <c r="AX296" s="51">
        <f t="shared" si="17"/>
        <v>417</v>
      </c>
      <c r="AY296" s="51">
        <f t="shared" si="18"/>
        <v>10.425000000000001</v>
      </c>
    </row>
    <row r="297" spans="1:51" ht="25" customHeight="1">
      <c r="A297" s="49">
        <v>293</v>
      </c>
      <c r="B297" s="39" t="s">
        <v>133</v>
      </c>
      <c r="C297" s="44" t="s">
        <v>131</v>
      </c>
      <c r="D297" s="44" t="s">
        <v>188</v>
      </c>
      <c r="E297" s="55">
        <v>621</v>
      </c>
      <c r="F297" s="55">
        <v>636</v>
      </c>
      <c r="G297" s="55">
        <v>1257</v>
      </c>
      <c r="H297" s="55">
        <v>3</v>
      </c>
      <c r="I297" s="55">
        <v>28.425000000000001</v>
      </c>
      <c r="J297" s="55">
        <v>2</v>
      </c>
      <c r="K297" s="55">
        <v>29.425000000000001</v>
      </c>
      <c r="L297" s="55">
        <v>3</v>
      </c>
      <c r="M297" s="55">
        <v>28.425000000000001</v>
      </c>
      <c r="N297" s="55">
        <v>1</v>
      </c>
      <c r="O297" s="55">
        <v>30.425000000000001</v>
      </c>
      <c r="P297" s="55">
        <v>0</v>
      </c>
      <c r="Q297" s="55">
        <v>31.425000000000001</v>
      </c>
      <c r="R297" s="55">
        <v>3</v>
      </c>
      <c r="S297" s="55">
        <v>28.425000000000001</v>
      </c>
      <c r="T297" s="55">
        <v>1</v>
      </c>
      <c r="U297" s="55">
        <v>30.425000000000001</v>
      </c>
      <c r="V297" s="55"/>
      <c r="W297" s="55"/>
      <c r="X297" s="55">
        <v>31.425000000000001</v>
      </c>
      <c r="Y297" s="55">
        <v>31.35</v>
      </c>
      <c r="Z297" s="55">
        <v>3</v>
      </c>
      <c r="AA297" s="55">
        <v>28.425000000000001</v>
      </c>
      <c r="AB297" s="55">
        <v>1</v>
      </c>
      <c r="AC297" s="55">
        <v>30.425000000000001</v>
      </c>
      <c r="AD297" s="55">
        <v>0</v>
      </c>
      <c r="AE297" s="55">
        <v>31.425000000000001</v>
      </c>
      <c r="AF297" s="55">
        <v>3</v>
      </c>
      <c r="AG297" s="55">
        <v>28.425000000000001</v>
      </c>
      <c r="AH297" s="55">
        <v>2</v>
      </c>
      <c r="AI297" s="55">
        <v>29.425000000000001</v>
      </c>
      <c r="AJ297" s="55">
        <v>2</v>
      </c>
      <c r="AK297" s="55">
        <v>29.425000000000001</v>
      </c>
      <c r="AL297" s="55">
        <v>2</v>
      </c>
      <c r="AM297" s="55">
        <v>29.425000000000001</v>
      </c>
      <c r="AN297" s="55">
        <v>0</v>
      </c>
      <c r="AO297" s="55">
        <v>14.7125</v>
      </c>
      <c r="AP297" s="55">
        <v>0</v>
      </c>
      <c r="AQ297" s="55">
        <v>14.7125</v>
      </c>
      <c r="AR297" s="55">
        <v>0</v>
      </c>
      <c r="AS297" s="55">
        <v>31.425000000000001</v>
      </c>
      <c r="AT297" s="55">
        <v>0</v>
      </c>
      <c r="AU297" s="55">
        <v>31.425000000000001</v>
      </c>
      <c r="AV297" s="56">
        <f t="shared" si="16"/>
        <v>57.424999999999997</v>
      </c>
      <c r="AW297" s="51">
        <f t="shared" si="16"/>
        <v>537.57500000000005</v>
      </c>
      <c r="AX297" s="51">
        <f t="shared" si="17"/>
        <v>419</v>
      </c>
      <c r="AY297" s="51">
        <f t="shared" si="18"/>
        <v>10.475</v>
      </c>
    </row>
    <row r="298" spans="1:51" ht="25" customHeight="1">
      <c r="A298" s="49">
        <v>294</v>
      </c>
      <c r="B298" s="39" t="s">
        <v>133</v>
      </c>
      <c r="C298" s="44" t="s">
        <v>131</v>
      </c>
      <c r="D298" s="44" t="s">
        <v>189</v>
      </c>
      <c r="E298" s="55">
        <v>599</v>
      </c>
      <c r="F298" s="55">
        <v>501</v>
      </c>
      <c r="G298" s="55">
        <v>1100</v>
      </c>
      <c r="H298" s="55">
        <v>3</v>
      </c>
      <c r="I298" s="55">
        <v>24.5</v>
      </c>
      <c r="J298" s="55">
        <v>1</v>
      </c>
      <c r="K298" s="55">
        <v>26.5</v>
      </c>
      <c r="L298" s="55">
        <v>2</v>
      </c>
      <c r="M298" s="55">
        <v>25.5</v>
      </c>
      <c r="N298" s="55">
        <v>1</v>
      </c>
      <c r="O298" s="55">
        <v>26.5</v>
      </c>
      <c r="P298" s="55">
        <v>0</v>
      </c>
      <c r="Q298" s="55">
        <v>27.5</v>
      </c>
      <c r="R298" s="55">
        <v>2</v>
      </c>
      <c r="S298" s="55">
        <v>25.5</v>
      </c>
      <c r="T298" s="55">
        <v>1</v>
      </c>
      <c r="U298" s="55">
        <v>26.5</v>
      </c>
      <c r="V298" s="55"/>
      <c r="W298" s="55"/>
      <c r="X298" s="55">
        <v>27.5</v>
      </c>
      <c r="Y298" s="55">
        <v>27.125</v>
      </c>
      <c r="Z298" s="55">
        <v>2</v>
      </c>
      <c r="AA298" s="55">
        <v>25.5</v>
      </c>
      <c r="AB298" s="55">
        <v>1</v>
      </c>
      <c r="AC298" s="55">
        <v>26.5</v>
      </c>
      <c r="AD298" s="55">
        <v>0</v>
      </c>
      <c r="AE298" s="55">
        <v>27.5</v>
      </c>
      <c r="AF298" s="55">
        <v>2</v>
      </c>
      <c r="AG298" s="55">
        <v>25.5</v>
      </c>
      <c r="AH298" s="55"/>
      <c r="AI298" s="55">
        <v>27.5</v>
      </c>
      <c r="AJ298" s="55"/>
      <c r="AK298" s="55">
        <v>27.5</v>
      </c>
      <c r="AL298" s="55">
        <v>2</v>
      </c>
      <c r="AM298" s="55">
        <v>25.5</v>
      </c>
      <c r="AN298" s="55">
        <v>0</v>
      </c>
      <c r="AO298" s="55">
        <v>12.75</v>
      </c>
      <c r="AP298" s="55">
        <v>0</v>
      </c>
      <c r="AQ298" s="55">
        <v>12.75</v>
      </c>
      <c r="AR298" s="55">
        <v>0</v>
      </c>
      <c r="AS298" s="55">
        <v>27.5</v>
      </c>
      <c r="AT298" s="55">
        <v>0</v>
      </c>
      <c r="AU298" s="55">
        <v>27.5</v>
      </c>
      <c r="AV298" s="56">
        <f t="shared" si="16"/>
        <v>44.5</v>
      </c>
      <c r="AW298" s="51">
        <f t="shared" si="16"/>
        <v>475.625</v>
      </c>
      <c r="AX298" s="51">
        <f t="shared" si="17"/>
        <v>366.66666666666669</v>
      </c>
      <c r="AY298" s="51">
        <f t="shared" si="18"/>
        <v>9.1666666666666679</v>
      </c>
    </row>
    <row r="299" spans="1:51" ht="25" customHeight="1">
      <c r="A299" s="49">
        <v>295</v>
      </c>
      <c r="B299" s="39" t="s">
        <v>133</v>
      </c>
      <c r="C299" s="44" t="s">
        <v>131</v>
      </c>
      <c r="D299" s="44" t="s">
        <v>190</v>
      </c>
      <c r="E299" s="55">
        <v>565</v>
      </c>
      <c r="F299" s="55">
        <v>583</v>
      </c>
      <c r="G299" s="55">
        <v>1148</v>
      </c>
      <c r="H299" s="55">
        <v>4</v>
      </c>
      <c r="I299" s="55">
        <v>24.7</v>
      </c>
      <c r="J299" s="55">
        <v>3</v>
      </c>
      <c r="K299" s="55">
        <v>25.7</v>
      </c>
      <c r="L299" s="55">
        <v>4</v>
      </c>
      <c r="M299" s="55">
        <v>24.7</v>
      </c>
      <c r="N299" s="55">
        <v>1</v>
      </c>
      <c r="O299" s="55">
        <v>27.7</v>
      </c>
      <c r="P299" s="55">
        <v>0</v>
      </c>
      <c r="Q299" s="55">
        <v>28.7</v>
      </c>
      <c r="R299" s="55">
        <v>2</v>
      </c>
      <c r="S299" s="55">
        <v>26.7</v>
      </c>
      <c r="T299" s="55">
        <v>2</v>
      </c>
      <c r="U299" s="55">
        <v>26.7</v>
      </c>
      <c r="V299" s="55"/>
      <c r="W299" s="55"/>
      <c r="X299" s="55">
        <v>27.7</v>
      </c>
      <c r="Y299" s="55">
        <v>28.774999999999999</v>
      </c>
      <c r="Z299" s="55">
        <v>4</v>
      </c>
      <c r="AA299" s="55">
        <v>24.7</v>
      </c>
      <c r="AB299" s="55">
        <v>1</v>
      </c>
      <c r="AC299" s="55">
        <v>27.7</v>
      </c>
      <c r="AD299" s="55">
        <v>0</v>
      </c>
      <c r="AE299" s="55">
        <v>28.7</v>
      </c>
      <c r="AF299" s="55">
        <v>2</v>
      </c>
      <c r="AG299" s="55">
        <v>26.7</v>
      </c>
      <c r="AH299" s="55">
        <v>3</v>
      </c>
      <c r="AI299" s="55">
        <v>25.7</v>
      </c>
      <c r="AJ299" s="55">
        <v>1</v>
      </c>
      <c r="AK299" s="55">
        <v>27.7</v>
      </c>
      <c r="AL299" s="55">
        <v>1</v>
      </c>
      <c r="AM299" s="55">
        <v>27.7</v>
      </c>
      <c r="AN299" s="55">
        <v>0</v>
      </c>
      <c r="AO299" s="55">
        <v>13.85</v>
      </c>
      <c r="AP299" s="55">
        <v>1</v>
      </c>
      <c r="AQ299" s="55">
        <v>13.85</v>
      </c>
      <c r="AR299" s="55">
        <v>0</v>
      </c>
      <c r="AS299" s="55">
        <v>28.7</v>
      </c>
      <c r="AT299" s="55">
        <v>0</v>
      </c>
      <c r="AU299" s="55">
        <v>28.7</v>
      </c>
      <c r="AV299" s="56">
        <f t="shared" si="16"/>
        <v>56.7</v>
      </c>
      <c r="AW299" s="51">
        <f t="shared" si="16"/>
        <v>487.67499999999995</v>
      </c>
      <c r="AX299" s="51">
        <f t="shared" si="17"/>
        <v>382.66666666666669</v>
      </c>
      <c r="AY299" s="51">
        <f t="shared" si="18"/>
        <v>9.5666666666666664</v>
      </c>
    </row>
    <row r="300" spans="1:51" ht="25" customHeight="1">
      <c r="A300" s="49">
        <v>296</v>
      </c>
      <c r="B300" s="39" t="s">
        <v>133</v>
      </c>
      <c r="C300" s="44" t="s">
        <v>131</v>
      </c>
      <c r="D300" s="44" t="s">
        <v>191</v>
      </c>
      <c r="E300" s="55">
        <v>473</v>
      </c>
      <c r="F300" s="55">
        <v>462</v>
      </c>
      <c r="G300" s="55">
        <v>935</v>
      </c>
      <c r="H300" s="55">
        <v>2</v>
      </c>
      <c r="I300" s="55">
        <v>21.375</v>
      </c>
      <c r="J300" s="55">
        <v>2</v>
      </c>
      <c r="K300" s="55">
        <v>21.375</v>
      </c>
      <c r="L300" s="55">
        <v>1</v>
      </c>
      <c r="M300" s="55">
        <v>22.375</v>
      </c>
      <c r="N300" s="55">
        <v>1</v>
      </c>
      <c r="O300" s="55">
        <v>22.375</v>
      </c>
      <c r="P300" s="55">
        <v>0</v>
      </c>
      <c r="Q300" s="55">
        <v>23.375</v>
      </c>
      <c r="R300" s="55">
        <v>3</v>
      </c>
      <c r="S300" s="55">
        <v>20.375</v>
      </c>
      <c r="T300" s="55">
        <v>1</v>
      </c>
      <c r="U300" s="55">
        <v>22.375</v>
      </c>
      <c r="V300" s="55"/>
      <c r="W300" s="55"/>
      <c r="X300" s="55">
        <v>23.375</v>
      </c>
      <c r="Y300" s="55">
        <v>23.375</v>
      </c>
      <c r="Z300" s="55">
        <v>1</v>
      </c>
      <c r="AA300" s="55">
        <v>22.375</v>
      </c>
      <c r="AB300" s="55">
        <v>1</v>
      </c>
      <c r="AC300" s="55">
        <v>22.375</v>
      </c>
      <c r="AD300" s="55">
        <v>0</v>
      </c>
      <c r="AE300" s="55">
        <v>23.375</v>
      </c>
      <c r="AF300" s="55">
        <v>1</v>
      </c>
      <c r="AG300" s="55">
        <v>22.375</v>
      </c>
      <c r="AH300" s="55">
        <v>1</v>
      </c>
      <c r="AI300" s="55">
        <v>22.375</v>
      </c>
      <c r="AJ300" s="55">
        <v>1</v>
      </c>
      <c r="AK300" s="55">
        <v>22.375</v>
      </c>
      <c r="AL300" s="55">
        <v>0</v>
      </c>
      <c r="AM300" s="55">
        <v>23.375</v>
      </c>
      <c r="AN300" s="55">
        <v>0</v>
      </c>
      <c r="AO300" s="55">
        <v>11.6875</v>
      </c>
      <c r="AP300" s="55">
        <v>0</v>
      </c>
      <c r="AQ300" s="55">
        <v>11.6875</v>
      </c>
      <c r="AR300" s="55">
        <v>0</v>
      </c>
      <c r="AS300" s="55">
        <v>23.375</v>
      </c>
      <c r="AT300" s="55">
        <v>0</v>
      </c>
      <c r="AU300" s="55">
        <v>23.375</v>
      </c>
      <c r="AV300" s="56">
        <f t="shared" si="16"/>
        <v>38.375</v>
      </c>
      <c r="AW300" s="51">
        <f t="shared" si="16"/>
        <v>405.75</v>
      </c>
      <c r="AX300" s="51">
        <f t="shared" si="17"/>
        <v>311.66666666666669</v>
      </c>
      <c r="AY300" s="51">
        <f t="shared" si="18"/>
        <v>7.791666666666667</v>
      </c>
    </row>
    <row r="301" spans="1:51" ht="25" customHeight="1">
      <c r="A301" s="49">
        <v>297</v>
      </c>
      <c r="B301" s="39" t="s">
        <v>133</v>
      </c>
      <c r="C301" s="44" t="s">
        <v>131</v>
      </c>
      <c r="D301" s="44" t="s">
        <v>192</v>
      </c>
      <c r="E301" s="55">
        <v>188</v>
      </c>
      <c r="F301" s="55">
        <v>204</v>
      </c>
      <c r="G301" s="55">
        <v>392</v>
      </c>
      <c r="H301" s="55">
        <v>3</v>
      </c>
      <c r="I301" s="55">
        <v>6.8000000000000007</v>
      </c>
      <c r="J301" s="55">
        <v>2</v>
      </c>
      <c r="K301" s="55">
        <v>7.8000000000000007</v>
      </c>
      <c r="L301" s="55">
        <v>3</v>
      </c>
      <c r="M301" s="55">
        <v>6.8000000000000007</v>
      </c>
      <c r="N301" s="55">
        <v>0</v>
      </c>
      <c r="O301" s="55">
        <v>9.8000000000000007</v>
      </c>
      <c r="P301" s="55">
        <v>0</v>
      </c>
      <c r="Q301" s="55">
        <v>9.8000000000000007</v>
      </c>
      <c r="R301" s="55">
        <v>2</v>
      </c>
      <c r="S301" s="55">
        <v>7.8000000000000007</v>
      </c>
      <c r="T301" s="55">
        <v>0</v>
      </c>
      <c r="U301" s="55">
        <v>9.8000000000000007</v>
      </c>
      <c r="V301" s="55"/>
      <c r="W301" s="55"/>
      <c r="X301" s="55">
        <v>9.8000000000000007</v>
      </c>
      <c r="Y301" s="55">
        <v>9.9</v>
      </c>
      <c r="Z301" s="55">
        <v>3</v>
      </c>
      <c r="AA301" s="55">
        <v>6.8000000000000007</v>
      </c>
      <c r="AB301" s="55">
        <v>0</v>
      </c>
      <c r="AC301" s="55">
        <v>9.8000000000000007</v>
      </c>
      <c r="AD301" s="55">
        <v>0</v>
      </c>
      <c r="AE301" s="55">
        <v>9.8000000000000007</v>
      </c>
      <c r="AF301" s="55"/>
      <c r="AG301" s="55">
        <v>9.8000000000000007</v>
      </c>
      <c r="AH301" s="55"/>
      <c r="AI301" s="55">
        <v>9.8000000000000007</v>
      </c>
      <c r="AJ301" s="55">
        <v>1</v>
      </c>
      <c r="AK301" s="55">
        <v>8.8000000000000007</v>
      </c>
      <c r="AL301" s="55">
        <v>0</v>
      </c>
      <c r="AM301" s="55">
        <v>9.8000000000000007</v>
      </c>
      <c r="AN301" s="55">
        <v>0</v>
      </c>
      <c r="AO301" s="55">
        <v>4.9000000000000004</v>
      </c>
      <c r="AP301" s="55">
        <v>0</v>
      </c>
      <c r="AQ301" s="55">
        <v>4.9000000000000004</v>
      </c>
      <c r="AR301" s="55">
        <v>0</v>
      </c>
      <c r="AS301" s="55">
        <v>9.8000000000000007</v>
      </c>
      <c r="AT301" s="55">
        <v>0</v>
      </c>
      <c r="AU301" s="55">
        <v>9.8000000000000007</v>
      </c>
      <c r="AV301" s="56">
        <f t="shared" si="16"/>
        <v>23.8</v>
      </c>
      <c r="AW301" s="51">
        <f t="shared" si="16"/>
        <v>162.50000000000003</v>
      </c>
      <c r="AX301" s="51">
        <f t="shared" si="17"/>
        <v>130.66666666666666</v>
      </c>
      <c r="AY301" s="51">
        <f t="shared" si="18"/>
        <v>3.2666666666666666</v>
      </c>
    </row>
    <row r="302" spans="1:51" ht="25" customHeight="1">
      <c r="A302" s="49">
        <v>298</v>
      </c>
      <c r="B302" s="39" t="s">
        <v>133</v>
      </c>
      <c r="C302" s="44" t="s">
        <v>131</v>
      </c>
      <c r="D302" s="44" t="s">
        <v>193</v>
      </c>
      <c r="E302" s="55">
        <v>273</v>
      </c>
      <c r="F302" s="55">
        <v>294</v>
      </c>
      <c r="G302" s="55">
        <v>567</v>
      </c>
      <c r="H302" s="55">
        <v>1</v>
      </c>
      <c r="I302" s="55">
        <v>13.175000000000001</v>
      </c>
      <c r="J302" s="55">
        <v>1</v>
      </c>
      <c r="K302" s="55">
        <v>13.175000000000001</v>
      </c>
      <c r="L302" s="55">
        <v>2</v>
      </c>
      <c r="M302" s="55">
        <v>12.175000000000001</v>
      </c>
      <c r="N302" s="55">
        <v>1</v>
      </c>
      <c r="O302" s="55">
        <v>13.175000000000001</v>
      </c>
      <c r="P302" s="55">
        <v>0</v>
      </c>
      <c r="Q302" s="55">
        <v>14.175000000000001</v>
      </c>
      <c r="R302" s="55">
        <v>2</v>
      </c>
      <c r="S302" s="55">
        <v>12.175000000000001</v>
      </c>
      <c r="T302" s="55">
        <v>0</v>
      </c>
      <c r="U302" s="55">
        <v>14.175000000000001</v>
      </c>
      <c r="V302" s="55"/>
      <c r="W302" s="55"/>
      <c r="X302" s="55">
        <v>13.175000000000001</v>
      </c>
      <c r="Y302" s="55">
        <v>14.225</v>
      </c>
      <c r="Z302" s="55">
        <v>2</v>
      </c>
      <c r="AA302" s="55">
        <v>12.175000000000001</v>
      </c>
      <c r="AB302" s="55">
        <v>1</v>
      </c>
      <c r="AC302" s="55">
        <v>13.175000000000001</v>
      </c>
      <c r="AD302" s="55">
        <v>0</v>
      </c>
      <c r="AE302" s="55">
        <v>14.175000000000001</v>
      </c>
      <c r="AF302" s="55">
        <v>1</v>
      </c>
      <c r="AG302" s="55">
        <v>13.175000000000001</v>
      </c>
      <c r="AH302" s="55">
        <v>1</v>
      </c>
      <c r="AI302" s="55">
        <v>13.175000000000001</v>
      </c>
      <c r="AJ302" s="55">
        <v>1</v>
      </c>
      <c r="AK302" s="55">
        <v>13.175000000000001</v>
      </c>
      <c r="AL302" s="55">
        <v>1</v>
      </c>
      <c r="AM302" s="55">
        <v>13.175000000000001</v>
      </c>
      <c r="AN302" s="55">
        <v>1</v>
      </c>
      <c r="AO302" s="55">
        <v>6.5875000000000004</v>
      </c>
      <c r="AP302" s="55">
        <v>1</v>
      </c>
      <c r="AQ302" s="55">
        <v>6.5875000000000004</v>
      </c>
      <c r="AR302" s="55">
        <v>0</v>
      </c>
      <c r="AS302" s="55">
        <v>14.175000000000001</v>
      </c>
      <c r="AT302" s="55">
        <v>1</v>
      </c>
      <c r="AU302" s="55">
        <v>13.175000000000001</v>
      </c>
      <c r="AV302" s="56">
        <f t="shared" si="16"/>
        <v>30.175000000000001</v>
      </c>
      <c r="AW302" s="51">
        <f t="shared" si="16"/>
        <v>239.20000000000007</v>
      </c>
      <c r="AX302" s="51">
        <f t="shared" si="17"/>
        <v>189</v>
      </c>
      <c r="AY302" s="51">
        <f t="shared" si="18"/>
        <v>4.7249999999999996</v>
      </c>
    </row>
    <row r="303" spans="1:51" ht="25" customHeight="1">
      <c r="A303" s="49">
        <v>299</v>
      </c>
      <c r="B303" s="39" t="s">
        <v>133</v>
      </c>
      <c r="C303" s="44" t="s">
        <v>132</v>
      </c>
      <c r="D303" s="44" t="s">
        <v>194</v>
      </c>
      <c r="E303" s="55">
        <v>737</v>
      </c>
      <c r="F303" s="55">
        <v>676</v>
      </c>
      <c r="G303" s="55">
        <v>1413</v>
      </c>
      <c r="H303" s="55">
        <v>4</v>
      </c>
      <c r="I303" s="55">
        <v>31.325000000000003</v>
      </c>
      <c r="J303" s="55">
        <v>3</v>
      </c>
      <c r="K303" s="55">
        <v>32.325000000000003</v>
      </c>
      <c r="L303" s="55">
        <v>3</v>
      </c>
      <c r="M303" s="55">
        <v>32.325000000000003</v>
      </c>
      <c r="N303" s="55">
        <v>2</v>
      </c>
      <c r="O303" s="55">
        <v>33.325000000000003</v>
      </c>
      <c r="P303" s="55">
        <v>0</v>
      </c>
      <c r="Q303" s="55">
        <v>35.325000000000003</v>
      </c>
      <c r="R303" s="55">
        <v>3</v>
      </c>
      <c r="S303" s="55">
        <v>32.325000000000003</v>
      </c>
      <c r="T303" s="55">
        <v>1</v>
      </c>
      <c r="U303" s="55">
        <v>34.325000000000003</v>
      </c>
      <c r="V303" s="55"/>
      <c r="W303" s="55"/>
      <c r="X303" s="55">
        <v>34.325000000000003</v>
      </c>
      <c r="Y303" s="55">
        <v>35.375</v>
      </c>
      <c r="Z303" s="55">
        <v>3</v>
      </c>
      <c r="AA303" s="55">
        <v>32.325000000000003</v>
      </c>
      <c r="AB303" s="55">
        <v>2</v>
      </c>
      <c r="AC303" s="55">
        <v>33.325000000000003</v>
      </c>
      <c r="AD303" s="55">
        <v>0</v>
      </c>
      <c r="AE303" s="55">
        <v>35.325000000000003</v>
      </c>
      <c r="AF303" s="55">
        <v>2</v>
      </c>
      <c r="AG303" s="55">
        <v>33.325000000000003</v>
      </c>
      <c r="AH303" s="55">
        <v>1</v>
      </c>
      <c r="AI303" s="55">
        <v>34.325000000000003</v>
      </c>
      <c r="AJ303" s="55">
        <v>1</v>
      </c>
      <c r="AK303" s="55">
        <v>34.325000000000003</v>
      </c>
      <c r="AL303" s="55">
        <v>1</v>
      </c>
      <c r="AM303" s="55">
        <v>34.325000000000003</v>
      </c>
      <c r="AN303" s="55">
        <v>0</v>
      </c>
      <c r="AO303" s="55">
        <v>17.162500000000001</v>
      </c>
      <c r="AP303" s="55">
        <v>2</v>
      </c>
      <c r="AQ303" s="55">
        <v>17.162500000000001</v>
      </c>
      <c r="AR303" s="55">
        <v>1</v>
      </c>
      <c r="AS303" s="55">
        <v>34.325000000000003</v>
      </c>
      <c r="AT303" s="55">
        <v>1</v>
      </c>
      <c r="AU303" s="55">
        <v>34.325000000000003</v>
      </c>
      <c r="AV303" s="56">
        <f t="shared" si="16"/>
        <v>64.325000000000003</v>
      </c>
      <c r="AW303" s="51">
        <f t="shared" si="16"/>
        <v>606.9</v>
      </c>
      <c r="AX303" s="51">
        <f t="shared" si="17"/>
        <v>471</v>
      </c>
      <c r="AY303" s="51">
        <f t="shared" si="18"/>
        <v>11.775</v>
      </c>
    </row>
    <row r="304" spans="1:51" ht="25" customHeight="1">
      <c r="A304" s="49">
        <v>300</v>
      </c>
      <c r="B304" s="39" t="s">
        <v>133</v>
      </c>
      <c r="C304" s="44" t="s">
        <v>132</v>
      </c>
      <c r="D304" s="44" t="s">
        <v>195</v>
      </c>
      <c r="E304" s="55">
        <v>962</v>
      </c>
      <c r="F304" s="55">
        <v>996</v>
      </c>
      <c r="G304" s="55">
        <v>1958</v>
      </c>
      <c r="H304" s="55">
        <v>3</v>
      </c>
      <c r="I304" s="55">
        <v>45.95</v>
      </c>
      <c r="J304" s="55">
        <v>5</v>
      </c>
      <c r="K304" s="55">
        <v>43.95</v>
      </c>
      <c r="L304" s="55">
        <v>3</v>
      </c>
      <c r="M304" s="55">
        <v>45.95</v>
      </c>
      <c r="N304" s="55">
        <v>2</v>
      </c>
      <c r="O304" s="55">
        <v>46.95</v>
      </c>
      <c r="P304" s="55">
        <v>0</v>
      </c>
      <c r="Q304" s="55">
        <v>48.95</v>
      </c>
      <c r="R304" s="55">
        <v>4</v>
      </c>
      <c r="S304" s="55">
        <v>44.95</v>
      </c>
      <c r="T304" s="55">
        <v>1</v>
      </c>
      <c r="U304" s="55">
        <v>47.95</v>
      </c>
      <c r="V304" s="55"/>
      <c r="W304" s="55"/>
      <c r="X304" s="55">
        <v>47.95</v>
      </c>
      <c r="Y304" s="55">
        <v>49.8</v>
      </c>
      <c r="Z304" s="55">
        <v>3</v>
      </c>
      <c r="AA304" s="55">
        <v>45.95</v>
      </c>
      <c r="AB304" s="55">
        <v>2</v>
      </c>
      <c r="AC304" s="55">
        <v>46.95</v>
      </c>
      <c r="AD304" s="55">
        <v>0</v>
      </c>
      <c r="AE304" s="55">
        <v>48.95</v>
      </c>
      <c r="AF304" s="55">
        <v>2</v>
      </c>
      <c r="AG304" s="55">
        <v>46.95</v>
      </c>
      <c r="AH304" s="55">
        <v>2</v>
      </c>
      <c r="AI304" s="55">
        <v>46.95</v>
      </c>
      <c r="AJ304" s="55">
        <v>2</v>
      </c>
      <c r="AK304" s="55">
        <v>46.95</v>
      </c>
      <c r="AL304" s="55">
        <v>1</v>
      </c>
      <c r="AM304" s="55">
        <v>47.95</v>
      </c>
      <c r="AN304" s="55">
        <v>1</v>
      </c>
      <c r="AO304" s="55">
        <v>23.975000000000001</v>
      </c>
      <c r="AP304" s="55">
        <v>1</v>
      </c>
      <c r="AQ304" s="55">
        <v>23.975000000000001</v>
      </c>
      <c r="AR304" s="55">
        <v>1</v>
      </c>
      <c r="AS304" s="55">
        <v>47.95</v>
      </c>
      <c r="AT304" s="55">
        <v>1</v>
      </c>
      <c r="AU304" s="55">
        <v>47.95</v>
      </c>
      <c r="AV304" s="56">
        <f t="shared" si="16"/>
        <v>81.95</v>
      </c>
      <c r="AW304" s="51">
        <f t="shared" si="16"/>
        <v>848.95000000000027</v>
      </c>
      <c r="AX304" s="51">
        <f t="shared" si="17"/>
        <v>652.66666666666663</v>
      </c>
      <c r="AY304" s="51">
        <f t="shared" si="18"/>
        <v>16.316666666666666</v>
      </c>
    </row>
    <row r="305" spans="1:51" ht="25" customHeight="1">
      <c r="A305" s="49">
        <v>301</v>
      </c>
      <c r="B305" s="39" t="s">
        <v>133</v>
      </c>
      <c r="C305" s="44" t="s">
        <v>132</v>
      </c>
      <c r="D305" s="44" t="s">
        <v>196</v>
      </c>
      <c r="E305" s="55">
        <v>373</v>
      </c>
      <c r="F305" s="55">
        <v>332</v>
      </c>
      <c r="G305" s="55">
        <v>705</v>
      </c>
      <c r="H305" s="55">
        <v>3</v>
      </c>
      <c r="I305" s="55">
        <v>14.625</v>
      </c>
      <c r="J305" s="55">
        <v>1</v>
      </c>
      <c r="K305" s="55">
        <v>16.625</v>
      </c>
      <c r="L305" s="55">
        <v>4</v>
      </c>
      <c r="M305" s="55">
        <v>13.625</v>
      </c>
      <c r="N305" s="55">
        <v>1</v>
      </c>
      <c r="O305" s="55">
        <v>16.625</v>
      </c>
      <c r="P305" s="55">
        <v>0</v>
      </c>
      <c r="Q305" s="55">
        <v>17.625</v>
      </c>
      <c r="R305" s="55">
        <v>4</v>
      </c>
      <c r="S305" s="55">
        <v>13.625</v>
      </c>
      <c r="T305" s="55">
        <v>0</v>
      </c>
      <c r="U305" s="55">
        <v>17.625</v>
      </c>
      <c r="V305" s="55"/>
      <c r="W305" s="55"/>
      <c r="X305" s="55">
        <v>16.625</v>
      </c>
      <c r="Y305" s="55">
        <v>17.625</v>
      </c>
      <c r="Z305" s="55">
        <v>4</v>
      </c>
      <c r="AA305" s="55">
        <v>13.625</v>
      </c>
      <c r="AB305" s="55">
        <v>1</v>
      </c>
      <c r="AC305" s="55">
        <v>16.625</v>
      </c>
      <c r="AD305" s="55">
        <v>0</v>
      </c>
      <c r="AE305" s="55">
        <v>17.625</v>
      </c>
      <c r="AF305" s="55">
        <v>1</v>
      </c>
      <c r="AG305" s="55">
        <v>16.625</v>
      </c>
      <c r="AH305" s="55">
        <v>1</v>
      </c>
      <c r="AI305" s="55">
        <v>16.625</v>
      </c>
      <c r="AJ305" s="55">
        <v>3</v>
      </c>
      <c r="AK305" s="55">
        <v>14.625</v>
      </c>
      <c r="AL305" s="55">
        <v>1</v>
      </c>
      <c r="AM305" s="55">
        <v>16.625</v>
      </c>
      <c r="AN305" s="55">
        <v>0</v>
      </c>
      <c r="AO305" s="55">
        <v>8.3125</v>
      </c>
      <c r="AP305" s="55">
        <v>2</v>
      </c>
      <c r="AQ305" s="55">
        <v>8.3125</v>
      </c>
      <c r="AR305" s="55">
        <v>1</v>
      </c>
      <c r="AS305" s="55">
        <v>16.625</v>
      </c>
      <c r="AT305" s="55">
        <v>0</v>
      </c>
      <c r="AU305" s="55">
        <v>17.625</v>
      </c>
      <c r="AV305" s="56">
        <f t="shared" si="16"/>
        <v>43.625</v>
      </c>
      <c r="AW305" s="51">
        <f t="shared" si="16"/>
        <v>291.25</v>
      </c>
      <c r="AX305" s="51">
        <f t="shared" si="17"/>
        <v>235</v>
      </c>
      <c r="AY305" s="51">
        <f t="shared" si="18"/>
        <v>5.875</v>
      </c>
    </row>
    <row r="306" spans="1:51" ht="25" customHeight="1">
      <c r="A306" s="49">
        <v>302</v>
      </c>
      <c r="B306" s="39" t="s">
        <v>133</v>
      </c>
      <c r="C306" s="44" t="s">
        <v>132</v>
      </c>
      <c r="D306" s="44" t="s">
        <v>197</v>
      </c>
      <c r="E306" s="55">
        <v>1167</v>
      </c>
      <c r="F306" s="55">
        <v>0</v>
      </c>
      <c r="G306" s="55">
        <v>1167</v>
      </c>
      <c r="H306" s="55">
        <v>4</v>
      </c>
      <c r="I306" s="55">
        <v>25.175000000000001</v>
      </c>
      <c r="J306" s="55">
        <v>2</v>
      </c>
      <c r="K306" s="55">
        <v>27.175000000000001</v>
      </c>
      <c r="L306" s="55">
        <v>1</v>
      </c>
      <c r="M306" s="55">
        <v>28.175000000000001</v>
      </c>
      <c r="N306" s="55">
        <v>1</v>
      </c>
      <c r="O306" s="55">
        <v>28.175000000000001</v>
      </c>
      <c r="P306" s="55">
        <v>0</v>
      </c>
      <c r="Q306" s="55">
        <v>29.175000000000001</v>
      </c>
      <c r="R306" s="55">
        <v>2</v>
      </c>
      <c r="S306" s="55">
        <v>27.175000000000001</v>
      </c>
      <c r="T306" s="55">
        <v>2</v>
      </c>
      <c r="U306" s="55">
        <v>27.175000000000001</v>
      </c>
      <c r="V306" s="55"/>
      <c r="W306" s="55"/>
      <c r="X306" s="55">
        <v>28.175000000000001</v>
      </c>
      <c r="Y306" s="55">
        <v>29.175000000000001</v>
      </c>
      <c r="Z306" s="55">
        <v>1</v>
      </c>
      <c r="AA306" s="55">
        <v>28.175000000000001</v>
      </c>
      <c r="AB306" s="55">
        <v>1</v>
      </c>
      <c r="AC306" s="55">
        <v>28.175000000000001</v>
      </c>
      <c r="AD306" s="55">
        <v>0</v>
      </c>
      <c r="AE306" s="55">
        <v>29.175000000000001</v>
      </c>
      <c r="AF306" s="55">
        <v>1</v>
      </c>
      <c r="AG306" s="55">
        <v>28.175000000000001</v>
      </c>
      <c r="AH306" s="55">
        <v>1</v>
      </c>
      <c r="AI306" s="55">
        <v>28.175000000000001</v>
      </c>
      <c r="AJ306" s="55">
        <v>2</v>
      </c>
      <c r="AK306" s="55">
        <v>27.175000000000001</v>
      </c>
      <c r="AL306" s="55">
        <v>2</v>
      </c>
      <c r="AM306" s="55">
        <v>27.175000000000001</v>
      </c>
      <c r="AN306" s="55">
        <v>0</v>
      </c>
      <c r="AO306" s="55">
        <v>13.5875</v>
      </c>
      <c r="AP306" s="55">
        <v>1</v>
      </c>
      <c r="AQ306" s="55">
        <v>13.5875</v>
      </c>
      <c r="AR306" s="55">
        <v>0</v>
      </c>
      <c r="AS306" s="55">
        <v>29.175000000000001</v>
      </c>
      <c r="AT306" s="55">
        <v>0</v>
      </c>
      <c r="AU306" s="55">
        <v>29.175000000000001</v>
      </c>
      <c r="AV306" s="56">
        <f t="shared" si="16"/>
        <v>49.174999999999997</v>
      </c>
      <c r="AW306" s="51">
        <f t="shared" si="16"/>
        <v>503.15000000000009</v>
      </c>
      <c r="AX306" s="51">
        <f t="shared" si="17"/>
        <v>389</v>
      </c>
      <c r="AY306" s="51">
        <f t="shared" si="18"/>
        <v>9.7249999999999996</v>
      </c>
    </row>
    <row r="307" spans="1:51" ht="25" customHeight="1">
      <c r="A307" s="49">
        <v>303</v>
      </c>
      <c r="B307" s="39" t="s">
        <v>133</v>
      </c>
      <c r="C307" s="44" t="s">
        <v>132</v>
      </c>
      <c r="D307" s="44" t="s">
        <v>198</v>
      </c>
      <c r="E307" s="55">
        <v>0</v>
      </c>
      <c r="F307" s="55">
        <v>1081</v>
      </c>
      <c r="G307" s="55">
        <v>1081</v>
      </c>
      <c r="H307" s="55">
        <v>3</v>
      </c>
      <c r="I307" s="55">
        <v>24.024999999999999</v>
      </c>
      <c r="J307" s="55">
        <v>2</v>
      </c>
      <c r="K307" s="55">
        <v>25.024999999999999</v>
      </c>
      <c r="L307" s="55">
        <v>4</v>
      </c>
      <c r="M307" s="55">
        <v>23.024999999999999</v>
      </c>
      <c r="N307" s="55">
        <v>1</v>
      </c>
      <c r="O307" s="55">
        <v>26.024999999999999</v>
      </c>
      <c r="P307" s="55">
        <v>0</v>
      </c>
      <c r="Q307" s="55">
        <v>27.024999999999999</v>
      </c>
      <c r="R307" s="55">
        <v>1</v>
      </c>
      <c r="S307" s="55">
        <v>26.024999999999999</v>
      </c>
      <c r="T307" s="55">
        <v>1</v>
      </c>
      <c r="U307" s="55">
        <v>26.024999999999999</v>
      </c>
      <c r="V307" s="55"/>
      <c r="W307" s="55"/>
      <c r="X307" s="55">
        <v>27.024999999999999</v>
      </c>
      <c r="Y307" s="55">
        <v>27.824999999999999</v>
      </c>
      <c r="Z307" s="55">
        <v>4</v>
      </c>
      <c r="AA307" s="55">
        <v>23.024999999999999</v>
      </c>
      <c r="AB307" s="55">
        <v>1</v>
      </c>
      <c r="AC307" s="55">
        <v>26.024999999999999</v>
      </c>
      <c r="AD307" s="55">
        <v>0</v>
      </c>
      <c r="AE307" s="55">
        <v>27.024999999999999</v>
      </c>
      <c r="AF307" s="55">
        <v>1</v>
      </c>
      <c r="AG307" s="55">
        <v>26.024999999999999</v>
      </c>
      <c r="AH307" s="55">
        <v>1</v>
      </c>
      <c r="AI307" s="55">
        <v>26.024999999999999</v>
      </c>
      <c r="AJ307" s="55">
        <v>1</v>
      </c>
      <c r="AK307" s="55">
        <v>26.024999999999999</v>
      </c>
      <c r="AL307" s="55">
        <v>2</v>
      </c>
      <c r="AM307" s="55">
        <v>25.024999999999999</v>
      </c>
      <c r="AN307" s="55">
        <v>0</v>
      </c>
      <c r="AO307" s="55">
        <v>12.512499999999999</v>
      </c>
      <c r="AP307" s="55">
        <v>0</v>
      </c>
      <c r="AQ307" s="55">
        <v>12.512499999999999</v>
      </c>
      <c r="AR307" s="55">
        <v>0</v>
      </c>
      <c r="AS307" s="55">
        <v>27.024999999999999</v>
      </c>
      <c r="AT307" s="55">
        <v>0</v>
      </c>
      <c r="AU307" s="55">
        <v>27.024999999999999</v>
      </c>
      <c r="AV307" s="56">
        <f t="shared" si="16"/>
        <v>49.024999999999999</v>
      </c>
      <c r="AW307" s="51">
        <f t="shared" si="16"/>
        <v>463.24999999999983</v>
      </c>
      <c r="AX307" s="51">
        <f t="shared" si="17"/>
        <v>360.33333333333331</v>
      </c>
      <c r="AY307" s="51">
        <f t="shared" si="18"/>
        <v>9.0083333333333329</v>
      </c>
    </row>
    <row r="308" spans="1:51" ht="25" customHeight="1">
      <c r="A308" s="49">
        <v>304</v>
      </c>
      <c r="B308" s="39" t="s">
        <v>133</v>
      </c>
      <c r="C308" s="44" t="s">
        <v>132</v>
      </c>
      <c r="D308" s="44" t="s">
        <v>199</v>
      </c>
      <c r="E308" s="55">
        <v>733</v>
      </c>
      <c r="F308" s="55">
        <v>723</v>
      </c>
      <c r="G308" s="55">
        <v>1456</v>
      </c>
      <c r="H308" s="55">
        <v>3</v>
      </c>
      <c r="I308" s="55">
        <v>33.4</v>
      </c>
      <c r="J308" s="55">
        <v>3</v>
      </c>
      <c r="K308" s="55">
        <v>33.4</v>
      </c>
      <c r="L308" s="55">
        <v>2</v>
      </c>
      <c r="M308" s="55">
        <v>34.4</v>
      </c>
      <c r="N308" s="55">
        <v>3</v>
      </c>
      <c r="O308" s="55">
        <v>33.4</v>
      </c>
      <c r="P308" s="55">
        <v>0</v>
      </c>
      <c r="Q308" s="55">
        <v>36.4</v>
      </c>
      <c r="R308" s="55">
        <v>3</v>
      </c>
      <c r="S308" s="55">
        <v>33.4</v>
      </c>
      <c r="T308" s="55">
        <v>0</v>
      </c>
      <c r="U308" s="55">
        <v>36.4</v>
      </c>
      <c r="V308" s="55"/>
      <c r="W308" s="55"/>
      <c r="X308" s="55">
        <v>35.4</v>
      </c>
      <c r="Y308" s="55">
        <v>36.4</v>
      </c>
      <c r="Z308" s="55">
        <v>2</v>
      </c>
      <c r="AA308" s="55">
        <v>34.4</v>
      </c>
      <c r="AB308" s="55">
        <v>3</v>
      </c>
      <c r="AC308" s="55">
        <v>33.4</v>
      </c>
      <c r="AD308" s="55">
        <v>0</v>
      </c>
      <c r="AE308" s="55">
        <v>36.4</v>
      </c>
      <c r="AF308" s="55">
        <v>1</v>
      </c>
      <c r="AG308" s="55">
        <v>35.4</v>
      </c>
      <c r="AH308" s="55">
        <v>2</v>
      </c>
      <c r="AI308" s="55">
        <v>34.4</v>
      </c>
      <c r="AJ308" s="55">
        <v>2</v>
      </c>
      <c r="AK308" s="55">
        <v>34.4</v>
      </c>
      <c r="AL308" s="55">
        <v>2</v>
      </c>
      <c r="AM308" s="55">
        <v>34.4</v>
      </c>
      <c r="AN308" s="55">
        <v>0</v>
      </c>
      <c r="AO308" s="55">
        <v>17.2</v>
      </c>
      <c r="AP308" s="55">
        <v>0</v>
      </c>
      <c r="AQ308" s="55">
        <v>17.2</v>
      </c>
      <c r="AR308" s="55">
        <v>0</v>
      </c>
      <c r="AS308" s="55">
        <v>36.4</v>
      </c>
      <c r="AT308" s="55">
        <v>2</v>
      </c>
      <c r="AU308" s="55">
        <v>34.4</v>
      </c>
      <c r="AV308" s="56">
        <f t="shared" ref="AV308:AW319" si="19">SUM(H308,J308,L308,N308,P308,R308,T308,V308,X308,Z308,AB308,AD308,AF308,AH308,AJ308,AL308,AN308,AP308,AR308,AT308)</f>
        <v>63.4</v>
      </c>
      <c r="AW308" s="51">
        <f t="shared" si="19"/>
        <v>625.19999999999993</v>
      </c>
      <c r="AX308" s="51">
        <f t="shared" ref="AX308:AX319" si="20">G308/3</f>
        <v>485.33333333333331</v>
      </c>
      <c r="AY308" s="51">
        <f t="shared" ref="AY308:AY319" si="21">AX308/40</f>
        <v>12.133333333333333</v>
      </c>
    </row>
    <row r="309" spans="1:51" ht="25" customHeight="1">
      <c r="A309" s="49">
        <v>305</v>
      </c>
      <c r="B309" s="39" t="s">
        <v>133</v>
      </c>
      <c r="C309" s="44" t="s">
        <v>132</v>
      </c>
      <c r="D309" s="44" t="s">
        <v>200</v>
      </c>
      <c r="E309" s="55">
        <v>235</v>
      </c>
      <c r="F309" s="55">
        <v>265</v>
      </c>
      <c r="G309" s="55">
        <v>500</v>
      </c>
      <c r="H309" s="55">
        <v>2</v>
      </c>
      <c r="I309" s="55">
        <v>10.5</v>
      </c>
      <c r="J309" s="55">
        <v>1</v>
      </c>
      <c r="K309" s="55">
        <v>11.5</v>
      </c>
      <c r="L309" s="55">
        <v>3</v>
      </c>
      <c r="M309" s="55">
        <v>9.5</v>
      </c>
      <c r="N309" s="55">
        <v>1</v>
      </c>
      <c r="O309" s="55">
        <v>11.5</v>
      </c>
      <c r="P309" s="55">
        <v>0</v>
      </c>
      <c r="Q309" s="55">
        <v>12.5</v>
      </c>
      <c r="R309" s="55">
        <v>2</v>
      </c>
      <c r="S309" s="55">
        <v>10.5</v>
      </c>
      <c r="T309" s="55">
        <v>1</v>
      </c>
      <c r="U309" s="55">
        <v>11.5</v>
      </c>
      <c r="V309" s="55"/>
      <c r="W309" s="55"/>
      <c r="X309" s="55">
        <v>11.5</v>
      </c>
      <c r="Y309" s="55">
        <v>12.5</v>
      </c>
      <c r="Z309" s="55">
        <v>3</v>
      </c>
      <c r="AA309" s="55">
        <v>9.5</v>
      </c>
      <c r="AB309" s="55">
        <v>1</v>
      </c>
      <c r="AC309" s="55">
        <v>11.5</v>
      </c>
      <c r="AD309" s="55">
        <v>0</v>
      </c>
      <c r="AE309" s="55">
        <v>12.5</v>
      </c>
      <c r="AF309" s="55">
        <v>1</v>
      </c>
      <c r="AG309" s="55">
        <v>11.5</v>
      </c>
      <c r="AH309" s="55"/>
      <c r="AI309" s="55">
        <v>12.5</v>
      </c>
      <c r="AJ309" s="55">
        <v>1</v>
      </c>
      <c r="AK309" s="55">
        <v>11.5</v>
      </c>
      <c r="AL309" s="55">
        <v>1</v>
      </c>
      <c r="AM309" s="55">
        <v>11.5</v>
      </c>
      <c r="AN309" s="55">
        <v>0</v>
      </c>
      <c r="AO309" s="55">
        <v>5.75</v>
      </c>
      <c r="AP309" s="55">
        <v>0</v>
      </c>
      <c r="AQ309" s="55">
        <v>5.75</v>
      </c>
      <c r="AR309" s="55">
        <v>1</v>
      </c>
      <c r="AS309" s="55">
        <v>11.5</v>
      </c>
      <c r="AT309" s="55">
        <v>1</v>
      </c>
      <c r="AU309" s="55">
        <v>11.5</v>
      </c>
      <c r="AV309" s="56">
        <f t="shared" si="19"/>
        <v>30.5</v>
      </c>
      <c r="AW309" s="51">
        <f t="shared" si="19"/>
        <v>205</v>
      </c>
      <c r="AX309" s="51">
        <f t="shared" si="20"/>
        <v>166.66666666666666</v>
      </c>
      <c r="AY309" s="51">
        <f t="shared" si="21"/>
        <v>4.1666666666666661</v>
      </c>
    </row>
    <row r="310" spans="1:51" ht="25" customHeight="1">
      <c r="A310" s="49">
        <v>306</v>
      </c>
      <c r="B310" s="39" t="s">
        <v>133</v>
      </c>
      <c r="C310" s="44" t="s">
        <v>132</v>
      </c>
      <c r="D310" s="44" t="s">
        <v>201</v>
      </c>
      <c r="E310" s="55">
        <v>235</v>
      </c>
      <c r="F310" s="55">
        <v>164</v>
      </c>
      <c r="G310" s="55">
        <v>399</v>
      </c>
      <c r="H310" s="55">
        <v>2</v>
      </c>
      <c r="I310" s="55">
        <v>7.9749999999999996</v>
      </c>
      <c r="J310" s="55">
        <v>2</v>
      </c>
      <c r="K310" s="55">
        <v>7.9749999999999996</v>
      </c>
      <c r="L310" s="55">
        <v>1</v>
      </c>
      <c r="M310" s="55">
        <v>8.9749999999999996</v>
      </c>
      <c r="N310" s="55">
        <v>2</v>
      </c>
      <c r="O310" s="55">
        <v>7.9749999999999996</v>
      </c>
      <c r="P310" s="55">
        <v>0</v>
      </c>
      <c r="Q310" s="55">
        <v>9.9749999999999996</v>
      </c>
      <c r="R310" s="55">
        <v>1</v>
      </c>
      <c r="S310" s="55">
        <v>8.9749999999999996</v>
      </c>
      <c r="T310" s="55">
        <v>1</v>
      </c>
      <c r="U310" s="55">
        <v>8.9749999999999996</v>
      </c>
      <c r="V310" s="55"/>
      <c r="W310" s="55"/>
      <c r="X310" s="55">
        <v>9.9749999999999996</v>
      </c>
      <c r="Y310" s="55">
        <v>9.9749999999999996</v>
      </c>
      <c r="Z310" s="55">
        <v>1</v>
      </c>
      <c r="AA310" s="55">
        <v>8.9749999999999996</v>
      </c>
      <c r="AB310" s="55">
        <v>2</v>
      </c>
      <c r="AC310" s="55">
        <v>7.9749999999999996</v>
      </c>
      <c r="AD310" s="55">
        <v>0</v>
      </c>
      <c r="AE310" s="55">
        <v>9.9749999999999996</v>
      </c>
      <c r="AF310" s="55">
        <v>2</v>
      </c>
      <c r="AG310" s="55">
        <v>7.9749999999999996</v>
      </c>
      <c r="AH310" s="55">
        <v>1</v>
      </c>
      <c r="AI310" s="55">
        <v>8.9749999999999996</v>
      </c>
      <c r="AJ310" s="55">
        <v>2</v>
      </c>
      <c r="AK310" s="55">
        <v>7.9749999999999996</v>
      </c>
      <c r="AL310" s="55">
        <v>0</v>
      </c>
      <c r="AM310" s="55">
        <v>9.9749999999999996</v>
      </c>
      <c r="AN310" s="55">
        <v>1</v>
      </c>
      <c r="AO310" s="55">
        <v>4.9874999999999998</v>
      </c>
      <c r="AP310" s="55">
        <v>1</v>
      </c>
      <c r="AQ310" s="55">
        <v>4.9874999999999998</v>
      </c>
      <c r="AR310" s="55">
        <v>0</v>
      </c>
      <c r="AS310" s="55">
        <v>9.9749999999999996</v>
      </c>
      <c r="AT310" s="55">
        <v>1</v>
      </c>
      <c r="AU310" s="55">
        <v>8.9749999999999996</v>
      </c>
      <c r="AV310" s="56">
        <f t="shared" si="19"/>
        <v>29.975000000000001</v>
      </c>
      <c r="AW310" s="51">
        <f t="shared" si="19"/>
        <v>161.54999999999998</v>
      </c>
      <c r="AX310" s="51">
        <f t="shared" si="20"/>
        <v>133</v>
      </c>
      <c r="AY310" s="51">
        <f t="shared" si="21"/>
        <v>3.3250000000000002</v>
      </c>
    </row>
    <row r="311" spans="1:51" ht="25" customHeight="1">
      <c r="A311" s="49">
        <v>307</v>
      </c>
      <c r="B311" s="39" t="s">
        <v>133</v>
      </c>
      <c r="C311" s="44" t="s">
        <v>132</v>
      </c>
      <c r="D311" s="44" t="s">
        <v>202</v>
      </c>
      <c r="E311" s="55">
        <v>1331</v>
      </c>
      <c r="F311" s="55">
        <v>1229</v>
      </c>
      <c r="G311" s="55">
        <v>2560</v>
      </c>
      <c r="H311" s="55">
        <v>5</v>
      </c>
      <c r="I311" s="55">
        <v>59</v>
      </c>
      <c r="J311" s="55">
        <v>4</v>
      </c>
      <c r="K311" s="55">
        <v>60</v>
      </c>
      <c r="L311" s="55">
        <v>7</v>
      </c>
      <c r="M311" s="55">
        <v>57</v>
      </c>
      <c r="N311" s="55">
        <v>1</v>
      </c>
      <c r="O311" s="55">
        <v>63</v>
      </c>
      <c r="P311" s="55">
        <v>0</v>
      </c>
      <c r="Q311" s="55">
        <v>64</v>
      </c>
      <c r="R311" s="55">
        <v>8</v>
      </c>
      <c r="S311" s="55">
        <v>56</v>
      </c>
      <c r="T311" s="55">
        <v>1</v>
      </c>
      <c r="U311" s="55">
        <v>63</v>
      </c>
      <c r="V311" s="55"/>
      <c r="W311" s="55"/>
      <c r="X311" s="55">
        <v>62</v>
      </c>
      <c r="Y311" s="55">
        <v>64</v>
      </c>
      <c r="Z311" s="55">
        <v>7</v>
      </c>
      <c r="AA311" s="55">
        <v>57</v>
      </c>
      <c r="AB311" s="55">
        <v>1</v>
      </c>
      <c r="AC311" s="55">
        <v>63</v>
      </c>
      <c r="AD311" s="55">
        <v>0</v>
      </c>
      <c r="AE311" s="55">
        <v>64</v>
      </c>
      <c r="AF311" s="55">
        <v>3</v>
      </c>
      <c r="AG311" s="55">
        <v>61</v>
      </c>
      <c r="AH311" s="55">
        <v>1</v>
      </c>
      <c r="AI311" s="55">
        <v>63</v>
      </c>
      <c r="AJ311" s="55">
        <v>2</v>
      </c>
      <c r="AK311" s="55">
        <v>62</v>
      </c>
      <c r="AL311" s="55">
        <v>3</v>
      </c>
      <c r="AM311" s="55">
        <v>61</v>
      </c>
      <c r="AN311" s="55">
        <v>1</v>
      </c>
      <c r="AO311" s="55">
        <v>30.5</v>
      </c>
      <c r="AP311" s="55">
        <v>0</v>
      </c>
      <c r="AQ311" s="55">
        <v>30.5</v>
      </c>
      <c r="AR311" s="55">
        <v>0</v>
      </c>
      <c r="AS311" s="55">
        <v>64</v>
      </c>
      <c r="AT311" s="55">
        <v>2</v>
      </c>
      <c r="AU311" s="55">
        <v>62</v>
      </c>
      <c r="AV311" s="56">
        <f t="shared" si="19"/>
        <v>108</v>
      </c>
      <c r="AW311" s="51">
        <f t="shared" si="19"/>
        <v>1104</v>
      </c>
      <c r="AX311" s="51">
        <f t="shared" si="20"/>
        <v>853.33333333333337</v>
      </c>
      <c r="AY311" s="51">
        <f t="shared" si="21"/>
        <v>21.333333333333336</v>
      </c>
    </row>
    <row r="312" spans="1:51" ht="25" customHeight="1">
      <c r="A312" s="49">
        <v>308</v>
      </c>
      <c r="B312" s="39" t="s">
        <v>133</v>
      </c>
      <c r="C312" s="44" t="s">
        <v>132</v>
      </c>
      <c r="D312" s="44" t="s">
        <v>203</v>
      </c>
      <c r="E312" s="55">
        <v>262</v>
      </c>
      <c r="F312" s="55">
        <v>244</v>
      </c>
      <c r="G312" s="55">
        <v>506</v>
      </c>
      <c r="H312" s="55">
        <v>2</v>
      </c>
      <c r="I312" s="55">
        <v>10.65</v>
      </c>
      <c r="J312" s="55">
        <v>1</v>
      </c>
      <c r="K312" s="55">
        <v>11.65</v>
      </c>
      <c r="L312" s="55">
        <v>3</v>
      </c>
      <c r="M312" s="55">
        <v>9.65</v>
      </c>
      <c r="N312" s="55">
        <v>1</v>
      </c>
      <c r="O312" s="55">
        <v>11.65</v>
      </c>
      <c r="P312" s="55">
        <v>0</v>
      </c>
      <c r="Q312" s="55">
        <v>12.65</v>
      </c>
      <c r="R312" s="55">
        <v>2</v>
      </c>
      <c r="S312" s="55">
        <v>10.65</v>
      </c>
      <c r="T312" s="55">
        <v>1</v>
      </c>
      <c r="U312" s="55">
        <v>11.65</v>
      </c>
      <c r="V312" s="55"/>
      <c r="W312" s="55"/>
      <c r="X312" s="55">
        <v>11.65</v>
      </c>
      <c r="Y312" s="55">
        <v>12.65</v>
      </c>
      <c r="Z312" s="55">
        <v>3</v>
      </c>
      <c r="AA312" s="55">
        <v>9.65</v>
      </c>
      <c r="AB312" s="55">
        <v>1</v>
      </c>
      <c r="AC312" s="55">
        <v>11.65</v>
      </c>
      <c r="AD312" s="55">
        <v>0</v>
      </c>
      <c r="AE312" s="55">
        <v>12.65</v>
      </c>
      <c r="AF312" s="55">
        <v>2</v>
      </c>
      <c r="AG312" s="55">
        <v>10.65</v>
      </c>
      <c r="AH312" s="55"/>
      <c r="AI312" s="55">
        <v>12.65</v>
      </c>
      <c r="AJ312" s="55">
        <v>1</v>
      </c>
      <c r="AK312" s="55">
        <v>11.65</v>
      </c>
      <c r="AL312" s="55">
        <v>2</v>
      </c>
      <c r="AM312" s="55">
        <v>10.65</v>
      </c>
      <c r="AN312" s="55">
        <v>0</v>
      </c>
      <c r="AO312" s="55">
        <v>5.3250000000000002</v>
      </c>
      <c r="AP312" s="55">
        <v>1</v>
      </c>
      <c r="AQ312" s="55">
        <v>5.3250000000000002</v>
      </c>
      <c r="AR312" s="55">
        <v>0</v>
      </c>
      <c r="AS312" s="55">
        <v>12.65</v>
      </c>
      <c r="AT312" s="55">
        <v>1</v>
      </c>
      <c r="AU312" s="55">
        <v>11.65</v>
      </c>
      <c r="AV312" s="56">
        <f t="shared" si="19"/>
        <v>32.65</v>
      </c>
      <c r="AW312" s="51">
        <f t="shared" si="19"/>
        <v>205.70000000000005</v>
      </c>
      <c r="AX312" s="51">
        <f t="shared" si="20"/>
        <v>168.66666666666666</v>
      </c>
      <c r="AY312" s="51">
        <f t="shared" si="21"/>
        <v>4.2166666666666668</v>
      </c>
    </row>
    <row r="313" spans="1:51" ht="25" customHeight="1">
      <c r="A313" s="49">
        <v>309</v>
      </c>
      <c r="B313" s="39" t="s">
        <v>133</v>
      </c>
      <c r="C313" s="44" t="s">
        <v>132</v>
      </c>
      <c r="D313" s="44" t="s">
        <v>204</v>
      </c>
      <c r="E313" s="55">
        <v>1621</v>
      </c>
      <c r="F313" s="55">
        <v>1733</v>
      </c>
      <c r="G313" s="55">
        <v>3354</v>
      </c>
      <c r="H313" s="55">
        <v>7</v>
      </c>
      <c r="I313" s="55">
        <v>76.849999999999994</v>
      </c>
      <c r="J313" s="55">
        <v>5</v>
      </c>
      <c r="K313" s="55">
        <v>78.849999999999994</v>
      </c>
      <c r="L313" s="55">
        <v>3</v>
      </c>
      <c r="M313" s="55">
        <v>80.849999999999994</v>
      </c>
      <c r="N313" s="55">
        <v>2</v>
      </c>
      <c r="O313" s="55">
        <v>81.849999999999994</v>
      </c>
      <c r="P313" s="55">
        <v>0</v>
      </c>
      <c r="Q313" s="55">
        <v>83.85</v>
      </c>
      <c r="R313" s="55">
        <v>2</v>
      </c>
      <c r="S313" s="55">
        <v>81.849999999999994</v>
      </c>
      <c r="T313" s="55">
        <v>1</v>
      </c>
      <c r="U313" s="55">
        <v>82.85</v>
      </c>
      <c r="V313" s="55"/>
      <c r="W313" s="55"/>
      <c r="X313" s="55">
        <v>81.849999999999994</v>
      </c>
      <c r="Y313" s="55">
        <v>83.174999999999997</v>
      </c>
      <c r="Z313" s="55">
        <v>3</v>
      </c>
      <c r="AA313" s="55">
        <v>80.849999999999994</v>
      </c>
      <c r="AB313" s="55">
        <v>2</v>
      </c>
      <c r="AC313" s="55">
        <v>81.849999999999994</v>
      </c>
      <c r="AD313" s="55">
        <v>0</v>
      </c>
      <c r="AE313" s="55">
        <v>83.85</v>
      </c>
      <c r="AF313" s="55">
        <v>3</v>
      </c>
      <c r="AG313" s="55">
        <v>80.849999999999994</v>
      </c>
      <c r="AH313" s="55">
        <v>2</v>
      </c>
      <c r="AI313" s="55">
        <v>81.849999999999994</v>
      </c>
      <c r="AJ313" s="55">
        <v>2</v>
      </c>
      <c r="AK313" s="55">
        <v>81.849999999999994</v>
      </c>
      <c r="AL313" s="55">
        <v>4</v>
      </c>
      <c r="AM313" s="55">
        <v>79.849999999999994</v>
      </c>
      <c r="AN313" s="55">
        <v>2</v>
      </c>
      <c r="AO313" s="55">
        <v>39.924999999999997</v>
      </c>
      <c r="AP313" s="55">
        <v>2</v>
      </c>
      <c r="AQ313" s="55">
        <v>39.924999999999997</v>
      </c>
      <c r="AR313" s="55">
        <v>0</v>
      </c>
      <c r="AS313" s="55">
        <v>83.85</v>
      </c>
      <c r="AT313" s="55">
        <v>1</v>
      </c>
      <c r="AU313" s="55">
        <v>82.85</v>
      </c>
      <c r="AV313" s="56">
        <f t="shared" si="19"/>
        <v>122.85</v>
      </c>
      <c r="AW313" s="51">
        <f t="shared" si="19"/>
        <v>1467.6249999999995</v>
      </c>
      <c r="AX313" s="51">
        <f t="shared" si="20"/>
        <v>1118</v>
      </c>
      <c r="AY313" s="51">
        <f t="shared" si="21"/>
        <v>27.95</v>
      </c>
    </row>
    <row r="314" spans="1:51" ht="25" customHeight="1">
      <c r="A314" s="49">
        <v>310</v>
      </c>
      <c r="B314" s="39" t="s">
        <v>133</v>
      </c>
      <c r="C314" s="44" t="s">
        <v>132</v>
      </c>
      <c r="D314" s="44" t="s">
        <v>205</v>
      </c>
      <c r="E314" s="55">
        <v>863</v>
      </c>
      <c r="F314" s="55">
        <v>827</v>
      </c>
      <c r="G314" s="55">
        <v>1690</v>
      </c>
      <c r="H314" s="55">
        <v>4</v>
      </c>
      <c r="I314" s="55">
        <v>38.25</v>
      </c>
      <c r="J314" s="55">
        <v>3</v>
      </c>
      <c r="K314" s="55">
        <v>39.25</v>
      </c>
      <c r="L314" s="55">
        <v>3</v>
      </c>
      <c r="M314" s="55">
        <v>39.25</v>
      </c>
      <c r="N314" s="55">
        <v>2</v>
      </c>
      <c r="O314" s="55">
        <v>40.25</v>
      </c>
      <c r="P314" s="55">
        <v>0</v>
      </c>
      <c r="Q314" s="55">
        <v>42.25</v>
      </c>
      <c r="R314" s="55">
        <v>2</v>
      </c>
      <c r="S314" s="55">
        <v>40.25</v>
      </c>
      <c r="T314" s="55">
        <v>1</v>
      </c>
      <c r="U314" s="55">
        <v>41.25</v>
      </c>
      <c r="V314" s="55"/>
      <c r="W314" s="55"/>
      <c r="X314" s="55">
        <v>40.25</v>
      </c>
      <c r="Y314" s="55">
        <v>38.424999999999997</v>
      </c>
      <c r="Z314" s="55">
        <v>3</v>
      </c>
      <c r="AA314" s="55">
        <v>39.25</v>
      </c>
      <c r="AB314" s="55">
        <v>2</v>
      </c>
      <c r="AC314" s="55">
        <v>40.25</v>
      </c>
      <c r="AD314" s="55">
        <v>0</v>
      </c>
      <c r="AE314" s="55">
        <v>42.25</v>
      </c>
      <c r="AF314" s="55">
        <v>2</v>
      </c>
      <c r="AG314" s="55">
        <v>40.25</v>
      </c>
      <c r="AH314" s="55">
        <v>3</v>
      </c>
      <c r="AI314" s="55">
        <v>39.25</v>
      </c>
      <c r="AJ314" s="55">
        <v>2</v>
      </c>
      <c r="AK314" s="55">
        <v>40.25</v>
      </c>
      <c r="AL314" s="55">
        <v>1</v>
      </c>
      <c r="AM314" s="55">
        <v>41.25</v>
      </c>
      <c r="AN314" s="55">
        <v>0</v>
      </c>
      <c r="AO314" s="55">
        <v>20.625</v>
      </c>
      <c r="AP314" s="55">
        <v>1</v>
      </c>
      <c r="AQ314" s="55">
        <v>20.625</v>
      </c>
      <c r="AR314" s="55">
        <v>1</v>
      </c>
      <c r="AS314" s="55">
        <v>41.25</v>
      </c>
      <c r="AT314" s="55">
        <v>0</v>
      </c>
      <c r="AU314" s="55">
        <v>42.25</v>
      </c>
      <c r="AV314" s="56">
        <f t="shared" si="19"/>
        <v>70.25</v>
      </c>
      <c r="AW314" s="51">
        <f t="shared" si="19"/>
        <v>726.67499999999995</v>
      </c>
      <c r="AX314" s="51">
        <f t="shared" si="20"/>
        <v>563.33333333333337</v>
      </c>
      <c r="AY314" s="51">
        <f t="shared" si="21"/>
        <v>14.083333333333334</v>
      </c>
    </row>
    <row r="315" spans="1:51" ht="25" customHeight="1">
      <c r="A315" s="49">
        <v>311</v>
      </c>
      <c r="B315" s="39" t="s">
        <v>133</v>
      </c>
      <c r="C315" s="44" t="s">
        <v>132</v>
      </c>
      <c r="D315" s="44" t="s">
        <v>206</v>
      </c>
      <c r="E315" s="55">
        <v>545</v>
      </c>
      <c r="F315" s="55">
        <v>520</v>
      </c>
      <c r="G315" s="55">
        <v>1065</v>
      </c>
      <c r="H315" s="55">
        <v>4</v>
      </c>
      <c r="I315" s="55">
        <v>22.625</v>
      </c>
      <c r="J315" s="55">
        <v>3</v>
      </c>
      <c r="K315" s="55">
        <v>23.625</v>
      </c>
      <c r="L315" s="55">
        <v>5</v>
      </c>
      <c r="M315" s="55">
        <v>21.625</v>
      </c>
      <c r="N315" s="55">
        <v>2</v>
      </c>
      <c r="O315" s="55">
        <v>24.625</v>
      </c>
      <c r="P315" s="55">
        <v>0</v>
      </c>
      <c r="Q315" s="55">
        <v>26.625</v>
      </c>
      <c r="R315" s="55">
        <v>4</v>
      </c>
      <c r="S315" s="55">
        <v>22.625</v>
      </c>
      <c r="T315" s="55">
        <v>2</v>
      </c>
      <c r="U315" s="55">
        <v>24.625</v>
      </c>
      <c r="V315" s="55"/>
      <c r="W315" s="55"/>
      <c r="X315" s="55">
        <v>25.625</v>
      </c>
      <c r="Y315" s="55">
        <v>26.475000000000001</v>
      </c>
      <c r="Z315" s="55">
        <v>5</v>
      </c>
      <c r="AA315" s="55">
        <v>21.625</v>
      </c>
      <c r="AB315" s="55">
        <v>2</v>
      </c>
      <c r="AC315" s="55">
        <v>24.625</v>
      </c>
      <c r="AD315" s="55">
        <v>0</v>
      </c>
      <c r="AE315" s="55">
        <v>26.625</v>
      </c>
      <c r="AF315" s="55">
        <v>2</v>
      </c>
      <c r="AG315" s="55">
        <v>24.625</v>
      </c>
      <c r="AH315" s="55"/>
      <c r="AI315" s="55">
        <v>26.625</v>
      </c>
      <c r="AJ315" s="55">
        <v>1</v>
      </c>
      <c r="AK315" s="55">
        <v>25.625</v>
      </c>
      <c r="AL315" s="55">
        <v>2</v>
      </c>
      <c r="AM315" s="55">
        <v>24.625</v>
      </c>
      <c r="AN315" s="55">
        <v>1</v>
      </c>
      <c r="AO315" s="55">
        <v>12.3125</v>
      </c>
      <c r="AP315" s="55">
        <v>1</v>
      </c>
      <c r="AQ315" s="55">
        <v>12.3125</v>
      </c>
      <c r="AR315" s="55">
        <v>2</v>
      </c>
      <c r="AS315" s="55">
        <v>24.625</v>
      </c>
      <c r="AT315" s="55">
        <v>0</v>
      </c>
      <c r="AU315" s="55">
        <v>26.625</v>
      </c>
      <c r="AV315" s="56">
        <f t="shared" si="19"/>
        <v>61.625</v>
      </c>
      <c r="AW315" s="51">
        <f t="shared" si="19"/>
        <v>443.1</v>
      </c>
      <c r="AX315" s="51">
        <f t="shared" si="20"/>
        <v>355</v>
      </c>
      <c r="AY315" s="51">
        <f t="shared" si="21"/>
        <v>8.875</v>
      </c>
    </row>
    <row r="316" spans="1:51" ht="25" customHeight="1">
      <c r="A316" s="49">
        <v>312</v>
      </c>
      <c r="B316" s="39" t="s">
        <v>133</v>
      </c>
      <c r="C316" s="44" t="s">
        <v>132</v>
      </c>
      <c r="D316" s="44" t="s">
        <v>207</v>
      </c>
      <c r="E316" s="55">
        <v>330</v>
      </c>
      <c r="F316" s="55">
        <v>228</v>
      </c>
      <c r="G316" s="55">
        <v>558</v>
      </c>
      <c r="H316" s="55">
        <v>3</v>
      </c>
      <c r="I316" s="55">
        <v>10.95</v>
      </c>
      <c r="J316" s="55">
        <v>3</v>
      </c>
      <c r="K316" s="55">
        <v>10.95</v>
      </c>
      <c r="L316" s="55">
        <v>3</v>
      </c>
      <c r="M316" s="55">
        <v>10.95</v>
      </c>
      <c r="N316" s="55">
        <v>1</v>
      </c>
      <c r="O316" s="55">
        <v>12.95</v>
      </c>
      <c r="P316" s="55">
        <v>0</v>
      </c>
      <c r="Q316" s="55">
        <v>13.95</v>
      </c>
      <c r="R316" s="55">
        <v>3</v>
      </c>
      <c r="S316" s="55">
        <v>10.95</v>
      </c>
      <c r="T316" s="55">
        <v>1</v>
      </c>
      <c r="U316" s="55">
        <v>12.95</v>
      </c>
      <c r="V316" s="55"/>
      <c r="W316" s="55"/>
      <c r="X316" s="55">
        <v>12.95</v>
      </c>
      <c r="Y316" s="55">
        <v>13.95</v>
      </c>
      <c r="Z316" s="55">
        <v>3</v>
      </c>
      <c r="AA316" s="55">
        <v>10.95</v>
      </c>
      <c r="AB316" s="55">
        <v>1</v>
      </c>
      <c r="AC316" s="55">
        <v>12.95</v>
      </c>
      <c r="AD316" s="55">
        <v>0</v>
      </c>
      <c r="AE316" s="55">
        <v>13.95</v>
      </c>
      <c r="AF316" s="55">
        <v>1</v>
      </c>
      <c r="AG316" s="55">
        <v>12.95</v>
      </c>
      <c r="AH316" s="55">
        <v>2</v>
      </c>
      <c r="AI316" s="55">
        <v>11.95</v>
      </c>
      <c r="AJ316" s="55">
        <v>2</v>
      </c>
      <c r="AK316" s="55">
        <v>11.95</v>
      </c>
      <c r="AL316" s="55">
        <v>0</v>
      </c>
      <c r="AM316" s="55">
        <v>13.95</v>
      </c>
      <c r="AN316" s="55">
        <v>1</v>
      </c>
      <c r="AO316" s="55">
        <v>6.9749999999999996</v>
      </c>
      <c r="AP316" s="55">
        <v>0</v>
      </c>
      <c r="AQ316" s="55">
        <v>6.9749999999999996</v>
      </c>
      <c r="AR316" s="55">
        <v>0</v>
      </c>
      <c r="AS316" s="55">
        <v>13.95</v>
      </c>
      <c r="AT316" s="55">
        <v>1</v>
      </c>
      <c r="AU316" s="55">
        <v>12.95</v>
      </c>
      <c r="AV316" s="56">
        <f t="shared" si="19"/>
        <v>37.950000000000003</v>
      </c>
      <c r="AW316" s="51">
        <f t="shared" si="19"/>
        <v>227.09999999999994</v>
      </c>
      <c r="AX316" s="51">
        <f t="shared" si="20"/>
        <v>186</v>
      </c>
      <c r="AY316" s="51">
        <f t="shared" si="21"/>
        <v>4.6500000000000004</v>
      </c>
    </row>
    <row r="317" spans="1:51" ht="25" customHeight="1">
      <c r="A317" s="49">
        <v>313</v>
      </c>
      <c r="B317" s="39" t="s">
        <v>133</v>
      </c>
      <c r="C317" s="44" t="s">
        <v>132</v>
      </c>
      <c r="D317" s="44" t="s">
        <v>208</v>
      </c>
      <c r="E317" s="55">
        <v>569</v>
      </c>
      <c r="F317" s="55">
        <v>509</v>
      </c>
      <c r="G317" s="55">
        <v>1078</v>
      </c>
      <c r="H317" s="55">
        <v>3</v>
      </c>
      <c r="I317" s="55">
        <v>23.95</v>
      </c>
      <c r="J317" s="55">
        <v>0</v>
      </c>
      <c r="K317" s="55">
        <v>26.95</v>
      </c>
      <c r="L317" s="55">
        <v>5</v>
      </c>
      <c r="M317" s="55">
        <v>21.95</v>
      </c>
      <c r="N317" s="55">
        <v>0</v>
      </c>
      <c r="O317" s="55">
        <v>26.95</v>
      </c>
      <c r="P317" s="55">
        <v>0</v>
      </c>
      <c r="Q317" s="55">
        <v>26.95</v>
      </c>
      <c r="R317" s="55">
        <v>2</v>
      </c>
      <c r="S317" s="55">
        <v>24.95</v>
      </c>
      <c r="T317" s="55">
        <v>0</v>
      </c>
      <c r="U317" s="55">
        <v>26.95</v>
      </c>
      <c r="V317" s="55"/>
      <c r="W317" s="55"/>
      <c r="X317" s="55">
        <v>26.95</v>
      </c>
      <c r="Y317" s="55">
        <v>26.95</v>
      </c>
      <c r="Z317" s="55">
        <v>5</v>
      </c>
      <c r="AA317" s="55">
        <v>21.95</v>
      </c>
      <c r="AB317" s="55">
        <v>0</v>
      </c>
      <c r="AC317" s="55">
        <v>26.95</v>
      </c>
      <c r="AD317" s="55">
        <v>0</v>
      </c>
      <c r="AE317" s="55">
        <v>26.95</v>
      </c>
      <c r="AF317" s="55">
        <v>2</v>
      </c>
      <c r="AG317" s="55">
        <v>24.95</v>
      </c>
      <c r="AH317" s="55"/>
      <c r="AI317" s="55">
        <v>26.95</v>
      </c>
      <c r="AJ317" s="55">
        <v>4</v>
      </c>
      <c r="AK317" s="55">
        <v>22.95</v>
      </c>
      <c r="AL317" s="55">
        <v>1</v>
      </c>
      <c r="AM317" s="55">
        <v>25.95</v>
      </c>
      <c r="AN317" s="55">
        <v>0</v>
      </c>
      <c r="AO317" s="55">
        <v>12.975</v>
      </c>
      <c r="AP317" s="55">
        <v>0</v>
      </c>
      <c r="AQ317" s="55">
        <v>12.975</v>
      </c>
      <c r="AR317" s="55">
        <v>0</v>
      </c>
      <c r="AS317" s="55">
        <v>26.95</v>
      </c>
      <c r="AT317" s="55">
        <v>0</v>
      </c>
      <c r="AU317" s="55">
        <v>26.95</v>
      </c>
      <c r="AV317" s="56">
        <f t="shared" si="19"/>
        <v>48.95</v>
      </c>
      <c r="AW317" s="51">
        <f t="shared" si="19"/>
        <v>462.09999999999991</v>
      </c>
      <c r="AX317" s="51">
        <f t="shared" si="20"/>
        <v>359.33333333333331</v>
      </c>
      <c r="AY317" s="51">
        <f t="shared" si="21"/>
        <v>8.9833333333333325</v>
      </c>
    </row>
    <row r="318" spans="1:51" ht="25" customHeight="1">
      <c r="A318" s="49">
        <v>314</v>
      </c>
      <c r="B318" s="39" t="s">
        <v>133</v>
      </c>
      <c r="C318" s="44" t="s">
        <v>132</v>
      </c>
      <c r="D318" s="44" t="s">
        <v>209</v>
      </c>
      <c r="E318" s="55">
        <v>131</v>
      </c>
      <c r="F318" s="55">
        <v>145</v>
      </c>
      <c r="G318" s="55">
        <v>276</v>
      </c>
      <c r="H318" s="55">
        <v>1</v>
      </c>
      <c r="I318" s="55">
        <v>5.9</v>
      </c>
      <c r="J318" s="55">
        <v>1</v>
      </c>
      <c r="K318" s="55">
        <v>5.9</v>
      </c>
      <c r="L318" s="55">
        <v>1</v>
      </c>
      <c r="M318" s="55">
        <v>5.9</v>
      </c>
      <c r="N318" s="55">
        <v>1</v>
      </c>
      <c r="O318" s="55">
        <v>5.9</v>
      </c>
      <c r="P318" s="55">
        <v>0</v>
      </c>
      <c r="Q318" s="55">
        <v>6.9</v>
      </c>
      <c r="R318" s="55">
        <v>1</v>
      </c>
      <c r="S318" s="55">
        <v>5.9</v>
      </c>
      <c r="T318" s="55">
        <v>1</v>
      </c>
      <c r="U318" s="55">
        <v>5.9</v>
      </c>
      <c r="V318" s="55"/>
      <c r="W318" s="55"/>
      <c r="X318" s="55">
        <v>6.9</v>
      </c>
      <c r="Y318" s="55">
        <v>6.9</v>
      </c>
      <c r="Z318" s="55">
        <v>1</v>
      </c>
      <c r="AA318" s="55">
        <v>5.9</v>
      </c>
      <c r="AB318" s="55">
        <v>1</v>
      </c>
      <c r="AC318" s="55">
        <v>5.9</v>
      </c>
      <c r="AD318" s="55">
        <v>0</v>
      </c>
      <c r="AE318" s="55">
        <v>6.9</v>
      </c>
      <c r="AF318" s="55">
        <v>1</v>
      </c>
      <c r="AG318" s="55">
        <v>5.9</v>
      </c>
      <c r="AH318" s="55">
        <v>1</v>
      </c>
      <c r="AI318" s="55">
        <v>5.9</v>
      </c>
      <c r="AJ318" s="55">
        <v>1</v>
      </c>
      <c r="AK318" s="55">
        <v>5.9</v>
      </c>
      <c r="AL318" s="55">
        <v>0</v>
      </c>
      <c r="AM318" s="55">
        <v>6.9</v>
      </c>
      <c r="AN318" s="55">
        <v>0</v>
      </c>
      <c r="AO318" s="55">
        <v>3.45</v>
      </c>
      <c r="AP318" s="55">
        <v>0</v>
      </c>
      <c r="AQ318" s="55">
        <v>3.45</v>
      </c>
      <c r="AR318" s="55">
        <v>0</v>
      </c>
      <c r="AS318" s="55">
        <v>6.9</v>
      </c>
      <c r="AT318" s="55">
        <v>0</v>
      </c>
      <c r="AU318" s="55">
        <v>6.9</v>
      </c>
      <c r="AV318" s="56">
        <f t="shared" si="19"/>
        <v>17.899999999999999</v>
      </c>
      <c r="AW318" s="51">
        <f t="shared" si="19"/>
        <v>113.20000000000003</v>
      </c>
      <c r="AX318" s="51">
        <f t="shared" si="20"/>
        <v>92</v>
      </c>
      <c r="AY318" s="51">
        <f t="shared" si="21"/>
        <v>2.2999999999999998</v>
      </c>
    </row>
    <row r="319" spans="1:51" ht="25" customHeight="1">
      <c r="A319" s="49">
        <v>315</v>
      </c>
      <c r="B319" s="39" t="s">
        <v>133</v>
      </c>
      <c r="C319" s="44" t="s">
        <v>132</v>
      </c>
      <c r="D319" s="44" t="s">
        <v>210</v>
      </c>
      <c r="E319" s="55">
        <v>1064</v>
      </c>
      <c r="F319" s="55">
        <v>1023</v>
      </c>
      <c r="G319" s="55">
        <v>2087</v>
      </c>
      <c r="H319" s="55">
        <v>4</v>
      </c>
      <c r="I319" s="55">
        <v>48.174999999999997</v>
      </c>
      <c r="J319" s="55">
        <v>3</v>
      </c>
      <c r="K319" s="55">
        <v>49.174999999999997</v>
      </c>
      <c r="L319" s="55">
        <v>3</v>
      </c>
      <c r="M319" s="55">
        <v>49.174999999999997</v>
      </c>
      <c r="N319" s="55">
        <v>3</v>
      </c>
      <c r="O319" s="55">
        <v>49.174999999999997</v>
      </c>
      <c r="P319" s="55">
        <v>0</v>
      </c>
      <c r="Q319" s="55">
        <v>52.174999999999997</v>
      </c>
      <c r="R319" s="55">
        <v>6</v>
      </c>
      <c r="S319" s="55">
        <v>46.174999999999997</v>
      </c>
      <c r="T319" s="55">
        <v>2</v>
      </c>
      <c r="U319" s="55">
        <v>50.174999999999997</v>
      </c>
      <c r="V319" s="55"/>
      <c r="W319" s="55"/>
      <c r="X319" s="55">
        <v>51.174999999999997</v>
      </c>
      <c r="Y319" s="55">
        <v>52.875</v>
      </c>
      <c r="Z319" s="55">
        <v>3</v>
      </c>
      <c r="AA319" s="55">
        <v>49.174999999999997</v>
      </c>
      <c r="AB319" s="55">
        <v>3</v>
      </c>
      <c r="AC319" s="55">
        <v>49.174999999999997</v>
      </c>
      <c r="AD319" s="55">
        <v>0</v>
      </c>
      <c r="AE319" s="55">
        <v>52.174999999999997</v>
      </c>
      <c r="AF319" s="55">
        <v>2</v>
      </c>
      <c r="AG319" s="55">
        <v>50.174999999999997</v>
      </c>
      <c r="AH319" s="55"/>
      <c r="AI319" s="55">
        <v>52.174999999999997</v>
      </c>
      <c r="AJ319" s="55">
        <v>3</v>
      </c>
      <c r="AK319" s="55">
        <v>49.174999999999997</v>
      </c>
      <c r="AL319" s="55">
        <v>3</v>
      </c>
      <c r="AM319" s="55">
        <v>49.174999999999997</v>
      </c>
      <c r="AN319" s="55">
        <v>2</v>
      </c>
      <c r="AO319" s="55">
        <v>24.587499999999999</v>
      </c>
      <c r="AP319" s="55">
        <v>3</v>
      </c>
      <c r="AQ319" s="55">
        <v>24.587499999999999</v>
      </c>
      <c r="AR319" s="55">
        <v>1</v>
      </c>
      <c r="AS319" s="55">
        <v>51.174999999999997</v>
      </c>
      <c r="AT319" s="55">
        <v>0</v>
      </c>
      <c r="AU319" s="55">
        <v>52.174999999999997</v>
      </c>
      <c r="AV319" s="56">
        <f t="shared" si="19"/>
        <v>92.174999999999997</v>
      </c>
      <c r="AW319" s="51">
        <f t="shared" si="19"/>
        <v>900.84999999999968</v>
      </c>
      <c r="AX319" s="51">
        <f t="shared" si="20"/>
        <v>695.66666666666663</v>
      </c>
      <c r="AY319" s="51">
        <f t="shared" si="21"/>
        <v>17.391666666666666</v>
      </c>
    </row>
    <row r="320" spans="1:51" ht="25" customHeight="1">
      <c r="A320" s="49">
        <v>316</v>
      </c>
      <c r="B320" s="39" t="s">
        <v>269</v>
      </c>
      <c r="C320" s="39" t="s">
        <v>211</v>
      </c>
      <c r="D320" s="39" t="s">
        <v>212</v>
      </c>
      <c r="E320" s="53">
        <v>321</v>
      </c>
      <c r="F320" s="53">
        <v>297</v>
      </c>
      <c r="G320" s="53">
        <v>618</v>
      </c>
      <c r="H320" s="53">
        <v>6</v>
      </c>
      <c r="I320" s="53">
        <v>9.4499999999999993</v>
      </c>
      <c r="J320" s="53">
        <v>3</v>
      </c>
      <c r="K320" s="53">
        <v>12.45</v>
      </c>
      <c r="L320" s="53">
        <v>4</v>
      </c>
      <c r="M320" s="53">
        <v>11.45</v>
      </c>
      <c r="N320" s="53">
        <v>1</v>
      </c>
      <c r="O320" s="53">
        <v>14.45</v>
      </c>
      <c r="P320" s="53">
        <v>4</v>
      </c>
      <c r="Q320" s="53">
        <v>11.45</v>
      </c>
      <c r="R320" s="53">
        <v>3</v>
      </c>
      <c r="S320" s="53">
        <v>12.45</v>
      </c>
      <c r="T320" s="53">
        <v>2</v>
      </c>
      <c r="U320" s="53">
        <v>13.45</v>
      </c>
      <c r="V320" s="53"/>
      <c r="W320" s="53"/>
      <c r="X320" s="53">
        <v>1</v>
      </c>
      <c r="Y320" s="53">
        <v>14.45</v>
      </c>
      <c r="Z320" s="53">
        <v>4</v>
      </c>
      <c r="AA320" s="53">
        <v>11.45</v>
      </c>
      <c r="AB320" s="53">
        <v>1</v>
      </c>
      <c r="AC320" s="53">
        <v>14.45</v>
      </c>
      <c r="AD320" s="53">
        <v>4</v>
      </c>
      <c r="AE320" s="53">
        <v>11.45</v>
      </c>
      <c r="AF320" s="53">
        <v>1</v>
      </c>
      <c r="AG320" s="53">
        <v>14.45</v>
      </c>
      <c r="AH320" s="53">
        <v>1</v>
      </c>
      <c r="AI320" s="53">
        <v>14.45</v>
      </c>
      <c r="AJ320" s="53">
        <v>0</v>
      </c>
      <c r="AK320" s="53">
        <v>15.45</v>
      </c>
      <c r="AL320" s="53">
        <v>2</v>
      </c>
      <c r="AM320" s="53">
        <v>13.45</v>
      </c>
      <c r="AN320" s="53">
        <v>1</v>
      </c>
      <c r="AO320" s="53">
        <v>4.1500000000000004</v>
      </c>
      <c r="AP320" s="53">
        <v>1</v>
      </c>
      <c r="AQ320" s="53">
        <v>9.3000000000000007</v>
      </c>
      <c r="AR320" s="53">
        <v>1</v>
      </c>
      <c r="AS320" s="53">
        <v>14.45</v>
      </c>
      <c r="AT320" s="53">
        <v>0</v>
      </c>
      <c r="AU320" s="53">
        <v>15.45</v>
      </c>
      <c r="AV320" s="56">
        <f>SUM(H320,J320,L320,N320,P320,R320,T320,V320,X320,Z320,AB320,AD320,AF320,AH320,AJ320,AL320,AN320,AP320,AR320,AT320)</f>
        <v>40</v>
      </c>
      <c r="AW320" s="51">
        <f>SUM(I320,K320,M320,O320,Q320,S320,U320,W320,Y320,AA320,AC320,AE320,AG320,AI320,AK320,AM320,AO320,AQ320,AS320,AU320)</f>
        <v>238.09999999999997</v>
      </c>
      <c r="AX320" s="51">
        <f>G320/3</f>
        <v>206</v>
      </c>
      <c r="AY320" s="51">
        <f>AX320/40</f>
        <v>5.15</v>
      </c>
    </row>
    <row r="321" spans="1:51" ht="25" customHeight="1">
      <c r="A321" s="49">
        <v>317</v>
      </c>
      <c r="B321" s="39" t="s">
        <v>269</v>
      </c>
      <c r="C321" s="39" t="s">
        <v>211</v>
      </c>
      <c r="D321" s="39" t="s">
        <v>213</v>
      </c>
      <c r="E321" s="53">
        <v>620</v>
      </c>
      <c r="F321" s="53">
        <v>487</v>
      </c>
      <c r="G321" s="53">
        <v>1107</v>
      </c>
      <c r="H321" s="53">
        <v>3</v>
      </c>
      <c r="I321" s="53">
        <v>24.675000000000001</v>
      </c>
      <c r="J321" s="53">
        <v>3</v>
      </c>
      <c r="K321" s="53">
        <v>24.675000000000001</v>
      </c>
      <c r="L321" s="53">
        <v>4</v>
      </c>
      <c r="M321" s="53">
        <v>23.675000000000001</v>
      </c>
      <c r="N321" s="53">
        <v>0</v>
      </c>
      <c r="O321" s="53">
        <v>27.675000000000001</v>
      </c>
      <c r="P321" s="53">
        <v>6</v>
      </c>
      <c r="Q321" s="53">
        <v>21.675000000000001</v>
      </c>
      <c r="R321" s="53">
        <v>2</v>
      </c>
      <c r="S321" s="53">
        <v>25.675000000000001</v>
      </c>
      <c r="T321" s="53">
        <v>1</v>
      </c>
      <c r="U321" s="53">
        <v>26.675000000000001</v>
      </c>
      <c r="V321" s="53"/>
      <c r="W321" s="53"/>
      <c r="X321" s="53">
        <v>2</v>
      </c>
      <c r="Y321" s="53">
        <v>25.675000000000001</v>
      </c>
      <c r="Z321" s="53">
        <v>4</v>
      </c>
      <c r="AA321" s="53">
        <v>23.675000000000001</v>
      </c>
      <c r="AB321" s="53">
        <v>0</v>
      </c>
      <c r="AC321" s="53">
        <v>27.675000000000001</v>
      </c>
      <c r="AD321" s="53">
        <v>6</v>
      </c>
      <c r="AE321" s="53">
        <v>21.675000000000001</v>
      </c>
      <c r="AF321" s="53">
        <v>2</v>
      </c>
      <c r="AG321" s="53">
        <v>25.675000000000001</v>
      </c>
      <c r="AH321" s="53">
        <v>0</v>
      </c>
      <c r="AI321" s="53">
        <v>27.675000000000001</v>
      </c>
      <c r="AJ321" s="53">
        <v>1</v>
      </c>
      <c r="AK321" s="53">
        <v>26.675000000000001</v>
      </c>
      <c r="AL321" s="53">
        <v>0</v>
      </c>
      <c r="AM321" s="53">
        <v>27.675000000000001</v>
      </c>
      <c r="AN321" s="53">
        <v>1</v>
      </c>
      <c r="AO321" s="53">
        <v>10.75</v>
      </c>
      <c r="AP321" s="53">
        <v>1</v>
      </c>
      <c r="AQ321" s="53">
        <v>14.925000000000001</v>
      </c>
      <c r="AR321" s="53">
        <v>1</v>
      </c>
      <c r="AS321" s="53">
        <v>26.675000000000001</v>
      </c>
      <c r="AT321" s="53">
        <v>0</v>
      </c>
      <c r="AU321" s="53">
        <v>27.675000000000001</v>
      </c>
      <c r="AV321" s="56">
        <f t="shared" ref="AV321:AW374" si="22">SUM(H321,J321,L321,N321,P321,R321,T321,V321,X321,Z321,AB321,AD321,AF321,AH321,AJ321,AL321,AN321,AP321,AR321,AT321)</f>
        <v>37</v>
      </c>
      <c r="AW321" s="51">
        <f t="shared" si="22"/>
        <v>461.15000000000015</v>
      </c>
      <c r="AX321" s="51">
        <f t="shared" ref="AX321:AX374" si="23">G321/3</f>
        <v>369</v>
      </c>
      <c r="AY321" s="51">
        <f t="shared" ref="AY321:AY374" si="24">AX321/40</f>
        <v>9.2249999999999996</v>
      </c>
    </row>
    <row r="322" spans="1:51" ht="25" customHeight="1">
      <c r="A322" s="49">
        <v>318</v>
      </c>
      <c r="B322" s="39" t="s">
        <v>269</v>
      </c>
      <c r="C322" s="39" t="s">
        <v>211</v>
      </c>
      <c r="D322" s="39" t="s">
        <v>214</v>
      </c>
      <c r="E322" s="53">
        <v>465</v>
      </c>
      <c r="F322" s="53">
        <v>454</v>
      </c>
      <c r="G322" s="53">
        <v>919</v>
      </c>
      <c r="H322" s="53">
        <v>3</v>
      </c>
      <c r="I322" s="53">
        <v>19.975000000000001</v>
      </c>
      <c r="J322" s="53">
        <v>4</v>
      </c>
      <c r="K322" s="53">
        <v>18.975000000000001</v>
      </c>
      <c r="L322" s="53">
        <v>2</v>
      </c>
      <c r="M322" s="53">
        <v>20.975000000000001</v>
      </c>
      <c r="N322" s="53">
        <v>1</v>
      </c>
      <c r="O322" s="53">
        <v>21.975000000000001</v>
      </c>
      <c r="P322" s="53">
        <v>4</v>
      </c>
      <c r="Q322" s="53">
        <v>18.975000000000001</v>
      </c>
      <c r="R322" s="53">
        <v>2</v>
      </c>
      <c r="S322" s="53">
        <v>20.975000000000001</v>
      </c>
      <c r="T322" s="53">
        <v>2</v>
      </c>
      <c r="U322" s="53">
        <v>20.975000000000001</v>
      </c>
      <c r="V322" s="53"/>
      <c r="W322" s="53"/>
      <c r="X322" s="53">
        <v>2</v>
      </c>
      <c r="Y322" s="53">
        <v>20.975000000000001</v>
      </c>
      <c r="Z322" s="53">
        <v>2</v>
      </c>
      <c r="AA322" s="53">
        <v>20.975000000000001</v>
      </c>
      <c r="AB322" s="53">
        <v>1</v>
      </c>
      <c r="AC322" s="53">
        <v>21.975000000000001</v>
      </c>
      <c r="AD322" s="53">
        <v>4</v>
      </c>
      <c r="AE322" s="53">
        <v>18.975000000000001</v>
      </c>
      <c r="AF322" s="53">
        <v>2</v>
      </c>
      <c r="AG322" s="53">
        <v>20.975000000000001</v>
      </c>
      <c r="AH322" s="53">
        <v>1</v>
      </c>
      <c r="AI322" s="53">
        <v>21.975000000000001</v>
      </c>
      <c r="AJ322" s="53">
        <v>1</v>
      </c>
      <c r="AK322" s="53">
        <v>21.975000000000001</v>
      </c>
      <c r="AL322" s="53">
        <v>2</v>
      </c>
      <c r="AM322" s="53">
        <v>20.975000000000001</v>
      </c>
      <c r="AN322" s="53">
        <v>1</v>
      </c>
      <c r="AO322" s="53">
        <v>9.2249999999999996</v>
      </c>
      <c r="AP322" s="53">
        <v>0</v>
      </c>
      <c r="AQ322" s="53">
        <v>12.75</v>
      </c>
      <c r="AR322" s="53">
        <v>1</v>
      </c>
      <c r="AS322" s="53">
        <v>21.975000000000001</v>
      </c>
      <c r="AT322" s="53">
        <v>0</v>
      </c>
      <c r="AU322" s="53">
        <v>22.975000000000001</v>
      </c>
      <c r="AV322" s="56">
        <f t="shared" si="22"/>
        <v>35</v>
      </c>
      <c r="AW322" s="51">
        <f t="shared" si="22"/>
        <v>378.55000000000007</v>
      </c>
      <c r="AX322" s="51">
        <f t="shared" si="23"/>
        <v>306.33333333333331</v>
      </c>
      <c r="AY322" s="51">
        <f t="shared" si="24"/>
        <v>7.6583333333333332</v>
      </c>
    </row>
    <row r="323" spans="1:51" ht="25" customHeight="1">
      <c r="A323" s="49">
        <v>319</v>
      </c>
      <c r="B323" s="39" t="s">
        <v>269</v>
      </c>
      <c r="C323" s="39" t="s">
        <v>211</v>
      </c>
      <c r="D323" s="39" t="s">
        <v>215</v>
      </c>
      <c r="E323" s="53">
        <v>149</v>
      </c>
      <c r="F323" s="53">
        <v>115</v>
      </c>
      <c r="G323" s="53">
        <v>264</v>
      </c>
      <c r="H323" s="53">
        <v>5</v>
      </c>
      <c r="I323" s="53">
        <v>1.5999999999999996</v>
      </c>
      <c r="J323" s="53">
        <v>3</v>
      </c>
      <c r="K323" s="53">
        <v>3.5999999999999996</v>
      </c>
      <c r="L323" s="53">
        <v>2</v>
      </c>
      <c r="M323" s="53">
        <v>4.5999999999999996</v>
      </c>
      <c r="N323" s="53">
        <v>1</v>
      </c>
      <c r="O323" s="53">
        <v>5.6</v>
      </c>
      <c r="P323" s="53">
        <v>5</v>
      </c>
      <c r="Q323" s="53">
        <v>1.5999999999999996</v>
      </c>
      <c r="R323" s="53">
        <v>1</v>
      </c>
      <c r="S323" s="53">
        <v>5.6</v>
      </c>
      <c r="T323" s="53">
        <v>2</v>
      </c>
      <c r="U323" s="53">
        <v>4.5999999999999996</v>
      </c>
      <c r="V323" s="53"/>
      <c r="W323" s="53"/>
      <c r="X323" s="53">
        <v>0</v>
      </c>
      <c r="Y323" s="53">
        <v>6.6</v>
      </c>
      <c r="Z323" s="53">
        <v>2</v>
      </c>
      <c r="AA323" s="53">
        <v>4.5999999999999996</v>
      </c>
      <c r="AB323" s="53">
        <v>1</v>
      </c>
      <c r="AC323" s="53">
        <v>5.6</v>
      </c>
      <c r="AD323" s="53">
        <v>5</v>
      </c>
      <c r="AE323" s="53">
        <v>1.5999999999999996</v>
      </c>
      <c r="AF323" s="53">
        <v>1</v>
      </c>
      <c r="AG323" s="53">
        <v>5.6</v>
      </c>
      <c r="AH323" s="53">
        <v>0</v>
      </c>
      <c r="AI323" s="53">
        <v>6.6</v>
      </c>
      <c r="AJ323" s="53">
        <v>1</v>
      </c>
      <c r="AK323" s="53">
        <v>5.6</v>
      </c>
      <c r="AL323" s="53">
        <v>1</v>
      </c>
      <c r="AM323" s="53">
        <v>5.6</v>
      </c>
      <c r="AN323" s="53">
        <v>0</v>
      </c>
      <c r="AO323" s="53">
        <v>3.4249999999999998</v>
      </c>
      <c r="AP323" s="53">
        <v>1</v>
      </c>
      <c r="AQ323" s="53">
        <v>2.1749999999999998</v>
      </c>
      <c r="AR323" s="53">
        <v>0</v>
      </c>
      <c r="AS323" s="53">
        <v>6.6</v>
      </c>
      <c r="AT323" s="53">
        <v>0</v>
      </c>
      <c r="AU323" s="53">
        <v>6.6</v>
      </c>
      <c r="AV323" s="56">
        <f t="shared" si="22"/>
        <v>31</v>
      </c>
      <c r="AW323" s="51">
        <f t="shared" si="22"/>
        <v>87.8</v>
      </c>
      <c r="AX323" s="51">
        <f t="shared" si="23"/>
        <v>88</v>
      </c>
      <c r="AY323" s="51">
        <f t="shared" si="24"/>
        <v>2.2000000000000002</v>
      </c>
    </row>
    <row r="324" spans="1:51" ht="25" customHeight="1">
      <c r="A324" s="49">
        <v>320</v>
      </c>
      <c r="B324" s="39" t="s">
        <v>269</v>
      </c>
      <c r="C324" s="39" t="s">
        <v>211</v>
      </c>
      <c r="D324" s="40" t="s">
        <v>216</v>
      </c>
      <c r="E324" s="54">
        <v>611</v>
      </c>
      <c r="F324" s="54">
        <v>590</v>
      </c>
      <c r="G324" s="54">
        <v>1201</v>
      </c>
      <c r="H324" s="53">
        <v>3</v>
      </c>
      <c r="I324" s="53">
        <v>27.024999999999999</v>
      </c>
      <c r="J324" s="53">
        <v>5</v>
      </c>
      <c r="K324" s="53">
        <v>25.024999999999999</v>
      </c>
      <c r="L324" s="53">
        <v>4</v>
      </c>
      <c r="M324" s="53">
        <v>26.024999999999999</v>
      </c>
      <c r="N324" s="53">
        <v>1</v>
      </c>
      <c r="O324" s="53">
        <v>29.024999999999999</v>
      </c>
      <c r="P324" s="53">
        <v>8</v>
      </c>
      <c r="Q324" s="53">
        <v>22.024999999999999</v>
      </c>
      <c r="R324" s="53">
        <v>2</v>
      </c>
      <c r="S324" s="53">
        <v>28.024999999999999</v>
      </c>
      <c r="T324" s="53">
        <v>3</v>
      </c>
      <c r="U324" s="53">
        <v>27.024999999999999</v>
      </c>
      <c r="V324" s="53"/>
      <c r="W324" s="53"/>
      <c r="X324" s="53">
        <v>2</v>
      </c>
      <c r="Y324" s="53">
        <v>28.024999999999999</v>
      </c>
      <c r="Z324" s="53">
        <v>4</v>
      </c>
      <c r="AA324" s="53">
        <v>26.024999999999999</v>
      </c>
      <c r="AB324" s="53">
        <v>1</v>
      </c>
      <c r="AC324" s="53">
        <v>29.024999999999999</v>
      </c>
      <c r="AD324" s="53">
        <v>8</v>
      </c>
      <c r="AE324" s="53">
        <v>22.024999999999999</v>
      </c>
      <c r="AF324" s="53">
        <v>2</v>
      </c>
      <c r="AG324" s="53">
        <v>28.024999999999999</v>
      </c>
      <c r="AH324" s="53">
        <v>2</v>
      </c>
      <c r="AI324" s="53">
        <v>28.024999999999999</v>
      </c>
      <c r="AJ324" s="53">
        <v>1</v>
      </c>
      <c r="AK324" s="53">
        <v>29.024999999999999</v>
      </c>
      <c r="AL324" s="53">
        <v>3</v>
      </c>
      <c r="AM324" s="53">
        <v>27.024999999999999</v>
      </c>
      <c r="AN324" s="53">
        <v>4</v>
      </c>
      <c r="AO324" s="53">
        <v>8.85</v>
      </c>
      <c r="AP324" s="53">
        <v>0</v>
      </c>
      <c r="AQ324" s="53">
        <v>17.175000000000001</v>
      </c>
      <c r="AR324" s="53">
        <v>1</v>
      </c>
      <c r="AS324" s="53">
        <v>29.024999999999999</v>
      </c>
      <c r="AT324" s="53">
        <v>1</v>
      </c>
      <c r="AU324" s="53">
        <v>29.024999999999999</v>
      </c>
      <c r="AV324" s="56">
        <f t="shared" si="22"/>
        <v>55</v>
      </c>
      <c r="AW324" s="51">
        <f t="shared" si="22"/>
        <v>485.44999999999987</v>
      </c>
      <c r="AX324" s="51">
        <f t="shared" si="23"/>
        <v>400.33333333333331</v>
      </c>
      <c r="AY324" s="51">
        <f t="shared" si="24"/>
        <v>10.008333333333333</v>
      </c>
    </row>
    <row r="325" spans="1:51" ht="25" customHeight="1">
      <c r="A325" s="49">
        <v>321</v>
      </c>
      <c r="B325" s="39" t="s">
        <v>269</v>
      </c>
      <c r="C325" s="39" t="s">
        <v>211</v>
      </c>
      <c r="D325" s="40" t="s">
        <v>217</v>
      </c>
      <c r="E325" s="54">
        <v>676</v>
      </c>
      <c r="F325" s="54">
        <v>720</v>
      </c>
      <c r="G325" s="54">
        <v>1396</v>
      </c>
      <c r="H325" s="53">
        <v>3</v>
      </c>
      <c r="I325" s="53">
        <v>31.9</v>
      </c>
      <c r="J325" s="53">
        <v>6</v>
      </c>
      <c r="K325" s="53">
        <v>28.9</v>
      </c>
      <c r="L325" s="53">
        <v>3</v>
      </c>
      <c r="M325" s="53">
        <v>31.9</v>
      </c>
      <c r="N325" s="53">
        <v>0</v>
      </c>
      <c r="O325" s="53">
        <v>34.9</v>
      </c>
      <c r="P325" s="53">
        <v>6</v>
      </c>
      <c r="Q325" s="53">
        <v>28.9</v>
      </c>
      <c r="R325" s="53">
        <v>3</v>
      </c>
      <c r="S325" s="53">
        <v>31.9</v>
      </c>
      <c r="T325" s="53">
        <v>3</v>
      </c>
      <c r="U325" s="53">
        <v>31.9</v>
      </c>
      <c r="V325" s="53"/>
      <c r="W325" s="53"/>
      <c r="X325" s="53">
        <v>0</v>
      </c>
      <c r="Y325" s="53">
        <v>34.9</v>
      </c>
      <c r="Z325" s="53">
        <v>3</v>
      </c>
      <c r="AA325" s="53">
        <v>31.9</v>
      </c>
      <c r="AB325" s="53">
        <v>0</v>
      </c>
      <c r="AC325" s="53">
        <v>34.9</v>
      </c>
      <c r="AD325" s="53">
        <v>6</v>
      </c>
      <c r="AE325" s="53">
        <v>28.9</v>
      </c>
      <c r="AF325" s="53">
        <v>1</v>
      </c>
      <c r="AG325" s="53">
        <v>33.9</v>
      </c>
      <c r="AH325" s="53">
        <v>1</v>
      </c>
      <c r="AI325" s="53">
        <v>33.9</v>
      </c>
      <c r="AJ325" s="53">
        <v>2</v>
      </c>
      <c r="AK325" s="53">
        <v>32.9</v>
      </c>
      <c r="AL325" s="53">
        <v>1</v>
      </c>
      <c r="AM325" s="53">
        <v>33.9</v>
      </c>
      <c r="AN325" s="53">
        <v>2</v>
      </c>
      <c r="AO325" s="53">
        <v>14.45</v>
      </c>
      <c r="AP325" s="53">
        <v>1</v>
      </c>
      <c r="AQ325" s="53">
        <v>17.45</v>
      </c>
      <c r="AR325" s="53">
        <v>1</v>
      </c>
      <c r="AS325" s="53">
        <v>33.9</v>
      </c>
      <c r="AT325" s="53">
        <v>0</v>
      </c>
      <c r="AU325" s="53">
        <v>34.9</v>
      </c>
      <c r="AV325" s="56">
        <f t="shared" si="22"/>
        <v>42</v>
      </c>
      <c r="AW325" s="51">
        <f t="shared" si="22"/>
        <v>586.19999999999982</v>
      </c>
      <c r="AX325" s="51">
        <f t="shared" si="23"/>
        <v>465.33333333333331</v>
      </c>
      <c r="AY325" s="51">
        <f t="shared" si="24"/>
        <v>11.633333333333333</v>
      </c>
    </row>
    <row r="326" spans="1:51" ht="25" customHeight="1">
      <c r="A326" s="49">
        <v>322</v>
      </c>
      <c r="B326" s="39" t="s">
        <v>269</v>
      </c>
      <c r="C326" s="39" t="s">
        <v>211</v>
      </c>
      <c r="D326" s="40" t="s">
        <v>218</v>
      </c>
      <c r="E326" s="54">
        <v>638</v>
      </c>
      <c r="F326" s="54">
        <v>625</v>
      </c>
      <c r="G326" s="54">
        <v>1263</v>
      </c>
      <c r="H326" s="53">
        <v>6</v>
      </c>
      <c r="I326" s="53">
        <v>25.574999999999999</v>
      </c>
      <c r="J326" s="53">
        <v>3</v>
      </c>
      <c r="K326" s="53">
        <v>28.574999999999999</v>
      </c>
      <c r="L326" s="53">
        <v>4</v>
      </c>
      <c r="M326" s="53">
        <v>27.574999999999999</v>
      </c>
      <c r="N326" s="53">
        <v>2</v>
      </c>
      <c r="O326" s="53">
        <v>29.574999999999999</v>
      </c>
      <c r="P326" s="53">
        <v>8</v>
      </c>
      <c r="Q326" s="53">
        <v>23.574999999999999</v>
      </c>
      <c r="R326" s="53">
        <v>3</v>
      </c>
      <c r="S326" s="53">
        <v>28.574999999999999</v>
      </c>
      <c r="T326" s="53">
        <v>3</v>
      </c>
      <c r="U326" s="53">
        <v>28.574999999999999</v>
      </c>
      <c r="V326" s="53"/>
      <c r="W326" s="53"/>
      <c r="X326" s="53">
        <v>3</v>
      </c>
      <c r="Y326" s="53">
        <v>28.574999999999999</v>
      </c>
      <c r="Z326" s="53">
        <v>4</v>
      </c>
      <c r="AA326" s="53">
        <v>27.574999999999999</v>
      </c>
      <c r="AB326" s="53">
        <v>2</v>
      </c>
      <c r="AC326" s="53">
        <v>29.574999999999999</v>
      </c>
      <c r="AD326" s="53">
        <v>8</v>
      </c>
      <c r="AE326" s="53">
        <v>23.574999999999999</v>
      </c>
      <c r="AF326" s="53">
        <v>1</v>
      </c>
      <c r="AG326" s="53">
        <v>30.574999999999999</v>
      </c>
      <c r="AH326" s="53">
        <v>1</v>
      </c>
      <c r="AI326" s="53">
        <v>30.574999999999999</v>
      </c>
      <c r="AJ326" s="53">
        <v>2</v>
      </c>
      <c r="AK326" s="53">
        <v>29.574999999999999</v>
      </c>
      <c r="AL326" s="53">
        <v>3</v>
      </c>
      <c r="AM326" s="53">
        <v>28.574999999999999</v>
      </c>
      <c r="AN326" s="53">
        <v>1</v>
      </c>
      <c r="AO326" s="53">
        <v>10.95</v>
      </c>
      <c r="AP326" s="53">
        <v>1</v>
      </c>
      <c r="AQ326" s="53">
        <v>18.625</v>
      </c>
      <c r="AR326" s="53">
        <v>1</v>
      </c>
      <c r="AS326" s="53">
        <v>30.574999999999999</v>
      </c>
      <c r="AT326" s="53">
        <v>0</v>
      </c>
      <c r="AU326" s="53">
        <v>31.574999999999999</v>
      </c>
      <c r="AV326" s="56">
        <f t="shared" si="22"/>
        <v>56</v>
      </c>
      <c r="AW326" s="51">
        <f t="shared" si="22"/>
        <v>512.34999999999991</v>
      </c>
      <c r="AX326" s="51">
        <f t="shared" si="23"/>
        <v>421</v>
      </c>
      <c r="AY326" s="51">
        <f t="shared" si="24"/>
        <v>10.525</v>
      </c>
    </row>
    <row r="327" spans="1:51" ht="25" customHeight="1">
      <c r="A327" s="49">
        <v>323</v>
      </c>
      <c r="B327" s="39" t="s">
        <v>269</v>
      </c>
      <c r="C327" s="39" t="s">
        <v>211</v>
      </c>
      <c r="D327" s="40" t="s">
        <v>219</v>
      </c>
      <c r="E327" s="54">
        <v>343</v>
      </c>
      <c r="F327" s="54">
        <v>497</v>
      </c>
      <c r="G327" s="54">
        <v>840</v>
      </c>
      <c r="H327" s="53">
        <v>5</v>
      </c>
      <c r="I327" s="53">
        <v>16</v>
      </c>
      <c r="J327" s="53">
        <v>3</v>
      </c>
      <c r="K327" s="53">
        <v>18</v>
      </c>
      <c r="L327" s="53">
        <v>5</v>
      </c>
      <c r="M327" s="53">
        <v>16</v>
      </c>
      <c r="N327" s="53">
        <v>2</v>
      </c>
      <c r="O327" s="53">
        <v>19</v>
      </c>
      <c r="P327" s="53">
        <v>6</v>
      </c>
      <c r="Q327" s="53">
        <v>15</v>
      </c>
      <c r="R327" s="53">
        <v>3</v>
      </c>
      <c r="S327" s="53">
        <v>18</v>
      </c>
      <c r="T327" s="53">
        <v>3</v>
      </c>
      <c r="U327" s="53">
        <v>18</v>
      </c>
      <c r="V327" s="53"/>
      <c r="W327" s="53"/>
      <c r="X327" s="53">
        <v>2</v>
      </c>
      <c r="Y327" s="53">
        <v>19</v>
      </c>
      <c r="Z327" s="53">
        <v>5</v>
      </c>
      <c r="AA327" s="53">
        <v>16</v>
      </c>
      <c r="AB327" s="53">
        <v>2</v>
      </c>
      <c r="AC327" s="53">
        <v>19</v>
      </c>
      <c r="AD327" s="53">
        <v>6</v>
      </c>
      <c r="AE327" s="53">
        <v>15</v>
      </c>
      <c r="AF327" s="53">
        <v>2</v>
      </c>
      <c r="AG327" s="53">
        <v>19</v>
      </c>
      <c r="AH327" s="53">
        <v>2</v>
      </c>
      <c r="AI327" s="53">
        <v>19</v>
      </c>
      <c r="AJ327" s="53">
        <v>3</v>
      </c>
      <c r="AK327" s="53">
        <v>18</v>
      </c>
      <c r="AL327" s="53">
        <v>2</v>
      </c>
      <c r="AM327" s="53">
        <v>19</v>
      </c>
      <c r="AN327" s="53">
        <v>1</v>
      </c>
      <c r="AO327" s="53">
        <v>8.5</v>
      </c>
      <c r="AP327" s="53">
        <v>1</v>
      </c>
      <c r="AQ327" s="53">
        <v>10.5</v>
      </c>
      <c r="AR327" s="53">
        <v>1</v>
      </c>
      <c r="AS327" s="53">
        <v>20</v>
      </c>
      <c r="AT327" s="53">
        <v>1</v>
      </c>
      <c r="AU327" s="53">
        <v>20</v>
      </c>
      <c r="AV327" s="56">
        <f t="shared" si="22"/>
        <v>55</v>
      </c>
      <c r="AW327" s="51">
        <f t="shared" si="22"/>
        <v>323</v>
      </c>
      <c r="AX327" s="51">
        <f t="shared" si="23"/>
        <v>280</v>
      </c>
      <c r="AY327" s="51">
        <f t="shared" si="24"/>
        <v>7</v>
      </c>
    </row>
    <row r="328" spans="1:51" ht="25" customHeight="1">
      <c r="A328" s="49">
        <v>324</v>
      </c>
      <c r="B328" s="39" t="s">
        <v>269</v>
      </c>
      <c r="C328" s="39" t="s">
        <v>211</v>
      </c>
      <c r="D328" s="40" t="s">
        <v>220</v>
      </c>
      <c r="E328" s="54">
        <v>481</v>
      </c>
      <c r="F328" s="54">
        <v>455</v>
      </c>
      <c r="G328" s="54">
        <v>936</v>
      </c>
      <c r="H328" s="54">
        <v>4</v>
      </c>
      <c r="I328" s="53">
        <v>19.399999999999999</v>
      </c>
      <c r="J328" s="53">
        <v>3</v>
      </c>
      <c r="K328" s="53">
        <v>20.399999999999999</v>
      </c>
      <c r="L328" s="53">
        <v>4</v>
      </c>
      <c r="M328" s="53">
        <v>19.399999999999999</v>
      </c>
      <c r="N328" s="53">
        <v>0</v>
      </c>
      <c r="O328" s="53">
        <v>23.4</v>
      </c>
      <c r="P328" s="53">
        <v>3</v>
      </c>
      <c r="Q328" s="53">
        <v>20.399999999999999</v>
      </c>
      <c r="R328" s="53">
        <v>3</v>
      </c>
      <c r="S328" s="53">
        <v>20.399999999999999</v>
      </c>
      <c r="T328" s="53">
        <v>2</v>
      </c>
      <c r="U328" s="53">
        <v>21.4</v>
      </c>
      <c r="V328" s="54"/>
      <c r="W328" s="53"/>
      <c r="X328" s="53">
        <v>1</v>
      </c>
      <c r="Y328" s="53">
        <v>22.4</v>
      </c>
      <c r="Z328" s="53">
        <v>4</v>
      </c>
      <c r="AA328" s="53">
        <v>19.399999999999999</v>
      </c>
      <c r="AB328" s="53">
        <v>0</v>
      </c>
      <c r="AC328" s="53">
        <v>23.4</v>
      </c>
      <c r="AD328" s="53">
        <v>3</v>
      </c>
      <c r="AE328" s="53">
        <v>20.399999999999999</v>
      </c>
      <c r="AF328" s="53">
        <v>2</v>
      </c>
      <c r="AG328" s="53">
        <v>21.4</v>
      </c>
      <c r="AH328" s="53">
        <v>1</v>
      </c>
      <c r="AI328" s="53">
        <v>22.4</v>
      </c>
      <c r="AJ328" s="54">
        <v>2</v>
      </c>
      <c r="AK328" s="53">
        <v>21.4</v>
      </c>
      <c r="AL328" s="53">
        <v>3</v>
      </c>
      <c r="AM328" s="53">
        <v>20.399999999999999</v>
      </c>
      <c r="AN328" s="53">
        <v>0</v>
      </c>
      <c r="AO328" s="53">
        <v>3.375</v>
      </c>
      <c r="AP328" s="53">
        <v>0</v>
      </c>
      <c r="AQ328" s="53">
        <v>20.024999999999999</v>
      </c>
      <c r="AR328" s="53">
        <v>0</v>
      </c>
      <c r="AS328" s="53">
        <v>23.4</v>
      </c>
      <c r="AT328" s="53">
        <v>1</v>
      </c>
      <c r="AU328" s="53">
        <v>22.4</v>
      </c>
      <c r="AV328" s="56">
        <f t="shared" si="22"/>
        <v>36</v>
      </c>
      <c r="AW328" s="51">
        <f t="shared" si="22"/>
        <v>385.19999999999993</v>
      </c>
      <c r="AX328" s="51">
        <f t="shared" si="23"/>
        <v>312</v>
      </c>
      <c r="AY328" s="51">
        <f t="shared" si="24"/>
        <v>7.8</v>
      </c>
    </row>
    <row r="329" spans="1:51" ht="25" customHeight="1">
      <c r="A329" s="49">
        <v>325</v>
      </c>
      <c r="B329" s="39" t="s">
        <v>269</v>
      </c>
      <c r="C329" s="39" t="s">
        <v>211</v>
      </c>
      <c r="D329" s="40" t="s">
        <v>221</v>
      </c>
      <c r="E329" s="54">
        <v>589</v>
      </c>
      <c r="F329" s="54">
        <v>535</v>
      </c>
      <c r="G329" s="54">
        <v>1124</v>
      </c>
      <c r="H329" s="54">
        <v>6</v>
      </c>
      <c r="I329" s="53">
        <v>22.1</v>
      </c>
      <c r="J329" s="53">
        <v>5</v>
      </c>
      <c r="K329" s="53">
        <v>23.1</v>
      </c>
      <c r="L329" s="53">
        <v>5</v>
      </c>
      <c r="M329" s="53">
        <v>23.1</v>
      </c>
      <c r="N329" s="53">
        <v>2</v>
      </c>
      <c r="O329" s="53">
        <v>26.1</v>
      </c>
      <c r="P329" s="53">
        <v>9</v>
      </c>
      <c r="Q329" s="53">
        <v>19.100000000000001</v>
      </c>
      <c r="R329" s="53">
        <v>2</v>
      </c>
      <c r="S329" s="53">
        <v>26.1</v>
      </c>
      <c r="T329" s="53">
        <v>2</v>
      </c>
      <c r="U329" s="53">
        <v>26.1</v>
      </c>
      <c r="V329" s="54"/>
      <c r="W329" s="53"/>
      <c r="X329" s="53">
        <v>2</v>
      </c>
      <c r="Y329" s="53">
        <v>26.1</v>
      </c>
      <c r="Z329" s="53">
        <v>5</v>
      </c>
      <c r="AA329" s="53">
        <v>23.1</v>
      </c>
      <c r="AB329" s="53">
        <v>2</v>
      </c>
      <c r="AC329" s="53">
        <v>26.1</v>
      </c>
      <c r="AD329" s="53">
        <v>9</v>
      </c>
      <c r="AE329" s="53">
        <v>19.100000000000001</v>
      </c>
      <c r="AF329" s="53">
        <v>1</v>
      </c>
      <c r="AG329" s="53">
        <v>27.1</v>
      </c>
      <c r="AH329" s="53">
        <v>2</v>
      </c>
      <c r="AI329" s="53">
        <v>26.1</v>
      </c>
      <c r="AJ329" s="54">
        <v>2</v>
      </c>
      <c r="AK329" s="53">
        <v>26.1</v>
      </c>
      <c r="AL329" s="53">
        <v>3</v>
      </c>
      <c r="AM329" s="53">
        <v>25.1</v>
      </c>
      <c r="AN329" s="53">
        <v>1</v>
      </c>
      <c r="AO329" s="53">
        <v>8.1999999999999993</v>
      </c>
      <c r="AP329" s="53">
        <v>1</v>
      </c>
      <c r="AQ329" s="53">
        <v>17.899999999999999</v>
      </c>
      <c r="AR329" s="53">
        <v>1</v>
      </c>
      <c r="AS329" s="53">
        <v>27.1</v>
      </c>
      <c r="AT329" s="53">
        <v>0</v>
      </c>
      <c r="AU329" s="53">
        <v>28.1</v>
      </c>
      <c r="AV329" s="56">
        <f t="shared" si="22"/>
        <v>60</v>
      </c>
      <c r="AW329" s="51">
        <f t="shared" si="22"/>
        <v>445.80000000000007</v>
      </c>
      <c r="AX329" s="51">
        <f t="shared" si="23"/>
        <v>374.66666666666669</v>
      </c>
      <c r="AY329" s="51">
        <f t="shared" si="24"/>
        <v>9.3666666666666671</v>
      </c>
    </row>
    <row r="330" spans="1:51" ht="25" customHeight="1">
      <c r="A330" s="49">
        <v>326</v>
      </c>
      <c r="B330" s="39" t="s">
        <v>269</v>
      </c>
      <c r="C330" s="39" t="s">
        <v>211</v>
      </c>
      <c r="D330" s="40" t="s">
        <v>222</v>
      </c>
      <c r="E330" s="54">
        <v>670</v>
      </c>
      <c r="F330" s="54">
        <v>405</v>
      </c>
      <c r="G330" s="54">
        <v>1075</v>
      </c>
      <c r="H330" s="54">
        <v>5</v>
      </c>
      <c r="I330" s="53">
        <v>21.875</v>
      </c>
      <c r="J330" s="53">
        <v>3</v>
      </c>
      <c r="K330" s="53">
        <v>23.875</v>
      </c>
      <c r="L330" s="53">
        <v>4</v>
      </c>
      <c r="M330" s="53">
        <v>22.875</v>
      </c>
      <c r="N330" s="53">
        <v>0</v>
      </c>
      <c r="O330" s="53">
        <v>26.875</v>
      </c>
      <c r="P330" s="53">
        <v>7</v>
      </c>
      <c r="Q330" s="53">
        <v>19.875</v>
      </c>
      <c r="R330" s="53">
        <v>6</v>
      </c>
      <c r="S330" s="53">
        <v>20.875</v>
      </c>
      <c r="T330" s="53">
        <v>3</v>
      </c>
      <c r="U330" s="53">
        <v>23.875</v>
      </c>
      <c r="V330" s="54"/>
      <c r="W330" s="53"/>
      <c r="X330" s="53">
        <v>2</v>
      </c>
      <c r="Y330" s="53">
        <v>24.875</v>
      </c>
      <c r="Z330" s="53">
        <v>4</v>
      </c>
      <c r="AA330" s="53">
        <v>22.875</v>
      </c>
      <c r="AB330" s="53">
        <v>0</v>
      </c>
      <c r="AC330" s="53">
        <v>26.875</v>
      </c>
      <c r="AD330" s="53">
        <v>7</v>
      </c>
      <c r="AE330" s="53">
        <v>19.875</v>
      </c>
      <c r="AF330" s="53">
        <v>1</v>
      </c>
      <c r="AG330" s="53">
        <v>25.875</v>
      </c>
      <c r="AH330" s="53">
        <v>1</v>
      </c>
      <c r="AI330" s="53">
        <v>25.875</v>
      </c>
      <c r="AJ330" s="54">
        <v>2</v>
      </c>
      <c r="AK330" s="53">
        <v>24.875</v>
      </c>
      <c r="AL330" s="53">
        <v>1</v>
      </c>
      <c r="AM330" s="53">
        <v>25.875</v>
      </c>
      <c r="AN330" s="53">
        <v>0</v>
      </c>
      <c r="AO330" s="53">
        <v>10.925000000000001</v>
      </c>
      <c r="AP330" s="53">
        <v>1</v>
      </c>
      <c r="AQ330" s="53">
        <v>14.95</v>
      </c>
      <c r="AR330" s="53">
        <v>1</v>
      </c>
      <c r="AS330" s="53">
        <v>25.875</v>
      </c>
      <c r="AT330" s="53">
        <v>0</v>
      </c>
      <c r="AU330" s="53">
        <v>26.875</v>
      </c>
      <c r="AV330" s="56">
        <f t="shared" si="22"/>
        <v>48</v>
      </c>
      <c r="AW330" s="51">
        <f t="shared" si="22"/>
        <v>435.75</v>
      </c>
      <c r="AX330" s="51">
        <f t="shared" si="23"/>
        <v>358.33333333333331</v>
      </c>
      <c r="AY330" s="51">
        <f t="shared" si="24"/>
        <v>8.9583333333333321</v>
      </c>
    </row>
    <row r="331" spans="1:51" ht="25" customHeight="1">
      <c r="A331" s="49">
        <v>327</v>
      </c>
      <c r="B331" s="39" t="s">
        <v>269</v>
      </c>
      <c r="C331" s="39" t="s">
        <v>211</v>
      </c>
      <c r="D331" s="40" t="s">
        <v>223</v>
      </c>
      <c r="E331" s="54">
        <v>263</v>
      </c>
      <c r="F331" s="54">
        <v>348</v>
      </c>
      <c r="G331" s="54">
        <v>611</v>
      </c>
      <c r="H331" s="54">
        <v>3</v>
      </c>
      <c r="I331" s="53">
        <v>12.275</v>
      </c>
      <c r="J331" s="53">
        <v>3</v>
      </c>
      <c r="K331" s="53">
        <v>12.275</v>
      </c>
      <c r="L331" s="53">
        <v>2</v>
      </c>
      <c r="M331" s="53">
        <v>13.275</v>
      </c>
      <c r="N331" s="53">
        <v>1</v>
      </c>
      <c r="O331" s="53">
        <v>14.275</v>
      </c>
      <c r="P331" s="53">
        <v>3</v>
      </c>
      <c r="Q331" s="53">
        <v>12.275</v>
      </c>
      <c r="R331" s="53">
        <v>2</v>
      </c>
      <c r="S331" s="53">
        <v>13.275</v>
      </c>
      <c r="T331" s="53">
        <v>2</v>
      </c>
      <c r="U331" s="53">
        <v>13.275</v>
      </c>
      <c r="V331" s="54"/>
      <c r="W331" s="53"/>
      <c r="X331" s="53">
        <v>1</v>
      </c>
      <c r="Y331" s="53">
        <v>14.275</v>
      </c>
      <c r="Z331" s="53">
        <v>2</v>
      </c>
      <c r="AA331" s="53">
        <v>13.275</v>
      </c>
      <c r="AB331" s="53">
        <v>1</v>
      </c>
      <c r="AC331" s="53">
        <v>14.275</v>
      </c>
      <c r="AD331" s="53">
        <v>3</v>
      </c>
      <c r="AE331" s="53">
        <v>12.275</v>
      </c>
      <c r="AF331" s="53">
        <v>2</v>
      </c>
      <c r="AG331" s="53">
        <v>13.275</v>
      </c>
      <c r="AH331" s="53">
        <v>1</v>
      </c>
      <c r="AI331" s="53">
        <v>14.275</v>
      </c>
      <c r="AJ331" s="54">
        <v>1</v>
      </c>
      <c r="AK331" s="53">
        <v>14.275</v>
      </c>
      <c r="AL331" s="53">
        <v>1</v>
      </c>
      <c r="AM331" s="53">
        <v>14.275</v>
      </c>
      <c r="AN331" s="53">
        <v>1</v>
      </c>
      <c r="AO331" s="53">
        <v>5.625</v>
      </c>
      <c r="AP331" s="53">
        <v>0</v>
      </c>
      <c r="AQ331" s="53">
        <v>8.65</v>
      </c>
      <c r="AR331" s="53">
        <v>0</v>
      </c>
      <c r="AS331" s="53">
        <v>15.275</v>
      </c>
      <c r="AT331" s="53">
        <v>0</v>
      </c>
      <c r="AU331" s="53">
        <v>15.275</v>
      </c>
      <c r="AV331" s="56">
        <f t="shared" si="22"/>
        <v>29</v>
      </c>
      <c r="AW331" s="51">
        <f t="shared" si="22"/>
        <v>245.95000000000007</v>
      </c>
      <c r="AX331" s="51">
        <f t="shared" si="23"/>
        <v>203.66666666666666</v>
      </c>
      <c r="AY331" s="51">
        <f t="shared" si="24"/>
        <v>5.0916666666666668</v>
      </c>
    </row>
    <row r="332" spans="1:51" ht="25" customHeight="1">
      <c r="A332" s="49">
        <v>328</v>
      </c>
      <c r="B332" s="39" t="s">
        <v>269</v>
      </c>
      <c r="C332" s="39" t="s">
        <v>211</v>
      </c>
      <c r="D332" s="40" t="s">
        <v>224</v>
      </c>
      <c r="E332" s="54">
        <v>406</v>
      </c>
      <c r="F332" s="54">
        <v>398</v>
      </c>
      <c r="G332" s="54">
        <v>804</v>
      </c>
      <c r="H332" s="54">
        <v>4</v>
      </c>
      <c r="I332" s="53">
        <v>16.100000000000001</v>
      </c>
      <c r="J332" s="53">
        <v>3</v>
      </c>
      <c r="K332" s="53">
        <v>17.100000000000001</v>
      </c>
      <c r="L332" s="53">
        <v>2</v>
      </c>
      <c r="M332" s="53">
        <v>18.100000000000001</v>
      </c>
      <c r="N332" s="53">
        <v>1</v>
      </c>
      <c r="O332" s="53">
        <v>19.100000000000001</v>
      </c>
      <c r="P332" s="53">
        <v>5</v>
      </c>
      <c r="Q332" s="53">
        <v>15.100000000000001</v>
      </c>
      <c r="R332" s="53">
        <v>4</v>
      </c>
      <c r="S332" s="53">
        <v>16.100000000000001</v>
      </c>
      <c r="T332" s="53">
        <v>2</v>
      </c>
      <c r="U332" s="53">
        <v>18.100000000000001</v>
      </c>
      <c r="V332" s="54"/>
      <c r="W332" s="53"/>
      <c r="X332" s="53">
        <v>1</v>
      </c>
      <c r="Y332" s="53">
        <v>19.100000000000001</v>
      </c>
      <c r="Z332" s="53">
        <v>2</v>
      </c>
      <c r="AA332" s="53">
        <v>18.100000000000001</v>
      </c>
      <c r="AB332" s="53">
        <v>1</v>
      </c>
      <c r="AC332" s="53">
        <v>19.100000000000001</v>
      </c>
      <c r="AD332" s="53">
        <v>5</v>
      </c>
      <c r="AE332" s="53">
        <v>15.100000000000001</v>
      </c>
      <c r="AF332" s="53">
        <v>1</v>
      </c>
      <c r="AG332" s="53">
        <v>19.100000000000001</v>
      </c>
      <c r="AH332" s="53">
        <v>1</v>
      </c>
      <c r="AI332" s="53">
        <v>19.100000000000001</v>
      </c>
      <c r="AJ332" s="54">
        <v>1</v>
      </c>
      <c r="AK332" s="53">
        <v>19.100000000000001</v>
      </c>
      <c r="AL332" s="53">
        <v>2</v>
      </c>
      <c r="AM332" s="53">
        <v>18.100000000000001</v>
      </c>
      <c r="AN332" s="53">
        <v>1</v>
      </c>
      <c r="AO332" s="53">
        <v>6.9</v>
      </c>
      <c r="AP332" s="53">
        <v>1</v>
      </c>
      <c r="AQ332" s="53">
        <v>11.2</v>
      </c>
      <c r="AR332" s="53">
        <v>1</v>
      </c>
      <c r="AS332" s="53">
        <v>19.100000000000001</v>
      </c>
      <c r="AT332" s="53">
        <v>1</v>
      </c>
      <c r="AU332" s="53">
        <v>19.100000000000001</v>
      </c>
      <c r="AV332" s="56">
        <f t="shared" si="22"/>
        <v>39</v>
      </c>
      <c r="AW332" s="51">
        <f t="shared" si="22"/>
        <v>322.79999999999995</v>
      </c>
      <c r="AX332" s="51">
        <f t="shared" si="23"/>
        <v>268</v>
      </c>
      <c r="AY332" s="51">
        <f t="shared" si="24"/>
        <v>6.7</v>
      </c>
    </row>
    <row r="333" spans="1:51" ht="25" customHeight="1">
      <c r="A333" s="49">
        <v>329</v>
      </c>
      <c r="B333" s="39" t="s">
        <v>269</v>
      </c>
      <c r="C333" s="39" t="s">
        <v>225</v>
      </c>
      <c r="D333" s="40" t="s">
        <v>226</v>
      </c>
      <c r="E333" s="54">
        <v>380</v>
      </c>
      <c r="F333" s="54">
        <v>397</v>
      </c>
      <c r="G333" s="54">
        <v>777</v>
      </c>
      <c r="H333" s="54">
        <v>2</v>
      </c>
      <c r="I333" s="53">
        <v>17.425000000000001</v>
      </c>
      <c r="J333" s="53">
        <v>2</v>
      </c>
      <c r="K333" s="53">
        <v>17.425000000000001</v>
      </c>
      <c r="L333" s="53">
        <v>2</v>
      </c>
      <c r="M333" s="53">
        <v>17.425000000000001</v>
      </c>
      <c r="N333" s="53">
        <v>0</v>
      </c>
      <c r="O333" s="53">
        <v>19.425000000000001</v>
      </c>
      <c r="P333" s="53">
        <v>5</v>
      </c>
      <c r="Q333" s="53">
        <v>14.425000000000001</v>
      </c>
      <c r="R333" s="53">
        <v>1</v>
      </c>
      <c r="S333" s="53">
        <v>18.425000000000001</v>
      </c>
      <c r="T333" s="53">
        <v>1</v>
      </c>
      <c r="U333" s="53">
        <v>18.425000000000001</v>
      </c>
      <c r="V333" s="54"/>
      <c r="W333" s="53"/>
      <c r="X333" s="53">
        <v>2</v>
      </c>
      <c r="Y333" s="53">
        <v>17.425000000000001</v>
      </c>
      <c r="Z333" s="53">
        <v>2</v>
      </c>
      <c r="AA333" s="53">
        <v>17.425000000000001</v>
      </c>
      <c r="AB333" s="53">
        <v>0</v>
      </c>
      <c r="AC333" s="53">
        <v>19.425000000000001</v>
      </c>
      <c r="AD333" s="53">
        <v>5</v>
      </c>
      <c r="AE333" s="53">
        <v>14.425000000000001</v>
      </c>
      <c r="AF333" s="53">
        <v>1</v>
      </c>
      <c r="AG333" s="53">
        <v>18.425000000000001</v>
      </c>
      <c r="AH333" s="53">
        <v>0</v>
      </c>
      <c r="AI333" s="53">
        <v>19.425000000000001</v>
      </c>
      <c r="AJ333" s="54">
        <v>2</v>
      </c>
      <c r="AK333" s="53">
        <v>17.425000000000001</v>
      </c>
      <c r="AL333" s="53">
        <v>2</v>
      </c>
      <c r="AM333" s="53">
        <v>17.425000000000001</v>
      </c>
      <c r="AN333" s="53">
        <v>2</v>
      </c>
      <c r="AO333" s="53">
        <v>8.25</v>
      </c>
      <c r="AP333" s="53">
        <v>1</v>
      </c>
      <c r="AQ333" s="53">
        <v>8.1750000000000007</v>
      </c>
      <c r="AR333" s="53">
        <v>0</v>
      </c>
      <c r="AS333" s="53">
        <v>19.425000000000001</v>
      </c>
      <c r="AT333" s="53">
        <v>0</v>
      </c>
      <c r="AU333" s="53">
        <v>19.425000000000001</v>
      </c>
      <c r="AV333" s="56">
        <f t="shared" si="22"/>
        <v>30</v>
      </c>
      <c r="AW333" s="51">
        <f t="shared" si="22"/>
        <v>319.65000000000009</v>
      </c>
      <c r="AX333" s="51">
        <f t="shared" si="23"/>
        <v>259</v>
      </c>
      <c r="AY333" s="51">
        <f t="shared" si="24"/>
        <v>6.4749999999999996</v>
      </c>
    </row>
    <row r="334" spans="1:51" ht="25" customHeight="1">
      <c r="A334" s="49">
        <v>330</v>
      </c>
      <c r="B334" s="39" t="s">
        <v>269</v>
      </c>
      <c r="C334" s="39" t="s">
        <v>225</v>
      </c>
      <c r="D334" s="40" t="s">
        <v>227</v>
      </c>
      <c r="E334" s="54">
        <v>151</v>
      </c>
      <c r="F334" s="54">
        <v>247</v>
      </c>
      <c r="G334" s="54">
        <v>398</v>
      </c>
      <c r="H334" s="54">
        <v>2</v>
      </c>
      <c r="I334" s="53">
        <v>7.9499999999999993</v>
      </c>
      <c r="J334" s="53">
        <v>2</v>
      </c>
      <c r="K334" s="53">
        <v>7.9499999999999993</v>
      </c>
      <c r="L334" s="53">
        <v>3</v>
      </c>
      <c r="M334" s="53">
        <v>6.9499999999999993</v>
      </c>
      <c r="N334" s="53">
        <v>1</v>
      </c>
      <c r="O334" s="53">
        <v>8.9499999999999993</v>
      </c>
      <c r="P334" s="53">
        <v>1</v>
      </c>
      <c r="Q334" s="53">
        <v>8.9499999999999993</v>
      </c>
      <c r="R334" s="53">
        <v>2</v>
      </c>
      <c r="S334" s="53">
        <v>7.9499999999999993</v>
      </c>
      <c r="T334" s="53">
        <v>1</v>
      </c>
      <c r="U334" s="53">
        <v>8.9499999999999993</v>
      </c>
      <c r="V334" s="54"/>
      <c r="W334" s="53"/>
      <c r="X334" s="53">
        <v>1</v>
      </c>
      <c r="Y334" s="53">
        <v>8.9499999999999993</v>
      </c>
      <c r="Z334" s="53">
        <v>3</v>
      </c>
      <c r="AA334" s="53">
        <v>6.9499999999999993</v>
      </c>
      <c r="AB334" s="53">
        <v>1</v>
      </c>
      <c r="AC334" s="53">
        <v>8.9499999999999993</v>
      </c>
      <c r="AD334" s="53">
        <v>1</v>
      </c>
      <c r="AE334" s="53">
        <v>8.9499999999999993</v>
      </c>
      <c r="AF334" s="53">
        <v>0</v>
      </c>
      <c r="AG334" s="53">
        <v>9.9499999999999993</v>
      </c>
      <c r="AH334" s="53">
        <v>0</v>
      </c>
      <c r="AI334" s="53">
        <v>9.9499999999999993</v>
      </c>
      <c r="AJ334" s="54">
        <v>1</v>
      </c>
      <c r="AK334" s="53">
        <v>8.9499999999999993</v>
      </c>
      <c r="AL334" s="53">
        <v>0</v>
      </c>
      <c r="AM334" s="53">
        <v>9.9499999999999993</v>
      </c>
      <c r="AN334" s="53">
        <v>0</v>
      </c>
      <c r="AO334" s="53">
        <v>5.6749999999999998</v>
      </c>
      <c r="AP334" s="53">
        <v>0</v>
      </c>
      <c r="AQ334" s="53">
        <v>4.2750000000000004</v>
      </c>
      <c r="AR334" s="53">
        <v>1</v>
      </c>
      <c r="AS334" s="53">
        <v>8.9499999999999993</v>
      </c>
      <c r="AT334" s="53">
        <v>0</v>
      </c>
      <c r="AU334" s="53">
        <v>9.9499999999999993</v>
      </c>
      <c r="AV334" s="56">
        <f t="shared" si="22"/>
        <v>20</v>
      </c>
      <c r="AW334" s="51">
        <f t="shared" si="22"/>
        <v>159.10000000000002</v>
      </c>
      <c r="AX334" s="51">
        <f t="shared" si="23"/>
        <v>132.66666666666666</v>
      </c>
      <c r="AY334" s="51">
        <f t="shared" si="24"/>
        <v>3.3166666666666664</v>
      </c>
    </row>
    <row r="335" spans="1:51" ht="25" customHeight="1">
      <c r="A335" s="49">
        <v>331</v>
      </c>
      <c r="B335" s="39" t="s">
        <v>269</v>
      </c>
      <c r="C335" s="44" t="s">
        <v>225</v>
      </c>
      <c r="D335" s="44" t="s">
        <v>228</v>
      </c>
      <c r="E335" s="55">
        <v>1090</v>
      </c>
      <c r="F335" s="55">
        <v>0</v>
      </c>
      <c r="G335" s="55">
        <v>1090</v>
      </c>
      <c r="H335" s="55">
        <v>4</v>
      </c>
      <c r="I335" s="55">
        <v>23.25</v>
      </c>
      <c r="J335" s="55">
        <v>3</v>
      </c>
      <c r="K335" s="55">
        <v>24.25</v>
      </c>
      <c r="L335" s="55">
        <v>2</v>
      </c>
      <c r="M335" s="55">
        <v>25.25</v>
      </c>
      <c r="N335" s="55">
        <v>3</v>
      </c>
      <c r="O335" s="55">
        <v>24.25</v>
      </c>
      <c r="P335" s="55">
        <v>2</v>
      </c>
      <c r="Q335" s="55">
        <v>25.25</v>
      </c>
      <c r="R335" s="55">
        <v>3</v>
      </c>
      <c r="S335" s="55">
        <v>24.25</v>
      </c>
      <c r="T335" s="55">
        <v>0</v>
      </c>
      <c r="U335" s="55">
        <v>27.25</v>
      </c>
      <c r="V335" s="55"/>
      <c r="W335" s="55"/>
      <c r="X335" s="55">
        <v>0</v>
      </c>
      <c r="Y335" s="55">
        <v>27.25</v>
      </c>
      <c r="Z335" s="55">
        <v>2</v>
      </c>
      <c r="AA335" s="55">
        <v>25.25</v>
      </c>
      <c r="AB335" s="55">
        <v>3</v>
      </c>
      <c r="AC335" s="55">
        <v>24.25</v>
      </c>
      <c r="AD335" s="55">
        <v>2</v>
      </c>
      <c r="AE335" s="55">
        <v>25.25</v>
      </c>
      <c r="AF335" s="55">
        <v>2</v>
      </c>
      <c r="AG335" s="55">
        <v>25.25</v>
      </c>
      <c r="AH335" s="55">
        <v>1</v>
      </c>
      <c r="AI335" s="55">
        <v>26.25</v>
      </c>
      <c r="AJ335" s="55">
        <v>1</v>
      </c>
      <c r="AK335" s="55">
        <v>26.25</v>
      </c>
      <c r="AL335" s="55">
        <v>2</v>
      </c>
      <c r="AM335" s="55">
        <v>25.25</v>
      </c>
      <c r="AN335" s="55">
        <v>1</v>
      </c>
      <c r="AO335" s="55">
        <v>11.225</v>
      </c>
      <c r="AP335" s="55">
        <v>1</v>
      </c>
      <c r="AQ335" s="55">
        <v>14.025</v>
      </c>
      <c r="AR335" s="55">
        <v>0</v>
      </c>
      <c r="AS335" s="55">
        <v>27.25</v>
      </c>
      <c r="AT335" s="55">
        <v>0</v>
      </c>
      <c r="AU335" s="55">
        <v>27.25</v>
      </c>
      <c r="AV335" s="56">
        <f t="shared" si="22"/>
        <v>32</v>
      </c>
      <c r="AW335" s="51">
        <f t="shared" si="22"/>
        <v>458.5</v>
      </c>
      <c r="AX335" s="51">
        <f t="shared" si="23"/>
        <v>363.33333333333331</v>
      </c>
      <c r="AY335" s="51">
        <f t="shared" si="24"/>
        <v>9.0833333333333321</v>
      </c>
    </row>
    <row r="336" spans="1:51" ht="25" customHeight="1">
      <c r="A336" s="49">
        <v>332</v>
      </c>
      <c r="B336" s="39" t="s">
        <v>269</v>
      </c>
      <c r="C336" s="44" t="s">
        <v>225</v>
      </c>
      <c r="D336" s="44" t="s">
        <v>229</v>
      </c>
      <c r="E336" s="55">
        <v>307</v>
      </c>
      <c r="F336" s="55">
        <v>273</v>
      </c>
      <c r="G336" s="55">
        <v>580</v>
      </c>
      <c r="H336" s="55">
        <v>2</v>
      </c>
      <c r="I336" s="55">
        <v>12.5</v>
      </c>
      <c r="J336" s="55">
        <v>2</v>
      </c>
      <c r="K336" s="55">
        <v>12.5</v>
      </c>
      <c r="L336" s="55">
        <v>2</v>
      </c>
      <c r="M336" s="55">
        <v>12.5</v>
      </c>
      <c r="N336" s="55">
        <v>1</v>
      </c>
      <c r="O336" s="55">
        <v>13.5</v>
      </c>
      <c r="P336" s="55">
        <v>3</v>
      </c>
      <c r="Q336" s="55">
        <v>11.5</v>
      </c>
      <c r="R336" s="55">
        <v>1</v>
      </c>
      <c r="S336" s="55">
        <v>13.5</v>
      </c>
      <c r="T336" s="55">
        <v>1</v>
      </c>
      <c r="U336" s="55">
        <v>13.5</v>
      </c>
      <c r="V336" s="55"/>
      <c r="W336" s="55"/>
      <c r="X336" s="55">
        <v>0</v>
      </c>
      <c r="Y336" s="55">
        <v>14.5</v>
      </c>
      <c r="Z336" s="55">
        <v>2</v>
      </c>
      <c r="AA336" s="55">
        <v>12.5</v>
      </c>
      <c r="AB336" s="55">
        <v>1</v>
      </c>
      <c r="AC336" s="55">
        <v>13.5</v>
      </c>
      <c r="AD336" s="55">
        <v>3</v>
      </c>
      <c r="AE336" s="55">
        <v>11.5</v>
      </c>
      <c r="AF336" s="55">
        <v>1</v>
      </c>
      <c r="AG336" s="55">
        <v>13.5</v>
      </c>
      <c r="AH336" s="55">
        <v>1</v>
      </c>
      <c r="AI336" s="55">
        <v>13.5</v>
      </c>
      <c r="AJ336" s="55">
        <v>1</v>
      </c>
      <c r="AK336" s="55">
        <v>13.5</v>
      </c>
      <c r="AL336" s="55">
        <v>2</v>
      </c>
      <c r="AM336" s="55">
        <v>12.5</v>
      </c>
      <c r="AN336" s="55">
        <v>0</v>
      </c>
      <c r="AO336" s="55">
        <v>6.2</v>
      </c>
      <c r="AP336" s="55">
        <v>1</v>
      </c>
      <c r="AQ336" s="55">
        <v>7.3000000000000007</v>
      </c>
      <c r="AR336" s="55">
        <v>0</v>
      </c>
      <c r="AS336" s="55">
        <v>14.5</v>
      </c>
      <c r="AT336" s="55">
        <v>1</v>
      </c>
      <c r="AU336" s="55">
        <v>13.5</v>
      </c>
      <c r="AV336" s="56">
        <f t="shared" si="22"/>
        <v>25</v>
      </c>
      <c r="AW336" s="51">
        <f t="shared" si="22"/>
        <v>236</v>
      </c>
      <c r="AX336" s="51">
        <f t="shared" si="23"/>
        <v>193.33333333333334</v>
      </c>
      <c r="AY336" s="51">
        <f t="shared" si="24"/>
        <v>4.8333333333333339</v>
      </c>
    </row>
    <row r="337" spans="1:51" ht="25" customHeight="1">
      <c r="A337" s="49">
        <v>333</v>
      </c>
      <c r="B337" s="39" t="s">
        <v>269</v>
      </c>
      <c r="C337" s="44" t="s">
        <v>225</v>
      </c>
      <c r="D337" s="44" t="s">
        <v>230</v>
      </c>
      <c r="E337" s="55">
        <v>418</v>
      </c>
      <c r="F337" s="55">
        <v>0</v>
      </c>
      <c r="G337" s="55">
        <v>418</v>
      </c>
      <c r="H337" s="55">
        <v>2</v>
      </c>
      <c r="I337" s="55">
        <v>8.4499999999999993</v>
      </c>
      <c r="J337" s="55">
        <v>3</v>
      </c>
      <c r="K337" s="55">
        <v>7.4499999999999993</v>
      </c>
      <c r="L337" s="55">
        <v>3</v>
      </c>
      <c r="M337" s="55">
        <v>7.4499999999999993</v>
      </c>
      <c r="N337" s="55">
        <v>2</v>
      </c>
      <c r="O337" s="55">
        <v>8.4499999999999993</v>
      </c>
      <c r="P337" s="55">
        <v>1</v>
      </c>
      <c r="Q337" s="55">
        <v>9.4499999999999993</v>
      </c>
      <c r="R337" s="55">
        <v>2</v>
      </c>
      <c r="S337" s="55">
        <v>8.4499999999999993</v>
      </c>
      <c r="T337" s="55">
        <v>1</v>
      </c>
      <c r="U337" s="55">
        <v>9.4499999999999993</v>
      </c>
      <c r="V337" s="55"/>
      <c r="W337" s="55"/>
      <c r="X337" s="55">
        <v>0</v>
      </c>
      <c r="Y337" s="55">
        <v>10.45</v>
      </c>
      <c r="Z337" s="55">
        <v>3</v>
      </c>
      <c r="AA337" s="55">
        <v>7.4499999999999993</v>
      </c>
      <c r="AB337" s="55">
        <v>2</v>
      </c>
      <c r="AC337" s="55">
        <v>8.4499999999999993</v>
      </c>
      <c r="AD337" s="55">
        <v>1</v>
      </c>
      <c r="AE337" s="55">
        <v>9.4499999999999993</v>
      </c>
      <c r="AF337" s="55">
        <v>1</v>
      </c>
      <c r="AG337" s="55">
        <v>9.4499999999999993</v>
      </c>
      <c r="AH337" s="55">
        <v>1</v>
      </c>
      <c r="AI337" s="55">
        <v>9.4499999999999993</v>
      </c>
      <c r="AJ337" s="55">
        <v>2</v>
      </c>
      <c r="AK337" s="55">
        <v>8.4499999999999993</v>
      </c>
      <c r="AL337" s="55">
        <v>1</v>
      </c>
      <c r="AM337" s="55">
        <v>9.4499999999999993</v>
      </c>
      <c r="AN337" s="55">
        <v>0</v>
      </c>
      <c r="AO337" s="55">
        <v>5.8</v>
      </c>
      <c r="AP337" s="55">
        <v>1</v>
      </c>
      <c r="AQ337" s="55">
        <v>3.6500000000000004</v>
      </c>
      <c r="AR337" s="55">
        <v>0</v>
      </c>
      <c r="AS337" s="55">
        <v>10.45</v>
      </c>
      <c r="AT337" s="55">
        <v>3</v>
      </c>
      <c r="AU337" s="55">
        <v>7.4499999999999993</v>
      </c>
      <c r="AV337" s="56">
        <f t="shared" si="22"/>
        <v>29</v>
      </c>
      <c r="AW337" s="51">
        <f t="shared" si="22"/>
        <v>159.10000000000002</v>
      </c>
      <c r="AX337" s="51">
        <f t="shared" si="23"/>
        <v>139.33333333333334</v>
      </c>
      <c r="AY337" s="51">
        <f t="shared" si="24"/>
        <v>3.4833333333333334</v>
      </c>
    </row>
    <row r="338" spans="1:51" ht="25" customHeight="1">
      <c r="A338" s="49">
        <v>334</v>
      </c>
      <c r="B338" s="39" t="s">
        <v>269</v>
      </c>
      <c r="C338" s="44" t="s">
        <v>225</v>
      </c>
      <c r="D338" s="44" t="s">
        <v>231</v>
      </c>
      <c r="E338" s="55">
        <v>123</v>
      </c>
      <c r="F338" s="55">
        <v>135</v>
      </c>
      <c r="G338" s="55">
        <v>258</v>
      </c>
      <c r="H338" s="55">
        <v>4</v>
      </c>
      <c r="I338" s="55">
        <v>2.4500000000000002</v>
      </c>
      <c r="J338" s="55">
        <v>2</v>
      </c>
      <c r="K338" s="55">
        <v>4.45</v>
      </c>
      <c r="L338" s="55">
        <v>1</v>
      </c>
      <c r="M338" s="55">
        <v>5.45</v>
      </c>
      <c r="N338" s="55">
        <v>3</v>
      </c>
      <c r="O338" s="55">
        <v>3.45</v>
      </c>
      <c r="P338" s="55">
        <v>5</v>
      </c>
      <c r="Q338" s="55">
        <v>1.4500000000000002</v>
      </c>
      <c r="R338" s="55">
        <v>3</v>
      </c>
      <c r="S338" s="55">
        <v>3.45</v>
      </c>
      <c r="T338" s="55">
        <v>1</v>
      </c>
      <c r="U338" s="55">
        <v>5.45</v>
      </c>
      <c r="V338" s="55"/>
      <c r="W338" s="55"/>
      <c r="X338" s="55">
        <v>0</v>
      </c>
      <c r="Y338" s="55">
        <v>6.45</v>
      </c>
      <c r="Z338" s="55">
        <v>1</v>
      </c>
      <c r="AA338" s="55">
        <v>5.45</v>
      </c>
      <c r="AB338" s="55">
        <v>3</v>
      </c>
      <c r="AC338" s="55">
        <v>3.45</v>
      </c>
      <c r="AD338" s="55">
        <v>5</v>
      </c>
      <c r="AE338" s="55">
        <v>1.4500000000000002</v>
      </c>
      <c r="AF338" s="55">
        <v>1</v>
      </c>
      <c r="AG338" s="55">
        <v>5.45</v>
      </c>
      <c r="AH338" s="55">
        <v>1</v>
      </c>
      <c r="AI338" s="55">
        <v>5.45</v>
      </c>
      <c r="AJ338" s="55">
        <v>0</v>
      </c>
      <c r="AK338" s="55">
        <v>6.45</v>
      </c>
      <c r="AL338" s="55">
        <v>1</v>
      </c>
      <c r="AM338" s="55">
        <v>5.45</v>
      </c>
      <c r="AN338" s="55">
        <v>1</v>
      </c>
      <c r="AO338" s="55">
        <v>2.5249999999999999</v>
      </c>
      <c r="AP338" s="55">
        <v>1</v>
      </c>
      <c r="AQ338" s="55">
        <v>1.9249999999999998</v>
      </c>
      <c r="AR338" s="55">
        <v>1</v>
      </c>
      <c r="AS338" s="55">
        <v>5.45</v>
      </c>
      <c r="AT338" s="55">
        <v>0</v>
      </c>
      <c r="AU338" s="55">
        <v>6.45</v>
      </c>
      <c r="AV338" s="56">
        <f t="shared" si="22"/>
        <v>34</v>
      </c>
      <c r="AW338" s="51">
        <f t="shared" si="22"/>
        <v>82.100000000000023</v>
      </c>
      <c r="AX338" s="51">
        <f t="shared" si="23"/>
        <v>86</v>
      </c>
      <c r="AY338" s="51">
        <f t="shared" si="24"/>
        <v>2.15</v>
      </c>
    </row>
    <row r="339" spans="1:51" ht="25" customHeight="1">
      <c r="A339" s="49">
        <v>335</v>
      </c>
      <c r="B339" s="39" t="s">
        <v>269</v>
      </c>
      <c r="C339" s="44" t="s">
        <v>225</v>
      </c>
      <c r="D339" s="44" t="s">
        <v>232</v>
      </c>
      <c r="E339" s="55">
        <v>262</v>
      </c>
      <c r="F339" s="55">
        <v>246</v>
      </c>
      <c r="G339" s="55">
        <v>508</v>
      </c>
      <c r="H339" s="55">
        <v>2</v>
      </c>
      <c r="I339" s="55">
        <v>10.7</v>
      </c>
      <c r="J339" s="55">
        <v>3</v>
      </c>
      <c r="K339" s="55">
        <v>9.6999999999999993</v>
      </c>
      <c r="L339" s="55">
        <v>2</v>
      </c>
      <c r="M339" s="55">
        <v>10.7</v>
      </c>
      <c r="N339" s="55">
        <v>1</v>
      </c>
      <c r="O339" s="55">
        <v>11.7</v>
      </c>
      <c r="P339" s="55">
        <v>3</v>
      </c>
      <c r="Q339" s="55">
        <v>9.6999999999999993</v>
      </c>
      <c r="R339" s="55">
        <v>3</v>
      </c>
      <c r="S339" s="55">
        <v>9.6999999999999993</v>
      </c>
      <c r="T339" s="55">
        <v>1</v>
      </c>
      <c r="U339" s="55">
        <v>11.7</v>
      </c>
      <c r="V339" s="55"/>
      <c r="W339" s="55"/>
      <c r="X339" s="55">
        <v>0</v>
      </c>
      <c r="Y339" s="55">
        <v>12.7</v>
      </c>
      <c r="Z339" s="55">
        <v>2</v>
      </c>
      <c r="AA339" s="55">
        <v>10.7</v>
      </c>
      <c r="AB339" s="55">
        <v>1</v>
      </c>
      <c r="AC339" s="55">
        <v>11.7</v>
      </c>
      <c r="AD339" s="55">
        <v>3</v>
      </c>
      <c r="AE339" s="55">
        <v>9.6999999999999993</v>
      </c>
      <c r="AF339" s="55">
        <v>1</v>
      </c>
      <c r="AG339" s="55">
        <v>11.7</v>
      </c>
      <c r="AH339" s="55">
        <v>1</v>
      </c>
      <c r="AI339" s="55">
        <v>11.7</v>
      </c>
      <c r="AJ339" s="55">
        <v>1</v>
      </c>
      <c r="AK339" s="55">
        <v>11.7</v>
      </c>
      <c r="AL339" s="55">
        <v>0</v>
      </c>
      <c r="AM339" s="55">
        <v>12.7</v>
      </c>
      <c r="AN339" s="55">
        <v>1</v>
      </c>
      <c r="AO339" s="55">
        <v>5.375</v>
      </c>
      <c r="AP339" s="55">
        <v>1</v>
      </c>
      <c r="AQ339" s="55">
        <v>5.3250000000000002</v>
      </c>
      <c r="AR339" s="55">
        <v>1</v>
      </c>
      <c r="AS339" s="55">
        <v>11.7</v>
      </c>
      <c r="AT339" s="55">
        <v>0</v>
      </c>
      <c r="AU339" s="55">
        <v>12.7</v>
      </c>
      <c r="AV339" s="56">
        <f t="shared" si="22"/>
        <v>27</v>
      </c>
      <c r="AW339" s="51">
        <f t="shared" si="22"/>
        <v>201.59999999999994</v>
      </c>
      <c r="AX339" s="51">
        <f t="shared" si="23"/>
        <v>169.33333333333334</v>
      </c>
      <c r="AY339" s="51">
        <f t="shared" si="24"/>
        <v>4.2333333333333334</v>
      </c>
    </row>
    <row r="340" spans="1:51" ht="25" customHeight="1">
      <c r="A340" s="49">
        <v>336</v>
      </c>
      <c r="B340" s="39" t="s">
        <v>269</v>
      </c>
      <c r="C340" s="44" t="s">
        <v>225</v>
      </c>
      <c r="D340" s="44" t="s">
        <v>233</v>
      </c>
      <c r="E340" s="55">
        <v>127</v>
      </c>
      <c r="F340" s="55">
        <v>120</v>
      </c>
      <c r="G340" s="55">
        <v>247</v>
      </c>
      <c r="H340" s="55">
        <v>2</v>
      </c>
      <c r="I340" s="55">
        <v>4.1749999999999998</v>
      </c>
      <c r="J340" s="55">
        <v>2</v>
      </c>
      <c r="K340" s="55">
        <v>4.1749999999999998</v>
      </c>
      <c r="L340" s="55">
        <v>3</v>
      </c>
      <c r="M340" s="55">
        <v>3.1749999999999998</v>
      </c>
      <c r="N340" s="55"/>
      <c r="O340" s="55">
        <v>6.1749999999999998</v>
      </c>
      <c r="P340" s="55">
        <v>2</v>
      </c>
      <c r="Q340" s="55">
        <v>4.1749999999999998</v>
      </c>
      <c r="R340" s="55">
        <v>2</v>
      </c>
      <c r="S340" s="55">
        <v>4.1749999999999998</v>
      </c>
      <c r="T340" s="55">
        <v>1</v>
      </c>
      <c r="U340" s="55">
        <v>5.1749999999999998</v>
      </c>
      <c r="V340" s="55"/>
      <c r="W340" s="55"/>
      <c r="X340" s="55">
        <v>0</v>
      </c>
      <c r="Y340" s="55">
        <v>6.1749999999999998</v>
      </c>
      <c r="Z340" s="55">
        <v>3</v>
      </c>
      <c r="AA340" s="55">
        <v>3.1749999999999998</v>
      </c>
      <c r="AB340" s="55"/>
      <c r="AC340" s="55">
        <v>6.1749999999999998</v>
      </c>
      <c r="AD340" s="55">
        <v>2</v>
      </c>
      <c r="AE340" s="55">
        <v>4.1749999999999998</v>
      </c>
      <c r="AF340" s="55">
        <v>0</v>
      </c>
      <c r="AG340" s="55">
        <v>6.1749999999999998</v>
      </c>
      <c r="AH340" s="55">
        <v>1</v>
      </c>
      <c r="AI340" s="55">
        <v>5.1749999999999998</v>
      </c>
      <c r="AJ340" s="55">
        <v>0</v>
      </c>
      <c r="AK340" s="55">
        <v>6.1749999999999998</v>
      </c>
      <c r="AL340" s="55">
        <v>0</v>
      </c>
      <c r="AM340" s="55">
        <v>6.1749999999999998</v>
      </c>
      <c r="AN340" s="55">
        <v>1</v>
      </c>
      <c r="AO340" s="55">
        <v>3.8499999999999996</v>
      </c>
      <c r="AP340" s="55">
        <v>1</v>
      </c>
      <c r="AQ340" s="55">
        <v>0.32499999999999996</v>
      </c>
      <c r="AR340" s="55">
        <v>0</v>
      </c>
      <c r="AS340" s="55">
        <v>6.1749999999999998</v>
      </c>
      <c r="AT340" s="55">
        <v>0</v>
      </c>
      <c r="AU340" s="55">
        <v>6.1749999999999998</v>
      </c>
      <c r="AV340" s="56">
        <f t="shared" si="22"/>
        <v>20</v>
      </c>
      <c r="AW340" s="51">
        <f t="shared" si="22"/>
        <v>91.149999999999977</v>
      </c>
      <c r="AX340" s="51">
        <f t="shared" si="23"/>
        <v>82.333333333333329</v>
      </c>
      <c r="AY340" s="51">
        <f t="shared" si="24"/>
        <v>2.0583333333333331</v>
      </c>
    </row>
    <row r="341" spans="1:51" ht="25" customHeight="1">
      <c r="A341" s="49">
        <v>337</v>
      </c>
      <c r="B341" s="39" t="s">
        <v>269</v>
      </c>
      <c r="C341" s="44" t="s">
        <v>225</v>
      </c>
      <c r="D341" s="44" t="s">
        <v>234</v>
      </c>
      <c r="E341" s="55">
        <v>383</v>
      </c>
      <c r="F341" s="55">
        <v>394</v>
      </c>
      <c r="G341" s="55">
        <v>777</v>
      </c>
      <c r="H341" s="55">
        <v>1</v>
      </c>
      <c r="I341" s="55">
        <v>18.425000000000001</v>
      </c>
      <c r="J341" s="55">
        <v>2</v>
      </c>
      <c r="K341" s="55">
        <v>17.425000000000001</v>
      </c>
      <c r="L341" s="55">
        <v>3</v>
      </c>
      <c r="M341" s="55">
        <v>16.425000000000001</v>
      </c>
      <c r="N341" s="55">
        <v>2</v>
      </c>
      <c r="O341" s="55">
        <v>17.425000000000001</v>
      </c>
      <c r="P341" s="55">
        <v>3</v>
      </c>
      <c r="Q341" s="55">
        <v>16.425000000000001</v>
      </c>
      <c r="R341" s="55">
        <v>3</v>
      </c>
      <c r="S341" s="55">
        <v>16.425000000000001</v>
      </c>
      <c r="T341" s="55">
        <v>2</v>
      </c>
      <c r="U341" s="55">
        <v>17.425000000000001</v>
      </c>
      <c r="V341" s="55"/>
      <c r="W341" s="55"/>
      <c r="X341" s="55">
        <v>0</v>
      </c>
      <c r="Y341" s="55">
        <v>19.425000000000001</v>
      </c>
      <c r="Z341" s="55">
        <v>3</v>
      </c>
      <c r="AA341" s="55">
        <v>16.425000000000001</v>
      </c>
      <c r="AB341" s="55">
        <v>2</v>
      </c>
      <c r="AC341" s="55">
        <v>17.425000000000001</v>
      </c>
      <c r="AD341" s="55">
        <v>3</v>
      </c>
      <c r="AE341" s="55">
        <v>16.425000000000001</v>
      </c>
      <c r="AF341" s="55">
        <v>0</v>
      </c>
      <c r="AG341" s="55">
        <v>19.425000000000001</v>
      </c>
      <c r="AH341" s="55">
        <v>0</v>
      </c>
      <c r="AI341" s="55">
        <v>19.425000000000001</v>
      </c>
      <c r="AJ341" s="55">
        <v>2</v>
      </c>
      <c r="AK341" s="55">
        <v>17.425000000000001</v>
      </c>
      <c r="AL341" s="55">
        <v>3</v>
      </c>
      <c r="AM341" s="55">
        <v>16.425000000000001</v>
      </c>
      <c r="AN341" s="55">
        <v>1</v>
      </c>
      <c r="AO341" s="55">
        <v>10.975</v>
      </c>
      <c r="AP341" s="55">
        <v>2</v>
      </c>
      <c r="AQ341" s="55">
        <v>5.45</v>
      </c>
      <c r="AR341" s="55">
        <v>2</v>
      </c>
      <c r="AS341" s="55">
        <v>17.425000000000001</v>
      </c>
      <c r="AT341" s="55">
        <v>0</v>
      </c>
      <c r="AU341" s="55">
        <v>19.425000000000001</v>
      </c>
      <c r="AV341" s="56">
        <f t="shared" si="22"/>
        <v>34</v>
      </c>
      <c r="AW341" s="51">
        <f t="shared" si="22"/>
        <v>315.65000000000009</v>
      </c>
      <c r="AX341" s="51">
        <f t="shared" si="23"/>
        <v>259</v>
      </c>
      <c r="AY341" s="51">
        <f t="shared" si="24"/>
        <v>6.4749999999999996</v>
      </c>
    </row>
    <row r="342" spans="1:51" ht="25" customHeight="1">
      <c r="A342" s="49">
        <v>338</v>
      </c>
      <c r="B342" s="39" t="s">
        <v>269</v>
      </c>
      <c r="C342" s="44" t="s">
        <v>225</v>
      </c>
      <c r="D342" s="44" t="s">
        <v>235</v>
      </c>
      <c r="E342" s="55">
        <v>234</v>
      </c>
      <c r="F342" s="55">
        <v>213</v>
      </c>
      <c r="G342" s="55">
        <v>447</v>
      </c>
      <c r="H342" s="55">
        <v>5</v>
      </c>
      <c r="I342" s="55">
        <v>6.1750000000000007</v>
      </c>
      <c r="J342" s="55">
        <v>2</v>
      </c>
      <c r="K342" s="55">
        <v>9.1750000000000007</v>
      </c>
      <c r="L342" s="55">
        <v>2</v>
      </c>
      <c r="M342" s="55">
        <v>9.1750000000000007</v>
      </c>
      <c r="N342" s="55">
        <v>1</v>
      </c>
      <c r="O342" s="55">
        <v>10.175000000000001</v>
      </c>
      <c r="P342" s="55">
        <v>5</v>
      </c>
      <c r="Q342" s="55">
        <v>6.1750000000000007</v>
      </c>
      <c r="R342" s="55">
        <v>2</v>
      </c>
      <c r="S342" s="55">
        <v>9.1750000000000007</v>
      </c>
      <c r="T342" s="55">
        <v>2</v>
      </c>
      <c r="U342" s="55">
        <v>9.1750000000000007</v>
      </c>
      <c r="V342" s="55"/>
      <c r="W342" s="55"/>
      <c r="X342" s="55">
        <v>1</v>
      </c>
      <c r="Y342" s="55">
        <v>10.175000000000001</v>
      </c>
      <c r="Z342" s="55">
        <v>2</v>
      </c>
      <c r="AA342" s="55">
        <v>9.1750000000000007</v>
      </c>
      <c r="AB342" s="55">
        <v>1</v>
      </c>
      <c r="AC342" s="55">
        <v>10.175000000000001</v>
      </c>
      <c r="AD342" s="55">
        <v>5</v>
      </c>
      <c r="AE342" s="55">
        <v>6.1750000000000007</v>
      </c>
      <c r="AF342" s="55">
        <v>2</v>
      </c>
      <c r="AG342" s="55">
        <v>9.1750000000000007</v>
      </c>
      <c r="AH342" s="55">
        <v>1</v>
      </c>
      <c r="AI342" s="55">
        <v>10.175000000000001</v>
      </c>
      <c r="AJ342" s="55">
        <v>3</v>
      </c>
      <c r="AK342" s="55">
        <v>8.1750000000000007</v>
      </c>
      <c r="AL342" s="55">
        <v>1</v>
      </c>
      <c r="AM342" s="55">
        <v>10.175000000000001</v>
      </c>
      <c r="AN342" s="55">
        <v>1</v>
      </c>
      <c r="AO342" s="55">
        <v>4.9749999999999996</v>
      </c>
      <c r="AP342" s="55">
        <v>1</v>
      </c>
      <c r="AQ342" s="55">
        <v>4.2</v>
      </c>
      <c r="AR342" s="55">
        <v>2</v>
      </c>
      <c r="AS342" s="55">
        <v>9.1750000000000007</v>
      </c>
      <c r="AT342" s="55">
        <v>0</v>
      </c>
      <c r="AU342" s="55">
        <v>11.175000000000001</v>
      </c>
      <c r="AV342" s="56">
        <f t="shared" si="22"/>
        <v>39</v>
      </c>
      <c r="AW342" s="51">
        <f t="shared" si="22"/>
        <v>162.14999999999998</v>
      </c>
      <c r="AX342" s="51">
        <f t="shared" si="23"/>
        <v>149</v>
      </c>
      <c r="AY342" s="51">
        <f t="shared" si="24"/>
        <v>3.7250000000000001</v>
      </c>
    </row>
    <row r="343" spans="1:51" ht="25" customHeight="1">
      <c r="A343" s="49">
        <v>339</v>
      </c>
      <c r="B343" s="39" t="s">
        <v>269</v>
      </c>
      <c r="C343" s="44" t="s">
        <v>225</v>
      </c>
      <c r="D343" s="44" t="s">
        <v>236</v>
      </c>
      <c r="E343" s="55">
        <v>221</v>
      </c>
      <c r="F343" s="55">
        <v>216</v>
      </c>
      <c r="G343" s="55">
        <v>437</v>
      </c>
      <c r="H343" s="55">
        <v>3</v>
      </c>
      <c r="I343" s="55">
        <v>7.9250000000000007</v>
      </c>
      <c r="J343" s="55">
        <v>3</v>
      </c>
      <c r="K343" s="55">
        <v>7.9250000000000007</v>
      </c>
      <c r="L343" s="55">
        <v>3</v>
      </c>
      <c r="M343" s="55">
        <v>7.9250000000000007</v>
      </c>
      <c r="N343" s="55">
        <v>1</v>
      </c>
      <c r="O343" s="55">
        <v>9.9250000000000007</v>
      </c>
      <c r="P343" s="55">
        <v>4</v>
      </c>
      <c r="Q343" s="55">
        <v>6.9250000000000007</v>
      </c>
      <c r="R343" s="55">
        <v>2</v>
      </c>
      <c r="S343" s="55">
        <v>8.9250000000000007</v>
      </c>
      <c r="T343" s="55">
        <v>2</v>
      </c>
      <c r="U343" s="55">
        <v>8.9250000000000007</v>
      </c>
      <c r="V343" s="55"/>
      <c r="W343" s="55"/>
      <c r="X343" s="55">
        <v>1</v>
      </c>
      <c r="Y343" s="55">
        <v>9.9250000000000007</v>
      </c>
      <c r="Z343" s="55">
        <v>3</v>
      </c>
      <c r="AA343" s="55">
        <v>7.9250000000000007</v>
      </c>
      <c r="AB343" s="55">
        <v>1</v>
      </c>
      <c r="AC343" s="55">
        <v>9.9250000000000007</v>
      </c>
      <c r="AD343" s="55">
        <v>4</v>
      </c>
      <c r="AE343" s="55">
        <v>6.9250000000000007</v>
      </c>
      <c r="AF343" s="55">
        <v>0</v>
      </c>
      <c r="AG343" s="55">
        <v>10.925000000000001</v>
      </c>
      <c r="AH343" s="55">
        <v>1</v>
      </c>
      <c r="AI343" s="55">
        <v>9.9250000000000007</v>
      </c>
      <c r="AJ343" s="55">
        <v>2</v>
      </c>
      <c r="AK343" s="55">
        <v>8.9250000000000007</v>
      </c>
      <c r="AL343" s="55">
        <v>1</v>
      </c>
      <c r="AM343" s="55">
        <v>9.9250000000000007</v>
      </c>
      <c r="AN343" s="55">
        <v>1</v>
      </c>
      <c r="AO343" s="55">
        <v>4.1500000000000004</v>
      </c>
      <c r="AP343" s="55">
        <v>1</v>
      </c>
      <c r="AQ343" s="55">
        <v>4.7750000000000004</v>
      </c>
      <c r="AR343" s="55">
        <v>1</v>
      </c>
      <c r="AS343" s="55">
        <v>9.9250000000000007</v>
      </c>
      <c r="AT343" s="55">
        <v>0</v>
      </c>
      <c r="AU343" s="55">
        <v>10.925000000000001</v>
      </c>
      <c r="AV343" s="56">
        <f t="shared" si="22"/>
        <v>34</v>
      </c>
      <c r="AW343" s="51">
        <f t="shared" si="22"/>
        <v>162.65</v>
      </c>
      <c r="AX343" s="51">
        <f t="shared" si="23"/>
        <v>145.66666666666666</v>
      </c>
      <c r="AY343" s="51">
        <f t="shared" si="24"/>
        <v>3.6416666666666666</v>
      </c>
    </row>
    <row r="344" spans="1:51" ht="25" customHeight="1">
      <c r="A344" s="49">
        <v>340</v>
      </c>
      <c r="B344" s="39" t="s">
        <v>269</v>
      </c>
      <c r="C344" s="44" t="s">
        <v>225</v>
      </c>
      <c r="D344" s="44" t="s">
        <v>237</v>
      </c>
      <c r="E344" s="55">
        <v>450</v>
      </c>
      <c r="F344" s="55">
        <v>455</v>
      </c>
      <c r="G344" s="55">
        <v>905</v>
      </c>
      <c r="H344" s="55">
        <v>2</v>
      </c>
      <c r="I344" s="55">
        <v>20.625</v>
      </c>
      <c r="J344" s="55">
        <v>4</v>
      </c>
      <c r="K344" s="55">
        <v>18.625</v>
      </c>
      <c r="L344" s="55">
        <v>4</v>
      </c>
      <c r="M344" s="55">
        <v>18.625</v>
      </c>
      <c r="N344" s="55">
        <v>1</v>
      </c>
      <c r="O344" s="55">
        <v>21.625</v>
      </c>
      <c r="P344" s="55">
        <v>3</v>
      </c>
      <c r="Q344" s="55">
        <v>19.625</v>
      </c>
      <c r="R344" s="55">
        <v>2</v>
      </c>
      <c r="S344" s="55">
        <v>20.625</v>
      </c>
      <c r="T344" s="55">
        <v>1</v>
      </c>
      <c r="U344" s="55">
        <v>21.625</v>
      </c>
      <c r="V344" s="55"/>
      <c r="W344" s="55"/>
      <c r="X344" s="55">
        <v>1</v>
      </c>
      <c r="Y344" s="55">
        <v>21.625</v>
      </c>
      <c r="Z344" s="55">
        <v>4</v>
      </c>
      <c r="AA344" s="55">
        <v>18.625</v>
      </c>
      <c r="AB344" s="55">
        <v>1</v>
      </c>
      <c r="AC344" s="55">
        <v>21.625</v>
      </c>
      <c r="AD344" s="55">
        <v>3</v>
      </c>
      <c r="AE344" s="55">
        <v>19.625</v>
      </c>
      <c r="AF344" s="55">
        <v>2</v>
      </c>
      <c r="AG344" s="55">
        <v>20.625</v>
      </c>
      <c r="AH344" s="55">
        <v>1</v>
      </c>
      <c r="AI344" s="55">
        <v>21.625</v>
      </c>
      <c r="AJ344" s="55">
        <v>2</v>
      </c>
      <c r="AK344" s="55">
        <v>20.625</v>
      </c>
      <c r="AL344" s="55">
        <v>3</v>
      </c>
      <c r="AM344" s="55">
        <v>19.625</v>
      </c>
      <c r="AN344" s="55">
        <v>1</v>
      </c>
      <c r="AO344" s="55">
        <v>10.975</v>
      </c>
      <c r="AP344" s="55">
        <v>1</v>
      </c>
      <c r="AQ344" s="55">
        <v>9.65</v>
      </c>
      <c r="AR344" s="55">
        <v>0</v>
      </c>
      <c r="AS344" s="55">
        <v>22.625</v>
      </c>
      <c r="AT344" s="55">
        <v>0</v>
      </c>
      <c r="AU344" s="55">
        <v>22.625</v>
      </c>
      <c r="AV344" s="56">
        <f t="shared" si="22"/>
        <v>36</v>
      </c>
      <c r="AW344" s="51">
        <f t="shared" si="22"/>
        <v>371.25</v>
      </c>
      <c r="AX344" s="51">
        <f t="shared" si="23"/>
        <v>301.66666666666669</v>
      </c>
      <c r="AY344" s="51">
        <f t="shared" si="24"/>
        <v>7.541666666666667</v>
      </c>
    </row>
    <row r="345" spans="1:51" ht="25" customHeight="1">
      <c r="A345" s="49">
        <v>341</v>
      </c>
      <c r="B345" s="39" t="s">
        <v>269</v>
      </c>
      <c r="C345" s="44" t="s">
        <v>225</v>
      </c>
      <c r="D345" s="44" t="s">
        <v>238</v>
      </c>
      <c r="E345" s="55">
        <v>111</v>
      </c>
      <c r="F345" s="55">
        <v>152</v>
      </c>
      <c r="G345" s="55">
        <v>263</v>
      </c>
      <c r="H345" s="55">
        <v>2</v>
      </c>
      <c r="I345" s="55">
        <v>4.5750000000000002</v>
      </c>
      <c r="J345" s="55">
        <v>2</v>
      </c>
      <c r="K345" s="55">
        <v>4.5750000000000002</v>
      </c>
      <c r="L345" s="55">
        <v>4</v>
      </c>
      <c r="M345" s="55">
        <v>2.5750000000000002</v>
      </c>
      <c r="N345" s="55">
        <v>0</v>
      </c>
      <c r="O345" s="55">
        <v>6.5750000000000002</v>
      </c>
      <c r="P345" s="55">
        <v>2</v>
      </c>
      <c r="Q345" s="55">
        <v>4.5750000000000002</v>
      </c>
      <c r="R345" s="55">
        <v>1</v>
      </c>
      <c r="S345" s="55">
        <v>5.5750000000000002</v>
      </c>
      <c r="T345" s="55">
        <v>0</v>
      </c>
      <c r="U345" s="55">
        <v>6.5750000000000002</v>
      </c>
      <c r="V345" s="55"/>
      <c r="W345" s="55"/>
      <c r="X345" s="55">
        <v>1</v>
      </c>
      <c r="Y345" s="55">
        <v>5.5750000000000002</v>
      </c>
      <c r="Z345" s="55">
        <v>4</v>
      </c>
      <c r="AA345" s="55">
        <v>2.5750000000000002</v>
      </c>
      <c r="AB345" s="55">
        <v>0</v>
      </c>
      <c r="AC345" s="55">
        <v>6.5750000000000002</v>
      </c>
      <c r="AD345" s="55">
        <v>2</v>
      </c>
      <c r="AE345" s="55">
        <v>4.5750000000000002</v>
      </c>
      <c r="AF345" s="55">
        <v>1</v>
      </c>
      <c r="AG345" s="55">
        <v>5.5750000000000002</v>
      </c>
      <c r="AH345" s="55">
        <v>1</v>
      </c>
      <c r="AI345" s="55">
        <v>5.5750000000000002</v>
      </c>
      <c r="AJ345" s="55">
        <v>0</v>
      </c>
      <c r="AK345" s="55">
        <v>6.5750000000000002</v>
      </c>
      <c r="AL345" s="55">
        <v>0</v>
      </c>
      <c r="AM345" s="55">
        <v>6.5750000000000002</v>
      </c>
      <c r="AN345" s="55">
        <v>0</v>
      </c>
      <c r="AO345" s="55">
        <v>4.7750000000000004</v>
      </c>
      <c r="AP345" s="55">
        <v>1</v>
      </c>
      <c r="AQ345" s="55">
        <v>0.8</v>
      </c>
      <c r="AR345" s="55">
        <v>0</v>
      </c>
      <c r="AS345" s="55">
        <v>6.5750000000000002</v>
      </c>
      <c r="AT345" s="55">
        <v>0</v>
      </c>
      <c r="AU345" s="55">
        <v>6.5750000000000002</v>
      </c>
      <c r="AV345" s="56">
        <f t="shared" si="22"/>
        <v>21</v>
      </c>
      <c r="AW345" s="51">
        <f t="shared" si="22"/>
        <v>97.350000000000023</v>
      </c>
      <c r="AX345" s="51">
        <f t="shared" si="23"/>
        <v>87.666666666666671</v>
      </c>
      <c r="AY345" s="51">
        <f t="shared" si="24"/>
        <v>2.1916666666666669</v>
      </c>
    </row>
    <row r="346" spans="1:51" ht="25" customHeight="1">
      <c r="A346" s="49">
        <v>342</v>
      </c>
      <c r="B346" s="39" t="s">
        <v>269</v>
      </c>
      <c r="C346" s="44" t="s">
        <v>225</v>
      </c>
      <c r="D346" s="44" t="s">
        <v>239</v>
      </c>
      <c r="E346" s="55">
        <v>377</v>
      </c>
      <c r="F346" s="55">
        <v>368</v>
      </c>
      <c r="G346" s="55">
        <v>745</v>
      </c>
      <c r="H346" s="55">
        <v>4</v>
      </c>
      <c r="I346" s="55">
        <v>14.625</v>
      </c>
      <c r="J346" s="55">
        <v>2</v>
      </c>
      <c r="K346" s="55">
        <v>16.625</v>
      </c>
      <c r="L346" s="55">
        <v>2</v>
      </c>
      <c r="M346" s="55">
        <v>16.625</v>
      </c>
      <c r="N346" s="55">
        <v>1</v>
      </c>
      <c r="O346" s="55">
        <v>17.625</v>
      </c>
      <c r="P346" s="55">
        <v>4</v>
      </c>
      <c r="Q346" s="55">
        <v>14.625</v>
      </c>
      <c r="R346" s="55">
        <v>1</v>
      </c>
      <c r="S346" s="55">
        <v>17.625</v>
      </c>
      <c r="T346" s="55">
        <v>1</v>
      </c>
      <c r="U346" s="55">
        <v>17.625</v>
      </c>
      <c r="V346" s="55"/>
      <c r="W346" s="55"/>
      <c r="X346" s="55">
        <v>1</v>
      </c>
      <c r="Y346" s="55">
        <v>17.625</v>
      </c>
      <c r="Z346" s="55">
        <v>2</v>
      </c>
      <c r="AA346" s="55">
        <v>16.625</v>
      </c>
      <c r="AB346" s="55">
        <v>1</v>
      </c>
      <c r="AC346" s="55">
        <v>17.625</v>
      </c>
      <c r="AD346" s="55">
        <v>4</v>
      </c>
      <c r="AE346" s="55">
        <v>14.625</v>
      </c>
      <c r="AF346" s="55">
        <v>1</v>
      </c>
      <c r="AG346" s="55">
        <v>17.625</v>
      </c>
      <c r="AH346" s="55">
        <v>1</v>
      </c>
      <c r="AI346" s="55">
        <v>17.625</v>
      </c>
      <c r="AJ346" s="55">
        <v>0</v>
      </c>
      <c r="AK346" s="55">
        <v>18.625</v>
      </c>
      <c r="AL346" s="55">
        <v>1</v>
      </c>
      <c r="AM346" s="55">
        <v>17.625</v>
      </c>
      <c r="AN346" s="55">
        <v>0</v>
      </c>
      <c r="AO346" s="55">
        <v>18.625</v>
      </c>
      <c r="AP346" s="55">
        <v>0</v>
      </c>
      <c r="AQ346" s="55">
        <v>0</v>
      </c>
      <c r="AR346" s="55">
        <v>1</v>
      </c>
      <c r="AS346" s="55">
        <v>17.625</v>
      </c>
      <c r="AT346" s="55">
        <v>0</v>
      </c>
      <c r="AU346" s="55">
        <v>18.625</v>
      </c>
      <c r="AV346" s="56">
        <f t="shared" si="22"/>
        <v>27</v>
      </c>
      <c r="AW346" s="51">
        <f t="shared" si="22"/>
        <v>308.25</v>
      </c>
      <c r="AX346" s="51">
        <f t="shared" si="23"/>
        <v>248.33333333333334</v>
      </c>
      <c r="AY346" s="51">
        <f t="shared" si="24"/>
        <v>6.2083333333333339</v>
      </c>
    </row>
    <row r="347" spans="1:51" ht="25" customHeight="1">
      <c r="A347" s="49">
        <v>343</v>
      </c>
      <c r="B347" s="39" t="s">
        <v>269</v>
      </c>
      <c r="C347" s="44" t="s">
        <v>225</v>
      </c>
      <c r="D347" s="44" t="s">
        <v>240</v>
      </c>
      <c r="E347" s="55">
        <v>270</v>
      </c>
      <c r="F347" s="55">
        <v>230</v>
      </c>
      <c r="G347" s="55">
        <v>500</v>
      </c>
      <c r="H347" s="55">
        <v>1</v>
      </c>
      <c r="I347" s="55">
        <v>11.5</v>
      </c>
      <c r="J347" s="55">
        <v>1</v>
      </c>
      <c r="K347" s="55">
        <v>11.5</v>
      </c>
      <c r="L347" s="55">
        <v>1</v>
      </c>
      <c r="M347" s="55">
        <v>11.5</v>
      </c>
      <c r="N347" s="55">
        <v>1</v>
      </c>
      <c r="O347" s="55">
        <v>11.5</v>
      </c>
      <c r="P347" s="55">
        <v>2</v>
      </c>
      <c r="Q347" s="55">
        <v>10.5</v>
      </c>
      <c r="R347" s="55">
        <v>1</v>
      </c>
      <c r="S347" s="55">
        <v>11.5</v>
      </c>
      <c r="T347" s="55">
        <v>2</v>
      </c>
      <c r="U347" s="55">
        <v>10.5</v>
      </c>
      <c r="V347" s="55"/>
      <c r="W347" s="55"/>
      <c r="X347" s="55">
        <v>1</v>
      </c>
      <c r="Y347" s="55">
        <v>11.5</v>
      </c>
      <c r="Z347" s="55">
        <v>1</v>
      </c>
      <c r="AA347" s="55">
        <v>11.5</v>
      </c>
      <c r="AB347" s="55">
        <v>1</v>
      </c>
      <c r="AC347" s="55">
        <v>11.5</v>
      </c>
      <c r="AD347" s="55">
        <v>2</v>
      </c>
      <c r="AE347" s="55">
        <v>10.5</v>
      </c>
      <c r="AF347" s="55">
        <v>1</v>
      </c>
      <c r="AG347" s="55">
        <v>11.5</v>
      </c>
      <c r="AH347" s="55">
        <v>0</v>
      </c>
      <c r="AI347" s="55">
        <v>12.5</v>
      </c>
      <c r="AJ347" s="55">
        <v>1</v>
      </c>
      <c r="AK347" s="55">
        <v>11.5</v>
      </c>
      <c r="AL347" s="55">
        <v>2</v>
      </c>
      <c r="AM347" s="55">
        <v>10.5</v>
      </c>
      <c r="AN347" s="55">
        <v>0</v>
      </c>
      <c r="AO347" s="55">
        <v>6.0750000000000002</v>
      </c>
      <c r="AP347" s="55">
        <v>1</v>
      </c>
      <c r="AQ347" s="55">
        <v>5.4249999999999998</v>
      </c>
      <c r="AR347" s="55">
        <v>0</v>
      </c>
      <c r="AS347" s="55">
        <v>12.5</v>
      </c>
      <c r="AT347" s="55">
        <v>0</v>
      </c>
      <c r="AU347" s="55">
        <v>12.5</v>
      </c>
      <c r="AV347" s="56">
        <f t="shared" si="22"/>
        <v>19</v>
      </c>
      <c r="AW347" s="51">
        <f t="shared" si="22"/>
        <v>206</v>
      </c>
      <c r="AX347" s="51">
        <f t="shared" si="23"/>
        <v>166.66666666666666</v>
      </c>
      <c r="AY347" s="51">
        <f t="shared" si="24"/>
        <v>4.1666666666666661</v>
      </c>
    </row>
    <row r="348" spans="1:51" ht="25" customHeight="1">
      <c r="A348" s="49">
        <v>344</v>
      </c>
      <c r="B348" s="39" t="s">
        <v>269</v>
      </c>
      <c r="C348" s="44" t="s">
        <v>225</v>
      </c>
      <c r="D348" s="44" t="s">
        <v>241</v>
      </c>
      <c r="E348" s="55">
        <v>449</v>
      </c>
      <c r="F348" s="55">
        <v>367</v>
      </c>
      <c r="G348" s="55">
        <v>816</v>
      </c>
      <c r="H348" s="55">
        <v>3</v>
      </c>
      <c r="I348" s="55">
        <v>17.399999999999999</v>
      </c>
      <c r="J348" s="55">
        <v>2</v>
      </c>
      <c r="K348" s="55">
        <v>18.399999999999999</v>
      </c>
      <c r="L348" s="55">
        <v>4</v>
      </c>
      <c r="M348" s="55">
        <v>16.399999999999999</v>
      </c>
      <c r="N348" s="55">
        <v>0</v>
      </c>
      <c r="O348" s="55">
        <v>20.399999999999999</v>
      </c>
      <c r="P348" s="55">
        <v>2</v>
      </c>
      <c r="Q348" s="55">
        <v>18.399999999999999</v>
      </c>
      <c r="R348" s="55">
        <v>3</v>
      </c>
      <c r="S348" s="55">
        <v>17.399999999999999</v>
      </c>
      <c r="T348" s="55">
        <v>1</v>
      </c>
      <c r="U348" s="55">
        <v>19.399999999999999</v>
      </c>
      <c r="V348" s="55"/>
      <c r="W348" s="55"/>
      <c r="X348" s="55">
        <v>1</v>
      </c>
      <c r="Y348" s="55">
        <v>19.399999999999999</v>
      </c>
      <c r="Z348" s="55">
        <v>4</v>
      </c>
      <c r="AA348" s="55">
        <v>16.399999999999999</v>
      </c>
      <c r="AB348" s="55">
        <v>0</v>
      </c>
      <c r="AC348" s="55">
        <v>20.399999999999999</v>
      </c>
      <c r="AD348" s="55">
        <v>2</v>
      </c>
      <c r="AE348" s="55">
        <v>18.399999999999999</v>
      </c>
      <c r="AF348" s="55">
        <v>1</v>
      </c>
      <c r="AG348" s="55">
        <v>19.399999999999999</v>
      </c>
      <c r="AH348" s="55">
        <v>1</v>
      </c>
      <c r="AI348" s="55">
        <v>19.399999999999999</v>
      </c>
      <c r="AJ348" s="55">
        <v>1</v>
      </c>
      <c r="AK348" s="55">
        <v>19.399999999999999</v>
      </c>
      <c r="AL348" s="55">
        <v>1</v>
      </c>
      <c r="AM348" s="55">
        <v>19.399999999999999</v>
      </c>
      <c r="AN348" s="55">
        <v>1</v>
      </c>
      <c r="AO348" s="55">
        <v>9.9749999999999996</v>
      </c>
      <c r="AP348" s="55">
        <v>0</v>
      </c>
      <c r="AQ348" s="55">
        <v>9.4250000000000007</v>
      </c>
      <c r="AR348" s="55">
        <v>0</v>
      </c>
      <c r="AS348" s="55">
        <v>20.399999999999999</v>
      </c>
      <c r="AT348" s="55">
        <v>1</v>
      </c>
      <c r="AU348" s="55">
        <v>19.399999999999999</v>
      </c>
      <c r="AV348" s="56">
        <f t="shared" si="22"/>
        <v>28</v>
      </c>
      <c r="AW348" s="51">
        <f t="shared" si="22"/>
        <v>339.2</v>
      </c>
      <c r="AX348" s="51">
        <f t="shared" si="23"/>
        <v>272</v>
      </c>
      <c r="AY348" s="51">
        <f t="shared" si="24"/>
        <v>6.8</v>
      </c>
    </row>
    <row r="349" spans="1:51" ht="25" customHeight="1">
      <c r="A349" s="49">
        <v>345</v>
      </c>
      <c r="B349" s="39" t="s">
        <v>269</v>
      </c>
      <c r="C349" s="44" t="s">
        <v>225</v>
      </c>
      <c r="D349" s="44" t="s">
        <v>242</v>
      </c>
      <c r="E349" s="55">
        <v>164</v>
      </c>
      <c r="F349" s="55">
        <v>156</v>
      </c>
      <c r="G349" s="55">
        <v>320</v>
      </c>
      <c r="H349" s="55">
        <v>2</v>
      </c>
      <c r="I349" s="55">
        <v>6</v>
      </c>
      <c r="J349" s="55">
        <v>2</v>
      </c>
      <c r="K349" s="55">
        <v>6</v>
      </c>
      <c r="L349" s="55">
        <v>1</v>
      </c>
      <c r="M349" s="55">
        <v>7</v>
      </c>
      <c r="N349" s="55">
        <v>1</v>
      </c>
      <c r="O349" s="55">
        <v>7</v>
      </c>
      <c r="P349" s="55">
        <v>1</v>
      </c>
      <c r="Q349" s="55">
        <v>7</v>
      </c>
      <c r="R349" s="55">
        <v>0</v>
      </c>
      <c r="S349" s="55">
        <v>8</v>
      </c>
      <c r="T349" s="55">
        <v>1</v>
      </c>
      <c r="U349" s="55">
        <v>7</v>
      </c>
      <c r="V349" s="55"/>
      <c r="W349" s="55"/>
      <c r="X349" s="55">
        <v>0</v>
      </c>
      <c r="Y349" s="55">
        <v>8</v>
      </c>
      <c r="Z349" s="55">
        <v>1</v>
      </c>
      <c r="AA349" s="55">
        <v>7</v>
      </c>
      <c r="AB349" s="55">
        <v>1</v>
      </c>
      <c r="AC349" s="55">
        <v>7</v>
      </c>
      <c r="AD349" s="55">
        <v>1</v>
      </c>
      <c r="AE349" s="55">
        <v>7</v>
      </c>
      <c r="AF349" s="55">
        <v>1</v>
      </c>
      <c r="AG349" s="55">
        <v>7</v>
      </c>
      <c r="AH349" s="55">
        <v>1</v>
      </c>
      <c r="AI349" s="55">
        <v>7</v>
      </c>
      <c r="AJ349" s="55">
        <v>1</v>
      </c>
      <c r="AK349" s="55">
        <v>7</v>
      </c>
      <c r="AL349" s="55">
        <v>2</v>
      </c>
      <c r="AM349" s="55">
        <v>6</v>
      </c>
      <c r="AN349" s="55">
        <v>0</v>
      </c>
      <c r="AO349" s="55">
        <v>4.1749999999999998</v>
      </c>
      <c r="AP349" s="55">
        <v>1</v>
      </c>
      <c r="AQ349" s="55">
        <v>2.8250000000000002</v>
      </c>
      <c r="AR349" s="55">
        <v>0</v>
      </c>
      <c r="AS349" s="55">
        <v>8</v>
      </c>
      <c r="AT349" s="55">
        <v>0</v>
      </c>
      <c r="AU349" s="55">
        <v>8</v>
      </c>
      <c r="AV349" s="56">
        <f t="shared" si="22"/>
        <v>17</v>
      </c>
      <c r="AW349" s="51">
        <f t="shared" si="22"/>
        <v>127</v>
      </c>
      <c r="AX349" s="51">
        <f t="shared" si="23"/>
        <v>106.66666666666667</v>
      </c>
      <c r="AY349" s="51">
        <f t="shared" si="24"/>
        <v>2.666666666666667</v>
      </c>
    </row>
    <row r="350" spans="1:51" ht="25" customHeight="1">
      <c r="A350" s="49">
        <v>346</v>
      </c>
      <c r="B350" s="39" t="s">
        <v>269</v>
      </c>
      <c r="C350" s="44" t="s">
        <v>243</v>
      </c>
      <c r="D350" s="44" t="s">
        <v>244</v>
      </c>
      <c r="E350" s="55">
        <v>337</v>
      </c>
      <c r="F350" s="55">
        <v>394</v>
      </c>
      <c r="G350" s="55">
        <v>731</v>
      </c>
      <c r="H350" s="55">
        <v>3</v>
      </c>
      <c r="I350" s="55">
        <v>15.274999999999999</v>
      </c>
      <c r="J350" s="55">
        <v>3</v>
      </c>
      <c r="K350" s="55">
        <v>15.274999999999999</v>
      </c>
      <c r="L350" s="55">
        <v>3</v>
      </c>
      <c r="M350" s="55">
        <v>15.274999999999999</v>
      </c>
      <c r="N350" s="55">
        <v>1</v>
      </c>
      <c r="O350" s="55">
        <v>17.274999999999999</v>
      </c>
      <c r="P350" s="55">
        <v>4</v>
      </c>
      <c r="Q350" s="55">
        <v>14.274999999999999</v>
      </c>
      <c r="R350" s="55">
        <v>5</v>
      </c>
      <c r="S350" s="55">
        <v>13.274999999999999</v>
      </c>
      <c r="T350" s="55">
        <v>1</v>
      </c>
      <c r="U350" s="55">
        <v>17.274999999999999</v>
      </c>
      <c r="V350" s="55"/>
      <c r="W350" s="55"/>
      <c r="X350" s="55">
        <v>0</v>
      </c>
      <c r="Y350" s="55">
        <v>18.274999999999999</v>
      </c>
      <c r="Z350" s="55">
        <v>3</v>
      </c>
      <c r="AA350" s="55">
        <v>15.274999999999999</v>
      </c>
      <c r="AB350" s="55">
        <v>1</v>
      </c>
      <c r="AC350" s="55">
        <v>17.274999999999999</v>
      </c>
      <c r="AD350" s="55">
        <v>4</v>
      </c>
      <c r="AE350" s="55">
        <v>14.274999999999999</v>
      </c>
      <c r="AF350" s="55">
        <v>2</v>
      </c>
      <c r="AG350" s="55">
        <v>16.274999999999999</v>
      </c>
      <c r="AH350" s="55">
        <v>0</v>
      </c>
      <c r="AI350" s="55">
        <v>18.274999999999999</v>
      </c>
      <c r="AJ350" s="55">
        <v>1</v>
      </c>
      <c r="AK350" s="55">
        <v>17.274999999999999</v>
      </c>
      <c r="AL350" s="55">
        <v>1</v>
      </c>
      <c r="AM350" s="55">
        <v>17.274999999999999</v>
      </c>
      <c r="AN350" s="55">
        <v>1</v>
      </c>
      <c r="AO350" s="55">
        <v>4.8250000000000002</v>
      </c>
      <c r="AP350" s="55">
        <v>1</v>
      </c>
      <c r="AQ350" s="55">
        <v>11.45</v>
      </c>
      <c r="AR350" s="55">
        <v>1</v>
      </c>
      <c r="AS350" s="55">
        <v>17.274999999999999</v>
      </c>
      <c r="AT350" s="55">
        <v>1</v>
      </c>
      <c r="AU350" s="55">
        <v>17.274999999999999</v>
      </c>
      <c r="AV350" s="56">
        <f t="shared" si="22"/>
        <v>36</v>
      </c>
      <c r="AW350" s="51">
        <f t="shared" si="22"/>
        <v>292.95</v>
      </c>
      <c r="AX350" s="51">
        <f t="shared" si="23"/>
        <v>243.66666666666666</v>
      </c>
      <c r="AY350" s="51">
        <f t="shared" si="24"/>
        <v>6.0916666666666668</v>
      </c>
    </row>
    <row r="351" spans="1:51" ht="25" customHeight="1">
      <c r="A351" s="49">
        <v>347</v>
      </c>
      <c r="B351" s="39" t="s">
        <v>269</v>
      </c>
      <c r="C351" s="44" t="s">
        <v>243</v>
      </c>
      <c r="D351" s="44" t="s">
        <v>245</v>
      </c>
      <c r="E351" s="55">
        <v>131</v>
      </c>
      <c r="F351" s="55">
        <v>157</v>
      </c>
      <c r="G351" s="55">
        <v>288</v>
      </c>
      <c r="H351" s="55">
        <v>2</v>
      </c>
      <c r="I351" s="55">
        <v>5.2</v>
      </c>
      <c r="J351" s="55">
        <v>2</v>
      </c>
      <c r="K351" s="55">
        <v>5.2</v>
      </c>
      <c r="L351" s="55">
        <v>2</v>
      </c>
      <c r="M351" s="55">
        <v>5.2</v>
      </c>
      <c r="N351" s="55">
        <v>1</v>
      </c>
      <c r="O351" s="55">
        <v>6.2</v>
      </c>
      <c r="P351" s="55">
        <v>1</v>
      </c>
      <c r="Q351" s="55">
        <v>6.2</v>
      </c>
      <c r="R351" s="55">
        <v>1</v>
      </c>
      <c r="S351" s="55">
        <v>6.2</v>
      </c>
      <c r="T351" s="55">
        <v>1</v>
      </c>
      <c r="U351" s="55">
        <v>6.2</v>
      </c>
      <c r="V351" s="55"/>
      <c r="W351" s="55"/>
      <c r="X351" s="55">
        <v>2</v>
      </c>
      <c r="Y351" s="55">
        <v>5.2</v>
      </c>
      <c r="Z351" s="55">
        <v>2</v>
      </c>
      <c r="AA351" s="55">
        <v>5.2</v>
      </c>
      <c r="AB351" s="55">
        <v>1</v>
      </c>
      <c r="AC351" s="55">
        <v>6.2</v>
      </c>
      <c r="AD351" s="55">
        <v>1</v>
      </c>
      <c r="AE351" s="55">
        <v>6.2</v>
      </c>
      <c r="AF351" s="55">
        <v>1</v>
      </c>
      <c r="AG351" s="55">
        <v>6.2</v>
      </c>
      <c r="AH351" s="55">
        <v>1</v>
      </c>
      <c r="AI351" s="55">
        <v>6.2</v>
      </c>
      <c r="AJ351" s="55">
        <v>1</v>
      </c>
      <c r="AK351" s="55">
        <v>6.2</v>
      </c>
      <c r="AL351" s="55">
        <v>1</v>
      </c>
      <c r="AM351" s="55">
        <v>6.2</v>
      </c>
      <c r="AN351" s="55">
        <v>1</v>
      </c>
      <c r="AO351" s="55">
        <v>1.0750000000000002</v>
      </c>
      <c r="AP351" s="55">
        <v>0</v>
      </c>
      <c r="AQ351" s="55">
        <v>5.125</v>
      </c>
      <c r="AR351" s="55">
        <v>1</v>
      </c>
      <c r="AS351" s="55">
        <v>6.2</v>
      </c>
      <c r="AT351" s="55">
        <v>0</v>
      </c>
      <c r="AU351" s="55">
        <v>7.2</v>
      </c>
      <c r="AV351" s="56">
        <f t="shared" si="22"/>
        <v>22</v>
      </c>
      <c r="AW351" s="51">
        <f t="shared" si="22"/>
        <v>107.60000000000004</v>
      </c>
      <c r="AX351" s="51">
        <f t="shared" si="23"/>
        <v>96</v>
      </c>
      <c r="AY351" s="51">
        <f t="shared" si="24"/>
        <v>2.4</v>
      </c>
    </row>
    <row r="352" spans="1:51" ht="25" customHeight="1">
      <c r="A352" s="49">
        <v>348</v>
      </c>
      <c r="B352" s="39" t="s">
        <v>269</v>
      </c>
      <c r="C352" s="44" t="s">
        <v>243</v>
      </c>
      <c r="D352" s="44" t="s">
        <v>246</v>
      </c>
      <c r="E352" s="55">
        <v>448</v>
      </c>
      <c r="F352" s="55">
        <v>378</v>
      </c>
      <c r="G352" s="55">
        <v>826</v>
      </c>
      <c r="H352" s="55">
        <v>3</v>
      </c>
      <c r="I352" s="55">
        <v>17.649999999999999</v>
      </c>
      <c r="J352" s="55">
        <v>3</v>
      </c>
      <c r="K352" s="55">
        <v>17.649999999999999</v>
      </c>
      <c r="L352" s="55">
        <v>4</v>
      </c>
      <c r="M352" s="55">
        <v>16.649999999999999</v>
      </c>
      <c r="N352" s="55">
        <v>1</v>
      </c>
      <c r="O352" s="55">
        <v>19.649999999999999</v>
      </c>
      <c r="P352" s="55">
        <v>1</v>
      </c>
      <c r="Q352" s="55">
        <v>19.649999999999999</v>
      </c>
      <c r="R352" s="55">
        <v>1</v>
      </c>
      <c r="S352" s="55">
        <v>19.649999999999999</v>
      </c>
      <c r="T352" s="55">
        <v>1</v>
      </c>
      <c r="U352" s="55">
        <v>19.649999999999999</v>
      </c>
      <c r="V352" s="55"/>
      <c r="W352" s="55"/>
      <c r="X352" s="55">
        <v>2</v>
      </c>
      <c r="Y352" s="55">
        <v>18.649999999999999</v>
      </c>
      <c r="Z352" s="55">
        <v>4</v>
      </c>
      <c r="AA352" s="55">
        <v>16.649999999999999</v>
      </c>
      <c r="AB352" s="55">
        <v>1</v>
      </c>
      <c r="AC352" s="55">
        <v>19.649999999999999</v>
      </c>
      <c r="AD352" s="55">
        <v>1</v>
      </c>
      <c r="AE352" s="55">
        <v>19.649999999999999</v>
      </c>
      <c r="AF352" s="55">
        <v>0</v>
      </c>
      <c r="AG352" s="55">
        <v>20.65</v>
      </c>
      <c r="AH352" s="55">
        <v>1</v>
      </c>
      <c r="AI352" s="55">
        <v>19.649999999999999</v>
      </c>
      <c r="AJ352" s="55">
        <v>1</v>
      </c>
      <c r="AK352" s="55">
        <v>19.649999999999999</v>
      </c>
      <c r="AL352" s="55">
        <v>2</v>
      </c>
      <c r="AM352" s="55">
        <v>18.649999999999999</v>
      </c>
      <c r="AN352" s="55">
        <v>1</v>
      </c>
      <c r="AO352" s="55">
        <v>14.225</v>
      </c>
      <c r="AP352" s="55">
        <v>1</v>
      </c>
      <c r="AQ352" s="55">
        <v>4.4249999999999998</v>
      </c>
      <c r="AR352" s="55">
        <v>1</v>
      </c>
      <c r="AS352" s="55">
        <v>19.649999999999999</v>
      </c>
      <c r="AT352" s="55">
        <v>1</v>
      </c>
      <c r="AU352" s="55">
        <v>19.649999999999999</v>
      </c>
      <c r="AV352" s="56">
        <f t="shared" si="22"/>
        <v>30</v>
      </c>
      <c r="AW352" s="51">
        <f t="shared" si="22"/>
        <v>341.7</v>
      </c>
      <c r="AX352" s="51">
        <f t="shared" si="23"/>
        <v>275.33333333333331</v>
      </c>
      <c r="AY352" s="51">
        <f t="shared" si="24"/>
        <v>6.8833333333333329</v>
      </c>
    </row>
    <row r="353" spans="1:51" ht="25" customHeight="1">
      <c r="A353" s="49">
        <v>349</v>
      </c>
      <c r="B353" s="39" t="s">
        <v>269</v>
      </c>
      <c r="C353" s="44" t="s">
        <v>243</v>
      </c>
      <c r="D353" s="44" t="s">
        <v>247</v>
      </c>
      <c r="E353" s="55">
        <v>470</v>
      </c>
      <c r="F353" s="55">
        <v>556</v>
      </c>
      <c r="G353" s="55">
        <v>1026</v>
      </c>
      <c r="H353" s="55">
        <v>2</v>
      </c>
      <c r="I353" s="55">
        <v>23.65</v>
      </c>
      <c r="J353" s="55">
        <v>4</v>
      </c>
      <c r="K353" s="55">
        <v>21.65</v>
      </c>
      <c r="L353" s="55">
        <v>4</v>
      </c>
      <c r="M353" s="55">
        <v>21.65</v>
      </c>
      <c r="N353" s="55">
        <v>2</v>
      </c>
      <c r="O353" s="55">
        <v>23.65</v>
      </c>
      <c r="P353" s="55">
        <v>4</v>
      </c>
      <c r="Q353" s="55">
        <v>21.65</v>
      </c>
      <c r="R353" s="55">
        <v>3</v>
      </c>
      <c r="S353" s="55">
        <v>22.65</v>
      </c>
      <c r="T353" s="55">
        <v>1</v>
      </c>
      <c r="U353" s="55">
        <v>24.65</v>
      </c>
      <c r="V353" s="55"/>
      <c r="W353" s="55"/>
      <c r="X353" s="55">
        <v>1</v>
      </c>
      <c r="Y353" s="55">
        <v>24.65</v>
      </c>
      <c r="Z353" s="55">
        <v>4</v>
      </c>
      <c r="AA353" s="55">
        <v>21.65</v>
      </c>
      <c r="AB353" s="55">
        <v>2</v>
      </c>
      <c r="AC353" s="55">
        <v>23.65</v>
      </c>
      <c r="AD353" s="55">
        <v>4</v>
      </c>
      <c r="AE353" s="55">
        <v>21.65</v>
      </c>
      <c r="AF353" s="55">
        <v>2</v>
      </c>
      <c r="AG353" s="55">
        <v>23.65</v>
      </c>
      <c r="AH353" s="55">
        <v>1</v>
      </c>
      <c r="AI353" s="55">
        <v>24.65</v>
      </c>
      <c r="AJ353" s="55">
        <v>1</v>
      </c>
      <c r="AK353" s="55">
        <v>24.65</v>
      </c>
      <c r="AL353" s="55">
        <v>1</v>
      </c>
      <c r="AM353" s="55">
        <v>24.65</v>
      </c>
      <c r="AN353" s="55">
        <v>1</v>
      </c>
      <c r="AO353" s="55">
        <v>11.125</v>
      </c>
      <c r="AP353" s="55">
        <v>1</v>
      </c>
      <c r="AQ353" s="55">
        <v>12.525</v>
      </c>
      <c r="AR353" s="55">
        <v>1</v>
      </c>
      <c r="AS353" s="55">
        <v>24.65</v>
      </c>
      <c r="AT353" s="55">
        <v>1</v>
      </c>
      <c r="AU353" s="55">
        <v>24.65</v>
      </c>
      <c r="AV353" s="56">
        <f t="shared" si="22"/>
        <v>40</v>
      </c>
      <c r="AW353" s="51">
        <f t="shared" si="22"/>
        <v>421.69999999999987</v>
      </c>
      <c r="AX353" s="51">
        <f t="shared" si="23"/>
        <v>342</v>
      </c>
      <c r="AY353" s="51">
        <f t="shared" si="24"/>
        <v>8.5500000000000007</v>
      </c>
    </row>
    <row r="354" spans="1:51" ht="25" customHeight="1">
      <c r="A354" s="49">
        <v>350</v>
      </c>
      <c r="B354" s="39" t="s">
        <v>269</v>
      </c>
      <c r="C354" s="44" t="s">
        <v>243</v>
      </c>
      <c r="D354" s="44" t="s">
        <v>248</v>
      </c>
      <c r="E354" s="55">
        <v>129</v>
      </c>
      <c r="F354" s="55">
        <v>131</v>
      </c>
      <c r="G354" s="55">
        <v>260</v>
      </c>
      <c r="H354" s="55">
        <v>0</v>
      </c>
      <c r="I354" s="55">
        <v>6.5</v>
      </c>
      <c r="J354" s="55">
        <v>3</v>
      </c>
      <c r="K354" s="55">
        <v>3.5</v>
      </c>
      <c r="L354" s="55">
        <v>3</v>
      </c>
      <c r="M354" s="55">
        <v>3.5</v>
      </c>
      <c r="N354" s="55">
        <v>1</v>
      </c>
      <c r="O354" s="55">
        <v>5.5</v>
      </c>
      <c r="P354" s="55">
        <v>3</v>
      </c>
      <c r="Q354" s="55">
        <v>3.5</v>
      </c>
      <c r="R354" s="55">
        <v>2</v>
      </c>
      <c r="S354" s="55">
        <v>4.5</v>
      </c>
      <c r="T354" s="55">
        <v>1</v>
      </c>
      <c r="U354" s="55">
        <v>5.5</v>
      </c>
      <c r="V354" s="55"/>
      <c r="W354" s="55"/>
      <c r="X354" s="55">
        <v>1</v>
      </c>
      <c r="Y354" s="55">
        <v>5.5</v>
      </c>
      <c r="Z354" s="55">
        <v>3</v>
      </c>
      <c r="AA354" s="55">
        <v>3.5</v>
      </c>
      <c r="AB354" s="55">
        <v>1</v>
      </c>
      <c r="AC354" s="55">
        <v>5.5</v>
      </c>
      <c r="AD354" s="55">
        <v>3</v>
      </c>
      <c r="AE354" s="55">
        <v>3.5</v>
      </c>
      <c r="AF354" s="55">
        <v>0</v>
      </c>
      <c r="AG354" s="55">
        <v>6.5</v>
      </c>
      <c r="AH354" s="55">
        <v>1</v>
      </c>
      <c r="AI354" s="55">
        <v>5.5</v>
      </c>
      <c r="AJ354" s="55">
        <v>1</v>
      </c>
      <c r="AK354" s="55">
        <v>5.5</v>
      </c>
      <c r="AL354" s="55">
        <v>1</v>
      </c>
      <c r="AM354" s="55">
        <v>5.5</v>
      </c>
      <c r="AN354" s="55">
        <v>1</v>
      </c>
      <c r="AO354" s="55">
        <v>0.92500000000000004</v>
      </c>
      <c r="AP354" s="55">
        <v>1</v>
      </c>
      <c r="AQ354" s="55">
        <v>3.5750000000000002</v>
      </c>
      <c r="AR354" s="55">
        <v>0</v>
      </c>
      <c r="AS354" s="55">
        <v>6.5</v>
      </c>
      <c r="AT354" s="55">
        <v>0</v>
      </c>
      <c r="AU354" s="55">
        <v>6.5</v>
      </c>
      <c r="AV354" s="56">
        <f t="shared" si="22"/>
        <v>26</v>
      </c>
      <c r="AW354" s="51">
        <f t="shared" si="22"/>
        <v>91</v>
      </c>
      <c r="AX354" s="51">
        <f t="shared" si="23"/>
        <v>86.666666666666671</v>
      </c>
      <c r="AY354" s="51">
        <f t="shared" si="24"/>
        <v>2.166666666666667</v>
      </c>
    </row>
    <row r="355" spans="1:51" ht="25" customHeight="1">
      <c r="A355" s="49">
        <v>351</v>
      </c>
      <c r="B355" s="39" t="s">
        <v>269</v>
      </c>
      <c r="C355" s="44" t="s">
        <v>243</v>
      </c>
      <c r="D355" s="44" t="s">
        <v>249</v>
      </c>
      <c r="E355" s="55">
        <v>684</v>
      </c>
      <c r="F355" s="55">
        <v>690</v>
      </c>
      <c r="G355" s="55">
        <v>1374</v>
      </c>
      <c r="H355" s="55">
        <v>2</v>
      </c>
      <c r="I355" s="55">
        <v>32.35</v>
      </c>
      <c r="J355" s="55">
        <v>3</v>
      </c>
      <c r="K355" s="55">
        <v>31.35</v>
      </c>
      <c r="L355" s="55">
        <v>5</v>
      </c>
      <c r="M355" s="55">
        <v>29.35</v>
      </c>
      <c r="N355" s="55">
        <v>2</v>
      </c>
      <c r="O355" s="55">
        <v>32.35</v>
      </c>
      <c r="P355" s="55">
        <v>6</v>
      </c>
      <c r="Q355" s="55">
        <v>28.35</v>
      </c>
      <c r="R355" s="55">
        <v>2</v>
      </c>
      <c r="S355" s="55">
        <v>32.35</v>
      </c>
      <c r="T355" s="55">
        <v>2</v>
      </c>
      <c r="U355" s="55">
        <v>32.35</v>
      </c>
      <c r="V355" s="55"/>
      <c r="W355" s="55"/>
      <c r="X355" s="55">
        <v>2</v>
      </c>
      <c r="Y355" s="55">
        <v>32.35</v>
      </c>
      <c r="Z355" s="55">
        <v>5</v>
      </c>
      <c r="AA355" s="55">
        <v>29.35</v>
      </c>
      <c r="AB355" s="55">
        <v>2</v>
      </c>
      <c r="AC355" s="55">
        <v>32.35</v>
      </c>
      <c r="AD355" s="55">
        <v>6</v>
      </c>
      <c r="AE355" s="55">
        <v>28.35</v>
      </c>
      <c r="AF355" s="55">
        <v>1</v>
      </c>
      <c r="AG355" s="55">
        <v>33.35</v>
      </c>
      <c r="AH355" s="55">
        <v>2</v>
      </c>
      <c r="AI355" s="55">
        <v>32.35</v>
      </c>
      <c r="AJ355" s="55">
        <v>2</v>
      </c>
      <c r="AK355" s="55">
        <v>32.35</v>
      </c>
      <c r="AL355" s="55">
        <v>1</v>
      </c>
      <c r="AM355" s="55">
        <v>33.35</v>
      </c>
      <c r="AN355" s="55">
        <v>1</v>
      </c>
      <c r="AO355" s="55">
        <v>16.5</v>
      </c>
      <c r="AP355" s="55">
        <v>2</v>
      </c>
      <c r="AQ355" s="55">
        <v>14.850000000000001</v>
      </c>
      <c r="AR355" s="55">
        <v>0</v>
      </c>
      <c r="AS355" s="55">
        <v>34.35</v>
      </c>
      <c r="AT355" s="55">
        <v>0</v>
      </c>
      <c r="AU355" s="55">
        <v>34.35</v>
      </c>
      <c r="AV355" s="56">
        <f t="shared" si="22"/>
        <v>46</v>
      </c>
      <c r="AW355" s="51">
        <f t="shared" si="22"/>
        <v>572.30000000000018</v>
      </c>
      <c r="AX355" s="51">
        <f t="shared" si="23"/>
        <v>458</v>
      </c>
      <c r="AY355" s="51">
        <f t="shared" si="24"/>
        <v>11.45</v>
      </c>
    </row>
    <row r="356" spans="1:51" ht="25" customHeight="1">
      <c r="A356" s="49">
        <v>352</v>
      </c>
      <c r="B356" s="39" t="s">
        <v>269</v>
      </c>
      <c r="C356" s="44" t="s">
        <v>243</v>
      </c>
      <c r="D356" s="44" t="s">
        <v>250</v>
      </c>
      <c r="E356" s="55">
        <v>157</v>
      </c>
      <c r="F356" s="55">
        <v>172</v>
      </c>
      <c r="G356" s="55">
        <v>329</v>
      </c>
      <c r="H356" s="55">
        <v>2</v>
      </c>
      <c r="I356" s="55">
        <v>6.2249999999999996</v>
      </c>
      <c r="J356" s="55">
        <v>2</v>
      </c>
      <c r="K356" s="55">
        <v>6.2249999999999996</v>
      </c>
      <c r="L356" s="55">
        <v>2</v>
      </c>
      <c r="M356" s="55">
        <v>6.2249999999999996</v>
      </c>
      <c r="N356" s="55">
        <v>0</v>
      </c>
      <c r="O356" s="55">
        <v>8.2249999999999996</v>
      </c>
      <c r="P356" s="55">
        <v>2</v>
      </c>
      <c r="Q356" s="55">
        <v>6.2249999999999996</v>
      </c>
      <c r="R356" s="55">
        <v>1</v>
      </c>
      <c r="S356" s="55">
        <v>7.2249999999999996</v>
      </c>
      <c r="T356" s="55">
        <v>1</v>
      </c>
      <c r="U356" s="55">
        <v>7.2249999999999996</v>
      </c>
      <c r="V356" s="55"/>
      <c r="W356" s="55"/>
      <c r="X356" s="55">
        <v>0</v>
      </c>
      <c r="Y356" s="55">
        <v>8.2249999999999996</v>
      </c>
      <c r="Z356" s="55">
        <v>2</v>
      </c>
      <c r="AA356" s="55">
        <v>6.2249999999999996</v>
      </c>
      <c r="AB356" s="55">
        <v>0</v>
      </c>
      <c r="AC356" s="55">
        <v>8.2249999999999996</v>
      </c>
      <c r="AD356" s="55">
        <v>2</v>
      </c>
      <c r="AE356" s="55">
        <v>6.2249999999999996</v>
      </c>
      <c r="AF356" s="55">
        <v>1</v>
      </c>
      <c r="AG356" s="55">
        <v>7.2249999999999996</v>
      </c>
      <c r="AH356" s="55">
        <v>1</v>
      </c>
      <c r="AI356" s="55">
        <v>7.2249999999999996</v>
      </c>
      <c r="AJ356" s="55">
        <v>1</v>
      </c>
      <c r="AK356" s="55">
        <v>7.2249999999999996</v>
      </c>
      <c r="AL356" s="55">
        <v>1</v>
      </c>
      <c r="AM356" s="55">
        <v>7.2249999999999996</v>
      </c>
      <c r="AN356" s="55">
        <v>1</v>
      </c>
      <c r="AO356" s="55">
        <v>1.7999999999999998</v>
      </c>
      <c r="AP356" s="55">
        <v>1</v>
      </c>
      <c r="AQ356" s="55">
        <v>4.4249999999999998</v>
      </c>
      <c r="AR356" s="55">
        <v>0</v>
      </c>
      <c r="AS356" s="55">
        <v>8.2249999999999996</v>
      </c>
      <c r="AT356" s="55">
        <v>0</v>
      </c>
      <c r="AU356" s="55">
        <v>8.2249999999999996</v>
      </c>
      <c r="AV356" s="56">
        <f t="shared" si="22"/>
        <v>20</v>
      </c>
      <c r="AW356" s="51">
        <f t="shared" si="22"/>
        <v>128.04999999999995</v>
      </c>
      <c r="AX356" s="51">
        <f t="shared" si="23"/>
        <v>109.66666666666667</v>
      </c>
      <c r="AY356" s="51">
        <f t="shared" si="24"/>
        <v>2.7416666666666667</v>
      </c>
    </row>
    <row r="357" spans="1:51" ht="25" customHeight="1">
      <c r="A357" s="49">
        <v>353</v>
      </c>
      <c r="B357" s="39" t="s">
        <v>269</v>
      </c>
      <c r="C357" s="44" t="s">
        <v>243</v>
      </c>
      <c r="D357" s="44" t="s">
        <v>251</v>
      </c>
      <c r="E357" s="55">
        <v>376</v>
      </c>
      <c r="F357" s="55">
        <v>394</v>
      </c>
      <c r="G357" s="55">
        <v>770</v>
      </c>
      <c r="H357" s="55">
        <v>5</v>
      </c>
      <c r="I357" s="55">
        <v>14.25</v>
      </c>
      <c r="J357" s="55">
        <v>2</v>
      </c>
      <c r="K357" s="55">
        <v>17.25</v>
      </c>
      <c r="L357" s="55">
        <v>4</v>
      </c>
      <c r="M357" s="55">
        <v>15.25</v>
      </c>
      <c r="N357" s="55">
        <v>0</v>
      </c>
      <c r="O357" s="55">
        <v>19.25</v>
      </c>
      <c r="P357" s="55">
        <v>2</v>
      </c>
      <c r="Q357" s="55">
        <v>17.25</v>
      </c>
      <c r="R357" s="55">
        <v>2</v>
      </c>
      <c r="S357" s="55">
        <v>17.25</v>
      </c>
      <c r="T357" s="55">
        <v>1</v>
      </c>
      <c r="U357" s="55">
        <v>18.25</v>
      </c>
      <c r="V357" s="55"/>
      <c r="W357" s="55"/>
      <c r="X357" s="55">
        <v>1</v>
      </c>
      <c r="Y357" s="55">
        <v>18.25</v>
      </c>
      <c r="Z357" s="55">
        <v>4</v>
      </c>
      <c r="AA357" s="55">
        <v>15.25</v>
      </c>
      <c r="AB357" s="55">
        <v>0</v>
      </c>
      <c r="AC357" s="55">
        <v>19.25</v>
      </c>
      <c r="AD357" s="55">
        <v>2</v>
      </c>
      <c r="AE357" s="55">
        <v>17.25</v>
      </c>
      <c r="AF357" s="55">
        <v>0</v>
      </c>
      <c r="AG357" s="55">
        <v>19.25</v>
      </c>
      <c r="AH357" s="55">
        <v>1</v>
      </c>
      <c r="AI357" s="55">
        <v>18.25</v>
      </c>
      <c r="AJ357" s="55">
        <v>1</v>
      </c>
      <c r="AK357" s="55">
        <v>18.25</v>
      </c>
      <c r="AL357" s="55">
        <v>2</v>
      </c>
      <c r="AM357" s="55">
        <v>17.25</v>
      </c>
      <c r="AN357" s="55">
        <v>1</v>
      </c>
      <c r="AO357" s="55">
        <v>3.2</v>
      </c>
      <c r="AP357" s="55">
        <v>1</v>
      </c>
      <c r="AQ357" s="55">
        <v>14.05</v>
      </c>
      <c r="AR357" s="55">
        <v>0</v>
      </c>
      <c r="AS357" s="55">
        <v>19.25</v>
      </c>
      <c r="AT357" s="55">
        <v>0</v>
      </c>
      <c r="AU357" s="55">
        <v>19.25</v>
      </c>
      <c r="AV357" s="56">
        <f t="shared" si="22"/>
        <v>29</v>
      </c>
      <c r="AW357" s="51">
        <f t="shared" si="22"/>
        <v>317.5</v>
      </c>
      <c r="AX357" s="51">
        <f t="shared" si="23"/>
        <v>256.66666666666669</v>
      </c>
      <c r="AY357" s="51">
        <f t="shared" si="24"/>
        <v>6.416666666666667</v>
      </c>
    </row>
    <row r="358" spans="1:51" ht="25" customHeight="1">
      <c r="A358" s="49">
        <v>354</v>
      </c>
      <c r="B358" s="39" t="s">
        <v>269</v>
      </c>
      <c r="C358" s="44" t="s">
        <v>243</v>
      </c>
      <c r="D358" s="44" t="s">
        <v>252</v>
      </c>
      <c r="E358" s="55">
        <v>141</v>
      </c>
      <c r="F358" s="55">
        <v>128</v>
      </c>
      <c r="G358" s="55">
        <v>269</v>
      </c>
      <c r="H358" s="55">
        <v>2</v>
      </c>
      <c r="I358" s="55">
        <v>4.7249999999999996</v>
      </c>
      <c r="J358" s="55">
        <v>2</v>
      </c>
      <c r="K358" s="55">
        <v>4.7249999999999996</v>
      </c>
      <c r="L358" s="55">
        <v>2</v>
      </c>
      <c r="M358" s="55">
        <v>4.7249999999999996</v>
      </c>
      <c r="N358" s="55">
        <v>1</v>
      </c>
      <c r="O358" s="55">
        <v>5.7249999999999996</v>
      </c>
      <c r="P358" s="55">
        <v>3</v>
      </c>
      <c r="Q358" s="55">
        <v>3.7249999999999996</v>
      </c>
      <c r="R358" s="55">
        <v>2</v>
      </c>
      <c r="S358" s="55">
        <v>4.7249999999999996</v>
      </c>
      <c r="T358" s="55">
        <v>1</v>
      </c>
      <c r="U358" s="55">
        <v>5.7249999999999996</v>
      </c>
      <c r="V358" s="55"/>
      <c r="W358" s="55"/>
      <c r="X358" s="55">
        <v>0</v>
      </c>
      <c r="Y358" s="55">
        <v>6.7249999999999996</v>
      </c>
      <c r="Z358" s="55">
        <v>2</v>
      </c>
      <c r="AA358" s="55">
        <v>4.7249999999999996</v>
      </c>
      <c r="AB358" s="55">
        <v>1</v>
      </c>
      <c r="AC358" s="55">
        <v>5.7249999999999996</v>
      </c>
      <c r="AD358" s="55">
        <v>3</v>
      </c>
      <c r="AE358" s="55">
        <v>3.7249999999999996</v>
      </c>
      <c r="AF358" s="55">
        <v>0</v>
      </c>
      <c r="AG358" s="55">
        <v>6.7249999999999996</v>
      </c>
      <c r="AH358" s="55">
        <v>0</v>
      </c>
      <c r="AI358" s="55">
        <v>6.7249999999999996</v>
      </c>
      <c r="AJ358" s="55">
        <v>0</v>
      </c>
      <c r="AK358" s="55">
        <v>6.7249999999999996</v>
      </c>
      <c r="AL358" s="55">
        <v>0</v>
      </c>
      <c r="AM358" s="55">
        <v>6.7249999999999996</v>
      </c>
      <c r="AN358" s="55">
        <v>1</v>
      </c>
      <c r="AO358" s="55">
        <v>1.0249999999999999</v>
      </c>
      <c r="AP358" s="55">
        <v>1</v>
      </c>
      <c r="AQ358" s="55">
        <v>3.7</v>
      </c>
      <c r="AR358" s="55">
        <v>0</v>
      </c>
      <c r="AS358" s="55">
        <v>6.7249999999999996</v>
      </c>
      <c r="AT358" s="55">
        <v>0</v>
      </c>
      <c r="AU358" s="55">
        <v>6.7249999999999996</v>
      </c>
      <c r="AV358" s="56">
        <f t="shared" si="22"/>
        <v>21</v>
      </c>
      <c r="AW358" s="51">
        <f t="shared" si="22"/>
        <v>100.05</v>
      </c>
      <c r="AX358" s="51">
        <f t="shared" si="23"/>
        <v>89.666666666666671</v>
      </c>
      <c r="AY358" s="51">
        <f t="shared" si="24"/>
        <v>2.2416666666666667</v>
      </c>
    </row>
    <row r="359" spans="1:51" ht="25" customHeight="1">
      <c r="A359" s="49">
        <v>355</v>
      </c>
      <c r="B359" s="39" t="s">
        <v>269</v>
      </c>
      <c r="C359" s="44" t="s">
        <v>243</v>
      </c>
      <c r="D359" s="44" t="s">
        <v>253</v>
      </c>
      <c r="E359" s="55">
        <v>232</v>
      </c>
      <c r="F359" s="55">
        <v>227</v>
      </c>
      <c r="G359" s="55">
        <v>459</v>
      </c>
      <c r="H359" s="55">
        <v>4</v>
      </c>
      <c r="I359" s="55">
        <v>7.4749999999999996</v>
      </c>
      <c r="J359" s="55">
        <v>2</v>
      </c>
      <c r="K359" s="55">
        <v>9.4749999999999996</v>
      </c>
      <c r="L359" s="55">
        <v>2</v>
      </c>
      <c r="M359" s="55">
        <v>9.4749999999999996</v>
      </c>
      <c r="N359" s="55">
        <v>1</v>
      </c>
      <c r="O359" s="55">
        <v>10.475</v>
      </c>
      <c r="P359" s="55">
        <v>6</v>
      </c>
      <c r="Q359" s="55">
        <v>5.4749999999999996</v>
      </c>
      <c r="R359" s="55">
        <v>2</v>
      </c>
      <c r="S359" s="55">
        <v>9.4749999999999996</v>
      </c>
      <c r="T359" s="55">
        <v>2</v>
      </c>
      <c r="U359" s="55">
        <v>9.4749999999999996</v>
      </c>
      <c r="V359" s="55"/>
      <c r="W359" s="55"/>
      <c r="X359" s="55">
        <v>1</v>
      </c>
      <c r="Y359" s="55">
        <v>10.475</v>
      </c>
      <c r="Z359" s="55">
        <v>2</v>
      </c>
      <c r="AA359" s="55">
        <v>9.4749999999999996</v>
      </c>
      <c r="AB359" s="55">
        <v>1</v>
      </c>
      <c r="AC359" s="55">
        <v>10.475</v>
      </c>
      <c r="AD359" s="55">
        <v>6</v>
      </c>
      <c r="AE359" s="55">
        <v>5.4749999999999996</v>
      </c>
      <c r="AF359" s="55">
        <v>2</v>
      </c>
      <c r="AG359" s="55">
        <v>9.4749999999999996</v>
      </c>
      <c r="AH359" s="55">
        <v>1</v>
      </c>
      <c r="AI359" s="55">
        <v>10.475</v>
      </c>
      <c r="AJ359" s="55">
        <v>2</v>
      </c>
      <c r="AK359" s="55">
        <v>9.4749999999999996</v>
      </c>
      <c r="AL359" s="55">
        <v>2</v>
      </c>
      <c r="AM359" s="55">
        <v>9.4749999999999996</v>
      </c>
      <c r="AN359" s="55">
        <v>1</v>
      </c>
      <c r="AO359" s="55">
        <v>4.0250000000000004</v>
      </c>
      <c r="AP359" s="55">
        <v>3</v>
      </c>
      <c r="AQ359" s="55">
        <v>3.45</v>
      </c>
      <c r="AR359" s="55">
        <v>1</v>
      </c>
      <c r="AS359" s="55">
        <v>10.475</v>
      </c>
      <c r="AT359" s="55">
        <v>1</v>
      </c>
      <c r="AU359" s="55">
        <v>10.475</v>
      </c>
      <c r="AV359" s="56">
        <f t="shared" si="22"/>
        <v>42</v>
      </c>
      <c r="AW359" s="51">
        <f t="shared" si="22"/>
        <v>164.54999999999995</v>
      </c>
      <c r="AX359" s="51">
        <f t="shared" si="23"/>
        <v>153</v>
      </c>
      <c r="AY359" s="51">
        <f t="shared" si="24"/>
        <v>3.8250000000000002</v>
      </c>
    </row>
    <row r="360" spans="1:51" ht="25" customHeight="1">
      <c r="A360" s="49">
        <v>356</v>
      </c>
      <c r="B360" s="39" t="s">
        <v>269</v>
      </c>
      <c r="C360" s="44" t="s">
        <v>243</v>
      </c>
      <c r="D360" s="44" t="s">
        <v>254</v>
      </c>
      <c r="E360" s="55">
        <v>430</v>
      </c>
      <c r="F360" s="55">
        <v>487</v>
      </c>
      <c r="G360" s="55">
        <v>917</v>
      </c>
      <c r="H360" s="55">
        <v>3</v>
      </c>
      <c r="I360" s="55">
        <v>19.925000000000001</v>
      </c>
      <c r="J360" s="55">
        <v>4</v>
      </c>
      <c r="K360" s="55">
        <v>18.925000000000001</v>
      </c>
      <c r="L360" s="55">
        <v>4</v>
      </c>
      <c r="M360" s="55">
        <v>18.925000000000001</v>
      </c>
      <c r="N360" s="55">
        <v>1</v>
      </c>
      <c r="O360" s="55">
        <v>21.925000000000001</v>
      </c>
      <c r="P360" s="55">
        <v>8</v>
      </c>
      <c r="Q360" s="55">
        <v>14.925000000000001</v>
      </c>
      <c r="R360" s="55">
        <v>4</v>
      </c>
      <c r="S360" s="55">
        <v>18.925000000000001</v>
      </c>
      <c r="T360" s="55">
        <v>2</v>
      </c>
      <c r="U360" s="55">
        <v>20.925000000000001</v>
      </c>
      <c r="V360" s="55"/>
      <c r="W360" s="55"/>
      <c r="X360" s="55">
        <v>0</v>
      </c>
      <c r="Y360" s="55">
        <v>22.925000000000001</v>
      </c>
      <c r="Z360" s="55">
        <v>4</v>
      </c>
      <c r="AA360" s="55">
        <v>18.925000000000001</v>
      </c>
      <c r="AB360" s="55">
        <v>1</v>
      </c>
      <c r="AC360" s="55">
        <v>21.925000000000001</v>
      </c>
      <c r="AD360" s="55">
        <v>8</v>
      </c>
      <c r="AE360" s="55">
        <v>14.925000000000001</v>
      </c>
      <c r="AF360" s="55">
        <v>1</v>
      </c>
      <c r="AG360" s="55">
        <v>21.925000000000001</v>
      </c>
      <c r="AH360" s="55">
        <v>1</v>
      </c>
      <c r="AI360" s="55">
        <v>21.925000000000001</v>
      </c>
      <c r="AJ360" s="55">
        <v>1</v>
      </c>
      <c r="AK360" s="55">
        <v>21.925000000000001</v>
      </c>
      <c r="AL360" s="55">
        <v>1</v>
      </c>
      <c r="AM360" s="55">
        <v>21.925000000000001</v>
      </c>
      <c r="AN360" s="55">
        <v>2</v>
      </c>
      <c r="AO360" s="55">
        <v>7.3000000000000007</v>
      </c>
      <c r="AP360" s="55">
        <v>0</v>
      </c>
      <c r="AQ360" s="55">
        <v>13.625</v>
      </c>
      <c r="AR360" s="55">
        <v>0</v>
      </c>
      <c r="AS360" s="55">
        <v>22.925000000000001</v>
      </c>
      <c r="AT360" s="55">
        <v>1</v>
      </c>
      <c r="AU360" s="55">
        <v>21.925000000000001</v>
      </c>
      <c r="AV360" s="56">
        <f t="shared" si="22"/>
        <v>46</v>
      </c>
      <c r="AW360" s="51">
        <f t="shared" si="22"/>
        <v>366.65000000000009</v>
      </c>
      <c r="AX360" s="51">
        <f t="shared" si="23"/>
        <v>305.66666666666669</v>
      </c>
      <c r="AY360" s="51">
        <f t="shared" si="24"/>
        <v>7.6416666666666675</v>
      </c>
    </row>
    <row r="361" spans="1:51" ht="25" customHeight="1">
      <c r="A361" s="49">
        <v>357</v>
      </c>
      <c r="B361" s="39" t="s">
        <v>269</v>
      </c>
      <c r="C361" s="44" t="s">
        <v>243</v>
      </c>
      <c r="D361" s="44" t="s">
        <v>255</v>
      </c>
      <c r="E361" s="55">
        <v>152</v>
      </c>
      <c r="F361" s="55">
        <v>152</v>
      </c>
      <c r="G361" s="55">
        <v>304</v>
      </c>
      <c r="H361" s="55">
        <v>2</v>
      </c>
      <c r="I361" s="55">
        <v>5.6</v>
      </c>
      <c r="J361" s="55">
        <v>1</v>
      </c>
      <c r="K361" s="55">
        <v>6.6</v>
      </c>
      <c r="L361" s="55">
        <v>1</v>
      </c>
      <c r="M361" s="55">
        <v>6.6</v>
      </c>
      <c r="N361" s="55">
        <v>2</v>
      </c>
      <c r="O361" s="55">
        <v>5.6</v>
      </c>
      <c r="P361" s="55">
        <v>2</v>
      </c>
      <c r="Q361" s="55">
        <v>5.6</v>
      </c>
      <c r="R361" s="55">
        <v>1</v>
      </c>
      <c r="S361" s="55">
        <v>6.6</v>
      </c>
      <c r="T361" s="55">
        <v>1</v>
      </c>
      <c r="U361" s="55">
        <v>6.6</v>
      </c>
      <c r="V361" s="55"/>
      <c r="W361" s="55"/>
      <c r="X361" s="55">
        <v>1</v>
      </c>
      <c r="Y361" s="55">
        <v>6.6</v>
      </c>
      <c r="Z361" s="55">
        <v>1</v>
      </c>
      <c r="AA361" s="55">
        <v>6.6</v>
      </c>
      <c r="AB361" s="55">
        <v>2</v>
      </c>
      <c r="AC361" s="55">
        <v>5.6</v>
      </c>
      <c r="AD361" s="55">
        <v>2</v>
      </c>
      <c r="AE361" s="55">
        <v>5.6</v>
      </c>
      <c r="AF361" s="55">
        <v>0</v>
      </c>
      <c r="AG361" s="55">
        <v>7.6</v>
      </c>
      <c r="AH361" s="55">
        <v>1</v>
      </c>
      <c r="AI361" s="55">
        <v>6.6</v>
      </c>
      <c r="AJ361" s="55">
        <v>1</v>
      </c>
      <c r="AK361" s="55">
        <v>6.6</v>
      </c>
      <c r="AL361" s="55">
        <v>0</v>
      </c>
      <c r="AM361" s="55">
        <v>7.6</v>
      </c>
      <c r="AN361" s="55">
        <v>1</v>
      </c>
      <c r="AO361" s="55">
        <v>2</v>
      </c>
      <c r="AP361" s="55">
        <v>0</v>
      </c>
      <c r="AQ361" s="55">
        <v>4.5999999999999996</v>
      </c>
      <c r="AR361" s="55">
        <v>0</v>
      </c>
      <c r="AS361" s="55">
        <v>7.6</v>
      </c>
      <c r="AT361" s="55">
        <v>0</v>
      </c>
      <c r="AU361" s="55">
        <v>7.6</v>
      </c>
      <c r="AV361" s="56">
        <f t="shared" si="22"/>
        <v>19</v>
      </c>
      <c r="AW361" s="51">
        <f t="shared" si="22"/>
        <v>117.79999999999997</v>
      </c>
      <c r="AX361" s="51">
        <f t="shared" si="23"/>
        <v>101.33333333333333</v>
      </c>
      <c r="AY361" s="51">
        <f t="shared" si="24"/>
        <v>2.5333333333333332</v>
      </c>
    </row>
    <row r="362" spans="1:51" ht="25" customHeight="1">
      <c r="A362" s="49">
        <v>358</v>
      </c>
      <c r="B362" s="39" t="s">
        <v>269</v>
      </c>
      <c r="C362" s="44" t="s">
        <v>243</v>
      </c>
      <c r="D362" s="44" t="s">
        <v>256</v>
      </c>
      <c r="E362" s="55">
        <v>114</v>
      </c>
      <c r="F362" s="55">
        <v>110</v>
      </c>
      <c r="G362" s="55">
        <v>224</v>
      </c>
      <c r="H362" s="55">
        <v>2</v>
      </c>
      <c r="I362" s="55">
        <v>3.5999999999999996</v>
      </c>
      <c r="J362" s="55">
        <v>2</v>
      </c>
      <c r="K362" s="55">
        <v>3.5999999999999996</v>
      </c>
      <c r="L362" s="55">
        <v>2</v>
      </c>
      <c r="M362" s="55">
        <v>3.5999999999999996</v>
      </c>
      <c r="N362" s="55">
        <v>1</v>
      </c>
      <c r="O362" s="55">
        <v>4.5999999999999996</v>
      </c>
      <c r="P362" s="55">
        <v>4</v>
      </c>
      <c r="Q362" s="55">
        <v>1.5999999999999996</v>
      </c>
      <c r="R362" s="55">
        <v>1</v>
      </c>
      <c r="S362" s="55">
        <v>4.5999999999999996</v>
      </c>
      <c r="T362" s="55">
        <v>1</v>
      </c>
      <c r="U362" s="55">
        <v>4.5999999999999996</v>
      </c>
      <c r="V362" s="55"/>
      <c r="W362" s="55"/>
      <c r="X362" s="55">
        <v>1</v>
      </c>
      <c r="Y362" s="55">
        <v>4.5999999999999996</v>
      </c>
      <c r="Z362" s="55">
        <v>2</v>
      </c>
      <c r="AA362" s="55">
        <v>3.5999999999999996</v>
      </c>
      <c r="AB362" s="55">
        <v>1</v>
      </c>
      <c r="AC362" s="55">
        <v>4.5999999999999996</v>
      </c>
      <c r="AD362" s="55">
        <v>4</v>
      </c>
      <c r="AE362" s="55">
        <v>1.5999999999999996</v>
      </c>
      <c r="AF362" s="55">
        <v>1</v>
      </c>
      <c r="AG362" s="55">
        <v>4.5999999999999996</v>
      </c>
      <c r="AH362" s="55">
        <v>0</v>
      </c>
      <c r="AI362" s="55">
        <v>5.6</v>
      </c>
      <c r="AJ362" s="55">
        <v>0</v>
      </c>
      <c r="AK362" s="55">
        <v>5.6</v>
      </c>
      <c r="AL362" s="55">
        <v>1</v>
      </c>
      <c r="AM362" s="55">
        <v>4.5999999999999996</v>
      </c>
      <c r="AN362" s="55">
        <v>1</v>
      </c>
      <c r="AO362" s="55">
        <v>0.92500000000000004</v>
      </c>
      <c r="AP362" s="55">
        <v>0</v>
      </c>
      <c r="AQ362" s="55">
        <v>3.6749999999999998</v>
      </c>
      <c r="AR362" s="55">
        <v>1</v>
      </c>
      <c r="AS362" s="55">
        <v>4.5999999999999996</v>
      </c>
      <c r="AT362" s="55">
        <v>0</v>
      </c>
      <c r="AU362" s="55">
        <v>5.6</v>
      </c>
      <c r="AV362" s="56">
        <f t="shared" si="22"/>
        <v>25</v>
      </c>
      <c r="AW362" s="51">
        <f t="shared" si="22"/>
        <v>75.8</v>
      </c>
      <c r="AX362" s="51">
        <f t="shared" si="23"/>
        <v>74.666666666666671</v>
      </c>
      <c r="AY362" s="51">
        <f t="shared" si="24"/>
        <v>1.8666666666666667</v>
      </c>
    </row>
    <row r="363" spans="1:51" ht="25" customHeight="1">
      <c r="A363" s="49">
        <v>359</v>
      </c>
      <c r="B363" s="39" t="s">
        <v>269</v>
      </c>
      <c r="C363" s="44" t="s">
        <v>243</v>
      </c>
      <c r="D363" s="44" t="s">
        <v>257</v>
      </c>
      <c r="E363" s="55">
        <v>134</v>
      </c>
      <c r="F363" s="55">
        <v>129</v>
      </c>
      <c r="G363" s="55">
        <v>263</v>
      </c>
      <c r="H363" s="55">
        <v>4</v>
      </c>
      <c r="I363" s="55">
        <v>2.5750000000000002</v>
      </c>
      <c r="J363" s="55">
        <v>1</v>
      </c>
      <c r="K363" s="55">
        <v>5.5750000000000002</v>
      </c>
      <c r="L363" s="55">
        <v>2</v>
      </c>
      <c r="M363" s="55">
        <v>4.5750000000000002</v>
      </c>
      <c r="N363" s="55">
        <v>0</v>
      </c>
      <c r="O363" s="55">
        <v>6.5750000000000002</v>
      </c>
      <c r="P363" s="55">
        <v>2</v>
      </c>
      <c r="Q363" s="55">
        <v>4.5750000000000002</v>
      </c>
      <c r="R363" s="55">
        <v>2</v>
      </c>
      <c r="S363" s="55">
        <v>4.5750000000000002</v>
      </c>
      <c r="T363" s="55">
        <v>1</v>
      </c>
      <c r="U363" s="55">
        <v>5.5750000000000002</v>
      </c>
      <c r="V363" s="55"/>
      <c r="W363" s="55"/>
      <c r="X363" s="55">
        <v>0</v>
      </c>
      <c r="Y363" s="55">
        <v>6.5750000000000002</v>
      </c>
      <c r="Z363" s="55">
        <v>2</v>
      </c>
      <c r="AA363" s="55">
        <v>4.5750000000000002</v>
      </c>
      <c r="AB363" s="55">
        <v>0</v>
      </c>
      <c r="AC363" s="55">
        <v>6.5750000000000002</v>
      </c>
      <c r="AD363" s="55">
        <v>2</v>
      </c>
      <c r="AE363" s="55">
        <v>4.5750000000000002</v>
      </c>
      <c r="AF363" s="55">
        <v>1</v>
      </c>
      <c r="AG363" s="55">
        <v>5.5750000000000002</v>
      </c>
      <c r="AH363" s="55">
        <v>1</v>
      </c>
      <c r="AI363" s="55">
        <v>5.5750000000000002</v>
      </c>
      <c r="AJ363" s="55">
        <v>1</v>
      </c>
      <c r="AK363" s="55">
        <v>5.5750000000000002</v>
      </c>
      <c r="AL363" s="55">
        <v>2</v>
      </c>
      <c r="AM363" s="55">
        <v>4.5750000000000002</v>
      </c>
      <c r="AN363" s="55">
        <v>0</v>
      </c>
      <c r="AO363" s="55">
        <v>2.8250000000000002</v>
      </c>
      <c r="AP363" s="55">
        <v>0</v>
      </c>
      <c r="AQ363" s="55">
        <v>3.75</v>
      </c>
      <c r="AR363" s="55">
        <v>0</v>
      </c>
      <c r="AS363" s="55">
        <v>6.5750000000000002</v>
      </c>
      <c r="AT363" s="55">
        <v>0</v>
      </c>
      <c r="AU363" s="55">
        <v>6.5750000000000002</v>
      </c>
      <c r="AV363" s="56">
        <f t="shared" si="22"/>
        <v>21</v>
      </c>
      <c r="AW363" s="51">
        <f t="shared" si="22"/>
        <v>97.350000000000023</v>
      </c>
      <c r="AX363" s="51">
        <f t="shared" si="23"/>
        <v>87.666666666666671</v>
      </c>
      <c r="AY363" s="51">
        <f t="shared" si="24"/>
        <v>2.1916666666666669</v>
      </c>
    </row>
    <row r="364" spans="1:51" ht="25" customHeight="1">
      <c r="A364" s="49">
        <v>360</v>
      </c>
      <c r="B364" s="39" t="s">
        <v>269</v>
      </c>
      <c r="C364" s="44" t="s">
        <v>243</v>
      </c>
      <c r="D364" s="44" t="s">
        <v>258</v>
      </c>
      <c r="E364" s="55">
        <v>315</v>
      </c>
      <c r="F364" s="55">
        <v>316</v>
      </c>
      <c r="G364" s="55">
        <v>631</v>
      </c>
      <c r="H364" s="55">
        <v>1</v>
      </c>
      <c r="I364" s="55">
        <v>14.775</v>
      </c>
      <c r="J364" s="55">
        <v>2</v>
      </c>
      <c r="K364" s="55">
        <v>13.775</v>
      </c>
      <c r="L364" s="55">
        <v>3</v>
      </c>
      <c r="M364" s="55">
        <v>12.775</v>
      </c>
      <c r="N364" s="55">
        <v>1</v>
      </c>
      <c r="O364" s="55">
        <v>14.775</v>
      </c>
      <c r="P364" s="55">
        <v>4</v>
      </c>
      <c r="Q364" s="55">
        <v>11.775</v>
      </c>
      <c r="R364" s="55">
        <v>2</v>
      </c>
      <c r="S364" s="55">
        <v>13.775</v>
      </c>
      <c r="T364" s="55">
        <v>2</v>
      </c>
      <c r="U364" s="55">
        <v>13.775</v>
      </c>
      <c r="V364" s="55"/>
      <c r="W364" s="55"/>
      <c r="X364" s="55">
        <v>0</v>
      </c>
      <c r="Y364" s="55">
        <v>15.775</v>
      </c>
      <c r="Z364" s="55">
        <v>3</v>
      </c>
      <c r="AA364" s="55">
        <v>12.775</v>
      </c>
      <c r="AB364" s="55">
        <v>1</v>
      </c>
      <c r="AC364" s="55">
        <v>14.775</v>
      </c>
      <c r="AD364" s="55">
        <v>4</v>
      </c>
      <c r="AE364" s="55">
        <v>11.775</v>
      </c>
      <c r="AF364" s="55">
        <v>0</v>
      </c>
      <c r="AG364" s="55">
        <v>15.775</v>
      </c>
      <c r="AH364" s="55">
        <v>0</v>
      </c>
      <c r="AI364" s="55">
        <v>15.775</v>
      </c>
      <c r="AJ364" s="55">
        <v>1</v>
      </c>
      <c r="AK364" s="55">
        <v>14.775</v>
      </c>
      <c r="AL364" s="55">
        <v>0</v>
      </c>
      <c r="AM364" s="55">
        <v>15.775</v>
      </c>
      <c r="AN364" s="55">
        <v>1</v>
      </c>
      <c r="AO364" s="55">
        <v>7.4749999999999996</v>
      </c>
      <c r="AP364" s="55">
        <v>1</v>
      </c>
      <c r="AQ364" s="55">
        <v>6.3</v>
      </c>
      <c r="AR364" s="55">
        <v>1</v>
      </c>
      <c r="AS364" s="55">
        <v>14.775</v>
      </c>
      <c r="AT364" s="55">
        <v>0</v>
      </c>
      <c r="AU364" s="55">
        <v>15.775</v>
      </c>
      <c r="AV364" s="56">
        <f t="shared" si="22"/>
        <v>27</v>
      </c>
      <c r="AW364" s="51">
        <f t="shared" si="22"/>
        <v>256.95000000000005</v>
      </c>
      <c r="AX364" s="51">
        <f t="shared" si="23"/>
        <v>210.33333333333334</v>
      </c>
      <c r="AY364" s="51">
        <f t="shared" si="24"/>
        <v>5.2583333333333337</v>
      </c>
    </row>
    <row r="365" spans="1:51" ht="25" customHeight="1">
      <c r="A365" s="49">
        <v>361</v>
      </c>
      <c r="B365" s="39" t="s">
        <v>269</v>
      </c>
      <c r="C365" s="44" t="s">
        <v>243</v>
      </c>
      <c r="D365" s="44" t="s">
        <v>259</v>
      </c>
      <c r="E365" s="55">
        <v>162</v>
      </c>
      <c r="F365" s="55">
        <v>160</v>
      </c>
      <c r="G365" s="55">
        <v>322</v>
      </c>
      <c r="H365" s="55">
        <v>2</v>
      </c>
      <c r="I365" s="55">
        <v>6.0500000000000007</v>
      </c>
      <c r="J365" s="55">
        <v>3</v>
      </c>
      <c r="K365" s="55">
        <v>5.0500000000000007</v>
      </c>
      <c r="L365" s="55">
        <v>3</v>
      </c>
      <c r="M365" s="55">
        <v>5.0500000000000007</v>
      </c>
      <c r="N365" s="55">
        <v>1</v>
      </c>
      <c r="O365" s="55">
        <v>7.0500000000000007</v>
      </c>
      <c r="P365" s="55">
        <v>1</v>
      </c>
      <c r="Q365" s="55">
        <v>7.0500000000000007</v>
      </c>
      <c r="R365" s="55">
        <v>1</v>
      </c>
      <c r="S365" s="55">
        <v>7.0500000000000007</v>
      </c>
      <c r="T365" s="55">
        <v>1</v>
      </c>
      <c r="U365" s="55">
        <v>7.0500000000000007</v>
      </c>
      <c r="V365" s="55"/>
      <c r="W365" s="55"/>
      <c r="X365" s="55">
        <v>1</v>
      </c>
      <c r="Y365" s="55">
        <v>7.0500000000000007</v>
      </c>
      <c r="Z365" s="55">
        <v>3</v>
      </c>
      <c r="AA365" s="55">
        <v>5.0500000000000007</v>
      </c>
      <c r="AB365" s="55">
        <v>1</v>
      </c>
      <c r="AC365" s="55">
        <v>7.0500000000000007</v>
      </c>
      <c r="AD365" s="55">
        <v>1</v>
      </c>
      <c r="AE365" s="55">
        <v>7.0500000000000007</v>
      </c>
      <c r="AF365" s="55">
        <v>1</v>
      </c>
      <c r="AG365" s="55">
        <v>7.0500000000000007</v>
      </c>
      <c r="AH365" s="55">
        <v>1</v>
      </c>
      <c r="AI365" s="55">
        <v>7.0500000000000007</v>
      </c>
      <c r="AJ365" s="55">
        <v>0</v>
      </c>
      <c r="AK365" s="55">
        <v>8.0500000000000007</v>
      </c>
      <c r="AL365" s="55">
        <v>1</v>
      </c>
      <c r="AM365" s="55">
        <v>7.0500000000000007</v>
      </c>
      <c r="AN365" s="55">
        <v>1</v>
      </c>
      <c r="AO365" s="55">
        <v>2.8250000000000002</v>
      </c>
      <c r="AP365" s="55">
        <v>1</v>
      </c>
      <c r="AQ365" s="55">
        <v>3.2249999999999996</v>
      </c>
      <c r="AR365" s="55">
        <v>0</v>
      </c>
      <c r="AS365" s="55">
        <v>8.0500000000000007</v>
      </c>
      <c r="AT365" s="55">
        <v>0</v>
      </c>
      <c r="AU365" s="55">
        <v>8.0500000000000007</v>
      </c>
      <c r="AV365" s="56">
        <f t="shared" si="22"/>
        <v>23</v>
      </c>
      <c r="AW365" s="51">
        <f t="shared" si="22"/>
        <v>121.89999999999998</v>
      </c>
      <c r="AX365" s="51">
        <f t="shared" si="23"/>
        <v>107.33333333333333</v>
      </c>
      <c r="AY365" s="51">
        <f t="shared" si="24"/>
        <v>2.6833333333333331</v>
      </c>
    </row>
    <row r="366" spans="1:51" ht="25" customHeight="1">
      <c r="A366" s="49">
        <v>362</v>
      </c>
      <c r="B366" s="39" t="s">
        <v>269</v>
      </c>
      <c r="C366" s="44" t="s">
        <v>243</v>
      </c>
      <c r="D366" s="44" t="s">
        <v>260</v>
      </c>
      <c r="E366" s="55">
        <v>622</v>
      </c>
      <c r="F366" s="55">
        <v>624</v>
      </c>
      <c r="G366" s="55">
        <v>1246</v>
      </c>
      <c r="H366" s="55">
        <v>4</v>
      </c>
      <c r="I366" s="55">
        <v>27.15</v>
      </c>
      <c r="J366" s="55">
        <v>3</v>
      </c>
      <c r="K366" s="55">
        <v>28.15</v>
      </c>
      <c r="L366" s="55">
        <v>4</v>
      </c>
      <c r="M366" s="55">
        <v>27.15</v>
      </c>
      <c r="N366" s="55">
        <v>2</v>
      </c>
      <c r="O366" s="55">
        <v>29.15</v>
      </c>
      <c r="P366" s="55">
        <v>6</v>
      </c>
      <c r="Q366" s="55">
        <v>25.15</v>
      </c>
      <c r="R366" s="55">
        <v>3</v>
      </c>
      <c r="S366" s="55">
        <v>28.15</v>
      </c>
      <c r="T366" s="55">
        <v>2</v>
      </c>
      <c r="U366" s="55">
        <v>29.15</v>
      </c>
      <c r="V366" s="55"/>
      <c r="W366" s="55"/>
      <c r="X366" s="55">
        <v>0</v>
      </c>
      <c r="Y366" s="55">
        <v>31.15</v>
      </c>
      <c r="Z366" s="55">
        <v>4</v>
      </c>
      <c r="AA366" s="55">
        <v>27.15</v>
      </c>
      <c r="AB366" s="55">
        <v>2</v>
      </c>
      <c r="AC366" s="55">
        <v>29.15</v>
      </c>
      <c r="AD366" s="55">
        <v>6</v>
      </c>
      <c r="AE366" s="55">
        <v>25.15</v>
      </c>
      <c r="AF366" s="55">
        <v>1</v>
      </c>
      <c r="AG366" s="55">
        <v>30.15</v>
      </c>
      <c r="AH366" s="55">
        <v>1</v>
      </c>
      <c r="AI366" s="55">
        <v>30.15</v>
      </c>
      <c r="AJ366" s="55">
        <v>1</v>
      </c>
      <c r="AK366" s="55">
        <v>30.15</v>
      </c>
      <c r="AL366" s="55">
        <v>1</v>
      </c>
      <c r="AM366" s="55">
        <v>30.15</v>
      </c>
      <c r="AN366" s="55">
        <v>1</v>
      </c>
      <c r="AO366" s="55">
        <v>17.425000000000001</v>
      </c>
      <c r="AP366" s="55">
        <v>1</v>
      </c>
      <c r="AQ366" s="55">
        <v>11.725</v>
      </c>
      <c r="AR366" s="55">
        <v>0</v>
      </c>
      <c r="AS366" s="55">
        <v>31.15</v>
      </c>
      <c r="AT366" s="55">
        <v>0</v>
      </c>
      <c r="AU366" s="55">
        <v>31.15</v>
      </c>
      <c r="AV366" s="56">
        <f t="shared" si="22"/>
        <v>42</v>
      </c>
      <c r="AW366" s="51">
        <f t="shared" si="22"/>
        <v>518.69999999999993</v>
      </c>
      <c r="AX366" s="51">
        <f t="shared" si="23"/>
        <v>415.33333333333331</v>
      </c>
      <c r="AY366" s="51">
        <f t="shared" si="24"/>
        <v>10.383333333333333</v>
      </c>
    </row>
    <row r="367" spans="1:51" ht="25" customHeight="1">
      <c r="A367" s="49">
        <v>363</v>
      </c>
      <c r="B367" s="39" t="s">
        <v>269</v>
      </c>
      <c r="C367" s="44" t="s">
        <v>243</v>
      </c>
      <c r="D367" s="44" t="s">
        <v>261</v>
      </c>
      <c r="E367" s="55">
        <v>99</v>
      </c>
      <c r="F367" s="55">
        <v>116</v>
      </c>
      <c r="G367" s="55">
        <v>215</v>
      </c>
      <c r="H367" s="55">
        <v>2</v>
      </c>
      <c r="I367" s="55">
        <v>3.375</v>
      </c>
      <c r="J367" s="55">
        <v>4</v>
      </c>
      <c r="K367" s="55">
        <v>1.375</v>
      </c>
      <c r="L367" s="55">
        <v>2</v>
      </c>
      <c r="M367" s="55">
        <v>3.375</v>
      </c>
      <c r="N367" s="55">
        <v>0</v>
      </c>
      <c r="O367" s="55">
        <v>5.375</v>
      </c>
      <c r="P367" s="55">
        <v>2</v>
      </c>
      <c r="Q367" s="55">
        <v>3.375</v>
      </c>
      <c r="R367" s="55">
        <v>1</v>
      </c>
      <c r="S367" s="55">
        <v>4.375</v>
      </c>
      <c r="T367" s="55">
        <v>1</v>
      </c>
      <c r="U367" s="55">
        <v>4.375</v>
      </c>
      <c r="V367" s="55"/>
      <c r="W367" s="55"/>
      <c r="X367" s="55">
        <v>1</v>
      </c>
      <c r="Y367" s="55">
        <v>4.375</v>
      </c>
      <c r="Z367" s="55">
        <v>2</v>
      </c>
      <c r="AA367" s="55">
        <v>3.375</v>
      </c>
      <c r="AB367" s="55">
        <v>0</v>
      </c>
      <c r="AC367" s="55">
        <v>5.375</v>
      </c>
      <c r="AD367" s="55">
        <v>2</v>
      </c>
      <c r="AE367" s="55">
        <v>3.375</v>
      </c>
      <c r="AF367" s="55">
        <v>1</v>
      </c>
      <c r="AG367" s="55">
        <v>4.375</v>
      </c>
      <c r="AH367" s="55">
        <v>1</v>
      </c>
      <c r="AI367" s="55">
        <v>4.375</v>
      </c>
      <c r="AJ367" s="55">
        <v>1</v>
      </c>
      <c r="AK367" s="55">
        <v>4.375</v>
      </c>
      <c r="AL367" s="55">
        <v>1</v>
      </c>
      <c r="AM367" s="55">
        <v>4.375</v>
      </c>
      <c r="AN367" s="55">
        <v>0</v>
      </c>
      <c r="AO367" s="55">
        <v>2.6</v>
      </c>
      <c r="AP367" s="55">
        <v>1</v>
      </c>
      <c r="AQ367" s="55">
        <v>1.7749999999999999</v>
      </c>
      <c r="AR367" s="55">
        <v>1</v>
      </c>
      <c r="AS367" s="55">
        <v>4.375</v>
      </c>
      <c r="AT367" s="55">
        <v>0</v>
      </c>
      <c r="AU367" s="55">
        <v>5.375</v>
      </c>
      <c r="AV367" s="56">
        <f t="shared" si="22"/>
        <v>23</v>
      </c>
      <c r="AW367" s="51">
        <f t="shared" si="22"/>
        <v>73.75</v>
      </c>
      <c r="AX367" s="51">
        <f t="shared" si="23"/>
        <v>71.666666666666671</v>
      </c>
      <c r="AY367" s="51">
        <f t="shared" si="24"/>
        <v>1.7916666666666667</v>
      </c>
    </row>
    <row r="368" spans="1:51" ht="25" customHeight="1">
      <c r="A368" s="49">
        <v>364</v>
      </c>
      <c r="B368" s="39" t="s">
        <v>269</v>
      </c>
      <c r="C368" s="44" t="s">
        <v>243</v>
      </c>
      <c r="D368" s="44" t="s">
        <v>262</v>
      </c>
      <c r="E368" s="55">
        <v>645</v>
      </c>
      <c r="F368" s="55">
        <v>594</v>
      </c>
      <c r="G368" s="55">
        <v>1239</v>
      </c>
      <c r="H368" s="55">
        <v>3</v>
      </c>
      <c r="I368" s="55">
        <v>27.975000000000001</v>
      </c>
      <c r="J368" s="55">
        <v>3</v>
      </c>
      <c r="K368" s="55">
        <v>27.975000000000001</v>
      </c>
      <c r="L368" s="55">
        <v>2</v>
      </c>
      <c r="M368" s="55">
        <v>28.975000000000001</v>
      </c>
      <c r="N368" s="55">
        <v>2</v>
      </c>
      <c r="O368" s="55">
        <v>28.975000000000001</v>
      </c>
      <c r="P368" s="55">
        <v>4</v>
      </c>
      <c r="Q368" s="55">
        <v>26.975000000000001</v>
      </c>
      <c r="R368" s="55">
        <v>2</v>
      </c>
      <c r="S368" s="55">
        <v>28.975000000000001</v>
      </c>
      <c r="T368" s="55">
        <v>2</v>
      </c>
      <c r="U368" s="55">
        <v>28.975000000000001</v>
      </c>
      <c r="V368" s="55"/>
      <c r="W368" s="55"/>
      <c r="X368" s="55">
        <v>1</v>
      </c>
      <c r="Y368" s="55">
        <v>29.975000000000001</v>
      </c>
      <c r="Z368" s="55">
        <v>2</v>
      </c>
      <c r="AA368" s="55">
        <v>28.975000000000001</v>
      </c>
      <c r="AB368" s="55">
        <v>2</v>
      </c>
      <c r="AC368" s="55">
        <v>28.975000000000001</v>
      </c>
      <c r="AD368" s="55">
        <v>4</v>
      </c>
      <c r="AE368" s="55">
        <v>26.975000000000001</v>
      </c>
      <c r="AF368" s="55">
        <v>2</v>
      </c>
      <c r="AG368" s="55">
        <v>28.975000000000001</v>
      </c>
      <c r="AH368" s="55">
        <v>1</v>
      </c>
      <c r="AI368" s="55">
        <v>29.975000000000001</v>
      </c>
      <c r="AJ368" s="55">
        <v>1</v>
      </c>
      <c r="AK368" s="55">
        <v>29.975000000000001</v>
      </c>
      <c r="AL368" s="55">
        <v>2</v>
      </c>
      <c r="AM368" s="55">
        <v>28.975000000000001</v>
      </c>
      <c r="AN368" s="55">
        <v>1</v>
      </c>
      <c r="AO368" s="55">
        <v>3.5250000000000004</v>
      </c>
      <c r="AP368" s="55">
        <v>1</v>
      </c>
      <c r="AQ368" s="55">
        <v>25.45</v>
      </c>
      <c r="AR368" s="55">
        <v>1</v>
      </c>
      <c r="AS368" s="55">
        <v>29.975000000000001</v>
      </c>
      <c r="AT368" s="55">
        <v>2</v>
      </c>
      <c r="AU368" s="55">
        <v>28.975000000000001</v>
      </c>
      <c r="AV368" s="56">
        <f t="shared" si="22"/>
        <v>38</v>
      </c>
      <c r="AW368" s="51">
        <f t="shared" si="22"/>
        <v>519.55000000000007</v>
      </c>
      <c r="AX368" s="51">
        <f t="shared" si="23"/>
        <v>413</v>
      </c>
      <c r="AY368" s="51">
        <f t="shared" si="24"/>
        <v>10.324999999999999</v>
      </c>
    </row>
    <row r="369" spans="1:51" ht="25" customHeight="1">
      <c r="A369" s="49">
        <v>365</v>
      </c>
      <c r="B369" s="39" t="s">
        <v>269</v>
      </c>
      <c r="C369" s="44" t="s">
        <v>243</v>
      </c>
      <c r="D369" s="44" t="s">
        <v>263</v>
      </c>
      <c r="E369" s="55">
        <v>318</v>
      </c>
      <c r="F369" s="55">
        <v>336</v>
      </c>
      <c r="G369" s="55">
        <v>654</v>
      </c>
      <c r="H369" s="55">
        <v>3</v>
      </c>
      <c r="I369" s="55">
        <v>13.350000000000001</v>
      </c>
      <c r="J369" s="55">
        <v>3</v>
      </c>
      <c r="K369" s="55">
        <v>13.350000000000001</v>
      </c>
      <c r="L369" s="55">
        <v>2</v>
      </c>
      <c r="M369" s="55">
        <v>14.350000000000001</v>
      </c>
      <c r="N369" s="55">
        <v>2</v>
      </c>
      <c r="O369" s="55">
        <v>14.350000000000001</v>
      </c>
      <c r="P369" s="55">
        <v>2</v>
      </c>
      <c r="Q369" s="55">
        <v>14.350000000000001</v>
      </c>
      <c r="R369" s="55">
        <v>3</v>
      </c>
      <c r="S369" s="55">
        <v>13.350000000000001</v>
      </c>
      <c r="T369" s="55">
        <v>1</v>
      </c>
      <c r="U369" s="55">
        <v>15.350000000000001</v>
      </c>
      <c r="V369" s="55"/>
      <c r="W369" s="55"/>
      <c r="X369" s="55">
        <v>1</v>
      </c>
      <c r="Y369" s="55">
        <v>15.350000000000001</v>
      </c>
      <c r="Z369" s="55">
        <v>2</v>
      </c>
      <c r="AA369" s="55">
        <v>14.350000000000001</v>
      </c>
      <c r="AB369" s="55">
        <v>2</v>
      </c>
      <c r="AC369" s="55">
        <v>14.350000000000001</v>
      </c>
      <c r="AD369" s="55">
        <v>2</v>
      </c>
      <c r="AE369" s="55">
        <v>14.350000000000001</v>
      </c>
      <c r="AF369" s="55">
        <v>1</v>
      </c>
      <c r="AG369" s="55">
        <v>15.350000000000001</v>
      </c>
      <c r="AH369" s="55">
        <v>1</v>
      </c>
      <c r="AI369" s="55">
        <v>15.350000000000001</v>
      </c>
      <c r="AJ369" s="55">
        <v>0</v>
      </c>
      <c r="AK369" s="55">
        <v>16.350000000000001</v>
      </c>
      <c r="AL369" s="55">
        <v>1</v>
      </c>
      <c r="AM369" s="55">
        <v>15.350000000000001</v>
      </c>
      <c r="AN369" s="55">
        <v>1</v>
      </c>
      <c r="AO369" s="55">
        <v>1.7250000000000001</v>
      </c>
      <c r="AP369" s="55">
        <v>1</v>
      </c>
      <c r="AQ369" s="55">
        <v>12.625</v>
      </c>
      <c r="AR369" s="55">
        <v>0</v>
      </c>
      <c r="AS369" s="55">
        <v>16.350000000000001</v>
      </c>
      <c r="AT369" s="55">
        <v>0</v>
      </c>
      <c r="AU369" s="55">
        <v>16.350000000000001</v>
      </c>
      <c r="AV369" s="56">
        <f t="shared" si="22"/>
        <v>28</v>
      </c>
      <c r="AW369" s="51">
        <f t="shared" si="22"/>
        <v>266.29999999999995</v>
      </c>
      <c r="AX369" s="51">
        <f t="shared" si="23"/>
        <v>218</v>
      </c>
      <c r="AY369" s="51">
        <f t="shared" si="24"/>
        <v>5.45</v>
      </c>
    </row>
    <row r="370" spans="1:51" ht="25" customHeight="1">
      <c r="A370" s="49">
        <v>366</v>
      </c>
      <c r="B370" s="39" t="s">
        <v>269</v>
      </c>
      <c r="C370" s="44" t="s">
        <v>243</v>
      </c>
      <c r="D370" s="44" t="s">
        <v>264</v>
      </c>
      <c r="E370" s="55">
        <v>211</v>
      </c>
      <c r="F370" s="55">
        <v>229</v>
      </c>
      <c r="G370" s="55">
        <v>440</v>
      </c>
      <c r="H370" s="55">
        <v>4</v>
      </c>
      <c r="I370" s="55">
        <v>7</v>
      </c>
      <c r="J370" s="55">
        <v>2</v>
      </c>
      <c r="K370" s="55">
        <v>9</v>
      </c>
      <c r="L370" s="55">
        <v>2</v>
      </c>
      <c r="M370" s="55">
        <v>9</v>
      </c>
      <c r="N370" s="55">
        <v>1</v>
      </c>
      <c r="O370" s="55">
        <v>10</v>
      </c>
      <c r="P370" s="55">
        <v>3</v>
      </c>
      <c r="Q370" s="55">
        <v>8</v>
      </c>
      <c r="R370" s="55">
        <v>3</v>
      </c>
      <c r="S370" s="55">
        <v>8</v>
      </c>
      <c r="T370" s="55">
        <v>0</v>
      </c>
      <c r="U370" s="55">
        <v>11</v>
      </c>
      <c r="V370" s="55"/>
      <c r="W370" s="55"/>
      <c r="X370" s="55">
        <v>1</v>
      </c>
      <c r="Y370" s="55">
        <v>10</v>
      </c>
      <c r="Z370" s="55">
        <v>2</v>
      </c>
      <c r="AA370" s="55">
        <v>9</v>
      </c>
      <c r="AB370" s="55">
        <v>1</v>
      </c>
      <c r="AC370" s="55">
        <v>10</v>
      </c>
      <c r="AD370" s="55">
        <v>3</v>
      </c>
      <c r="AE370" s="55">
        <v>8</v>
      </c>
      <c r="AF370" s="55">
        <v>1</v>
      </c>
      <c r="AG370" s="55">
        <v>10</v>
      </c>
      <c r="AH370" s="55">
        <v>1</v>
      </c>
      <c r="AI370" s="55">
        <v>10</v>
      </c>
      <c r="AJ370" s="55">
        <v>2</v>
      </c>
      <c r="AK370" s="55">
        <v>9</v>
      </c>
      <c r="AL370" s="55">
        <v>2</v>
      </c>
      <c r="AM370" s="55">
        <v>9</v>
      </c>
      <c r="AN370" s="55">
        <v>1</v>
      </c>
      <c r="AO370" s="55">
        <v>1.1749999999999998</v>
      </c>
      <c r="AP370" s="55">
        <v>1</v>
      </c>
      <c r="AQ370" s="55">
        <v>7.8249999999999993</v>
      </c>
      <c r="AR370" s="55">
        <v>0</v>
      </c>
      <c r="AS370" s="55">
        <v>11</v>
      </c>
      <c r="AT370" s="55">
        <v>0</v>
      </c>
      <c r="AU370" s="55">
        <v>11</v>
      </c>
      <c r="AV370" s="56">
        <f t="shared" si="22"/>
        <v>30</v>
      </c>
      <c r="AW370" s="51">
        <f t="shared" si="22"/>
        <v>168</v>
      </c>
      <c r="AX370" s="51">
        <f t="shared" si="23"/>
        <v>146.66666666666666</v>
      </c>
      <c r="AY370" s="51">
        <f t="shared" si="24"/>
        <v>3.6666666666666665</v>
      </c>
    </row>
    <row r="371" spans="1:51" ht="25" customHeight="1">
      <c r="A371" s="49">
        <v>367</v>
      </c>
      <c r="B371" s="39" t="s">
        <v>269</v>
      </c>
      <c r="C371" s="44" t="s">
        <v>243</v>
      </c>
      <c r="D371" s="44" t="s">
        <v>265</v>
      </c>
      <c r="E371" s="55">
        <v>189</v>
      </c>
      <c r="F371" s="55">
        <v>276</v>
      </c>
      <c r="G371" s="55">
        <v>465</v>
      </c>
      <c r="H371" s="55">
        <v>3</v>
      </c>
      <c r="I371" s="55">
        <v>8.625</v>
      </c>
      <c r="J371" s="55">
        <v>3</v>
      </c>
      <c r="K371" s="55">
        <v>8.625</v>
      </c>
      <c r="L371" s="55">
        <v>2</v>
      </c>
      <c r="M371" s="55">
        <v>9.625</v>
      </c>
      <c r="N371" s="55">
        <v>1</v>
      </c>
      <c r="O371" s="55">
        <v>10.625</v>
      </c>
      <c r="P371" s="55">
        <v>3</v>
      </c>
      <c r="Q371" s="55">
        <v>8.625</v>
      </c>
      <c r="R371" s="55">
        <v>1</v>
      </c>
      <c r="S371" s="55">
        <v>10.625</v>
      </c>
      <c r="T371" s="55">
        <v>1</v>
      </c>
      <c r="U371" s="55">
        <v>10.625</v>
      </c>
      <c r="V371" s="55"/>
      <c r="W371" s="55"/>
      <c r="X371" s="55">
        <v>0</v>
      </c>
      <c r="Y371" s="55">
        <v>11.625</v>
      </c>
      <c r="Z371" s="55">
        <v>2</v>
      </c>
      <c r="AA371" s="55">
        <v>9.625</v>
      </c>
      <c r="AB371" s="55">
        <v>1</v>
      </c>
      <c r="AC371" s="55">
        <v>10.625</v>
      </c>
      <c r="AD371" s="55">
        <v>3</v>
      </c>
      <c r="AE371" s="55">
        <v>8.625</v>
      </c>
      <c r="AF371" s="55">
        <v>1</v>
      </c>
      <c r="AG371" s="55">
        <v>10.625</v>
      </c>
      <c r="AH371" s="55">
        <v>1</v>
      </c>
      <c r="AI371" s="55">
        <v>10.625</v>
      </c>
      <c r="AJ371" s="55">
        <v>2</v>
      </c>
      <c r="AK371" s="55">
        <v>9.625</v>
      </c>
      <c r="AL371" s="55">
        <v>1</v>
      </c>
      <c r="AM371" s="55">
        <v>10.625</v>
      </c>
      <c r="AN371" s="55">
        <v>1</v>
      </c>
      <c r="AO371" s="55">
        <v>1.9249999999999998</v>
      </c>
      <c r="AP371" s="55">
        <v>1</v>
      </c>
      <c r="AQ371" s="55">
        <v>7.6999999999999993</v>
      </c>
      <c r="AR371" s="55">
        <v>1</v>
      </c>
      <c r="AS371" s="55">
        <v>10.625</v>
      </c>
      <c r="AT371" s="55">
        <v>0</v>
      </c>
      <c r="AU371" s="55">
        <v>11.625</v>
      </c>
      <c r="AV371" s="56">
        <f t="shared" si="22"/>
        <v>28</v>
      </c>
      <c r="AW371" s="51">
        <f t="shared" si="22"/>
        <v>181.25</v>
      </c>
      <c r="AX371" s="51">
        <f t="shared" si="23"/>
        <v>155</v>
      </c>
      <c r="AY371" s="51">
        <f t="shared" si="24"/>
        <v>3.875</v>
      </c>
    </row>
    <row r="372" spans="1:51" ht="25" customHeight="1">
      <c r="A372" s="49">
        <v>368</v>
      </c>
      <c r="B372" s="39" t="s">
        <v>269</v>
      </c>
      <c r="C372" s="44" t="s">
        <v>243</v>
      </c>
      <c r="D372" s="44" t="s">
        <v>266</v>
      </c>
      <c r="E372" s="55">
        <v>348</v>
      </c>
      <c r="F372" s="55">
        <v>367</v>
      </c>
      <c r="G372" s="55">
        <v>715</v>
      </c>
      <c r="H372" s="55">
        <v>5</v>
      </c>
      <c r="I372" s="55">
        <v>12.875</v>
      </c>
      <c r="J372" s="55">
        <v>3</v>
      </c>
      <c r="K372" s="55">
        <v>14.875</v>
      </c>
      <c r="L372" s="55">
        <v>3</v>
      </c>
      <c r="M372" s="55">
        <v>14.875</v>
      </c>
      <c r="N372" s="55">
        <v>1</v>
      </c>
      <c r="O372" s="55">
        <v>16.875</v>
      </c>
      <c r="P372" s="55">
        <v>6</v>
      </c>
      <c r="Q372" s="55">
        <v>11.875</v>
      </c>
      <c r="R372" s="55">
        <v>2</v>
      </c>
      <c r="S372" s="55">
        <v>15.875</v>
      </c>
      <c r="T372" s="55">
        <v>2</v>
      </c>
      <c r="U372" s="55">
        <v>15.875</v>
      </c>
      <c r="V372" s="55"/>
      <c r="W372" s="55"/>
      <c r="X372" s="55">
        <v>1</v>
      </c>
      <c r="Y372" s="55">
        <v>16.875</v>
      </c>
      <c r="Z372" s="55">
        <v>3</v>
      </c>
      <c r="AA372" s="55">
        <v>14.875</v>
      </c>
      <c r="AB372" s="55">
        <v>1</v>
      </c>
      <c r="AC372" s="55">
        <v>16.875</v>
      </c>
      <c r="AD372" s="55">
        <v>6</v>
      </c>
      <c r="AE372" s="55">
        <v>11.875</v>
      </c>
      <c r="AF372" s="55">
        <v>0</v>
      </c>
      <c r="AG372" s="55">
        <v>17.875</v>
      </c>
      <c r="AH372" s="55">
        <v>0</v>
      </c>
      <c r="AI372" s="55">
        <v>17.875</v>
      </c>
      <c r="AJ372" s="55">
        <v>2</v>
      </c>
      <c r="AK372" s="55">
        <v>15.875</v>
      </c>
      <c r="AL372" s="55">
        <v>3</v>
      </c>
      <c r="AM372" s="55">
        <v>14.875</v>
      </c>
      <c r="AN372" s="55">
        <v>0</v>
      </c>
      <c r="AO372" s="55">
        <v>5.95</v>
      </c>
      <c r="AP372" s="55">
        <v>2</v>
      </c>
      <c r="AQ372" s="55">
        <v>9.9250000000000007</v>
      </c>
      <c r="AR372" s="55">
        <v>0</v>
      </c>
      <c r="AS372" s="55">
        <v>17.875</v>
      </c>
      <c r="AT372" s="55">
        <v>0</v>
      </c>
      <c r="AU372" s="55">
        <v>17.875</v>
      </c>
      <c r="AV372" s="56">
        <f t="shared" si="22"/>
        <v>40</v>
      </c>
      <c r="AW372" s="51">
        <f t="shared" si="22"/>
        <v>281.75</v>
      </c>
      <c r="AX372" s="51">
        <f t="shared" si="23"/>
        <v>238.33333333333334</v>
      </c>
      <c r="AY372" s="51">
        <f t="shared" si="24"/>
        <v>5.9583333333333339</v>
      </c>
    </row>
    <row r="373" spans="1:51" ht="25" customHeight="1">
      <c r="A373" s="49">
        <v>369</v>
      </c>
      <c r="B373" s="39" t="s">
        <v>269</v>
      </c>
      <c r="C373" s="44" t="s">
        <v>243</v>
      </c>
      <c r="D373" s="44" t="s">
        <v>267</v>
      </c>
      <c r="E373" s="55">
        <v>233</v>
      </c>
      <c r="F373" s="55">
        <v>262</v>
      </c>
      <c r="G373" s="55">
        <v>495</v>
      </c>
      <c r="H373" s="55">
        <v>2</v>
      </c>
      <c r="I373" s="55">
        <v>10.375</v>
      </c>
      <c r="J373" s="55">
        <v>3</v>
      </c>
      <c r="K373" s="55">
        <v>9.375</v>
      </c>
      <c r="L373" s="55">
        <v>3</v>
      </c>
      <c r="M373" s="55">
        <v>9.375</v>
      </c>
      <c r="N373" s="55">
        <v>1</v>
      </c>
      <c r="O373" s="55">
        <v>11.375</v>
      </c>
      <c r="P373" s="55">
        <v>4</v>
      </c>
      <c r="Q373" s="55">
        <v>8.375</v>
      </c>
      <c r="R373" s="55">
        <v>4</v>
      </c>
      <c r="S373" s="55">
        <v>8.375</v>
      </c>
      <c r="T373" s="55">
        <v>2</v>
      </c>
      <c r="U373" s="55">
        <v>10.375</v>
      </c>
      <c r="V373" s="55"/>
      <c r="W373" s="55"/>
      <c r="X373" s="55">
        <v>0</v>
      </c>
      <c r="Y373" s="55">
        <v>12.375</v>
      </c>
      <c r="Z373" s="55">
        <v>3</v>
      </c>
      <c r="AA373" s="55">
        <v>9.375</v>
      </c>
      <c r="AB373" s="55">
        <v>1</v>
      </c>
      <c r="AC373" s="55">
        <v>11.375</v>
      </c>
      <c r="AD373" s="55">
        <v>4</v>
      </c>
      <c r="AE373" s="55">
        <v>8.375</v>
      </c>
      <c r="AF373" s="55">
        <v>0</v>
      </c>
      <c r="AG373" s="55">
        <v>12.375</v>
      </c>
      <c r="AH373" s="55">
        <v>1</v>
      </c>
      <c r="AI373" s="55">
        <v>11.375</v>
      </c>
      <c r="AJ373" s="55">
        <v>0</v>
      </c>
      <c r="AK373" s="55">
        <v>12.375</v>
      </c>
      <c r="AL373" s="55">
        <v>1</v>
      </c>
      <c r="AM373" s="55">
        <v>11.375</v>
      </c>
      <c r="AN373" s="55">
        <v>2</v>
      </c>
      <c r="AO373" s="55">
        <v>4.2</v>
      </c>
      <c r="AP373" s="55">
        <v>0</v>
      </c>
      <c r="AQ373" s="55">
        <v>6.1749999999999998</v>
      </c>
      <c r="AR373" s="55">
        <v>1</v>
      </c>
      <c r="AS373" s="55">
        <v>11.375</v>
      </c>
      <c r="AT373" s="55">
        <v>0</v>
      </c>
      <c r="AU373" s="55">
        <v>12.375</v>
      </c>
      <c r="AV373" s="56">
        <f t="shared" si="22"/>
        <v>32</v>
      </c>
      <c r="AW373" s="51">
        <f t="shared" si="22"/>
        <v>190.75</v>
      </c>
      <c r="AX373" s="51">
        <f t="shared" si="23"/>
        <v>165</v>
      </c>
      <c r="AY373" s="51">
        <f t="shared" si="24"/>
        <v>4.125</v>
      </c>
    </row>
    <row r="374" spans="1:51" ht="25" customHeight="1">
      <c r="A374" s="49">
        <v>370</v>
      </c>
      <c r="B374" s="39" t="s">
        <v>269</v>
      </c>
      <c r="C374" s="44" t="s">
        <v>243</v>
      </c>
      <c r="D374" s="44" t="s">
        <v>268</v>
      </c>
      <c r="E374" s="55">
        <v>295</v>
      </c>
      <c r="F374" s="55">
        <v>324</v>
      </c>
      <c r="G374" s="55">
        <v>619</v>
      </c>
      <c r="H374" s="55">
        <v>4</v>
      </c>
      <c r="I374" s="55">
        <v>11.475</v>
      </c>
      <c r="J374" s="55">
        <v>2</v>
      </c>
      <c r="K374" s="55">
        <v>13.475</v>
      </c>
      <c r="L374" s="55">
        <v>3</v>
      </c>
      <c r="M374" s="55">
        <v>12.475</v>
      </c>
      <c r="N374" s="55">
        <v>1</v>
      </c>
      <c r="O374" s="55">
        <v>14.475</v>
      </c>
      <c r="P374" s="55">
        <v>7</v>
      </c>
      <c r="Q374" s="55">
        <v>8.4749999999999996</v>
      </c>
      <c r="R374" s="55">
        <v>2</v>
      </c>
      <c r="S374" s="55">
        <v>13.475</v>
      </c>
      <c r="T374" s="55">
        <v>2</v>
      </c>
      <c r="U374" s="55">
        <v>13.475</v>
      </c>
      <c r="V374" s="55"/>
      <c r="W374" s="55"/>
      <c r="X374" s="55">
        <v>2</v>
      </c>
      <c r="Y374" s="55">
        <v>13.475</v>
      </c>
      <c r="Z374" s="55">
        <v>3</v>
      </c>
      <c r="AA374" s="55">
        <v>12.475</v>
      </c>
      <c r="AB374" s="55">
        <v>1</v>
      </c>
      <c r="AC374" s="55">
        <v>14.475</v>
      </c>
      <c r="AD374" s="55">
        <v>7</v>
      </c>
      <c r="AE374" s="55">
        <v>8.4749999999999996</v>
      </c>
      <c r="AF374" s="55">
        <v>2</v>
      </c>
      <c r="AG374" s="55">
        <v>13.475</v>
      </c>
      <c r="AH374" s="55">
        <v>2</v>
      </c>
      <c r="AI374" s="55">
        <v>13.475</v>
      </c>
      <c r="AJ374" s="55">
        <v>2</v>
      </c>
      <c r="AK374" s="55">
        <v>13.475</v>
      </c>
      <c r="AL374" s="55">
        <v>2</v>
      </c>
      <c r="AM374" s="55">
        <v>13.475</v>
      </c>
      <c r="AN374" s="55">
        <v>2</v>
      </c>
      <c r="AO374" s="55">
        <v>4.55</v>
      </c>
      <c r="AP374" s="55">
        <v>1</v>
      </c>
      <c r="AQ374" s="55">
        <v>7.9250000000000007</v>
      </c>
      <c r="AR374" s="55">
        <v>1</v>
      </c>
      <c r="AS374" s="55">
        <v>14.475</v>
      </c>
      <c r="AT374" s="55">
        <v>1</v>
      </c>
      <c r="AU374" s="55">
        <v>14.475</v>
      </c>
      <c r="AV374" s="56">
        <f t="shared" si="22"/>
        <v>47</v>
      </c>
      <c r="AW374" s="51">
        <f t="shared" si="22"/>
        <v>231.54999999999995</v>
      </c>
      <c r="AX374" s="51">
        <f t="shared" si="23"/>
        <v>206.33333333333334</v>
      </c>
      <c r="AY374" s="51">
        <f t="shared" si="24"/>
        <v>5.1583333333333332</v>
      </c>
    </row>
  </sheetData>
  <sheetProtection algorithmName="SHA-512" hashValue="rlSEtQhcbm4AhCU9qQib1W11tUXkDfosq1f5aD3kpRs40zgyEtpjm+7faeLepi5rnx+5Q7lEeFBoGCRj73zskw==" saltValue="2yiizcQWPz8+ee194QoOMw==" spinCount="100000" sheet="1" objects="1" scenarios="1"/>
  <mergeCells count="24">
    <mergeCell ref="AF3:AG3"/>
    <mergeCell ref="A1:AY1"/>
    <mergeCell ref="A2:AY2"/>
    <mergeCell ref="E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T3:AU3"/>
    <mergeCell ref="AV3:AW3"/>
    <mergeCell ref="AH3:AI3"/>
    <mergeCell ref="AJ3:AK3"/>
    <mergeCell ref="AL3:AM3"/>
    <mergeCell ref="AN3:AO3"/>
    <mergeCell ref="AP3:AQ3"/>
    <mergeCell ref="AR3:AS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E3501-B4C0-4AD3-94DE-F6D4EE097502}">
  <dimension ref="A1:AD26"/>
  <sheetViews>
    <sheetView zoomScale="55" zoomScaleNormal="55" workbookViewId="0">
      <selection activeCell="R26" sqref="R26"/>
    </sheetView>
  </sheetViews>
  <sheetFormatPr defaultRowHeight="14.5"/>
  <cols>
    <col min="2" max="2" width="20.1796875" customWidth="1"/>
    <col min="3" max="26" width="9.81640625" customWidth="1"/>
  </cols>
  <sheetData>
    <row r="1" spans="1:30" ht="44.15" customHeight="1">
      <c r="C1" s="66" t="s">
        <v>55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</row>
    <row r="2" spans="1:30" ht="30.65" customHeight="1">
      <c r="A2" s="89" t="s">
        <v>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</row>
    <row r="3" spans="1:30" ht="26.15" customHeight="1">
      <c r="A3" s="88" t="s">
        <v>58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</row>
    <row r="4" spans="1:30" ht="15" customHeight="1">
      <c r="A4" s="13"/>
      <c r="B4" s="13"/>
      <c r="C4" s="87" t="s">
        <v>40</v>
      </c>
      <c r="D4" s="87"/>
      <c r="E4" s="87"/>
      <c r="F4" s="87"/>
      <c r="G4" s="87" t="s">
        <v>42</v>
      </c>
      <c r="H4" s="87"/>
      <c r="I4" s="87"/>
      <c r="J4" s="87"/>
      <c r="K4" s="87" t="s">
        <v>46</v>
      </c>
      <c r="L4" s="87"/>
      <c r="M4" s="87"/>
      <c r="N4" s="87"/>
      <c r="O4" s="87" t="s">
        <v>47</v>
      </c>
      <c r="P4" s="87"/>
      <c r="Q4" s="87"/>
      <c r="R4" s="87"/>
      <c r="S4" s="87" t="s">
        <v>48</v>
      </c>
      <c r="T4" s="87"/>
      <c r="U4" s="87"/>
      <c r="V4" s="87"/>
      <c r="W4" s="87" t="s">
        <v>56</v>
      </c>
      <c r="X4" s="87"/>
      <c r="Y4" s="87"/>
      <c r="Z4" s="87"/>
      <c r="AA4" s="87" t="s">
        <v>57</v>
      </c>
      <c r="AB4" s="87"/>
      <c r="AC4" s="87"/>
      <c r="AD4" s="87"/>
    </row>
    <row r="5" spans="1:30" ht="15" customHeight="1">
      <c r="A5" s="87" t="s">
        <v>0</v>
      </c>
      <c r="B5" s="87" t="s">
        <v>38</v>
      </c>
      <c r="C5" s="84" t="s">
        <v>41</v>
      </c>
      <c r="D5" s="85"/>
      <c r="E5" s="86"/>
      <c r="F5" s="16" t="s">
        <v>43</v>
      </c>
      <c r="G5" s="84" t="s">
        <v>41</v>
      </c>
      <c r="H5" s="85"/>
      <c r="I5" s="86"/>
      <c r="J5" s="16" t="s">
        <v>43</v>
      </c>
      <c r="K5" s="84" t="s">
        <v>41</v>
      </c>
      <c r="L5" s="85"/>
      <c r="M5" s="86"/>
      <c r="N5" s="16" t="s">
        <v>43</v>
      </c>
      <c r="O5" s="84" t="s">
        <v>41</v>
      </c>
      <c r="P5" s="85"/>
      <c r="Q5" s="86"/>
      <c r="R5" s="16" t="s">
        <v>43</v>
      </c>
      <c r="S5" s="84" t="s">
        <v>41</v>
      </c>
      <c r="T5" s="85"/>
      <c r="U5" s="86"/>
      <c r="V5" s="16" t="s">
        <v>43</v>
      </c>
      <c r="W5" s="84" t="s">
        <v>41</v>
      </c>
      <c r="X5" s="85"/>
      <c r="Y5" s="86"/>
      <c r="Z5" s="16" t="s">
        <v>43</v>
      </c>
      <c r="AA5" s="84" t="s">
        <v>41</v>
      </c>
      <c r="AB5" s="85"/>
      <c r="AC5" s="86"/>
      <c r="AD5" s="16" t="s">
        <v>43</v>
      </c>
    </row>
    <row r="6" spans="1:30">
      <c r="A6" s="87"/>
      <c r="B6" s="87"/>
      <c r="C6" s="14" t="s">
        <v>44</v>
      </c>
      <c r="D6" s="14" t="s">
        <v>45</v>
      </c>
      <c r="E6" s="14" t="s">
        <v>36</v>
      </c>
      <c r="F6" s="14"/>
      <c r="G6" s="14" t="s">
        <v>44</v>
      </c>
      <c r="H6" s="14" t="s">
        <v>45</v>
      </c>
      <c r="I6" s="14" t="s">
        <v>36</v>
      </c>
      <c r="J6" s="14"/>
      <c r="K6" s="14" t="s">
        <v>44</v>
      </c>
      <c r="L6" s="14" t="s">
        <v>45</v>
      </c>
      <c r="M6" s="14" t="s">
        <v>36</v>
      </c>
      <c r="N6" s="14"/>
      <c r="O6" s="14" t="s">
        <v>44</v>
      </c>
      <c r="P6" s="14" t="s">
        <v>45</v>
      </c>
      <c r="Q6" s="14" t="s">
        <v>36</v>
      </c>
      <c r="R6" s="14"/>
      <c r="S6" s="14" t="s">
        <v>44</v>
      </c>
      <c r="T6" s="14" t="s">
        <v>45</v>
      </c>
      <c r="U6" s="14" t="s">
        <v>36</v>
      </c>
      <c r="V6" s="14"/>
      <c r="W6" s="14" t="s">
        <v>44</v>
      </c>
      <c r="X6" s="14" t="s">
        <v>45</v>
      </c>
      <c r="Y6" s="14" t="s">
        <v>36</v>
      </c>
      <c r="Z6" s="14"/>
      <c r="AA6" s="14" t="s">
        <v>44</v>
      </c>
      <c r="AB6" s="14" t="s">
        <v>45</v>
      </c>
      <c r="AC6" s="14" t="s">
        <v>36</v>
      </c>
      <c r="AD6" s="14"/>
    </row>
    <row r="7" spans="1:30">
      <c r="A7" s="15">
        <v>1</v>
      </c>
      <c r="B7" s="14" t="s">
        <v>18</v>
      </c>
      <c r="C7" s="15">
        <v>28</v>
      </c>
      <c r="D7" s="15">
        <v>166</v>
      </c>
      <c r="E7" s="15">
        <f>SUM(C7:D7)</f>
        <v>194</v>
      </c>
      <c r="F7" s="15">
        <v>1475</v>
      </c>
      <c r="G7" s="15">
        <v>63</v>
      </c>
      <c r="H7" s="15">
        <v>109</v>
      </c>
      <c r="I7" s="15">
        <f t="shared" ref="I7:I25" si="0">SUM(G7:H7)</f>
        <v>172</v>
      </c>
      <c r="J7" s="15">
        <v>1289</v>
      </c>
      <c r="K7" s="15">
        <v>33</v>
      </c>
      <c r="L7" s="15">
        <v>90</v>
      </c>
      <c r="M7" s="15">
        <f>SUM(K7:L7)</f>
        <v>123</v>
      </c>
      <c r="N7" s="15">
        <v>1007</v>
      </c>
      <c r="O7" s="15">
        <v>20</v>
      </c>
      <c r="P7" s="15">
        <v>82</v>
      </c>
      <c r="Q7" s="15">
        <f>SUM(O7:P7)</f>
        <v>102</v>
      </c>
      <c r="R7" s="15">
        <v>747</v>
      </c>
      <c r="S7" s="15">
        <v>31</v>
      </c>
      <c r="T7" s="15">
        <v>143</v>
      </c>
      <c r="U7" s="15">
        <f t="shared" ref="U7:U25" si="1">SUM(S7:T7)</f>
        <v>174</v>
      </c>
      <c r="V7" s="15">
        <v>1587</v>
      </c>
      <c r="W7" s="15">
        <v>26</v>
      </c>
      <c r="X7" s="15">
        <v>143</v>
      </c>
      <c r="Y7" s="15">
        <f>SUM(W7:X7)</f>
        <v>169</v>
      </c>
      <c r="Z7" s="15">
        <v>750</v>
      </c>
      <c r="AA7" s="15">
        <f t="shared" ref="AA7:AA25" si="2">SUM(C7,G7,K7,O7,S7)</f>
        <v>175</v>
      </c>
      <c r="AB7" s="15">
        <f t="shared" ref="AB7:AB25" si="3">SUM(D7,H7,L7,P7,T7)</f>
        <v>590</v>
      </c>
      <c r="AC7" s="15">
        <f t="shared" ref="AC7:AC25" si="4">SUM(E7,H7,M7,Q7,U7)</f>
        <v>702</v>
      </c>
      <c r="AD7" s="15">
        <f>SUM(F7,J7,N7,R7,V7)</f>
        <v>6105</v>
      </c>
    </row>
    <row r="8" spans="1:30">
      <c r="A8" s="15">
        <v>2</v>
      </c>
      <c r="B8" s="14" t="s">
        <v>10</v>
      </c>
      <c r="C8" s="15">
        <v>77</v>
      </c>
      <c r="D8" s="15">
        <v>103</v>
      </c>
      <c r="E8" s="15">
        <f t="shared" ref="E8:E25" si="5">SUM(C8:D8)</f>
        <v>180</v>
      </c>
      <c r="F8" s="15">
        <v>1489</v>
      </c>
      <c r="G8" s="15">
        <v>59</v>
      </c>
      <c r="H8" s="15">
        <v>106</v>
      </c>
      <c r="I8" s="15">
        <f t="shared" si="0"/>
        <v>165</v>
      </c>
      <c r="J8" s="15">
        <v>1296</v>
      </c>
      <c r="K8" s="15">
        <v>59</v>
      </c>
      <c r="L8" s="15">
        <v>48</v>
      </c>
      <c r="M8" s="15">
        <f t="shared" ref="M8:M25" si="6">SUM(K8:L8)</f>
        <v>107</v>
      </c>
      <c r="N8" s="15">
        <v>1024</v>
      </c>
      <c r="O8" s="15">
        <v>53</v>
      </c>
      <c r="P8" s="15">
        <v>60</v>
      </c>
      <c r="Q8" s="15">
        <f t="shared" ref="Q8:Q25" si="7">SUM(O8:P8)</f>
        <v>113</v>
      </c>
      <c r="R8" s="15">
        <v>736</v>
      </c>
      <c r="S8" s="15">
        <v>72</v>
      </c>
      <c r="T8" s="15">
        <v>69</v>
      </c>
      <c r="U8" s="15">
        <f t="shared" si="1"/>
        <v>141</v>
      </c>
      <c r="V8" s="15">
        <v>1618</v>
      </c>
      <c r="W8" s="15">
        <v>56</v>
      </c>
      <c r="X8" s="15">
        <v>95</v>
      </c>
      <c r="Y8" s="15">
        <f t="shared" ref="Y8:Y25" si="8">SUM(W8:X8)</f>
        <v>151</v>
      </c>
      <c r="Z8" s="15">
        <v>767</v>
      </c>
      <c r="AA8" s="15">
        <f t="shared" si="2"/>
        <v>320</v>
      </c>
      <c r="AB8" s="15">
        <f t="shared" si="3"/>
        <v>386</v>
      </c>
      <c r="AC8" s="15">
        <f t="shared" si="4"/>
        <v>647</v>
      </c>
      <c r="AD8" s="15">
        <f t="shared" ref="AD8:AD25" si="9">SUM(F8,J8,N8,R8,V8)</f>
        <v>6163</v>
      </c>
    </row>
    <row r="9" spans="1:30">
      <c r="A9" s="15">
        <v>3</v>
      </c>
      <c r="B9" s="14" t="s">
        <v>19</v>
      </c>
      <c r="C9" s="15">
        <v>23</v>
      </c>
      <c r="D9" s="15">
        <v>139</v>
      </c>
      <c r="E9" s="15">
        <f t="shared" si="5"/>
        <v>162</v>
      </c>
      <c r="F9" s="15">
        <v>1508</v>
      </c>
      <c r="G9" s="15">
        <v>36</v>
      </c>
      <c r="H9" s="15">
        <v>117</v>
      </c>
      <c r="I9" s="15">
        <f t="shared" si="0"/>
        <v>153</v>
      </c>
      <c r="J9" s="15">
        <v>1309</v>
      </c>
      <c r="K9" s="15">
        <v>29</v>
      </c>
      <c r="L9" s="15">
        <v>61</v>
      </c>
      <c r="M9" s="15">
        <f t="shared" si="6"/>
        <v>90</v>
      </c>
      <c r="N9" s="15">
        <v>1041</v>
      </c>
      <c r="O9" s="15">
        <v>31</v>
      </c>
      <c r="P9" s="15">
        <v>62</v>
      </c>
      <c r="Q9" s="15">
        <f t="shared" si="7"/>
        <v>93</v>
      </c>
      <c r="R9" s="15">
        <v>756</v>
      </c>
      <c r="S9" s="15">
        <v>51</v>
      </c>
      <c r="T9" s="15">
        <v>126</v>
      </c>
      <c r="U9" s="15">
        <f t="shared" si="1"/>
        <v>177</v>
      </c>
      <c r="V9" s="15">
        <v>1585</v>
      </c>
      <c r="W9" s="15">
        <v>29</v>
      </c>
      <c r="X9" s="15">
        <v>129</v>
      </c>
      <c r="Y9" s="15">
        <f t="shared" si="8"/>
        <v>158</v>
      </c>
      <c r="Z9" s="15">
        <v>762</v>
      </c>
      <c r="AA9" s="15">
        <f t="shared" si="2"/>
        <v>170</v>
      </c>
      <c r="AB9" s="15">
        <f t="shared" si="3"/>
        <v>505</v>
      </c>
      <c r="AC9" s="15">
        <f t="shared" si="4"/>
        <v>639</v>
      </c>
      <c r="AD9" s="15">
        <f t="shared" si="9"/>
        <v>6199</v>
      </c>
    </row>
    <row r="10" spans="1:30">
      <c r="A10" s="15">
        <v>4</v>
      </c>
      <c r="B10" s="12" t="s">
        <v>20</v>
      </c>
      <c r="C10" s="15">
        <v>44</v>
      </c>
      <c r="D10" s="15">
        <v>60</v>
      </c>
      <c r="E10" s="15">
        <f t="shared" si="5"/>
        <v>104</v>
      </c>
      <c r="F10" s="15">
        <v>1568</v>
      </c>
      <c r="G10" s="15">
        <v>40</v>
      </c>
      <c r="H10" s="15">
        <v>62</v>
      </c>
      <c r="I10" s="15">
        <f t="shared" si="0"/>
        <v>102</v>
      </c>
      <c r="J10" s="15">
        <v>1357</v>
      </c>
      <c r="K10" s="15">
        <v>23</v>
      </c>
      <c r="L10" s="15">
        <v>10</v>
      </c>
      <c r="M10" s="15">
        <f t="shared" si="6"/>
        <v>33</v>
      </c>
      <c r="N10" s="15">
        <v>1098</v>
      </c>
      <c r="O10" s="15">
        <v>34</v>
      </c>
      <c r="P10" s="15">
        <v>21</v>
      </c>
      <c r="Q10" s="15">
        <f t="shared" si="7"/>
        <v>55</v>
      </c>
      <c r="R10" s="15">
        <v>794</v>
      </c>
      <c r="S10" s="15">
        <v>43</v>
      </c>
      <c r="T10" s="15">
        <v>26</v>
      </c>
      <c r="U10" s="15">
        <f t="shared" si="1"/>
        <v>69</v>
      </c>
      <c r="V10" s="15">
        <v>1693</v>
      </c>
      <c r="W10" s="15">
        <v>29</v>
      </c>
      <c r="X10" s="15">
        <v>29</v>
      </c>
      <c r="Y10" s="15">
        <f t="shared" si="8"/>
        <v>58</v>
      </c>
      <c r="Z10" s="15">
        <v>860</v>
      </c>
      <c r="AA10" s="15">
        <f t="shared" si="2"/>
        <v>184</v>
      </c>
      <c r="AB10" s="15">
        <f t="shared" si="3"/>
        <v>179</v>
      </c>
      <c r="AC10" s="15">
        <f t="shared" si="4"/>
        <v>323</v>
      </c>
      <c r="AD10" s="15">
        <f t="shared" si="9"/>
        <v>6510</v>
      </c>
    </row>
    <row r="11" spans="1:30">
      <c r="A11" s="15">
        <v>5</v>
      </c>
      <c r="B11" s="12" t="s">
        <v>21</v>
      </c>
      <c r="C11" s="15">
        <v>51</v>
      </c>
      <c r="D11" s="15">
        <v>204</v>
      </c>
      <c r="E11" s="15">
        <f t="shared" si="5"/>
        <v>255</v>
      </c>
      <c r="F11" s="15">
        <v>1424</v>
      </c>
      <c r="G11" s="15">
        <v>39</v>
      </c>
      <c r="H11" s="15">
        <v>119</v>
      </c>
      <c r="I11" s="15">
        <f t="shared" si="0"/>
        <v>158</v>
      </c>
      <c r="J11" s="15">
        <v>1302</v>
      </c>
      <c r="K11" s="15">
        <v>53</v>
      </c>
      <c r="L11" s="15">
        <v>96</v>
      </c>
      <c r="M11" s="15">
        <f t="shared" si="6"/>
        <v>149</v>
      </c>
      <c r="N11" s="15">
        <v>983</v>
      </c>
      <c r="O11" s="15">
        <v>15</v>
      </c>
      <c r="P11" s="15">
        <v>49</v>
      </c>
      <c r="Q11" s="15">
        <f t="shared" si="7"/>
        <v>64</v>
      </c>
      <c r="R11" s="15">
        <v>784</v>
      </c>
      <c r="S11" s="15">
        <v>0</v>
      </c>
      <c r="T11" s="15">
        <v>0</v>
      </c>
      <c r="U11" s="15">
        <f t="shared" si="1"/>
        <v>0</v>
      </c>
      <c r="V11" s="15">
        <v>1760</v>
      </c>
      <c r="W11" s="15">
        <v>35</v>
      </c>
      <c r="X11" s="15">
        <v>177</v>
      </c>
      <c r="Y11" s="15">
        <f t="shared" si="8"/>
        <v>212</v>
      </c>
      <c r="Z11" s="15">
        <v>706</v>
      </c>
      <c r="AA11" s="15">
        <f t="shared" si="2"/>
        <v>158</v>
      </c>
      <c r="AB11" s="15">
        <f t="shared" si="3"/>
        <v>468</v>
      </c>
      <c r="AC11" s="15">
        <f t="shared" si="4"/>
        <v>587</v>
      </c>
      <c r="AD11" s="15">
        <f t="shared" si="9"/>
        <v>6253</v>
      </c>
    </row>
    <row r="12" spans="1:30">
      <c r="A12" s="15">
        <v>6</v>
      </c>
      <c r="B12" s="12" t="s">
        <v>22</v>
      </c>
      <c r="C12" s="15">
        <v>18</v>
      </c>
      <c r="D12" s="15">
        <v>120</v>
      </c>
      <c r="E12" s="15">
        <f t="shared" si="5"/>
        <v>138</v>
      </c>
      <c r="F12" s="15">
        <v>1533</v>
      </c>
      <c r="G12" s="15">
        <v>48</v>
      </c>
      <c r="H12" s="15">
        <v>109</v>
      </c>
      <c r="I12" s="15">
        <f t="shared" si="0"/>
        <v>157</v>
      </c>
      <c r="J12" s="15">
        <v>1310</v>
      </c>
      <c r="K12" s="15">
        <v>28</v>
      </c>
      <c r="L12" s="15">
        <v>75</v>
      </c>
      <c r="M12" s="15">
        <f t="shared" si="6"/>
        <v>103</v>
      </c>
      <c r="N12" s="15">
        <v>1028</v>
      </c>
      <c r="O12" s="15">
        <v>25</v>
      </c>
      <c r="P12" s="15">
        <v>63</v>
      </c>
      <c r="Q12" s="15">
        <f t="shared" si="7"/>
        <v>88</v>
      </c>
      <c r="R12" s="15">
        <v>761</v>
      </c>
      <c r="S12" s="15">
        <v>35</v>
      </c>
      <c r="T12" s="15">
        <v>127</v>
      </c>
      <c r="U12" s="15">
        <f t="shared" si="1"/>
        <v>162</v>
      </c>
      <c r="V12" s="15">
        <v>1598</v>
      </c>
      <c r="W12" s="15">
        <v>24</v>
      </c>
      <c r="X12" s="15">
        <v>97</v>
      </c>
      <c r="Y12" s="15">
        <f t="shared" si="8"/>
        <v>121</v>
      </c>
      <c r="Z12" s="15">
        <v>767</v>
      </c>
      <c r="AA12" s="15">
        <f t="shared" si="2"/>
        <v>154</v>
      </c>
      <c r="AB12" s="15">
        <f t="shared" si="3"/>
        <v>494</v>
      </c>
      <c r="AC12" s="15">
        <f t="shared" si="4"/>
        <v>600</v>
      </c>
      <c r="AD12" s="15">
        <f t="shared" si="9"/>
        <v>6230</v>
      </c>
    </row>
    <row r="13" spans="1:30">
      <c r="A13" s="15">
        <v>7</v>
      </c>
      <c r="B13" s="12" t="s">
        <v>39</v>
      </c>
      <c r="C13" s="15">
        <v>11</v>
      </c>
      <c r="D13" s="15">
        <v>84</v>
      </c>
      <c r="E13" s="15">
        <f t="shared" si="5"/>
        <v>95</v>
      </c>
      <c r="F13" s="15">
        <v>1574</v>
      </c>
      <c r="G13" s="15">
        <v>33</v>
      </c>
      <c r="H13" s="15">
        <v>85</v>
      </c>
      <c r="I13" s="15">
        <f t="shared" si="0"/>
        <v>118</v>
      </c>
      <c r="J13" s="15">
        <v>1342</v>
      </c>
      <c r="K13" s="15">
        <v>16</v>
      </c>
      <c r="L13" s="15">
        <v>29</v>
      </c>
      <c r="M13" s="15">
        <f t="shared" si="6"/>
        <v>45</v>
      </c>
      <c r="N13" s="15">
        <v>1085</v>
      </c>
      <c r="O13" s="15">
        <v>6</v>
      </c>
      <c r="P13" s="15">
        <v>24</v>
      </c>
      <c r="Q13" s="15">
        <f t="shared" si="7"/>
        <v>30</v>
      </c>
      <c r="R13" s="15">
        <v>819</v>
      </c>
      <c r="S13" s="15">
        <v>10</v>
      </c>
      <c r="T13" s="15">
        <v>44</v>
      </c>
      <c r="U13" s="15">
        <f t="shared" si="1"/>
        <v>54</v>
      </c>
      <c r="V13" s="15">
        <v>1706</v>
      </c>
      <c r="W13" s="15">
        <v>16</v>
      </c>
      <c r="X13" s="15">
        <v>66</v>
      </c>
      <c r="Y13" s="15">
        <f t="shared" si="8"/>
        <v>82</v>
      </c>
      <c r="Z13" s="15">
        <v>836</v>
      </c>
      <c r="AA13" s="15">
        <f t="shared" si="2"/>
        <v>76</v>
      </c>
      <c r="AB13" s="15">
        <f t="shared" si="3"/>
        <v>266</v>
      </c>
      <c r="AC13" s="15">
        <f t="shared" si="4"/>
        <v>309</v>
      </c>
      <c r="AD13" s="15">
        <f t="shared" si="9"/>
        <v>6526</v>
      </c>
    </row>
    <row r="14" spans="1:30">
      <c r="A14" s="15">
        <v>8</v>
      </c>
      <c r="B14" s="14" t="s">
        <v>11</v>
      </c>
      <c r="C14" s="15">
        <v>0</v>
      </c>
      <c r="D14" s="15">
        <v>0</v>
      </c>
      <c r="E14" s="15">
        <f t="shared" si="5"/>
        <v>0</v>
      </c>
      <c r="F14" s="15">
        <v>1669</v>
      </c>
      <c r="G14" s="15">
        <v>0</v>
      </c>
      <c r="H14" s="15">
        <v>0</v>
      </c>
      <c r="I14" s="15">
        <f t="shared" si="0"/>
        <v>0</v>
      </c>
      <c r="J14" s="15">
        <v>1452</v>
      </c>
      <c r="K14" s="15">
        <v>6</v>
      </c>
      <c r="L14" s="15">
        <v>7</v>
      </c>
      <c r="M14" s="15">
        <f t="shared" si="6"/>
        <v>13</v>
      </c>
      <c r="N14" s="15">
        <v>1117</v>
      </c>
      <c r="O14" s="15">
        <v>0</v>
      </c>
      <c r="P14" s="15">
        <v>0</v>
      </c>
      <c r="Q14" s="15">
        <f t="shared" si="7"/>
        <v>0</v>
      </c>
      <c r="R14" s="15">
        <v>849</v>
      </c>
      <c r="S14" s="15">
        <v>0</v>
      </c>
      <c r="T14" s="15">
        <v>0</v>
      </c>
      <c r="U14" s="15">
        <f t="shared" si="1"/>
        <v>0</v>
      </c>
      <c r="V14" s="15">
        <v>1760</v>
      </c>
      <c r="W14" s="15">
        <v>0</v>
      </c>
      <c r="X14" s="15">
        <v>0</v>
      </c>
      <c r="Y14" s="15">
        <f t="shared" si="8"/>
        <v>0</v>
      </c>
      <c r="Z14" s="15">
        <v>918</v>
      </c>
      <c r="AA14" s="15">
        <f t="shared" si="2"/>
        <v>6</v>
      </c>
      <c r="AB14" s="15">
        <f t="shared" si="3"/>
        <v>7</v>
      </c>
      <c r="AC14" s="15">
        <f t="shared" si="4"/>
        <v>13</v>
      </c>
      <c r="AD14" s="15">
        <f t="shared" si="9"/>
        <v>6847</v>
      </c>
    </row>
    <row r="15" spans="1:30">
      <c r="A15" s="15">
        <v>9</v>
      </c>
      <c r="B15" s="14" t="s">
        <v>12</v>
      </c>
      <c r="C15" s="15">
        <v>1</v>
      </c>
      <c r="D15" s="15">
        <v>61</v>
      </c>
      <c r="E15" s="15">
        <f t="shared" si="5"/>
        <v>62</v>
      </c>
      <c r="F15" s="15">
        <v>1608</v>
      </c>
      <c r="G15" s="15">
        <v>2</v>
      </c>
      <c r="H15" s="15">
        <v>56</v>
      </c>
      <c r="I15" s="15">
        <f t="shared" si="0"/>
        <v>58</v>
      </c>
      <c r="J15" s="15">
        <v>1402</v>
      </c>
      <c r="K15" s="15">
        <v>5</v>
      </c>
      <c r="L15" s="15">
        <v>17</v>
      </c>
      <c r="M15" s="15">
        <f t="shared" si="6"/>
        <v>22</v>
      </c>
      <c r="N15" s="15">
        <v>1108</v>
      </c>
      <c r="O15" s="15">
        <v>3</v>
      </c>
      <c r="P15" s="15">
        <v>16</v>
      </c>
      <c r="Q15" s="15">
        <f t="shared" si="7"/>
        <v>19</v>
      </c>
      <c r="R15" s="15">
        <v>830</v>
      </c>
      <c r="S15" s="15">
        <v>6</v>
      </c>
      <c r="T15" s="15">
        <v>30</v>
      </c>
      <c r="U15" s="15">
        <f t="shared" si="1"/>
        <v>36</v>
      </c>
      <c r="V15" s="15">
        <v>1724</v>
      </c>
      <c r="W15" s="15">
        <v>1</v>
      </c>
      <c r="X15" s="15">
        <v>47</v>
      </c>
      <c r="Y15" s="15">
        <f t="shared" si="8"/>
        <v>48</v>
      </c>
      <c r="Z15" s="15">
        <v>869</v>
      </c>
      <c r="AA15" s="15">
        <f t="shared" si="2"/>
        <v>17</v>
      </c>
      <c r="AB15" s="15">
        <f t="shared" si="3"/>
        <v>180</v>
      </c>
      <c r="AC15" s="15">
        <f t="shared" si="4"/>
        <v>195</v>
      </c>
      <c r="AD15" s="15">
        <f t="shared" si="9"/>
        <v>6672</v>
      </c>
    </row>
    <row r="16" spans="1:30">
      <c r="A16" s="15">
        <v>10</v>
      </c>
      <c r="B16" s="14" t="s">
        <v>19</v>
      </c>
      <c r="C16" s="15">
        <v>23</v>
      </c>
      <c r="D16" s="15">
        <v>139</v>
      </c>
      <c r="E16" s="15">
        <f t="shared" si="5"/>
        <v>162</v>
      </c>
      <c r="F16" s="15">
        <v>1508</v>
      </c>
      <c r="G16" s="15">
        <v>36</v>
      </c>
      <c r="H16" s="15">
        <v>117</v>
      </c>
      <c r="I16" s="15">
        <f t="shared" si="0"/>
        <v>153</v>
      </c>
      <c r="J16" s="15">
        <v>1309</v>
      </c>
      <c r="K16" s="15">
        <v>29</v>
      </c>
      <c r="L16" s="15">
        <v>61</v>
      </c>
      <c r="M16" s="15">
        <f t="shared" si="6"/>
        <v>90</v>
      </c>
      <c r="N16" s="15">
        <v>1041</v>
      </c>
      <c r="O16" s="15">
        <v>31</v>
      </c>
      <c r="P16" s="15">
        <v>62</v>
      </c>
      <c r="Q16" s="15">
        <f t="shared" si="7"/>
        <v>93</v>
      </c>
      <c r="R16" s="15">
        <v>756</v>
      </c>
      <c r="S16" s="15">
        <v>51</v>
      </c>
      <c r="T16" s="15">
        <v>126</v>
      </c>
      <c r="U16" s="15">
        <f t="shared" si="1"/>
        <v>177</v>
      </c>
      <c r="V16" s="15">
        <v>1585</v>
      </c>
      <c r="W16" s="15">
        <v>29</v>
      </c>
      <c r="X16" s="15">
        <v>129</v>
      </c>
      <c r="Y16" s="15">
        <f t="shared" si="8"/>
        <v>158</v>
      </c>
      <c r="Z16" s="15">
        <v>762</v>
      </c>
      <c r="AA16" s="15">
        <f t="shared" si="2"/>
        <v>170</v>
      </c>
      <c r="AB16" s="15">
        <f t="shared" si="3"/>
        <v>505</v>
      </c>
      <c r="AC16" s="15">
        <f t="shared" si="4"/>
        <v>639</v>
      </c>
      <c r="AD16" s="15">
        <f t="shared" si="9"/>
        <v>6199</v>
      </c>
    </row>
    <row r="17" spans="1:30">
      <c r="A17" s="15">
        <v>11</v>
      </c>
      <c r="B17" s="12" t="s">
        <v>20</v>
      </c>
      <c r="C17" s="15">
        <v>44</v>
      </c>
      <c r="D17" s="15">
        <v>66</v>
      </c>
      <c r="E17" s="15">
        <f t="shared" si="5"/>
        <v>110</v>
      </c>
      <c r="F17" s="15">
        <v>1568</v>
      </c>
      <c r="G17" s="15">
        <v>40</v>
      </c>
      <c r="H17" s="15">
        <v>62</v>
      </c>
      <c r="I17" s="15">
        <f t="shared" si="0"/>
        <v>102</v>
      </c>
      <c r="J17" s="15">
        <v>1357</v>
      </c>
      <c r="K17" s="15">
        <v>23</v>
      </c>
      <c r="L17" s="15">
        <v>10</v>
      </c>
      <c r="M17" s="15">
        <f t="shared" si="6"/>
        <v>33</v>
      </c>
      <c r="N17" s="15">
        <v>1098</v>
      </c>
      <c r="O17" s="15">
        <v>34</v>
      </c>
      <c r="P17" s="15">
        <v>21</v>
      </c>
      <c r="Q17" s="15">
        <f t="shared" si="7"/>
        <v>55</v>
      </c>
      <c r="R17" s="15">
        <v>794</v>
      </c>
      <c r="S17" s="15">
        <v>43</v>
      </c>
      <c r="T17" s="15">
        <v>26</v>
      </c>
      <c r="U17" s="15">
        <f t="shared" si="1"/>
        <v>69</v>
      </c>
      <c r="V17" s="15">
        <v>1693</v>
      </c>
      <c r="W17" s="15">
        <v>29</v>
      </c>
      <c r="X17" s="15">
        <v>29</v>
      </c>
      <c r="Y17" s="15">
        <f t="shared" si="8"/>
        <v>58</v>
      </c>
      <c r="Z17" s="15">
        <v>860</v>
      </c>
      <c r="AA17" s="15">
        <f t="shared" si="2"/>
        <v>184</v>
      </c>
      <c r="AB17" s="15">
        <f t="shared" si="3"/>
        <v>185</v>
      </c>
      <c r="AC17" s="15">
        <f t="shared" si="4"/>
        <v>329</v>
      </c>
      <c r="AD17" s="15">
        <f t="shared" si="9"/>
        <v>6510</v>
      </c>
    </row>
    <row r="18" spans="1:30">
      <c r="A18" s="15">
        <v>12</v>
      </c>
      <c r="B18" s="12" t="s">
        <v>13</v>
      </c>
      <c r="C18" s="15">
        <v>27</v>
      </c>
      <c r="D18" s="15">
        <v>74</v>
      </c>
      <c r="E18" s="15">
        <f t="shared" si="5"/>
        <v>101</v>
      </c>
      <c r="F18" s="15">
        <v>1568</v>
      </c>
      <c r="G18" s="15">
        <v>66</v>
      </c>
      <c r="H18" s="15">
        <v>49</v>
      </c>
      <c r="I18" s="15">
        <f t="shared" si="0"/>
        <v>115</v>
      </c>
      <c r="J18" s="15">
        <v>1347</v>
      </c>
      <c r="K18" s="15">
        <v>17</v>
      </c>
      <c r="L18" s="15">
        <v>51</v>
      </c>
      <c r="M18" s="15">
        <f t="shared" si="6"/>
        <v>68</v>
      </c>
      <c r="N18" s="15">
        <v>1062</v>
      </c>
      <c r="O18" s="15">
        <v>16</v>
      </c>
      <c r="P18" s="15">
        <v>50</v>
      </c>
      <c r="Q18" s="15">
        <f t="shared" si="7"/>
        <v>66</v>
      </c>
      <c r="R18" s="15">
        <v>783</v>
      </c>
      <c r="S18" s="15">
        <v>26</v>
      </c>
      <c r="T18" s="15">
        <v>58</v>
      </c>
      <c r="U18" s="15">
        <f t="shared" si="1"/>
        <v>84</v>
      </c>
      <c r="V18" s="15">
        <v>1676</v>
      </c>
      <c r="W18" s="15">
        <v>11</v>
      </c>
      <c r="X18" s="15">
        <v>46</v>
      </c>
      <c r="Y18" s="15">
        <f t="shared" si="8"/>
        <v>57</v>
      </c>
      <c r="Z18" s="15">
        <v>861</v>
      </c>
      <c r="AA18" s="15">
        <f t="shared" si="2"/>
        <v>152</v>
      </c>
      <c r="AB18" s="15">
        <f t="shared" si="3"/>
        <v>282</v>
      </c>
      <c r="AC18" s="15">
        <f t="shared" si="4"/>
        <v>368</v>
      </c>
      <c r="AD18" s="15">
        <f t="shared" si="9"/>
        <v>6436</v>
      </c>
    </row>
    <row r="19" spans="1:30">
      <c r="A19" s="15">
        <v>13</v>
      </c>
      <c r="B19" s="12" t="s">
        <v>25</v>
      </c>
      <c r="C19" s="15">
        <v>2</v>
      </c>
      <c r="D19" s="15">
        <v>81</v>
      </c>
      <c r="E19" s="15">
        <f t="shared" si="5"/>
        <v>83</v>
      </c>
      <c r="F19" s="15">
        <v>1589</v>
      </c>
      <c r="G19" s="15">
        <v>4</v>
      </c>
      <c r="H19" s="15">
        <v>86</v>
      </c>
      <c r="I19" s="15">
        <f t="shared" si="0"/>
        <v>90</v>
      </c>
      <c r="J19" s="15">
        <v>1369</v>
      </c>
      <c r="K19" s="15">
        <v>4</v>
      </c>
      <c r="L19" s="15">
        <v>34</v>
      </c>
      <c r="M19" s="15">
        <f t="shared" si="6"/>
        <v>38</v>
      </c>
      <c r="N19" s="15">
        <v>1096</v>
      </c>
      <c r="O19" s="15">
        <v>0</v>
      </c>
      <c r="P19" s="15">
        <v>32</v>
      </c>
      <c r="Q19" s="15">
        <f t="shared" si="7"/>
        <v>32</v>
      </c>
      <c r="R19" s="15">
        <v>817</v>
      </c>
      <c r="S19" s="15">
        <v>0</v>
      </c>
      <c r="T19" s="15">
        <v>52</v>
      </c>
      <c r="U19" s="15">
        <f t="shared" si="1"/>
        <v>52</v>
      </c>
      <c r="V19" s="15">
        <v>1710</v>
      </c>
      <c r="W19" s="15">
        <v>1</v>
      </c>
      <c r="X19" s="15">
        <v>48</v>
      </c>
      <c r="Y19" s="15">
        <f t="shared" si="8"/>
        <v>49</v>
      </c>
      <c r="Z19" s="15">
        <v>869</v>
      </c>
      <c r="AA19" s="15">
        <f t="shared" si="2"/>
        <v>10</v>
      </c>
      <c r="AB19" s="15">
        <f t="shared" si="3"/>
        <v>285</v>
      </c>
      <c r="AC19" s="15">
        <f t="shared" si="4"/>
        <v>291</v>
      </c>
      <c r="AD19" s="15">
        <f t="shared" si="9"/>
        <v>6581</v>
      </c>
    </row>
    <row r="20" spans="1:30">
      <c r="A20" s="15">
        <v>14</v>
      </c>
      <c r="B20" s="14" t="s">
        <v>24</v>
      </c>
      <c r="C20" s="15">
        <v>27</v>
      </c>
      <c r="D20" s="15">
        <v>65</v>
      </c>
      <c r="E20" s="15">
        <f t="shared" si="5"/>
        <v>92</v>
      </c>
      <c r="F20" s="15">
        <v>1580</v>
      </c>
      <c r="G20" s="15">
        <v>40</v>
      </c>
      <c r="H20" s="15">
        <v>63</v>
      </c>
      <c r="I20" s="15">
        <f t="shared" si="0"/>
        <v>103</v>
      </c>
      <c r="J20" s="15">
        <v>1358</v>
      </c>
      <c r="K20" s="15">
        <v>32</v>
      </c>
      <c r="L20" s="15">
        <v>38</v>
      </c>
      <c r="M20" s="15">
        <f t="shared" si="6"/>
        <v>70</v>
      </c>
      <c r="N20" s="15">
        <v>1052</v>
      </c>
      <c r="O20" s="15">
        <v>27</v>
      </c>
      <c r="P20" s="15">
        <v>26</v>
      </c>
      <c r="Q20" s="15">
        <f t="shared" si="7"/>
        <v>53</v>
      </c>
      <c r="R20" s="15">
        <v>796</v>
      </c>
      <c r="S20" s="15">
        <v>46</v>
      </c>
      <c r="T20" s="15">
        <v>37</v>
      </c>
      <c r="U20" s="15">
        <f t="shared" si="1"/>
        <v>83</v>
      </c>
      <c r="V20" s="15">
        <v>1686</v>
      </c>
      <c r="W20" s="15">
        <v>25</v>
      </c>
      <c r="X20" s="15">
        <v>40</v>
      </c>
      <c r="Y20" s="15">
        <f t="shared" si="8"/>
        <v>65</v>
      </c>
      <c r="Z20" s="15">
        <v>853</v>
      </c>
      <c r="AA20" s="15">
        <f t="shared" si="2"/>
        <v>172</v>
      </c>
      <c r="AB20" s="15">
        <f t="shared" si="3"/>
        <v>229</v>
      </c>
      <c r="AC20" s="15">
        <f t="shared" si="4"/>
        <v>361</v>
      </c>
      <c r="AD20" s="15">
        <f t="shared" si="9"/>
        <v>6472</v>
      </c>
    </row>
    <row r="21" spans="1:30">
      <c r="A21" s="15">
        <v>15</v>
      </c>
      <c r="B21" s="14" t="s">
        <v>26</v>
      </c>
      <c r="C21" s="15">
        <v>20</v>
      </c>
      <c r="D21" s="15">
        <v>84</v>
      </c>
      <c r="E21" s="15">
        <f t="shared" si="5"/>
        <v>104</v>
      </c>
      <c r="F21" s="15">
        <v>1567</v>
      </c>
      <c r="G21" s="15">
        <v>51</v>
      </c>
      <c r="H21" s="15">
        <v>85</v>
      </c>
      <c r="I21" s="15">
        <f t="shared" si="0"/>
        <v>136</v>
      </c>
      <c r="J21" s="15">
        <v>1324</v>
      </c>
      <c r="K21" s="15">
        <v>24</v>
      </c>
      <c r="L21" s="15">
        <v>26</v>
      </c>
      <c r="M21" s="15">
        <f t="shared" si="6"/>
        <v>50</v>
      </c>
      <c r="N21" s="15">
        <v>1081</v>
      </c>
      <c r="O21" s="15">
        <v>17</v>
      </c>
      <c r="P21" s="15">
        <v>32</v>
      </c>
      <c r="Q21" s="15">
        <f t="shared" si="7"/>
        <v>49</v>
      </c>
      <c r="R21" s="15">
        <v>800</v>
      </c>
      <c r="S21" s="15">
        <v>26</v>
      </c>
      <c r="T21" s="15">
        <v>54</v>
      </c>
      <c r="U21" s="15">
        <f t="shared" si="1"/>
        <v>80</v>
      </c>
      <c r="V21" s="15">
        <v>1680</v>
      </c>
      <c r="W21" s="15">
        <v>24</v>
      </c>
      <c r="X21" s="15">
        <v>50</v>
      </c>
      <c r="Y21" s="15">
        <f t="shared" si="8"/>
        <v>74</v>
      </c>
      <c r="Z21" s="15">
        <v>841</v>
      </c>
      <c r="AA21" s="15">
        <f t="shared" si="2"/>
        <v>138</v>
      </c>
      <c r="AB21" s="15">
        <f t="shared" si="3"/>
        <v>281</v>
      </c>
      <c r="AC21" s="15">
        <f t="shared" si="4"/>
        <v>368</v>
      </c>
      <c r="AD21" s="15">
        <f t="shared" si="9"/>
        <v>6452</v>
      </c>
    </row>
    <row r="22" spans="1:30">
      <c r="A22" s="15">
        <v>16</v>
      </c>
      <c r="B22" s="14" t="s">
        <v>27</v>
      </c>
      <c r="C22" s="15">
        <v>24</v>
      </c>
      <c r="D22" s="15">
        <v>26</v>
      </c>
      <c r="E22" s="15">
        <f t="shared" si="5"/>
        <v>50</v>
      </c>
      <c r="F22" s="15">
        <v>701</v>
      </c>
      <c r="G22" s="15">
        <v>40</v>
      </c>
      <c r="H22" s="15">
        <v>48</v>
      </c>
      <c r="I22" s="15">
        <f t="shared" si="0"/>
        <v>88</v>
      </c>
      <c r="J22" s="15">
        <v>652</v>
      </c>
      <c r="K22" s="15">
        <v>22</v>
      </c>
      <c r="L22" s="15">
        <v>14</v>
      </c>
      <c r="M22" s="15">
        <f t="shared" si="6"/>
        <v>36</v>
      </c>
      <c r="N22" s="15">
        <v>390</v>
      </c>
      <c r="O22" s="15">
        <v>17</v>
      </c>
      <c r="P22" s="15">
        <v>10</v>
      </c>
      <c r="Q22" s="15">
        <f t="shared" si="7"/>
        <v>27</v>
      </c>
      <c r="R22" s="15">
        <v>349</v>
      </c>
      <c r="S22" s="15">
        <v>14</v>
      </c>
      <c r="T22" s="15">
        <v>17</v>
      </c>
      <c r="U22" s="15">
        <f t="shared" si="1"/>
        <v>31</v>
      </c>
      <c r="V22" s="15">
        <v>840</v>
      </c>
      <c r="W22" s="15">
        <v>26</v>
      </c>
      <c r="X22" s="15">
        <v>24</v>
      </c>
      <c r="Y22" s="15">
        <f t="shared" si="8"/>
        <v>50</v>
      </c>
      <c r="Z22" s="15">
        <v>121</v>
      </c>
      <c r="AA22" s="15">
        <f t="shared" si="2"/>
        <v>117</v>
      </c>
      <c r="AB22" s="15">
        <f t="shared" si="3"/>
        <v>115</v>
      </c>
      <c r="AC22" s="15">
        <f t="shared" si="4"/>
        <v>192</v>
      </c>
      <c r="AD22" s="15">
        <f t="shared" si="9"/>
        <v>2932</v>
      </c>
    </row>
    <row r="23" spans="1:30">
      <c r="A23" s="15">
        <v>17</v>
      </c>
      <c r="B23" s="12" t="s">
        <v>28</v>
      </c>
      <c r="C23" s="15">
        <v>6</v>
      </c>
      <c r="D23" s="15">
        <v>58</v>
      </c>
      <c r="E23" s="15">
        <f t="shared" si="5"/>
        <v>64</v>
      </c>
      <c r="F23" s="15">
        <v>856</v>
      </c>
      <c r="G23" s="15">
        <v>36</v>
      </c>
      <c r="H23" s="15">
        <v>66</v>
      </c>
      <c r="I23" s="15">
        <f t="shared" si="0"/>
        <v>102</v>
      </c>
      <c r="J23" s="15">
        <v>619</v>
      </c>
      <c r="K23" s="15">
        <v>9</v>
      </c>
      <c r="L23" s="15">
        <v>21</v>
      </c>
      <c r="M23" s="15">
        <f t="shared" si="6"/>
        <v>30</v>
      </c>
      <c r="N23" s="15">
        <v>674</v>
      </c>
      <c r="O23" s="15">
        <v>9</v>
      </c>
      <c r="P23" s="15">
        <v>24</v>
      </c>
      <c r="Q23" s="15">
        <f t="shared" si="7"/>
        <v>33</v>
      </c>
      <c r="R23" s="15">
        <v>439</v>
      </c>
      <c r="S23" s="15">
        <v>8</v>
      </c>
      <c r="T23" s="15">
        <v>34</v>
      </c>
      <c r="U23" s="15">
        <f t="shared" si="1"/>
        <v>42</v>
      </c>
      <c r="V23" s="15">
        <v>840</v>
      </c>
      <c r="W23" s="15">
        <v>4</v>
      </c>
      <c r="X23" s="15">
        <v>43</v>
      </c>
      <c r="Y23" s="15">
        <f t="shared" si="8"/>
        <v>47</v>
      </c>
      <c r="Z23" s="15">
        <v>467</v>
      </c>
      <c r="AA23" s="15">
        <f t="shared" si="2"/>
        <v>68</v>
      </c>
      <c r="AB23" s="15">
        <f t="shared" si="3"/>
        <v>203</v>
      </c>
      <c r="AC23" s="15">
        <f t="shared" si="4"/>
        <v>235</v>
      </c>
      <c r="AD23" s="15">
        <f t="shared" si="9"/>
        <v>3428</v>
      </c>
    </row>
    <row r="24" spans="1:30" ht="21">
      <c r="A24" s="15">
        <v>18</v>
      </c>
      <c r="B24" s="12" t="s">
        <v>29</v>
      </c>
      <c r="C24" s="15">
        <v>11</v>
      </c>
      <c r="D24" s="15">
        <v>39</v>
      </c>
      <c r="E24" s="15">
        <f t="shared" si="5"/>
        <v>50</v>
      </c>
      <c r="F24" s="15">
        <v>1619</v>
      </c>
      <c r="G24" s="15">
        <v>19</v>
      </c>
      <c r="H24" s="15">
        <v>50</v>
      </c>
      <c r="I24" s="15">
        <f t="shared" si="0"/>
        <v>69</v>
      </c>
      <c r="J24" s="15">
        <v>1392</v>
      </c>
      <c r="K24" s="15">
        <v>9</v>
      </c>
      <c r="L24" s="15">
        <v>10</v>
      </c>
      <c r="M24" s="15">
        <f t="shared" si="6"/>
        <v>19</v>
      </c>
      <c r="N24" s="15">
        <v>1111</v>
      </c>
      <c r="O24" s="15">
        <v>14</v>
      </c>
      <c r="P24" s="15">
        <v>12</v>
      </c>
      <c r="Q24" s="15">
        <f t="shared" si="7"/>
        <v>26</v>
      </c>
      <c r="R24" s="15">
        <v>823</v>
      </c>
      <c r="S24" s="15">
        <v>10</v>
      </c>
      <c r="T24" s="15">
        <v>12</v>
      </c>
      <c r="U24" s="15">
        <f t="shared" si="1"/>
        <v>22</v>
      </c>
      <c r="V24" s="15">
        <v>1739</v>
      </c>
      <c r="W24" s="15">
        <v>10</v>
      </c>
      <c r="X24" s="15">
        <v>21</v>
      </c>
      <c r="Y24" s="15">
        <f t="shared" si="8"/>
        <v>31</v>
      </c>
      <c r="Z24" s="15">
        <v>887</v>
      </c>
      <c r="AA24" s="15">
        <f t="shared" si="2"/>
        <v>63</v>
      </c>
      <c r="AB24" s="15">
        <f t="shared" si="3"/>
        <v>123</v>
      </c>
      <c r="AC24" s="15">
        <f t="shared" si="4"/>
        <v>167</v>
      </c>
      <c r="AD24" s="15">
        <f t="shared" si="9"/>
        <v>6684</v>
      </c>
    </row>
    <row r="25" spans="1:30">
      <c r="A25" s="15">
        <v>19</v>
      </c>
      <c r="B25" s="12" t="s">
        <v>30</v>
      </c>
      <c r="C25" s="15">
        <v>19</v>
      </c>
      <c r="D25" s="15">
        <v>38</v>
      </c>
      <c r="E25" s="15">
        <f t="shared" si="5"/>
        <v>57</v>
      </c>
      <c r="F25" s="15">
        <v>1614</v>
      </c>
      <c r="G25" s="15">
        <v>20</v>
      </c>
      <c r="H25" s="15">
        <v>52</v>
      </c>
      <c r="I25" s="15">
        <f t="shared" si="0"/>
        <v>72</v>
      </c>
      <c r="J25" s="15">
        <v>1389</v>
      </c>
      <c r="K25" s="15">
        <v>23</v>
      </c>
      <c r="L25" s="15">
        <v>9</v>
      </c>
      <c r="M25" s="15">
        <f t="shared" si="6"/>
        <v>32</v>
      </c>
      <c r="N25" s="15">
        <v>1087</v>
      </c>
      <c r="O25" s="15">
        <v>4</v>
      </c>
      <c r="P25" s="15">
        <v>16</v>
      </c>
      <c r="Q25" s="15">
        <f t="shared" si="7"/>
        <v>20</v>
      </c>
      <c r="R25" s="15">
        <v>829</v>
      </c>
      <c r="S25" s="15">
        <v>15</v>
      </c>
      <c r="T25" s="15">
        <v>9</v>
      </c>
      <c r="U25" s="15">
        <f t="shared" si="1"/>
        <v>24</v>
      </c>
      <c r="V25" s="15">
        <v>1737</v>
      </c>
      <c r="W25" s="15">
        <v>2</v>
      </c>
      <c r="X25" s="15">
        <v>15</v>
      </c>
      <c r="Y25" s="15">
        <f t="shared" si="8"/>
        <v>17</v>
      </c>
      <c r="Z25" s="15">
        <v>901</v>
      </c>
      <c r="AA25" s="15">
        <f t="shared" si="2"/>
        <v>81</v>
      </c>
      <c r="AB25" s="15">
        <f t="shared" si="3"/>
        <v>124</v>
      </c>
      <c r="AC25" s="15">
        <f t="shared" si="4"/>
        <v>185</v>
      </c>
      <c r="AD25" s="15">
        <f t="shared" si="9"/>
        <v>6656</v>
      </c>
    </row>
    <row r="26" spans="1:30">
      <c r="P26" s="57"/>
    </row>
  </sheetData>
  <sheetProtection algorithmName="SHA-512" hashValue="cti2BLHWuxNrWfd8Pld1tGIo002MLn1FQk71iQARoHywTmIL5Q9LF12vG681rI+ksAYmzjdo9HxKrMXZc2V2ag==" saltValue="iuEIjPg8VYaMRTdBnqVurQ==" spinCount="100000" sheet="1" objects="1" scenarios="1"/>
  <mergeCells count="19">
    <mergeCell ref="K4:N4"/>
    <mergeCell ref="K5:M5"/>
    <mergeCell ref="O4:R4"/>
    <mergeCell ref="O5:Q5"/>
    <mergeCell ref="S4:V4"/>
    <mergeCell ref="S5:U5"/>
    <mergeCell ref="C1:AD1"/>
    <mergeCell ref="W4:Z4"/>
    <mergeCell ref="W5:Y5"/>
    <mergeCell ref="A3:AD3"/>
    <mergeCell ref="A2:AD2"/>
    <mergeCell ref="C4:F4"/>
    <mergeCell ref="G5:I5"/>
    <mergeCell ref="A5:A6"/>
    <mergeCell ref="B5:B6"/>
    <mergeCell ref="C5:E5"/>
    <mergeCell ref="AA4:AD4"/>
    <mergeCell ref="AA5:AC5"/>
    <mergeCell ref="G4:J4"/>
  </mergeCells>
  <pageMargins left="0.7" right="0.7" top="0.75" bottom="0.75" header="0.3" footer="0.3"/>
  <ignoredErrors>
    <ignoredError sqref="I7:I25 Y7:Y25 M7:M25 Q7:Q25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3C70B-DED2-4340-BDB1-4F9B357FBCF0}">
  <dimension ref="A1:AP25"/>
  <sheetViews>
    <sheetView topLeftCell="B4" zoomScale="55" zoomScaleNormal="55" workbookViewId="0">
      <pane xSplit="1" ySplit="2" topLeftCell="N6" activePane="bottomRight" state="frozen"/>
      <selection activeCell="B4" sqref="B4"/>
      <selection pane="topRight" activeCell="C4" sqref="C4"/>
      <selection pane="bottomLeft" activeCell="B6" sqref="B6"/>
      <selection pane="bottomRight" activeCell="W5" sqref="W5"/>
    </sheetView>
  </sheetViews>
  <sheetFormatPr defaultRowHeight="14.5"/>
  <cols>
    <col min="2" max="2" width="19.453125" customWidth="1"/>
    <col min="8" max="8" width="10.54296875" customWidth="1"/>
  </cols>
  <sheetData>
    <row r="1" spans="1:42" ht="32.5" customHeight="1">
      <c r="A1" s="90" t="s">
        <v>55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</row>
    <row r="2" spans="1:42" ht="32.5" customHeight="1">
      <c r="A2" s="90" t="s">
        <v>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</row>
    <row r="3" spans="1:42" ht="32.5" customHeight="1" thickBot="1">
      <c r="A3" s="91" t="s">
        <v>59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</row>
    <row r="4" spans="1:42" ht="15" customHeight="1">
      <c r="A4" s="13"/>
      <c r="B4" s="20"/>
      <c r="C4" s="92" t="s">
        <v>40</v>
      </c>
      <c r="D4" s="93"/>
      <c r="E4" s="93"/>
      <c r="F4" s="93"/>
      <c r="G4" s="93"/>
      <c r="H4" s="94"/>
      <c r="I4" s="92" t="s">
        <v>42</v>
      </c>
      <c r="J4" s="93"/>
      <c r="K4" s="93"/>
      <c r="L4" s="93"/>
      <c r="M4" s="93"/>
      <c r="N4" s="94"/>
      <c r="O4" s="92" t="s">
        <v>46</v>
      </c>
      <c r="P4" s="93"/>
      <c r="Q4" s="93"/>
      <c r="R4" s="93"/>
      <c r="S4" s="93"/>
      <c r="T4" s="94"/>
      <c r="U4" s="92" t="s">
        <v>47</v>
      </c>
      <c r="V4" s="93"/>
      <c r="W4" s="93"/>
      <c r="X4" s="93"/>
      <c r="Y4" s="93"/>
      <c r="Z4" s="94"/>
      <c r="AA4" s="92" t="s">
        <v>48</v>
      </c>
      <c r="AB4" s="93"/>
      <c r="AC4" s="93"/>
      <c r="AD4" s="93"/>
      <c r="AE4" s="93"/>
      <c r="AF4" s="94"/>
      <c r="AG4" s="92" t="s">
        <v>56</v>
      </c>
      <c r="AH4" s="93"/>
      <c r="AI4" s="93"/>
      <c r="AJ4" s="93"/>
      <c r="AK4" s="93"/>
      <c r="AL4" s="94"/>
      <c r="AM4" s="95" t="s">
        <v>54</v>
      </c>
      <c r="AN4" s="96"/>
      <c r="AO4" s="96"/>
      <c r="AP4" s="97"/>
    </row>
    <row r="5" spans="1:42" ht="43">
      <c r="A5" s="14" t="s">
        <v>0</v>
      </c>
      <c r="B5" s="17" t="s">
        <v>38</v>
      </c>
      <c r="C5" s="22" t="s">
        <v>43</v>
      </c>
      <c r="D5" s="18" t="s">
        <v>49</v>
      </c>
      <c r="E5" s="18" t="s">
        <v>50</v>
      </c>
      <c r="F5" s="18" t="s">
        <v>51</v>
      </c>
      <c r="G5" s="18" t="s">
        <v>52</v>
      </c>
      <c r="H5" s="23" t="s">
        <v>53</v>
      </c>
      <c r="I5" s="22" t="s">
        <v>43</v>
      </c>
      <c r="J5" s="18" t="s">
        <v>49</v>
      </c>
      <c r="K5" s="18" t="s">
        <v>50</v>
      </c>
      <c r="L5" s="18" t="s">
        <v>51</v>
      </c>
      <c r="M5" s="18" t="s">
        <v>52</v>
      </c>
      <c r="N5" s="23" t="s">
        <v>53</v>
      </c>
      <c r="O5" s="22" t="s">
        <v>43</v>
      </c>
      <c r="P5" s="18" t="s">
        <v>49</v>
      </c>
      <c r="Q5" s="18" t="s">
        <v>50</v>
      </c>
      <c r="R5" s="18" t="s">
        <v>51</v>
      </c>
      <c r="S5" s="18" t="s">
        <v>52</v>
      </c>
      <c r="T5" s="23" t="s">
        <v>53</v>
      </c>
      <c r="U5" s="22" t="s">
        <v>43</v>
      </c>
      <c r="V5" s="18" t="s">
        <v>49</v>
      </c>
      <c r="W5" s="18" t="s">
        <v>50</v>
      </c>
      <c r="X5" s="18" t="s">
        <v>51</v>
      </c>
      <c r="Y5" s="18" t="s">
        <v>52</v>
      </c>
      <c r="Z5" s="23" t="s">
        <v>53</v>
      </c>
      <c r="AA5" s="22" t="s">
        <v>43</v>
      </c>
      <c r="AB5" s="18" t="s">
        <v>49</v>
      </c>
      <c r="AC5" s="18" t="s">
        <v>50</v>
      </c>
      <c r="AD5" s="18" t="s">
        <v>51</v>
      </c>
      <c r="AE5" s="18" t="s">
        <v>52</v>
      </c>
      <c r="AF5" s="23" t="s">
        <v>53</v>
      </c>
      <c r="AG5" s="22" t="s">
        <v>43</v>
      </c>
      <c r="AH5" s="18" t="s">
        <v>49</v>
      </c>
      <c r="AI5" s="18" t="s">
        <v>50</v>
      </c>
      <c r="AJ5" s="18" t="s">
        <v>51</v>
      </c>
      <c r="AK5" s="18" t="s">
        <v>52</v>
      </c>
      <c r="AL5" s="23" t="s">
        <v>53</v>
      </c>
      <c r="AM5" s="30" t="s">
        <v>50</v>
      </c>
      <c r="AN5" s="18" t="s">
        <v>51</v>
      </c>
      <c r="AO5" s="18" t="s">
        <v>52</v>
      </c>
      <c r="AP5" s="23" t="s">
        <v>53</v>
      </c>
    </row>
    <row r="6" spans="1:42">
      <c r="A6" s="15">
        <v>1</v>
      </c>
      <c r="B6" s="17" t="s">
        <v>18</v>
      </c>
      <c r="C6" s="24">
        <f>'J.S Def by Dist'!F7</f>
        <v>1475</v>
      </c>
      <c r="D6" s="13">
        <v>19</v>
      </c>
      <c r="E6" s="13">
        <f>SUM(C6:D6)</f>
        <v>1494</v>
      </c>
      <c r="F6" s="13">
        <v>64</v>
      </c>
      <c r="G6" s="13">
        <v>78</v>
      </c>
      <c r="H6" s="25">
        <f>SUM(E6:G6)</f>
        <v>1636</v>
      </c>
      <c r="I6" s="24">
        <f>'J.S Def by Dist'!J7</f>
        <v>1289</v>
      </c>
      <c r="J6" s="13">
        <v>6</v>
      </c>
      <c r="K6" s="13">
        <f>SUM(I6:J6)</f>
        <v>1295</v>
      </c>
      <c r="L6" s="13">
        <v>70</v>
      </c>
      <c r="M6" s="13">
        <v>78</v>
      </c>
      <c r="N6" s="25">
        <f>SUM(K6:M6)</f>
        <v>1443</v>
      </c>
      <c r="O6" s="24">
        <f>'J.S Def by Dist'!N7</f>
        <v>1007</v>
      </c>
      <c r="P6" s="13">
        <v>4</v>
      </c>
      <c r="Q6" s="13">
        <f>SUM(O6:P6)</f>
        <v>1011</v>
      </c>
      <c r="R6" s="13">
        <v>62</v>
      </c>
      <c r="S6" s="13">
        <v>68</v>
      </c>
      <c r="T6" s="25">
        <f>SUM(Q6:S6)</f>
        <v>1141</v>
      </c>
      <c r="U6" s="24">
        <f>'J.S Def by Dist'!R7</f>
        <v>747</v>
      </c>
      <c r="V6" s="13">
        <v>8</v>
      </c>
      <c r="W6" s="13">
        <f>SUM(U6:V6)</f>
        <v>755</v>
      </c>
      <c r="X6" s="13">
        <v>62</v>
      </c>
      <c r="Y6" s="13">
        <v>72</v>
      </c>
      <c r="Z6" s="25">
        <f>SUM(W6:Y6)</f>
        <v>889</v>
      </c>
      <c r="AA6" s="24">
        <f>'J.S Def by Dist'!V7</f>
        <v>1587</v>
      </c>
      <c r="AB6" s="13">
        <v>5</v>
      </c>
      <c r="AC6" s="13">
        <f>SUM(AA6:AB6)</f>
        <v>1592</v>
      </c>
      <c r="AD6" s="13">
        <v>63</v>
      </c>
      <c r="AE6" s="13">
        <v>68</v>
      </c>
      <c r="AF6" s="25">
        <f>SUM(AC6:AE6)</f>
        <v>1723</v>
      </c>
      <c r="AG6" s="24">
        <f>'J.S Def by Dist'!Z7</f>
        <v>750</v>
      </c>
      <c r="AH6" s="13">
        <v>18</v>
      </c>
      <c r="AI6" s="13">
        <f>SUM(AG6:AH6)</f>
        <v>768</v>
      </c>
      <c r="AJ6" s="13">
        <v>63</v>
      </c>
      <c r="AK6" s="13">
        <v>68</v>
      </c>
      <c r="AL6" s="25">
        <f>SUM(AI6:AK6)</f>
        <v>899</v>
      </c>
      <c r="AM6" s="31">
        <f>SUM(E6,K6,Q6,W6,AC6)</f>
        <v>6147</v>
      </c>
      <c r="AN6" s="19">
        <f>SUM(F6,L6,R6,X6,AD6)</f>
        <v>321</v>
      </c>
      <c r="AO6" s="19">
        <f>SUM(G6,M6,S6,Y6,AE6)</f>
        <v>364</v>
      </c>
      <c r="AP6" s="29">
        <f>SUM(H6,N6,T6,Z6,AF6)</f>
        <v>6832</v>
      </c>
    </row>
    <row r="7" spans="1:42">
      <c r="A7" s="15">
        <v>2</v>
      </c>
      <c r="B7" s="17" t="s">
        <v>10</v>
      </c>
      <c r="C7" s="24">
        <f>'J.S Def by Dist'!F8</f>
        <v>1489</v>
      </c>
      <c r="D7" s="13">
        <v>14</v>
      </c>
      <c r="E7" s="13">
        <f t="shared" ref="E7:E24" si="0">SUM(C7:D7)</f>
        <v>1503</v>
      </c>
      <c r="F7" s="13">
        <v>60</v>
      </c>
      <c r="G7" s="13">
        <v>69</v>
      </c>
      <c r="H7" s="25">
        <f t="shared" ref="H7:H24" si="1">SUM(E7:G7)</f>
        <v>1632</v>
      </c>
      <c r="I7" s="24">
        <f>'J.S Def by Dist'!J8</f>
        <v>1296</v>
      </c>
      <c r="J7" s="13">
        <v>7</v>
      </c>
      <c r="K7" s="13">
        <f t="shared" ref="K7:K24" si="2">SUM(I7:J7)</f>
        <v>1303</v>
      </c>
      <c r="L7" s="13">
        <v>61</v>
      </c>
      <c r="M7" s="13">
        <v>71</v>
      </c>
      <c r="N7" s="25">
        <f t="shared" ref="N7:N24" si="3">SUM(K7:M7)</f>
        <v>1435</v>
      </c>
      <c r="O7" s="24">
        <f>'J.S Def by Dist'!N8</f>
        <v>1024</v>
      </c>
      <c r="P7" s="13">
        <v>7</v>
      </c>
      <c r="Q7" s="13">
        <f t="shared" ref="Q7:Q24" si="4">SUM(O7:P7)</f>
        <v>1031</v>
      </c>
      <c r="R7" s="13">
        <v>62</v>
      </c>
      <c r="S7" s="13">
        <v>70</v>
      </c>
      <c r="T7" s="25">
        <f t="shared" ref="T7:T24" si="5">SUM(Q7:S7)</f>
        <v>1163</v>
      </c>
      <c r="U7" s="24">
        <f>'J.S Def by Dist'!R8</f>
        <v>736</v>
      </c>
      <c r="V7" s="13">
        <v>5</v>
      </c>
      <c r="W7" s="13">
        <f t="shared" ref="W7:W24" si="6">SUM(U7:V7)</f>
        <v>741</v>
      </c>
      <c r="X7" s="13">
        <v>64</v>
      </c>
      <c r="Y7" s="13">
        <v>71</v>
      </c>
      <c r="Z7" s="25">
        <f t="shared" ref="Z7:Z24" si="7">SUM(W7:Y7)</f>
        <v>876</v>
      </c>
      <c r="AA7" s="24">
        <f>'J.S Def by Dist'!V8</f>
        <v>1618</v>
      </c>
      <c r="AB7" s="13">
        <v>3</v>
      </c>
      <c r="AC7" s="13">
        <f t="shared" ref="AC7:AC24" si="8">SUM(AA7:AB7)</f>
        <v>1621</v>
      </c>
      <c r="AD7" s="13">
        <v>69</v>
      </c>
      <c r="AE7" s="13">
        <v>72</v>
      </c>
      <c r="AF7" s="25">
        <f t="shared" ref="AF7:AF24" si="9">SUM(AC7:AE7)</f>
        <v>1762</v>
      </c>
      <c r="AG7" s="24">
        <f>'J.S Def by Dist'!Z8</f>
        <v>767</v>
      </c>
      <c r="AH7" s="13">
        <v>6</v>
      </c>
      <c r="AI7" s="13">
        <f t="shared" ref="AI7:AI24" si="10">SUM(AG7:AH7)</f>
        <v>773</v>
      </c>
      <c r="AJ7" s="13">
        <v>69</v>
      </c>
      <c r="AK7" s="13">
        <v>72</v>
      </c>
      <c r="AL7" s="25">
        <f t="shared" ref="AL7:AL24" si="11">SUM(AI7:AK7)</f>
        <v>914</v>
      </c>
      <c r="AM7" s="31">
        <f t="shared" ref="AM7:AM24" si="12">SUM(E7,K7,Q7,W7,AC7)</f>
        <v>6199</v>
      </c>
      <c r="AN7" s="19">
        <f t="shared" ref="AN7:AN24" si="13">SUM(F7,L7,R7,X7,AD7)</f>
        <v>316</v>
      </c>
      <c r="AO7" s="19">
        <f t="shared" ref="AO7:AO24" si="14">SUM(G7,M7,S7,Y7,AE7)</f>
        <v>353</v>
      </c>
      <c r="AP7" s="29">
        <f t="shared" ref="AP7:AP24" si="15">SUM(H7,N7,T7,Z7,AF7)</f>
        <v>6868</v>
      </c>
    </row>
    <row r="8" spans="1:42">
      <c r="A8" s="15">
        <v>3</v>
      </c>
      <c r="B8" s="17" t="s">
        <v>19</v>
      </c>
      <c r="C8" s="24">
        <f>'J.S Def by Dist'!F9</f>
        <v>1508</v>
      </c>
      <c r="D8" s="13">
        <v>4</v>
      </c>
      <c r="E8" s="13">
        <f t="shared" si="0"/>
        <v>1512</v>
      </c>
      <c r="F8" s="13">
        <v>47</v>
      </c>
      <c r="G8" s="13">
        <v>50</v>
      </c>
      <c r="H8" s="25">
        <f t="shared" si="1"/>
        <v>1609</v>
      </c>
      <c r="I8" s="24">
        <f>'J.S Def by Dist'!J9</f>
        <v>1309</v>
      </c>
      <c r="J8" s="13">
        <v>8</v>
      </c>
      <c r="K8" s="13">
        <f t="shared" si="2"/>
        <v>1317</v>
      </c>
      <c r="L8" s="13">
        <v>56</v>
      </c>
      <c r="M8" s="13">
        <v>61</v>
      </c>
      <c r="N8" s="25">
        <f t="shared" si="3"/>
        <v>1434</v>
      </c>
      <c r="O8" s="24">
        <f>'J.S Def by Dist'!N9</f>
        <v>1041</v>
      </c>
      <c r="P8" s="13">
        <v>2</v>
      </c>
      <c r="Q8" s="13">
        <f t="shared" si="4"/>
        <v>1043</v>
      </c>
      <c r="R8" s="13">
        <v>45</v>
      </c>
      <c r="S8" s="13">
        <v>51</v>
      </c>
      <c r="T8" s="25">
        <f t="shared" si="5"/>
        <v>1139</v>
      </c>
      <c r="U8" s="24">
        <f>'J.S Def by Dist'!R9</f>
        <v>756</v>
      </c>
      <c r="V8" s="13">
        <v>4</v>
      </c>
      <c r="W8" s="13">
        <f t="shared" si="6"/>
        <v>760</v>
      </c>
      <c r="X8" s="13">
        <v>47</v>
      </c>
      <c r="Y8" s="13">
        <v>54</v>
      </c>
      <c r="Z8" s="25">
        <f t="shared" si="7"/>
        <v>861</v>
      </c>
      <c r="AA8" s="24">
        <f>'J.S Def by Dist'!V9</f>
        <v>1585</v>
      </c>
      <c r="AB8" s="13">
        <v>5</v>
      </c>
      <c r="AC8" s="13">
        <f t="shared" si="8"/>
        <v>1590</v>
      </c>
      <c r="AD8" s="13">
        <v>64</v>
      </c>
      <c r="AE8" s="13">
        <v>72</v>
      </c>
      <c r="AF8" s="25">
        <f t="shared" si="9"/>
        <v>1726</v>
      </c>
      <c r="AG8" s="24">
        <f>'J.S Def by Dist'!Z9</f>
        <v>762</v>
      </c>
      <c r="AH8" s="13">
        <v>9</v>
      </c>
      <c r="AI8" s="13">
        <f t="shared" si="10"/>
        <v>771</v>
      </c>
      <c r="AJ8" s="13">
        <v>64</v>
      </c>
      <c r="AK8" s="13">
        <v>72</v>
      </c>
      <c r="AL8" s="25">
        <f t="shared" si="11"/>
        <v>907</v>
      </c>
      <c r="AM8" s="31">
        <f t="shared" si="12"/>
        <v>6222</v>
      </c>
      <c r="AN8" s="19">
        <f t="shared" si="13"/>
        <v>259</v>
      </c>
      <c r="AO8" s="19">
        <f t="shared" si="14"/>
        <v>288</v>
      </c>
      <c r="AP8" s="29">
        <f t="shared" si="15"/>
        <v>6769</v>
      </c>
    </row>
    <row r="9" spans="1:42">
      <c r="A9" s="15">
        <v>4</v>
      </c>
      <c r="B9" s="21" t="s">
        <v>20</v>
      </c>
      <c r="C9" s="24">
        <f>'J.S Def by Dist'!F10</f>
        <v>1568</v>
      </c>
      <c r="D9" s="13">
        <v>5</v>
      </c>
      <c r="E9" s="13">
        <f t="shared" si="0"/>
        <v>1573</v>
      </c>
      <c r="F9" s="13">
        <v>46</v>
      </c>
      <c r="G9" s="13">
        <v>51</v>
      </c>
      <c r="H9" s="25">
        <f t="shared" si="1"/>
        <v>1670</v>
      </c>
      <c r="I9" s="24">
        <f>'J.S Def by Dist'!J10</f>
        <v>1357</v>
      </c>
      <c r="J9" s="13">
        <v>1</v>
      </c>
      <c r="K9" s="13">
        <f t="shared" si="2"/>
        <v>1358</v>
      </c>
      <c r="L9" s="13">
        <v>46</v>
      </c>
      <c r="M9" s="13">
        <v>55</v>
      </c>
      <c r="N9" s="25">
        <f t="shared" si="3"/>
        <v>1459</v>
      </c>
      <c r="O9" s="24">
        <f>'J.S Def by Dist'!N10</f>
        <v>1098</v>
      </c>
      <c r="P9" s="13">
        <v>1</v>
      </c>
      <c r="Q9" s="13">
        <f t="shared" si="4"/>
        <v>1099</v>
      </c>
      <c r="R9" s="13">
        <v>32</v>
      </c>
      <c r="S9" s="13">
        <v>40</v>
      </c>
      <c r="T9" s="25">
        <f t="shared" si="5"/>
        <v>1171</v>
      </c>
      <c r="U9" s="24">
        <f>'J.S Def by Dist'!R10</f>
        <v>794</v>
      </c>
      <c r="V9" s="13">
        <v>3</v>
      </c>
      <c r="W9" s="13">
        <f t="shared" si="6"/>
        <v>797</v>
      </c>
      <c r="X9" s="13">
        <v>45</v>
      </c>
      <c r="Y9" s="13">
        <v>58</v>
      </c>
      <c r="Z9" s="25">
        <f t="shared" si="7"/>
        <v>900</v>
      </c>
      <c r="AA9" s="24">
        <f>'J.S Def by Dist'!V10</f>
        <v>1693</v>
      </c>
      <c r="AB9" s="13">
        <v>1</v>
      </c>
      <c r="AC9" s="13">
        <f t="shared" si="8"/>
        <v>1694</v>
      </c>
      <c r="AD9" s="13">
        <v>57</v>
      </c>
      <c r="AE9" s="13">
        <v>66</v>
      </c>
      <c r="AF9" s="25">
        <f t="shared" si="9"/>
        <v>1817</v>
      </c>
      <c r="AG9" s="24">
        <f>'J.S Def by Dist'!Z10</f>
        <v>860</v>
      </c>
      <c r="AH9" s="13">
        <v>6</v>
      </c>
      <c r="AI9" s="13">
        <f t="shared" si="10"/>
        <v>866</v>
      </c>
      <c r="AJ9" s="13">
        <v>57</v>
      </c>
      <c r="AK9" s="13">
        <v>66</v>
      </c>
      <c r="AL9" s="25">
        <f t="shared" si="11"/>
        <v>989</v>
      </c>
      <c r="AM9" s="31">
        <f t="shared" si="12"/>
        <v>6521</v>
      </c>
      <c r="AN9" s="19">
        <f t="shared" si="13"/>
        <v>226</v>
      </c>
      <c r="AO9" s="19">
        <f t="shared" si="14"/>
        <v>270</v>
      </c>
      <c r="AP9" s="29">
        <f t="shared" si="15"/>
        <v>7017</v>
      </c>
    </row>
    <row r="10" spans="1:42" ht="21">
      <c r="A10" s="15">
        <v>5</v>
      </c>
      <c r="B10" s="21" t="s">
        <v>21</v>
      </c>
      <c r="C10" s="24">
        <f>'J.S Def by Dist'!F11</f>
        <v>1424</v>
      </c>
      <c r="D10" s="13">
        <v>5</v>
      </c>
      <c r="E10" s="13">
        <f t="shared" si="0"/>
        <v>1429</v>
      </c>
      <c r="F10" s="13">
        <v>38</v>
      </c>
      <c r="G10" s="13">
        <v>47</v>
      </c>
      <c r="H10" s="25">
        <f t="shared" si="1"/>
        <v>1514</v>
      </c>
      <c r="I10" s="24">
        <f>'J.S Def by Dist'!J11</f>
        <v>1302</v>
      </c>
      <c r="J10" s="13">
        <v>13</v>
      </c>
      <c r="K10" s="13">
        <f t="shared" si="2"/>
        <v>1315</v>
      </c>
      <c r="L10" s="13">
        <v>50</v>
      </c>
      <c r="M10" s="13">
        <v>58</v>
      </c>
      <c r="N10" s="25">
        <f t="shared" si="3"/>
        <v>1423</v>
      </c>
      <c r="O10" s="24">
        <f>'J.S Def by Dist'!N11</f>
        <v>983</v>
      </c>
      <c r="P10" s="13">
        <v>1</v>
      </c>
      <c r="Q10" s="13">
        <f t="shared" si="4"/>
        <v>984</v>
      </c>
      <c r="R10" s="13">
        <v>36</v>
      </c>
      <c r="S10" s="13">
        <v>45</v>
      </c>
      <c r="T10" s="25">
        <f t="shared" si="5"/>
        <v>1065</v>
      </c>
      <c r="U10" s="24">
        <f>'J.S Def by Dist'!R11</f>
        <v>784</v>
      </c>
      <c r="V10" s="13">
        <v>6</v>
      </c>
      <c r="W10" s="13">
        <f t="shared" si="6"/>
        <v>790</v>
      </c>
      <c r="X10" s="13">
        <v>42</v>
      </c>
      <c r="Y10" s="13">
        <v>57</v>
      </c>
      <c r="Z10" s="25">
        <f t="shared" si="7"/>
        <v>889</v>
      </c>
      <c r="AA10" s="24">
        <f>'J.S Def by Dist'!V11</f>
        <v>1760</v>
      </c>
      <c r="AB10" s="13">
        <v>5</v>
      </c>
      <c r="AC10" s="13">
        <f t="shared" si="8"/>
        <v>1765</v>
      </c>
      <c r="AD10" s="13">
        <v>51</v>
      </c>
      <c r="AE10" s="13">
        <v>64</v>
      </c>
      <c r="AF10" s="25">
        <f t="shared" si="9"/>
        <v>1880</v>
      </c>
      <c r="AG10" s="24">
        <f>'J.S Def by Dist'!Z11</f>
        <v>706</v>
      </c>
      <c r="AH10" s="13">
        <v>6</v>
      </c>
      <c r="AI10" s="13">
        <f t="shared" si="10"/>
        <v>712</v>
      </c>
      <c r="AJ10" s="13">
        <v>51</v>
      </c>
      <c r="AK10" s="13">
        <v>64</v>
      </c>
      <c r="AL10" s="25">
        <f t="shared" si="11"/>
        <v>827</v>
      </c>
      <c r="AM10" s="31">
        <f t="shared" si="12"/>
        <v>6283</v>
      </c>
      <c r="AN10" s="19">
        <f t="shared" si="13"/>
        <v>217</v>
      </c>
      <c r="AO10" s="19">
        <f t="shared" si="14"/>
        <v>271</v>
      </c>
      <c r="AP10" s="29">
        <f t="shared" si="15"/>
        <v>6771</v>
      </c>
    </row>
    <row r="11" spans="1:42">
      <c r="A11" s="15">
        <v>6</v>
      </c>
      <c r="B11" s="21" t="s">
        <v>22</v>
      </c>
      <c r="C11" s="24">
        <f>'J.S Def by Dist'!F12</f>
        <v>1533</v>
      </c>
      <c r="D11" s="13">
        <v>8</v>
      </c>
      <c r="E11" s="13">
        <f t="shared" si="0"/>
        <v>1541</v>
      </c>
      <c r="F11" s="13">
        <v>54</v>
      </c>
      <c r="G11" s="13">
        <v>60</v>
      </c>
      <c r="H11" s="25">
        <f t="shared" si="1"/>
        <v>1655</v>
      </c>
      <c r="I11" s="24">
        <f>'J.S Def by Dist'!J12</f>
        <v>1310</v>
      </c>
      <c r="J11" s="13">
        <v>9</v>
      </c>
      <c r="K11" s="13">
        <f t="shared" si="2"/>
        <v>1319</v>
      </c>
      <c r="L11" s="13">
        <v>58</v>
      </c>
      <c r="M11" s="13">
        <v>67</v>
      </c>
      <c r="N11" s="25">
        <f t="shared" si="3"/>
        <v>1444</v>
      </c>
      <c r="O11" s="24">
        <f>'J.S Def by Dist'!N12</f>
        <v>1028</v>
      </c>
      <c r="P11" s="13">
        <v>5</v>
      </c>
      <c r="Q11" s="13">
        <f t="shared" si="4"/>
        <v>1033</v>
      </c>
      <c r="R11" s="13">
        <v>47</v>
      </c>
      <c r="S11" s="13">
        <v>56</v>
      </c>
      <c r="T11" s="25">
        <f t="shared" si="5"/>
        <v>1136</v>
      </c>
      <c r="U11" s="24">
        <f>'J.S Def by Dist'!R12</f>
        <v>761</v>
      </c>
      <c r="V11" s="13">
        <v>4</v>
      </c>
      <c r="W11" s="13">
        <f t="shared" si="6"/>
        <v>765</v>
      </c>
      <c r="X11" s="13">
        <v>53</v>
      </c>
      <c r="Y11" s="13">
        <v>65</v>
      </c>
      <c r="Z11" s="25">
        <f t="shared" si="7"/>
        <v>883</v>
      </c>
      <c r="AA11" s="24">
        <f>'J.S Def by Dist'!V12</f>
        <v>1598</v>
      </c>
      <c r="AB11" s="13">
        <v>3</v>
      </c>
      <c r="AC11" s="13">
        <f t="shared" si="8"/>
        <v>1601</v>
      </c>
      <c r="AD11" s="13">
        <v>45</v>
      </c>
      <c r="AE11" s="13">
        <v>58</v>
      </c>
      <c r="AF11" s="25">
        <f t="shared" si="9"/>
        <v>1704</v>
      </c>
      <c r="AG11" s="24">
        <f>'J.S Def by Dist'!Z12</f>
        <v>767</v>
      </c>
      <c r="AH11" s="13">
        <v>2</v>
      </c>
      <c r="AI11" s="13">
        <f t="shared" si="10"/>
        <v>769</v>
      </c>
      <c r="AJ11" s="13">
        <v>45</v>
      </c>
      <c r="AK11" s="13">
        <v>58</v>
      </c>
      <c r="AL11" s="25">
        <f t="shared" si="11"/>
        <v>872</v>
      </c>
      <c r="AM11" s="31">
        <f t="shared" si="12"/>
        <v>6259</v>
      </c>
      <c r="AN11" s="19">
        <f t="shared" si="13"/>
        <v>257</v>
      </c>
      <c r="AO11" s="19">
        <f t="shared" si="14"/>
        <v>306</v>
      </c>
      <c r="AP11" s="29">
        <f t="shared" si="15"/>
        <v>6822</v>
      </c>
    </row>
    <row r="12" spans="1:42">
      <c r="A12" s="15">
        <v>7</v>
      </c>
      <c r="B12" s="21" t="s">
        <v>39</v>
      </c>
      <c r="C12" s="24">
        <f>'J.S Def by Dist'!F13</f>
        <v>1574</v>
      </c>
      <c r="D12" s="13">
        <v>8</v>
      </c>
      <c r="E12" s="13">
        <f t="shared" si="0"/>
        <v>1582</v>
      </c>
      <c r="F12" s="13">
        <v>50</v>
      </c>
      <c r="G12" s="13">
        <v>59</v>
      </c>
      <c r="H12" s="25">
        <f t="shared" si="1"/>
        <v>1691</v>
      </c>
      <c r="I12" s="24">
        <f>'J.S Def by Dist'!J13</f>
        <v>1342</v>
      </c>
      <c r="J12" s="13">
        <v>10</v>
      </c>
      <c r="K12" s="13">
        <f t="shared" si="2"/>
        <v>1352</v>
      </c>
      <c r="L12" s="13">
        <v>63</v>
      </c>
      <c r="M12" s="13">
        <v>71</v>
      </c>
      <c r="N12" s="25">
        <f t="shared" si="3"/>
        <v>1486</v>
      </c>
      <c r="O12" s="24">
        <f>'J.S Def by Dist'!N13</f>
        <v>1085</v>
      </c>
      <c r="P12" s="13">
        <v>1</v>
      </c>
      <c r="Q12" s="13">
        <f t="shared" si="4"/>
        <v>1086</v>
      </c>
      <c r="R12" s="13">
        <v>49</v>
      </c>
      <c r="S12" s="13">
        <v>55</v>
      </c>
      <c r="T12" s="25">
        <f t="shared" si="5"/>
        <v>1190</v>
      </c>
      <c r="U12" s="24">
        <f>'J.S Def by Dist'!R13</f>
        <v>819</v>
      </c>
      <c r="V12" s="13">
        <v>3</v>
      </c>
      <c r="W12" s="13">
        <f t="shared" si="6"/>
        <v>822</v>
      </c>
      <c r="X12" s="13">
        <v>67</v>
      </c>
      <c r="Y12" s="13">
        <v>75</v>
      </c>
      <c r="Z12" s="25">
        <f t="shared" si="7"/>
        <v>964</v>
      </c>
      <c r="AA12" s="24">
        <f>'J.S Def by Dist'!V13</f>
        <v>1706</v>
      </c>
      <c r="AB12" s="13">
        <v>4</v>
      </c>
      <c r="AC12" s="13">
        <f t="shared" si="8"/>
        <v>1710</v>
      </c>
      <c r="AD12" s="13">
        <v>55</v>
      </c>
      <c r="AE12" s="13">
        <v>61</v>
      </c>
      <c r="AF12" s="25">
        <f t="shared" si="9"/>
        <v>1826</v>
      </c>
      <c r="AG12" s="24">
        <f>'J.S Def by Dist'!Z13</f>
        <v>836</v>
      </c>
      <c r="AH12" s="13">
        <v>8</v>
      </c>
      <c r="AI12" s="13">
        <f t="shared" si="10"/>
        <v>844</v>
      </c>
      <c r="AJ12" s="13">
        <v>55</v>
      </c>
      <c r="AK12" s="13">
        <v>61</v>
      </c>
      <c r="AL12" s="25">
        <f t="shared" si="11"/>
        <v>960</v>
      </c>
      <c r="AM12" s="31">
        <f t="shared" si="12"/>
        <v>6552</v>
      </c>
      <c r="AN12" s="19">
        <f t="shared" si="13"/>
        <v>284</v>
      </c>
      <c r="AO12" s="19">
        <f t="shared" si="14"/>
        <v>321</v>
      </c>
      <c r="AP12" s="29">
        <f t="shared" si="15"/>
        <v>7157</v>
      </c>
    </row>
    <row r="13" spans="1:42">
      <c r="A13" s="15">
        <v>8</v>
      </c>
      <c r="B13" s="17" t="s">
        <v>11</v>
      </c>
      <c r="C13" s="24">
        <f>'J.S Def by Dist'!F14</f>
        <v>1669</v>
      </c>
      <c r="D13" s="13">
        <v>0</v>
      </c>
      <c r="E13" s="13">
        <f t="shared" si="0"/>
        <v>1669</v>
      </c>
      <c r="F13" s="13">
        <v>37</v>
      </c>
      <c r="G13" s="13">
        <v>45</v>
      </c>
      <c r="H13" s="25">
        <f t="shared" si="1"/>
        <v>1751</v>
      </c>
      <c r="I13" s="24">
        <f>'J.S Def by Dist'!J14</f>
        <v>1452</v>
      </c>
      <c r="J13" s="13">
        <v>0</v>
      </c>
      <c r="K13" s="13">
        <f t="shared" si="2"/>
        <v>1452</v>
      </c>
      <c r="L13" s="13">
        <v>50</v>
      </c>
      <c r="M13" s="13">
        <v>61</v>
      </c>
      <c r="N13" s="25">
        <f t="shared" si="3"/>
        <v>1563</v>
      </c>
      <c r="O13" s="24">
        <f>'J.S Def by Dist'!N14</f>
        <v>1117</v>
      </c>
      <c r="P13" s="13">
        <v>0</v>
      </c>
      <c r="Q13" s="13">
        <f t="shared" si="4"/>
        <v>1117</v>
      </c>
      <c r="R13" s="13">
        <v>43</v>
      </c>
      <c r="S13" s="13">
        <v>49</v>
      </c>
      <c r="T13" s="25">
        <f t="shared" si="5"/>
        <v>1209</v>
      </c>
      <c r="U13" s="24">
        <f>'J.S Def by Dist'!R14</f>
        <v>849</v>
      </c>
      <c r="V13" s="13">
        <v>0</v>
      </c>
      <c r="W13" s="13">
        <f t="shared" si="6"/>
        <v>849</v>
      </c>
      <c r="X13" s="13">
        <v>52</v>
      </c>
      <c r="Y13" s="13">
        <v>60</v>
      </c>
      <c r="Z13" s="25">
        <f t="shared" si="7"/>
        <v>961</v>
      </c>
      <c r="AA13" s="24">
        <f>'J.S Def by Dist'!V14</f>
        <v>1760</v>
      </c>
      <c r="AB13" s="13">
        <v>0</v>
      </c>
      <c r="AC13" s="13">
        <f t="shared" si="8"/>
        <v>1760</v>
      </c>
      <c r="AD13" s="13">
        <v>57</v>
      </c>
      <c r="AE13" s="13">
        <v>66</v>
      </c>
      <c r="AF13" s="25">
        <f t="shared" si="9"/>
        <v>1883</v>
      </c>
      <c r="AG13" s="24">
        <f>'J.S Def by Dist'!Z14</f>
        <v>918</v>
      </c>
      <c r="AH13" s="13">
        <v>0</v>
      </c>
      <c r="AI13" s="13">
        <f t="shared" si="10"/>
        <v>918</v>
      </c>
      <c r="AJ13" s="13">
        <v>57</v>
      </c>
      <c r="AK13" s="13">
        <v>66</v>
      </c>
      <c r="AL13" s="25">
        <f t="shared" si="11"/>
        <v>1041</v>
      </c>
      <c r="AM13" s="31">
        <f t="shared" si="12"/>
        <v>6847</v>
      </c>
      <c r="AN13" s="19">
        <f t="shared" si="13"/>
        <v>239</v>
      </c>
      <c r="AO13" s="19">
        <f t="shared" si="14"/>
        <v>281</v>
      </c>
      <c r="AP13" s="29">
        <f t="shared" si="15"/>
        <v>7367</v>
      </c>
    </row>
    <row r="14" spans="1:42">
      <c r="A14" s="15">
        <v>9</v>
      </c>
      <c r="B14" s="17" t="s">
        <v>12</v>
      </c>
      <c r="C14" s="24">
        <f>'J.S Def by Dist'!F15</f>
        <v>1608</v>
      </c>
      <c r="D14" s="13">
        <v>4</v>
      </c>
      <c r="E14" s="13">
        <f t="shared" si="0"/>
        <v>1612</v>
      </c>
      <c r="F14" s="13">
        <v>34</v>
      </c>
      <c r="G14" s="13">
        <v>51</v>
      </c>
      <c r="H14" s="25">
        <f t="shared" si="1"/>
        <v>1697</v>
      </c>
      <c r="I14" s="24">
        <f>'J.S Def by Dist'!J15</f>
        <v>1402</v>
      </c>
      <c r="J14" s="13">
        <v>3</v>
      </c>
      <c r="K14" s="13">
        <f t="shared" si="2"/>
        <v>1405</v>
      </c>
      <c r="L14" s="13">
        <v>35</v>
      </c>
      <c r="M14" s="13">
        <v>46</v>
      </c>
      <c r="N14" s="25">
        <f t="shared" si="3"/>
        <v>1486</v>
      </c>
      <c r="O14" s="24">
        <f>'J.S Def by Dist'!N15</f>
        <v>1108</v>
      </c>
      <c r="P14" s="13">
        <v>0</v>
      </c>
      <c r="Q14" s="13">
        <f t="shared" si="4"/>
        <v>1108</v>
      </c>
      <c r="R14" s="13">
        <v>32</v>
      </c>
      <c r="S14" s="13">
        <v>43</v>
      </c>
      <c r="T14" s="25">
        <f t="shared" si="5"/>
        <v>1183</v>
      </c>
      <c r="U14" s="24">
        <f>'J.S Def by Dist'!R15</f>
        <v>830</v>
      </c>
      <c r="V14" s="13">
        <v>2</v>
      </c>
      <c r="W14" s="13">
        <f t="shared" si="6"/>
        <v>832</v>
      </c>
      <c r="X14" s="13">
        <v>52</v>
      </c>
      <c r="Y14" s="13">
        <v>61</v>
      </c>
      <c r="Z14" s="25">
        <f t="shared" si="7"/>
        <v>945</v>
      </c>
      <c r="AA14" s="24">
        <f>'J.S Def by Dist'!V15</f>
        <v>1724</v>
      </c>
      <c r="AB14" s="13">
        <v>2</v>
      </c>
      <c r="AC14" s="13">
        <f t="shared" si="8"/>
        <v>1726</v>
      </c>
      <c r="AD14" s="13">
        <v>65</v>
      </c>
      <c r="AE14" s="13">
        <v>77</v>
      </c>
      <c r="AF14" s="25">
        <f t="shared" si="9"/>
        <v>1868</v>
      </c>
      <c r="AG14" s="24">
        <f>'J.S Def by Dist'!Z15</f>
        <v>869</v>
      </c>
      <c r="AH14" s="13">
        <v>3</v>
      </c>
      <c r="AI14" s="13">
        <f t="shared" si="10"/>
        <v>872</v>
      </c>
      <c r="AJ14" s="13">
        <v>65</v>
      </c>
      <c r="AK14" s="13">
        <v>77</v>
      </c>
      <c r="AL14" s="25">
        <f t="shared" si="11"/>
        <v>1014</v>
      </c>
      <c r="AM14" s="31">
        <f t="shared" si="12"/>
        <v>6683</v>
      </c>
      <c r="AN14" s="19">
        <f t="shared" si="13"/>
        <v>218</v>
      </c>
      <c r="AO14" s="19">
        <f t="shared" si="14"/>
        <v>278</v>
      </c>
      <c r="AP14" s="29">
        <f t="shared" si="15"/>
        <v>7179</v>
      </c>
    </row>
    <row r="15" spans="1:42">
      <c r="A15" s="15">
        <v>10</v>
      </c>
      <c r="B15" s="17" t="s">
        <v>19</v>
      </c>
      <c r="C15" s="24">
        <f>'J.S Def by Dist'!F16</f>
        <v>1508</v>
      </c>
      <c r="D15" s="13">
        <v>4</v>
      </c>
      <c r="E15" s="13">
        <f t="shared" si="0"/>
        <v>1512</v>
      </c>
      <c r="F15" s="13">
        <v>47</v>
      </c>
      <c r="G15" s="13">
        <v>50</v>
      </c>
      <c r="H15" s="25">
        <f t="shared" si="1"/>
        <v>1609</v>
      </c>
      <c r="I15" s="24">
        <f>'J.S Def by Dist'!J16</f>
        <v>1309</v>
      </c>
      <c r="J15" s="13">
        <v>8</v>
      </c>
      <c r="K15" s="13">
        <f t="shared" si="2"/>
        <v>1317</v>
      </c>
      <c r="L15" s="13">
        <v>56</v>
      </c>
      <c r="M15" s="13">
        <v>61</v>
      </c>
      <c r="N15" s="25">
        <f t="shared" si="3"/>
        <v>1434</v>
      </c>
      <c r="O15" s="24">
        <f>'J.S Def by Dist'!N16</f>
        <v>1041</v>
      </c>
      <c r="P15" s="13">
        <v>2</v>
      </c>
      <c r="Q15" s="13">
        <f t="shared" si="4"/>
        <v>1043</v>
      </c>
      <c r="R15" s="13">
        <v>45</v>
      </c>
      <c r="S15" s="13">
        <v>51</v>
      </c>
      <c r="T15" s="25">
        <f t="shared" si="5"/>
        <v>1139</v>
      </c>
      <c r="U15" s="24">
        <f>'J.S Def by Dist'!R16</f>
        <v>756</v>
      </c>
      <c r="V15" s="13">
        <v>4</v>
      </c>
      <c r="W15" s="13">
        <f t="shared" si="6"/>
        <v>760</v>
      </c>
      <c r="X15" s="13">
        <v>47</v>
      </c>
      <c r="Y15" s="13">
        <v>54</v>
      </c>
      <c r="Z15" s="25">
        <f t="shared" si="7"/>
        <v>861</v>
      </c>
      <c r="AA15" s="24">
        <f>'J.S Def by Dist'!V16</f>
        <v>1585</v>
      </c>
      <c r="AB15" s="13">
        <v>5</v>
      </c>
      <c r="AC15" s="13">
        <f t="shared" si="8"/>
        <v>1590</v>
      </c>
      <c r="AD15" s="13">
        <v>64</v>
      </c>
      <c r="AE15" s="13">
        <v>72</v>
      </c>
      <c r="AF15" s="25">
        <f t="shared" si="9"/>
        <v>1726</v>
      </c>
      <c r="AG15" s="24">
        <f>'J.S Def by Dist'!Z16</f>
        <v>762</v>
      </c>
      <c r="AH15" s="13">
        <v>9</v>
      </c>
      <c r="AI15" s="13">
        <f t="shared" si="10"/>
        <v>771</v>
      </c>
      <c r="AJ15" s="13">
        <v>64</v>
      </c>
      <c r="AK15" s="13">
        <v>72</v>
      </c>
      <c r="AL15" s="25">
        <f t="shared" si="11"/>
        <v>907</v>
      </c>
      <c r="AM15" s="31">
        <f t="shared" si="12"/>
        <v>6222</v>
      </c>
      <c r="AN15" s="19">
        <f t="shared" si="13"/>
        <v>259</v>
      </c>
      <c r="AO15" s="19">
        <f t="shared" si="14"/>
        <v>288</v>
      </c>
      <c r="AP15" s="29">
        <f t="shared" si="15"/>
        <v>6769</v>
      </c>
    </row>
    <row r="16" spans="1:42">
      <c r="A16" s="15">
        <v>11</v>
      </c>
      <c r="B16" s="21" t="s">
        <v>20</v>
      </c>
      <c r="C16" s="24">
        <f>'J.S Def by Dist'!F17</f>
        <v>1568</v>
      </c>
      <c r="D16" s="13">
        <v>5</v>
      </c>
      <c r="E16" s="13">
        <f t="shared" si="0"/>
        <v>1573</v>
      </c>
      <c r="F16" s="13">
        <v>46</v>
      </c>
      <c r="G16" s="13">
        <v>51</v>
      </c>
      <c r="H16" s="25">
        <f t="shared" si="1"/>
        <v>1670</v>
      </c>
      <c r="I16" s="24">
        <f>'J.S Def by Dist'!J17</f>
        <v>1357</v>
      </c>
      <c r="J16" s="13">
        <v>1</v>
      </c>
      <c r="K16" s="13">
        <f t="shared" si="2"/>
        <v>1358</v>
      </c>
      <c r="L16" s="13">
        <v>46</v>
      </c>
      <c r="M16" s="13">
        <v>55</v>
      </c>
      <c r="N16" s="25">
        <f t="shared" si="3"/>
        <v>1459</v>
      </c>
      <c r="O16" s="24">
        <f>'J.S Def by Dist'!N17</f>
        <v>1098</v>
      </c>
      <c r="P16" s="13">
        <v>1</v>
      </c>
      <c r="Q16" s="13">
        <f t="shared" si="4"/>
        <v>1099</v>
      </c>
      <c r="R16" s="13">
        <v>32</v>
      </c>
      <c r="S16" s="13">
        <v>40</v>
      </c>
      <c r="T16" s="25">
        <f t="shared" si="5"/>
        <v>1171</v>
      </c>
      <c r="U16" s="24">
        <f>'J.S Def by Dist'!R17</f>
        <v>794</v>
      </c>
      <c r="V16" s="13">
        <v>3</v>
      </c>
      <c r="W16" s="13">
        <f t="shared" si="6"/>
        <v>797</v>
      </c>
      <c r="X16" s="13">
        <v>45</v>
      </c>
      <c r="Y16" s="13">
        <v>58</v>
      </c>
      <c r="Z16" s="25">
        <f t="shared" si="7"/>
        <v>900</v>
      </c>
      <c r="AA16" s="24">
        <f>'J.S Def by Dist'!V17</f>
        <v>1693</v>
      </c>
      <c r="AB16" s="13">
        <v>1</v>
      </c>
      <c r="AC16" s="13">
        <f t="shared" si="8"/>
        <v>1694</v>
      </c>
      <c r="AD16" s="13">
        <v>57</v>
      </c>
      <c r="AE16" s="13">
        <v>66</v>
      </c>
      <c r="AF16" s="25">
        <f t="shared" si="9"/>
        <v>1817</v>
      </c>
      <c r="AG16" s="24">
        <f>'J.S Def by Dist'!Z17</f>
        <v>860</v>
      </c>
      <c r="AH16" s="13">
        <v>6</v>
      </c>
      <c r="AI16" s="13">
        <f t="shared" si="10"/>
        <v>866</v>
      </c>
      <c r="AJ16" s="13">
        <v>57</v>
      </c>
      <c r="AK16" s="13">
        <v>66</v>
      </c>
      <c r="AL16" s="25">
        <f t="shared" si="11"/>
        <v>989</v>
      </c>
      <c r="AM16" s="31">
        <f t="shared" si="12"/>
        <v>6521</v>
      </c>
      <c r="AN16" s="19">
        <f t="shared" si="13"/>
        <v>226</v>
      </c>
      <c r="AO16" s="19">
        <f t="shared" si="14"/>
        <v>270</v>
      </c>
      <c r="AP16" s="29">
        <f t="shared" si="15"/>
        <v>7017</v>
      </c>
    </row>
    <row r="17" spans="1:42">
      <c r="A17" s="15">
        <v>12</v>
      </c>
      <c r="B17" s="21" t="s">
        <v>13</v>
      </c>
      <c r="C17" s="24">
        <f>'J.S Def by Dist'!F18</f>
        <v>1568</v>
      </c>
      <c r="D17" s="13">
        <v>4</v>
      </c>
      <c r="E17" s="13">
        <f t="shared" si="0"/>
        <v>1572</v>
      </c>
      <c r="F17" s="13">
        <v>50</v>
      </c>
      <c r="G17" s="13">
        <v>64</v>
      </c>
      <c r="H17" s="25">
        <f t="shared" si="1"/>
        <v>1686</v>
      </c>
      <c r="I17" s="24">
        <f>'J.S Def by Dist'!J18</f>
        <v>1347</v>
      </c>
      <c r="J17" s="13">
        <v>5</v>
      </c>
      <c r="K17" s="13">
        <f t="shared" si="2"/>
        <v>1352</v>
      </c>
      <c r="L17" s="13">
        <v>59</v>
      </c>
      <c r="M17" s="13">
        <v>71</v>
      </c>
      <c r="N17" s="25">
        <f t="shared" si="3"/>
        <v>1482</v>
      </c>
      <c r="O17" s="24">
        <f>'J.S Def by Dist'!N18</f>
        <v>1062</v>
      </c>
      <c r="P17" s="13">
        <v>0</v>
      </c>
      <c r="Q17" s="13">
        <f t="shared" si="4"/>
        <v>1062</v>
      </c>
      <c r="R17" s="13">
        <v>53</v>
      </c>
      <c r="S17" s="13">
        <v>67</v>
      </c>
      <c r="T17" s="25">
        <f t="shared" si="5"/>
        <v>1182</v>
      </c>
      <c r="U17" s="24">
        <f>'J.S Def by Dist'!R18</f>
        <v>783</v>
      </c>
      <c r="V17" s="13">
        <v>1</v>
      </c>
      <c r="W17" s="13">
        <f t="shared" si="6"/>
        <v>784</v>
      </c>
      <c r="X17" s="13">
        <v>49</v>
      </c>
      <c r="Y17" s="13">
        <v>53</v>
      </c>
      <c r="Z17" s="25">
        <f t="shared" si="7"/>
        <v>886</v>
      </c>
      <c r="AA17" s="24">
        <f>'J.S Def by Dist'!V18</f>
        <v>1676</v>
      </c>
      <c r="AB17" s="13">
        <v>4</v>
      </c>
      <c r="AC17" s="13">
        <f t="shared" si="8"/>
        <v>1680</v>
      </c>
      <c r="AD17" s="13">
        <v>53</v>
      </c>
      <c r="AE17" s="13">
        <v>60</v>
      </c>
      <c r="AF17" s="25">
        <f t="shared" si="9"/>
        <v>1793</v>
      </c>
      <c r="AG17" s="24">
        <f>'J.S Def by Dist'!Z18</f>
        <v>861</v>
      </c>
      <c r="AH17" s="13">
        <v>3</v>
      </c>
      <c r="AI17" s="13">
        <f t="shared" si="10"/>
        <v>864</v>
      </c>
      <c r="AJ17" s="13">
        <v>53</v>
      </c>
      <c r="AK17" s="13">
        <v>60</v>
      </c>
      <c r="AL17" s="25">
        <f t="shared" si="11"/>
        <v>977</v>
      </c>
      <c r="AM17" s="31">
        <f t="shared" si="12"/>
        <v>6450</v>
      </c>
      <c r="AN17" s="19">
        <f t="shared" si="13"/>
        <v>264</v>
      </c>
      <c r="AO17" s="19">
        <f t="shared" si="14"/>
        <v>315</v>
      </c>
      <c r="AP17" s="29">
        <f t="shared" si="15"/>
        <v>7029</v>
      </c>
    </row>
    <row r="18" spans="1:42">
      <c r="A18" s="15">
        <v>13</v>
      </c>
      <c r="B18" s="21" t="s">
        <v>25</v>
      </c>
      <c r="C18" s="24">
        <f>'J.S Def by Dist'!F19</f>
        <v>1589</v>
      </c>
      <c r="D18" s="13">
        <v>3</v>
      </c>
      <c r="E18" s="13">
        <f t="shared" si="0"/>
        <v>1592</v>
      </c>
      <c r="F18" s="13">
        <v>58</v>
      </c>
      <c r="G18" s="13">
        <v>61</v>
      </c>
      <c r="H18" s="25">
        <f t="shared" si="1"/>
        <v>1711</v>
      </c>
      <c r="I18" s="24">
        <f>'J.S Def by Dist'!J19</f>
        <v>1369</v>
      </c>
      <c r="J18" s="13">
        <v>5</v>
      </c>
      <c r="K18" s="13">
        <f t="shared" si="2"/>
        <v>1374</v>
      </c>
      <c r="L18" s="13">
        <v>48</v>
      </c>
      <c r="M18" s="13">
        <v>57</v>
      </c>
      <c r="N18" s="25">
        <f t="shared" si="3"/>
        <v>1479</v>
      </c>
      <c r="O18" s="24">
        <f>'J.S Def by Dist'!N19</f>
        <v>1096</v>
      </c>
      <c r="P18" s="13">
        <v>1</v>
      </c>
      <c r="Q18" s="13">
        <f t="shared" si="4"/>
        <v>1097</v>
      </c>
      <c r="R18" s="13">
        <v>38</v>
      </c>
      <c r="S18" s="13">
        <v>43</v>
      </c>
      <c r="T18" s="25">
        <f t="shared" si="5"/>
        <v>1178</v>
      </c>
      <c r="U18" s="24">
        <f>'J.S Def by Dist'!R19</f>
        <v>817</v>
      </c>
      <c r="V18" s="13">
        <v>1</v>
      </c>
      <c r="W18" s="13">
        <f t="shared" si="6"/>
        <v>818</v>
      </c>
      <c r="X18" s="13">
        <v>52</v>
      </c>
      <c r="Y18" s="13">
        <v>63</v>
      </c>
      <c r="Z18" s="25">
        <f t="shared" si="7"/>
        <v>933</v>
      </c>
      <c r="AA18" s="24">
        <f>'J.S Def by Dist'!V19</f>
        <v>1710</v>
      </c>
      <c r="AB18" s="13">
        <v>3</v>
      </c>
      <c r="AC18" s="13">
        <f t="shared" si="8"/>
        <v>1713</v>
      </c>
      <c r="AD18" s="13">
        <v>55</v>
      </c>
      <c r="AE18" s="13">
        <v>67</v>
      </c>
      <c r="AF18" s="25">
        <f t="shared" si="9"/>
        <v>1835</v>
      </c>
      <c r="AG18" s="24">
        <f>'J.S Def by Dist'!Z19</f>
        <v>869</v>
      </c>
      <c r="AH18" s="13">
        <v>4</v>
      </c>
      <c r="AI18" s="13">
        <f t="shared" si="10"/>
        <v>873</v>
      </c>
      <c r="AJ18" s="13">
        <v>55</v>
      </c>
      <c r="AK18" s="13">
        <v>67</v>
      </c>
      <c r="AL18" s="25">
        <f t="shared" si="11"/>
        <v>995</v>
      </c>
      <c r="AM18" s="31">
        <f t="shared" si="12"/>
        <v>6594</v>
      </c>
      <c r="AN18" s="19">
        <f t="shared" si="13"/>
        <v>251</v>
      </c>
      <c r="AO18" s="19">
        <f t="shared" si="14"/>
        <v>291</v>
      </c>
      <c r="AP18" s="29">
        <f t="shared" si="15"/>
        <v>7136</v>
      </c>
    </row>
    <row r="19" spans="1:42">
      <c r="A19" s="15">
        <v>14</v>
      </c>
      <c r="B19" s="17" t="s">
        <v>24</v>
      </c>
      <c r="C19" s="24">
        <f>'J.S Def by Dist'!F20</f>
        <v>1580</v>
      </c>
      <c r="D19" s="13">
        <v>0</v>
      </c>
      <c r="E19" s="13">
        <f t="shared" si="0"/>
        <v>1580</v>
      </c>
      <c r="F19" s="13">
        <v>68</v>
      </c>
      <c r="G19" s="13">
        <v>77</v>
      </c>
      <c r="H19" s="25">
        <f t="shared" si="1"/>
        <v>1725</v>
      </c>
      <c r="I19" s="24">
        <f>'J.S Def by Dist'!J20</f>
        <v>1358</v>
      </c>
      <c r="J19" s="13">
        <v>0</v>
      </c>
      <c r="K19" s="13">
        <f t="shared" si="2"/>
        <v>1358</v>
      </c>
      <c r="L19" s="13">
        <v>66</v>
      </c>
      <c r="M19" s="13">
        <v>78</v>
      </c>
      <c r="N19" s="25">
        <f t="shared" si="3"/>
        <v>1502</v>
      </c>
      <c r="O19" s="24">
        <f>'J.S Def by Dist'!N20</f>
        <v>1052</v>
      </c>
      <c r="P19" s="13">
        <v>0</v>
      </c>
      <c r="Q19" s="13">
        <f t="shared" si="4"/>
        <v>1052</v>
      </c>
      <c r="R19" s="13">
        <v>58</v>
      </c>
      <c r="S19" s="13">
        <v>69</v>
      </c>
      <c r="T19" s="25">
        <f t="shared" si="5"/>
        <v>1179</v>
      </c>
      <c r="U19" s="24">
        <f>'J.S Def by Dist'!R20</f>
        <v>796</v>
      </c>
      <c r="V19" s="13">
        <v>0</v>
      </c>
      <c r="W19" s="13">
        <f t="shared" si="6"/>
        <v>796</v>
      </c>
      <c r="X19" s="13">
        <v>60</v>
      </c>
      <c r="Y19" s="13">
        <v>73</v>
      </c>
      <c r="Z19" s="25">
        <f t="shared" si="7"/>
        <v>929</v>
      </c>
      <c r="AA19" s="24">
        <f>'J.S Def by Dist'!V20</f>
        <v>1686</v>
      </c>
      <c r="AB19" s="13">
        <v>0</v>
      </c>
      <c r="AC19" s="13">
        <f t="shared" si="8"/>
        <v>1686</v>
      </c>
      <c r="AD19" s="13">
        <v>61</v>
      </c>
      <c r="AE19" s="13">
        <v>74</v>
      </c>
      <c r="AF19" s="25">
        <f t="shared" si="9"/>
        <v>1821</v>
      </c>
      <c r="AG19" s="24">
        <f>'J.S Def by Dist'!Z20</f>
        <v>853</v>
      </c>
      <c r="AH19" s="13">
        <v>1</v>
      </c>
      <c r="AI19" s="13">
        <f t="shared" si="10"/>
        <v>854</v>
      </c>
      <c r="AJ19" s="13">
        <v>61</v>
      </c>
      <c r="AK19" s="13">
        <v>74</v>
      </c>
      <c r="AL19" s="25">
        <f t="shared" si="11"/>
        <v>989</v>
      </c>
      <c r="AM19" s="31">
        <f t="shared" si="12"/>
        <v>6472</v>
      </c>
      <c r="AN19" s="19">
        <f t="shared" si="13"/>
        <v>313</v>
      </c>
      <c r="AO19" s="19">
        <f t="shared" si="14"/>
        <v>371</v>
      </c>
      <c r="AP19" s="29">
        <f t="shared" si="15"/>
        <v>7156</v>
      </c>
    </row>
    <row r="20" spans="1:42">
      <c r="A20" s="15">
        <v>15</v>
      </c>
      <c r="B20" s="17" t="s">
        <v>26</v>
      </c>
      <c r="C20" s="24">
        <f>'J.S Def by Dist'!F21</f>
        <v>1567</v>
      </c>
      <c r="D20" s="13">
        <v>6</v>
      </c>
      <c r="E20" s="13">
        <f t="shared" si="0"/>
        <v>1573</v>
      </c>
      <c r="F20" s="13">
        <v>42</v>
      </c>
      <c r="G20" s="13">
        <v>55</v>
      </c>
      <c r="H20" s="25">
        <f t="shared" si="1"/>
        <v>1670</v>
      </c>
      <c r="I20" s="24">
        <f>'J.S Def by Dist'!J21</f>
        <v>1324</v>
      </c>
      <c r="J20" s="13">
        <v>11</v>
      </c>
      <c r="K20" s="13">
        <f t="shared" si="2"/>
        <v>1335</v>
      </c>
      <c r="L20" s="13">
        <v>48</v>
      </c>
      <c r="M20" s="13">
        <v>56</v>
      </c>
      <c r="N20" s="25">
        <f t="shared" si="3"/>
        <v>1439</v>
      </c>
      <c r="O20" s="24">
        <f>'J.S Def by Dist'!N21</f>
        <v>1081</v>
      </c>
      <c r="P20" s="13">
        <v>3</v>
      </c>
      <c r="Q20" s="13">
        <f t="shared" si="4"/>
        <v>1084</v>
      </c>
      <c r="R20" s="13">
        <v>44</v>
      </c>
      <c r="S20" s="13">
        <v>50</v>
      </c>
      <c r="T20" s="25">
        <f t="shared" si="5"/>
        <v>1178</v>
      </c>
      <c r="U20" s="24">
        <f>'J.S Def by Dist'!R21</f>
        <v>800</v>
      </c>
      <c r="V20" s="13">
        <v>3</v>
      </c>
      <c r="W20" s="13">
        <f t="shared" si="6"/>
        <v>803</v>
      </c>
      <c r="X20" s="13">
        <v>55</v>
      </c>
      <c r="Y20" s="13">
        <v>62</v>
      </c>
      <c r="Z20" s="25">
        <f t="shared" si="7"/>
        <v>920</v>
      </c>
      <c r="AA20" s="24">
        <f>'J.S Def by Dist'!V21</f>
        <v>1680</v>
      </c>
      <c r="AB20" s="13">
        <v>4</v>
      </c>
      <c r="AC20" s="13">
        <f t="shared" si="8"/>
        <v>1684</v>
      </c>
      <c r="AD20" s="13">
        <v>61</v>
      </c>
      <c r="AE20" s="13">
        <v>73</v>
      </c>
      <c r="AF20" s="25">
        <f t="shared" si="9"/>
        <v>1818</v>
      </c>
      <c r="AG20" s="24">
        <f>'J.S Def by Dist'!Z21</f>
        <v>841</v>
      </c>
      <c r="AH20" s="13">
        <v>6</v>
      </c>
      <c r="AI20" s="13">
        <f t="shared" si="10"/>
        <v>847</v>
      </c>
      <c r="AJ20" s="13">
        <v>61</v>
      </c>
      <c r="AK20" s="13">
        <v>73</v>
      </c>
      <c r="AL20" s="25">
        <f t="shared" si="11"/>
        <v>981</v>
      </c>
      <c r="AM20" s="31">
        <f t="shared" si="12"/>
        <v>6479</v>
      </c>
      <c r="AN20" s="19">
        <f t="shared" si="13"/>
        <v>250</v>
      </c>
      <c r="AO20" s="19">
        <f t="shared" si="14"/>
        <v>296</v>
      </c>
      <c r="AP20" s="29">
        <f t="shared" si="15"/>
        <v>7025</v>
      </c>
    </row>
    <row r="21" spans="1:42">
      <c r="A21" s="15">
        <v>16</v>
      </c>
      <c r="B21" s="17" t="s">
        <v>27</v>
      </c>
      <c r="C21" s="24">
        <f>'J.S Def by Dist'!F22</f>
        <v>701</v>
      </c>
      <c r="D21" s="13">
        <v>2</v>
      </c>
      <c r="E21" s="13">
        <f t="shared" si="0"/>
        <v>703</v>
      </c>
      <c r="F21" s="13">
        <v>52</v>
      </c>
      <c r="G21" s="13">
        <v>64</v>
      </c>
      <c r="H21" s="25">
        <f t="shared" si="1"/>
        <v>819</v>
      </c>
      <c r="I21" s="24">
        <f>'J.S Def by Dist'!J22</f>
        <v>652</v>
      </c>
      <c r="J21" s="13">
        <v>0</v>
      </c>
      <c r="K21" s="13">
        <f t="shared" si="2"/>
        <v>652</v>
      </c>
      <c r="L21" s="13">
        <v>43</v>
      </c>
      <c r="M21" s="13">
        <v>53</v>
      </c>
      <c r="N21" s="25">
        <f t="shared" si="3"/>
        <v>748</v>
      </c>
      <c r="O21" s="24">
        <f>'J.S Def by Dist'!N22</f>
        <v>390</v>
      </c>
      <c r="P21" s="13">
        <v>0</v>
      </c>
      <c r="Q21" s="13">
        <f t="shared" si="4"/>
        <v>390</v>
      </c>
      <c r="R21" s="13">
        <v>37</v>
      </c>
      <c r="S21" s="13">
        <v>41</v>
      </c>
      <c r="T21" s="25">
        <f t="shared" si="5"/>
        <v>468</v>
      </c>
      <c r="U21" s="24">
        <f>'J.S Def by Dist'!R22</f>
        <v>349</v>
      </c>
      <c r="V21" s="13">
        <v>1</v>
      </c>
      <c r="W21" s="13">
        <f t="shared" si="6"/>
        <v>350</v>
      </c>
      <c r="X21" s="13">
        <v>61</v>
      </c>
      <c r="Y21" s="13">
        <v>71</v>
      </c>
      <c r="Z21" s="25">
        <f t="shared" si="7"/>
        <v>482</v>
      </c>
      <c r="AA21" s="24">
        <f>'J.S Def by Dist'!V22</f>
        <v>840</v>
      </c>
      <c r="AB21" s="13">
        <v>2</v>
      </c>
      <c r="AC21" s="13">
        <f t="shared" si="8"/>
        <v>842</v>
      </c>
      <c r="AD21" s="13">
        <v>64</v>
      </c>
      <c r="AE21" s="13">
        <v>78</v>
      </c>
      <c r="AF21" s="25">
        <f t="shared" si="9"/>
        <v>984</v>
      </c>
      <c r="AG21" s="24">
        <f>'J.S Def by Dist'!Z22</f>
        <v>121</v>
      </c>
      <c r="AH21" s="13">
        <v>2</v>
      </c>
      <c r="AI21" s="13">
        <f t="shared" si="10"/>
        <v>123</v>
      </c>
      <c r="AJ21" s="13">
        <v>64</v>
      </c>
      <c r="AK21" s="13">
        <v>78</v>
      </c>
      <c r="AL21" s="25">
        <f t="shared" si="11"/>
        <v>265</v>
      </c>
      <c r="AM21" s="31">
        <f t="shared" si="12"/>
        <v>2937</v>
      </c>
      <c r="AN21" s="19">
        <f t="shared" si="13"/>
        <v>257</v>
      </c>
      <c r="AO21" s="19">
        <f t="shared" si="14"/>
        <v>307</v>
      </c>
      <c r="AP21" s="29">
        <f t="shared" si="15"/>
        <v>3501</v>
      </c>
    </row>
    <row r="22" spans="1:42">
      <c r="A22" s="15">
        <v>17</v>
      </c>
      <c r="B22" s="21" t="s">
        <v>28</v>
      </c>
      <c r="C22" s="24">
        <f>'J.S Def by Dist'!F23</f>
        <v>856</v>
      </c>
      <c r="D22" s="13">
        <v>5</v>
      </c>
      <c r="E22" s="13">
        <f t="shared" si="0"/>
        <v>861</v>
      </c>
      <c r="F22" s="13">
        <v>52</v>
      </c>
      <c r="G22" s="13">
        <v>64</v>
      </c>
      <c r="H22" s="25">
        <f t="shared" si="1"/>
        <v>977</v>
      </c>
      <c r="I22" s="24">
        <f>'J.S Def by Dist'!J23</f>
        <v>619</v>
      </c>
      <c r="J22" s="13">
        <v>5</v>
      </c>
      <c r="K22" s="13">
        <f t="shared" si="2"/>
        <v>624</v>
      </c>
      <c r="L22" s="13">
        <v>43</v>
      </c>
      <c r="M22" s="13">
        <v>53</v>
      </c>
      <c r="N22" s="25">
        <f t="shared" si="3"/>
        <v>720</v>
      </c>
      <c r="O22" s="24">
        <f>'J.S Def by Dist'!N23</f>
        <v>674</v>
      </c>
      <c r="P22" s="13">
        <v>0</v>
      </c>
      <c r="Q22" s="13">
        <f t="shared" si="4"/>
        <v>674</v>
      </c>
      <c r="R22" s="13">
        <v>37</v>
      </c>
      <c r="S22" s="13">
        <v>41</v>
      </c>
      <c r="T22" s="25">
        <f t="shared" si="5"/>
        <v>752</v>
      </c>
      <c r="U22" s="24">
        <f>'J.S Def by Dist'!R23</f>
        <v>439</v>
      </c>
      <c r="V22" s="13">
        <v>3</v>
      </c>
      <c r="W22" s="13">
        <f t="shared" si="6"/>
        <v>442</v>
      </c>
      <c r="X22" s="13">
        <v>61</v>
      </c>
      <c r="Y22" s="13">
        <v>71</v>
      </c>
      <c r="Z22" s="25">
        <f t="shared" si="7"/>
        <v>574</v>
      </c>
      <c r="AA22" s="24">
        <f>'J.S Def by Dist'!V23</f>
        <v>840</v>
      </c>
      <c r="AB22" s="13">
        <v>3</v>
      </c>
      <c r="AC22" s="13">
        <f t="shared" si="8"/>
        <v>843</v>
      </c>
      <c r="AD22" s="13">
        <v>64</v>
      </c>
      <c r="AE22" s="13">
        <v>78</v>
      </c>
      <c r="AF22" s="25">
        <f t="shared" si="9"/>
        <v>985</v>
      </c>
      <c r="AG22" s="24">
        <f>'J.S Def by Dist'!Z23</f>
        <v>467</v>
      </c>
      <c r="AH22" s="13">
        <v>5</v>
      </c>
      <c r="AI22" s="13">
        <f t="shared" si="10"/>
        <v>472</v>
      </c>
      <c r="AJ22" s="13">
        <v>64</v>
      </c>
      <c r="AK22" s="13">
        <v>78</v>
      </c>
      <c r="AL22" s="25">
        <f t="shared" si="11"/>
        <v>614</v>
      </c>
      <c r="AM22" s="31">
        <f t="shared" si="12"/>
        <v>3444</v>
      </c>
      <c r="AN22" s="19">
        <f t="shared" si="13"/>
        <v>257</v>
      </c>
      <c r="AO22" s="19">
        <f t="shared" si="14"/>
        <v>307</v>
      </c>
      <c r="AP22" s="29">
        <f t="shared" si="15"/>
        <v>4008</v>
      </c>
    </row>
    <row r="23" spans="1:42" ht="21">
      <c r="A23" s="15">
        <v>18</v>
      </c>
      <c r="B23" s="21" t="s">
        <v>29</v>
      </c>
      <c r="C23" s="24">
        <f>'J.S Def by Dist'!F24</f>
        <v>1619</v>
      </c>
      <c r="D23" s="13">
        <v>2</v>
      </c>
      <c r="E23" s="13">
        <f t="shared" si="0"/>
        <v>1621</v>
      </c>
      <c r="F23" s="13">
        <v>49</v>
      </c>
      <c r="G23" s="13">
        <v>55</v>
      </c>
      <c r="H23" s="25">
        <f t="shared" si="1"/>
        <v>1725</v>
      </c>
      <c r="I23" s="24">
        <f>'J.S Def by Dist'!J24</f>
        <v>1392</v>
      </c>
      <c r="J23" s="13">
        <v>4</v>
      </c>
      <c r="K23" s="13">
        <f t="shared" si="2"/>
        <v>1396</v>
      </c>
      <c r="L23" s="13">
        <v>48</v>
      </c>
      <c r="M23" s="13">
        <v>51</v>
      </c>
      <c r="N23" s="25">
        <f t="shared" si="3"/>
        <v>1495</v>
      </c>
      <c r="O23" s="24">
        <f>'J.S Def by Dist'!N24</f>
        <v>1111</v>
      </c>
      <c r="P23" s="13">
        <v>0</v>
      </c>
      <c r="Q23" s="13">
        <f t="shared" si="4"/>
        <v>1111</v>
      </c>
      <c r="R23" s="13">
        <v>39</v>
      </c>
      <c r="S23" s="13">
        <v>45</v>
      </c>
      <c r="T23" s="25">
        <f t="shared" si="5"/>
        <v>1195</v>
      </c>
      <c r="U23" s="24">
        <f>'J.S Def by Dist'!R24</f>
        <v>823</v>
      </c>
      <c r="V23" s="13">
        <v>1</v>
      </c>
      <c r="W23" s="13">
        <f t="shared" si="6"/>
        <v>824</v>
      </c>
      <c r="X23" s="13">
        <v>59</v>
      </c>
      <c r="Y23" s="13">
        <v>68</v>
      </c>
      <c r="Z23" s="25">
        <f t="shared" si="7"/>
        <v>951</v>
      </c>
      <c r="AA23" s="24">
        <f>'J.S Def by Dist'!V24</f>
        <v>1739</v>
      </c>
      <c r="AB23" s="13">
        <v>6</v>
      </c>
      <c r="AC23" s="13">
        <f t="shared" si="8"/>
        <v>1745</v>
      </c>
      <c r="AD23" s="13">
        <v>65</v>
      </c>
      <c r="AE23" s="13">
        <v>73</v>
      </c>
      <c r="AF23" s="25">
        <f t="shared" si="9"/>
        <v>1883</v>
      </c>
      <c r="AG23" s="24">
        <f>'J.S Def by Dist'!Z24</f>
        <v>887</v>
      </c>
      <c r="AH23" s="13">
        <v>1</v>
      </c>
      <c r="AI23" s="13">
        <f t="shared" si="10"/>
        <v>888</v>
      </c>
      <c r="AJ23" s="13">
        <v>65</v>
      </c>
      <c r="AK23" s="13">
        <v>73</v>
      </c>
      <c r="AL23" s="25">
        <f t="shared" si="11"/>
        <v>1026</v>
      </c>
      <c r="AM23" s="31">
        <f t="shared" si="12"/>
        <v>6697</v>
      </c>
      <c r="AN23" s="19">
        <f t="shared" si="13"/>
        <v>260</v>
      </c>
      <c r="AO23" s="19">
        <f t="shared" si="14"/>
        <v>292</v>
      </c>
      <c r="AP23" s="29">
        <f t="shared" si="15"/>
        <v>7249</v>
      </c>
    </row>
    <row r="24" spans="1:42" ht="15" thickBot="1">
      <c r="A24" s="15">
        <v>19</v>
      </c>
      <c r="B24" s="21" t="s">
        <v>30</v>
      </c>
      <c r="C24" s="26">
        <f>'J.S Def by Dist'!F25</f>
        <v>1614</v>
      </c>
      <c r="D24" s="27">
        <v>2</v>
      </c>
      <c r="E24" s="27">
        <f t="shared" si="0"/>
        <v>1616</v>
      </c>
      <c r="F24" s="27">
        <v>44</v>
      </c>
      <c r="G24" s="27">
        <v>52</v>
      </c>
      <c r="H24" s="28">
        <f t="shared" si="1"/>
        <v>1712</v>
      </c>
      <c r="I24" s="26">
        <f>'J.S Def by Dist'!J25</f>
        <v>1389</v>
      </c>
      <c r="J24" s="27">
        <v>0</v>
      </c>
      <c r="K24" s="27">
        <f t="shared" si="2"/>
        <v>1389</v>
      </c>
      <c r="L24" s="27">
        <v>44</v>
      </c>
      <c r="M24" s="27">
        <v>51</v>
      </c>
      <c r="N24" s="28">
        <f t="shared" si="3"/>
        <v>1484</v>
      </c>
      <c r="O24" s="26">
        <f>'J.S Def by Dist'!N25</f>
        <v>1087</v>
      </c>
      <c r="P24" s="27">
        <v>0</v>
      </c>
      <c r="Q24" s="27">
        <f t="shared" si="4"/>
        <v>1087</v>
      </c>
      <c r="R24" s="27">
        <v>45</v>
      </c>
      <c r="S24" s="27">
        <v>57</v>
      </c>
      <c r="T24" s="28">
        <f t="shared" si="5"/>
        <v>1189</v>
      </c>
      <c r="U24" s="26">
        <f>'J.S Def by Dist'!R25</f>
        <v>829</v>
      </c>
      <c r="V24" s="27">
        <v>1</v>
      </c>
      <c r="W24" s="27">
        <f t="shared" si="6"/>
        <v>830</v>
      </c>
      <c r="X24" s="27">
        <v>57</v>
      </c>
      <c r="Y24" s="27">
        <v>69</v>
      </c>
      <c r="Z24" s="28">
        <f t="shared" si="7"/>
        <v>956</v>
      </c>
      <c r="AA24" s="26">
        <f>'J.S Def by Dist'!V25</f>
        <v>1737</v>
      </c>
      <c r="AB24" s="27">
        <v>0</v>
      </c>
      <c r="AC24" s="27">
        <f t="shared" si="8"/>
        <v>1737</v>
      </c>
      <c r="AD24" s="27">
        <v>67</v>
      </c>
      <c r="AE24" s="27">
        <v>75</v>
      </c>
      <c r="AF24" s="28">
        <f t="shared" si="9"/>
        <v>1879</v>
      </c>
      <c r="AG24" s="24">
        <f>'J.S Def by Dist'!Z25</f>
        <v>901</v>
      </c>
      <c r="AH24" s="27">
        <v>3</v>
      </c>
      <c r="AI24" s="27">
        <f t="shared" si="10"/>
        <v>904</v>
      </c>
      <c r="AJ24" s="27">
        <v>67</v>
      </c>
      <c r="AK24" s="27">
        <v>75</v>
      </c>
      <c r="AL24" s="28">
        <f t="shared" si="11"/>
        <v>1046</v>
      </c>
      <c r="AM24" s="32">
        <f t="shared" si="12"/>
        <v>6659</v>
      </c>
      <c r="AN24" s="33">
        <f t="shared" si="13"/>
        <v>257</v>
      </c>
      <c r="AO24" s="33">
        <f t="shared" si="14"/>
        <v>304</v>
      </c>
      <c r="AP24" s="34">
        <f t="shared" si="15"/>
        <v>7220</v>
      </c>
    </row>
    <row r="25" spans="1:42" ht="15" thickBot="1">
      <c r="AM25" s="35">
        <f>SUM(AM6:AM24)</f>
        <v>116188</v>
      </c>
      <c r="AN25" s="35">
        <f t="shared" ref="AN25:AP25" si="16">SUM(AN6:AN24)</f>
        <v>4931</v>
      </c>
      <c r="AO25" s="35">
        <f t="shared" si="16"/>
        <v>5773</v>
      </c>
      <c r="AP25" s="36">
        <f t="shared" si="16"/>
        <v>126892</v>
      </c>
    </row>
  </sheetData>
  <sheetProtection algorithmName="SHA-512" hashValue="IyU0xbWXz+/j0E6WLwV4+KZXTCROtOQ6MZfJr6YciD8V5APfEaiKAvXiYk9zzyVWh//pEmA8c+2scgWXM0YQqQ==" saltValue="T4obT+iA7rypLsI+tntizQ==" spinCount="100000" sheet="1" objects="1" scenarios="1"/>
  <protectedRanges>
    <protectedRange algorithmName="SHA-512" hashValue="jboKDQg1dzzRsNO0bvAPGlrBRb6dD1y7gogKkajSYWzwjudA8E4UXm1md5S5YFJc1wD3JRjqxrlbBYzegGB4Pg==" saltValue="Tk8UYHAq5HD4PgMNRPwrFg==" spinCount="100000" sqref="AM4:AP25" name="Range1"/>
  </protectedRanges>
  <mergeCells count="10">
    <mergeCell ref="A1:AP1"/>
    <mergeCell ref="A2:AP2"/>
    <mergeCell ref="A3:AP3"/>
    <mergeCell ref="O4:T4"/>
    <mergeCell ref="U4:Z4"/>
    <mergeCell ref="AA4:AF4"/>
    <mergeCell ref="AM4:AP4"/>
    <mergeCell ref="C4:H4"/>
    <mergeCell ref="I4:N4"/>
    <mergeCell ref="AG4:AL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C2E5F-433A-443E-A5BF-19DE98151F46}">
  <dimension ref="A3:O32"/>
  <sheetViews>
    <sheetView workbookViewId="0">
      <selection activeCell="N17" sqref="N17"/>
    </sheetView>
  </sheetViews>
  <sheetFormatPr defaultRowHeight="14.5"/>
  <cols>
    <col min="1" max="1" width="21.54296875" customWidth="1"/>
    <col min="2" max="2" width="18.1796875" customWidth="1"/>
  </cols>
  <sheetData>
    <row r="3" spans="1:15">
      <c r="A3" s="1377" t="s">
        <v>29817</v>
      </c>
      <c r="B3" s="1377"/>
      <c r="C3" s="1377"/>
      <c r="D3" s="1377"/>
      <c r="E3" s="1377"/>
      <c r="F3" s="1377"/>
      <c r="G3" s="1377"/>
      <c r="H3" s="1377"/>
      <c r="I3" s="1377"/>
      <c r="J3" s="1377"/>
      <c r="K3" s="1377"/>
      <c r="L3" s="1377"/>
      <c r="M3" s="1377"/>
      <c r="N3" s="1377"/>
      <c r="O3" s="1377"/>
    </row>
    <row r="4" spans="1:15" s="1384" customFormat="1" ht="25.5" customHeight="1">
      <c r="A4" s="1378" t="s">
        <v>29818</v>
      </c>
      <c r="B4" s="1379" t="s">
        <v>128</v>
      </c>
      <c r="C4" s="1380" t="s">
        <v>29819</v>
      </c>
      <c r="D4" s="1381" t="s">
        <v>29820</v>
      </c>
      <c r="E4" s="1382"/>
      <c r="F4" s="1383"/>
      <c r="G4" s="1381" t="s">
        <v>29821</v>
      </c>
      <c r="H4" s="1382"/>
      <c r="I4" s="1383"/>
      <c r="J4" s="1381" t="s">
        <v>29822</v>
      </c>
      <c r="K4" s="1382"/>
      <c r="L4" s="1383"/>
      <c r="M4" s="1381" t="s">
        <v>29823</v>
      </c>
      <c r="N4" s="1382"/>
      <c r="O4" s="1383"/>
    </row>
    <row r="5" spans="1:15" s="1384" customFormat="1">
      <c r="A5" s="1378"/>
      <c r="B5" s="1385"/>
      <c r="C5" s="1386"/>
      <c r="D5" s="1387" t="s">
        <v>29824</v>
      </c>
      <c r="E5" s="1387" t="s">
        <v>29825</v>
      </c>
      <c r="F5" s="1387" t="s">
        <v>29826</v>
      </c>
      <c r="G5" s="1387" t="s">
        <v>29824</v>
      </c>
      <c r="H5" s="1387" t="s">
        <v>29825</v>
      </c>
      <c r="I5" s="1387" t="s">
        <v>29826</v>
      </c>
      <c r="J5" s="1387" t="s">
        <v>29824</v>
      </c>
      <c r="K5" s="1387" t="s">
        <v>29825</v>
      </c>
      <c r="L5" s="1387" t="s">
        <v>29826</v>
      </c>
      <c r="M5" s="1387" t="s">
        <v>29824</v>
      </c>
      <c r="N5" s="1387" t="s">
        <v>29825</v>
      </c>
      <c r="O5" s="1387" t="s">
        <v>29826</v>
      </c>
    </row>
    <row r="6" spans="1:15">
      <c r="A6" s="1388" t="s">
        <v>40</v>
      </c>
      <c r="B6" s="1389" t="s">
        <v>61</v>
      </c>
      <c r="C6" s="1389">
        <v>14</v>
      </c>
      <c r="D6" s="1389">
        <v>94</v>
      </c>
      <c r="E6" s="1389">
        <v>287</v>
      </c>
      <c r="F6" s="1389">
        <v>381</v>
      </c>
      <c r="G6" s="1389">
        <v>12</v>
      </c>
      <c r="H6" s="1389">
        <v>34</v>
      </c>
      <c r="I6" s="1389">
        <v>46</v>
      </c>
      <c r="J6" s="1389">
        <v>106</v>
      </c>
      <c r="K6" s="1389">
        <v>321</v>
      </c>
      <c r="L6" s="1389">
        <v>427</v>
      </c>
      <c r="M6" s="1389">
        <v>1</v>
      </c>
      <c r="N6" s="1389">
        <v>17</v>
      </c>
      <c r="O6" s="1389">
        <v>18</v>
      </c>
    </row>
    <row r="7" spans="1:15">
      <c r="A7" s="1388"/>
      <c r="B7" s="1389" t="s">
        <v>76</v>
      </c>
      <c r="C7" s="1389">
        <v>34</v>
      </c>
      <c r="D7" s="1389">
        <v>196</v>
      </c>
      <c r="E7" s="1389">
        <v>846</v>
      </c>
      <c r="F7" s="1389">
        <v>1042</v>
      </c>
      <c r="G7" s="1389">
        <v>23</v>
      </c>
      <c r="H7" s="1389">
        <v>77</v>
      </c>
      <c r="I7" s="1389">
        <v>100</v>
      </c>
      <c r="J7" s="1389">
        <v>219</v>
      </c>
      <c r="K7" s="1389">
        <v>923</v>
      </c>
      <c r="L7" s="1389">
        <v>1142</v>
      </c>
      <c r="M7" s="1389">
        <v>20</v>
      </c>
      <c r="N7" s="1389">
        <v>53</v>
      </c>
      <c r="O7" s="1389">
        <v>73</v>
      </c>
    </row>
    <row r="8" spans="1:15">
      <c r="A8" s="1388"/>
      <c r="B8" s="1389" t="s">
        <v>111</v>
      </c>
      <c r="C8" s="1389">
        <v>11</v>
      </c>
      <c r="D8" s="1389">
        <v>69</v>
      </c>
      <c r="E8" s="1389">
        <v>310</v>
      </c>
      <c r="F8" s="1389">
        <v>379</v>
      </c>
      <c r="G8" s="1389">
        <v>6</v>
      </c>
      <c r="H8" s="1389">
        <v>20</v>
      </c>
      <c r="I8" s="1389">
        <v>26</v>
      </c>
      <c r="J8" s="1389">
        <v>75</v>
      </c>
      <c r="K8" s="1389">
        <v>330</v>
      </c>
      <c r="L8" s="1389">
        <v>405</v>
      </c>
      <c r="M8" s="1389">
        <v>3</v>
      </c>
      <c r="N8" s="1389">
        <v>18</v>
      </c>
      <c r="O8" s="1389">
        <v>21</v>
      </c>
    </row>
    <row r="9" spans="1:15">
      <c r="A9" s="1388"/>
      <c r="B9" s="1390" t="s">
        <v>36</v>
      </c>
      <c r="C9" s="1390">
        <f>SUM(C6:C8)</f>
        <v>59</v>
      </c>
      <c r="D9" s="1390">
        <f t="shared" ref="D9:O9" si="0">SUM(D6:D8)</f>
        <v>359</v>
      </c>
      <c r="E9" s="1390">
        <f t="shared" si="0"/>
        <v>1443</v>
      </c>
      <c r="F9" s="1390">
        <f t="shared" si="0"/>
        <v>1802</v>
      </c>
      <c r="G9" s="1390">
        <f t="shared" si="0"/>
        <v>41</v>
      </c>
      <c r="H9" s="1390">
        <f t="shared" si="0"/>
        <v>131</v>
      </c>
      <c r="I9" s="1390">
        <f t="shared" si="0"/>
        <v>172</v>
      </c>
      <c r="J9" s="1390">
        <f t="shared" si="0"/>
        <v>400</v>
      </c>
      <c r="K9" s="1390">
        <f t="shared" si="0"/>
        <v>1574</v>
      </c>
      <c r="L9" s="1390">
        <f t="shared" si="0"/>
        <v>1974</v>
      </c>
      <c r="M9" s="1390">
        <f t="shared" si="0"/>
        <v>24</v>
      </c>
      <c r="N9" s="1390">
        <f t="shared" si="0"/>
        <v>88</v>
      </c>
      <c r="O9" s="1390">
        <f t="shared" si="0"/>
        <v>112</v>
      </c>
    </row>
    <row r="10" spans="1:15">
      <c r="A10" s="1388" t="s">
        <v>42</v>
      </c>
      <c r="B10" s="1389" t="s">
        <v>270</v>
      </c>
      <c r="C10" s="1389">
        <v>36</v>
      </c>
      <c r="D10" s="1389">
        <v>250</v>
      </c>
      <c r="E10" s="1389">
        <v>789</v>
      </c>
      <c r="F10" s="1389">
        <v>1039</v>
      </c>
      <c r="G10" s="1389">
        <v>42</v>
      </c>
      <c r="H10" s="1389">
        <v>90</v>
      </c>
      <c r="I10" s="1389">
        <v>132</v>
      </c>
      <c r="J10" s="1389">
        <v>292</v>
      </c>
      <c r="K10" s="1389">
        <v>879</v>
      </c>
      <c r="L10" s="1389">
        <v>1171</v>
      </c>
      <c r="M10" s="1389">
        <v>24</v>
      </c>
      <c r="N10" s="1389">
        <v>61</v>
      </c>
      <c r="O10" s="1389">
        <v>85</v>
      </c>
    </row>
    <row r="11" spans="1:15">
      <c r="A11" s="1388"/>
      <c r="B11" s="1389" t="s">
        <v>307</v>
      </c>
      <c r="C11" s="1389">
        <v>14</v>
      </c>
      <c r="D11" s="1389">
        <v>60</v>
      </c>
      <c r="E11" s="1389">
        <v>305</v>
      </c>
      <c r="F11" s="1389">
        <v>365</v>
      </c>
      <c r="G11" s="1389">
        <v>17</v>
      </c>
      <c r="H11" s="1389">
        <v>38</v>
      </c>
      <c r="I11" s="1389">
        <v>55</v>
      </c>
      <c r="J11" s="1389">
        <v>77</v>
      </c>
      <c r="K11" s="1389">
        <v>343</v>
      </c>
      <c r="L11" s="1389">
        <v>420</v>
      </c>
      <c r="M11" s="1389">
        <v>5</v>
      </c>
      <c r="N11" s="1389">
        <v>24</v>
      </c>
      <c r="O11" s="1389">
        <v>29</v>
      </c>
    </row>
    <row r="12" spans="1:15">
      <c r="A12" s="1388"/>
      <c r="B12" s="1389" t="s">
        <v>322</v>
      </c>
      <c r="C12" s="1389">
        <v>9</v>
      </c>
      <c r="D12" s="1389">
        <v>49</v>
      </c>
      <c r="E12" s="1389">
        <v>129</v>
      </c>
      <c r="F12" s="1389">
        <v>178</v>
      </c>
      <c r="G12" s="1389">
        <v>7</v>
      </c>
      <c r="H12" s="1389">
        <v>12</v>
      </c>
      <c r="I12" s="1389">
        <v>19</v>
      </c>
      <c r="J12" s="1389">
        <v>56</v>
      </c>
      <c r="K12" s="1389">
        <v>141</v>
      </c>
      <c r="L12" s="1389">
        <v>197</v>
      </c>
      <c r="M12" s="1389">
        <v>5</v>
      </c>
      <c r="N12" s="1389">
        <v>10</v>
      </c>
      <c r="O12" s="1389">
        <v>15</v>
      </c>
    </row>
    <row r="13" spans="1:15">
      <c r="A13" s="1388"/>
      <c r="B13" s="1390" t="s">
        <v>36</v>
      </c>
      <c r="C13" s="1390">
        <f>SUM(C10:C12)</f>
        <v>59</v>
      </c>
      <c r="D13" s="1390">
        <f t="shared" ref="D13:O13" si="1">SUM(D10:D12)</f>
        <v>359</v>
      </c>
      <c r="E13" s="1390">
        <f t="shared" si="1"/>
        <v>1223</v>
      </c>
      <c r="F13" s="1390">
        <f t="shared" si="1"/>
        <v>1582</v>
      </c>
      <c r="G13" s="1390">
        <f t="shared" si="1"/>
        <v>66</v>
      </c>
      <c r="H13" s="1390">
        <f t="shared" si="1"/>
        <v>140</v>
      </c>
      <c r="I13" s="1390">
        <f t="shared" si="1"/>
        <v>206</v>
      </c>
      <c r="J13" s="1390">
        <f t="shared" si="1"/>
        <v>425</v>
      </c>
      <c r="K13" s="1390">
        <f t="shared" si="1"/>
        <v>1363</v>
      </c>
      <c r="L13" s="1390">
        <f t="shared" si="1"/>
        <v>1788</v>
      </c>
      <c r="M13" s="1390">
        <f t="shared" si="1"/>
        <v>34</v>
      </c>
      <c r="N13" s="1390">
        <f t="shared" si="1"/>
        <v>95</v>
      </c>
      <c r="O13" s="1390">
        <f t="shared" si="1"/>
        <v>129</v>
      </c>
    </row>
    <row r="14" spans="1:15">
      <c r="A14" s="1388" t="s">
        <v>46</v>
      </c>
      <c r="B14" s="1389" t="s">
        <v>333</v>
      </c>
      <c r="C14" s="1389">
        <v>28</v>
      </c>
      <c r="D14" s="1389">
        <v>168</v>
      </c>
      <c r="E14" s="1389">
        <v>322</v>
      </c>
      <c r="F14" s="1389">
        <v>490</v>
      </c>
      <c r="G14" s="1389">
        <v>14</v>
      </c>
      <c r="H14" s="1389">
        <v>4</v>
      </c>
      <c r="I14" s="1389">
        <v>18</v>
      </c>
      <c r="J14" s="1389">
        <v>182</v>
      </c>
      <c r="K14" s="1389">
        <v>326</v>
      </c>
      <c r="L14" s="1389">
        <v>508</v>
      </c>
      <c r="M14" s="1389">
        <v>15</v>
      </c>
      <c r="N14" s="1389">
        <v>27</v>
      </c>
      <c r="O14" s="1389">
        <v>42</v>
      </c>
    </row>
    <row r="15" spans="1:15">
      <c r="A15" s="1388"/>
      <c r="B15" s="1389" t="s">
        <v>362</v>
      </c>
      <c r="C15" s="1389">
        <v>20</v>
      </c>
      <c r="D15" s="1389">
        <v>77</v>
      </c>
      <c r="E15" s="1389">
        <v>125</v>
      </c>
      <c r="F15" s="1389">
        <v>202</v>
      </c>
      <c r="G15" s="1389">
        <v>8</v>
      </c>
      <c r="H15" s="1389">
        <v>26</v>
      </c>
      <c r="I15" s="1389">
        <v>34</v>
      </c>
      <c r="J15" s="1389">
        <v>85</v>
      </c>
      <c r="K15" s="1389">
        <v>151</v>
      </c>
      <c r="L15" s="1389">
        <v>236</v>
      </c>
      <c r="M15" s="1389">
        <v>12</v>
      </c>
      <c r="N15" s="1389">
        <v>9</v>
      </c>
      <c r="O15" s="1389">
        <v>21</v>
      </c>
    </row>
    <row r="16" spans="1:15">
      <c r="A16" s="1388"/>
      <c r="B16" s="1389" t="s">
        <v>383</v>
      </c>
      <c r="C16" s="1389">
        <v>11</v>
      </c>
      <c r="D16" s="1389">
        <v>54</v>
      </c>
      <c r="E16" s="1389">
        <v>98</v>
      </c>
      <c r="F16" s="1389">
        <v>152</v>
      </c>
      <c r="G16" s="1389">
        <v>4</v>
      </c>
      <c r="H16" s="1389">
        <v>2</v>
      </c>
      <c r="I16" s="1389">
        <v>6</v>
      </c>
      <c r="J16" s="1389">
        <v>58</v>
      </c>
      <c r="K16" s="1389">
        <v>100</v>
      </c>
      <c r="L16" s="1389">
        <v>158</v>
      </c>
      <c r="M16" s="1389">
        <v>4</v>
      </c>
      <c r="N16" s="1389">
        <v>6</v>
      </c>
      <c r="O16" s="1389">
        <v>10</v>
      </c>
    </row>
    <row r="17" spans="1:15">
      <c r="A17" s="1388"/>
      <c r="B17" s="1389" t="s">
        <v>395</v>
      </c>
      <c r="C17" s="1389">
        <v>11</v>
      </c>
      <c r="D17" s="1389">
        <v>48</v>
      </c>
      <c r="E17" s="1389">
        <v>75</v>
      </c>
      <c r="F17" s="1389">
        <v>123</v>
      </c>
      <c r="G17" s="1389">
        <v>7</v>
      </c>
      <c r="H17" s="1389">
        <v>4</v>
      </c>
      <c r="I17" s="1389">
        <v>11</v>
      </c>
      <c r="J17" s="1389">
        <v>55</v>
      </c>
      <c r="K17" s="1389">
        <v>79</v>
      </c>
      <c r="L17" s="1389">
        <v>134</v>
      </c>
      <c r="M17" s="1389">
        <v>8</v>
      </c>
      <c r="N17" s="1389">
        <v>9</v>
      </c>
      <c r="O17" s="1389">
        <v>17</v>
      </c>
    </row>
    <row r="18" spans="1:15">
      <c r="A18" s="1388"/>
      <c r="B18" s="1390" t="s">
        <v>36</v>
      </c>
      <c r="C18" s="1390">
        <f>SUM(C14:C17)</f>
        <v>70</v>
      </c>
      <c r="D18" s="1390">
        <f t="shared" ref="D18:O18" si="2">SUM(D14:D17)</f>
        <v>347</v>
      </c>
      <c r="E18" s="1390">
        <f t="shared" si="2"/>
        <v>620</v>
      </c>
      <c r="F18" s="1390">
        <f t="shared" si="2"/>
        <v>967</v>
      </c>
      <c r="G18" s="1390">
        <f t="shared" si="2"/>
        <v>33</v>
      </c>
      <c r="H18" s="1390">
        <f t="shared" si="2"/>
        <v>36</v>
      </c>
      <c r="I18" s="1390">
        <f t="shared" si="2"/>
        <v>69</v>
      </c>
      <c r="J18" s="1390">
        <f t="shared" si="2"/>
        <v>380</v>
      </c>
      <c r="K18" s="1390">
        <f t="shared" si="2"/>
        <v>656</v>
      </c>
      <c r="L18" s="1390">
        <f t="shared" si="2"/>
        <v>1036</v>
      </c>
      <c r="M18" s="1390">
        <f t="shared" si="2"/>
        <v>39</v>
      </c>
      <c r="N18" s="1390">
        <f t="shared" si="2"/>
        <v>51</v>
      </c>
      <c r="O18" s="1390">
        <f t="shared" si="2"/>
        <v>90</v>
      </c>
    </row>
    <row r="19" spans="1:15">
      <c r="A19" s="1388" t="s">
        <v>47</v>
      </c>
      <c r="B19" s="1389" t="s">
        <v>408</v>
      </c>
      <c r="C19" s="1389">
        <v>6</v>
      </c>
      <c r="D19" s="1389">
        <v>33</v>
      </c>
      <c r="E19" s="1389">
        <v>73</v>
      </c>
      <c r="F19" s="1389">
        <v>106</v>
      </c>
      <c r="G19" s="1389">
        <v>11</v>
      </c>
      <c r="H19" s="1389">
        <v>2</v>
      </c>
      <c r="I19" s="1389">
        <v>13</v>
      </c>
      <c r="J19" s="1389">
        <v>44</v>
      </c>
      <c r="K19" s="1389">
        <v>75</v>
      </c>
      <c r="L19" s="1389">
        <v>119</v>
      </c>
      <c r="M19" s="1389">
        <v>4</v>
      </c>
      <c r="N19" s="1389">
        <v>4</v>
      </c>
      <c r="O19" s="1389">
        <v>8</v>
      </c>
    </row>
    <row r="20" spans="1:15">
      <c r="A20" s="1388"/>
      <c r="B20" s="1389" t="s">
        <v>415</v>
      </c>
      <c r="C20" s="1389">
        <v>14</v>
      </c>
      <c r="D20" s="1389">
        <v>88</v>
      </c>
      <c r="E20" s="1389">
        <v>173</v>
      </c>
      <c r="F20" s="1389">
        <v>261</v>
      </c>
      <c r="G20" s="1389">
        <v>10</v>
      </c>
      <c r="H20" s="1389">
        <v>18</v>
      </c>
      <c r="I20" s="1389">
        <v>28</v>
      </c>
      <c r="J20" s="1389">
        <v>98</v>
      </c>
      <c r="K20" s="1389">
        <v>191</v>
      </c>
      <c r="L20" s="1389">
        <v>289</v>
      </c>
      <c r="M20" s="1389">
        <v>8</v>
      </c>
      <c r="N20" s="1389">
        <v>9</v>
      </c>
      <c r="O20" s="1389">
        <v>17</v>
      </c>
    </row>
    <row r="21" spans="1:15">
      <c r="A21" s="1388"/>
      <c r="B21" s="1389" t="s">
        <v>431</v>
      </c>
      <c r="C21" s="1389">
        <v>29</v>
      </c>
      <c r="D21" s="1389">
        <v>165</v>
      </c>
      <c r="E21" s="1389">
        <v>327</v>
      </c>
      <c r="F21" s="1389">
        <v>492</v>
      </c>
      <c r="G21" s="1389">
        <v>28</v>
      </c>
      <c r="H21" s="1389">
        <v>42</v>
      </c>
      <c r="I21" s="1389">
        <v>70</v>
      </c>
      <c r="J21" s="1389">
        <v>193</v>
      </c>
      <c r="K21" s="1389">
        <v>369</v>
      </c>
      <c r="L21" s="1389">
        <v>562</v>
      </c>
      <c r="M21" s="1389">
        <v>4</v>
      </c>
      <c r="N21" s="1389">
        <v>15</v>
      </c>
      <c r="O21" s="1389">
        <v>19</v>
      </c>
    </row>
    <row r="22" spans="1:15">
      <c r="A22" s="1388"/>
      <c r="B22" s="1390" t="s">
        <v>36</v>
      </c>
      <c r="C22" s="1390">
        <f>SUM(C19:C21)</f>
        <v>49</v>
      </c>
      <c r="D22" s="1390">
        <f t="shared" ref="D22:O22" si="3">SUM(D19:D21)</f>
        <v>286</v>
      </c>
      <c r="E22" s="1390">
        <f t="shared" si="3"/>
        <v>573</v>
      </c>
      <c r="F22" s="1390">
        <f t="shared" si="3"/>
        <v>859</v>
      </c>
      <c r="G22" s="1390">
        <f t="shared" si="3"/>
        <v>49</v>
      </c>
      <c r="H22" s="1390">
        <f t="shared" si="3"/>
        <v>62</v>
      </c>
      <c r="I22" s="1390">
        <f t="shared" si="3"/>
        <v>111</v>
      </c>
      <c r="J22" s="1390">
        <f t="shared" si="3"/>
        <v>335</v>
      </c>
      <c r="K22" s="1390">
        <f t="shared" si="3"/>
        <v>635</v>
      </c>
      <c r="L22" s="1390">
        <f t="shared" si="3"/>
        <v>970</v>
      </c>
      <c r="M22" s="1390">
        <f t="shared" si="3"/>
        <v>16</v>
      </c>
      <c r="N22" s="1390">
        <f t="shared" si="3"/>
        <v>28</v>
      </c>
      <c r="O22" s="1390">
        <f t="shared" si="3"/>
        <v>44</v>
      </c>
    </row>
    <row r="23" spans="1:15">
      <c r="A23" s="1388" t="s">
        <v>48</v>
      </c>
      <c r="B23" s="1389" t="s">
        <v>129</v>
      </c>
      <c r="C23" s="1389">
        <v>20</v>
      </c>
      <c r="D23" s="1389">
        <v>96</v>
      </c>
      <c r="E23" s="1389">
        <v>129</v>
      </c>
      <c r="F23" s="1389">
        <v>225</v>
      </c>
      <c r="G23" s="1389">
        <v>7</v>
      </c>
      <c r="H23" s="1389">
        <v>11</v>
      </c>
      <c r="I23" s="1389">
        <v>18</v>
      </c>
      <c r="J23" s="1389">
        <v>103</v>
      </c>
      <c r="K23" s="1389">
        <v>140</v>
      </c>
      <c r="L23" s="1389">
        <v>243</v>
      </c>
      <c r="M23" s="1389">
        <v>5</v>
      </c>
      <c r="N23" s="1389">
        <v>5</v>
      </c>
      <c r="O23" s="1389">
        <v>10</v>
      </c>
    </row>
    <row r="24" spans="1:15">
      <c r="A24" s="1388"/>
      <c r="B24" s="1389" t="s">
        <v>130</v>
      </c>
      <c r="C24" s="1389">
        <v>20</v>
      </c>
      <c r="D24" s="1389">
        <v>83</v>
      </c>
      <c r="E24" s="1389">
        <v>135</v>
      </c>
      <c r="F24" s="1389">
        <v>218</v>
      </c>
      <c r="G24" s="1389">
        <v>15</v>
      </c>
      <c r="H24" s="1389">
        <v>13</v>
      </c>
      <c r="I24" s="1389">
        <v>28</v>
      </c>
      <c r="J24" s="1389">
        <v>98</v>
      </c>
      <c r="K24" s="1389">
        <v>148</v>
      </c>
      <c r="L24" s="1389">
        <v>246</v>
      </c>
      <c r="M24" s="1389">
        <v>4</v>
      </c>
      <c r="N24" s="1389">
        <v>5</v>
      </c>
      <c r="O24" s="1389">
        <v>9</v>
      </c>
    </row>
    <row r="25" spans="1:15">
      <c r="A25" s="1388"/>
      <c r="B25" s="1389" t="s">
        <v>131</v>
      </c>
      <c r="C25" s="1389">
        <v>20</v>
      </c>
      <c r="D25" s="1389">
        <v>142</v>
      </c>
      <c r="E25" s="1389">
        <v>291</v>
      </c>
      <c r="F25" s="1389">
        <v>433</v>
      </c>
      <c r="G25" s="1389">
        <v>18</v>
      </c>
      <c r="H25" s="1389">
        <v>31</v>
      </c>
      <c r="I25" s="1389">
        <v>49</v>
      </c>
      <c r="J25" s="1389">
        <v>160</v>
      </c>
      <c r="K25" s="1389">
        <v>322</v>
      </c>
      <c r="L25" s="1389">
        <v>482</v>
      </c>
      <c r="M25" s="1389">
        <v>19</v>
      </c>
      <c r="N25" s="1389">
        <v>12</v>
      </c>
      <c r="O25" s="1389">
        <v>31</v>
      </c>
    </row>
    <row r="26" spans="1:15">
      <c r="A26" s="1388"/>
      <c r="B26" s="1389" t="s">
        <v>132</v>
      </c>
      <c r="C26" s="1389">
        <v>17</v>
      </c>
      <c r="D26" s="1389">
        <v>115</v>
      </c>
      <c r="E26" s="1389">
        <v>363</v>
      </c>
      <c r="F26" s="1389">
        <v>478</v>
      </c>
      <c r="G26" s="1389">
        <v>15</v>
      </c>
      <c r="H26" s="1389">
        <v>32</v>
      </c>
      <c r="I26" s="1389">
        <v>47</v>
      </c>
      <c r="J26" s="1389">
        <v>130</v>
      </c>
      <c r="K26" s="1389">
        <v>395</v>
      </c>
      <c r="L26" s="1389">
        <v>525</v>
      </c>
      <c r="M26" s="1389">
        <v>16</v>
      </c>
      <c r="N26" s="1389">
        <v>12</v>
      </c>
      <c r="O26" s="1389">
        <v>28</v>
      </c>
    </row>
    <row r="27" spans="1:15">
      <c r="A27" s="1388"/>
      <c r="B27" s="1390" t="s">
        <v>36</v>
      </c>
      <c r="C27" s="1390">
        <f>SUM(C23:C26)</f>
        <v>77</v>
      </c>
      <c r="D27" s="1390">
        <f t="shared" ref="D27:O27" si="4">SUM(D23:D26)</f>
        <v>436</v>
      </c>
      <c r="E27" s="1390">
        <f t="shared" si="4"/>
        <v>918</v>
      </c>
      <c r="F27" s="1390">
        <f t="shared" si="4"/>
        <v>1354</v>
      </c>
      <c r="G27" s="1390">
        <f t="shared" si="4"/>
        <v>55</v>
      </c>
      <c r="H27" s="1390">
        <f t="shared" si="4"/>
        <v>87</v>
      </c>
      <c r="I27" s="1390">
        <f t="shared" si="4"/>
        <v>142</v>
      </c>
      <c r="J27" s="1390">
        <f t="shared" si="4"/>
        <v>491</v>
      </c>
      <c r="K27" s="1390">
        <f t="shared" si="4"/>
        <v>1005</v>
      </c>
      <c r="L27" s="1390">
        <f t="shared" si="4"/>
        <v>1496</v>
      </c>
      <c r="M27" s="1390">
        <f t="shared" si="4"/>
        <v>44</v>
      </c>
      <c r="N27" s="1390">
        <f t="shared" si="4"/>
        <v>34</v>
      </c>
      <c r="O27" s="1390">
        <f t="shared" si="4"/>
        <v>78</v>
      </c>
    </row>
    <row r="28" spans="1:15">
      <c r="A28" s="1388" t="s">
        <v>56</v>
      </c>
      <c r="B28" s="1389" t="s">
        <v>211</v>
      </c>
      <c r="C28" s="1389">
        <v>13</v>
      </c>
      <c r="D28" s="1389">
        <v>66</v>
      </c>
      <c r="E28" s="1389">
        <v>342</v>
      </c>
      <c r="F28" s="1389">
        <v>408</v>
      </c>
      <c r="G28" s="1389">
        <v>9</v>
      </c>
      <c r="H28" s="1389">
        <v>30</v>
      </c>
      <c r="I28" s="1389">
        <v>39</v>
      </c>
      <c r="J28" s="1389">
        <v>75</v>
      </c>
      <c r="K28" s="1389">
        <v>372</v>
      </c>
      <c r="L28" s="1389">
        <v>447</v>
      </c>
      <c r="M28" s="1389">
        <v>10</v>
      </c>
      <c r="N28" s="1389">
        <v>36</v>
      </c>
      <c r="O28" s="1389">
        <v>46</v>
      </c>
    </row>
    <row r="29" spans="1:15">
      <c r="A29" s="1388"/>
      <c r="B29" s="1389" t="s">
        <v>225</v>
      </c>
      <c r="C29" s="1389">
        <v>17</v>
      </c>
      <c r="D29" s="1389">
        <v>70</v>
      </c>
      <c r="E29" s="1389">
        <v>194</v>
      </c>
      <c r="F29" s="1389">
        <v>264</v>
      </c>
      <c r="G29" s="1389">
        <v>21</v>
      </c>
      <c r="H29" s="1389">
        <v>25</v>
      </c>
      <c r="I29" s="1389">
        <v>46</v>
      </c>
      <c r="J29" s="1389">
        <v>91</v>
      </c>
      <c r="K29" s="1389">
        <v>219</v>
      </c>
      <c r="L29" s="1389">
        <v>310</v>
      </c>
      <c r="M29" s="1389">
        <v>10</v>
      </c>
      <c r="N29" s="1389">
        <v>24</v>
      </c>
      <c r="O29" s="1389">
        <v>34</v>
      </c>
    </row>
    <row r="30" spans="1:15">
      <c r="A30" s="1388"/>
      <c r="B30" s="1389" t="s">
        <v>243</v>
      </c>
      <c r="C30" s="1389">
        <v>25</v>
      </c>
      <c r="D30" s="1389">
        <v>123</v>
      </c>
      <c r="E30" s="1389">
        <v>390</v>
      </c>
      <c r="F30" s="1389">
        <v>513</v>
      </c>
      <c r="G30" s="1389">
        <v>27</v>
      </c>
      <c r="H30" s="1389">
        <v>47</v>
      </c>
      <c r="I30" s="1389">
        <v>74</v>
      </c>
      <c r="J30" s="1389">
        <v>150</v>
      </c>
      <c r="K30" s="1389">
        <v>437</v>
      </c>
      <c r="L30" s="1389">
        <v>587</v>
      </c>
      <c r="M30" s="1389">
        <v>23</v>
      </c>
      <c r="N30" s="1389">
        <v>37</v>
      </c>
      <c r="O30" s="1389">
        <v>60</v>
      </c>
    </row>
    <row r="31" spans="1:15">
      <c r="A31" s="1388"/>
      <c r="B31" s="1390" t="s">
        <v>36</v>
      </c>
      <c r="C31" s="1390">
        <f>SUM(C28:C30)</f>
        <v>55</v>
      </c>
      <c r="D31" s="1390">
        <f t="shared" ref="D31:O31" si="5">SUM(D28:D30)</f>
        <v>259</v>
      </c>
      <c r="E31" s="1390">
        <f t="shared" si="5"/>
        <v>926</v>
      </c>
      <c r="F31" s="1390">
        <f t="shared" si="5"/>
        <v>1185</v>
      </c>
      <c r="G31" s="1390">
        <f t="shared" si="5"/>
        <v>57</v>
      </c>
      <c r="H31" s="1390">
        <f t="shared" si="5"/>
        <v>102</v>
      </c>
      <c r="I31" s="1390">
        <f t="shared" si="5"/>
        <v>159</v>
      </c>
      <c r="J31" s="1390">
        <f t="shared" si="5"/>
        <v>316</v>
      </c>
      <c r="K31" s="1390">
        <f t="shared" si="5"/>
        <v>1028</v>
      </c>
      <c r="L31" s="1390">
        <f t="shared" si="5"/>
        <v>1344</v>
      </c>
      <c r="M31" s="1390">
        <f t="shared" si="5"/>
        <v>43</v>
      </c>
      <c r="N31" s="1390">
        <f t="shared" si="5"/>
        <v>97</v>
      </c>
      <c r="O31" s="1390">
        <f t="shared" si="5"/>
        <v>140</v>
      </c>
    </row>
    <row r="32" spans="1:15">
      <c r="A32" s="1391" t="s">
        <v>36</v>
      </c>
      <c r="B32" s="1392"/>
      <c r="C32" s="1390">
        <f>C9+C13+C18+C22+C27+C31</f>
        <v>369</v>
      </c>
      <c r="D32" s="1390">
        <f t="shared" ref="D32:O32" si="6">D9+D13+D18+D22+D27+D31</f>
        <v>2046</v>
      </c>
      <c r="E32" s="1390">
        <f t="shared" si="6"/>
        <v>5703</v>
      </c>
      <c r="F32" s="1390">
        <f t="shared" si="6"/>
        <v>7749</v>
      </c>
      <c r="G32" s="1390">
        <f t="shared" si="6"/>
        <v>301</v>
      </c>
      <c r="H32" s="1390">
        <f t="shared" si="6"/>
        <v>558</v>
      </c>
      <c r="I32" s="1390">
        <f t="shared" si="6"/>
        <v>859</v>
      </c>
      <c r="J32" s="1390">
        <f t="shared" si="6"/>
        <v>2347</v>
      </c>
      <c r="K32" s="1390">
        <f t="shared" si="6"/>
        <v>6261</v>
      </c>
      <c r="L32" s="1390">
        <f t="shared" si="6"/>
        <v>8608</v>
      </c>
      <c r="M32" s="1390">
        <f t="shared" si="6"/>
        <v>200</v>
      </c>
      <c r="N32" s="1390">
        <f t="shared" si="6"/>
        <v>393</v>
      </c>
      <c r="O32" s="1390">
        <f t="shared" si="6"/>
        <v>593</v>
      </c>
    </row>
  </sheetData>
  <sheetProtection algorithmName="SHA-512" hashValue="66Sy8Bin2Bwff7XORfOYi1YkFP8aH2CD3pm9+wRZ7nCa39N7ELQKpRWsZKIFSBcb3si2wCFQGFI/2iK8T39HEQ==" saltValue="JvLD5pXbTib9cB/rdWtChw==" spinCount="100000" sheet="1" objects="1" scenarios="1"/>
  <mergeCells count="15">
    <mergeCell ref="A32:B32"/>
    <mergeCell ref="A6:A9"/>
    <mergeCell ref="A10:A13"/>
    <mergeCell ref="A14:A18"/>
    <mergeCell ref="A19:A22"/>
    <mergeCell ref="A23:A27"/>
    <mergeCell ref="A28:A31"/>
    <mergeCell ref="A3:O3"/>
    <mergeCell ref="A4:A5"/>
    <mergeCell ref="B4:B5"/>
    <mergeCell ref="C4:C5"/>
    <mergeCell ref="D4:F4"/>
    <mergeCell ref="G4:I4"/>
    <mergeCell ref="J4:L4"/>
    <mergeCell ref="M4:O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3D66C-700E-4BA1-ABCD-AB0D6928A037}">
  <dimension ref="A1:Z15"/>
  <sheetViews>
    <sheetView workbookViewId="0">
      <selection activeCell="N17" sqref="N17"/>
    </sheetView>
  </sheetViews>
  <sheetFormatPr defaultRowHeight="14.5"/>
  <cols>
    <col min="1" max="1" width="31.7265625" customWidth="1"/>
    <col min="2" max="3" width="9.26953125" bestFit="1" customWidth="1"/>
    <col min="4" max="4" width="10" customWidth="1"/>
    <col min="5" max="5" width="10.1796875" bestFit="1" customWidth="1"/>
    <col min="6" max="7" width="9.26953125" bestFit="1" customWidth="1"/>
    <col min="8" max="8" width="10.1796875" bestFit="1" customWidth="1"/>
    <col min="9" max="11" width="9.26953125" bestFit="1" customWidth="1"/>
    <col min="12" max="13" width="11" customWidth="1"/>
    <col min="14" max="14" width="11.81640625" customWidth="1"/>
    <col min="15" max="17" width="9.26953125" bestFit="1" customWidth="1"/>
    <col min="18" max="26" width="8.453125" customWidth="1"/>
  </cols>
  <sheetData>
    <row r="1" spans="1:26">
      <c r="A1" s="1393" t="s">
        <v>5</v>
      </c>
      <c r="B1" s="1393"/>
      <c r="C1" s="1393"/>
      <c r="D1" s="1393"/>
      <c r="E1" s="1393"/>
      <c r="F1" s="1393"/>
      <c r="G1" s="1393"/>
      <c r="H1" s="1393"/>
      <c r="I1" s="1393"/>
      <c r="J1" s="1393"/>
      <c r="K1" s="1393"/>
      <c r="L1" s="1393"/>
      <c r="M1" s="1393"/>
      <c r="N1" s="1393"/>
      <c r="O1" s="1393"/>
      <c r="P1" s="1393"/>
      <c r="Q1" s="1393"/>
      <c r="R1" s="1393"/>
      <c r="S1" s="1393"/>
      <c r="T1" s="1393"/>
      <c r="U1" s="1393"/>
      <c r="V1" s="1393"/>
      <c r="W1" s="1393"/>
      <c r="X1" s="1393"/>
      <c r="Y1" s="1393"/>
      <c r="Z1" s="1393"/>
    </row>
    <row r="2" spans="1:26">
      <c r="A2" s="1393" t="s">
        <v>29827</v>
      </c>
      <c r="B2" s="1393"/>
      <c r="C2" s="1393"/>
      <c r="D2" s="1393"/>
      <c r="E2" s="1393"/>
      <c r="F2" s="1393"/>
      <c r="G2" s="1393"/>
      <c r="H2" s="1393"/>
      <c r="I2" s="1393"/>
      <c r="J2" s="1393"/>
      <c r="K2" s="1393"/>
      <c r="L2" s="1393"/>
      <c r="M2" s="1393"/>
      <c r="N2" s="1393"/>
      <c r="O2" s="1393"/>
      <c r="P2" s="1393"/>
      <c r="Q2" s="1393"/>
      <c r="R2" s="1393"/>
      <c r="S2" s="1393"/>
      <c r="T2" s="1393"/>
      <c r="U2" s="1393"/>
      <c r="V2" s="1393"/>
      <c r="W2" s="1393"/>
      <c r="X2" s="1393"/>
      <c r="Y2" s="1393"/>
      <c r="Z2" s="1393"/>
    </row>
    <row r="3" spans="1:26">
      <c r="A3" s="1393" t="s">
        <v>29828</v>
      </c>
      <c r="B3" s="1393"/>
      <c r="C3" s="1393"/>
      <c r="D3" s="1393"/>
      <c r="E3" s="1393"/>
      <c r="F3" s="1393"/>
      <c r="G3" s="1393"/>
      <c r="H3" s="1393"/>
      <c r="I3" s="1393"/>
      <c r="J3" s="1393"/>
      <c r="K3" s="1393"/>
      <c r="L3" s="1393"/>
      <c r="M3" s="1393"/>
      <c r="N3" s="1393"/>
      <c r="O3" s="1393"/>
      <c r="P3" s="1393"/>
      <c r="Q3" s="1393"/>
      <c r="R3" s="1393"/>
      <c r="S3" s="1393"/>
      <c r="T3" s="1393"/>
      <c r="U3" s="1393"/>
      <c r="V3" s="1393"/>
      <c r="W3" s="1393"/>
      <c r="X3" s="1393"/>
      <c r="Y3" s="1393"/>
      <c r="Z3" s="1393"/>
    </row>
    <row r="4" spans="1:26">
      <c r="A4" s="1394"/>
      <c r="B4" s="1394"/>
      <c r="C4" s="1394"/>
      <c r="D4" s="1394"/>
      <c r="E4" s="1394"/>
      <c r="F4" s="1394"/>
      <c r="G4" s="1394"/>
      <c r="H4" s="1394"/>
      <c r="I4" s="1394"/>
      <c r="J4" s="1394"/>
      <c r="K4" s="1394"/>
      <c r="L4" s="1394"/>
      <c r="M4" s="1394"/>
      <c r="N4" s="1394"/>
      <c r="O4" s="1394"/>
      <c r="P4" s="1394"/>
      <c r="Q4" s="1394"/>
      <c r="R4" s="1394"/>
      <c r="S4" s="1394"/>
      <c r="T4" s="1394"/>
      <c r="U4" s="1394"/>
      <c r="V4" s="1394"/>
      <c r="W4" s="1394"/>
      <c r="X4" s="1394"/>
      <c r="Y4" s="1394"/>
      <c r="Z4" s="1394"/>
    </row>
    <row r="5" spans="1:26" ht="18.5">
      <c r="A5" s="1395" t="s">
        <v>29817</v>
      </c>
      <c r="B5" s="1395"/>
      <c r="C5" s="1395"/>
      <c r="D5" s="1395"/>
      <c r="E5" s="1395"/>
      <c r="F5" s="1395"/>
      <c r="G5" s="1395"/>
      <c r="H5" s="1395"/>
      <c r="I5" s="1395"/>
      <c r="J5" s="1395"/>
      <c r="K5" s="1395"/>
      <c r="L5" s="1395"/>
      <c r="M5" s="1395"/>
      <c r="N5" s="1395"/>
      <c r="O5" s="1395"/>
      <c r="P5" s="1395"/>
      <c r="Q5" s="1395"/>
      <c r="R5" s="1395"/>
      <c r="S5" s="1395"/>
      <c r="T5" s="1395"/>
      <c r="U5" s="1395"/>
      <c r="V5" s="1395"/>
      <c r="W5" s="1395"/>
      <c r="X5" s="1395"/>
      <c r="Y5" s="1395"/>
      <c r="Z5" s="1395"/>
    </row>
    <row r="6" spans="1:26" ht="15.75" customHeight="1">
      <c r="A6" s="1396" t="s">
        <v>29818</v>
      </c>
      <c r="B6" s="1396" t="s">
        <v>29819</v>
      </c>
      <c r="C6" s="1397" t="s">
        <v>29829</v>
      </c>
      <c r="D6" s="1398"/>
      <c r="E6" s="1398"/>
      <c r="F6" s="1398"/>
      <c r="G6" s="1398"/>
      <c r="H6" s="1398"/>
      <c r="I6" s="1398"/>
      <c r="J6" s="1398"/>
      <c r="K6" s="1398"/>
      <c r="L6" s="1398"/>
      <c r="M6" s="1398"/>
      <c r="N6" s="1399"/>
      <c r="O6" s="1400" t="s">
        <v>29830</v>
      </c>
      <c r="P6" s="1400"/>
      <c r="Q6" s="1400"/>
      <c r="R6" s="1400"/>
      <c r="S6" s="1400"/>
      <c r="T6" s="1400"/>
      <c r="U6" s="1400"/>
      <c r="V6" s="1400"/>
      <c r="W6" s="1400"/>
      <c r="X6" s="1401" t="s">
        <v>29823</v>
      </c>
      <c r="Y6" s="1401"/>
      <c r="Z6" s="1401"/>
    </row>
    <row r="7" spans="1:26" s="1384" customFormat="1" ht="53.25" customHeight="1">
      <c r="A7" s="1396"/>
      <c r="B7" s="1396"/>
      <c r="C7" s="1402" t="s">
        <v>29831</v>
      </c>
      <c r="D7" s="1403"/>
      <c r="E7" s="1404"/>
      <c r="F7" s="1402" t="s">
        <v>29832</v>
      </c>
      <c r="G7" s="1403"/>
      <c r="H7" s="1404"/>
      <c r="I7" s="1402" t="s">
        <v>29833</v>
      </c>
      <c r="J7" s="1403"/>
      <c r="K7" s="1404"/>
      <c r="L7" s="1405" t="s">
        <v>29834</v>
      </c>
      <c r="M7" s="1406"/>
      <c r="N7" s="1407"/>
      <c r="O7" s="1397" t="s">
        <v>29820</v>
      </c>
      <c r="P7" s="1398"/>
      <c r="Q7" s="1399"/>
      <c r="R7" s="1397" t="s">
        <v>29821</v>
      </c>
      <c r="S7" s="1398"/>
      <c r="T7" s="1399"/>
      <c r="U7" s="1397" t="s">
        <v>29822</v>
      </c>
      <c r="V7" s="1398"/>
      <c r="W7" s="1399"/>
      <c r="X7" s="1396"/>
      <c r="Y7" s="1396"/>
      <c r="Z7" s="1396"/>
    </row>
    <row r="8" spans="1:26" s="1394" customFormat="1" ht="18.75" customHeight="1">
      <c r="A8" s="1396"/>
      <c r="B8" s="1396"/>
      <c r="C8" s="1408" t="s">
        <v>44</v>
      </c>
      <c r="D8" s="1408" t="s">
        <v>29835</v>
      </c>
      <c r="E8" s="1408" t="s">
        <v>36</v>
      </c>
      <c r="F8" s="1408" t="s">
        <v>44</v>
      </c>
      <c r="G8" s="1408" t="s">
        <v>29835</v>
      </c>
      <c r="H8" s="1408" t="s">
        <v>36</v>
      </c>
      <c r="I8" s="1408" t="s">
        <v>44</v>
      </c>
      <c r="J8" s="1408" t="s">
        <v>29835</v>
      </c>
      <c r="K8" s="1408" t="s">
        <v>36</v>
      </c>
      <c r="L8" s="1409" t="s">
        <v>44</v>
      </c>
      <c r="M8" s="1409" t="s">
        <v>45</v>
      </c>
      <c r="N8" s="1409" t="s">
        <v>36</v>
      </c>
      <c r="O8" s="1408" t="s">
        <v>44</v>
      </c>
      <c r="P8" s="1408" t="s">
        <v>29835</v>
      </c>
      <c r="Q8" s="1408" t="s">
        <v>36</v>
      </c>
      <c r="R8" s="1408" t="s">
        <v>44</v>
      </c>
      <c r="S8" s="1408" t="s">
        <v>29835</v>
      </c>
      <c r="T8" s="1408" t="s">
        <v>36</v>
      </c>
      <c r="U8" s="1408" t="s">
        <v>44</v>
      </c>
      <c r="V8" s="1408" t="s">
        <v>29835</v>
      </c>
      <c r="W8" s="1408" t="s">
        <v>36</v>
      </c>
      <c r="X8" s="1408" t="s">
        <v>44</v>
      </c>
      <c r="Y8" s="1408" t="s">
        <v>29835</v>
      </c>
      <c r="Z8" s="1408" t="s">
        <v>36</v>
      </c>
    </row>
    <row r="9" spans="1:26" ht="18.5">
      <c r="A9" s="1410" t="s">
        <v>40</v>
      </c>
      <c r="B9" s="1410">
        <v>59</v>
      </c>
      <c r="C9" s="1410">
        <v>12656</v>
      </c>
      <c r="D9" s="1410">
        <v>13013</v>
      </c>
      <c r="E9" s="1410">
        <v>25669</v>
      </c>
      <c r="F9" s="1410">
        <v>13189</v>
      </c>
      <c r="G9" s="1410">
        <v>13184</v>
      </c>
      <c r="H9" s="1410">
        <v>26373</v>
      </c>
      <c r="I9" s="1410">
        <v>9857</v>
      </c>
      <c r="J9" s="1410">
        <v>10215</v>
      </c>
      <c r="K9" s="1410">
        <v>20072</v>
      </c>
      <c r="L9" s="1410">
        <f>C9+F9+I9</f>
        <v>35702</v>
      </c>
      <c r="M9" s="1410">
        <f t="shared" ref="M9:N14" si="0">D9+G9+J9</f>
        <v>36412</v>
      </c>
      <c r="N9" s="1410">
        <f t="shared" si="0"/>
        <v>72114</v>
      </c>
      <c r="O9" s="1410">
        <v>359</v>
      </c>
      <c r="P9" s="1410">
        <v>1443</v>
      </c>
      <c r="Q9" s="1410">
        <v>1802</v>
      </c>
      <c r="R9" s="1410">
        <v>41</v>
      </c>
      <c r="S9" s="1410">
        <v>131</v>
      </c>
      <c r="T9" s="1410">
        <v>172</v>
      </c>
      <c r="U9" s="1410">
        <v>400</v>
      </c>
      <c r="V9" s="1410">
        <v>1574</v>
      </c>
      <c r="W9" s="1410">
        <v>1974</v>
      </c>
      <c r="X9" s="1410">
        <v>24</v>
      </c>
      <c r="Y9" s="1410">
        <v>88</v>
      </c>
      <c r="Z9" s="1410">
        <v>112</v>
      </c>
    </row>
    <row r="10" spans="1:26" ht="18.5">
      <c r="A10" s="1410" t="s">
        <v>42</v>
      </c>
      <c r="B10" s="1410">
        <v>59</v>
      </c>
      <c r="C10" s="1410">
        <v>10960</v>
      </c>
      <c r="D10" s="1410">
        <v>10794</v>
      </c>
      <c r="E10" s="1410">
        <v>21754</v>
      </c>
      <c r="F10" s="1410">
        <v>11177</v>
      </c>
      <c r="G10" s="1410">
        <v>11048</v>
      </c>
      <c r="H10" s="1410">
        <v>22225</v>
      </c>
      <c r="I10" s="1410">
        <v>9037</v>
      </c>
      <c r="J10" s="1410">
        <v>9350</v>
      </c>
      <c r="K10" s="1410">
        <v>18387</v>
      </c>
      <c r="L10" s="1410">
        <f t="shared" ref="L10:L14" si="1">C10+F10+I10</f>
        <v>31174</v>
      </c>
      <c r="M10" s="1410">
        <f t="shared" si="0"/>
        <v>31192</v>
      </c>
      <c r="N10" s="1410">
        <f t="shared" si="0"/>
        <v>62366</v>
      </c>
      <c r="O10" s="1410">
        <v>359</v>
      </c>
      <c r="P10" s="1410">
        <v>1223</v>
      </c>
      <c r="Q10" s="1410">
        <v>1582</v>
      </c>
      <c r="R10" s="1410">
        <v>66</v>
      </c>
      <c r="S10" s="1410">
        <v>140</v>
      </c>
      <c r="T10" s="1410">
        <v>206</v>
      </c>
      <c r="U10" s="1410">
        <v>425</v>
      </c>
      <c r="V10" s="1410">
        <v>1363</v>
      </c>
      <c r="W10" s="1410">
        <v>1788</v>
      </c>
      <c r="X10" s="1410">
        <v>34</v>
      </c>
      <c r="Y10" s="1410">
        <v>95</v>
      </c>
      <c r="Z10" s="1410">
        <v>129</v>
      </c>
    </row>
    <row r="11" spans="1:26" ht="18.5">
      <c r="A11" s="1410" t="s">
        <v>46</v>
      </c>
      <c r="B11" s="1410">
        <v>70</v>
      </c>
      <c r="C11" s="1410">
        <v>8271</v>
      </c>
      <c r="D11" s="1410">
        <v>8416</v>
      </c>
      <c r="E11" s="1410">
        <v>16687</v>
      </c>
      <c r="F11" s="1410">
        <v>7424</v>
      </c>
      <c r="G11" s="1410">
        <v>7966</v>
      </c>
      <c r="H11" s="1410">
        <v>15390</v>
      </c>
      <c r="I11" s="1410">
        <v>6271</v>
      </c>
      <c r="J11" s="1410">
        <v>6517</v>
      </c>
      <c r="K11" s="1410">
        <v>12788</v>
      </c>
      <c r="L11" s="1410">
        <f t="shared" si="1"/>
        <v>21966</v>
      </c>
      <c r="M11" s="1410">
        <f t="shared" si="0"/>
        <v>22899</v>
      </c>
      <c r="N11" s="1410">
        <f t="shared" si="0"/>
        <v>44865</v>
      </c>
      <c r="O11" s="1410">
        <v>347</v>
      </c>
      <c r="P11" s="1410">
        <v>620</v>
      </c>
      <c r="Q11" s="1410">
        <v>967</v>
      </c>
      <c r="R11" s="1410">
        <v>33</v>
      </c>
      <c r="S11" s="1410">
        <v>36</v>
      </c>
      <c r="T11" s="1410">
        <v>69</v>
      </c>
      <c r="U11" s="1410">
        <v>380</v>
      </c>
      <c r="V11" s="1410">
        <v>656</v>
      </c>
      <c r="W11" s="1410">
        <v>1036</v>
      </c>
      <c r="X11" s="1410">
        <v>39</v>
      </c>
      <c r="Y11" s="1410">
        <v>51</v>
      </c>
      <c r="Z11" s="1410">
        <v>90</v>
      </c>
    </row>
    <row r="12" spans="1:26" ht="18.5">
      <c r="A12" s="1410" t="s">
        <v>47</v>
      </c>
      <c r="B12" s="1410">
        <v>49</v>
      </c>
      <c r="C12" s="1410">
        <v>5978</v>
      </c>
      <c r="D12" s="1410">
        <v>7031</v>
      </c>
      <c r="E12" s="1410">
        <v>13009</v>
      </c>
      <c r="F12" s="1410">
        <v>5944</v>
      </c>
      <c r="G12" s="1410">
        <v>7510</v>
      </c>
      <c r="H12" s="1410">
        <v>13454</v>
      </c>
      <c r="I12" s="1410">
        <v>4851</v>
      </c>
      <c r="J12" s="1410">
        <v>5865</v>
      </c>
      <c r="K12" s="1410">
        <v>10716</v>
      </c>
      <c r="L12" s="1410">
        <f t="shared" si="1"/>
        <v>16773</v>
      </c>
      <c r="M12" s="1410">
        <f t="shared" si="0"/>
        <v>20406</v>
      </c>
      <c r="N12" s="1410">
        <f t="shared" si="0"/>
        <v>37179</v>
      </c>
      <c r="O12" s="1410">
        <v>286</v>
      </c>
      <c r="P12" s="1410">
        <v>573</v>
      </c>
      <c r="Q12" s="1410">
        <v>859</v>
      </c>
      <c r="R12" s="1410">
        <v>49</v>
      </c>
      <c r="S12" s="1410">
        <v>62</v>
      </c>
      <c r="T12" s="1410">
        <v>111</v>
      </c>
      <c r="U12" s="1410">
        <v>335</v>
      </c>
      <c r="V12" s="1410">
        <v>635</v>
      </c>
      <c r="W12" s="1410">
        <v>970</v>
      </c>
      <c r="X12" s="1410">
        <v>16</v>
      </c>
      <c r="Y12" s="1410">
        <v>28</v>
      </c>
      <c r="Z12" s="1410">
        <v>44</v>
      </c>
    </row>
    <row r="13" spans="1:26" ht="18.5">
      <c r="A13" s="1410" t="s">
        <v>48</v>
      </c>
      <c r="B13" s="1410">
        <v>77</v>
      </c>
      <c r="C13" s="1410">
        <v>12805</v>
      </c>
      <c r="D13" s="1410">
        <v>13174</v>
      </c>
      <c r="E13" s="1410">
        <v>25979</v>
      </c>
      <c r="F13" s="1410">
        <v>13809</v>
      </c>
      <c r="G13" s="1410">
        <v>13645</v>
      </c>
      <c r="H13" s="1410">
        <v>27454</v>
      </c>
      <c r="I13" s="1410">
        <v>10406</v>
      </c>
      <c r="J13" s="1410">
        <v>10777</v>
      </c>
      <c r="K13" s="1410">
        <v>21183</v>
      </c>
      <c r="L13" s="1410">
        <f t="shared" si="1"/>
        <v>37020</v>
      </c>
      <c r="M13" s="1410">
        <f t="shared" si="0"/>
        <v>37596</v>
      </c>
      <c r="N13" s="1410">
        <f t="shared" si="0"/>
        <v>74616</v>
      </c>
      <c r="O13" s="1410">
        <v>436</v>
      </c>
      <c r="P13" s="1410">
        <v>918</v>
      </c>
      <c r="Q13" s="1410">
        <v>1354</v>
      </c>
      <c r="R13" s="1410">
        <v>55</v>
      </c>
      <c r="S13" s="1410">
        <v>87</v>
      </c>
      <c r="T13" s="1410">
        <v>142</v>
      </c>
      <c r="U13" s="1410">
        <v>491</v>
      </c>
      <c r="V13" s="1410">
        <v>1005</v>
      </c>
      <c r="W13" s="1410">
        <v>1496</v>
      </c>
      <c r="X13" s="1410">
        <v>44</v>
      </c>
      <c r="Y13" s="1410">
        <v>34</v>
      </c>
      <c r="Z13" s="1410">
        <v>78</v>
      </c>
    </row>
    <row r="14" spans="1:26" ht="18.5">
      <c r="A14" s="1410" t="s">
        <v>56</v>
      </c>
      <c r="B14" s="1410">
        <v>55</v>
      </c>
      <c r="C14" s="1410">
        <v>7078</v>
      </c>
      <c r="D14" s="1410">
        <v>6508</v>
      </c>
      <c r="E14" s="1410">
        <v>13586</v>
      </c>
      <c r="F14" s="1410">
        <v>7371</v>
      </c>
      <c r="G14" s="1410">
        <v>6883</v>
      </c>
      <c r="H14" s="1410">
        <v>14254</v>
      </c>
      <c r="I14" s="1410">
        <v>5267</v>
      </c>
      <c r="J14" s="1410">
        <v>5175</v>
      </c>
      <c r="K14" s="1410">
        <v>10442</v>
      </c>
      <c r="L14" s="1410">
        <f t="shared" si="1"/>
        <v>19716</v>
      </c>
      <c r="M14" s="1410">
        <f t="shared" si="0"/>
        <v>18566</v>
      </c>
      <c r="N14" s="1410">
        <f t="shared" si="0"/>
        <v>38282</v>
      </c>
      <c r="O14" s="1410">
        <v>259</v>
      </c>
      <c r="P14" s="1410">
        <v>926</v>
      </c>
      <c r="Q14" s="1410">
        <v>1185</v>
      </c>
      <c r="R14" s="1410">
        <v>57</v>
      </c>
      <c r="S14" s="1410">
        <v>102</v>
      </c>
      <c r="T14" s="1410">
        <v>159</v>
      </c>
      <c r="U14" s="1410">
        <v>316</v>
      </c>
      <c r="V14" s="1410">
        <v>1028</v>
      </c>
      <c r="W14" s="1410">
        <v>1344</v>
      </c>
      <c r="X14" s="1410">
        <v>43</v>
      </c>
      <c r="Y14" s="1410">
        <v>97</v>
      </c>
      <c r="Z14" s="1410">
        <v>140</v>
      </c>
    </row>
    <row r="15" spans="1:26" s="1412" customFormat="1" ht="18.5">
      <c r="A15" s="1411" t="s">
        <v>36</v>
      </c>
      <c r="B15" s="1411">
        <f t="shared" ref="B15:Z15" si="2">SUM(B9:B14)</f>
        <v>369</v>
      </c>
      <c r="C15" s="1411">
        <f t="shared" si="2"/>
        <v>57748</v>
      </c>
      <c r="D15" s="1411">
        <f t="shared" si="2"/>
        <v>58936</v>
      </c>
      <c r="E15" s="1411">
        <f t="shared" si="2"/>
        <v>116684</v>
      </c>
      <c r="F15" s="1411">
        <f t="shared" si="2"/>
        <v>58914</v>
      </c>
      <c r="G15" s="1411">
        <f t="shared" si="2"/>
        <v>60236</v>
      </c>
      <c r="H15" s="1411">
        <f t="shared" si="2"/>
        <v>119150</v>
      </c>
      <c r="I15" s="1411">
        <f t="shared" si="2"/>
        <v>45689</v>
      </c>
      <c r="J15" s="1411">
        <f t="shared" si="2"/>
        <v>47899</v>
      </c>
      <c r="K15" s="1411">
        <f t="shared" si="2"/>
        <v>93588</v>
      </c>
      <c r="L15" s="1411">
        <f>SUM(L9:L14)</f>
        <v>162351</v>
      </c>
      <c r="M15" s="1411">
        <f t="shared" ref="M15:N15" si="3">SUM(M9:M14)</f>
        <v>167071</v>
      </c>
      <c r="N15" s="1411">
        <f t="shared" si="3"/>
        <v>329422</v>
      </c>
      <c r="O15" s="1411">
        <f t="shared" si="2"/>
        <v>2046</v>
      </c>
      <c r="P15" s="1411">
        <f t="shared" si="2"/>
        <v>5703</v>
      </c>
      <c r="Q15" s="1411">
        <f t="shared" si="2"/>
        <v>7749</v>
      </c>
      <c r="R15" s="1411">
        <f t="shared" si="2"/>
        <v>301</v>
      </c>
      <c r="S15" s="1411">
        <f t="shared" si="2"/>
        <v>558</v>
      </c>
      <c r="T15" s="1411">
        <f t="shared" si="2"/>
        <v>859</v>
      </c>
      <c r="U15" s="1411">
        <f t="shared" si="2"/>
        <v>2347</v>
      </c>
      <c r="V15" s="1411">
        <f t="shared" si="2"/>
        <v>6261</v>
      </c>
      <c r="W15" s="1411">
        <f t="shared" si="2"/>
        <v>8608</v>
      </c>
      <c r="X15" s="1411">
        <f t="shared" si="2"/>
        <v>200</v>
      </c>
      <c r="Y15" s="1411">
        <f t="shared" si="2"/>
        <v>393</v>
      </c>
      <c r="Z15" s="1411">
        <f t="shared" si="2"/>
        <v>593</v>
      </c>
    </row>
  </sheetData>
  <sheetProtection algorithmName="SHA-512" hashValue="L+tOJHAqGbbPSDy2hXJYj/JeJZBnzCfVTJ1VIHxokd6iiSAzmBTRMvn0arkvdP9qgItphhWDdTYYx+MsGw8aRw==" saltValue="Gs6pYJ616bVowfikAWWMJQ==" spinCount="100000" sheet="1" objects="1" scenarios="1"/>
  <mergeCells count="16">
    <mergeCell ref="F7:H7"/>
    <mergeCell ref="I7:K7"/>
    <mergeCell ref="L7:N7"/>
    <mergeCell ref="O7:Q7"/>
    <mergeCell ref="R7:T7"/>
    <mergeCell ref="U7:W7"/>
    <mergeCell ref="A1:Z1"/>
    <mergeCell ref="A2:Z2"/>
    <mergeCell ref="A3:Z3"/>
    <mergeCell ref="A5:Z5"/>
    <mergeCell ref="A6:A8"/>
    <mergeCell ref="B6:B8"/>
    <mergeCell ref="C6:N6"/>
    <mergeCell ref="O6:W6"/>
    <mergeCell ref="X6:Z7"/>
    <mergeCell ref="C7: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7E9EB-8A20-4424-8B26-C294DED06BE3}">
  <dimension ref="A1:AY63"/>
  <sheetViews>
    <sheetView topLeftCell="A39" zoomScale="40" zoomScaleNormal="40" workbookViewId="0">
      <selection activeCell="D12" sqref="D12"/>
    </sheetView>
  </sheetViews>
  <sheetFormatPr defaultRowHeight="14.5"/>
  <cols>
    <col min="1" max="1" width="5.1796875" customWidth="1"/>
    <col min="2" max="2" width="15.1796875" customWidth="1"/>
    <col min="3" max="3" width="15.7265625" customWidth="1"/>
    <col min="4" max="4" width="37.453125" customWidth="1"/>
    <col min="5" max="7" width="5.26953125" customWidth="1"/>
    <col min="8" max="31" width="4" style="5" customWidth="1"/>
    <col min="32" max="33" width="4.26953125" customWidth="1"/>
    <col min="34" max="34" width="3.26953125" bestFit="1" customWidth="1"/>
    <col min="35" max="35" width="3.453125" bestFit="1" customWidth="1"/>
    <col min="36" max="36" width="3.81640625" bestFit="1" customWidth="1"/>
    <col min="37" max="37" width="3.81640625" customWidth="1"/>
    <col min="38" max="38" width="3.81640625" bestFit="1" customWidth="1"/>
    <col min="39" max="39" width="4" bestFit="1" customWidth="1"/>
    <col min="40" max="40" width="3.81640625" bestFit="1" customWidth="1"/>
    <col min="41" max="41" width="4" bestFit="1" customWidth="1"/>
    <col min="42" max="42" width="3.81640625" bestFit="1" customWidth="1"/>
    <col min="43" max="43" width="4" bestFit="1" customWidth="1"/>
    <col min="44" max="44" width="3.81640625" bestFit="1" customWidth="1"/>
    <col min="45" max="45" width="4" bestFit="1" customWidth="1"/>
    <col min="46" max="46" width="3.81640625" bestFit="1" customWidth="1"/>
    <col min="47" max="47" width="4" bestFit="1" customWidth="1"/>
    <col min="48" max="49" width="6.54296875" customWidth="1"/>
    <col min="50" max="51" width="11.81640625" bestFit="1" customWidth="1"/>
  </cols>
  <sheetData>
    <row r="1" spans="1:51" ht="55" customHeight="1">
      <c r="A1" s="77" t="s">
        <v>55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</row>
    <row r="2" spans="1:51" ht="15" thickBot="1">
      <c r="A2" s="78" t="s">
        <v>37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</row>
    <row r="3" spans="1:51" ht="52.5">
      <c r="A3" s="45"/>
      <c r="B3" s="37"/>
      <c r="C3" s="37"/>
      <c r="D3" s="38"/>
      <c r="E3" s="79" t="s">
        <v>123</v>
      </c>
      <c r="F3" s="80"/>
      <c r="G3" s="81"/>
      <c r="H3" s="73" t="s">
        <v>18</v>
      </c>
      <c r="I3" s="74"/>
      <c r="J3" s="73" t="s">
        <v>10</v>
      </c>
      <c r="K3" s="74"/>
      <c r="L3" s="73" t="s">
        <v>19</v>
      </c>
      <c r="M3" s="74"/>
      <c r="N3" s="69" t="s">
        <v>20</v>
      </c>
      <c r="O3" s="70"/>
      <c r="P3" s="69" t="s">
        <v>21</v>
      </c>
      <c r="Q3" s="70"/>
      <c r="R3" s="69" t="s">
        <v>22</v>
      </c>
      <c r="S3" s="70"/>
      <c r="T3" s="82" t="s">
        <v>23</v>
      </c>
      <c r="U3" s="83"/>
      <c r="V3" s="73" t="s">
        <v>11</v>
      </c>
      <c r="W3" s="74"/>
      <c r="X3" s="73" t="s">
        <v>12</v>
      </c>
      <c r="Y3" s="74"/>
      <c r="Z3" s="73" t="s">
        <v>19</v>
      </c>
      <c r="AA3" s="74"/>
      <c r="AB3" s="69" t="s">
        <v>20</v>
      </c>
      <c r="AC3" s="70"/>
      <c r="AD3" s="69" t="s">
        <v>21</v>
      </c>
      <c r="AE3" s="70"/>
      <c r="AF3" s="75" t="s">
        <v>13</v>
      </c>
      <c r="AG3" s="76"/>
      <c r="AH3" s="71" t="s">
        <v>25</v>
      </c>
      <c r="AI3" s="72"/>
      <c r="AJ3" s="73" t="s">
        <v>24</v>
      </c>
      <c r="AK3" s="74"/>
      <c r="AL3" s="73" t="s">
        <v>26</v>
      </c>
      <c r="AM3" s="74"/>
      <c r="AN3" s="73" t="s">
        <v>27</v>
      </c>
      <c r="AO3" s="74"/>
      <c r="AP3" s="69" t="s">
        <v>28</v>
      </c>
      <c r="AQ3" s="70"/>
      <c r="AR3" s="69" t="s">
        <v>29</v>
      </c>
      <c r="AS3" s="70"/>
      <c r="AT3" s="69" t="s">
        <v>30</v>
      </c>
      <c r="AU3" s="70"/>
      <c r="AV3" s="71" t="s">
        <v>36</v>
      </c>
      <c r="AW3" s="72"/>
      <c r="AX3" s="38" t="s">
        <v>14</v>
      </c>
      <c r="AY3" s="38" t="s">
        <v>15</v>
      </c>
    </row>
    <row r="4" spans="1:51" ht="38.5">
      <c r="A4" s="46" t="s">
        <v>0</v>
      </c>
      <c r="B4" s="47" t="s">
        <v>35</v>
      </c>
      <c r="C4" s="47"/>
      <c r="D4" s="46" t="s">
        <v>6</v>
      </c>
      <c r="E4" s="46" t="s">
        <v>124</v>
      </c>
      <c r="F4" s="46" t="s">
        <v>126</v>
      </c>
      <c r="G4" s="46" t="s">
        <v>125</v>
      </c>
      <c r="H4" s="46" t="s">
        <v>16</v>
      </c>
      <c r="I4" s="46" t="s">
        <v>17</v>
      </c>
      <c r="J4" s="46" t="s">
        <v>16</v>
      </c>
      <c r="K4" s="46" t="s">
        <v>17</v>
      </c>
      <c r="L4" s="46" t="s">
        <v>16</v>
      </c>
      <c r="M4" s="46" t="s">
        <v>17</v>
      </c>
      <c r="N4" s="46" t="s">
        <v>16</v>
      </c>
      <c r="O4" s="46" t="s">
        <v>17</v>
      </c>
      <c r="P4" s="46" t="s">
        <v>16</v>
      </c>
      <c r="Q4" s="46" t="s">
        <v>17</v>
      </c>
      <c r="R4" s="46" t="s">
        <v>16</v>
      </c>
      <c r="S4" s="46" t="s">
        <v>17</v>
      </c>
      <c r="T4" s="46" t="s">
        <v>16</v>
      </c>
      <c r="U4" s="46" t="s">
        <v>17</v>
      </c>
      <c r="V4" s="46" t="s">
        <v>16</v>
      </c>
      <c r="W4" s="46" t="s">
        <v>17</v>
      </c>
      <c r="X4" s="46" t="s">
        <v>16</v>
      </c>
      <c r="Y4" s="46" t="s">
        <v>17</v>
      </c>
      <c r="Z4" s="46" t="s">
        <v>16</v>
      </c>
      <c r="AA4" s="46" t="s">
        <v>17</v>
      </c>
      <c r="AB4" s="46" t="s">
        <v>16</v>
      </c>
      <c r="AC4" s="46" t="s">
        <v>17</v>
      </c>
      <c r="AD4" s="46" t="s">
        <v>16</v>
      </c>
      <c r="AE4" s="46" t="s">
        <v>17</v>
      </c>
      <c r="AF4" s="46" t="s">
        <v>16</v>
      </c>
      <c r="AG4" s="46" t="s">
        <v>17</v>
      </c>
      <c r="AH4" s="46" t="s">
        <v>16</v>
      </c>
      <c r="AI4" s="46" t="s">
        <v>17</v>
      </c>
      <c r="AJ4" s="46" t="s">
        <v>16</v>
      </c>
      <c r="AK4" s="46" t="s">
        <v>17</v>
      </c>
      <c r="AL4" s="46" t="s">
        <v>16</v>
      </c>
      <c r="AM4" s="46" t="s">
        <v>17</v>
      </c>
      <c r="AN4" s="46" t="s">
        <v>16</v>
      </c>
      <c r="AO4" s="46" t="s">
        <v>17</v>
      </c>
      <c r="AP4" s="46" t="s">
        <v>16</v>
      </c>
      <c r="AQ4" s="46" t="s">
        <v>17</v>
      </c>
      <c r="AR4" s="46" t="s">
        <v>16</v>
      </c>
      <c r="AS4" s="46" t="s">
        <v>17</v>
      </c>
      <c r="AT4" s="46" t="s">
        <v>16</v>
      </c>
      <c r="AU4" s="46" t="s">
        <v>17</v>
      </c>
      <c r="AV4" s="48" t="s">
        <v>16</v>
      </c>
      <c r="AW4" s="46" t="s">
        <v>17</v>
      </c>
      <c r="AX4" s="46"/>
      <c r="AY4" s="46"/>
    </row>
    <row r="5" spans="1:51" s="41" customFormat="1" ht="25" customHeight="1">
      <c r="A5" s="49">
        <v>1</v>
      </c>
      <c r="B5" s="39" t="s">
        <v>60</v>
      </c>
      <c r="C5" s="39" t="s">
        <v>61</v>
      </c>
      <c r="D5" s="39" t="s">
        <v>62</v>
      </c>
      <c r="E5" s="39">
        <v>428</v>
      </c>
      <c r="F5" s="39">
        <v>300</v>
      </c>
      <c r="G5" s="39">
        <v>728</v>
      </c>
      <c r="H5" s="39">
        <v>3</v>
      </c>
      <c r="I5" s="39">
        <v>15.2</v>
      </c>
      <c r="J5" s="39">
        <v>3</v>
      </c>
      <c r="K5" s="39">
        <v>15.2</v>
      </c>
      <c r="L5" s="39">
        <v>2</v>
      </c>
      <c r="M5" s="39">
        <v>16.2</v>
      </c>
      <c r="N5" s="39">
        <v>1</v>
      </c>
      <c r="O5" s="39">
        <v>17.2</v>
      </c>
      <c r="P5" s="39">
        <v>3</v>
      </c>
      <c r="Q5" s="39">
        <v>15.2</v>
      </c>
      <c r="R5" s="39">
        <v>1</v>
      </c>
      <c r="S5" s="39">
        <v>17.2</v>
      </c>
      <c r="T5" s="39">
        <v>1</v>
      </c>
      <c r="U5" s="39">
        <v>17.2</v>
      </c>
      <c r="V5" s="49"/>
      <c r="W5" s="49"/>
      <c r="X5" s="39">
        <v>0</v>
      </c>
      <c r="Y5" s="39">
        <v>18.2</v>
      </c>
      <c r="Z5" s="39">
        <v>2</v>
      </c>
      <c r="AA5" s="39">
        <v>16.2</v>
      </c>
      <c r="AB5" s="49">
        <v>1</v>
      </c>
      <c r="AC5" s="49">
        <v>17.2</v>
      </c>
      <c r="AD5" s="49">
        <v>3</v>
      </c>
      <c r="AE5" s="49">
        <v>15.2</v>
      </c>
      <c r="AF5" s="39">
        <v>1</v>
      </c>
      <c r="AG5" s="39">
        <v>17.2</v>
      </c>
      <c r="AH5" s="39">
        <v>1</v>
      </c>
      <c r="AI5" s="39">
        <v>17.2</v>
      </c>
      <c r="AJ5" s="39">
        <v>0</v>
      </c>
      <c r="AK5" s="39">
        <v>18.2</v>
      </c>
      <c r="AL5" s="39">
        <v>1</v>
      </c>
      <c r="AM5" s="39">
        <v>17.2</v>
      </c>
      <c r="AN5" s="39">
        <v>1</v>
      </c>
      <c r="AO5" s="39">
        <v>7.8000000000000007</v>
      </c>
      <c r="AP5" s="39">
        <v>1</v>
      </c>
      <c r="AQ5" s="39">
        <v>8.4</v>
      </c>
      <c r="AR5" s="39">
        <v>1</v>
      </c>
      <c r="AS5" s="39">
        <v>17.2</v>
      </c>
      <c r="AT5" s="39">
        <v>0</v>
      </c>
      <c r="AU5" s="39">
        <v>18.2</v>
      </c>
      <c r="AV5" s="48">
        <f>SUM(H5,J5,L5,N5,P5,R5,T5,V5,X5,Z5,AB5,AD5,AF5,AH5,AJ5,AL5,AN5,AP5,AR5,AT5)</f>
        <v>26</v>
      </c>
      <c r="AW5" s="49">
        <f>SUM(I5,K5,M5,O5,Q5,S5,U5,W5,Y5,AA5,AC5,AE5,AG5,AI5,AK5,AM5,AO5,AQ5,AS5,AU5)</f>
        <v>301.59999999999985</v>
      </c>
      <c r="AX5" s="51">
        <f>G5/3</f>
        <v>242.66666666666666</v>
      </c>
      <c r="AY5" s="51">
        <f>AX5/40</f>
        <v>6.0666666666666664</v>
      </c>
    </row>
    <row r="6" spans="1:51" s="41" customFormat="1" ht="25" customHeight="1">
      <c r="A6" s="49">
        <v>2</v>
      </c>
      <c r="B6" s="39" t="s">
        <v>60</v>
      </c>
      <c r="C6" s="39" t="s">
        <v>61</v>
      </c>
      <c r="D6" s="39" t="s">
        <v>63</v>
      </c>
      <c r="E6" s="39">
        <v>338</v>
      </c>
      <c r="F6" s="39">
        <v>352</v>
      </c>
      <c r="G6" s="39">
        <v>690</v>
      </c>
      <c r="H6" s="39">
        <v>3</v>
      </c>
      <c r="I6" s="39">
        <v>14.25</v>
      </c>
      <c r="J6" s="39">
        <v>3</v>
      </c>
      <c r="K6" s="39">
        <v>14.25</v>
      </c>
      <c r="L6" s="39">
        <v>3</v>
      </c>
      <c r="M6" s="39">
        <v>14.25</v>
      </c>
      <c r="N6" s="39">
        <v>1</v>
      </c>
      <c r="O6" s="39">
        <v>16.25</v>
      </c>
      <c r="P6" s="39">
        <v>4</v>
      </c>
      <c r="Q6" s="39">
        <v>13.25</v>
      </c>
      <c r="R6" s="39">
        <v>1</v>
      </c>
      <c r="S6" s="39">
        <v>16.25</v>
      </c>
      <c r="T6" s="39">
        <v>1</v>
      </c>
      <c r="U6" s="39">
        <v>16.25</v>
      </c>
      <c r="V6" s="49"/>
      <c r="W6" s="49"/>
      <c r="X6" s="39">
        <v>1</v>
      </c>
      <c r="Y6" s="39">
        <v>16.25</v>
      </c>
      <c r="Z6" s="39">
        <v>3</v>
      </c>
      <c r="AA6" s="39">
        <v>14.25</v>
      </c>
      <c r="AB6" s="49">
        <v>1</v>
      </c>
      <c r="AC6" s="49">
        <v>16.25</v>
      </c>
      <c r="AD6" s="49">
        <v>4</v>
      </c>
      <c r="AE6" s="49">
        <v>13.25</v>
      </c>
      <c r="AF6" s="39">
        <v>2</v>
      </c>
      <c r="AG6" s="39">
        <v>15.25</v>
      </c>
      <c r="AH6" s="39">
        <v>1</v>
      </c>
      <c r="AI6" s="39">
        <v>16.25</v>
      </c>
      <c r="AJ6" s="39">
        <v>1</v>
      </c>
      <c r="AK6" s="39">
        <v>16.25</v>
      </c>
      <c r="AL6" s="39">
        <v>1</v>
      </c>
      <c r="AM6" s="39">
        <v>16.25</v>
      </c>
      <c r="AN6" s="39">
        <v>1</v>
      </c>
      <c r="AO6" s="39">
        <v>8.25</v>
      </c>
      <c r="AP6" s="39">
        <v>1</v>
      </c>
      <c r="AQ6" s="39">
        <v>7</v>
      </c>
      <c r="AR6" s="39">
        <v>1</v>
      </c>
      <c r="AS6" s="39">
        <v>16.25</v>
      </c>
      <c r="AT6" s="39">
        <v>1</v>
      </c>
      <c r="AU6" s="39">
        <v>16.25</v>
      </c>
      <c r="AV6" s="48">
        <f t="shared" ref="AV6:AV19" si="0">SUM(H6,J6,L6,N6,P6,R6,T6,V6,X6,Z6,AB6,AD6,AF6,AH6,AJ6,AL6,AN6,AP6,AR6,AT6)</f>
        <v>34</v>
      </c>
      <c r="AW6" s="49">
        <f t="shared" ref="AW6:AW19" si="1">SUM(I6,K6,M6,O6,Q6,S6,U6,W6,Y6,AA6,AC6,AE6,AG6,AI6,AK6,AM6,AO6,AQ6,AS6,AU6)</f>
        <v>276.5</v>
      </c>
      <c r="AX6" s="51">
        <f t="shared" ref="AX6:AX63" si="2">G6/3</f>
        <v>230</v>
      </c>
      <c r="AY6" s="51">
        <f t="shared" ref="AY6:AY63" si="3">AX6/40</f>
        <v>5.75</v>
      </c>
    </row>
    <row r="7" spans="1:51" s="41" customFormat="1" ht="25" customHeight="1">
      <c r="A7" s="49">
        <v>3</v>
      </c>
      <c r="B7" s="39" t="s">
        <v>60</v>
      </c>
      <c r="C7" s="39" t="s">
        <v>61</v>
      </c>
      <c r="D7" s="39" t="s">
        <v>64</v>
      </c>
      <c r="E7" s="39">
        <v>667</v>
      </c>
      <c r="F7" s="39">
        <v>460</v>
      </c>
      <c r="G7" s="39">
        <v>1127</v>
      </c>
      <c r="H7" s="39">
        <v>4</v>
      </c>
      <c r="I7" s="39">
        <v>24.175000000000001</v>
      </c>
      <c r="J7" s="39">
        <v>4</v>
      </c>
      <c r="K7" s="39">
        <v>24.175000000000001</v>
      </c>
      <c r="L7" s="39">
        <v>2</v>
      </c>
      <c r="M7" s="39">
        <v>26.175000000000001</v>
      </c>
      <c r="N7" s="39">
        <v>2</v>
      </c>
      <c r="O7" s="39">
        <v>26.175000000000001</v>
      </c>
      <c r="P7" s="39">
        <v>6</v>
      </c>
      <c r="Q7" s="39">
        <v>22.175000000000001</v>
      </c>
      <c r="R7" s="39">
        <v>3</v>
      </c>
      <c r="S7" s="39">
        <v>25.175000000000001</v>
      </c>
      <c r="T7" s="39">
        <v>1</v>
      </c>
      <c r="U7" s="39">
        <v>27.175000000000001</v>
      </c>
      <c r="V7" s="49"/>
      <c r="W7" s="49"/>
      <c r="X7" s="39">
        <v>1</v>
      </c>
      <c r="Y7" s="39">
        <v>27.175000000000001</v>
      </c>
      <c r="Z7" s="39">
        <v>2</v>
      </c>
      <c r="AA7" s="39">
        <v>26.175000000000001</v>
      </c>
      <c r="AB7" s="49">
        <v>2</v>
      </c>
      <c r="AC7" s="49">
        <v>26.175000000000001</v>
      </c>
      <c r="AD7" s="49">
        <v>6</v>
      </c>
      <c r="AE7" s="49">
        <v>22.175000000000001</v>
      </c>
      <c r="AF7" s="39">
        <v>2</v>
      </c>
      <c r="AG7" s="39">
        <v>26.175000000000001</v>
      </c>
      <c r="AH7" s="39">
        <v>2</v>
      </c>
      <c r="AI7" s="39">
        <v>26.175000000000001</v>
      </c>
      <c r="AJ7" s="39">
        <v>2</v>
      </c>
      <c r="AK7" s="39">
        <v>26.175000000000001</v>
      </c>
      <c r="AL7" s="39">
        <v>1</v>
      </c>
      <c r="AM7" s="39">
        <v>27.175000000000001</v>
      </c>
      <c r="AN7" s="39">
        <v>1</v>
      </c>
      <c r="AO7" s="39">
        <v>13.875</v>
      </c>
      <c r="AP7" s="39">
        <v>1</v>
      </c>
      <c r="AQ7" s="39">
        <v>12.3</v>
      </c>
      <c r="AR7" s="39">
        <v>1</v>
      </c>
      <c r="AS7" s="39">
        <v>27.175000000000001</v>
      </c>
      <c r="AT7" s="39">
        <v>2</v>
      </c>
      <c r="AU7" s="39">
        <v>26.175000000000001</v>
      </c>
      <c r="AV7" s="48">
        <f t="shared" si="0"/>
        <v>45</v>
      </c>
      <c r="AW7" s="49">
        <f t="shared" si="1"/>
        <v>462.15000000000015</v>
      </c>
      <c r="AX7" s="51">
        <f t="shared" si="2"/>
        <v>375.66666666666669</v>
      </c>
      <c r="AY7" s="51">
        <f t="shared" si="3"/>
        <v>9.3916666666666675</v>
      </c>
    </row>
    <row r="8" spans="1:51" s="41" customFormat="1" ht="25" customHeight="1">
      <c r="A8" s="49">
        <v>4</v>
      </c>
      <c r="B8" s="39" t="s">
        <v>60</v>
      </c>
      <c r="C8" s="39" t="s">
        <v>61</v>
      </c>
      <c r="D8" s="39" t="s">
        <v>65</v>
      </c>
      <c r="E8" s="39">
        <v>0</v>
      </c>
      <c r="F8" s="39">
        <v>1057</v>
      </c>
      <c r="G8" s="39">
        <v>1057</v>
      </c>
      <c r="H8" s="39">
        <v>3</v>
      </c>
      <c r="I8" s="39">
        <v>23.425000000000001</v>
      </c>
      <c r="J8" s="39">
        <v>4</v>
      </c>
      <c r="K8" s="39">
        <v>22.425000000000001</v>
      </c>
      <c r="L8" s="39">
        <v>2</v>
      </c>
      <c r="M8" s="39">
        <v>24.425000000000001</v>
      </c>
      <c r="N8" s="39">
        <v>3</v>
      </c>
      <c r="O8" s="39">
        <v>23.425000000000001</v>
      </c>
      <c r="P8" s="39">
        <v>4</v>
      </c>
      <c r="Q8" s="39">
        <v>22.425000000000001</v>
      </c>
      <c r="R8" s="39">
        <v>2</v>
      </c>
      <c r="S8" s="39">
        <v>24.425000000000001</v>
      </c>
      <c r="T8" s="39">
        <v>2</v>
      </c>
      <c r="U8" s="39">
        <v>24.425000000000001</v>
      </c>
      <c r="V8" s="49"/>
      <c r="W8" s="49"/>
      <c r="X8" s="39">
        <v>1</v>
      </c>
      <c r="Y8" s="39">
        <v>25.425000000000001</v>
      </c>
      <c r="Z8" s="39">
        <v>2</v>
      </c>
      <c r="AA8" s="39">
        <v>24.425000000000001</v>
      </c>
      <c r="AB8" s="49">
        <v>3</v>
      </c>
      <c r="AC8" s="49">
        <v>23.425000000000001</v>
      </c>
      <c r="AD8" s="49">
        <v>4</v>
      </c>
      <c r="AE8" s="49">
        <v>22.425000000000001</v>
      </c>
      <c r="AF8" s="39">
        <v>2</v>
      </c>
      <c r="AG8" s="39">
        <v>24.425000000000001</v>
      </c>
      <c r="AH8" s="39">
        <v>0</v>
      </c>
      <c r="AI8" s="39">
        <v>26.425000000000001</v>
      </c>
      <c r="AJ8" s="39">
        <v>2</v>
      </c>
      <c r="AK8" s="39">
        <v>24.425000000000001</v>
      </c>
      <c r="AL8" s="39">
        <v>2</v>
      </c>
      <c r="AM8" s="39">
        <v>24.425000000000001</v>
      </c>
      <c r="AN8" s="39">
        <v>1</v>
      </c>
      <c r="AO8" s="39">
        <v>8.9749999999999996</v>
      </c>
      <c r="AP8" s="39">
        <v>1</v>
      </c>
      <c r="AQ8" s="39">
        <v>15.45</v>
      </c>
      <c r="AR8" s="39">
        <v>1</v>
      </c>
      <c r="AS8" s="39">
        <v>25.425000000000001</v>
      </c>
      <c r="AT8" s="39">
        <v>1</v>
      </c>
      <c r="AU8" s="39">
        <v>25.425000000000001</v>
      </c>
      <c r="AV8" s="48">
        <f t="shared" si="0"/>
        <v>40</v>
      </c>
      <c r="AW8" s="49">
        <f t="shared" si="1"/>
        <v>435.65000000000015</v>
      </c>
      <c r="AX8" s="51">
        <f t="shared" si="2"/>
        <v>352.33333333333331</v>
      </c>
      <c r="AY8" s="51">
        <f t="shared" si="3"/>
        <v>8.8083333333333336</v>
      </c>
    </row>
    <row r="9" spans="1:51" s="41" customFormat="1" ht="25" customHeight="1">
      <c r="A9" s="49">
        <v>5</v>
      </c>
      <c r="B9" s="39" t="s">
        <v>60</v>
      </c>
      <c r="C9" s="39" t="s">
        <v>61</v>
      </c>
      <c r="D9" s="40" t="s">
        <v>66</v>
      </c>
      <c r="E9" s="40">
        <v>0</v>
      </c>
      <c r="F9" s="40">
        <v>674</v>
      </c>
      <c r="G9" s="40">
        <v>674</v>
      </c>
      <c r="H9" s="39">
        <v>2</v>
      </c>
      <c r="I9" s="39">
        <v>14.850000000000001</v>
      </c>
      <c r="J9" s="39">
        <v>3</v>
      </c>
      <c r="K9" s="39">
        <v>13.850000000000001</v>
      </c>
      <c r="L9" s="39">
        <v>3</v>
      </c>
      <c r="M9" s="39">
        <v>13.850000000000001</v>
      </c>
      <c r="N9" s="39">
        <v>1</v>
      </c>
      <c r="O9" s="39">
        <v>15.850000000000001</v>
      </c>
      <c r="P9" s="39">
        <v>3</v>
      </c>
      <c r="Q9" s="39">
        <v>13.850000000000001</v>
      </c>
      <c r="R9" s="39">
        <v>2</v>
      </c>
      <c r="S9" s="39">
        <v>14.850000000000001</v>
      </c>
      <c r="T9" s="39">
        <v>2</v>
      </c>
      <c r="U9" s="39">
        <v>14.850000000000001</v>
      </c>
      <c r="V9" s="49"/>
      <c r="W9" s="49"/>
      <c r="X9" s="39">
        <v>1</v>
      </c>
      <c r="Y9" s="39">
        <v>15.850000000000001</v>
      </c>
      <c r="Z9" s="39">
        <v>3</v>
      </c>
      <c r="AA9" s="39">
        <v>13.850000000000001</v>
      </c>
      <c r="AB9" s="49">
        <v>1</v>
      </c>
      <c r="AC9" s="49">
        <v>15.850000000000001</v>
      </c>
      <c r="AD9" s="49">
        <v>3</v>
      </c>
      <c r="AE9" s="49">
        <v>13.850000000000001</v>
      </c>
      <c r="AF9" s="39">
        <v>1</v>
      </c>
      <c r="AG9" s="39">
        <v>15.850000000000001</v>
      </c>
      <c r="AH9" s="39">
        <v>1</v>
      </c>
      <c r="AI9" s="39">
        <v>15.850000000000001</v>
      </c>
      <c r="AJ9" s="39">
        <v>1</v>
      </c>
      <c r="AK9" s="39">
        <v>15.850000000000001</v>
      </c>
      <c r="AL9" s="39">
        <v>2</v>
      </c>
      <c r="AM9" s="39">
        <v>14.850000000000001</v>
      </c>
      <c r="AN9" s="39">
        <v>1</v>
      </c>
      <c r="AO9" s="39">
        <v>6.2</v>
      </c>
      <c r="AP9" s="39">
        <v>1</v>
      </c>
      <c r="AQ9" s="39">
        <v>8.65</v>
      </c>
      <c r="AR9" s="39">
        <v>1</v>
      </c>
      <c r="AS9" s="39">
        <v>15.850000000000001</v>
      </c>
      <c r="AT9" s="39">
        <v>1</v>
      </c>
      <c r="AU9" s="39">
        <v>15.850000000000001</v>
      </c>
      <c r="AV9" s="48">
        <f t="shared" si="0"/>
        <v>33</v>
      </c>
      <c r="AW9" s="49">
        <f t="shared" si="1"/>
        <v>270.29999999999995</v>
      </c>
      <c r="AX9" s="51">
        <f t="shared" si="2"/>
        <v>224.66666666666666</v>
      </c>
      <c r="AY9" s="51">
        <f t="shared" si="3"/>
        <v>5.6166666666666663</v>
      </c>
    </row>
    <row r="10" spans="1:51" s="41" customFormat="1" ht="25" customHeight="1">
      <c r="A10" s="49">
        <v>6</v>
      </c>
      <c r="B10" s="39" t="s">
        <v>60</v>
      </c>
      <c r="C10" s="39" t="s">
        <v>61</v>
      </c>
      <c r="D10" s="40" t="s">
        <v>67</v>
      </c>
      <c r="E10" s="40">
        <v>0</v>
      </c>
      <c r="F10" s="40">
        <v>1980</v>
      </c>
      <c r="G10" s="40">
        <v>1980</v>
      </c>
      <c r="H10" s="39">
        <v>3</v>
      </c>
      <c r="I10" s="39">
        <v>46.5</v>
      </c>
      <c r="J10" s="39">
        <v>3</v>
      </c>
      <c r="K10" s="39">
        <v>46.5</v>
      </c>
      <c r="L10" s="39">
        <v>3</v>
      </c>
      <c r="M10" s="39">
        <v>46.5</v>
      </c>
      <c r="N10" s="39">
        <v>2</v>
      </c>
      <c r="O10" s="39">
        <v>47.5</v>
      </c>
      <c r="P10" s="39">
        <v>6</v>
      </c>
      <c r="Q10" s="39">
        <v>43.5</v>
      </c>
      <c r="R10" s="39">
        <v>3</v>
      </c>
      <c r="S10" s="39">
        <v>46.5</v>
      </c>
      <c r="T10" s="39">
        <v>2</v>
      </c>
      <c r="U10" s="39">
        <v>47.5</v>
      </c>
      <c r="V10" s="49"/>
      <c r="W10" s="49"/>
      <c r="X10" s="39">
        <v>1</v>
      </c>
      <c r="Y10" s="39">
        <v>48.5</v>
      </c>
      <c r="Z10" s="39">
        <v>3</v>
      </c>
      <c r="AA10" s="39">
        <v>46.5</v>
      </c>
      <c r="AB10" s="49">
        <v>2</v>
      </c>
      <c r="AC10" s="49">
        <v>47.5</v>
      </c>
      <c r="AD10" s="49">
        <v>6</v>
      </c>
      <c r="AE10" s="49">
        <v>43.5</v>
      </c>
      <c r="AF10" s="39">
        <v>2</v>
      </c>
      <c r="AG10" s="39">
        <v>47.5</v>
      </c>
      <c r="AH10" s="39">
        <v>2</v>
      </c>
      <c r="AI10" s="39">
        <v>47.5</v>
      </c>
      <c r="AJ10" s="39">
        <v>2</v>
      </c>
      <c r="AK10" s="39">
        <v>47.5</v>
      </c>
      <c r="AL10" s="39">
        <v>0</v>
      </c>
      <c r="AM10" s="39">
        <v>49.5</v>
      </c>
      <c r="AN10" s="39">
        <v>1</v>
      </c>
      <c r="AO10" s="39">
        <v>21.375</v>
      </c>
      <c r="AP10" s="39">
        <v>1</v>
      </c>
      <c r="AQ10" s="39">
        <v>26.125</v>
      </c>
      <c r="AR10" s="39">
        <v>0</v>
      </c>
      <c r="AS10" s="39">
        <v>49.5</v>
      </c>
      <c r="AT10" s="39">
        <v>0</v>
      </c>
      <c r="AU10" s="39">
        <v>49.5</v>
      </c>
      <c r="AV10" s="48">
        <f t="shared" si="0"/>
        <v>42</v>
      </c>
      <c r="AW10" s="49">
        <f t="shared" si="1"/>
        <v>849</v>
      </c>
      <c r="AX10" s="51">
        <f t="shared" si="2"/>
        <v>660</v>
      </c>
      <c r="AY10" s="51">
        <f t="shared" si="3"/>
        <v>16.5</v>
      </c>
    </row>
    <row r="11" spans="1:51" s="41" customFormat="1" ht="25" customHeight="1">
      <c r="A11" s="49">
        <v>7</v>
      </c>
      <c r="B11" s="39" t="s">
        <v>60</v>
      </c>
      <c r="C11" s="39" t="s">
        <v>61</v>
      </c>
      <c r="D11" s="40" t="s">
        <v>68</v>
      </c>
      <c r="E11" s="40">
        <v>621</v>
      </c>
      <c r="F11" s="40">
        <v>549</v>
      </c>
      <c r="G11" s="40">
        <v>1170</v>
      </c>
      <c r="H11" s="39">
        <v>3</v>
      </c>
      <c r="I11" s="39">
        <v>26.25</v>
      </c>
      <c r="J11" s="39">
        <v>3</v>
      </c>
      <c r="K11" s="39">
        <v>26.25</v>
      </c>
      <c r="L11" s="39">
        <v>0</v>
      </c>
      <c r="M11" s="39">
        <v>29.25</v>
      </c>
      <c r="N11" s="39">
        <v>0</v>
      </c>
      <c r="O11" s="39">
        <v>29.25</v>
      </c>
      <c r="P11" s="39">
        <v>2</v>
      </c>
      <c r="Q11" s="39">
        <v>27.25</v>
      </c>
      <c r="R11" s="39">
        <v>0</v>
      </c>
      <c r="S11" s="39">
        <v>29.25</v>
      </c>
      <c r="T11" s="39">
        <v>1</v>
      </c>
      <c r="U11" s="39">
        <v>28.25</v>
      </c>
      <c r="V11" s="49"/>
      <c r="W11" s="49"/>
      <c r="X11" s="39">
        <v>0</v>
      </c>
      <c r="Y11" s="39">
        <v>29.25</v>
      </c>
      <c r="Z11" s="39">
        <v>0</v>
      </c>
      <c r="AA11" s="39">
        <v>29.25</v>
      </c>
      <c r="AB11" s="49">
        <v>0</v>
      </c>
      <c r="AC11" s="49">
        <v>29.25</v>
      </c>
      <c r="AD11" s="49">
        <v>2</v>
      </c>
      <c r="AE11" s="49">
        <v>27.25</v>
      </c>
      <c r="AF11" s="39">
        <v>1</v>
      </c>
      <c r="AG11" s="39">
        <v>28.25</v>
      </c>
      <c r="AH11" s="39">
        <v>0</v>
      </c>
      <c r="AI11" s="39">
        <v>29.25</v>
      </c>
      <c r="AJ11" s="39">
        <v>0</v>
      </c>
      <c r="AK11" s="39">
        <v>29.25</v>
      </c>
      <c r="AL11" s="39">
        <v>0</v>
      </c>
      <c r="AM11" s="39">
        <v>29.25</v>
      </c>
      <c r="AN11" s="39">
        <v>0</v>
      </c>
      <c r="AO11" s="39">
        <v>15.275</v>
      </c>
      <c r="AP11" s="39">
        <v>0</v>
      </c>
      <c r="AQ11" s="39">
        <v>13.975</v>
      </c>
      <c r="AR11" s="39">
        <v>0</v>
      </c>
      <c r="AS11" s="39">
        <v>29.25</v>
      </c>
      <c r="AT11" s="39">
        <v>0</v>
      </c>
      <c r="AU11" s="39">
        <v>29.25</v>
      </c>
      <c r="AV11" s="48">
        <f t="shared" si="0"/>
        <v>12</v>
      </c>
      <c r="AW11" s="49">
        <f t="shared" si="1"/>
        <v>514.5</v>
      </c>
      <c r="AX11" s="51">
        <f t="shared" si="2"/>
        <v>390</v>
      </c>
      <c r="AY11" s="51">
        <f t="shared" si="3"/>
        <v>9.75</v>
      </c>
    </row>
    <row r="12" spans="1:51" s="41" customFormat="1" ht="25" customHeight="1">
      <c r="A12" s="49"/>
      <c r="B12" s="39" t="s">
        <v>60</v>
      </c>
      <c r="C12" s="39" t="s">
        <v>61</v>
      </c>
      <c r="D12" s="40" t="s">
        <v>69</v>
      </c>
      <c r="E12" s="40">
        <v>891</v>
      </c>
      <c r="F12" s="40">
        <v>785</v>
      </c>
      <c r="G12" s="40">
        <v>1676</v>
      </c>
      <c r="H12" s="39">
        <v>3</v>
      </c>
      <c r="I12" s="39">
        <v>38.9</v>
      </c>
      <c r="J12" s="39">
        <v>3</v>
      </c>
      <c r="K12" s="39">
        <v>38.9</v>
      </c>
      <c r="L12" s="39">
        <v>2</v>
      </c>
      <c r="M12" s="39">
        <v>39.9</v>
      </c>
      <c r="N12" s="39">
        <v>1</v>
      </c>
      <c r="O12" s="39">
        <v>40.9</v>
      </c>
      <c r="P12" s="39">
        <v>4</v>
      </c>
      <c r="Q12" s="39">
        <v>37.9</v>
      </c>
      <c r="R12" s="39">
        <v>3</v>
      </c>
      <c r="S12" s="39">
        <v>38.9</v>
      </c>
      <c r="T12" s="39">
        <v>1</v>
      </c>
      <c r="U12" s="39">
        <v>40.9</v>
      </c>
      <c r="V12" s="49"/>
      <c r="W12" s="49"/>
      <c r="X12" s="39">
        <v>1</v>
      </c>
      <c r="Y12" s="39">
        <v>40.9</v>
      </c>
      <c r="Z12" s="39">
        <v>2</v>
      </c>
      <c r="AA12" s="39">
        <v>39.9</v>
      </c>
      <c r="AB12" s="49">
        <v>1</v>
      </c>
      <c r="AC12" s="49">
        <v>40.9</v>
      </c>
      <c r="AD12" s="49">
        <v>4</v>
      </c>
      <c r="AE12" s="49">
        <v>37.9</v>
      </c>
      <c r="AF12" s="39">
        <v>1</v>
      </c>
      <c r="AG12" s="39">
        <v>40.9</v>
      </c>
      <c r="AH12" s="39">
        <v>2</v>
      </c>
      <c r="AI12" s="39">
        <v>39.9</v>
      </c>
      <c r="AJ12" s="39">
        <v>2</v>
      </c>
      <c r="AK12" s="39">
        <v>39.9</v>
      </c>
      <c r="AL12" s="39">
        <v>2</v>
      </c>
      <c r="AM12" s="39">
        <v>39.9</v>
      </c>
      <c r="AN12" s="39">
        <v>1</v>
      </c>
      <c r="AO12" s="39">
        <v>18.55</v>
      </c>
      <c r="AP12" s="39">
        <v>0</v>
      </c>
      <c r="AQ12" s="39">
        <v>22.35</v>
      </c>
      <c r="AR12" s="39">
        <v>0</v>
      </c>
      <c r="AS12" s="39">
        <v>41.9</v>
      </c>
      <c r="AT12" s="39">
        <v>0</v>
      </c>
      <c r="AU12" s="39">
        <v>41.9</v>
      </c>
      <c r="AV12" s="48">
        <f t="shared" si="0"/>
        <v>33</v>
      </c>
      <c r="AW12" s="49">
        <f t="shared" si="1"/>
        <v>721.19999999999982</v>
      </c>
      <c r="AX12" s="51">
        <f t="shared" si="2"/>
        <v>558.66666666666663</v>
      </c>
      <c r="AY12" s="51">
        <f t="shared" si="3"/>
        <v>13.966666666666665</v>
      </c>
    </row>
    <row r="13" spans="1:51" s="41" customFormat="1" ht="25" customHeight="1">
      <c r="A13" s="49"/>
      <c r="B13" s="39" t="s">
        <v>60</v>
      </c>
      <c r="C13" s="39" t="s">
        <v>61</v>
      </c>
      <c r="D13" s="40" t="s">
        <v>70</v>
      </c>
      <c r="E13" s="40">
        <v>569</v>
      </c>
      <c r="F13" s="40">
        <v>79</v>
      </c>
      <c r="G13" s="40">
        <v>648</v>
      </c>
      <c r="H13" s="40">
        <v>3</v>
      </c>
      <c r="I13" s="39">
        <v>13.2</v>
      </c>
      <c r="J13" s="39">
        <v>2</v>
      </c>
      <c r="K13" s="39">
        <v>14.2</v>
      </c>
      <c r="L13" s="39">
        <v>1</v>
      </c>
      <c r="M13" s="39">
        <v>15.2</v>
      </c>
      <c r="N13" s="39">
        <v>1</v>
      </c>
      <c r="O13" s="39">
        <v>15.2</v>
      </c>
      <c r="P13" s="39">
        <v>3</v>
      </c>
      <c r="Q13" s="39">
        <v>13.2</v>
      </c>
      <c r="R13" s="39">
        <v>1</v>
      </c>
      <c r="S13" s="39">
        <v>15.2</v>
      </c>
      <c r="T13" s="39">
        <v>1</v>
      </c>
      <c r="U13" s="39">
        <v>15.2</v>
      </c>
      <c r="V13" s="50"/>
      <c r="W13" s="49"/>
      <c r="X13" s="39">
        <v>1</v>
      </c>
      <c r="Y13" s="39">
        <v>15.2</v>
      </c>
      <c r="Z13" s="39">
        <v>1</v>
      </c>
      <c r="AA13" s="39">
        <v>15.2</v>
      </c>
      <c r="AB13" s="49">
        <v>1</v>
      </c>
      <c r="AC13" s="49">
        <v>15.2</v>
      </c>
      <c r="AD13" s="49">
        <v>3</v>
      </c>
      <c r="AE13" s="49">
        <v>13.2</v>
      </c>
      <c r="AF13" s="39">
        <v>1</v>
      </c>
      <c r="AG13" s="39">
        <v>15.2</v>
      </c>
      <c r="AH13" s="39">
        <v>1</v>
      </c>
      <c r="AI13" s="39">
        <v>15.2</v>
      </c>
      <c r="AJ13" s="40">
        <v>1</v>
      </c>
      <c r="AK13" s="39">
        <v>15.2</v>
      </c>
      <c r="AL13" s="39">
        <v>1</v>
      </c>
      <c r="AM13" s="39">
        <v>15.2</v>
      </c>
      <c r="AN13" s="39">
        <v>1</v>
      </c>
      <c r="AO13" s="39">
        <v>5.9749999999999996</v>
      </c>
      <c r="AP13" s="39">
        <v>1</v>
      </c>
      <c r="AQ13" s="39">
        <v>8.2249999999999996</v>
      </c>
      <c r="AR13" s="39">
        <v>1</v>
      </c>
      <c r="AS13" s="39">
        <v>15.2</v>
      </c>
      <c r="AT13" s="39">
        <v>1</v>
      </c>
      <c r="AU13" s="39">
        <v>15.2</v>
      </c>
      <c r="AV13" s="48">
        <f t="shared" si="0"/>
        <v>26</v>
      </c>
      <c r="AW13" s="49">
        <f t="shared" si="1"/>
        <v>265.59999999999991</v>
      </c>
      <c r="AX13" s="51">
        <f t="shared" si="2"/>
        <v>216</v>
      </c>
      <c r="AY13" s="51">
        <f t="shared" si="3"/>
        <v>5.4</v>
      </c>
    </row>
    <row r="14" spans="1:51" s="41" customFormat="1" ht="25" customHeight="1">
      <c r="A14" s="49"/>
      <c r="B14" s="39" t="s">
        <v>60</v>
      </c>
      <c r="C14" s="39" t="s">
        <v>61</v>
      </c>
      <c r="D14" s="40" t="s">
        <v>71</v>
      </c>
      <c r="E14" s="40">
        <v>737</v>
      </c>
      <c r="F14" s="40">
        <v>432</v>
      </c>
      <c r="G14" s="40">
        <v>1169</v>
      </c>
      <c r="H14" s="40">
        <v>3</v>
      </c>
      <c r="I14" s="39">
        <v>26.225000000000001</v>
      </c>
      <c r="J14" s="39">
        <v>5</v>
      </c>
      <c r="K14" s="39">
        <v>24.225000000000001</v>
      </c>
      <c r="L14" s="39">
        <v>2</v>
      </c>
      <c r="M14" s="39">
        <v>27.225000000000001</v>
      </c>
      <c r="N14" s="39">
        <v>2</v>
      </c>
      <c r="O14" s="39">
        <v>27.225000000000001</v>
      </c>
      <c r="P14" s="39">
        <v>6</v>
      </c>
      <c r="Q14" s="39">
        <v>23.225000000000001</v>
      </c>
      <c r="R14" s="39">
        <v>4</v>
      </c>
      <c r="S14" s="39">
        <v>25.225000000000001</v>
      </c>
      <c r="T14" s="39">
        <v>3</v>
      </c>
      <c r="U14" s="39">
        <v>26.225000000000001</v>
      </c>
      <c r="V14" s="50"/>
      <c r="W14" s="49"/>
      <c r="X14" s="39">
        <v>1</v>
      </c>
      <c r="Y14" s="39">
        <v>28.225000000000001</v>
      </c>
      <c r="Z14" s="39">
        <v>2</v>
      </c>
      <c r="AA14" s="39">
        <v>27.225000000000001</v>
      </c>
      <c r="AB14" s="49">
        <v>2</v>
      </c>
      <c r="AC14" s="49">
        <v>27.225000000000001</v>
      </c>
      <c r="AD14" s="49">
        <v>6</v>
      </c>
      <c r="AE14" s="49">
        <v>23.225000000000001</v>
      </c>
      <c r="AF14" s="39">
        <v>3</v>
      </c>
      <c r="AG14" s="39">
        <v>26.225000000000001</v>
      </c>
      <c r="AH14" s="39">
        <v>2</v>
      </c>
      <c r="AI14" s="39">
        <v>27.225000000000001</v>
      </c>
      <c r="AJ14" s="40">
        <v>2</v>
      </c>
      <c r="AK14" s="39">
        <v>27.225000000000001</v>
      </c>
      <c r="AL14" s="39">
        <v>3</v>
      </c>
      <c r="AM14" s="39">
        <v>26.225000000000001</v>
      </c>
      <c r="AN14" s="39">
        <v>1</v>
      </c>
      <c r="AO14" s="39">
        <v>8.75</v>
      </c>
      <c r="AP14" s="39">
        <v>1</v>
      </c>
      <c r="AQ14" s="39">
        <v>18.475000000000001</v>
      </c>
      <c r="AR14" s="39" t="s">
        <v>127</v>
      </c>
      <c r="AS14" s="39">
        <v>29</v>
      </c>
      <c r="AT14" s="39">
        <v>1</v>
      </c>
      <c r="AU14" s="39">
        <v>28.225000000000001</v>
      </c>
      <c r="AV14" s="48">
        <f t="shared" si="0"/>
        <v>49</v>
      </c>
      <c r="AW14" s="49">
        <f t="shared" si="1"/>
        <v>476.82500000000016</v>
      </c>
      <c r="AX14" s="51">
        <f t="shared" si="2"/>
        <v>389.66666666666669</v>
      </c>
      <c r="AY14" s="51">
        <f t="shared" si="3"/>
        <v>9.7416666666666671</v>
      </c>
    </row>
    <row r="15" spans="1:51" s="41" customFormat="1" ht="25" customHeight="1">
      <c r="A15" s="49"/>
      <c r="B15" s="39" t="s">
        <v>60</v>
      </c>
      <c r="C15" s="39" t="s">
        <v>61</v>
      </c>
      <c r="D15" s="40" t="s">
        <v>72</v>
      </c>
      <c r="E15" s="40">
        <v>261</v>
      </c>
      <c r="F15" s="40">
        <v>299</v>
      </c>
      <c r="G15" s="40">
        <v>560</v>
      </c>
      <c r="H15" s="40">
        <v>3</v>
      </c>
      <c r="I15" s="39">
        <v>11</v>
      </c>
      <c r="J15" s="39">
        <v>2</v>
      </c>
      <c r="K15" s="39">
        <v>12</v>
      </c>
      <c r="L15" s="39">
        <v>2</v>
      </c>
      <c r="M15" s="39">
        <v>12</v>
      </c>
      <c r="N15" s="39">
        <v>2</v>
      </c>
      <c r="O15" s="39">
        <v>12</v>
      </c>
      <c r="P15" s="39">
        <v>5</v>
      </c>
      <c r="Q15" s="39">
        <v>9</v>
      </c>
      <c r="R15" s="39">
        <v>2</v>
      </c>
      <c r="S15" s="39">
        <v>12</v>
      </c>
      <c r="T15" s="39">
        <v>1</v>
      </c>
      <c r="U15" s="39">
        <v>13</v>
      </c>
      <c r="V15" s="50"/>
      <c r="W15" s="49"/>
      <c r="X15" s="39">
        <v>1</v>
      </c>
      <c r="Y15" s="39">
        <v>13</v>
      </c>
      <c r="Z15" s="39">
        <v>2</v>
      </c>
      <c r="AA15" s="39">
        <v>12</v>
      </c>
      <c r="AB15" s="49">
        <v>2</v>
      </c>
      <c r="AC15" s="49">
        <v>12</v>
      </c>
      <c r="AD15" s="49">
        <v>5</v>
      </c>
      <c r="AE15" s="49">
        <v>9</v>
      </c>
      <c r="AF15" s="39">
        <v>3</v>
      </c>
      <c r="AG15" s="39">
        <v>11</v>
      </c>
      <c r="AH15" s="39">
        <v>1</v>
      </c>
      <c r="AI15" s="39">
        <v>13</v>
      </c>
      <c r="AJ15" s="40">
        <v>1</v>
      </c>
      <c r="AK15" s="39">
        <v>13</v>
      </c>
      <c r="AL15" s="39">
        <v>1</v>
      </c>
      <c r="AM15" s="39">
        <v>13</v>
      </c>
      <c r="AN15" s="39">
        <v>1</v>
      </c>
      <c r="AO15" s="39">
        <v>7.125</v>
      </c>
      <c r="AP15" s="39">
        <v>1</v>
      </c>
      <c r="AQ15" s="39">
        <v>4.875</v>
      </c>
      <c r="AR15" s="39">
        <v>1</v>
      </c>
      <c r="AS15" s="39">
        <v>13</v>
      </c>
      <c r="AT15" s="39">
        <v>0</v>
      </c>
      <c r="AU15" s="39">
        <v>14</v>
      </c>
      <c r="AV15" s="48">
        <f t="shared" si="0"/>
        <v>36</v>
      </c>
      <c r="AW15" s="49">
        <f t="shared" si="1"/>
        <v>216</v>
      </c>
      <c r="AX15" s="51">
        <f t="shared" si="2"/>
        <v>186.66666666666666</v>
      </c>
      <c r="AY15" s="51">
        <f t="shared" si="3"/>
        <v>4.6666666666666661</v>
      </c>
    </row>
    <row r="16" spans="1:51" s="41" customFormat="1" ht="25" customHeight="1">
      <c r="A16" s="49"/>
      <c r="B16" s="39" t="s">
        <v>60</v>
      </c>
      <c r="C16" s="39" t="s">
        <v>61</v>
      </c>
      <c r="D16" s="40" t="s">
        <v>73</v>
      </c>
      <c r="E16" s="40">
        <v>891</v>
      </c>
      <c r="F16" s="40">
        <v>195</v>
      </c>
      <c r="G16" s="40">
        <v>1086</v>
      </c>
      <c r="H16" s="40">
        <v>3</v>
      </c>
      <c r="I16" s="39">
        <v>24.15</v>
      </c>
      <c r="J16" s="39">
        <v>3</v>
      </c>
      <c r="K16" s="39">
        <v>24.15</v>
      </c>
      <c r="L16" s="39">
        <v>3</v>
      </c>
      <c r="M16" s="39">
        <v>24.15</v>
      </c>
      <c r="N16" s="39">
        <v>1</v>
      </c>
      <c r="O16" s="39">
        <v>26.15</v>
      </c>
      <c r="P16" s="39">
        <v>4</v>
      </c>
      <c r="Q16" s="39">
        <v>23.15</v>
      </c>
      <c r="R16" s="39">
        <v>1</v>
      </c>
      <c r="S16" s="39">
        <v>26.15</v>
      </c>
      <c r="T16" s="39">
        <v>2</v>
      </c>
      <c r="U16" s="39">
        <v>25.15</v>
      </c>
      <c r="V16" s="50"/>
      <c r="W16" s="49"/>
      <c r="X16" s="39">
        <v>1</v>
      </c>
      <c r="Y16" s="39">
        <v>26.15</v>
      </c>
      <c r="Z16" s="39">
        <v>3</v>
      </c>
      <c r="AA16" s="39">
        <v>24.15</v>
      </c>
      <c r="AB16" s="49">
        <v>1</v>
      </c>
      <c r="AC16" s="49">
        <v>26.15</v>
      </c>
      <c r="AD16" s="49">
        <v>4</v>
      </c>
      <c r="AE16" s="49">
        <v>23.15</v>
      </c>
      <c r="AF16" s="39">
        <v>0</v>
      </c>
      <c r="AG16" s="39">
        <v>27.15</v>
      </c>
      <c r="AH16" s="39">
        <v>1</v>
      </c>
      <c r="AI16" s="39">
        <v>26.15</v>
      </c>
      <c r="AJ16" s="40">
        <v>0</v>
      </c>
      <c r="AK16" s="39">
        <v>27.15</v>
      </c>
      <c r="AL16" s="39">
        <v>2</v>
      </c>
      <c r="AM16" s="39">
        <v>25.15</v>
      </c>
      <c r="AN16" s="39">
        <v>1</v>
      </c>
      <c r="AO16" s="39">
        <v>10.050000000000001</v>
      </c>
      <c r="AP16" s="39">
        <v>1</v>
      </c>
      <c r="AQ16" s="39">
        <v>15.100000000000001</v>
      </c>
      <c r="AR16" s="39">
        <v>0</v>
      </c>
      <c r="AS16" s="39">
        <v>27.15</v>
      </c>
      <c r="AT16" s="39">
        <v>1</v>
      </c>
      <c r="AU16" s="39">
        <v>26.15</v>
      </c>
      <c r="AV16" s="48">
        <f t="shared" si="0"/>
        <v>32</v>
      </c>
      <c r="AW16" s="49">
        <f t="shared" si="1"/>
        <v>456.69999999999993</v>
      </c>
      <c r="AX16" s="51">
        <f t="shared" si="2"/>
        <v>362</v>
      </c>
      <c r="AY16" s="51">
        <f t="shared" si="3"/>
        <v>9.0500000000000007</v>
      </c>
    </row>
    <row r="17" spans="1:51" s="41" customFormat="1" ht="25" customHeight="1">
      <c r="A17" s="49"/>
      <c r="B17" s="39" t="s">
        <v>60</v>
      </c>
      <c r="C17" s="39" t="s">
        <v>61</v>
      </c>
      <c r="D17" s="40" t="s">
        <v>74</v>
      </c>
      <c r="E17" s="40">
        <v>496</v>
      </c>
      <c r="F17" s="40">
        <v>300</v>
      </c>
      <c r="G17" s="40">
        <v>796</v>
      </c>
      <c r="H17" s="40">
        <v>3</v>
      </c>
      <c r="I17" s="39">
        <v>16.899999999999999</v>
      </c>
      <c r="J17" s="39">
        <v>3</v>
      </c>
      <c r="K17" s="39">
        <v>16.899999999999999</v>
      </c>
      <c r="L17" s="39">
        <v>2</v>
      </c>
      <c r="M17" s="39">
        <v>17.899999999999999</v>
      </c>
      <c r="N17" s="39">
        <v>3</v>
      </c>
      <c r="O17" s="39">
        <v>16.899999999999999</v>
      </c>
      <c r="P17" s="39">
        <v>1</v>
      </c>
      <c r="Q17" s="39">
        <v>18.899999999999999</v>
      </c>
      <c r="R17" s="39">
        <v>3</v>
      </c>
      <c r="S17" s="39">
        <v>16.899999999999999</v>
      </c>
      <c r="T17" s="39">
        <v>1</v>
      </c>
      <c r="U17" s="39">
        <v>18.899999999999999</v>
      </c>
      <c r="V17" s="50"/>
      <c r="W17" s="49"/>
      <c r="X17" s="39">
        <v>1</v>
      </c>
      <c r="Y17" s="39">
        <v>18.899999999999999</v>
      </c>
      <c r="Z17" s="39">
        <v>2</v>
      </c>
      <c r="AA17" s="39">
        <v>17.899999999999999</v>
      </c>
      <c r="AB17" s="49">
        <v>3</v>
      </c>
      <c r="AC17" s="49">
        <v>16.899999999999999</v>
      </c>
      <c r="AD17" s="49">
        <v>1</v>
      </c>
      <c r="AE17" s="49">
        <v>18.899999999999999</v>
      </c>
      <c r="AF17" s="39">
        <v>2</v>
      </c>
      <c r="AG17" s="39">
        <v>17.899999999999999</v>
      </c>
      <c r="AH17" s="39">
        <v>1</v>
      </c>
      <c r="AI17" s="39">
        <v>18.899999999999999</v>
      </c>
      <c r="AJ17" s="40">
        <v>0</v>
      </c>
      <c r="AK17" s="39">
        <v>19.899999999999999</v>
      </c>
      <c r="AL17" s="39">
        <v>2</v>
      </c>
      <c r="AM17" s="39">
        <v>17.899999999999999</v>
      </c>
      <c r="AN17" s="39">
        <v>0</v>
      </c>
      <c r="AO17" s="39">
        <v>19.899999999999999</v>
      </c>
      <c r="AP17" s="39">
        <v>1</v>
      </c>
      <c r="AQ17" s="39">
        <v>-1</v>
      </c>
      <c r="AR17" s="39">
        <v>0</v>
      </c>
      <c r="AS17" s="39">
        <v>19.899999999999999</v>
      </c>
      <c r="AT17" s="39">
        <v>1</v>
      </c>
      <c r="AU17" s="39">
        <v>18.899999999999999</v>
      </c>
      <c r="AV17" s="48">
        <f t="shared" si="0"/>
        <v>30</v>
      </c>
      <c r="AW17" s="49">
        <f t="shared" si="1"/>
        <v>328.2</v>
      </c>
      <c r="AX17" s="51">
        <f t="shared" si="2"/>
        <v>265.33333333333331</v>
      </c>
      <c r="AY17" s="51">
        <f t="shared" si="3"/>
        <v>6.6333333333333329</v>
      </c>
    </row>
    <row r="18" spans="1:51" s="41" customFormat="1" ht="25" customHeight="1">
      <c r="A18" s="49"/>
      <c r="B18" s="39" t="s">
        <v>60</v>
      </c>
      <c r="C18" s="39" t="s">
        <v>61</v>
      </c>
      <c r="D18" s="40" t="s">
        <v>75</v>
      </c>
      <c r="E18" s="40">
        <v>239</v>
      </c>
      <c r="F18" s="40">
        <v>190</v>
      </c>
      <c r="G18" s="40">
        <v>429</v>
      </c>
      <c r="H18" s="40">
        <v>3</v>
      </c>
      <c r="I18" s="39">
        <v>7.7249999999999996</v>
      </c>
      <c r="J18" s="39">
        <v>2</v>
      </c>
      <c r="K18" s="39">
        <v>8.7249999999999996</v>
      </c>
      <c r="L18" s="39">
        <v>3</v>
      </c>
      <c r="M18" s="39">
        <v>7.7249999999999996</v>
      </c>
      <c r="N18" s="39">
        <v>1</v>
      </c>
      <c r="O18" s="39">
        <v>9.7249999999999996</v>
      </c>
      <c r="P18" s="39">
        <v>4</v>
      </c>
      <c r="Q18" s="39">
        <v>6.7249999999999996</v>
      </c>
      <c r="R18" s="39">
        <v>2</v>
      </c>
      <c r="S18" s="39">
        <v>8.7249999999999996</v>
      </c>
      <c r="T18" s="39">
        <v>1</v>
      </c>
      <c r="U18" s="39">
        <v>9.7249999999999996</v>
      </c>
      <c r="V18" s="50"/>
      <c r="W18" s="49"/>
      <c r="X18" s="39">
        <v>1</v>
      </c>
      <c r="Y18" s="39">
        <v>9.7249999999999996</v>
      </c>
      <c r="Z18" s="39">
        <v>3</v>
      </c>
      <c r="AA18" s="39">
        <v>7.7249999999999996</v>
      </c>
      <c r="AB18" s="49">
        <v>1</v>
      </c>
      <c r="AC18" s="49">
        <v>9.7249999999999996</v>
      </c>
      <c r="AD18" s="49">
        <v>4</v>
      </c>
      <c r="AE18" s="49">
        <v>6.7249999999999996</v>
      </c>
      <c r="AF18" s="39">
        <v>2</v>
      </c>
      <c r="AG18" s="39">
        <v>8.7249999999999996</v>
      </c>
      <c r="AH18" s="39">
        <v>1</v>
      </c>
      <c r="AI18" s="39">
        <v>9.7249999999999996</v>
      </c>
      <c r="AJ18" s="40">
        <v>1</v>
      </c>
      <c r="AK18" s="39">
        <v>9.7249999999999996</v>
      </c>
      <c r="AL18" s="39">
        <v>1</v>
      </c>
      <c r="AM18" s="39">
        <v>9.7249999999999996</v>
      </c>
      <c r="AN18" s="39">
        <v>1</v>
      </c>
      <c r="AO18" s="39">
        <v>5.3250000000000002</v>
      </c>
      <c r="AP18" s="39">
        <v>1</v>
      </c>
      <c r="AQ18" s="39">
        <v>3.4000000000000004</v>
      </c>
      <c r="AR18" s="39">
        <v>1</v>
      </c>
      <c r="AS18" s="39">
        <v>9.7249999999999996</v>
      </c>
      <c r="AT18" s="39">
        <v>1</v>
      </c>
      <c r="AU18" s="39">
        <v>9.7249999999999996</v>
      </c>
      <c r="AV18" s="48">
        <f t="shared" si="0"/>
        <v>34</v>
      </c>
      <c r="AW18" s="49">
        <f t="shared" si="1"/>
        <v>159.04999999999995</v>
      </c>
      <c r="AX18" s="51">
        <f t="shared" si="2"/>
        <v>143</v>
      </c>
      <c r="AY18" s="51">
        <f t="shared" si="3"/>
        <v>3.5750000000000002</v>
      </c>
    </row>
    <row r="19" spans="1:51" s="41" customFormat="1" ht="25" customHeight="1">
      <c r="A19" s="49"/>
      <c r="B19" s="39" t="s">
        <v>60</v>
      </c>
      <c r="C19" s="39" t="s">
        <v>76</v>
      </c>
      <c r="D19" s="40" t="s">
        <v>77</v>
      </c>
      <c r="E19" s="40">
        <v>495</v>
      </c>
      <c r="F19" s="40">
        <v>569</v>
      </c>
      <c r="G19" s="40">
        <v>1064</v>
      </c>
      <c r="H19" s="40">
        <v>3</v>
      </c>
      <c r="I19" s="39">
        <v>23.6</v>
      </c>
      <c r="J19" s="39">
        <v>3</v>
      </c>
      <c r="K19" s="39">
        <v>23.6</v>
      </c>
      <c r="L19" s="39">
        <v>3</v>
      </c>
      <c r="M19" s="39">
        <v>23.6</v>
      </c>
      <c r="N19" s="39">
        <v>3</v>
      </c>
      <c r="O19" s="39">
        <v>23.6</v>
      </c>
      <c r="P19" s="39">
        <v>6</v>
      </c>
      <c r="Q19" s="39">
        <v>20.6</v>
      </c>
      <c r="R19" s="39">
        <v>3</v>
      </c>
      <c r="S19" s="39">
        <v>23.6</v>
      </c>
      <c r="T19" s="39">
        <v>2</v>
      </c>
      <c r="U19" s="39">
        <v>24.6</v>
      </c>
      <c r="V19" s="50"/>
      <c r="W19" s="49"/>
      <c r="X19" s="39">
        <v>1</v>
      </c>
      <c r="Y19" s="39">
        <v>25.6</v>
      </c>
      <c r="Z19" s="39">
        <v>3</v>
      </c>
      <c r="AA19" s="39">
        <v>23.6</v>
      </c>
      <c r="AB19" s="49">
        <v>3</v>
      </c>
      <c r="AC19" s="49">
        <v>23.6</v>
      </c>
      <c r="AD19" s="49">
        <v>6</v>
      </c>
      <c r="AE19" s="49">
        <v>20.6</v>
      </c>
      <c r="AF19" s="39">
        <v>2</v>
      </c>
      <c r="AG19" s="39">
        <v>24.6</v>
      </c>
      <c r="AH19" s="39">
        <v>2</v>
      </c>
      <c r="AI19" s="39">
        <v>24.6</v>
      </c>
      <c r="AJ19" s="40">
        <v>2</v>
      </c>
      <c r="AK19" s="39">
        <v>24.6</v>
      </c>
      <c r="AL19" s="39">
        <v>2</v>
      </c>
      <c r="AM19" s="39">
        <v>24.6</v>
      </c>
      <c r="AN19" s="39">
        <v>1</v>
      </c>
      <c r="AO19" s="39">
        <v>7.4749999999999996</v>
      </c>
      <c r="AP19" s="39">
        <v>1</v>
      </c>
      <c r="AQ19" s="39">
        <v>17.125</v>
      </c>
      <c r="AR19" s="39">
        <v>2</v>
      </c>
      <c r="AS19" s="39">
        <v>24.6</v>
      </c>
      <c r="AT19" s="39">
        <v>1</v>
      </c>
      <c r="AU19" s="39">
        <v>25.6</v>
      </c>
      <c r="AV19" s="48">
        <f t="shared" si="0"/>
        <v>49</v>
      </c>
      <c r="AW19" s="49">
        <f t="shared" si="1"/>
        <v>429.80000000000013</v>
      </c>
      <c r="AX19" s="51">
        <f t="shared" si="2"/>
        <v>354.66666666666669</v>
      </c>
      <c r="AY19" s="51">
        <f t="shared" si="3"/>
        <v>8.8666666666666671</v>
      </c>
    </row>
    <row r="20" spans="1:51" s="41" customFormat="1" ht="25" customHeight="1">
      <c r="A20" s="44"/>
      <c r="B20" s="39" t="s">
        <v>60</v>
      </c>
      <c r="C20" s="39" t="s">
        <v>76</v>
      </c>
      <c r="D20" s="39" t="s">
        <v>78</v>
      </c>
      <c r="E20" s="39">
        <v>686</v>
      </c>
      <c r="F20" s="39">
        <v>626</v>
      </c>
      <c r="G20" s="39">
        <v>1312</v>
      </c>
      <c r="H20" s="44">
        <v>3</v>
      </c>
      <c r="I20" s="44">
        <v>29.799999999999997</v>
      </c>
      <c r="J20" s="44">
        <v>3</v>
      </c>
      <c r="K20" s="44">
        <v>29.799999999999997</v>
      </c>
      <c r="L20" s="44">
        <v>3</v>
      </c>
      <c r="M20" s="44">
        <v>29.799999999999997</v>
      </c>
      <c r="N20" s="44">
        <v>3</v>
      </c>
      <c r="O20" s="44">
        <v>29.799999999999997</v>
      </c>
      <c r="P20" s="44">
        <v>6</v>
      </c>
      <c r="Q20" s="44">
        <v>26.799999999999997</v>
      </c>
      <c r="R20" s="44">
        <v>2</v>
      </c>
      <c r="S20" s="44">
        <v>30.799999999999997</v>
      </c>
      <c r="T20" s="44">
        <v>2</v>
      </c>
      <c r="U20" s="44">
        <v>30.799999999999997</v>
      </c>
      <c r="V20" s="44"/>
      <c r="W20" s="44"/>
      <c r="X20" s="44">
        <v>1</v>
      </c>
      <c r="Y20" s="44">
        <v>31.799999999999997</v>
      </c>
      <c r="Z20" s="44">
        <v>3</v>
      </c>
      <c r="AA20" s="44">
        <v>29.799999999999997</v>
      </c>
      <c r="AB20" s="44">
        <v>3</v>
      </c>
      <c r="AC20" s="44">
        <v>29.799999999999997</v>
      </c>
      <c r="AD20" s="44">
        <v>6</v>
      </c>
      <c r="AE20" s="44">
        <v>26.799999999999997</v>
      </c>
      <c r="AF20" s="44">
        <v>2</v>
      </c>
      <c r="AG20" s="44">
        <v>30.799999999999997</v>
      </c>
      <c r="AH20" s="44">
        <v>2</v>
      </c>
      <c r="AI20" s="44">
        <v>30.799999999999997</v>
      </c>
      <c r="AJ20" s="44">
        <v>2</v>
      </c>
      <c r="AK20" s="44">
        <v>30.799999999999997</v>
      </c>
      <c r="AL20" s="44">
        <v>2</v>
      </c>
      <c r="AM20" s="44">
        <v>30.799999999999997</v>
      </c>
      <c r="AN20" s="44">
        <v>1</v>
      </c>
      <c r="AO20" s="44">
        <v>11.55</v>
      </c>
      <c r="AP20" s="44">
        <v>2</v>
      </c>
      <c r="AQ20" s="44">
        <v>18.25</v>
      </c>
      <c r="AR20" s="44">
        <v>2</v>
      </c>
      <c r="AS20" s="44">
        <v>30.799999999999997</v>
      </c>
      <c r="AT20" s="44">
        <v>0</v>
      </c>
      <c r="AU20" s="44">
        <v>32.799999999999997</v>
      </c>
      <c r="AV20" s="48">
        <f t="shared" ref="AV20:AV63" si="4">SUM(H20,J20,L20,N20,P20,R20,T20,V20,X20,Z20,AB20,AD20,AF20,AH20,AJ20,AL20,AN20,AP20,AR20,AT20)</f>
        <v>48</v>
      </c>
      <c r="AW20" s="49">
        <f t="shared" ref="AW20:AW63" si="5">SUM(I20,K20,M20,O20,Q20,S20,U20,W20,Y20,AA20,AC20,AE20,AG20,AI20,AK20,AM20,AO20,AQ20,AS20,AU20)</f>
        <v>542.40000000000009</v>
      </c>
      <c r="AX20" s="51">
        <f t="shared" si="2"/>
        <v>437.33333333333331</v>
      </c>
      <c r="AY20" s="51">
        <f t="shared" si="3"/>
        <v>10.933333333333334</v>
      </c>
    </row>
    <row r="21" spans="1:51" s="41" customFormat="1" ht="25" customHeight="1">
      <c r="A21" s="44"/>
      <c r="B21" s="39" t="s">
        <v>60</v>
      </c>
      <c r="C21" s="39" t="s">
        <v>76</v>
      </c>
      <c r="D21" s="39" t="s">
        <v>79</v>
      </c>
      <c r="E21" s="39">
        <v>376</v>
      </c>
      <c r="F21" s="39">
        <v>346</v>
      </c>
      <c r="G21" s="39">
        <v>722</v>
      </c>
      <c r="H21" s="44">
        <v>4</v>
      </c>
      <c r="I21" s="44">
        <v>14.05</v>
      </c>
      <c r="J21" s="44">
        <v>3</v>
      </c>
      <c r="K21" s="44">
        <v>15.05</v>
      </c>
      <c r="L21" s="44">
        <v>3</v>
      </c>
      <c r="M21" s="44">
        <v>15.05</v>
      </c>
      <c r="N21" s="44">
        <v>2</v>
      </c>
      <c r="O21" s="44">
        <v>16.05</v>
      </c>
      <c r="P21" s="44">
        <v>6</v>
      </c>
      <c r="Q21" s="44">
        <v>12.05</v>
      </c>
      <c r="R21" s="44">
        <v>3</v>
      </c>
      <c r="S21" s="44">
        <v>15.05</v>
      </c>
      <c r="T21" s="44">
        <v>3</v>
      </c>
      <c r="U21" s="44">
        <v>15.05</v>
      </c>
      <c r="V21" s="44"/>
      <c r="W21" s="44"/>
      <c r="X21" s="44">
        <v>1</v>
      </c>
      <c r="Y21" s="44">
        <v>17.05</v>
      </c>
      <c r="Z21" s="44">
        <v>3</v>
      </c>
      <c r="AA21" s="44">
        <v>15.05</v>
      </c>
      <c r="AB21" s="44">
        <v>2</v>
      </c>
      <c r="AC21" s="44">
        <v>16.05</v>
      </c>
      <c r="AD21" s="44">
        <v>6</v>
      </c>
      <c r="AE21" s="44">
        <v>12.05</v>
      </c>
      <c r="AF21" s="44">
        <v>2</v>
      </c>
      <c r="AG21" s="44">
        <v>16.05</v>
      </c>
      <c r="AH21" s="44">
        <v>2</v>
      </c>
      <c r="AI21" s="44">
        <v>16.05</v>
      </c>
      <c r="AJ21" s="44">
        <v>2</v>
      </c>
      <c r="AK21" s="44">
        <v>16.05</v>
      </c>
      <c r="AL21" s="44">
        <v>2</v>
      </c>
      <c r="AM21" s="44">
        <v>16.05</v>
      </c>
      <c r="AN21" s="44">
        <v>1</v>
      </c>
      <c r="AO21" s="44">
        <v>6.85</v>
      </c>
      <c r="AP21" s="44">
        <v>1</v>
      </c>
      <c r="AQ21" s="44">
        <v>9.1999999999999993</v>
      </c>
      <c r="AR21" s="44">
        <v>2</v>
      </c>
      <c r="AS21" s="44">
        <v>16.05</v>
      </c>
      <c r="AT21" s="44">
        <v>2</v>
      </c>
      <c r="AU21" s="44">
        <v>16.05</v>
      </c>
      <c r="AV21" s="48">
        <f t="shared" si="4"/>
        <v>50</v>
      </c>
      <c r="AW21" s="49">
        <f t="shared" si="5"/>
        <v>274.90000000000003</v>
      </c>
      <c r="AX21" s="51">
        <f t="shared" si="2"/>
        <v>240.66666666666666</v>
      </c>
      <c r="AY21" s="51">
        <f t="shared" si="3"/>
        <v>6.0166666666666666</v>
      </c>
    </row>
    <row r="22" spans="1:51" s="41" customFormat="1" ht="25" customHeight="1">
      <c r="A22" s="44"/>
      <c r="B22" s="39" t="s">
        <v>60</v>
      </c>
      <c r="C22" s="39" t="s">
        <v>76</v>
      </c>
      <c r="D22" s="39" t="s">
        <v>80</v>
      </c>
      <c r="E22" s="39">
        <v>393</v>
      </c>
      <c r="F22" s="39">
        <v>344</v>
      </c>
      <c r="G22" s="39">
        <v>737</v>
      </c>
      <c r="H22" s="44">
        <v>2</v>
      </c>
      <c r="I22" s="44">
        <v>16.425000000000001</v>
      </c>
      <c r="J22" s="44">
        <v>2</v>
      </c>
      <c r="K22" s="44">
        <v>16.425000000000001</v>
      </c>
      <c r="L22" s="44">
        <v>1</v>
      </c>
      <c r="M22" s="44">
        <v>17.425000000000001</v>
      </c>
      <c r="N22" s="44">
        <v>1</v>
      </c>
      <c r="O22" s="44">
        <v>17.425000000000001</v>
      </c>
      <c r="P22" s="44">
        <v>4</v>
      </c>
      <c r="Q22" s="44">
        <v>14.425000000000001</v>
      </c>
      <c r="R22" s="44">
        <v>1</v>
      </c>
      <c r="S22" s="44">
        <v>17.425000000000001</v>
      </c>
      <c r="T22" s="44">
        <v>2</v>
      </c>
      <c r="U22" s="44">
        <v>16.425000000000001</v>
      </c>
      <c r="V22" s="44"/>
      <c r="W22" s="44"/>
      <c r="X22" s="44"/>
      <c r="Y22" s="44">
        <v>18.425000000000001</v>
      </c>
      <c r="Z22" s="44">
        <v>1</v>
      </c>
      <c r="AA22" s="44">
        <v>17.425000000000001</v>
      </c>
      <c r="AB22" s="44">
        <v>1</v>
      </c>
      <c r="AC22" s="44">
        <v>17.425000000000001</v>
      </c>
      <c r="AD22" s="44">
        <v>4</v>
      </c>
      <c r="AE22" s="44">
        <v>14.425000000000001</v>
      </c>
      <c r="AF22" s="44">
        <v>1</v>
      </c>
      <c r="AG22" s="44">
        <v>17.425000000000001</v>
      </c>
      <c r="AH22" s="44">
        <v>2</v>
      </c>
      <c r="AI22" s="44">
        <v>16.425000000000001</v>
      </c>
      <c r="AJ22" s="44">
        <v>1</v>
      </c>
      <c r="AK22" s="44">
        <v>17.425000000000001</v>
      </c>
      <c r="AL22" s="44">
        <v>1</v>
      </c>
      <c r="AM22" s="44">
        <v>17.425000000000001</v>
      </c>
      <c r="AN22" s="44">
        <v>1</v>
      </c>
      <c r="AO22" s="44">
        <v>6.7249999999999996</v>
      </c>
      <c r="AP22" s="44">
        <v>1</v>
      </c>
      <c r="AQ22" s="44">
        <v>9.6999999999999993</v>
      </c>
      <c r="AR22" s="44">
        <v>1</v>
      </c>
      <c r="AS22" s="44">
        <v>17.425000000000001</v>
      </c>
      <c r="AT22" s="44">
        <v>1</v>
      </c>
      <c r="AU22" s="44">
        <v>17.425000000000001</v>
      </c>
      <c r="AV22" s="48">
        <f t="shared" si="4"/>
        <v>28</v>
      </c>
      <c r="AW22" s="49">
        <f t="shared" si="5"/>
        <v>303.65000000000009</v>
      </c>
      <c r="AX22" s="51">
        <f t="shared" si="2"/>
        <v>245.66666666666666</v>
      </c>
      <c r="AY22" s="51">
        <f t="shared" si="3"/>
        <v>6.1416666666666666</v>
      </c>
    </row>
    <row r="23" spans="1:51" s="41" customFormat="1" ht="25" customHeight="1">
      <c r="A23" s="44"/>
      <c r="B23" s="39" t="s">
        <v>60</v>
      </c>
      <c r="C23" s="39" t="s">
        <v>76</v>
      </c>
      <c r="D23" s="39" t="s">
        <v>81</v>
      </c>
      <c r="E23" s="39">
        <v>462</v>
      </c>
      <c r="F23" s="39">
        <v>367</v>
      </c>
      <c r="G23" s="39">
        <v>829</v>
      </c>
      <c r="H23" s="44">
        <v>3</v>
      </c>
      <c r="I23" s="44">
        <v>17.725000000000001</v>
      </c>
      <c r="J23" s="44">
        <v>3</v>
      </c>
      <c r="K23" s="44">
        <v>17.725000000000001</v>
      </c>
      <c r="L23" s="44">
        <v>3</v>
      </c>
      <c r="M23" s="44">
        <v>17.725000000000001</v>
      </c>
      <c r="N23" s="44">
        <v>2</v>
      </c>
      <c r="O23" s="44">
        <v>18.725000000000001</v>
      </c>
      <c r="P23" s="44">
        <v>5</v>
      </c>
      <c r="Q23" s="44">
        <v>15.725000000000001</v>
      </c>
      <c r="R23" s="44">
        <v>3</v>
      </c>
      <c r="S23" s="44">
        <v>17.725000000000001</v>
      </c>
      <c r="T23" s="44">
        <v>3</v>
      </c>
      <c r="U23" s="44">
        <v>17.725000000000001</v>
      </c>
      <c r="V23" s="44"/>
      <c r="W23" s="44"/>
      <c r="X23" s="44"/>
      <c r="Y23" s="44">
        <v>20.725000000000001</v>
      </c>
      <c r="Z23" s="44">
        <v>3</v>
      </c>
      <c r="AA23" s="44">
        <v>17.725000000000001</v>
      </c>
      <c r="AB23" s="44">
        <v>2</v>
      </c>
      <c r="AC23" s="44">
        <v>18.725000000000001</v>
      </c>
      <c r="AD23" s="44">
        <v>5</v>
      </c>
      <c r="AE23" s="44">
        <v>15.725000000000001</v>
      </c>
      <c r="AF23" s="44">
        <v>2</v>
      </c>
      <c r="AG23" s="44">
        <v>18.725000000000001</v>
      </c>
      <c r="AH23" s="44">
        <v>1</v>
      </c>
      <c r="AI23" s="44">
        <v>19.725000000000001</v>
      </c>
      <c r="AJ23" s="44">
        <v>3</v>
      </c>
      <c r="AK23" s="44">
        <v>17.725000000000001</v>
      </c>
      <c r="AL23" s="44">
        <v>3</v>
      </c>
      <c r="AM23" s="44">
        <v>17.725000000000001</v>
      </c>
      <c r="AN23" s="44"/>
      <c r="AO23" s="44">
        <v>9.4250000000000007</v>
      </c>
      <c r="AP23" s="44">
        <v>2</v>
      </c>
      <c r="AQ23" s="44">
        <v>9.3000000000000007</v>
      </c>
      <c r="AR23" s="44"/>
      <c r="AS23" s="44">
        <v>20.725000000000001</v>
      </c>
      <c r="AT23" s="44">
        <v>1</v>
      </c>
      <c r="AU23" s="44">
        <v>19.725000000000001</v>
      </c>
      <c r="AV23" s="48">
        <f t="shared" si="4"/>
        <v>44</v>
      </c>
      <c r="AW23" s="49">
        <f t="shared" si="5"/>
        <v>329.05</v>
      </c>
      <c r="AX23" s="51">
        <f t="shared" si="2"/>
        <v>276.33333333333331</v>
      </c>
      <c r="AY23" s="51">
        <f t="shared" si="3"/>
        <v>6.9083333333333332</v>
      </c>
    </row>
    <row r="24" spans="1:51" s="41" customFormat="1" ht="25" customHeight="1">
      <c r="A24" s="44"/>
      <c r="B24" s="39" t="s">
        <v>60</v>
      </c>
      <c r="C24" s="39" t="s">
        <v>76</v>
      </c>
      <c r="D24" s="39" t="s">
        <v>82</v>
      </c>
      <c r="E24" s="39">
        <v>278</v>
      </c>
      <c r="F24" s="39">
        <v>370</v>
      </c>
      <c r="G24" s="39">
        <v>648</v>
      </c>
      <c r="H24" s="44">
        <v>4</v>
      </c>
      <c r="I24" s="44">
        <v>12.2</v>
      </c>
      <c r="J24" s="44">
        <v>4</v>
      </c>
      <c r="K24" s="44">
        <v>12.2</v>
      </c>
      <c r="L24" s="44">
        <v>3</v>
      </c>
      <c r="M24" s="44">
        <v>13.2</v>
      </c>
      <c r="N24" s="44">
        <v>1</v>
      </c>
      <c r="O24" s="44">
        <v>15.2</v>
      </c>
      <c r="P24" s="44">
        <v>8</v>
      </c>
      <c r="Q24" s="44">
        <v>8.1999999999999993</v>
      </c>
      <c r="R24" s="44">
        <v>1</v>
      </c>
      <c r="S24" s="44">
        <v>15.2</v>
      </c>
      <c r="T24" s="44">
        <v>2</v>
      </c>
      <c r="U24" s="44">
        <v>14.2</v>
      </c>
      <c r="V24" s="44"/>
      <c r="W24" s="44"/>
      <c r="X24" s="44">
        <v>2</v>
      </c>
      <c r="Y24" s="44">
        <v>14.2</v>
      </c>
      <c r="Z24" s="44">
        <v>3</v>
      </c>
      <c r="AA24" s="44">
        <v>13.2</v>
      </c>
      <c r="AB24" s="44">
        <v>1</v>
      </c>
      <c r="AC24" s="44">
        <v>15.2</v>
      </c>
      <c r="AD24" s="44">
        <v>8</v>
      </c>
      <c r="AE24" s="44">
        <v>8.1999999999999993</v>
      </c>
      <c r="AF24" s="44">
        <v>2</v>
      </c>
      <c r="AG24" s="44">
        <v>14.2</v>
      </c>
      <c r="AH24" s="44">
        <v>2</v>
      </c>
      <c r="AI24" s="44">
        <v>14.2</v>
      </c>
      <c r="AJ24" s="44">
        <v>2</v>
      </c>
      <c r="AK24" s="44">
        <v>14.2</v>
      </c>
      <c r="AL24" s="44">
        <v>2</v>
      </c>
      <c r="AM24" s="44">
        <v>14.2</v>
      </c>
      <c r="AN24" s="44">
        <v>0</v>
      </c>
      <c r="AO24" s="44">
        <v>5.5</v>
      </c>
      <c r="AP24" s="44">
        <v>1</v>
      </c>
      <c r="AQ24" s="44">
        <v>9.6999999999999993</v>
      </c>
      <c r="AR24" s="44">
        <v>0</v>
      </c>
      <c r="AS24" s="44">
        <v>16.2</v>
      </c>
      <c r="AT24" s="44">
        <v>2</v>
      </c>
      <c r="AU24" s="44">
        <v>14.2</v>
      </c>
      <c r="AV24" s="48">
        <f t="shared" si="4"/>
        <v>48</v>
      </c>
      <c r="AW24" s="49">
        <f t="shared" si="5"/>
        <v>243.59999999999991</v>
      </c>
      <c r="AX24" s="51">
        <f t="shared" si="2"/>
        <v>216</v>
      </c>
      <c r="AY24" s="51">
        <f t="shared" si="3"/>
        <v>5.4</v>
      </c>
    </row>
    <row r="25" spans="1:51" s="41" customFormat="1" ht="25" customHeight="1">
      <c r="A25" s="44"/>
      <c r="B25" s="39" t="s">
        <v>60</v>
      </c>
      <c r="C25" s="39" t="s">
        <v>76</v>
      </c>
      <c r="D25" s="39" t="s">
        <v>83</v>
      </c>
      <c r="E25" s="39">
        <v>579</v>
      </c>
      <c r="F25" s="39">
        <v>482</v>
      </c>
      <c r="G25" s="39">
        <v>1061</v>
      </c>
      <c r="H25" s="44">
        <v>3</v>
      </c>
      <c r="I25" s="44">
        <v>23.524999999999999</v>
      </c>
      <c r="J25" s="44">
        <v>3</v>
      </c>
      <c r="K25" s="44">
        <v>23.524999999999999</v>
      </c>
      <c r="L25" s="44">
        <v>3</v>
      </c>
      <c r="M25" s="44">
        <v>23.524999999999999</v>
      </c>
      <c r="N25" s="44">
        <v>2</v>
      </c>
      <c r="O25" s="44">
        <v>24.524999999999999</v>
      </c>
      <c r="P25" s="44">
        <v>8</v>
      </c>
      <c r="Q25" s="44">
        <v>18.524999999999999</v>
      </c>
      <c r="R25" s="44">
        <v>2</v>
      </c>
      <c r="S25" s="44">
        <v>24.524999999999999</v>
      </c>
      <c r="T25" s="44">
        <v>2</v>
      </c>
      <c r="U25" s="44">
        <v>24.524999999999999</v>
      </c>
      <c r="V25" s="44"/>
      <c r="W25" s="44"/>
      <c r="X25" s="44">
        <v>1</v>
      </c>
      <c r="Y25" s="44">
        <v>25.524999999999999</v>
      </c>
      <c r="Z25" s="44">
        <v>3</v>
      </c>
      <c r="AA25" s="44">
        <v>23.524999999999999</v>
      </c>
      <c r="AB25" s="44">
        <v>2</v>
      </c>
      <c r="AC25" s="44">
        <v>24.524999999999999</v>
      </c>
      <c r="AD25" s="44">
        <v>8</v>
      </c>
      <c r="AE25" s="44">
        <v>18.524999999999999</v>
      </c>
      <c r="AF25" s="44">
        <v>2</v>
      </c>
      <c r="AG25" s="44">
        <v>24.524999999999999</v>
      </c>
      <c r="AH25" s="44">
        <v>1</v>
      </c>
      <c r="AI25" s="44">
        <v>25.524999999999999</v>
      </c>
      <c r="AJ25" s="44">
        <v>1</v>
      </c>
      <c r="AK25" s="44">
        <v>25.524999999999999</v>
      </c>
      <c r="AL25" s="44">
        <v>2</v>
      </c>
      <c r="AM25" s="44">
        <v>24.524999999999999</v>
      </c>
      <c r="AN25" s="44">
        <v>3</v>
      </c>
      <c r="AO25" s="44">
        <v>9.875</v>
      </c>
      <c r="AP25" s="44">
        <v>2</v>
      </c>
      <c r="AQ25" s="44">
        <v>11.65</v>
      </c>
      <c r="AR25" s="44">
        <v>1</v>
      </c>
      <c r="AS25" s="44">
        <v>25.524999999999999</v>
      </c>
      <c r="AT25" s="44">
        <v>1</v>
      </c>
      <c r="AU25" s="44">
        <v>25.524999999999999</v>
      </c>
      <c r="AV25" s="48">
        <f t="shared" si="4"/>
        <v>50</v>
      </c>
      <c r="AW25" s="49">
        <f t="shared" si="5"/>
        <v>427.44999999999987</v>
      </c>
      <c r="AX25" s="51">
        <f t="shared" si="2"/>
        <v>353.66666666666669</v>
      </c>
      <c r="AY25" s="51">
        <f t="shared" si="3"/>
        <v>8.8416666666666668</v>
      </c>
    </row>
    <row r="26" spans="1:51" s="41" customFormat="1" ht="25" customHeight="1">
      <c r="A26" s="44"/>
      <c r="B26" s="39" t="s">
        <v>60</v>
      </c>
      <c r="C26" s="39" t="s">
        <v>76</v>
      </c>
      <c r="D26" s="39" t="s">
        <v>84</v>
      </c>
      <c r="E26" s="39">
        <v>1044</v>
      </c>
      <c r="F26" s="39">
        <v>989</v>
      </c>
      <c r="G26" s="39">
        <v>2033</v>
      </c>
      <c r="H26" s="44">
        <v>3</v>
      </c>
      <c r="I26" s="44">
        <v>47.825000000000003</v>
      </c>
      <c r="J26" s="44">
        <v>3</v>
      </c>
      <c r="K26" s="44">
        <v>47.825000000000003</v>
      </c>
      <c r="L26" s="44">
        <v>3</v>
      </c>
      <c r="M26" s="44">
        <v>47.825000000000003</v>
      </c>
      <c r="N26" s="44">
        <v>2</v>
      </c>
      <c r="O26" s="44">
        <v>48.825000000000003</v>
      </c>
      <c r="P26" s="44">
        <v>4</v>
      </c>
      <c r="Q26" s="44">
        <v>46.825000000000003</v>
      </c>
      <c r="R26" s="44">
        <v>2</v>
      </c>
      <c r="S26" s="44">
        <v>48.825000000000003</v>
      </c>
      <c r="T26" s="44">
        <v>1</v>
      </c>
      <c r="U26" s="44">
        <v>49.825000000000003</v>
      </c>
      <c r="V26" s="44"/>
      <c r="W26" s="44"/>
      <c r="X26" s="44">
        <v>1</v>
      </c>
      <c r="Y26" s="44">
        <v>49.825000000000003</v>
      </c>
      <c r="Z26" s="44">
        <v>3</v>
      </c>
      <c r="AA26" s="44">
        <v>47.825000000000003</v>
      </c>
      <c r="AB26" s="44">
        <v>2</v>
      </c>
      <c r="AC26" s="44">
        <v>48.825000000000003</v>
      </c>
      <c r="AD26" s="44">
        <v>4</v>
      </c>
      <c r="AE26" s="44">
        <v>46.825000000000003</v>
      </c>
      <c r="AF26" s="44">
        <v>1</v>
      </c>
      <c r="AG26" s="44">
        <v>49.825000000000003</v>
      </c>
      <c r="AH26" s="44">
        <v>1</v>
      </c>
      <c r="AI26" s="44">
        <v>49.825000000000003</v>
      </c>
      <c r="AJ26" s="44">
        <v>2</v>
      </c>
      <c r="AK26" s="44">
        <v>48.825000000000003</v>
      </c>
      <c r="AL26" s="44">
        <v>1</v>
      </c>
      <c r="AM26" s="44">
        <v>49.825000000000003</v>
      </c>
      <c r="AN26" s="44">
        <v>1</v>
      </c>
      <c r="AO26" s="44">
        <v>30.35</v>
      </c>
      <c r="AP26" s="44">
        <v>1</v>
      </c>
      <c r="AQ26" s="44">
        <v>18.475000000000001</v>
      </c>
      <c r="AR26" s="44">
        <v>0</v>
      </c>
      <c r="AS26" s="44">
        <v>50.825000000000003</v>
      </c>
      <c r="AT26" s="44">
        <v>0</v>
      </c>
      <c r="AU26" s="44">
        <v>50.825000000000003</v>
      </c>
      <c r="AV26" s="48">
        <f t="shared" si="4"/>
        <v>35</v>
      </c>
      <c r="AW26" s="49">
        <f t="shared" si="5"/>
        <v>879.85000000000025</v>
      </c>
      <c r="AX26" s="51">
        <f t="shared" si="2"/>
        <v>677.66666666666663</v>
      </c>
      <c r="AY26" s="51">
        <f t="shared" si="3"/>
        <v>16.941666666666666</v>
      </c>
    </row>
    <row r="27" spans="1:51" s="41" customFormat="1" ht="25" customHeight="1">
      <c r="A27" s="44"/>
      <c r="B27" s="39" t="s">
        <v>60</v>
      </c>
      <c r="C27" s="39" t="s">
        <v>76</v>
      </c>
      <c r="D27" s="39" t="s">
        <v>85</v>
      </c>
      <c r="E27" s="39">
        <v>564</v>
      </c>
      <c r="F27" s="39">
        <v>523</v>
      </c>
      <c r="G27" s="39">
        <v>1087</v>
      </c>
      <c r="H27" s="44">
        <v>5</v>
      </c>
      <c r="I27" s="44">
        <v>22.175000000000001</v>
      </c>
      <c r="J27" s="44">
        <v>4</v>
      </c>
      <c r="K27" s="44">
        <v>23.175000000000001</v>
      </c>
      <c r="L27" s="44">
        <v>5</v>
      </c>
      <c r="M27" s="44">
        <v>22.175000000000001</v>
      </c>
      <c r="N27" s="44">
        <v>2</v>
      </c>
      <c r="O27" s="44">
        <v>25.175000000000001</v>
      </c>
      <c r="P27" s="44">
        <v>4</v>
      </c>
      <c r="Q27" s="44">
        <v>23.175000000000001</v>
      </c>
      <c r="R27" s="44">
        <v>5</v>
      </c>
      <c r="S27" s="44">
        <v>22.175000000000001</v>
      </c>
      <c r="T27" s="44">
        <v>3</v>
      </c>
      <c r="U27" s="44">
        <v>24.175000000000001</v>
      </c>
      <c r="V27" s="44"/>
      <c r="W27" s="44"/>
      <c r="X27" s="44">
        <v>1</v>
      </c>
      <c r="Y27" s="44">
        <v>26.175000000000001</v>
      </c>
      <c r="Z27" s="44">
        <v>5</v>
      </c>
      <c r="AA27" s="44">
        <v>22.175000000000001</v>
      </c>
      <c r="AB27" s="44">
        <v>2</v>
      </c>
      <c r="AC27" s="44">
        <v>25.175000000000001</v>
      </c>
      <c r="AD27" s="44">
        <v>4</v>
      </c>
      <c r="AE27" s="44">
        <v>23.175000000000001</v>
      </c>
      <c r="AF27" s="44">
        <v>2</v>
      </c>
      <c r="AG27" s="44">
        <v>25.175000000000001</v>
      </c>
      <c r="AH27" s="44">
        <v>2</v>
      </c>
      <c r="AI27" s="44">
        <v>25.175000000000001</v>
      </c>
      <c r="AJ27" s="44">
        <v>1</v>
      </c>
      <c r="AK27" s="44">
        <v>26.175000000000001</v>
      </c>
      <c r="AL27" s="44">
        <v>2</v>
      </c>
      <c r="AM27" s="44">
        <v>25.175000000000001</v>
      </c>
      <c r="AN27" s="44">
        <v>0</v>
      </c>
      <c r="AO27" s="44">
        <v>8.75</v>
      </c>
      <c r="AP27" s="44">
        <v>1</v>
      </c>
      <c r="AQ27" s="44">
        <v>17.425000000000001</v>
      </c>
      <c r="AR27" s="44">
        <v>1</v>
      </c>
      <c r="AS27" s="44">
        <v>26.175000000000001</v>
      </c>
      <c r="AT27" s="44">
        <v>1</v>
      </c>
      <c r="AU27" s="44">
        <v>26.175000000000001</v>
      </c>
      <c r="AV27" s="48">
        <f t="shared" si="4"/>
        <v>50</v>
      </c>
      <c r="AW27" s="49">
        <f t="shared" si="5"/>
        <v>439.15000000000015</v>
      </c>
      <c r="AX27" s="51">
        <f t="shared" si="2"/>
        <v>362.33333333333331</v>
      </c>
      <c r="AY27" s="51">
        <f t="shared" si="3"/>
        <v>9.0583333333333336</v>
      </c>
    </row>
    <row r="28" spans="1:51" s="41" customFormat="1" ht="25" customHeight="1">
      <c r="A28" s="44"/>
      <c r="B28" s="39" t="s">
        <v>60</v>
      </c>
      <c r="C28" s="39" t="s">
        <v>76</v>
      </c>
      <c r="D28" s="39" t="s">
        <v>86</v>
      </c>
      <c r="E28" s="39">
        <v>972</v>
      </c>
      <c r="F28" s="39">
        <v>1102</v>
      </c>
      <c r="G28" s="39">
        <v>2074</v>
      </c>
      <c r="H28" s="44">
        <v>3</v>
      </c>
      <c r="I28" s="44">
        <v>48.85</v>
      </c>
      <c r="J28" s="44">
        <v>3</v>
      </c>
      <c r="K28" s="44">
        <v>48.85</v>
      </c>
      <c r="L28" s="44">
        <v>3</v>
      </c>
      <c r="M28" s="44">
        <v>48.85</v>
      </c>
      <c r="N28" s="44">
        <v>2</v>
      </c>
      <c r="O28" s="44">
        <v>49.85</v>
      </c>
      <c r="P28" s="44">
        <v>6</v>
      </c>
      <c r="Q28" s="44">
        <v>45.85</v>
      </c>
      <c r="R28" s="44">
        <v>2</v>
      </c>
      <c r="S28" s="44">
        <v>49.85</v>
      </c>
      <c r="T28" s="44">
        <v>1</v>
      </c>
      <c r="U28" s="44">
        <v>50.85</v>
      </c>
      <c r="V28" s="44"/>
      <c r="W28" s="44"/>
      <c r="X28" s="44">
        <v>0</v>
      </c>
      <c r="Y28" s="44">
        <v>51.85</v>
      </c>
      <c r="Z28" s="44">
        <v>3</v>
      </c>
      <c r="AA28" s="44">
        <v>48.85</v>
      </c>
      <c r="AB28" s="44">
        <v>2</v>
      </c>
      <c r="AC28" s="44">
        <v>49.85</v>
      </c>
      <c r="AD28" s="44">
        <v>6</v>
      </c>
      <c r="AE28" s="44">
        <v>45.85</v>
      </c>
      <c r="AF28" s="44">
        <v>2</v>
      </c>
      <c r="AG28" s="44">
        <v>49.85</v>
      </c>
      <c r="AH28" s="44">
        <v>2</v>
      </c>
      <c r="AI28" s="44">
        <v>49.85</v>
      </c>
      <c r="AJ28" s="44">
        <v>2</v>
      </c>
      <c r="AK28" s="44">
        <v>49.85</v>
      </c>
      <c r="AL28" s="44">
        <v>2</v>
      </c>
      <c r="AM28" s="44">
        <v>49.85</v>
      </c>
      <c r="AN28" s="44">
        <v>1</v>
      </c>
      <c r="AO28" s="44">
        <v>20</v>
      </c>
      <c r="AP28" s="44">
        <v>1</v>
      </c>
      <c r="AQ28" s="44">
        <v>29.85</v>
      </c>
      <c r="AR28" s="44">
        <v>1</v>
      </c>
      <c r="AS28" s="44">
        <v>50.85</v>
      </c>
      <c r="AT28" s="44">
        <v>1</v>
      </c>
      <c r="AU28" s="44">
        <v>50.85</v>
      </c>
      <c r="AV28" s="48">
        <f t="shared" si="4"/>
        <v>43</v>
      </c>
      <c r="AW28" s="49">
        <f t="shared" si="5"/>
        <v>890.3000000000003</v>
      </c>
      <c r="AX28" s="51">
        <f t="shared" si="2"/>
        <v>691.33333333333337</v>
      </c>
      <c r="AY28" s="51">
        <f t="shared" si="3"/>
        <v>17.283333333333335</v>
      </c>
    </row>
    <row r="29" spans="1:51" s="41" customFormat="1" ht="25" customHeight="1">
      <c r="A29" s="44"/>
      <c r="B29" s="39" t="s">
        <v>60</v>
      </c>
      <c r="C29" s="39" t="s">
        <v>76</v>
      </c>
      <c r="D29" s="39" t="s">
        <v>87</v>
      </c>
      <c r="E29" s="39">
        <v>482</v>
      </c>
      <c r="F29" s="39">
        <v>480</v>
      </c>
      <c r="G29" s="39">
        <v>962</v>
      </c>
      <c r="H29" s="44">
        <v>2</v>
      </c>
      <c r="I29" s="44">
        <v>22.05</v>
      </c>
      <c r="J29" s="44">
        <v>5</v>
      </c>
      <c r="K29" s="44">
        <v>19.05</v>
      </c>
      <c r="L29" s="44">
        <v>4</v>
      </c>
      <c r="M29" s="44">
        <v>20.05</v>
      </c>
      <c r="N29" s="44">
        <v>2</v>
      </c>
      <c r="O29" s="44">
        <v>22.05</v>
      </c>
      <c r="P29" s="44">
        <v>2</v>
      </c>
      <c r="Q29" s="44">
        <v>22.05</v>
      </c>
      <c r="R29" s="44">
        <v>2</v>
      </c>
      <c r="S29" s="44">
        <v>22.05</v>
      </c>
      <c r="T29" s="44">
        <v>1</v>
      </c>
      <c r="U29" s="44">
        <v>23.05</v>
      </c>
      <c r="V29" s="44"/>
      <c r="W29" s="44"/>
      <c r="X29" s="44">
        <v>1</v>
      </c>
      <c r="Y29" s="44">
        <v>23.05</v>
      </c>
      <c r="Z29" s="44">
        <v>4</v>
      </c>
      <c r="AA29" s="44">
        <v>20.05</v>
      </c>
      <c r="AB29" s="44">
        <v>2</v>
      </c>
      <c r="AC29" s="44">
        <v>22.05</v>
      </c>
      <c r="AD29" s="44">
        <v>2</v>
      </c>
      <c r="AE29" s="44">
        <v>22.05</v>
      </c>
      <c r="AF29" s="44">
        <v>1</v>
      </c>
      <c r="AG29" s="44">
        <v>23.05</v>
      </c>
      <c r="AH29" s="44">
        <v>1</v>
      </c>
      <c r="AI29" s="44">
        <v>23.05</v>
      </c>
      <c r="AJ29" s="44">
        <v>2</v>
      </c>
      <c r="AK29" s="44">
        <v>22.05</v>
      </c>
      <c r="AL29" s="44">
        <v>1</v>
      </c>
      <c r="AM29" s="44">
        <v>23.05</v>
      </c>
      <c r="AN29" s="44">
        <v>1</v>
      </c>
      <c r="AO29" s="44">
        <v>9.5500000000000007</v>
      </c>
      <c r="AP29" s="44">
        <v>1</v>
      </c>
      <c r="AQ29" s="44">
        <v>12.5</v>
      </c>
      <c r="AR29" s="44">
        <v>0</v>
      </c>
      <c r="AS29" s="44">
        <v>24.05</v>
      </c>
      <c r="AT29" s="44">
        <v>1</v>
      </c>
      <c r="AU29" s="44">
        <v>23.05</v>
      </c>
      <c r="AV29" s="48">
        <f t="shared" si="4"/>
        <v>35</v>
      </c>
      <c r="AW29" s="49">
        <f t="shared" si="5"/>
        <v>397.90000000000009</v>
      </c>
      <c r="AX29" s="51">
        <f t="shared" si="2"/>
        <v>320.66666666666669</v>
      </c>
      <c r="AY29" s="51">
        <f t="shared" si="3"/>
        <v>8.0166666666666675</v>
      </c>
    </row>
    <row r="30" spans="1:51" s="41" customFormat="1" ht="25" customHeight="1">
      <c r="A30" s="44"/>
      <c r="B30" s="39" t="s">
        <v>60</v>
      </c>
      <c r="C30" s="39" t="s">
        <v>76</v>
      </c>
      <c r="D30" s="39" t="s">
        <v>88</v>
      </c>
      <c r="E30" s="39">
        <v>701</v>
      </c>
      <c r="F30" s="39">
        <v>690</v>
      </c>
      <c r="G30" s="39">
        <v>1391</v>
      </c>
      <c r="H30" s="44">
        <v>3</v>
      </c>
      <c r="I30" s="44">
        <v>31.774999999999999</v>
      </c>
      <c r="J30" s="44">
        <v>3</v>
      </c>
      <c r="K30" s="44">
        <v>31.774999999999999</v>
      </c>
      <c r="L30" s="44">
        <v>3</v>
      </c>
      <c r="M30" s="44">
        <v>31.774999999999999</v>
      </c>
      <c r="N30" s="44">
        <v>2</v>
      </c>
      <c r="O30" s="44">
        <v>32.774999999999999</v>
      </c>
      <c r="P30" s="44">
        <v>6</v>
      </c>
      <c r="Q30" s="44">
        <v>28.774999999999999</v>
      </c>
      <c r="R30" s="44">
        <v>2</v>
      </c>
      <c r="S30" s="44">
        <v>32.774999999999999</v>
      </c>
      <c r="T30" s="44">
        <v>1</v>
      </c>
      <c r="U30" s="44">
        <v>33.774999999999999</v>
      </c>
      <c r="V30" s="44"/>
      <c r="W30" s="44"/>
      <c r="X30" s="44">
        <v>0</v>
      </c>
      <c r="Y30" s="44">
        <v>34.774999999999999</v>
      </c>
      <c r="Z30" s="44">
        <v>3</v>
      </c>
      <c r="AA30" s="44">
        <v>31.774999999999999</v>
      </c>
      <c r="AB30" s="44">
        <v>2</v>
      </c>
      <c r="AC30" s="44">
        <v>32.774999999999999</v>
      </c>
      <c r="AD30" s="44">
        <v>6</v>
      </c>
      <c r="AE30" s="44">
        <v>28.774999999999999</v>
      </c>
      <c r="AF30" s="44">
        <v>2</v>
      </c>
      <c r="AG30" s="44">
        <v>32.774999999999999</v>
      </c>
      <c r="AH30" s="44">
        <v>2</v>
      </c>
      <c r="AI30" s="44">
        <v>32.774999999999999</v>
      </c>
      <c r="AJ30" s="44">
        <v>2</v>
      </c>
      <c r="AK30" s="44">
        <v>32.774999999999999</v>
      </c>
      <c r="AL30" s="44">
        <v>2</v>
      </c>
      <c r="AM30" s="44">
        <v>32.774999999999999</v>
      </c>
      <c r="AN30" s="44">
        <v>1</v>
      </c>
      <c r="AO30" s="44">
        <v>9.375</v>
      </c>
      <c r="AP30" s="44">
        <v>2</v>
      </c>
      <c r="AQ30" s="44">
        <v>22.4</v>
      </c>
      <c r="AR30" s="44">
        <v>2</v>
      </c>
      <c r="AS30" s="44">
        <v>32.774999999999999</v>
      </c>
      <c r="AT30" s="44">
        <v>2</v>
      </c>
      <c r="AU30" s="44">
        <v>32.774999999999999</v>
      </c>
      <c r="AV30" s="48">
        <f t="shared" si="4"/>
        <v>46</v>
      </c>
      <c r="AW30" s="49">
        <f t="shared" si="5"/>
        <v>579.94999999999982</v>
      </c>
      <c r="AX30" s="51">
        <f t="shared" si="2"/>
        <v>463.66666666666669</v>
      </c>
      <c r="AY30" s="51">
        <f t="shared" si="3"/>
        <v>11.591666666666667</v>
      </c>
    </row>
    <row r="31" spans="1:51" s="41" customFormat="1" ht="25" customHeight="1">
      <c r="A31" s="44"/>
      <c r="B31" s="39" t="s">
        <v>60</v>
      </c>
      <c r="C31" s="39" t="s">
        <v>76</v>
      </c>
      <c r="D31" s="39" t="s">
        <v>89</v>
      </c>
      <c r="E31" s="39">
        <v>427</v>
      </c>
      <c r="F31" s="39">
        <v>404</v>
      </c>
      <c r="G31" s="39">
        <v>831</v>
      </c>
      <c r="H31" s="44">
        <v>4</v>
      </c>
      <c r="I31" s="44">
        <v>16.774999999999999</v>
      </c>
      <c r="J31" s="44">
        <v>2</v>
      </c>
      <c r="K31" s="44">
        <v>18.774999999999999</v>
      </c>
      <c r="L31" s="44">
        <v>2</v>
      </c>
      <c r="M31" s="44">
        <v>18.774999999999999</v>
      </c>
      <c r="N31" s="44">
        <v>1</v>
      </c>
      <c r="O31" s="44">
        <v>19.774999999999999</v>
      </c>
      <c r="P31" s="44">
        <v>4</v>
      </c>
      <c r="Q31" s="44">
        <v>16.774999999999999</v>
      </c>
      <c r="R31" s="44">
        <v>2</v>
      </c>
      <c r="S31" s="44">
        <v>18.774999999999999</v>
      </c>
      <c r="T31" s="44">
        <v>1</v>
      </c>
      <c r="U31" s="44">
        <v>19.774999999999999</v>
      </c>
      <c r="V31" s="44"/>
      <c r="W31" s="44"/>
      <c r="X31" s="44">
        <v>2</v>
      </c>
      <c r="Y31" s="44">
        <v>18.774999999999999</v>
      </c>
      <c r="Z31" s="44">
        <v>2</v>
      </c>
      <c r="AA31" s="44">
        <v>18.774999999999999</v>
      </c>
      <c r="AB31" s="44">
        <v>1</v>
      </c>
      <c r="AC31" s="44">
        <v>19.774999999999999</v>
      </c>
      <c r="AD31" s="44">
        <v>4</v>
      </c>
      <c r="AE31" s="44">
        <v>16.774999999999999</v>
      </c>
      <c r="AF31" s="44">
        <v>2</v>
      </c>
      <c r="AG31" s="44">
        <v>18.774999999999999</v>
      </c>
      <c r="AH31" s="44">
        <v>1</v>
      </c>
      <c r="AI31" s="44">
        <v>19.774999999999999</v>
      </c>
      <c r="AJ31" s="44">
        <v>2</v>
      </c>
      <c r="AK31" s="44">
        <v>18.774999999999999</v>
      </c>
      <c r="AL31" s="44">
        <v>1</v>
      </c>
      <c r="AM31" s="44">
        <v>19.774999999999999</v>
      </c>
      <c r="AN31" s="44">
        <v>0</v>
      </c>
      <c r="AO31" s="44">
        <v>9.15</v>
      </c>
      <c r="AP31" s="44">
        <v>1</v>
      </c>
      <c r="AQ31" s="44">
        <v>10.625</v>
      </c>
      <c r="AR31" s="44">
        <v>1</v>
      </c>
      <c r="AS31" s="44">
        <v>19.774999999999999</v>
      </c>
      <c r="AT31" s="44">
        <v>1</v>
      </c>
      <c r="AU31" s="44">
        <v>19.774999999999999</v>
      </c>
      <c r="AV31" s="48">
        <f t="shared" si="4"/>
        <v>34</v>
      </c>
      <c r="AW31" s="49">
        <f t="shared" si="5"/>
        <v>339.94999999999993</v>
      </c>
      <c r="AX31" s="51">
        <f t="shared" si="2"/>
        <v>277</v>
      </c>
      <c r="AY31" s="51">
        <f t="shared" si="3"/>
        <v>6.9249999999999998</v>
      </c>
    </row>
    <row r="32" spans="1:51" s="41" customFormat="1" ht="25" customHeight="1">
      <c r="A32" s="44"/>
      <c r="B32" s="39" t="s">
        <v>60</v>
      </c>
      <c r="C32" s="39" t="s">
        <v>76</v>
      </c>
      <c r="D32" s="39" t="s">
        <v>90</v>
      </c>
      <c r="E32" s="39">
        <v>669</v>
      </c>
      <c r="F32" s="39">
        <v>612</v>
      </c>
      <c r="G32" s="39">
        <v>1281</v>
      </c>
      <c r="H32" s="44">
        <v>3</v>
      </c>
      <c r="I32" s="44">
        <v>29.024999999999999</v>
      </c>
      <c r="J32" s="44">
        <v>2</v>
      </c>
      <c r="K32" s="44">
        <v>30.024999999999999</v>
      </c>
      <c r="L32" s="44">
        <v>2</v>
      </c>
      <c r="M32" s="44">
        <v>30.024999999999999</v>
      </c>
      <c r="N32" s="44">
        <v>2</v>
      </c>
      <c r="O32" s="44">
        <v>30.024999999999999</v>
      </c>
      <c r="P32" s="44">
        <v>4</v>
      </c>
      <c r="Q32" s="44">
        <v>28.024999999999999</v>
      </c>
      <c r="R32" s="44">
        <v>2</v>
      </c>
      <c r="S32" s="44">
        <v>30.024999999999999</v>
      </c>
      <c r="T32" s="44">
        <v>1</v>
      </c>
      <c r="U32" s="44">
        <v>31.024999999999999</v>
      </c>
      <c r="V32" s="44"/>
      <c r="W32" s="44"/>
      <c r="X32" s="44">
        <v>1</v>
      </c>
      <c r="Y32" s="44">
        <v>31.024999999999999</v>
      </c>
      <c r="Z32" s="44">
        <v>2</v>
      </c>
      <c r="AA32" s="44">
        <v>30.024999999999999</v>
      </c>
      <c r="AB32" s="44">
        <v>2</v>
      </c>
      <c r="AC32" s="44">
        <v>30.024999999999999</v>
      </c>
      <c r="AD32" s="44">
        <v>4</v>
      </c>
      <c r="AE32" s="44">
        <v>28.024999999999999</v>
      </c>
      <c r="AF32" s="44">
        <v>1</v>
      </c>
      <c r="AG32" s="44">
        <v>31.024999999999999</v>
      </c>
      <c r="AH32" s="44">
        <v>1</v>
      </c>
      <c r="AI32" s="44">
        <v>31.024999999999999</v>
      </c>
      <c r="AJ32" s="44">
        <v>0</v>
      </c>
      <c r="AK32" s="44">
        <v>32.024999999999999</v>
      </c>
      <c r="AL32" s="44">
        <v>1</v>
      </c>
      <c r="AM32" s="44">
        <v>31.024999999999999</v>
      </c>
      <c r="AN32" s="44">
        <v>0</v>
      </c>
      <c r="AO32" s="44">
        <v>9.75</v>
      </c>
      <c r="AP32" s="44">
        <v>1</v>
      </c>
      <c r="AQ32" s="44">
        <v>21.274999999999999</v>
      </c>
      <c r="AR32" s="44">
        <v>1</v>
      </c>
      <c r="AS32" s="44">
        <v>31.024999999999999</v>
      </c>
      <c r="AT32" s="44">
        <v>1</v>
      </c>
      <c r="AU32" s="44">
        <v>31.024999999999999</v>
      </c>
      <c r="AV32" s="48">
        <f t="shared" si="4"/>
        <v>31</v>
      </c>
      <c r="AW32" s="49">
        <f t="shared" si="5"/>
        <v>545.44999999999982</v>
      </c>
      <c r="AX32" s="51">
        <f t="shared" si="2"/>
        <v>427</v>
      </c>
      <c r="AY32" s="51">
        <f t="shared" si="3"/>
        <v>10.675000000000001</v>
      </c>
    </row>
    <row r="33" spans="1:51" s="41" customFormat="1" ht="25" customHeight="1">
      <c r="A33" s="44"/>
      <c r="B33" s="39" t="s">
        <v>60</v>
      </c>
      <c r="C33" s="39" t="s">
        <v>76</v>
      </c>
      <c r="D33" s="39" t="s">
        <v>91</v>
      </c>
      <c r="E33" s="39">
        <v>467</v>
      </c>
      <c r="F33" s="39">
        <v>505</v>
      </c>
      <c r="G33" s="39">
        <v>972</v>
      </c>
      <c r="H33" s="44">
        <v>3</v>
      </c>
      <c r="I33" s="44">
        <v>21.3</v>
      </c>
      <c r="J33" s="44">
        <v>3</v>
      </c>
      <c r="K33" s="44">
        <v>21.3</v>
      </c>
      <c r="L33" s="44">
        <v>3</v>
      </c>
      <c r="M33" s="44">
        <v>21.3</v>
      </c>
      <c r="N33" s="44">
        <v>1</v>
      </c>
      <c r="O33" s="44">
        <v>23.3</v>
      </c>
      <c r="P33" s="44">
        <v>2</v>
      </c>
      <c r="Q33" s="44">
        <v>22.3</v>
      </c>
      <c r="R33" s="44">
        <v>1</v>
      </c>
      <c r="S33" s="44">
        <v>23.3</v>
      </c>
      <c r="T33" s="44">
        <v>2</v>
      </c>
      <c r="U33" s="44">
        <v>22.3</v>
      </c>
      <c r="V33" s="44"/>
      <c r="W33" s="44"/>
      <c r="X33" s="44">
        <v>0</v>
      </c>
      <c r="Y33" s="44">
        <v>24.3</v>
      </c>
      <c r="Z33" s="44">
        <v>3</v>
      </c>
      <c r="AA33" s="44">
        <v>21.3</v>
      </c>
      <c r="AB33" s="44">
        <v>1</v>
      </c>
      <c r="AC33" s="44">
        <v>23.3</v>
      </c>
      <c r="AD33" s="44">
        <v>2</v>
      </c>
      <c r="AE33" s="44">
        <v>22.3</v>
      </c>
      <c r="AF33" s="44">
        <v>1</v>
      </c>
      <c r="AG33" s="44">
        <v>23.3</v>
      </c>
      <c r="AH33" s="44">
        <v>1</v>
      </c>
      <c r="AI33" s="44">
        <v>23.3</v>
      </c>
      <c r="AJ33" s="44">
        <v>0</v>
      </c>
      <c r="AK33" s="44">
        <v>24.3</v>
      </c>
      <c r="AL33" s="44">
        <v>0</v>
      </c>
      <c r="AM33" s="44">
        <v>24.3</v>
      </c>
      <c r="AN33" s="44">
        <v>1</v>
      </c>
      <c r="AO33" s="44">
        <v>8.7750000000000004</v>
      </c>
      <c r="AP33" s="44">
        <v>1</v>
      </c>
      <c r="AQ33" s="44">
        <v>13.525</v>
      </c>
      <c r="AR33" s="44">
        <v>1</v>
      </c>
      <c r="AS33" s="44">
        <v>23.3</v>
      </c>
      <c r="AT33" s="44">
        <v>0</v>
      </c>
      <c r="AU33" s="44">
        <v>24.3</v>
      </c>
      <c r="AV33" s="48">
        <f t="shared" si="4"/>
        <v>26</v>
      </c>
      <c r="AW33" s="49">
        <f t="shared" si="5"/>
        <v>411.40000000000009</v>
      </c>
      <c r="AX33" s="51">
        <f t="shared" si="2"/>
        <v>324</v>
      </c>
      <c r="AY33" s="51">
        <f t="shared" si="3"/>
        <v>8.1</v>
      </c>
    </row>
    <row r="34" spans="1:51" s="41" customFormat="1" ht="25" customHeight="1">
      <c r="A34" s="44"/>
      <c r="B34" s="39" t="s">
        <v>60</v>
      </c>
      <c r="C34" s="39" t="s">
        <v>76</v>
      </c>
      <c r="D34" s="39" t="s">
        <v>92</v>
      </c>
      <c r="E34" s="39">
        <v>466</v>
      </c>
      <c r="F34" s="39">
        <v>452</v>
      </c>
      <c r="G34" s="39">
        <v>918</v>
      </c>
      <c r="H34" s="44">
        <v>3</v>
      </c>
      <c r="I34" s="44">
        <v>19.95</v>
      </c>
      <c r="J34" s="44">
        <v>2</v>
      </c>
      <c r="K34" s="44">
        <v>20.95</v>
      </c>
      <c r="L34" s="44">
        <v>2</v>
      </c>
      <c r="M34" s="44">
        <v>20.95</v>
      </c>
      <c r="N34" s="44">
        <v>1</v>
      </c>
      <c r="O34" s="44">
        <v>21.95</v>
      </c>
      <c r="P34" s="44">
        <v>4</v>
      </c>
      <c r="Q34" s="44">
        <v>18.95</v>
      </c>
      <c r="R34" s="44">
        <v>2</v>
      </c>
      <c r="S34" s="44">
        <v>20.95</v>
      </c>
      <c r="T34" s="44">
        <v>1</v>
      </c>
      <c r="U34" s="44">
        <v>21.95</v>
      </c>
      <c r="V34" s="44"/>
      <c r="W34" s="44"/>
      <c r="X34" s="44">
        <v>1</v>
      </c>
      <c r="Y34" s="44">
        <v>21.95</v>
      </c>
      <c r="Z34" s="44">
        <v>2</v>
      </c>
      <c r="AA34" s="44">
        <v>20.95</v>
      </c>
      <c r="AB34" s="44">
        <v>1</v>
      </c>
      <c r="AC34" s="44">
        <v>21.95</v>
      </c>
      <c r="AD34" s="44">
        <v>4</v>
      </c>
      <c r="AE34" s="44">
        <v>18.95</v>
      </c>
      <c r="AF34" s="44">
        <v>1</v>
      </c>
      <c r="AG34" s="44">
        <v>21.95</v>
      </c>
      <c r="AH34" s="44">
        <v>0</v>
      </c>
      <c r="AI34" s="44">
        <v>22.95</v>
      </c>
      <c r="AJ34" s="44">
        <v>1</v>
      </c>
      <c r="AK34" s="44">
        <v>21.95</v>
      </c>
      <c r="AL34" s="44">
        <v>2</v>
      </c>
      <c r="AM34" s="44">
        <v>20.95</v>
      </c>
      <c r="AN34" s="44">
        <v>1</v>
      </c>
      <c r="AO34" s="44">
        <v>10.55</v>
      </c>
      <c r="AP34" s="44">
        <v>0</v>
      </c>
      <c r="AQ34" s="44">
        <v>11.4</v>
      </c>
      <c r="AR34" s="44">
        <v>1</v>
      </c>
      <c r="AS34" s="44">
        <v>21.95</v>
      </c>
      <c r="AT34" s="44">
        <v>1</v>
      </c>
      <c r="AU34" s="44">
        <v>21.95</v>
      </c>
      <c r="AV34" s="48">
        <f t="shared" si="4"/>
        <v>30</v>
      </c>
      <c r="AW34" s="49">
        <f t="shared" si="5"/>
        <v>383.09999999999991</v>
      </c>
      <c r="AX34" s="51">
        <f t="shared" si="2"/>
        <v>306</v>
      </c>
      <c r="AY34" s="51">
        <f t="shared" si="3"/>
        <v>7.65</v>
      </c>
    </row>
    <row r="35" spans="1:51" s="41" customFormat="1" ht="25" customHeight="1">
      <c r="A35" s="44"/>
      <c r="B35" s="39" t="s">
        <v>60</v>
      </c>
      <c r="C35" s="39" t="s">
        <v>76</v>
      </c>
      <c r="D35" s="39" t="s">
        <v>93</v>
      </c>
      <c r="E35" s="39">
        <v>589</v>
      </c>
      <c r="F35" s="39">
        <v>636</v>
      </c>
      <c r="G35" s="39">
        <v>1225</v>
      </c>
      <c r="H35" s="44">
        <v>2</v>
      </c>
      <c r="I35" s="44">
        <v>28.625</v>
      </c>
      <c r="J35" s="44">
        <v>2</v>
      </c>
      <c r="K35" s="44">
        <v>28.625</v>
      </c>
      <c r="L35" s="44">
        <v>2</v>
      </c>
      <c r="M35" s="44">
        <v>28.625</v>
      </c>
      <c r="N35" s="44">
        <v>1</v>
      </c>
      <c r="O35" s="44">
        <v>29.625</v>
      </c>
      <c r="P35" s="44">
        <v>2</v>
      </c>
      <c r="Q35" s="44">
        <v>28.625</v>
      </c>
      <c r="R35" s="44">
        <v>2</v>
      </c>
      <c r="S35" s="44">
        <v>28.625</v>
      </c>
      <c r="T35" s="44">
        <v>2</v>
      </c>
      <c r="U35" s="44">
        <v>28.625</v>
      </c>
      <c r="V35" s="44"/>
      <c r="W35" s="44"/>
      <c r="X35" s="44">
        <v>1</v>
      </c>
      <c r="Y35" s="44">
        <v>29.625</v>
      </c>
      <c r="Z35" s="44">
        <v>2</v>
      </c>
      <c r="AA35" s="44">
        <v>28.625</v>
      </c>
      <c r="AB35" s="44">
        <v>1</v>
      </c>
      <c r="AC35" s="44">
        <v>29.625</v>
      </c>
      <c r="AD35" s="44">
        <v>2</v>
      </c>
      <c r="AE35" s="44">
        <v>28.625</v>
      </c>
      <c r="AF35" s="44">
        <v>1</v>
      </c>
      <c r="AG35" s="44">
        <v>29.625</v>
      </c>
      <c r="AH35" s="44">
        <v>1</v>
      </c>
      <c r="AI35" s="44">
        <v>29.625</v>
      </c>
      <c r="AJ35" s="44">
        <v>1</v>
      </c>
      <c r="AK35" s="44">
        <v>29.625</v>
      </c>
      <c r="AL35" s="44">
        <v>2</v>
      </c>
      <c r="AM35" s="44">
        <v>28.625</v>
      </c>
      <c r="AN35" s="44">
        <v>1</v>
      </c>
      <c r="AO35" s="44">
        <v>29.625</v>
      </c>
      <c r="AP35" s="44">
        <v>1</v>
      </c>
      <c r="AQ35" s="44">
        <v>-1</v>
      </c>
      <c r="AR35" s="44">
        <v>0</v>
      </c>
      <c r="AS35" s="44">
        <v>30.625</v>
      </c>
      <c r="AT35" s="44">
        <v>0</v>
      </c>
      <c r="AU35" s="44">
        <v>30.625</v>
      </c>
      <c r="AV35" s="48">
        <f t="shared" si="4"/>
        <v>26</v>
      </c>
      <c r="AW35" s="49">
        <f t="shared" si="5"/>
        <v>525.25</v>
      </c>
      <c r="AX35" s="51">
        <f t="shared" si="2"/>
        <v>408.33333333333331</v>
      </c>
      <c r="AY35" s="51">
        <f t="shared" si="3"/>
        <v>10.208333333333332</v>
      </c>
    </row>
    <row r="36" spans="1:51" s="41" customFormat="1" ht="25" customHeight="1">
      <c r="A36" s="44"/>
      <c r="B36" s="39" t="s">
        <v>60</v>
      </c>
      <c r="C36" s="39" t="s">
        <v>76</v>
      </c>
      <c r="D36" s="39" t="s">
        <v>94</v>
      </c>
      <c r="E36" s="39">
        <v>448</v>
      </c>
      <c r="F36" s="39">
        <v>560</v>
      </c>
      <c r="G36" s="39">
        <v>1008</v>
      </c>
      <c r="H36" s="44">
        <v>3</v>
      </c>
      <c r="I36" s="44">
        <v>22.2</v>
      </c>
      <c r="J36" s="44">
        <v>3</v>
      </c>
      <c r="K36" s="44">
        <v>22.2</v>
      </c>
      <c r="L36" s="44">
        <v>3</v>
      </c>
      <c r="M36" s="44">
        <v>22.2</v>
      </c>
      <c r="N36" s="44">
        <v>1</v>
      </c>
      <c r="O36" s="44">
        <v>24.2</v>
      </c>
      <c r="P36" s="44">
        <v>2</v>
      </c>
      <c r="Q36" s="44">
        <v>23.2</v>
      </c>
      <c r="R36" s="44">
        <v>2</v>
      </c>
      <c r="S36" s="44">
        <v>23.2</v>
      </c>
      <c r="T36" s="44">
        <v>1</v>
      </c>
      <c r="U36" s="44">
        <v>24.2</v>
      </c>
      <c r="V36" s="44"/>
      <c r="W36" s="44"/>
      <c r="X36" s="44">
        <v>2</v>
      </c>
      <c r="Y36" s="44">
        <v>23.2</v>
      </c>
      <c r="Z36" s="44">
        <v>3</v>
      </c>
      <c r="AA36" s="44">
        <v>22.2</v>
      </c>
      <c r="AB36" s="44">
        <v>1</v>
      </c>
      <c r="AC36" s="44">
        <v>24.2</v>
      </c>
      <c r="AD36" s="44">
        <v>2</v>
      </c>
      <c r="AE36" s="44">
        <v>23.2</v>
      </c>
      <c r="AF36" s="44">
        <v>1</v>
      </c>
      <c r="AG36" s="44">
        <v>24.2</v>
      </c>
      <c r="AH36" s="44">
        <v>1</v>
      </c>
      <c r="AI36" s="44">
        <v>24.2</v>
      </c>
      <c r="AJ36" s="44">
        <v>1</v>
      </c>
      <c r="AK36" s="44">
        <v>24.2</v>
      </c>
      <c r="AL36" s="44">
        <v>2</v>
      </c>
      <c r="AM36" s="44">
        <v>23.2</v>
      </c>
      <c r="AN36" s="44">
        <v>0</v>
      </c>
      <c r="AO36" s="44">
        <v>10.675000000000001</v>
      </c>
      <c r="AP36" s="44">
        <v>0</v>
      </c>
      <c r="AQ36" s="44">
        <v>14.525</v>
      </c>
      <c r="AR36" s="44">
        <v>1</v>
      </c>
      <c r="AS36" s="44">
        <v>24.2</v>
      </c>
      <c r="AT36" s="44">
        <v>1</v>
      </c>
      <c r="AU36" s="44">
        <v>24.2</v>
      </c>
      <c r="AV36" s="48">
        <f t="shared" si="4"/>
        <v>30</v>
      </c>
      <c r="AW36" s="49">
        <f t="shared" si="5"/>
        <v>423.59999999999985</v>
      </c>
      <c r="AX36" s="51">
        <f t="shared" si="2"/>
        <v>336</v>
      </c>
      <c r="AY36" s="51">
        <f t="shared" si="3"/>
        <v>8.4</v>
      </c>
    </row>
    <row r="37" spans="1:51" s="41" customFormat="1" ht="25" customHeight="1">
      <c r="A37" s="44"/>
      <c r="B37" s="39" t="s">
        <v>60</v>
      </c>
      <c r="C37" s="39" t="s">
        <v>76</v>
      </c>
      <c r="D37" s="39" t="s">
        <v>95</v>
      </c>
      <c r="E37" s="39">
        <v>918</v>
      </c>
      <c r="F37" s="39">
        <v>778</v>
      </c>
      <c r="G37" s="39">
        <v>1696</v>
      </c>
      <c r="H37" s="44">
        <v>4</v>
      </c>
      <c r="I37" s="44">
        <v>38.4</v>
      </c>
      <c r="J37" s="44">
        <v>4</v>
      </c>
      <c r="K37" s="44">
        <v>38.4</v>
      </c>
      <c r="L37" s="44">
        <v>4</v>
      </c>
      <c r="M37" s="44">
        <v>38.4</v>
      </c>
      <c r="N37" s="44">
        <v>1</v>
      </c>
      <c r="O37" s="44">
        <v>41.4</v>
      </c>
      <c r="P37" s="44">
        <v>2</v>
      </c>
      <c r="Q37" s="44">
        <v>40.4</v>
      </c>
      <c r="R37" s="44">
        <v>3</v>
      </c>
      <c r="S37" s="44">
        <v>39.4</v>
      </c>
      <c r="T37" s="44">
        <v>2</v>
      </c>
      <c r="U37" s="44">
        <v>40.4</v>
      </c>
      <c r="V37" s="44"/>
      <c r="W37" s="44"/>
      <c r="X37" s="44">
        <v>2</v>
      </c>
      <c r="Y37" s="44">
        <v>40.4</v>
      </c>
      <c r="Z37" s="44">
        <v>4</v>
      </c>
      <c r="AA37" s="44">
        <v>38.4</v>
      </c>
      <c r="AB37" s="44">
        <v>1</v>
      </c>
      <c r="AC37" s="44">
        <v>41.4</v>
      </c>
      <c r="AD37" s="44">
        <v>2</v>
      </c>
      <c r="AE37" s="44">
        <v>40.4</v>
      </c>
      <c r="AF37" s="44">
        <v>2</v>
      </c>
      <c r="AG37" s="44">
        <v>40.4</v>
      </c>
      <c r="AH37" s="44">
        <v>1</v>
      </c>
      <c r="AI37" s="44">
        <v>41.4</v>
      </c>
      <c r="AJ37" s="44">
        <v>1</v>
      </c>
      <c r="AK37" s="44">
        <v>41.4</v>
      </c>
      <c r="AL37" s="44">
        <v>2</v>
      </c>
      <c r="AM37" s="44">
        <v>40.4</v>
      </c>
      <c r="AN37" s="44">
        <v>0</v>
      </c>
      <c r="AO37" s="44">
        <v>19.574999999999999</v>
      </c>
      <c r="AP37" s="44">
        <v>2</v>
      </c>
      <c r="AQ37" s="44">
        <v>20.824999999999999</v>
      </c>
      <c r="AR37" s="44">
        <v>1</v>
      </c>
      <c r="AS37" s="44">
        <v>41.4</v>
      </c>
      <c r="AT37" s="44">
        <v>1</v>
      </c>
      <c r="AU37" s="44">
        <v>41.4</v>
      </c>
      <c r="AV37" s="48">
        <f t="shared" si="4"/>
        <v>39</v>
      </c>
      <c r="AW37" s="49">
        <f t="shared" si="5"/>
        <v>724.19999999999993</v>
      </c>
      <c r="AX37" s="51">
        <f t="shared" si="2"/>
        <v>565.33333333333337</v>
      </c>
      <c r="AY37" s="51">
        <f t="shared" si="3"/>
        <v>14.133333333333335</v>
      </c>
    </row>
    <row r="38" spans="1:51" s="41" customFormat="1" ht="25" customHeight="1">
      <c r="A38" s="44"/>
      <c r="B38" s="39" t="s">
        <v>60</v>
      </c>
      <c r="C38" s="39" t="s">
        <v>76</v>
      </c>
      <c r="D38" s="39" t="s">
        <v>96</v>
      </c>
      <c r="E38" s="39">
        <v>299</v>
      </c>
      <c r="F38" s="39">
        <v>334</v>
      </c>
      <c r="G38" s="39">
        <v>633</v>
      </c>
      <c r="H38" s="44">
        <v>3</v>
      </c>
      <c r="I38" s="44">
        <v>12.824999999999999</v>
      </c>
      <c r="J38" s="44">
        <v>3</v>
      </c>
      <c r="K38" s="44">
        <v>12.824999999999999</v>
      </c>
      <c r="L38" s="44">
        <v>3</v>
      </c>
      <c r="M38" s="44">
        <v>12.824999999999999</v>
      </c>
      <c r="N38" s="44">
        <v>2</v>
      </c>
      <c r="O38" s="44">
        <v>13.824999999999999</v>
      </c>
      <c r="P38" s="44">
        <v>6</v>
      </c>
      <c r="Q38" s="44">
        <v>9.8249999999999993</v>
      </c>
      <c r="R38" s="44">
        <v>2</v>
      </c>
      <c r="S38" s="44">
        <v>13.824999999999999</v>
      </c>
      <c r="T38" s="44">
        <v>2</v>
      </c>
      <c r="U38" s="44">
        <v>13.824999999999999</v>
      </c>
      <c r="V38" s="44"/>
      <c r="W38" s="44"/>
      <c r="X38" s="44">
        <v>2</v>
      </c>
      <c r="Y38" s="44">
        <v>13.824999999999999</v>
      </c>
      <c r="Z38" s="44">
        <v>3</v>
      </c>
      <c r="AA38" s="44">
        <v>12.824999999999999</v>
      </c>
      <c r="AB38" s="44">
        <v>2</v>
      </c>
      <c r="AC38" s="44">
        <v>13.824999999999999</v>
      </c>
      <c r="AD38" s="44">
        <v>6</v>
      </c>
      <c r="AE38" s="44">
        <v>9.8249999999999993</v>
      </c>
      <c r="AF38" s="44">
        <v>2</v>
      </c>
      <c r="AG38" s="44">
        <v>13.824999999999999</v>
      </c>
      <c r="AH38" s="44">
        <v>2</v>
      </c>
      <c r="AI38" s="44">
        <v>13.824999999999999</v>
      </c>
      <c r="AJ38" s="44">
        <v>2</v>
      </c>
      <c r="AK38" s="44">
        <v>13.824999999999999</v>
      </c>
      <c r="AL38" s="44">
        <v>2</v>
      </c>
      <c r="AM38" s="44">
        <v>13.824999999999999</v>
      </c>
      <c r="AN38" s="44">
        <v>0</v>
      </c>
      <c r="AO38" s="44">
        <v>11.074999999999999</v>
      </c>
      <c r="AP38" s="44">
        <v>0</v>
      </c>
      <c r="AQ38" s="44">
        <v>4.75</v>
      </c>
      <c r="AR38" s="44">
        <v>2</v>
      </c>
      <c r="AS38" s="44">
        <v>13.824999999999999</v>
      </c>
      <c r="AT38" s="44">
        <v>2</v>
      </c>
      <c r="AU38" s="44">
        <v>13.824999999999999</v>
      </c>
      <c r="AV38" s="48">
        <f t="shared" si="4"/>
        <v>46</v>
      </c>
      <c r="AW38" s="49">
        <f t="shared" si="5"/>
        <v>238.84999999999991</v>
      </c>
      <c r="AX38" s="51">
        <f t="shared" si="2"/>
        <v>211</v>
      </c>
      <c r="AY38" s="51">
        <f t="shared" si="3"/>
        <v>5.2750000000000004</v>
      </c>
    </row>
    <row r="39" spans="1:51" s="41" customFormat="1" ht="25" customHeight="1">
      <c r="A39" s="44"/>
      <c r="B39" s="39" t="s">
        <v>60</v>
      </c>
      <c r="C39" s="39" t="s">
        <v>76</v>
      </c>
      <c r="D39" s="39" t="s">
        <v>97</v>
      </c>
      <c r="E39" s="39">
        <v>465</v>
      </c>
      <c r="F39" s="39">
        <v>471</v>
      </c>
      <c r="G39" s="39">
        <v>936</v>
      </c>
      <c r="H39" s="44">
        <v>2</v>
      </c>
      <c r="I39" s="44">
        <v>21.4</v>
      </c>
      <c r="J39" s="44">
        <v>2</v>
      </c>
      <c r="K39" s="44">
        <v>21.4</v>
      </c>
      <c r="L39" s="44">
        <v>2</v>
      </c>
      <c r="M39" s="44">
        <v>21.4</v>
      </c>
      <c r="N39" s="44">
        <v>1</v>
      </c>
      <c r="O39" s="44">
        <v>22.4</v>
      </c>
      <c r="P39" s="44">
        <v>3</v>
      </c>
      <c r="Q39" s="44">
        <v>20.399999999999999</v>
      </c>
      <c r="R39" s="44">
        <v>2</v>
      </c>
      <c r="S39" s="44">
        <v>21.4</v>
      </c>
      <c r="T39" s="44">
        <v>0</v>
      </c>
      <c r="U39" s="44">
        <v>23.4</v>
      </c>
      <c r="V39" s="44"/>
      <c r="W39" s="44"/>
      <c r="X39" s="44">
        <v>0</v>
      </c>
      <c r="Y39" s="44">
        <v>23.4</v>
      </c>
      <c r="Z39" s="44">
        <v>2</v>
      </c>
      <c r="AA39" s="44">
        <v>21.4</v>
      </c>
      <c r="AB39" s="44">
        <v>1</v>
      </c>
      <c r="AC39" s="44">
        <v>22.4</v>
      </c>
      <c r="AD39" s="44">
        <v>3</v>
      </c>
      <c r="AE39" s="44">
        <v>20.399999999999999</v>
      </c>
      <c r="AF39" s="44">
        <v>1</v>
      </c>
      <c r="AG39" s="44">
        <v>22.4</v>
      </c>
      <c r="AH39" s="44">
        <v>1</v>
      </c>
      <c r="AI39" s="44">
        <v>22.4</v>
      </c>
      <c r="AJ39" s="44">
        <v>1</v>
      </c>
      <c r="AK39" s="44">
        <v>22.4</v>
      </c>
      <c r="AL39" s="44">
        <v>0</v>
      </c>
      <c r="AM39" s="44">
        <v>23.4</v>
      </c>
      <c r="AN39" s="44">
        <v>1</v>
      </c>
      <c r="AO39" s="44">
        <v>-1</v>
      </c>
      <c r="AP39" s="44">
        <v>0</v>
      </c>
      <c r="AQ39" s="44">
        <v>23.4</v>
      </c>
      <c r="AR39" s="44">
        <v>1</v>
      </c>
      <c r="AS39" s="44">
        <v>22.4</v>
      </c>
      <c r="AT39" s="44">
        <v>1</v>
      </c>
      <c r="AU39" s="44">
        <v>22.4</v>
      </c>
      <c r="AV39" s="48">
        <f t="shared" si="4"/>
        <v>24</v>
      </c>
      <c r="AW39" s="49">
        <f t="shared" si="5"/>
        <v>397.19999999999987</v>
      </c>
      <c r="AX39" s="51">
        <f t="shared" si="2"/>
        <v>312</v>
      </c>
      <c r="AY39" s="51">
        <f t="shared" si="3"/>
        <v>7.8</v>
      </c>
    </row>
    <row r="40" spans="1:51" s="41" customFormat="1" ht="25" customHeight="1">
      <c r="A40" s="44"/>
      <c r="B40" s="39" t="s">
        <v>60</v>
      </c>
      <c r="C40" s="39" t="s">
        <v>76</v>
      </c>
      <c r="D40" s="39" t="s">
        <v>98</v>
      </c>
      <c r="E40" s="39">
        <v>418</v>
      </c>
      <c r="F40" s="39">
        <v>348</v>
      </c>
      <c r="G40" s="39">
        <v>766</v>
      </c>
      <c r="H40" s="44">
        <v>5</v>
      </c>
      <c r="I40" s="44">
        <v>14.149999999999999</v>
      </c>
      <c r="J40" s="44">
        <v>4</v>
      </c>
      <c r="K40" s="44">
        <v>15.149999999999999</v>
      </c>
      <c r="L40" s="44">
        <v>3</v>
      </c>
      <c r="M40" s="44">
        <v>16.149999999999999</v>
      </c>
      <c r="N40" s="44">
        <v>2</v>
      </c>
      <c r="O40" s="44">
        <v>17.149999999999999</v>
      </c>
      <c r="P40" s="44">
        <v>7</v>
      </c>
      <c r="Q40" s="44">
        <v>12.149999999999999</v>
      </c>
      <c r="R40" s="44">
        <v>2</v>
      </c>
      <c r="S40" s="44">
        <v>17.149999999999999</v>
      </c>
      <c r="T40" s="44">
        <v>2</v>
      </c>
      <c r="U40" s="44">
        <v>17.149999999999999</v>
      </c>
      <c r="V40" s="44"/>
      <c r="W40" s="44"/>
      <c r="X40" s="44">
        <v>2</v>
      </c>
      <c r="Y40" s="44">
        <v>17.149999999999999</v>
      </c>
      <c r="Z40" s="44">
        <v>3</v>
      </c>
      <c r="AA40" s="44">
        <v>16.149999999999999</v>
      </c>
      <c r="AB40" s="44">
        <v>2</v>
      </c>
      <c r="AC40" s="44">
        <v>17.149999999999999</v>
      </c>
      <c r="AD40" s="44">
        <v>7</v>
      </c>
      <c r="AE40" s="44">
        <v>12.149999999999999</v>
      </c>
      <c r="AF40" s="44">
        <v>5</v>
      </c>
      <c r="AG40" s="44">
        <v>14.149999999999999</v>
      </c>
      <c r="AH40" s="44">
        <v>2</v>
      </c>
      <c r="AI40" s="44">
        <v>17.149999999999999</v>
      </c>
      <c r="AJ40" s="44">
        <v>2</v>
      </c>
      <c r="AK40" s="44">
        <v>17.149999999999999</v>
      </c>
      <c r="AL40" s="44">
        <v>3</v>
      </c>
      <c r="AM40" s="44">
        <v>16.149999999999999</v>
      </c>
      <c r="AN40" s="44">
        <v>1</v>
      </c>
      <c r="AO40" s="44">
        <v>4.55</v>
      </c>
      <c r="AP40" s="44">
        <v>1</v>
      </c>
      <c r="AQ40" s="44">
        <v>12.6</v>
      </c>
      <c r="AR40" s="44">
        <v>2</v>
      </c>
      <c r="AS40" s="44">
        <v>17.149999999999999</v>
      </c>
      <c r="AT40" s="44">
        <v>0</v>
      </c>
      <c r="AU40" s="44">
        <v>19.149999999999999</v>
      </c>
      <c r="AV40" s="48">
        <f t="shared" si="4"/>
        <v>55</v>
      </c>
      <c r="AW40" s="49">
        <f t="shared" si="5"/>
        <v>289.70000000000005</v>
      </c>
      <c r="AX40" s="51">
        <f t="shared" si="2"/>
        <v>255.33333333333334</v>
      </c>
      <c r="AY40" s="51">
        <f t="shared" si="3"/>
        <v>6.3833333333333337</v>
      </c>
    </row>
    <row r="41" spans="1:51" s="41" customFormat="1" ht="25" customHeight="1">
      <c r="A41" s="44"/>
      <c r="B41" s="39" t="s">
        <v>60</v>
      </c>
      <c r="C41" s="39" t="s">
        <v>76</v>
      </c>
      <c r="D41" s="39" t="s">
        <v>99</v>
      </c>
      <c r="E41" s="39">
        <v>711</v>
      </c>
      <c r="F41" s="39">
        <v>856</v>
      </c>
      <c r="G41" s="39">
        <v>1567</v>
      </c>
      <c r="H41" s="44">
        <v>4</v>
      </c>
      <c r="I41" s="44">
        <v>35.174999999999997</v>
      </c>
      <c r="J41" s="44">
        <v>3</v>
      </c>
      <c r="K41" s="44">
        <v>36.174999999999997</v>
      </c>
      <c r="L41" s="44">
        <v>3</v>
      </c>
      <c r="M41" s="44">
        <v>36.174999999999997</v>
      </c>
      <c r="N41" s="44">
        <v>2</v>
      </c>
      <c r="O41" s="44">
        <v>37.174999999999997</v>
      </c>
      <c r="P41" s="44">
        <v>6</v>
      </c>
      <c r="Q41" s="44">
        <v>33.174999999999997</v>
      </c>
      <c r="R41" s="44">
        <v>2</v>
      </c>
      <c r="S41" s="44">
        <v>37.174999999999997</v>
      </c>
      <c r="T41" s="44">
        <v>2</v>
      </c>
      <c r="U41" s="44">
        <v>37.174999999999997</v>
      </c>
      <c r="V41" s="44"/>
      <c r="W41" s="44"/>
      <c r="X41" s="44">
        <v>1</v>
      </c>
      <c r="Y41" s="44">
        <v>38.174999999999997</v>
      </c>
      <c r="Z41" s="44">
        <v>3</v>
      </c>
      <c r="AA41" s="44">
        <v>36.174999999999997</v>
      </c>
      <c r="AB41" s="44">
        <v>2</v>
      </c>
      <c r="AC41" s="44">
        <v>37.174999999999997</v>
      </c>
      <c r="AD41" s="44">
        <v>6</v>
      </c>
      <c r="AE41" s="44">
        <v>33.174999999999997</v>
      </c>
      <c r="AF41" s="44">
        <v>2</v>
      </c>
      <c r="AG41" s="44">
        <v>37.174999999999997</v>
      </c>
      <c r="AH41" s="44">
        <v>2</v>
      </c>
      <c r="AI41" s="44">
        <v>37.174999999999997</v>
      </c>
      <c r="AJ41" s="44">
        <v>2</v>
      </c>
      <c r="AK41" s="44">
        <v>37.174999999999997</v>
      </c>
      <c r="AL41" s="44">
        <v>2</v>
      </c>
      <c r="AM41" s="44">
        <v>37.174999999999997</v>
      </c>
      <c r="AN41" s="44">
        <v>1</v>
      </c>
      <c r="AO41" s="44">
        <v>17.399999999999999</v>
      </c>
      <c r="AP41" s="44">
        <v>2</v>
      </c>
      <c r="AQ41" s="44">
        <v>18.774999999999999</v>
      </c>
      <c r="AR41" s="44">
        <v>1</v>
      </c>
      <c r="AS41" s="44">
        <v>38.174999999999997</v>
      </c>
      <c r="AT41" s="44">
        <v>2</v>
      </c>
      <c r="AU41" s="44">
        <v>37.174999999999997</v>
      </c>
      <c r="AV41" s="48">
        <f t="shared" si="4"/>
        <v>48</v>
      </c>
      <c r="AW41" s="49">
        <f t="shared" si="5"/>
        <v>657.15</v>
      </c>
      <c r="AX41" s="51">
        <f t="shared" si="2"/>
        <v>522.33333333333337</v>
      </c>
      <c r="AY41" s="51">
        <f t="shared" si="3"/>
        <v>13.058333333333334</v>
      </c>
    </row>
    <row r="42" spans="1:51" s="41" customFormat="1" ht="25" customHeight="1">
      <c r="A42" s="44"/>
      <c r="B42" s="39" t="s">
        <v>60</v>
      </c>
      <c r="C42" s="39" t="s">
        <v>76</v>
      </c>
      <c r="D42" s="39" t="s">
        <v>100</v>
      </c>
      <c r="E42" s="39">
        <v>466</v>
      </c>
      <c r="F42" s="39">
        <v>486</v>
      </c>
      <c r="G42" s="39">
        <v>952</v>
      </c>
      <c r="H42" s="44">
        <v>3</v>
      </c>
      <c r="I42" s="44">
        <v>20.8</v>
      </c>
      <c r="J42" s="44">
        <v>2</v>
      </c>
      <c r="K42" s="44">
        <v>21.8</v>
      </c>
      <c r="L42" s="44">
        <v>3</v>
      </c>
      <c r="M42" s="44">
        <v>20.8</v>
      </c>
      <c r="N42" s="44">
        <v>2</v>
      </c>
      <c r="O42" s="44">
        <v>21.8</v>
      </c>
      <c r="P42" s="44">
        <v>2</v>
      </c>
      <c r="Q42" s="44">
        <v>21.8</v>
      </c>
      <c r="R42" s="44">
        <v>2</v>
      </c>
      <c r="S42" s="44">
        <v>21.8</v>
      </c>
      <c r="T42" s="44">
        <v>0</v>
      </c>
      <c r="U42" s="44">
        <v>23.8</v>
      </c>
      <c r="V42" s="44"/>
      <c r="W42" s="44"/>
      <c r="X42" s="44">
        <v>1</v>
      </c>
      <c r="Y42" s="44">
        <v>22.8</v>
      </c>
      <c r="Z42" s="44">
        <v>3</v>
      </c>
      <c r="AA42" s="44">
        <v>20.8</v>
      </c>
      <c r="AB42" s="44">
        <v>2</v>
      </c>
      <c r="AC42" s="44">
        <v>21.8</v>
      </c>
      <c r="AD42" s="44">
        <v>2</v>
      </c>
      <c r="AE42" s="44">
        <v>21.8</v>
      </c>
      <c r="AF42" s="44">
        <v>1</v>
      </c>
      <c r="AG42" s="44">
        <v>22.8</v>
      </c>
      <c r="AH42" s="44">
        <v>1</v>
      </c>
      <c r="AI42" s="44">
        <v>22.8</v>
      </c>
      <c r="AJ42" s="44">
        <v>1</v>
      </c>
      <c r="AK42" s="44">
        <v>22.8</v>
      </c>
      <c r="AL42" s="44">
        <v>1</v>
      </c>
      <c r="AM42" s="44">
        <v>22.8</v>
      </c>
      <c r="AN42" s="44">
        <v>1</v>
      </c>
      <c r="AO42" s="44">
        <v>7.6</v>
      </c>
      <c r="AP42" s="44">
        <v>1</v>
      </c>
      <c r="AQ42" s="44">
        <v>14.2</v>
      </c>
      <c r="AR42" s="44">
        <v>0</v>
      </c>
      <c r="AS42" s="44">
        <v>23.8</v>
      </c>
      <c r="AT42" s="44">
        <v>1</v>
      </c>
      <c r="AU42" s="44">
        <v>22.8</v>
      </c>
      <c r="AV42" s="48">
        <f t="shared" si="4"/>
        <v>29</v>
      </c>
      <c r="AW42" s="49">
        <f t="shared" si="5"/>
        <v>399.40000000000015</v>
      </c>
      <c r="AX42" s="51">
        <f t="shared" si="2"/>
        <v>317.33333333333331</v>
      </c>
      <c r="AY42" s="51">
        <f t="shared" si="3"/>
        <v>7.9333333333333327</v>
      </c>
    </row>
    <row r="43" spans="1:51" s="41" customFormat="1" ht="25" customHeight="1">
      <c r="A43" s="44"/>
      <c r="B43" s="39" t="s">
        <v>60</v>
      </c>
      <c r="C43" s="39" t="s">
        <v>76</v>
      </c>
      <c r="D43" s="39" t="s">
        <v>101</v>
      </c>
      <c r="E43" s="39">
        <v>947</v>
      </c>
      <c r="F43" s="39">
        <v>1024</v>
      </c>
      <c r="G43" s="39">
        <v>1971</v>
      </c>
      <c r="H43" s="44">
        <v>5</v>
      </c>
      <c r="I43" s="44">
        <v>44.274999999999999</v>
      </c>
      <c r="J43" s="44">
        <v>3</v>
      </c>
      <c r="K43" s="44">
        <v>46.274999999999999</v>
      </c>
      <c r="L43" s="44">
        <v>3</v>
      </c>
      <c r="M43" s="44">
        <v>46.274999999999999</v>
      </c>
      <c r="N43" s="44">
        <v>2</v>
      </c>
      <c r="O43" s="44">
        <v>47.274999999999999</v>
      </c>
      <c r="P43" s="44">
        <v>8</v>
      </c>
      <c r="Q43" s="44">
        <v>41.274999999999999</v>
      </c>
      <c r="R43" s="44">
        <v>3</v>
      </c>
      <c r="S43" s="44">
        <v>46.274999999999999</v>
      </c>
      <c r="T43" s="44">
        <v>3</v>
      </c>
      <c r="U43" s="44">
        <v>46.274999999999999</v>
      </c>
      <c r="V43" s="44"/>
      <c r="W43" s="44"/>
      <c r="X43" s="44">
        <v>1</v>
      </c>
      <c r="Y43" s="44">
        <v>48.274999999999999</v>
      </c>
      <c r="Z43" s="44">
        <v>3</v>
      </c>
      <c r="AA43" s="44">
        <v>46.274999999999999</v>
      </c>
      <c r="AB43" s="44">
        <v>2</v>
      </c>
      <c r="AC43" s="44">
        <v>47.274999999999999</v>
      </c>
      <c r="AD43" s="44">
        <v>8</v>
      </c>
      <c r="AE43" s="44">
        <v>41.274999999999999</v>
      </c>
      <c r="AF43" s="44">
        <v>3</v>
      </c>
      <c r="AG43" s="44">
        <v>46.274999999999999</v>
      </c>
      <c r="AH43" s="44">
        <v>2</v>
      </c>
      <c r="AI43" s="44">
        <v>47.274999999999999</v>
      </c>
      <c r="AJ43" s="44">
        <v>2</v>
      </c>
      <c r="AK43" s="44">
        <v>47.274999999999999</v>
      </c>
      <c r="AL43" s="44">
        <v>2</v>
      </c>
      <c r="AM43" s="44">
        <v>47.274999999999999</v>
      </c>
      <c r="AN43" s="44">
        <v>2</v>
      </c>
      <c r="AO43" s="44">
        <v>18.524999999999999</v>
      </c>
      <c r="AP43" s="44">
        <v>2</v>
      </c>
      <c r="AQ43" s="44">
        <v>26.75</v>
      </c>
      <c r="AR43" s="44">
        <v>2</v>
      </c>
      <c r="AS43" s="44">
        <v>47.274999999999999</v>
      </c>
      <c r="AT43" s="44">
        <v>2</v>
      </c>
      <c r="AU43" s="44">
        <v>47.274999999999999</v>
      </c>
      <c r="AV43" s="48">
        <f t="shared" si="4"/>
        <v>58</v>
      </c>
      <c r="AW43" s="49">
        <f t="shared" si="5"/>
        <v>828.9499999999997</v>
      </c>
      <c r="AX43" s="51">
        <f t="shared" si="2"/>
        <v>657</v>
      </c>
      <c r="AY43" s="51">
        <f t="shared" si="3"/>
        <v>16.425000000000001</v>
      </c>
    </row>
    <row r="44" spans="1:51" s="41" customFormat="1" ht="25" customHeight="1">
      <c r="A44" s="44"/>
      <c r="B44" s="39" t="s">
        <v>60</v>
      </c>
      <c r="C44" s="39" t="s">
        <v>76</v>
      </c>
      <c r="D44" s="39" t="s">
        <v>102</v>
      </c>
      <c r="E44" s="39">
        <v>593</v>
      </c>
      <c r="F44" s="39">
        <v>515</v>
      </c>
      <c r="G44" s="39">
        <v>1108</v>
      </c>
      <c r="H44" s="44">
        <v>3</v>
      </c>
      <c r="I44" s="44">
        <v>24.7</v>
      </c>
      <c r="J44" s="44">
        <v>4</v>
      </c>
      <c r="K44" s="44">
        <v>23.7</v>
      </c>
      <c r="L44" s="44">
        <v>3</v>
      </c>
      <c r="M44" s="44">
        <v>24.7</v>
      </c>
      <c r="N44" s="44">
        <v>3</v>
      </c>
      <c r="O44" s="44">
        <v>24.7</v>
      </c>
      <c r="P44" s="44">
        <v>5</v>
      </c>
      <c r="Q44" s="44">
        <v>22.7</v>
      </c>
      <c r="R44" s="44">
        <v>2</v>
      </c>
      <c r="S44" s="44">
        <v>25.7</v>
      </c>
      <c r="T44" s="44">
        <v>3</v>
      </c>
      <c r="U44" s="44">
        <v>24.7</v>
      </c>
      <c r="V44" s="44"/>
      <c r="W44" s="44"/>
      <c r="X44" s="44">
        <v>1</v>
      </c>
      <c r="Y44" s="44">
        <v>26.7</v>
      </c>
      <c r="Z44" s="44">
        <v>3</v>
      </c>
      <c r="AA44" s="44">
        <v>24.7</v>
      </c>
      <c r="AB44" s="44">
        <v>3</v>
      </c>
      <c r="AC44" s="44">
        <v>24.7</v>
      </c>
      <c r="AD44" s="44">
        <v>5</v>
      </c>
      <c r="AE44" s="44">
        <v>22.7</v>
      </c>
      <c r="AF44" s="44">
        <v>2</v>
      </c>
      <c r="AG44" s="44">
        <v>25.7</v>
      </c>
      <c r="AH44" s="44">
        <v>1</v>
      </c>
      <c r="AI44" s="44">
        <v>26.7</v>
      </c>
      <c r="AJ44" s="44">
        <v>1</v>
      </c>
      <c r="AK44" s="44">
        <v>26.7</v>
      </c>
      <c r="AL44" s="44">
        <v>3</v>
      </c>
      <c r="AM44" s="44">
        <v>24.7</v>
      </c>
      <c r="AN44" s="44">
        <v>1</v>
      </c>
      <c r="AO44" s="44">
        <v>10.175000000000001</v>
      </c>
      <c r="AP44" s="44">
        <v>1</v>
      </c>
      <c r="AQ44" s="44">
        <v>15.524999999999999</v>
      </c>
      <c r="AR44" s="44">
        <v>1</v>
      </c>
      <c r="AS44" s="44">
        <v>26.7</v>
      </c>
      <c r="AT44" s="44">
        <v>2</v>
      </c>
      <c r="AU44" s="44">
        <v>25.7</v>
      </c>
      <c r="AV44" s="48">
        <f t="shared" si="4"/>
        <v>47</v>
      </c>
      <c r="AW44" s="49">
        <f t="shared" si="5"/>
        <v>451.59999999999985</v>
      </c>
      <c r="AX44" s="51">
        <f t="shared" si="2"/>
        <v>369.33333333333331</v>
      </c>
      <c r="AY44" s="51">
        <f t="shared" si="3"/>
        <v>9.2333333333333325</v>
      </c>
    </row>
    <row r="45" spans="1:51" s="41" customFormat="1" ht="25" customHeight="1">
      <c r="A45" s="44"/>
      <c r="B45" s="39" t="s">
        <v>60</v>
      </c>
      <c r="C45" s="39" t="s">
        <v>76</v>
      </c>
      <c r="D45" s="39" t="s">
        <v>103</v>
      </c>
      <c r="E45" s="39">
        <v>872</v>
      </c>
      <c r="F45" s="39">
        <v>866</v>
      </c>
      <c r="G45" s="39">
        <v>1738</v>
      </c>
      <c r="H45" s="44">
        <v>2</v>
      </c>
      <c r="I45" s="44">
        <v>41.45</v>
      </c>
      <c r="J45" s="44">
        <v>2</v>
      </c>
      <c r="K45" s="44">
        <v>41.45</v>
      </c>
      <c r="L45" s="44">
        <v>3</v>
      </c>
      <c r="M45" s="44">
        <v>40.450000000000003</v>
      </c>
      <c r="N45" s="44">
        <v>1</v>
      </c>
      <c r="O45" s="44">
        <v>42.45</v>
      </c>
      <c r="P45" s="44">
        <v>5</v>
      </c>
      <c r="Q45" s="44">
        <v>38.450000000000003</v>
      </c>
      <c r="R45" s="44">
        <v>4</v>
      </c>
      <c r="S45" s="44">
        <v>39.450000000000003</v>
      </c>
      <c r="T45" s="44">
        <v>2</v>
      </c>
      <c r="U45" s="44">
        <v>41.45</v>
      </c>
      <c r="V45" s="44"/>
      <c r="W45" s="44"/>
      <c r="X45" s="44">
        <v>1</v>
      </c>
      <c r="Y45" s="44">
        <v>42.45</v>
      </c>
      <c r="Z45" s="44">
        <v>3</v>
      </c>
      <c r="AA45" s="44">
        <v>40.450000000000003</v>
      </c>
      <c r="AB45" s="44">
        <v>1</v>
      </c>
      <c r="AC45" s="44">
        <v>42.45</v>
      </c>
      <c r="AD45" s="44">
        <v>5</v>
      </c>
      <c r="AE45" s="44">
        <v>38.450000000000003</v>
      </c>
      <c r="AF45" s="44">
        <v>0</v>
      </c>
      <c r="AG45" s="44">
        <v>43.45</v>
      </c>
      <c r="AH45" s="44">
        <v>1</v>
      </c>
      <c r="AI45" s="44">
        <v>42.45</v>
      </c>
      <c r="AJ45" s="44">
        <v>1</v>
      </c>
      <c r="AK45" s="44">
        <v>42.45</v>
      </c>
      <c r="AL45" s="44">
        <v>2</v>
      </c>
      <c r="AM45" s="44">
        <v>41.45</v>
      </c>
      <c r="AN45" s="44">
        <v>0</v>
      </c>
      <c r="AO45" s="44">
        <v>19.149999999999999</v>
      </c>
      <c r="AP45" s="44">
        <v>1</v>
      </c>
      <c r="AQ45" s="44">
        <v>23.3</v>
      </c>
      <c r="AR45" s="44">
        <v>1</v>
      </c>
      <c r="AS45" s="44">
        <v>42.45</v>
      </c>
      <c r="AT45" s="44">
        <v>0</v>
      </c>
      <c r="AU45" s="44">
        <v>43.45</v>
      </c>
      <c r="AV45" s="48">
        <f t="shared" si="4"/>
        <v>35</v>
      </c>
      <c r="AW45" s="49">
        <f t="shared" si="5"/>
        <v>747.1</v>
      </c>
      <c r="AX45" s="51">
        <f t="shared" si="2"/>
        <v>579.33333333333337</v>
      </c>
      <c r="AY45" s="51">
        <f t="shared" si="3"/>
        <v>14.483333333333334</v>
      </c>
    </row>
    <row r="46" spans="1:51" s="41" customFormat="1" ht="25" customHeight="1">
      <c r="A46" s="44"/>
      <c r="B46" s="39" t="s">
        <v>60</v>
      </c>
      <c r="C46" s="39" t="s">
        <v>76</v>
      </c>
      <c r="D46" s="39" t="s">
        <v>104</v>
      </c>
      <c r="E46" s="39">
        <v>622</v>
      </c>
      <c r="F46" s="39">
        <v>655</v>
      </c>
      <c r="G46" s="39">
        <v>1277</v>
      </c>
      <c r="H46" s="44">
        <v>3</v>
      </c>
      <c r="I46" s="44">
        <v>28.925000000000001</v>
      </c>
      <c r="J46" s="44">
        <v>2</v>
      </c>
      <c r="K46" s="44">
        <v>29.925000000000001</v>
      </c>
      <c r="L46" s="44">
        <v>2</v>
      </c>
      <c r="M46" s="44">
        <v>29.925000000000001</v>
      </c>
      <c r="N46" s="44">
        <v>1</v>
      </c>
      <c r="O46" s="44">
        <v>30.925000000000001</v>
      </c>
      <c r="P46" s="44">
        <v>4</v>
      </c>
      <c r="Q46" s="44">
        <v>27.925000000000001</v>
      </c>
      <c r="R46" s="44">
        <v>1</v>
      </c>
      <c r="S46" s="44">
        <v>30.925000000000001</v>
      </c>
      <c r="T46" s="44">
        <v>0</v>
      </c>
      <c r="U46" s="44">
        <v>31.925000000000001</v>
      </c>
      <c r="V46" s="44"/>
      <c r="W46" s="44"/>
      <c r="X46" s="44">
        <v>2</v>
      </c>
      <c r="Y46" s="44">
        <v>29.925000000000001</v>
      </c>
      <c r="Z46" s="44">
        <v>2</v>
      </c>
      <c r="AA46" s="44">
        <v>29.925000000000001</v>
      </c>
      <c r="AB46" s="44">
        <v>1</v>
      </c>
      <c r="AC46" s="44">
        <v>30.925000000000001</v>
      </c>
      <c r="AD46" s="44">
        <v>4</v>
      </c>
      <c r="AE46" s="44">
        <v>27.925000000000001</v>
      </c>
      <c r="AF46" s="44">
        <v>1</v>
      </c>
      <c r="AG46" s="44">
        <v>30.925000000000001</v>
      </c>
      <c r="AH46" s="44">
        <v>1</v>
      </c>
      <c r="AI46" s="44">
        <v>30.925000000000001</v>
      </c>
      <c r="AJ46" s="44">
        <v>1</v>
      </c>
      <c r="AK46" s="44">
        <v>30.925000000000001</v>
      </c>
      <c r="AL46" s="44">
        <v>2</v>
      </c>
      <c r="AM46" s="44">
        <v>29.925000000000001</v>
      </c>
      <c r="AN46" s="44">
        <v>0</v>
      </c>
      <c r="AO46" s="44">
        <v>15.975</v>
      </c>
      <c r="AP46" s="44">
        <v>1</v>
      </c>
      <c r="AQ46" s="44">
        <v>14.95</v>
      </c>
      <c r="AR46" s="44">
        <v>0</v>
      </c>
      <c r="AS46" s="44">
        <v>31.925000000000001</v>
      </c>
      <c r="AT46" s="44">
        <v>0</v>
      </c>
      <c r="AU46" s="44">
        <v>31.925000000000001</v>
      </c>
      <c r="AV46" s="48">
        <f t="shared" si="4"/>
        <v>28</v>
      </c>
      <c r="AW46" s="49">
        <f t="shared" si="5"/>
        <v>546.65000000000009</v>
      </c>
      <c r="AX46" s="51">
        <f t="shared" si="2"/>
        <v>425.66666666666669</v>
      </c>
      <c r="AY46" s="51">
        <f t="shared" si="3"/>
        <v>10.641666666666667</v>
      </c>
    </row>
    <row r="47" spans="1:51" s="41" customFormat="1" ht="25" customHeight="1">
      <c r="A47" s="44"/>
      <c r="B47" s="39" t="s">
        <v>60</v>
      </c>
      <c r="C47" s="39" t="s">
        <v>76</v>
      </c>
      <c r="D47" s="39" t="s">
        <v>105</v>
      </c>
      <c r="E47" s="39">
        <v>477</v>
      </c>
      <c r="F47" s="39">
        <v>427</v>
      </c>
      <c r="G47" s="39">
        <v>904</v>
      </c>
      <c r="H47" s="44">
        <v>4</v>
      </c>
      <c r="I47" s="44">
        <v>18.600000000000001</v>
      </c>
      <c r="J47" s="44">
        <v>3</v>
      </c>
      <c r="K47" s="44">
        <v>19.600000000000001</v>
      </c>
      <c r="L47" s="44">
        <v>3</v>
      </c>
      <c r="M47" s="44">
        <v>19.600000000000001</v>
      </c>
      <c r="N47" s="44">
        <v>2</v>
      </c>
      <c r="O47" s="44">
        <v>20.6</v>
      </c>
      <c r="P47" s="44">
        <v>4</v>
      </c>
      <c r="Q47" s="44">
        <v>18.600000000000001</v>
      </c>
      <c r="R47" s="44">
        <v>2</v>
      </c>
      <c r="S47" s="44">
        <v>20.6</v>
      </c>
      <c r="T47" s="44">
        <v>2</v>
      </c>
      <c r="U47" s="44">
        <v>20.6</v>
      </c>
      <c r="V47" s="44"/>
      <c r="W47" s="44"/>
      <c r="X47" s="44">
        <v>1</v>
      </c>
      <c r="Y47" s="44">
        <v>21.6</v>
      </c>
      <c r="Z47" s="44">
        <v>3</v>
      </c>
      <c r="AA47" s="44">
        <v>19.600000000000001</v>
      </c>
      <c r="AB47" s="44">
        <v>2</v>
      </c>
      <c r="AC47" s="44">
        <v>20.6</v>
      </c>
      <c r="AD47" s="44">
        <v>4</v>
      </c>
      <c r="AE47" s="44">
        <v>18.600000000000001</v>
      </c>
      <c r="AF47" s="44">
        <v>2</v>
      </c>
      <c r="AG47" s="44">
        <v>20.6</v>
      </c>
      <c r="AH47" s="44">
        <v>2</v>
      </c>
      <c r="AI47" s="44">
        <v>20.6</v>
      </c>
      <c r="AJ47" s="44">
        <v>2</v>
      </c>
      <c r="AK47" s="44">
        <v>20.6</v>
      </c>
      <c r="AL47" s="44">
        <v>2</v>
      </c>
      <c r="AM47" s="44">
        <v>20.6</v>
      </c>
      <c r="AN47" s="44">
        <v>1</v>
      </c>
      <c r="AO47" s="44">
        <v>6.5750000000000002</v>
      </c>
      <c r="AP47" s="44">
        <v>1</v>
      </c>
      <c r="AQ47" s="44">
        <v>14.025</v>
      </c>
      <c r="AR47" s="44">
        <v>1</v>
      </c>
      <c r="AS47" s="44">
        <v>21.6</v>
      </c>
      <c r="AT47" s="44">
        <v>1</v>
      </c>
      <c r="AU47" s="44">
        <v>21.6</v>
      </c>
      <c r="AV47" s="48">
        <f t="shared" si="4"/>
        <v>42</v>
      </c>
      <c r="AW47" s="49">
        <f t="shared" si="5"/>
        <v>364.8</v>
      </c>
      <c r="AX47" s="51">
        <f t="shared" si="2"/>
        <v>301.33333333333331</v>
      </c>
      <c r="AY47" s="51">
        <f t="shared" si="3"/>
        <v>7.5333333333333332</v>
      </c>
    </row>
    <row r="48" spans="1:51" s="41" customFormat="1" ht="25" customHeight="1">
      <c r="A48" s="44"/>
      <c r="B48" s="39" t="s">
        <v>60</v>
      </c>
      <c r="C48" s="39" t="s">
        <v>76</v>
      </c>
      <c r="D48" s="39" t="s">
        <v>106</v>
      </c>
      <c r="E48" s="39">
        <v>587</v>
      </c>
      <c r="F48" s="39">
        <v>590</v>
      </c>
      <c r="G48" s="39">
        <v>1177</v>
      </c>
      <c r="H48" s="44">
        <v>3</v>
      </c>
      <c r="I48" s="44">
        <v>26.425000000000001</v>
      </c>
      <c r="J48" s="44">
        <v>2</v>
      </c>
      <c r="K48" s="44">
        <v>27.425000000000001</v>
      </c>
      <c r="L48" s="44">
        <v>3</v>
      </c>
      <c r="M48" s="44">
        <v>26.425000000000001</v>
      </c>
      <c r="N48" s="44">
        <v>1</v>
      </c>
      <c r="O48" s="44">
        <v>28.425000000000001</v>
      </c>
      <c r="P48" s="44">
        <v>5</v>
      </c>
      <c r="Q48" s="44">
        <v>24.425000000000001</v>
      </c>
      <c r="R48" s="44">
        <v>2</v>
      </c>
      <c r="S48" s="44">
        <v>27.425000000000001</v>
      </c>
      <c r="T48" s="44">
        <v>2</v>
      </c>
      <c r="U48" s="44">
        <v>27.425000000000001</v>
      </c>
      <c r="V48" s="44"/>
      <c r="W48" s="44"/>
      <c r="X48" s="44">
        <v>1</v>
      </c>
      <c r="Y48" s="44">
        <v>28.425000000000001</v>
      </c>
      <c r="Z48" s="44">
        <v>3</v>
      </c>
      <c r="AA48" s="44">
        <v>26.425000000000001</v>
      </c>
      <c r="AB48" s="44">
        <v>1</v>
      </c>
      <c r="AC48" s="44">
        <v>28.425000000000001</v>
      </c>
      <c r="AD48" s="44">
        <v>5</v>
      </c>
      <c r="AE48" s="44">
        <v>24.425000000000001</v>
      </c>
      <c r="AF48" s="44">
        <v>2</v>
      </c>
      <c r="AG48" s="44">
        <v>27.425000000000001</v>
      </c>
      <c r="AH48" s="44">
        <v>0</v>
      </c>
      <c r="AI48" s="44">
        <v>29.425000000000001</v>
      </c>
      <c r="AJ48" s="44">
        <v>2</v>
      </c>
      <c r="AK48" s="44">
        <v>27.425000000000001</v>
      </c>
      <c r="AL48" s="44">
        <v>2</v>
      </c>
      <c r="AM48" s="44">
        <v>27.425000000000001</v>
      </c>
      <c r="AN48" s="44">
        <v>0</v>
      </c>
      <c r="AO48" s="44">
        <v>10.975</v>
      </c>
      <c r="AP48" s="44">
        <v>0</v>
      </c>
      <c r="AQ48" s="44">
        <v>18.45</v>
      </c>
      <c r="AR48" s="44">
        <v>0</v>
      </c>
      <c r="AS48" s="44">
        <v>29.425000000000001</v>
      </c>
      <c r="AT48" s="44">
        <v>1</v>
      </c>
      <c r="AU48" s="44">
        <v>28.425000000000001</v>
      </c>
      <c r="AV48" s="48">
        <f t="shared" si="4"/>
        <v>35</v>
      </c>
      <c r="AW48" s="49">
        <f t="shared" si="5"/>
        <v>494.65000000000015</v>
      </c>
      <c r="AX48" s="51">
        <f t="shared" si="2"/>
        <v>392.33333333333331</v>
      </c>
      <c r="AY48" s="51">
        <f t="shared" si="3"/>
        <v>9.8083333333333336</v>
      </c>
    </row>
    <row r="49" spans="1:51" s="41" customFormat="1" ht="25" customHeight="1">
      <c r="A49" s="44"/>
      <c r="B49" s="39" t="s">
        <v>60</v>
      </c>
      <c r="C49" s="39" t="s">
        <v>76</v>
      </c>
      <c r="D49" s="39" t="s">
        <v>107</v>
      </c>
      <c r="E49" s="39">
        <v>293</v>
      </c>
      <c r="F49" s="39">
        <v>345</v>
      </c>
      <c r="G49" s="39">
        <v>638</v>
      </c>
      <c r="H49" s="44">
        <v>3</v>
      </c>
      <c r="I49" s="44">
        <v>12.95</v>
      </c>
      <c r="J49" s="44">
        <v>3</v>
      </c>
      <c r="K49" s="44">
        <v>12.95</v>
      </c>
      <c r="L49" s="44">
        <v>2</v>
      </c>
      <c r="M49" s="44">
        <v>13.95</v>
      </c>
      <c r="N49" s="44">
        <v>1</v>
      </c>
      <c r="O49" s="44">
        <v>14.95</v>
      </c>
      <c r="P49" s="44">
        <v>3</v>
      </c>
      <c r="Q49" s="44">
        <v>12.95</v>
      </c>
      <c r="R49" s="44">
        <v>2</v>
      </c>
      <c r="S49" s="44">
        <v>13.95</v>
      </c>
      <c r="T49" s="44">
        <v>1</v>
      </c>
      <c r="U49" s="44">
        <v>14.95</v>
      </c>
      <c r="V49" s="44"/>
      <c r="W49" s="44"/>
      <c r="X49" s="44">
        <v>1</v>
      </c>
      <c r="Y49" s="44">
        <v>14.95</v>
      </c>
      <c r="Z49" s="44">
        <v>2</v>
      </c>
      <c r="AA49" s="44">
        <v>13.95</v>
      </c>
      <c r="AB49" s="44">
        <v>1</v>
      </c>
      <c r="AC49" s="44">
        <v>14.95</v>
      </c>
      <c r="AD49" s="44">
        <v>3</v>
      </c>
      <c r="AE49" s="44">
        <v>12.95</v>
      </c>
      <c r="AF49" s="44">
        <v>1</v>
      </c>
      <c r="AG49" s="44">
        <v>14.95</v>
      </c>
      <c r="AH49" s="44">
        <v>1</v>
      </c>
      <c r="AI49" s="44">
        <v>14.95</v>
      </c>
      <c r="AJ49" s="44">
        <v>2</v>
      </c>
      <c r="AK49" s="44">
        <v>13.95</v>
      </c>
      <c r="AL49" s="44">
        <v>2</v>
      </c>
      <c r="AM49" s="44">
        <v>13.95</v>
      </c>
      <c r="AN49" s="44">
        <v>0</v>
      </c>
      <c r="AO49" s="44">
        <v>5.3250000000000002</v>
      </c>
      <c r="AP49" s="44">
        <v>0</v>
      </c>
      <c r="AQ49" s="44">
        <v>10.625</v>
      </c>
      <c r="AR49" s="44">
        <v>1</v>
      </c>
      <c r="AS49" s="44">
        <v>14.95</v>
      </c>
      <c r="AT49" s="44">
        <v>1</v>
      </c>
      <c r="AU49" s="44">
        <v>14.95</v>
      </c>
      <c r="AV49" s="48">
        <f t="shared" si="4"/>
        <v>30</v>
      </c>
      <c r="AW49" s="49">
        <f t="shared" si="5"/>
        <v>257.09999999999991</v>
      </c>
      <c r="AX49" s="51">
        <f t="shared" si="2"/>
        <v>212.66666666666666</v>
      </c>
      <c r="AY49" s="51">
        <f t="shared" si="3"/>
        <v>5.3166666666666664</v>
      </c>
    </row>
    <row r="50" spans="1:51" s="41" customFormat="1" ht="25" customHeight="1">
      <c r="A50" s="44"/>
      <c r="B50" s="39" t="s">
        <v>60</v>
      </c>
      <c r="C50" s="39" t="s">
        <v>76</v>
      </c>
      <c r="D50" s="39" t="s">
        <v>108</v>
      </c>
      <c r="E50" s="39">
        <v>809</v>
      </c>
      <c r="F50" s="39">
        <v>728</v>
      </c>
      <c r="G50" s="39">
        <v>1537</v>
      </c>
      <c r="H50" s="44">
        <v>3</v>
      </c>
      <c r="I50" s="44">
        <v>35.424999999999997</v>
      </c>
      <c r="J50" s="44">
        <v>3</v>
      </c>
      <c r="K50" s="44">
        <v>35.424999999999997</v>
      </c>
      <c r="L50" s="44">
        <v>2</v>
      </c>
      <c r="M50" s="44">
        <v>36.424999999999997</v>
      </c>
      <c r="N50" s="44">
        <v>1</v>
      </c>
      <c r="O50" s="44">
        <v>37.424999999999997</v>
      </c>
      <c r="P50" s="44">
        <v>6</v>
      </c>
      <c r="Q50" s="44">
        <v>32.424999999999997</v>
      </c>
      <c r="R50" s="44">
        <v>2</v>
      </c>
      <c r="S50" s="44">
        <v>36.424999999999997</v>
      </c>
      <c r="T50" s="44">
        <v>2</v>
      </c>
      <c r="U50" s="44">
        <v>36.424999999999997</v>
      </c>
      <c r="V50" s="44"/>
      <c r="W50" s="44"/>
      <c r="X50" s="44">
        <v>1</v>
      </c>
      <c r="Y50" s="44">
        <v>37.424999999999997</v>
      </c>
      <c r="Z50" s="44">
        <v>2</v>
      </c>
      <c r="AA50" s="44">
        <v>36.424999999999997</v>
      </c>
      <c r="AB50" s="44">
        <v>1</v>
      </c>
      <c r="AC50" s="44">
        <v>37.424999999999997</v>
      </c>
      <c r="AD50" s="44">
        <v>6</v>
      </c>
      <c r="AE50" s="44">
        <v>32.424999999999997</v>
      </c>
      <c r="AF50" s="44">
        <v>1</v>
      </c>
      <c r="AG50" s="44">
        <v>37.424999999999997</v>
      </c>
      <c r="AH50" s="44">
        <v>2</v>
      </c>
      <c r="AI50" s="44">
        <v>36.424999999999997</v>
      </c>
      <c r="AJ50" s="44">
        <v>1</v>
      </c>
      <c r="AK50" s="44">
        <v>37.424999999999997</v>
      </c>
      <c r="AL50" s="44">
        <v>2</v>
      </c>
      <c r="AM50" s="44">
        <v>36.424999999999997</v>
      </c>
      <c r="AN50" s="44">
        <v>1</v>
      </c>
      <c r="AO50" s="44">
        <v>37.35</v>
      </c>
      <c r="AP50" s="44">
        <v>1</v>
      </c>
      <c r="AQ50" s="44">
        <v>-0.92500000000000004</v>
      </c>
      <c r="AR50" s="44">
        <v>1</v>
      </c>
      <c r="AS50" s="44">
        <v>37.424999999999997</v>
      </c>
      <c r="AT50" s="44">
        <v>1</v>
      </c>
      <c r="AU50" s="44">
        <v>37.424999999999997</v>
      </c>
      <c r="AV50" s="48">
        <f t="shared" si="4"/>
        <v>39</v>
      </c>
      <c r="AW50" s="49">
        <f t="shared" si="5"/>
        <v>652.65000000000009</v>
      </c>
      <c r="AX50" s="51">
        <f t="shared" si="2"/>
        <v>512.33333333333337</v>
      </c>
      <c r="AY50" s="51">
        <f t="shared" si="3"/>
        <v>12.808333333333334</v>
      </c>
    </row>
    <row r="51" spans="1:51" s="41" customFormat="1" ht="25" customHeight="1">
      <c r="A51" s="44"/>
      <c r="B51" s="39" t="s">
        <v>60</v>
      </c>
      <c r="C51" s="39" t="s">
        <v>76</v>
      </c>
      <c r="D51" s="39" t="s">
        <v>109</v>
      </c>
      <c r="E51" s="39">
        <v>1002</v>
      </c>
      <c r="F51" s="39">
        <v>915</v>
      </c>
      <c r="G51" s="39">
        <v>1917</v>
      </c>
      <c r="H51" s="44">
        <v>3</v>
      </c>
      <c r="I51" s="44">
        <v>44.924999999999997</v>
      </c>
      <c r="J51" s="44">
        <v>4</v>
      </c>
      <c r="K51" s="44">
        <v>43.924999999999997</v>
      </c>
      <c r="L51" s="44">
        <v>3</v>
      </c>
      <c r="M51" s="44">
        <v>44.924999999999997</v>
      </c>
      <c r="N51" s="44">
        <v>3</v>
      </c>
      <c r="O51" s="44">
        <v>44.924999999999997</v>
      </c>
      <c r="P51" s="44">
        <v>6</v>
      </c>
      <c r="Q51" s="44">
        <v>41.924999999999997</v>
      </c>
      <c r="R51" s="44">
        <v>3</v>
      </c>
      <c r="S51" s="44">
        <v>44.924999999999997</v>
      </c>
      <c r="T51" s="44">
        <v>0</v>
      </c>
      <c r="U51" s="44">
        <v>47.924999999999997</v>
      </c>
      <c r="V51" s="44"/>
      <c r="W51" s="44"/>
      <c r="X51" s="44">
        <v>1</v>
      </c>
      <c r="Y51" s="44">
        <v>46.924999999999997</v>
      </c>
      <c r="Z51" s="44">
        <v>3</v>
      </c>
      <c r="AA51" s="44">
        <v>44.924999999999997</v>
      </c>
      <c r="AB51" s="44">
        <v>3</v>
      </c>
      <c r="AC51" s="44">
        <v>44.924999999999997</v>
      </c>
      <c r="AD51" s="44">
        <v>6</v>
      </c>
      <c r="AE51" s="44">
        <v>41.924999999999997</v>
      </c>
      <c r="AF51" s="44">
        <v>2</v>
      </c>
      <c r="AG51" s="44">
        <v>45.924999999999997</v>
      </c>
      <c r="AH51" s="44">
        <v>2</v>
      </c>
      <c r="AI51" s="44">
        <v>45.924999999999997</v>
      </c>
      <c r="AJ51" s="44">
        <v>2</v>
      </c>
      <c r="AK51" s="44">
        <v>45.924999999999997</v>
      </c>
      <c r="AL51" s="44">
        <v>3</v>
      </c>
      <c r="AM51" s="44">
        <v>44.924999999999997</v>
      </c>
      <c r="AN51" s="44">
        <v>1</v>
      </c>
      <c r="AO51" s="44">
        <v>17.95</v>
      </c>
      <c r="AP51" s="44">
        <v>2</v>
      </c>
      <c r="AQ51" s="44">
        <v>26.975000000000001</v>
      </c>
      <c r="AR51" s="44">
        <v>1</v>
      </c>
      <c r="AS51" s="44">
        <v>46.924999999999997</v>
      </c>
      <c r="AT51" s="44">
        <v>0</v>
      </c>
      <c r="AU51" s="44">
        <v>47.924999999999997</v>
      </c>
      <c r="AV51" s="48">
        <f t="shared" si="4"/>
        <v>48</v>
      </c>
      <c r="AW51" s="49">
        <f t="shared" si="5"/>
        <v>814.64999999999986</v>
      </c>
      <c r="AX51" s="51">
        <f t="shared" si="2"/>
        <v>639</v>
      </c>
      <c r="AY51" s="51">
        <f t="shared" si="3"/>
        <v>15.975</v>
      </c>
    </row>
    <row r="52" spans="1:51" s="41" customFormat="1" ht="25" customHeight="1">
      <c r="A52" s="44"/>
      <c r="B52" s="39" t="s">
        <v>60</v>
      </c>
      <c r="C52" s="39" t="s">
        <v>76</v>
      </c>
      <c r="D52" s="39" t="s">
        <v>110</v>
      </c>
      <c r="E52" s="39">
        <v>506</v>
      </c>
      <c r="F52" s="39">
        <v>504</v>
      </c>
      <c r="G52" s="39">
        <v>1010</v>
      </c>
      <c r="H52" s="44">
        <v>4</v>
      </c>
      <c r="I52" s="44">
        <v>21.25</v>
      </c>
      <c r="J52" s="44">
        <v>4</v>
      </c>
      <c r="K52" s="44">
        <v>21.25</v>
      </c>
      <c r="L52" s="44">
        <v>3</v>
      </c>
      <c r="M52" s="44">
        <v>22.25</v>
      </c>
      <c r="N52" s="44">
        <v>3</v>
      </c>
      <c r="O52" s="44">
        <v>22.25</v>
      </c>
      <c r="P52" s="44">
        <v>7</v>
      </c>
      <c r="Q52" s="44">
        <v>18.25</v>
      </c>
      <c r="R52" s="44">
        <v>3</v>
      </c>
      <c r="S52" s="44">
        <v>22.25</v>
      </c>
      <c r="T52" s="44">
        <v>2</v>
      </c>
      <c r="U52" s="44">
        <v>23.25</v>
      </c>
      <c r="V52" s="44"/>
      <c r="W52" s="44"/>
      <c r="X52" s="44">
        <v>2</v>
      </c>
      <c r="Y52" s="44">
        <v>23.25</v>
      </c>
      <c r="Z52" s="44">
        <v>3</v>
      </c>
      <c r="AA52" s="44">
        <v>22.25</v>
      </c>
      <c r="AB52" s="44">
        <v>3</v>
      </c>
      <c r="AC52" s="44">
        <v>22.25</v>
      </c>
      <c r="AD52" s="44">
        <v>7</v>
      </c>
      <c r="AE52" s="44">
        <v>18.25</v>
      </c>
      <c r="AF52" s="44">
        <v>2</v>
      </c>
      <c r="AG52" s="44">
        <v>23.25</v>
      </c>
      <c r="AH52" s="44">
        <v>2</v>
      </c>
      <c r="AI52" s="44">
        <v>23.25</v>
      </c>
      <c r="AJ52" s="44">
        <v>3</v>
      </c>
      <c r="AK52" s="44">
        <v>22.25</v>
      </c>
      <c r="AL52" s="44">
        <v>2</v>
      </c>
      <c r="AM52" s="44">
        <v>23.25</v>
      </c>
      <c r="AN52" s="44">
        <v>1</v>
      </c>
      <c r="AO52" s="44">
        <v>8.4499999999999993</v>
      </c>
      <c r="AP52" s="44">
        <v>2</v>
      </c>
      <c r="AQ52" s="44">
        <v>13.8</v>
      </c>
      <c r="AR52" s="44">
        <v>1</v>
      </c>
      <c r="AS52" s="44">
        <v>24.25</v>
      </c>
      <c r="AT52" s="44">
        <v>1</v>
      </c>
      <c r="AU52" s="44">
        <v>24.25</v>
      </c>
      <c r="AV52" s="48">
        <f t="shared" si="4"/>
        <v>55</v>
      </c>
      <c r="AW52" s="49">
        <f t="shared" si="5"/>
        <v>399.5</v>
      </c>
      <c r="AX52" s="51">
        <f t="shared" si="2"/>
        <v>336.66666666666669</v>
      </c>
      <c r="AY52" s="51">
        <f t="shared" si="3"/>
        <v>8.4166666666666679</v>
      </c>
    </row>
    <row r="53" spans="1:51" s="41" customFormat="1" ht="25" customHeight="1">
      <c r="A53" s="44"/>
      <c r="B53" s="39" t="s">
        <v>60</v>
      </c>
      <c r="C53" s="39" t="s">
        <v>111</v>
      </c>
      <c r="D53" s="39" t="s">
        <v>112</v>
      </c>
      <c r="E53" s="39">
        <v>773</v>
      </c>
      <c r="F53" s="39">
        <v>666</v>
      </c>
      <c r="G53" s="39">
        <v>1439</v>
      </c>
      <c r="H53" s="44">
        <v>5</v>
      </c>
      <c r="I53" s="44">
        <v>30.975000000000001</v>
      </c>
      <c r="J53" s="44">
        <v>5</v>
      </c>
      <c r="K53" s="44">
        <v>30.975000000000001</v>
      </c>
      <c r="L53" s="44">
        <v>3</v>
      </c>
      <c r="M53" s="44">
        <v>32.975000000000001</v>
      </c>
      <c r="N53" s="44">
        <v>3</v>
      </c>
      <c r="O53" s="44">
        <v>32.975000000000001</v>
      </c>
      <c r="P53" s="44">
        <v>3</v>
      </c>
      <c r="Q53" s="44">
        <v>32.975000000000001</v>
      </c>
      <c r="R53" s="44">
        <v>3</v>
      </c>
      <c r="S53" s="44">
        <v>32.975000000000001</v>
      </c>
      <c r="T53" s="44">
        <v>3</v>
      </c>
      <c r="U53" s="44">
        <v>32.975000000000001</v>
      </c>
      <c r="V53" s="44"/>
      <c r="W53" s="44"/>
      <c r="X53" s="44">
        <v>2</v>
      </c>
      <c r="Y53" s="44">
        <v>33.975000000000001</v>
      </c>
      <c r="Z53" s="44">
        <v>3</v>
      </c>
      <c r="AA53" s="44">
        <v>32.975000000000001</v>
      </c>
      <c r="AB53" s="44">
        <v>3</v>
      </c>
      <c r="AC53" s="44">
        <v>32.975000000000001</v>
      </c>
      <c r="AD53" s="44">
        <v>3</v>
      </c>
      <c r="AE53" s="44">
        <v>32.975000000000001</v>
      </c>
      <c r="AF53" s="44">
        <v>3</v>
      </c>
      <c r="AG53" s="44">
        <v>32.975000000000001</v>
      </c>
      <c r="AH53" s="44">
        <v>2</v>
      </c>
      <c r="AI53" s="44">
        <v>33.975000000000001</v>
      </c>
      <c r="AJ53" s="44">
        <v>2</v>
      </c>
      <c r="AK53" s="44">
        <v>33.975000000000001</v>
      </c>
      <c r="AL53" s="44">
        <v>3</v>
      </c>
      <c r="AM53" s="44">
        <v>32.975000000000001</v>
      </c>
      <c r="AN53" s="44">
        <v>0</v>
      </c>
      <c r="AO53" s="44">
        <v>14.875</v>
      </c>
      <c r="AP53" s="44">
        <v>1</v>
      </c>
      <c r="AQ53" s="44">
        <v>20.100000000000001</v>
      </c>
      <c r="AR53" s="44">
        <v>1</v>
      </c>
      <c r="AS53" s="44">
        <v>34.975000000000001</v>
      </c>
      <c r="AT53" s="44">
        <v>0</v>
      </c>
      <c r="AU53" s="44">
        <v>35.975000000000001</v>
      </c>
      <c r="AV53" s="48">
        <f t="shared" si="4"/>
        <v>48</v>
      </c>
      <c r="AW53" s="49">
        <f t="shared" si="5"/>
        <v>599.55000000000018</v>
      </c>
      <c r="AX53" s="51">
        <f t="shared" si="2"/>
        <v>479.66666666666669</v>
      </c>
      <c r="AY53" s="51">
        <f t="shared" si="3"/>
        <v>11.991666666666667</v>
      </c>
    </row>
    <row r="54" spans="1:51" s="41" customFormat="1" ht="25" customHeight="1">
      <c r="A54" s="44"/>
      <c r="B54" s="39" t="s">
        <v>60</v>
      </c>
      <c r="C54" s="39" t="s">
        <v>111</v>
      </c>
      <c r="D54" s="39" t="s">
        <v>113</v>
      </c>
      <c r="E54" s="39">
        <v>454</v>
      </c>
      <c r="F54" s="39">
        <v>380</v>
      </c>
      <c r="G54" s="39">
        <v>834</v>
      </c>
      <c r="H54" s="44">
        <v>3</v>
      </c>
      <c r="I54" s="44">
        <v>17.850000000000001</v>
      </c>
      <c r="J54" s="44">
        <v>2</v>
      </c>
      <c r="K54" s="44">
        <v>18.850000000000001</v>
      </c>
      <c r="L54" s="44">
        <v>2</v>
      </c>
      <c r="M54" s="44">
        <v>18.850000000000001</v>
      </c>
      <c r="N54" s="44">
        <v>2</v>
      </c>
      <c r="O54" s="44">
        <v>18.850000000000001</v>
      </c>
      <c r="P54" s="44">
        <v>2</v>
      </c>
      <c r="Q54" s="44">
        <v>18.850000000000001</v>
      </c>
      <c r="R54" s="44">
        <v>2</v>
      </c>
      <c r="S54" s="44">
        <v>18.850000000000001</v>
      </c>
      <c r="T54" s="44">
        <v>2</v>
      </c>
      <c r="U54" s="44">
        <v>18.850000000000001</v>
      </c>
      <c r="V54" s="44"/>
      <c r="W54" s="44"/>
      <c r="X54" s="44">
        <v>1</v>
      </c>
      <c r="Y54" s="44">
        <v>19.850000000000001</v>
      </c>
      <c r="Z54" s="44">
        <v>2</v>
      </c>
      <c r="AA54" s="44">
        <v>18.850000000000001</v>
      </c>
      <c r="AB54" s="44">
        <v>2</v>
      </c>
      <c r="AC54" s="44">
        <v>18.850000000000001</v>
      </c>
      <c r="AD54" s="44">
        <v>2</v>
      </c>
      <c r="AE54" s="44">
        <v>18.850000000000001</v>
      </c>
      <c r="AF54" s="44">
        <v>2</v>
      </c>
      <c r="AG54" s="44">
        <v>18.850000000000001</v>
      </c>
      <c r="AH54" s="44">
        <v>1</v>
      </c>
      <c r="AI54" s="44">
        <v>19.850000000000001</v>
      </c>
      <c r="AJ54" s="44">
        <v>2</v>
      </c>
      <c r="AK54" s="44">
        <v>18.850000000000001</v>
      </c>
      <c r="AL54" s="44">
        <v>2</v>
      </c>
      <c r="AM54" s="44">
        <v>18.850000000000001</v>
      </c>
      <c r="AN54" s="44">
        <v>1</v>
      </c>
      <c r="AO54" s="44">
        <v>4.9249999999999998</v>
      </c>
      <c r="AP54" s="44">
        <v>1</v>
      </c>
      <c r="AQ54" s="44">
        <v>13.925000000000001</v>
      </c>
      <c r="AR54" s="44">
        <v>0</v>
      </c>
      <c r="AS54" s="44">
        <v>20.85</v>
      </c>
      <c r="AT54" s="44">
        <v>1</v>
      </c>
      <c r="AU54" s="44">
        <v>19.850000000000001</v>
      </c>
      <c r="AV54" s="48">
        <f t="shared" si="4"/>
        <v>32</v>
      </c>
      <c r="AW54" s="49">
        <f t="shared" si="5"/>
        <v>343.30000000000007</v>
      </c>
      <c r="AX54" s="51">
        <f t="shared" si="2"/>
        <v>278</v>
      </c>
      <c r="AY54" s="51">
        <f t="shared" si="3"/>
        <v>6.95</v>
      </c>
    </row>
    <row r="55" spans="1:51" s="41" customFormat="1" ht="25" customHeight="1">
      <c r="A55" s="44"/>
      <c r="B55" s="39" t="s">
        <v>60</v>
      </c>
      <c r="C55" s="39" t="s">
        <v>111</v>
      </c>
      <c r="D55" s="39" t="s">
        <v>114</v>
      </c>
      <c r="E55" s="39">
        <v>617</v>
      </c>
      <c r="F55" s="39">
        <v>567</v>
      </c>
      <c r="G55" s="39">
        <v>1184</v>
      </c>
      <c r="H55" s="44">
        <v>4</v>
      </c>
      <c r="I55" s="44">
        <v>25.6</v>
      </c>
      <c r="J55" s="44">
        <v>2</v>
      </c>
      <c r="K55" s="44">
        <v>27.6</v>
      </c>
      <c r="L55" s="44">
        <v>5</v>
      </c>
      <c r="M55" s="44">
        <v>24.6</v>
      </c>
      <c r="N55" s="44">
        <v>0</v>
      </c>
      <c r="O55" s="44">
        <v>29.6</v>
      </c>
      <c r="P55" s="44">
        <v>2</v>
      </c>
      <c r="Q55" s="44">
        <v>27.6</v>
      </c>
      <c r="R55" s="44">
        <v>4</v>
      </c>
      <c r="S55" s="44">
        <v>25.6</v>
      </c>
      <c r="T55" s="44">
        <v>1</v>
      </c>
      <c r="U55" s="44">
        <v>28.6</v>
      </c>
      <c r="V55" s="44"/>
      <c r="W55" s="44"/>
      <c r="X55" s="44">
        <v>1</v>
      </c>
      <c r="Y55" s="44">
        <v>28.6</v>
      </c>
      <c r="Z55" s="44">
        <v>5</v>
      </c>
      <c r="AA55" s="44">
        <v>24.6</v>
      </c>
      <c r="AB55" s="44">
        <v>0</v>
      </c>
      <c r="AC55" s="44">
        <v>29.6</v>
      </c>
      <c r="AD55" s="44">
        <v>2</v>
      </c>
      <c r="AE55" s="44">
        <v>27.6</v>
      </c>
      <c r="AF55" s="44">
        <v>2</v>
      </c>
      <c r="AG55" s="44">
        <v>27.6</v>
      </c>
      <c r="AH55" s="44">
        <v>1</v>
      </c>
      <c r="AI55" s="44">
        <v>28.6</v>
      </c>
      <c r="AJ55" s="44">
        <v>1</v>
      </c>
      <c r="AK55" s="44">
        <v>28.6</v>
      </c>
      <c r="AL55" s="44">
        <v>2</v>
      </c>
      <c r="AM55" s="44">
        <v>27.6</v>
      </c>
      <c r="AN55" s="44">
        <v>1</v>
      </c>
      <c r="AO55" s="44">
        <v>6.2249999999999996</v>
      </c>
      <c r="AP55" s="44">
        <v>3</v>
      </c>
      <c r="AQ55" s="44">
        <v>19.375</v>
      </c>
      <c r="AR55" s="44">
        <v>0</v>
      </c>
      <c r="AS55" s="44">
        <v>29.6</v>
      </c>
      <c r="AT55" s="44">
        <v>1</v>
      </c>
      <c r="AU55" s="44">
        <v>28.6</v>
      </c>
      <c r="AV55" s="48">
        <f t="shared" si="4"/>
        <v>37</v>
      </c>
      <c r="AW55" s="49">
        <f t="shared" si="5"/>
        <v>495.80000000000018</v>
      </c>
      <c r="AX55" s="51">
        <f t="shared" si="2"/>
        <v>394.66666666666669</v>
      </c>
      <c r="AY55" s="51">
        <f t="shared" si="3"/>
        <v>9.8666666666666671</v>
      </c>
    </row>
    <row r="56" spans="1:51" s="41" customFormat="1" ht="25" customHeight="1">
      <c r="A56" s="44"/>
      <c r="B56" s="39" t="s">
        <v>60</v>
      </c>
      <c r="C56" s="39" t="s">
        <v>111</v>
      </c>
      <c r="D56" s="39" t="s">
        <v>115</v>
      </c>
      <c r="E56" s="39">
        <v>952</v>
      </c>
      <c r="F56" s="39">
        <v>972</v>
      </c>
      <c r="G56" s="39">
        <v>1924</v>
      </c>
      <c r="H56" s="44">
        <v>5</v>
      </c>
      <c r="I56" s="44">
        <v>43.1</v>
      </c>
      <c r="J56" s="44">
        <v>5</v>
      </c>
      <c r="K56" s="44">
        <v>43.1</v>
      </c>
      <c r="L56" s="44">
        <v>5</v>
      </c>
      <c r="M56" s="44">
        <v>43.1</v>
      </c>
      <c r="N56" s="44">
        <v>3</v>
      </c>
      <c r="O56" s="44">
        <v>45.1</v>
      </c>
      <c r="P56" s="44">
        <v>4</v>
      </c>
      <c r="Q56" s="44">
        <v>44.1</v>
      </c>
      <c r="R56" s="44">
        <v>4</v>
      </c>
      <c r="S56" s="44">
        <v>44.1</v>
      </c>
      <c r="T56" s="44">
        <v>3</v>
      </c>
      <c r="U56" s="44">
        <v>45.1</v>
      </c>
      <c r="V56" s="44"/>
      <c r="W56" s="44"/>
      <c r="X56" s="44">
        <v>1</v>
      </c>
      <c r="Y56" s="44">
        <v>47.1</v>
      </c>
      <c r="Z56" s="44">
        <v>5</v>
      </c>
      <c r="AA56" s="44">
        <v>43.1</v>
      </c>
      <c r="AB56" s="44">
        <v>3</v>
      </c>
      <c r="AC56" s="44">
        <v>45.1</v>
      </c>
      <c r="AD56" s="44">
        <v>4</v>
      </c>
      <c r="AE56" s="44">
        <v>44.1</v>
      </c>
      <c r="AF56" s="44">
        <v>3</v>
      </c>
      <c r="AG56" s="44">
        <v>45.1</v>
      </c>
      <c r="AH56" s="44">
        <v>3</v>
      </c>
      <c r="AI56" s="44">
        <v>45.1</v>
      </c>
      <c r="AJ56" s="44">
        <v>3</v>
      </c>
      <c r="AK56" s="44">
        <v>45.1</v>
      </c>
      <c r="AL56" s="44">
        <v>2</v>
      </c>
      <c r="AM56" s="44">
        <v>46.1</v>
      </c>
      <c r="AN56" s="44">
        <v>2</v>
      </c>
      <c r="AO56" s="44">
        <v>17.7</v>
      </c>
      <c r="AP56" s="44">
        <v>1</v>
      </c>
      <c r="AQ56" s="44">
        <v>27.4</v>
      </c>
      <c r="AR56" s="44">
        <v>2</v>
      </c>
      <c r="AS56" s="44">
        <v>46.1</v>
      </c>
      <c r="AT56" s="44">
        <v>3</v>
      </c>
      <c r="AU56" s="44">
        <v>45.1</v>
      </c>
      <c r="AV56" s="48">
        <f t="shared" si="4"/>
        <v>61</v>
      </c>
      <c r="AW56" s="49">
        <f t="shared" si="5"/>
        <v>804.8000000000003</v>
      </c>
      <c r="AX56" s="51">
        <f t="shared" si="2"/>
        <v>641.33333333333337</v>
      </c>
      <c r="AY56" s="51">
        <f t="shared" si="3"/>
        <v>16.033333333333335</v>
      </c>
    </row>
    <row r="57" spans="1:51" s="41" customFormat="1" ht="25" customHeight="1">
      <c r="A57" s="44"/>
      <c r="B57" s="39" t="s">
        <v>60</v>
      </c>
      <c r="C57" s="39" t="s">
        <v>111</v>
      </c>
      <c r="D57" s="39" t="s">
        <v>116</v>
      </c>
      <c r="E57" s="39">
        <v>535</v>
      </c>
      <c r="F57" s="39">
        <v>465</v>
      </c>
      <c r="G57" s="39">
        <v>1000</v>
      </c>
      <c r="H57" s="44">
        <v>4</v>
      </c>
      <c r="I57" s="44">
        <v>21</v>
      </c>
      <c r="J57" s="44">
        <v>4</v>
      </c>
      <c r="K57" s="44">
        <v>21</v>
      </c>
      <c r="L57" s="44">
        <v>3</v>
      </c>
      <c r="M57" s="44">
        <v>22</v>
      </c>
      <c r="N57" s="44">
        <v>2</v>
      </c>
      <c r="O57" s="44">
        <v>23</v>
      </c>
      <c r="P57" s="44">
        <v>2</v>
      </c>
      <c r="Q57" s="44">
        <v>23</v>
      </c>
      <c r="R57" s="44">
        <v>2</v>
      </c>
      <c r="S57" s="44">
        <v>23</v>
      </c>
      <c r="T57" s="44">
        <v>2</v>
      </c>
      <c r="U57" s="44">
        <v>23</v>
      </c>
      <c r="V57" s="44"/>
      <c r="W57" s="44"/>
      <c r="X57" s="44">
        <v>2</v>
      </c>
      <c r="Y57" s="44">
        <v>23</v>
      </c>
      <c r="Z57" s="44">
        <v>3</v>
      </c>
      <c r="AA57" s="44">
        <v>22</v>
      </c>
      <c r="AB57" s="44">
        <v>2</v>
      </c>
      <c r="AC57" s="44">
        <v>23</v>
      </c>
      <c r="AD57" s="44">
        <v>2</v>
      </c>
      <c r="AE57" s="44">
        <v>23</v>
      </c>
      <c r="AF57" s="44">
        <v>2</v>
      </c>
      <c r="AG57" s="44">
        <v>23</v>
      </c>
      <c r="AH57" s="44">
        <v>1</v>
      </c>
      <c r="AI57" s="44">
        <v>24</v>
      </c>
      <c r="AJ57" s="44">
        <v>2</v>
      </c>
      <c r="AK57" s="44">
        <v>23</v>
      </c>
      <c r="AL57" s="44">
        <v>2</v>
      </c>
      <c r="AM57" s="44">
        <v>23</v>
      </c>
      <c r="AN57" s="44">
        <v>1</v>
      </c>
      <c r="AO57" s="44">
        <v>9.5250000000000004</v>
      </c>
      <c r="AP57" s="44">
        <v>2</v>
      </c>
      <c r="AQ57" s="44">
        <v>12.475</v>
      </c>
      <c r="AR57" s="44">
        <v>1</v>
      </c>
      <c r="AS57" s="44">
        <v>24</v>
      </c>
      <c r="AT57" s="44">
        <v>2</v>
      </c>
      <c r="AU57" s="44">
        <v>23</v>
      </c>
      <c r="AV57" s="48">
        <f t="shared" si="4"/>
        <v>41</v>
      </c>
      <c r="AW57" s="49">
        <f t="shared" si="5"/>
        <v>409</v>
      </c>
      <c r="AX57" s="51">
        <f t="shared" si="2"/>
        <v>333.33333333333331</v>
      </c>
      <c r="AY57" s="51">
        <f t="shared" si="3"/>
        <v>8.3333333333333321</v>
      </c>
    </row>
    <row r="58" spans="1:51" s="41" customFormat="1" ht="25" customHeight="1">
      <c r="A58" s="44"/>
      <c r="B58" s="39" t="s">
        <v>60</v>
      </c>
      <c r="C58" s="39" t="s">
        <v>111</v>
      </c>
      <c r="D58" s="39" t="s">
        <v>117</v>
      </c>
      <c r="E58" s="39">
        <v>764</v>
      </c>
      <c r="F58" s="39">
        <v>762</v>
      </c>
      <c r="G58" s="39">
        <v>1526</v>
      </c>
      <c r="H58" s="44">
        <v>4</v>
      </c>
      <c r="I58" s="44">
        <v>34.15</v>
      </c>
      <c r="J58" s="44">
        <v>3</v>
      </c>
      <c r="K58" s="44">
        <v>35.15</v>
      </c>
      <c r="L58" s="44">
        <v>3</v>
      </c>
      <c r="M58" s="44">
        <v>35.15</v>
      </c>
      <c r="N58" s="44">
        <v>3</v>
      </c>
      <c r="O58" s="44">
        <v>35.15</v>
      </c>
      <c r="P58" s="44">
        <v>3</v>
      </c>
      <c r="Q58" s="44">
        <v>35.15</v>
      </c>
      <c r="R58" s="44">
        <v>3</v>
      </c>
      <c r="S58" s="44">
        <v>35.15</v>
      </c>
      <c r="T58" s="44">
        <v>2</v>
      </c>
      <c r="U58" s="44">
        <v>36.15</v>
      </c>
      <c r="V58" s="44"/>
      <c r="W58" s="44"/>
      <c r="X58" s="44">
        <v>2</v>
      </c>
      <c r="Y58" s="44">
        <v>36.15</v>
      </c>
      <c r="Z58" s="44">
        <v>3</v>
      </c>
      <c r="AA58" s="44">
        <v>35.15</v>
      </c>
      <c r="AB58" s="44">
        <v>3</v>
      </c>
      <c r="AC58" s="44">
        <v>35.15</v>
      </c>
      <c r="AD58" s="44">
        <v>3</v>
      </c>
      <c r="AE58" s="44">
        <v>35.15</v>
      </c>
      <c r="AF58" s="44">
        <v>2</v>
      </c>
      <c r="AG58" s="44">
        <v>36.15</v>
      </c>
      <c r="AH58" s="44">
        <v>2</v>
      </c>
      <c r="AI58" s="44">
        <v>36.15</v>
      </c>
      <c r="AJ58" s="44">
        <v>1</v>
      </c>
      <c r="AK58" s="44">
        <v>37.15</v>
      </c>
      <c r="AL58" s="44">
        <v>2</v>
      </c>
      <c r="AM58" s="44">
        <v>36.15</v>
      </c>
      <c r="AN58" s="44">
        <v>1</v>
      </c>
      <c r="AO58" s="44">
        <v>17.25</v>
      </c>
      <c r="AP58" s="44">
        <v>1</v>
      </c>
      <c r="AQ58" s="44">
        <v>18.899999999999999</v>
      </c>
      <c r="AR58" s="44">
        <v>2</v>
      </c>
      <c r="AS58" s="44">
        <v>36.15</v>
      </c>
      <c r="AT58" s="44">
        <v>0</v>
      </c>
      <c r="AU58" s="44">
        <v>38.15</v>
      </c>
      <c r="AV58" s="48">
        <f t="shared" si="4"/>
        <v>43</v>
      </c>
      <c r="AW58" s="49">
        <f t="shared" si="5"/>
        <v>643.69999999999982</v>
      </c>
      <c r="AX58" s="51">
        <f t="shared" si="2"/>
        <v>508.66666666666669</v>
      </c>
      <c r="AY58" s="51">
        <f t="shared" si="3"/>
        <v>12.716666666666667</v>
      </c>
    </row>
    <row r="59" spans="1:51" s="41" customFormat="1" ht="25" customHeight="1">
      <c r="A59" s="44"/>
      <c r="B59" s="39" t="s">
        <v>60</v>
      </c>
      <c r="C59" s="39" t="s">
        <v>111</v>
      </c>
      <c r="D59" s="39" t="s">
        <v>118</v>
      </c>
      <c r="E59" s="39">
        <v>761</v>
      </c>
      <c r="F59" s="39">
        <v>736</v>
      </c>
      <c r="G59" s="39">
        <v>1497</v>
      </c>
      <c r="H59" s="44">
        <v>3</v>
      </c>
      <c r="I59" s="44">
        <v>34.424999999999997</v>
      </c>
      <c r="J59" s="44">
        <v>4</v>
      </c>
      <c r="K59" s="44">
        <v>33.424999999999997</v>
      </c>
      <c r="L59" s="44">
        <v>4</v>
      </c>
      <c r="M59" s="44">
        <v>33.424999999999997</v>
      </c>
      <c r="N59" s="44">
        <v>2</v>
      </c>
      <c r="O59" s="44">
        <v>35.424999999999997</v>
      </c>
      <c r="P59" s="44">
        <v>2</v>
      </c>
      <c r="Q59" s="44">
        <v>35.424999999999997</v>
      </c>
      <c r="R59" s="44">
        <v>4</v>
      </c>
      <c r="S59" s="44">
        <v>33.424999999999997</v>
      </c>
      <c r="T59" s="44">
        <v>2</v>
      </c>
      <c r="U59" s="44">
        <v>35.424999999999997</v>
      </c>
      <c r="V59" s="44"/>
      <c r="W59" s="44"/>
      <c r="X59" s="44">
        <v>1</v>
      </c>
      <c r="Y59" s="44">
        <v>36.424999999999997</v>
      </c>
      <c r="Z59" s="44">
        <v>4</v>
      </c>
      <c r="AA59" s="44">
        <v>33.424999999999997</v>
      </c>
      <c r="AB59" s="44">
        <v>2</v>
      </c>
      <c r="AC59" s="44">
        <v>35.424999999999997</v>
      </c>
      <c r="AD59" s="44">
        <v>2</v>
      </c>
      <c r="AE59" s="44">
        <v>35.424999999999997</v>
      </c>
      <c r="AF59" s="44">
        <v>2</v>
      </c>
      <c r="AG59" s="44">
        <v>35.424999999999997</v>
      </c>
      <c r="AH59" s="44">
        <v>2</v>
      </c>
      <c r="AI59" s="44">
        <v>35.424999999999997</v>
      </c>
      <c r="AJ59" s="44">
        <v>2</v>
      </c>
      <c r="AK59" s="44">
        <v>35.424999999999997</v>
      </c>
      <c r="AL59" s="44">
        <v>2</v>
      </c>
      <c r="AM59" s="44">
        <v>35.424999999999997</v>
      </c>
      <c r="AN59" s="44">
        <v>2</v>
      </c>
      <c r="AO59" s="44">
        <v>15.899999999999999</v>
      </c>
      <c r="AP59" s="44">
        <v>2</v>
      </c>
      <c r="AQ59" s="44">
        <v>17.524999999999999</v>
      </c>
      <c r="AR59" s="44">
        <v>1</v>
      </c>
      <c r="AS59" s="44">
        <v>36.424999999999997</v>
      </c>
      <c r="AT59" s="44">
        <v>2</v>
      </c>
      <c r="AU59" s="44">
        <v>35.424999999999997</v>
      </c>
      <c r="AV59" s="48">
        <f t="shared" si="4"/>
        <v>45</v>
      </c>
      <c r="AW59" s="49">
        <f t="shared" si="5"/>
        <v>628.65</v>
      </c>
      <c r="AX59" s="51">
        <f t="shared" si="2"/>
        <v>499</v>
      </c>
      <c r="AY59" s="51">
        <f t="shared" si="3"/>
        <v>12.475</v>
      </c>
    </row>
    <row r="60" spans="1:51" s="41" customFormat="1" ht="25" customHeight="1">
      <c r="A60" s="44"/>
      <c r="B60" s="39" t="s">
        <v>60</v>
      </c>
      <c r="C60" s="39" t="s">
        <v>111</v>
      </c>
      <c r="D60" s="39" t="s">
        <v>119</v>
      </c>
      <c r="E60" s="39">
        <v>313</v>
      </c>
      <c r="F60" s="39">
        <v>330</v>
      </c>
      <c r="G60" s="39">
        <v>643</v>
      </c>
      <c r="H60" s="44">
        <v>4</v>
      </c>
      <c r="I60" s="44">
        <v>12.074999999999999</v>
      </c>
      <c r="J60" s="44">
        <v>2</v>
      </c>
      <c r="K60" s="44">
        <v>14.074999999999999</v>
      </c>
      <c r="L60" s="44">
        <v>2</v>
      </c>
      <c r="M60" s="44">
        <v>14.074999999999999</v>
      </c>
      <c r="N60" s="44">
        <v>2</v>
      </c>
      <c r="O60" s="44">
        <v>14.074999999999999</v>
      </c>
      <c r="P60" s="44">
        <v>2</v>
      </c>
      <c r="Q60" s="44">
        <v>14.074999999999999</v>
      </c>
      <c r="R60" s="44">
        <v>2</v>
      </c>
      <c r="S60" s="44">
        <v>14.074999999999999</v>
      </c>
      <c r="T60" s="44">
        <v>2</v>
      </c>
      <c r="U60" s="44">
        <v>14.074999999999999</v>
      </c>
      <c r="V60" s="44"/>
      <c r="W60" s="44"/>
      <c r="X60" s="44">
        <v>0</v>
      </c>
      <c r="Y60" s="44">
        <v>16.074999999999999</v>
      </c>
      <c r="Z60" s="44">
        <v>2</v>
      </c>
      <c r="AA60" s="44">
        <v>14.074999999999999</v>
      </c>
      <c r="AB60" s="44">
        <v>2</v>
      </c>
      <c r="AC60" s="44">
        <v>14.074999999999999</v>
      </c>
      <c r="AD60" s="44">
        <v>2</v>
      </c>
      <c r="AE60" s="44">
        <v>14.074999999999999</v>
      </c>
      <c r="AF60" s="44">
        <v>1</v>
      </c>
      <c r="AG60" s="44">
        <v>15.074999999999999</v>
      </c>
      <c r="AH60" s="44">
        <v>2</v>
      </c>
      <c r="AI60" s="44">
        <v>14.074999999999999</v>
      </c>
      <c r="AJ60" s="44">
        <v>2</v>
      </c>
      <c r="AK60" s="44">
        <v>14.074999999999999</v>
      </c>
      <c r="AL60" s="44">
        <v>1</v>
      </c>
      <c r="AM60" s="44">
        <v>15.074999999999999</v>
      </c>
      <c r="AN60" s="44">
        <v>1</v>
      </c>
      <c r="AO60" s="44">
        <v>3.4249999999999998</v>
      </c>
      <c r="AP60" s="44">
        <v>1</v>
      </c>
      <c r="AQ60" s="44">
        <v>10.65</v>
      </c>
      <c r="AR60" s="44">
        <v>1</v>
      </c>
      <c r="AS60" s="44">
        <v>15.074999999999999</v>
      </c>
      <c r="AT60" s="44">
        <v>1</v>
      </c>
      <c r="AU60" s="44">
        <v>15.074999999999999</v>
      </c>
      <c r="AV60" s="48">
        <f t="shared" si="4"/>
        <v>32</v>
      </c>
      <c r="AW60" s="49">
        <f t="shared" si="5"/>
        <v>257.34999999999997</v>
      </c>
      <c r="AX60" s="51">
        <f t="shared" si="2"/>
        <v>214.33333333333334</v>
      </c>
      <c r="AY60" s="51">
        <f t="shared" si="3"/>
        <v>5.3583333333333334</v>
      </c>
    </row>
    <row r="61" spans="1:51" s="41" customFormat="1" ht="25" customHeight="1">
      <c r="A61" s="44"/>
      <c r="B61" s="39" t="s">
        <v>60</v>
      </c>
      <c r="C61" s="39" t="s">
        <v>111</v>
      </c>
      <c r="D61" s="39" t="s">
        <v>120</v>
      </c>
      <c r="E61" s="39">
        <v>570</v>
      </c>
      <c r="F61" s="39">
        <v>437</v>
      </c>
      <c r="G61" s="39">
        <v>1007</v>
      </c>
      <c r="H61" s="44">
        <v>3</v>
      </c>
      <c r="I61" s="44">
        <v>22.175000000000001</v>
      </c>
      <c r="J61" s="44">
        <v>3</v>
      </c>
      <c r="K61" s="44">
        <v>22.175000000000001</v>
      </c>
      <c r="L61" s="44">
        <v>3</v>
      </c>
      <c r="M61" s="44">
        <v>22.175000000000001</v>
      </c>
      <c r="N61" s="44">
        <v>1</v>
      </c>
      <c r="O61" s="44">
        <v>24.175000000000001</v>
      </c>
      <c r="P61" s="44">
        <v>1</v>
      </c>
      <c r="Q61" s="44">
        <v>24.175000000000001</v>
      </c>
      <c r="R61" s="44">
        <v>3</v>
      </c>
      <c r="S61" s="44">
        <v>22.175000000000001</v>
      </c>
      <c r="T61" s="44">
        <v>0</v>
      </c>
      <c r="U61" s="44">
        <v>25.175000000000001</v>
      </c>
      <c r="V61" s="44"/>
      <c r="W61" s="44"/>
      <c r="X61" s="44">
        <v>0</v>
      </c>
      <c r="Y61" s="44">
        <v>25.175000000000001</v>
      </c>
      <c r="Z61" s="44">
        <v>3</v>
      </c>
      <c r="AA61" s="44">
        <v>22.175000000000001</v>
      </c>
      <c r="AB61" s="44">
        <v>1</v>
      </c>
      <c r="AC61" s="44">
        <v>24.175000000000001</v>
      </c>
      <c r="AD61" s="44">
        <v>1</v>
      </c>
      <c r="AE61" s="44">
        <v>24.175000000000001</v>
      </c>
      <c r="AF61" s="44">
        <v>0</v>
      </c>
      <c r="AG61" s="44">
        <v>25.175000000000001</v>
      </c>
      <c r="AH61" s="44">
        <v>0</v>
      </c>
      <c r="AI61" s="44">
        <v>25.175000000000001</v>
      </c>
      <c r="AJ61" s="44">
        <v>1</v>
      </c>
      <c r="AK61" s="44">
        <v>24.175000000000001</v>
      </c>
      <c r="AL61" s="44">
        <v>2</v>
      </c>
      <c r="AM61" s="44">
        <v>23.175000000000001</v>
      </c>
      <c r="AN61" s="44">
        <v>1</v>
      </c>
      <c r="AO61" s="44">
        <v>10.4</v>
      </c>
      <c r="AP61" s="44">
        <v>1</v>
      </c>
      <c r="AQ61" s="44">
        <v>12.775</v>
      </c>
      <c r="AR61" s="44">
        <v>0</v>
      </c>
      <c r="AS61" s="44">
        <v>25.175000000000001</v>
      </c>
      <c r="AT61" s="44">
        <v>1</v>
      </c>
      <c r="AU61" s="44">
        <v>24.175000000000001</v>
      </c>
      <c r="AV61" s="48">
        <f t="shared" si="4"/>
        <v>25</v>
      </c>
      <c r="AW61" s="49">
        <f t="shared" si="5"/>
        <v>428.15000000000009</v>
      </c>
      <c r="AX61" s="51">
        <f t="shared" si="2"/>
        <v>335.66666666666669</v>
      </c>
      <c r="AY61" s="51">
        <f t="shared" si="3"/>
        <v>8.3916666666666675</v>
      </c>
    </row>
    <row r="62" spans="1:51" s="41" customFormat="1" ht="25" customHeight="1">
      <c r="A62" s="44"/>
      <c r="B62" s="39" t="s">
        <v>60</v>
      </c>
      <c r="C62" s="39" t="s">
        <v>111</v>
      </c>
      <c r="D62" s="39" t="s">
        <v>121</v>
      </c>
      <c r="E62" s="39">
        <v>549</v>
      </c>
      <c r="F62" s="39">
        <v>541</v>
      </c>
      <c r="G62" s="39">
        <v>1090</v>
      </c>
      <c r="H62" s="44">
        <v>4</v>
      </c>
      <c r="I62" s="44">
        <v>23.25</v>
      </c>
      <c r="J62" s="44">
        <v>3</v>
      </c>
      <c r="K62" s="44">
        <v>24.25</v>
      </c>
      <c r="L62" s="44">
        <v>3</v>
      </c>
      <c r="M62" s="44">
        <v>24.25</v>
      </c>
      <c r="N62" s="44">
        <v>1</v>
      </c>
      <c r="O62" s="44">
        <v>26.25</v>
      </c>
      <c r="P62" s="44">
        <v>5</v>
      </c>
      <c r="Q62" s="44">
        <v>22.25</v>
      </c>
      <c r="R62" s="44">
        <v>3</v>
      </c>
      <c r="S62" s="44">
        <v>24.25</v>
      </c>
      <c r="T62" s="44">
        <v>1</v>
      </c>
      <c r="U62" s="44">
        <v>26.25</v>
      </c>
      <c r="V62" s="44"/>
      <c r="W62" s="44"/>
      <c r="X62" s="44">
        <v>1</v>
      </c>
      <c r="Y62" s="44">
        <v>26.25</v>
      </c>
      <c r="Z62" s="44">
        <v>3</v>
      </c>
      <c r="AA62" s="44">
        <v>24.25</v>
      </c>
      <c r="AB62" s="44">
        <v>1</v>
      </c>
      <c r="AC62" s="44">
        <v>26.25</v>
      </c>
      <c r="AD62" s="44">
        <v>5</v>
      </c>
      <c r="AE62" s="44">
        <v>22.25</v>
      </c>
      <c r="AF62" s="44">
        <v>2</v>
      </c>
      <c r="AG62" s="44">
        <v>25.25</v>
      </c>
      <c r="AH62" s="44">
        <v>1</v>
      </c>
      <c r="AI62" s="44">
        <v>26.25</v>
      </c>
      <c r="AJ62" s="44">
        <v>3</v>
      </c>
      <c r="AK62" s="44">
        <v>24.25</v>
      </c>
      <c r="AL62" s="44">
        <v>2</v>
      </c>
      <c r="AM62" s="44">
        <v>25.25</v>
      </c>
      <c r="AN62" s="44">
        <v>0</v>
      </c>
      <c r="AO62" s="44">
        <v>13.175000000000001</v>
      </c>
      <c r="AP62" s="44">
        <v>1</v>
      </c>
      <c r="AQ62" s="44">
        <v>13.074999999999999</v>
      </c>
      <c r="AR62" s="44">
        <v>0</v>
      </c>
      <c r="AS62" s="44">
        <v>27.25</v>
      </c>
      <c r="AT62" s="44">
        <v>0</v>
      </c>
      <c r="AU62" s="44">
        <v>27.25</v>
      </c>
      <c r="AV62" s="48">
        <f t="shared" si="4"/>
        <v>39</v>
      </c>
      <c r="AW62" s="49">
        <f t="shared" si="5"/>
        <v>451.5</v>
      </c>
      <c r="AX62" s="51">
        <f t="shared" si="2"/>
        <v>363.33333333333331</v>
      </c>
      <c r="AY62" s="51">
        <f t="shared" si="3"/>
        <v>9.0833333333333321</v>
      </c>
    </row>
    <row r="63" spans="1:51" s="41" customFormat="1" ht="25" customHeight="1">
      <c r="A63" s="44"/>
      <c r="B63" s="39" t="s">
        <v>60</v>
      </c>
      <c r="C63" s="39" t="s">
        <v>111</v>
      </c>
      <c r="D63" s="39" t="s">
        <v>122</v>
      </c>
      <c r="E63" s="39">
        <v>419</v>
      </c>
      <c r="F63" s="39">
        <v>405</v>
      </c>
      <c r="G63" s="39">
        <v>824</v>
      </c>
      <c r="H63" s="44">
        <v>3</v>
      </c>
      <c r="I63" s="44">
        <v>17.600000000000001</v>
      </c>
      <c r="J63" s="44">
        <v>3</v>
      </c>
      <c r="K63" s="44">
        <v>17.600000000000001</v>
      </c>
      <c r="L63" s="44">
        <v>2</v>
      </c>
      <c r="M63" s="44">
        <v>18.600000000000001</v>
      </c>
      <c r="N63" s="44">
        <v>2</v>
      </c>
      <c r="O63" s="44">
        <v>18.600000000000001</v>
      </c>
      <c r="P63" s="44">
        <v>2</v>
      </c>
      <c r="Q63" s="44">
        <v>18.600000000000001</v>
      </c>
      <c r="R63" s="44">
        <v>2</v>
      </c>
      <c r="S63" s="44">
        <v>18.600000000000001</v>
      </c>
      <c r="T63" s="44">
        <v>1</v>
      </c>
      <c r="U63" s="44">
        <v>19.600000000000001</v>
      </c>
      <c r="V63" s="44"/>
      <c r="W63" s="44"/>
      <c r="X63" s="44">
        <v>2</v>
      </c>
      <c r="Y63" s="44">
        <v>18.600000000000001</v>
      </c>
      <c r="Z63" s="44">
        <v>2</v>
      </c>
      <c r="AA63" s="44">
        <v>18.600000000000001</v>
      </c>
      <c r="AB63" s="44">
        <v>2</v>
      </c>
      <c r="AC63" s="44">
        <v>18.600000000000001</v>
      </c>
      <c r="AD63" s="44">
        <v>2</v>
      </c>
      <c r="AE63" s="44">
        <v>18.600000000000001</v>
      </c>
      <c r="AF63" s="44">
        <v>2</v>
      </c>
      <c r="AG63" s="44">
        <v>18.600000000000001</v>
      </c>
      <c r="AH63" s="44">
        <v>1</v>
      </c>
      <c r="AI63" s="44">
        <v>19.600000000000001</v>
      </c>
      <c r="AJ63" s="44">
        <v>2</v>
      </c>
      <c r="AK63" s="44">
        <v>18.600000000000001</v>
      </c>
      <c r="AL63" s="44">
        <v>1</v>
      </c>
      <c r="AM63" s="44">
        <v>19.600000000000001</v>
      </c>
      <c r="AN63" s="44">
        <v>1</v>
      </c>
      <c r="AO63" s="44">
        <v>6.5</v>
      </c>
      <c r="AP63" s="44">
        <v>1</v>
      </c>
      <c r="AQ63" s="44">
        <v>12.1</v>
      </c>
      <c r="AR63" s="44">
        <v>1</v>
      </c>
      <c r="AS63" s="44">
        <v>19.600000000000001</v>
      </c>
      <c r="AT63" s="44">
        <v>1</v>
      </c>
      <c r="AU63" s="44">
        <v>19.600000000000001</v>
      </c>
      <c r="AV63" s="48">
        <f t="shared" si="4"/>
        <v>33</v>
      </c>
      <c r="AW63" s="49">
        <f t="shared" si="5"/>
        <v>337.80000000000007</v>
      </c>
      <c r="AX63" s="51">
        <f t="shared" si="2"/>
        <v>274.66666666666669</v>
      </c>
      <c r="AY63" s="51">
        <f t="shared" si="3"/>
        <v>6.8666666666666671</v>
      </c>
    </row>
  </sheetData>
  <sheetProtection algorithmName="SHA-512" hashValue="/+G9qR2o5AtwNzSkV1HcTMq/Gz9Jt2tp8f94PpO4GukN3VnNSV8tRZs4BCsYwsco1akUb0xUgP8JhhMkXdnb7w==" saltValue="/EaJHQyET9bXtydmGBcY8w==" spinCount="100000" sheet="1" objects="1" scenarios="1"/>
  <mergeCells count="24">
    <mergeCell ref="V3:W3"/>
    <mergeCell ref="A1:AY1"/>
    <mergeCell ref="L3:M3"/>
    <mergeCell ref="N3:O3"/>
    <mergeCell ref="P3:Q3"/>
    <mergeCell ref="R3:S3"/>
    <mergeCell ref="T3:U3"/>
    <mergeCell ref="A2:AY2"/>
    <mergeCell ref="AV3:AW3"/>
    <mergeCell ref="AJ3:AK3"/>
    <mergeCell ref="AL3:AM3"/>
    <mergeCell ref="AN3:AO3"/>
    <mergeCell ref="AP3:AQ3"/>
    <mergeCell ref="H3:I3"/>
    <mergeCell ref="J3:K3"/>
    <mergeCell ref="E3:G3"/>
    <mergeCell ref="AR3:AS3"/>
    <mergeCell ref="AT3:AU3"/>
    <mergeCell ref="X3:Y3"/>
    <mergeCell ref="AD3:AE3"/>
    <mergeCell ref="AF3:AG3"/>
    <mergeCell ref="AH3:AI3"/>
    <mergeCell ref="Z3:AA3"/>
    <mergeCell ref="AB3:AC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694E-079A-4982-8957-FD5FAB2D63A4}">
  <dimension ref="A1:AY63"/>
  <sheetViews>
    <sheetView topLeftCell="A3" zoomScale="40" zoomScaleNormal="40" workbookViewId="0">
      <pane ySplit="2" topLeftCell="A51" activePane="bottomLeft" state="frozen"/>
      <selection activeCell="D12" sqref="D12"/>
      <selection pane="bottomLeft" activeCell="D12" sqref="D12"/>
    </sheetView>
  </sheetViews>
  <sheetFormatPr defaultRowHeight="14.5"/>
  <cols>
    <col min="1" max="1" width="5.1796875" customWidth="1"/>
    <col min="2" max="2" width="10.453125" customWidth="1"/>
    <col min="3" max="3" width="10.54296875" customWidth="1"/>
    <col min="4" max="4" width="29.7265625" customWidth="1"/>
    <col min="5" max="7" width="5.81640625" customWidth="1"/>
    <col min="8" max="31" width="4" style="5" customWidth="1"/>
    <col min="32" max="33" width="4.26953125" customWidth="1"/>
    <col min="34" max="34" width="3.26953125" bestFit="1" customWidth="1"/>
    <col min="35" max="35" width="3.453125" bestFit="1" customWidth="1"/>
    <col min="36" max="36" width="3.81640625" bestFit="1" customWidth="1"/>
    <col min="37" max="37" width="3.81640625" customWidth="1"/>
    <col min="38" max="38" width="3.81640625" bestFit="1" customWidth="1"/>
    <col min="39" max="39" width="4" bestFit="1" customWidth="1"/>
    <col min="40" max="40" width="3.81640625" bestFit="1" customWidth="1"/>
    <col min="41" max="41" width="4" bestFit="1" customWidth="1"/>
    <col min="42" max="42" width="3.81640625" bestFit="1" customWidth="1"/>
    <col min="43" max="43" width="4" bestFit="1" customWidth="1"/>
    <col min="44" max="44" width="3.81640625" bestFit="1" customWidth="1"/>
    <col min="45" max="45" width="4" bestFit="1" customWidth="1"/>
    <col min="46" max="46" width="3.81640625" bestFit="1" customWidth="1"/>
    <col min="47" max="47" width="4" bestFit="1" customWidth="1"/>
    <col min="48" max="49" width="6.54296875" customWidth="1"/>
  </cols>
  <sheetData>
    <row r="1" spans="1:51" ht="55" customHeight="1">
      <c r="A1" s="77" t="s">
        <v>55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</row>
    <row r="2" spans="1:51" ht="15" thickBot="1">
      <c r="A2" s="78" t="s">
        <v>37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</row>
    <row r="3" spans="1:51" ht="63.5" thickBot="1">
      <c r="A3" s="2"/>
      <c r="B3" s="4"/>
      <c r="C3" s="4"/>
      <c r="D3" s="3"/>
      <c r="E3" s="106" t="s">
        <v>123</v>
      </c>
      <c r="F3" s="107"/>
      <c r="G3" s="108"/>
      <c r="H3" s="102" t="s">
        <v>18</v>
      </c>
      <c r="I3" s="103"/>
      <c r="J3" s="102" t="s">
        <v>10</v>
      </c>
      <c r="K3" s="103"/>
      <c r="L3" s="102" t="s">
        <v>19</v>
      </c>
      <c r="M3" s="103"/>
      <c r="N3" s="98" t="s">
        <v>20</v>
      </c>
      <c r="O3" s="99"/>
      <c r="P3" s="98" t="s">
        <v>21</v>
      </c>
      <c r="Q3" s="99"/>
      <c r="R3" s="98" t="s">
        <v>22</v>
      </c>
      <c r="S3" s="99"/>
      <c r="T3" s="109" t="s">
        <v>23</v>
      </c>
      <c r="U3" s="110"/>
      <c r="V3" s="102" t="s">
        <v>11</v>
      </c>
      <c r="W3" s="103"/>
      <c r="X3" s="102" t="s">
        <v>12</v>
      </c>
      <c r="Y3" s="103"/>
      <c r="Z3" s="102" t="s">
        <v>19</v>
      </c>
      <c r="AA3" s="103"/>
      <c r="AB3" s="98" t="s">
        <v>20</v>
      </c>
      <c r="AC3" s="99"/>
      <c r="AD3" s="98" t="s">
        <v>21</v>
      </c>
      <c r="AE3" s="99"/>
      <c r="AF3" s="104" t="s">
        <v>13</v>
      </c>
      <c r="AG3" s="105"/>
      <c r="AH3" s="100" t="s">
        <v>25</v>
      </c>
      <c r="AI3" s="101"/>
      <c r="AJ3" s="102" t="s">
        <v>24</v>
      </c>
      <c r="AK3" s="103"/>
      <c r="AL3" s="102" t="s">
        <v>26</v>
      </c>
      <c r="AM3" s="103"/>
      <c r="AN3" s="102" t="s">
        <v>27</v>
      </c>
      <c r="AO3" s="103"/>
      <c r="AP3" s="98" t="s">
        <v>28</v>
      </c>
      <c r="AQ3" s="99"/>
      <c r="AR3" s="98" t="s">
        <v>29</v>
      </c>
      <c r="AS3" s="99"/>
      <c r="AT3" s="98" t="s">
        <v>30</v>
      </c>
      <c r="AU3" s="99"/>
      <c r="AV3" s="100" t="s">
        <v>36</v>
      </c>
      <c r="AW3" s="101"/>
      <c r="AX3" s="3" t="s">
        <v>14</v>
      </c>
      <c r="AY3" s="3" t="s">
        <v>15</v>
      </c>
    </row>
    <row r="4" spans="1:51" ht="31">
      <c r="A4" s="45" t="s">
        <v>0</v>
      </c>
      <c r="B4" s="37" t="s">
        <v>35</v>
      </c>
      <c r="C4" s="37" t="s">
        <v>128</v>
      </c>
      <c r="D4" s="38" t="s">
        <v>6</v>
      </c>
      <c r="E4" s="42" t="s">
        <v>124</v>
      </c>
      <c r="F4" s="42" t="s">
        <v>126</v>
      </c>
      <c r="G4" s="42" t="s">
        <v>125</v>
      </c>
      <c r="H4" s="43" t="s">
        <v>16</v>
      </c>
      <c r="I4" s="43" t="s">
        <v>17</v>
      </c>
      <c r="J4" s="43" t="s">
        <v>16</v>
      </c>
      <c r="K4" s="43" t="s">
        <v>17</v>
      </c>
      <c r="L4" s="43" t="s">
        <v>16</v>
      </c>
      <c r="M4" s="43" t="s">
        <v>17</v>
      </c>
      <c r="N4" s="43" t="s">
        <v>16</v>
      </c>
      <c r="O4" s="43" t="s">
        <v>17</v>
      </c>
      <c r="P4" s="43" t="s">
        <v>16</v>
      </c>
      <c r="Q4" s="43" t="s">
        <v>17</v>
      </c>
      <c r="R4" s="43" t="s">
        <v>16</v>
      </c>
      <c r="S4" s="43" t="s">
        <v>17</v>
      </c>
      <c r="T4" s="43" t="s">
        <v>16</v>
      </c>
      <c r="U4" s="43" t="s">
        <v>17</v>
      </c>
      <c r="V4" s="43" t="s">
        <v>16</v>
      </c>
      <c r="W4" s="43" t="s">
        <v>17</v>
      </c>
      <c r="X4" s="43" t="s">
        <v>16</v>
      </c>
      <c r="Y4" s="43" t="s">
        <v>17</v>
      </c>
      <c r="Z4" s="43" t="s">
        <v>16</v>
      </c>
      <c r="AA4" s="43" t="s">
        <v>17</v>
      </c>
      <c r="AB4" s="43" t="s">
        <v>16</v>
      </c>
      <c r="AC4" s="43" t="s">
        <v>17</v>
      </c>
      <c r="AD4" s="43" t="s">
        <v>16</v>
      </c>
      <c r="AE4" s="43" t="s">
        <v>17</v>
      </c>
      <c r="AF4" s="42" t="s">
        <v>16</v>
      </c>
      <c r="AG4" s="42" t="s">
        <v>17</v>
      </c>
      <c r="AH4" s="42" t="s">
        <v>16</v>
      </c>
      <c r="AI4" s="42" t="s">
        <v>17</v>
      </c>
      <c r="AJ4" s="43" t="s">
        <v>16</v>
      </c>
      <c r="AK4" s="43" t="s">
        <v>17</v>
      </c>
      <c r="AL4" s="43" t="s">
        <v>16</v>
      </c>
      <c r="AM4" s="43" t="s">
        <v>17</v>
      </c>
      <c r="AN4" s="43" t="s">
        <v>16</v>
      </c>
      <c r="AO4" s="43" t="s">
        <v>17</v>
      </c>
      <c r="AP4" s="43" t="s">
        <v>16</v>
      </c>
      <c r="AQ4" s="43" t="s">
        <v>17</v>
      </c>
      <c r="AR4" s="43" t="s">
        <v>16</v>
      </c>
      <c r="AS4" s="43" t="s">
        <v>17</v>
      </c>
      <c r="AT4" s="43" t="s">
        <v>16</v>
      </c>
      <c r="AU4" s="43" t="s">
        <v>17</v>
      </c>
      <c r="AV4" s="52" t="s">
        <v>16</v>
      </c>
      <c r="AW4" s="42" t="s">
        <v>17</v>
      </c>
      <c r="AX4" s="42"/>
      <c r="AY4" s="42"/>
    </row>
    <row r="5" spans="1:51" ht="25" customHeight="1">
      <c r="A5" s="39">
        <v>1</v>
      </c>
      <c r="B5" s="39" t="s">
        <v>332</v>
      </c>
      <c r="C5" s="39" t="s">
        <v>270</v>
      </c>
      <c r="D5" s="39" t="s">
        <v>271</v>
      </c>
      <c r="E5" s="39">
        <v>251</v>
      </c>
      <c r="F5" s="39">
        <v>239</v>
      </c>
      <c r="G5" s="39">
        <v>490</v>
      </c>
      <c r="H5" s="53">
        <v>3</v>
      </c>
      <c r="I5" s="53">
        <v>9.25</v>
      </c>
      <c r="J5" s="53">
        <v>3</v>
      </c>
      <c r="K5" s="53">
        <v>9.25</v>
      </c>
      <c r="L5" s="53">
        <v>2</v>
      </c>
      <c r="M5" s="53">
        <v>10.25</v>
      </c>
      <c r="N5" s="53">
        <v>2</v>
      </c>
      <c r="O5" s="53">
        <v>10.25</v>
      </c>
      <c r="P5" s="53">
        <v>2</v>
      </c>
      <c r="Q5" s="53">
        <v>10.25</v>
      </c>
      <c r="R5" s="53">
        <v>2</v>
      </c>
      <c r="S5" s="53">
        <v>10.25</v>
      </c>
      <c r="T5" s="53">
        <v>2</v>
      </c>
      <c r="U5" s="53">
        <v>10.25</v>
      </c>
      <c r="V5" s="53"/>
      <c r="W5" s="53"/>
      <c r="X5" s="53">
        <v>0</v>
      </c>
      <c r="Y5" s="53">
        <v>12.25</v>
      </c>
      <c r="Z5" s="53">
        <v>2</v>
      </c>
      <c r="AA5" s="53">
        <v>10.25</v>
      </c>
      <c r="AB5" s="53">
        <v>2</v>
      </c>
      <c r="AC5" s="53">
        <v>10.25</v>
      </c>
      <c r="AD5" s="53">
        <v>2</v>
      </c>
      <c r="AE5" s="53">
        <v>10.25</v>
      </c>
      <c r="AF5" s="53">
        <v>1</v>
      </c>
      <c r="AG5" s="53">
        <v>11.25</v>
      </c>
      <c r="AH5" s="53">
        <v>2</v>
      </c>
      <c r="AI5" s="53">
        <v>10.25</v>
      </c>
      <c r="AJ5" s="53">
        <v>1</v>
      </c>
      <c r="AK5" s="53">
        <v>11.25</v>
      </c>
      <c r="AL5" s="53">
        <v>1</v>
      </c>
      <c r="AM5" s="53">
        <v>11.25</v>
      </c>
      <c r="AN5" s="53">
        <v>2</v>
      </c>
      <c r="AO5" s="53">
        <v>1.5499999999999998</v>
      </c>
      <c r="AP5" s="53">
        <v>1</v>
      </c>
      <c r="AQ5" s="53">
        <v>7.6999999999999993</v>
      </c>
      <c r="AR5" s="53">
        <v>1</v>
      </c>
      <c r="AS5" s="53">
        <v>11.25</v>
      </c>
      <c r="AT5" s="53">
        <v>1</v>
      </c>
      <c r="AU5" s="53">
        <v>11.25</v>
      </c>
      <c r="AV5" s="56">
        <f>SUM(H5,J5,L5,N5,P5,R5,T5,V5,X5,Z5,AB5,AD5,AF5,AH5,AJ5,AL5,AN5,AP5,AR5,AT5)</f>
        <v>32</v>
      </c>
      <c r="AW5" s="51">
        <f>SUM(I5,K5,M5,O5,Q5,S5,U5,W5,Y5,AA5,AC5,AE5,AG5,AI5,AK5,AM5,AO5,AQ5,AS5,AU5)</f>
        <v>188.5</v>
      </c>
      <c r="AX5" s="51">
        <f>G5/3</f>
        <v>163.33333333333334</v>
      </c>
      <c r="AY5" s="51">
        <f>AX5/40</f>
        <v>4.0833333333333339</v>
      </c>
    </row>
    <row r="6" spans="1:51" ht="25" customHeight="1">
      <c r="A6" s="39">
        <v>2</v>
      </c>
      <c r="B6" s="39" t="s">
        <v>332</v>
      </c>
      <c r="C6" s="39" t="s">
        <v>270</v>
      </c>
      <c r="D6" s="39" t="s">
        <v>272</v>
      </c>
      <c r="E6" s="39">
        <v>601</v>
      </c>
      <c r="F6" s="39">
        <v>527</v>
      </c>
      <c r="G6" s="39">
        <v>1128</v>
      </c>
      <c r="H6" s="53">
        <v>3</v>
      </c>
      <c r="I6" s="53">
        <v>25.2</v>
      </c>
      <c r="J6" s="53">
        <v>3</v>
      </c>
      <c r="K6" s="53">
        <v>25.2</v>
      </c>
      <c r="L6" s="53">
        <v>3</v>
      </c>
      <c r="M6" s="53">
        <v>25.2</v>
      </c>
      <c r="N6" s="53">
        <v>3</v>
      </c>
      <c r="O6" s="53">
        <v>25.2</v>
      </c>
      <c r="P6" s="53">
        <v>3</v>
      </c>
      <c r="Q6" s="53">
        <v>25.2</v>
      </c>
      <c r="R6" s="53">
        <v>3</v>
      </c>
      <c r="S6" s="53">
        <v>25.2</v>
      </c>
      <c r="T6" s="53">
        <v>3</v>
      </c>
      <c r="U6" s="53">
        <v>25.2</v>
      </c>
      <c r="V6" s="53"/>
      <c r="W6" s="53"/>
      <c r="X6" s="53">
        <v>2</v>
      </c>
      <c r="Y6" s="53">
        <v>26.2</v>
      </c>
      <c r="Z6" s="53">
        <v>3</v>
      </c>
      <c r="AA6" s="53">
        <v>25.2</v>
      </c>
      <c r="AB6" s="53">
        <v>3</v>
      </c>
      <c r="AC6" s="53">
        <v>25.2</v>
      </c>
      <c r="AD6" s="53">
        <v>3</v>
      </c>
      <c r="AE6" s="53">
        <v>25.2</v>
      </c>
      <c r="AF6" s="53">
        <v>2</v>
      </c>
      <c r="AG6" s="53">
        <v>26.2</v>
      </c>
      <c r="AH6" s="53">
        <v>3</v>
      </c>
      <c r="AI6" s="53">
        <v>25.2</v>
      </c>
      <c r="AJ6" s="53">
        <v>2</v>
      </c>
      <c r="AK6" s="53">
        <v>26.2</v>
      </c>
      <c r="AL6" s="53">
        <v>2</v>
      </c>
      <c r="AM6" s="53">
        <v>26.2</v>
      </c>
      <c r="AN6" s="53">
        <v>2</v>
      </c>
      <c r="AO6" s="53">
        <v>10.95</v>
      </c>
      <c r="AP6" s="53">
        <v>3</v>
      </c>
      <c r="AQ6" s="53">
        <v>12.25</v>
      </c>
      <c r="AR6" s="53">
        <v>3</v>
      </c>
      <c r="AS6" s="53">
        <v>25.2</v>
      </c>
      <c r="AT6" s="53">
        <v>2</v>
      </c>
      <c r="AU6" s="53">
        <v>26.2</v>
      </c>
      <c r="AV6" s="56">
        <f t="shared" ref="AV6:AW63" si="0">SUM(H6,J6,L6,N6,P6,R6,T6,V6,X6,Z6,AB6,AD6,AF6,AH6,AJ6,AL6,AN6,AP6,AR6,AT6)</f>
        <v>51</v>
      </c>
      <c r="AW6" s="51">
        <f t="shared" si="0"/>
        <v>456.59999999999985</v>
      </c>
      <c r="AX6" s="51">
        <f t="shared" ref="AX6:AX63" si="1">G6/3</f>
        <v>376</v>
      </c>
      <c r="AY6" s="51">
        <f t="shared" ref="AY6:AY63" si="2">AX6/40</f>
        <v>9.4</v>
      </c>
    </row>
    <row r="7" spans="1:51" ht="25" customHeight="1">
      <c r="A7" s="39">
        <v>3</v>
      </c>
      <c r="B7" s="39" t="s">
        <v>332</v>
      </c>
      <c r="C7" s="39" t="s">
        <v>270</v>
      </c>
      <c r="D7" s="39" t="s">
        <v>273</v>
      </c>
      <c r="E7" s="39">
        <v>574</v>
      </c>
      <c r="F7" s="39">
        <v>502</v>
      </c>
      <c r="G7" s="39">
        <v>1076</v>
      </c>
      <c r="H7" s="53">
        <v>3</v>
      </c>
      <c r="I7" s="53">
        <v>23.9</v>
      </c>
      <c r="J7" s="53">
        <v>3</v>
      </c>
      <c r="K7" s="53">
        <v>23.9</v>
      </c>
      <c r="L7" s="53">
        <v>2</v>
      </c>
      <c r="M7" s="53">
        <v>24.9</v>
      </c>
      <c r="N7" s="53">
        <v>2</v>
      </c>
      <c r="O7" s="53">
        <v>24.9</v>
      </c>
      <c r="P7" s="53">
        <v>1</v>
      </c>
      <c r="Q7" s="53">
        <v>25.9</v>
      </c>
      <c r="R7" s="53">
        <v>2</v>
      </c>
      <c r="S7" s="53">
        <v>24.9</v>
      </c>
      <c r="T7" s="53">
        <v>2</v>
      </c>
      <c r="U7" s="53">
        <v>24.9</v>
      </c>
      <c r="V7" s="53"/>
      <c r="W7" s="53"/>
      <c r="X7" s="53">
        <v>1</v>
      </c>
      <c r="Y7" s="53">
        <v>25.9</v>
      </c>
      <c r="Z7" s="53">
        <v>2</v>
      </c>
      <c r="AA7" s="53">
        <v>24.9</v>
      </c>
      <c r="AB7" s="53">
        <v>2</v>
      </c>
      <c r="AC7" s="53">
        <v>24.9</v>
      </c>
      <c r="AD7" s="53">
        <v>1</v>
      </c>
      <c r="AE7" s="53">
        <v>25.9</v>
      </c>
      <c r="AF7" s="53">
        <v>2</v>
      </c>
      <c r="AG7" s="53">
        <v>24.9</v>
      </c>
      <c r="AH7" s="53">
        <v>2</v>
      </c>
      <c r="AI7" s="53">
        <v>24.9</v>
      </c>
      <c r="AJ7" s="53">
        <v>2</v>
      </c>
      <c r="AK7" s="53">
        <v>24.9</v>
      </c>
      <c r="AL7" s="53">
        <v>3</v>
      </c>
      <c r="AM7" s="53">
        <v>23.9</v>
      </c>
      <c r="AN7" s="53">
        <v>1</v>
      </c>
      <c r="AO7" s="53">
        <v>9.1</v>
      </c>
      <c r="AP7" s="53">
        <v>1</v>
      </c>
      <c r="AQ7" s="53">
        <v>15.8</v>
      </c>
      <c r="AR7" s="53">
        <v>3</v>
      </c>
      <c r="AS7" s="53">
        <v>23.9</v>
      </c>
      <c r="AT7" s="53">
        <v>1</v>
      </c>
      <c r="AU7" s="53">
        <v>25.9</v>
      </c>
      <c r="AV7" s="56">
        <f t="shared" si="0"/>
        <v>36</v>
      </c>
      <c r="AW7" s="51">
        <f t="shared" si="0"/>
        <v>448.19999999999993</v>
      </c>
      <c r="AX7" s="51">
        <f t="shared" si="1"/>
        <v>358.66666666666669</v>
      </c>
      <c r="AY7" s="51">
        <f t="shared" si="2"/>
        <v>8.9666666666666668</v>
      </c>
    </row>
    <row r="8" spans="1:51" ht="25" customHeight="1">
      <c r="A8" s="39">
        <v>4</v>
      </c>
      <c r="B8" s="39" t="s">
        <v>332</v>
      </c>
      <c r="C8" s="39" t="s">
        <v>270</v>
      </c>
      <c r="D8" s="39" t="s">
        <v>274</v>
      </c>
      <c r="E8" s="39">
        <v>728</v>
      </c>
      <c r="F8" s="39">
        <v>736</v>
      </c>
      <c r="G8" s="39">
        <v>1464</v>
      </c>
      <c r="H8" s="53">
        <v>3</v>
      </c>
      <c r="I8" s="53">
        <v>33.6</v>
      </c>
      <c r="J8" s="53">
        <v>4</v>
      </c>
      <c r="K8" s="53">
        <v>32.6</v>
      </c>
      <c r="L8" s="53">
        <v>3</v>
      </c>
      <c r="M8" s="53">
        <v>33.6</v>
      </c>
      <c r="N8" s="53">
        <v>2</v>
      </c>
      <c r="O8" s="53">
        <v>34.6</v>
      </c>
      <c r="P8" s="53">
        <v>2</v>
      </c>
      <c r="Q8" s="53">
        <v>34.6</v>
      </c>
      <c r="R8" s="53">
        <v>4</v>
      </c>
      <c r="S8" s="53">
        <v>32.6</v>
      </c>
      <c r="T8" s="53">
        <v>3</v>
      </c>
      <c r="U8" s="53">
        <v>33.6</v>
      </c>
      <c r="V8" s="53"/>
      <c r="W8" s="53"/>
      <c r="X8" s="53">
        <v>2</v>
      </c>
      <c r="Y8" s="53">
        <v>34.6</v>
      </c>
      <c r="Z8" s="53">
        <v>3</v>
      </c>
      <c r="AA8" s="53">
        <v>33.6</v>
      </c>
      <c r="AB8" s="53">
        <v>2</v>
      </c>
      <c r="AC8" s="53">
        <v>34.6</v>
      </c>
      <c r="AD8" s="53">
        <v>2</v>
      </c>
      <c r="AE8" s="53">
        <v>34.6</v>
      </c>
      <c r="AF8" s="53">
        <v>3</v>
      </c>
      <c r="AG8" s="53">
        <v>33.6</v>
      </c>
      <c r="AH8" s="53">
        <v>2</v>
      </c>
      <c r="AI8" s="53">
        <v>34.6</v>
      </c>
      <c r="AJ8" s="53">
        <v>3</v>
      </c>
      <c r="AK8" s="53">
        <v>33.6</v>
      </c>
      <c r="AL8" s="53">
        <v>3</v>
      </c>
      <c r="AM8" s="53">
        <v>33.6</v>
      </c>
      <c r="AN8" s="53">
        <v>3</v>
      </c>
      <c r="AO8" s="53">
        <v>12.1</v>
      </c>
      <c r="AP8" s="53">
        <v>3</v>
      </c>
      <c r="AQ8" s="53">
        <v>18.5</v>
      </c>
      <c r="AR8" s="53">
        <v>2</v>
      </c>
      <c r="AS8" s="53">
        <v>34.6</v>
      </c>
      <c r="AT8" s="53">
        <v>3</v>
      </c>
      <c r="AU8" s="53">
        <v>33.6</v>
      </c>
      <c r="AV8" s="56">
        <f t="shared" si="0"/>
        <v>52</v>
      </c>
      <c r="AW8" s="51">
        <f t="shared" si="0"/>
        <v>606.80000000000018</v>
      </c>
      <c r="AX8" s="51">
        <f t="shared" si="1"/>
        <v>488</v>
      </c>
      <c r="AY8" s="51">
        <f t="shared" si="2"/>
        <v>12.2</v>
      </c>
    </row>
    <row r="9" spans="1:51" ht="25" customHeight="1">
      <c r="A9" s="39">
        <v>5</v>
      </c>
      <c r="B9" s="39" t="s">
        <v>332</v>
      </c>
      <c r="C9" s="39" t="s">
        <v>270</v>
      </c>
      <c r="D9" s="40" t="s">
        <v>275</v>
      </c>
      <c r="E9" s="40">
        <v>704</v>
      </c>
      <c r="F9" s="40">
        <v>716</v>
      </c>
      <c r="G9" s="40">
        <v>1420</v>
      </c>
      <c r="H9" s="53">
        <v>3</v>
      </c>
      <c r="I9" s="53">
        <v>32.5</v>
      </c>
      <c r="J9" s="53">
        <v>4</v>
      </c>
      <c r="K9" s="53">
        <v>31.5</v>
      </c>
      <c r="L9" s="53">
        <v>3</v>
      </c>
      <c r="M9" s="53">
        <v>32.5</v>
      </c>
      <c r="N9" s="53">
        <v>3</v>
      </c>
      <c r="O9" s="53">
        <v>32.5</v>
      </c>
      <c r="P9" s="53">
        <v>4</v>
      </c>
      <c r="Q9" s="53">
        <v>31.5</v>
      </c>
      <c r="R9" s="53">
        <v>3</v>
      </c>
      <c r="S9" s="53">
        <v>32.5</v>
      </c>
      <c r="T9" s="53">
        <v>4</v>
      </c>
      <c r="U9" s="53">
        <v>31.5</v>
      </c>
      <c r="V9" s="53"/>
      <c r="W9" s="53"/>
      <c r="X9" s="53">
        <v>3</v>
      </c>
      <c r="Y9" s="53">
        <v>32.5</v>
      </c>
      <c r="Z9" s="53">
        <v>3</v>
      </c>
      <c r="AA9" s="53">
        <v>32.5</v>
      </c>
      <c r="AB9" s="53">
        <v>3</v>
      </c>
      <c r="AC9" s="53">
        <v>32.5</v>
      </c>
      <c r="AD9" s="53">
        <v>4</v>
      </c>
      <c r="AE9" s="53">
        <v>31.5</v>
      </c>
      <c r="AF9" s="53">
        <v>2</v>
      </c>
      <c r="AG9" s="53">
        <v>33.5</v>
      </c>
      <c r="AH9" s="53">
        <v>1</v>
      </c>
      <c r="AI9" s="53">
        <v>34.5</v>
      </c>
      <c r="AJ9" s="53">
        <v>1</v>
      </c>
      <c r="AK9" s="53">
        <v>34.5</v>
      </c>
      <c r="AL9" s="53">
        <v>3</v>
      </c>
      <c r="AM9" s="53">
        <v>32.5</v>
      </c>
      <c r="AN9" s="53">
        <v>3</v>
      </c>
      <c r="AO9" s="53">
        <v>5.9</v>
      </c>
      <c r="AP9" s="53">
        <v>3</v>
      </c>
      <c r="AQ9" s="53">
        <v>23.6</v>
      </c>
      <c r="AR9" s="53">
        <v>2</v>
      </c>
      <c r="AS9" s="53">
        <v>33.5</v>
      </c>
      <c r="AT9" s="53">
        <v>3</v>
      </c>
      <c r="AU9" s="53">
        <v>32.5</v>
      </c>
      <c r="AV9" s="56">
        <f t="shared" si="0"/>
        <v>55</v>
      </c>
      <c r="AW9" s="51">
        <f t="shared" si="0"/>
        <v>584</v>
      </c>
      <c r="AX9" s="51">
        <f t="shared" si="1"/>
        <v>473.33333333333331</v>
      </c>
      <c r="AY9" s="51">
        <f t="shared" si="2"/>
        <v>11.833333333333332</v>
      </c>
    </row>
    <row r="10" spans="1:51" ht="25" customHeight="1">
      <c r="A10" s="39">
        <v>6</v>
      </c>
      <c r="B10" s="39" t="s">
        <v>332</v>
      </c>
      <c r="C10" s="39" t="s">
        <v>270</v>
      </c>
      <c r="D10" s="40" t="s">
        <v>276</v>
      </c>
      <c r="E10" s="40">
        <v>667</v>
      </c>
      <c r="F10" s="40">
        <v>595</v>
      </c>
      <c r="G10" s="40">
        <v>1262</v>
      </c>
      <c r="H10" s="53">
        <v>2</v>
      </c>
      <c r="I10" s="53">
        <v>29.55</v>
      </c>
      <c r="J10" s="53">
        <v>2</v>
      </c>
      <c r="K10" s="53">
        <v>29.55</v>
      </c>
      <c r="L10" s="53">
        <v>2</v>
      </c>
      <c r="M10" s="53">
        <v>29.55</v>
      </c>
      <c r="N10" s="53">
        <v>2</v>
      </c>
      <c r="O10" s="53">
        <v>29.55</v>
      </c>
      <c r="P10" s="53">
        <v>2</v>
      </c>
      <c r="Q10" s="53">
        <v>29.55</v>
      </c>
      <c r="R10" s="53">
        <v>0</v>
      </c>
      <c r="S10" s="53">
        <v>31.55</v>
      </c>
      <c r="T10" s="53">
        <v>3</v>
      </c>
      <c r="U10" s="53">
        <v>28.55</v>
      </c>
      <c r="V10" s="53"/>
      <c r="W10" s="53"/>
      <c r="X10" s="53">
        <v>2</v>
      </c>
      <c r="Y10" s="53">
        <v>29.55</v>
      </c>
      <c r="Z10" s="53">
        <v>2</v>
      </c>
      <c r="AA10" s="53">
        <v>29.55</v>
      </c>
      <c r="AB10" s="53">
        <v>2</v>
      </c>
      <c r="AC10" s="53">
        <v>29.55</v>
      </c>
      <c r="AD10" s="53">
        <v>2</v>
      </c>
      <c r="AE10" s="53">
        <v>29.55</v>
      </c>
      <c r="AF10" s="53">
        <v>4</v>
      </c>
      <c r="AG10" s="53">
        <v>27.55</v>
      </c>
      <c r="AH10" s="53">
        <v>2</v>
      </c>
      <c r="AI10" s="53">
        <v>29.55</v>
      </c>
      <c r="AJ10" s="53">
        <v>3</v>
      </c>
      <c r="AK10" s="53">
        <v>28.55</v>
      </c>
      <c r="AL10" s="53">
        <v>4</v>
      </c>
      <c r="AM10" s="53">
        <v>27.55</v>
      </c>
      <c r="AN10" s="53">
        <v>3</v>
      </c>
      <c r="AO10" s="53">
        <v>9.75</v>
      </c>
      <c r="AP10" s="53">
        <v>3</v>
      </c>
      <c r="AQ10" s="53">
        <v>15.8</v>
      </c>
      <c r="AR10" s="53">
        <v>2</v>
      </c>
      <c r="AS10" s="53">
        <v>29.55</v>
      </c>
      <c r="AT10" s="53">
        <v>3</v>
      </c>
      <c r="AU10" s="53">
        <v>28.55</v>
      </c>
      <c r="AV10" s="56">
        <f t="shared" si="0"/>
        <v>45</v>
      </c>
      <c r="AW10" s="51">
        <f t="shared" si="0"/>
        <v>522.90000000000009</v>
      </c>
      <c r="AX10" s="51">
        <f t="shared" si="1"/>
        <v>420.66666666666669</v>
      </c>
      <c r="AY10" s="51">
        <f t="shared" si="2"/>
        <v>10.516666666666667</v>
      </c>
    </row>
    <row r="11" spans="1:51" ht="25" customHeight="1">
      <c r="A11" s="39">
        <v>7</v>
      </c>
      <c r="B11" s="39" t="s">
        <v>332</v>
      </c>
      <c r="C11" s="39" t="s">
        <v>270</v>
      </c>
      <c r="D11" s="40" t="s">
        <v>277</v>
      </c>
      <c r="E11" s="40">
        <v>144</v>
      </c>
      <c r="F11" s="40">
        <v>192</v>
      </c>
      <c r="G11" s="40">
        <v>336</v>
      </c>
      <c r="H11" s="53">
        <v>2</v>
      </c>
      <c r="I11" s="53">
        <v>6.4</v>
      </c>
      <c r="J11" s="53">
        <v>2</v>
      </c>
      <c r="K11" s="53">
        <v>6.4</v>
      </c>
      <c r="L11" s="53">
        <v>1</v>
      </c>
      <c r="M11" s="53">
        <v>7.4</v>
      </c>
      <c r="N11" s="53">
        <v>2</v>
      </c>
      <c r="O11" s="53">
        <v>6.4</v>
      </c>
      <c r="P11" s="53">
        <v>2</v>
      </c>
      <c r="Q11" s="53">
        <v>6.4</v>
      </c>
      <c r="R11" s="53">
        <v>1</v>
      </c>
      <c r="S11" s="53">
        <v>7.4</v>
      </c>
      <c r="T11" s="53">
        <v>2</v>
      </c>
      <c r="U11" s="53">
        <v>6.4</v>
      </c>
      <c r="V11" s="53"/>
      <c r="W11" s="53"/>
      <c r="X11" s="53">
        <v>0</v>
      </c>
      <c r="Y11" s="53">
        <v>8.4</v>
      </c>
      <c r="Z11" s="53">
        <v>1</v>
      </c>
      <c r="AA11" s="53">
        <v>7.4</v>
      </c>
      <c r="AB11" s="53">
        <v>2</v>
      </c>
      <c r="AC11" s="53">
        <v>6.4</v>
      </c>
      <c r="AD11" s="53">
        <v>2</v>
      </c>
      <c r="AE11" s="53">
        <v>6.4</v>
      </c>
      <c r="AF11" s="53">
        <v>1</v>
      </c>
      <c r="AG11" s="53">
        <v>7.4</v>
      </c>
      <c r="AH11" s="53">
        <v>1</v>
      </c>
      <c r="AI11" s="53">
        <v>7.4</v>
      </c>
      <c r="AJ11" s="53">
        <v>1</v>
      </c>
      <c r="AK11" s="53">
        <v>7.4</v>
      </c>
      <c r="AL11" s="53">
        <v>1</v>
      </c>
      <c r="AM11" s="53">
        <v>7.4</v>
      </c>
      <c r="AN11" s="53">
        <v>1</v>
      </c>
      <c r="AO11" s="53">
        <v>2.8250000000000002</v>
      </c>
      <c r="AP11" s="53">
        <v>1</v>
      </c>
      <c r="AQ11" s="53">
        <v>3.5750000000000002</v>
      </c>
      <c r="AR11" s="53">
        <v>0</v>
      </c>
      <c r="AS11" s="53">
        <v>8.4</v>
      </c>
      <c r="AT11" s="53">
        <v>0</v>
      </c>
      <c r="AU11" s="53">
        <v>8.4</v>
      </c>
      <c r="AV11" s="56">
        <f t="shared" si="0"/>
        <v>23</v>
      </c>
      <c r="AW11" s="51">
        <f t="shared" si="0"/>
        <v>128.20000000000005</v>
      </c>
      <c r="AX11" s="51">
        <f t="shared" si="1"/>
        <v>112</v>
      </c>
      <c r="AY11" s="51">
        <f t="shared" si="2"/>
        <v>2.8</v>
      </c>
    </row>
    <row r="12" spans="1:51" ht="25" customHeight="1">
      <c r="A12" s="39">
        <v>8</v>
      </c>
      <c r="B12" s="39" t="s">
        <v>332</v>
      </c>
      <c r="C12" s="39" t="s">
        <v>270</v>
      </c>
      <c r="D12" s="40" t="s">
        <v>278</v>
      </c>
      <c r="E12" s="40">
        <v>1235</v>
      </c>
      <c r="F12" s="40">
        <v>1194</v>
      </c>
      <c r="G12" s="40">
        <v>2429</v>
      </c>
      <c r="H12" s="53">
        <v>4</v>
      </c>
      <c r="I12" s="53">
        <v>56.725000000000001</v>
      </c>
      <c r="J12" s="53">
        <v>3</v>
      </c>
      <c r="K12" s="53">
        <v>57.725000000000001</v>
      </c>
      <c r="L12" s="53">
        <v>3</v>
      </c>
      <c r="M12" s="53">
        <v>57.725000000000001</v>
      </c>
      <c r="N12" s="53">
        <v>4</v>
      </c>
      <c r="O12" s="53">
        <v>56.725000000000001</v>
      </c>
      <c r="P12" s="53">
        <v>2</v>
      </c>
      <c r="Q12" s="53">
        <v>58.725000000000001</v>
      </c>
      <c r="R12" s="53">
        <v>3</v>
      </c>
      <c r="S12" s="53">
        <v>57.725000000000001</v>
      </c>
      <c r="T12" s="53">
        <v>3</v>
      </c>
      <c r="U12" s="53">
        <v>57.725000000000001</v>
      </c>
      <c r="V12" s="53"/>
      <c r="W12" s="53"/>
      <c r="X12" s="53">
        <v>2</v>
      </c>
      <c r="Y12" s="53">
        <v>58.725000000000001</v>
      </c>
      <c r="Z12" s="53">
        <v>3</v>
      </c>
      <c r="AA12" s="53">
        <v>57.725000000000001</v>
      </c>
      <c r="AB12" s="53">
        <v>4</v>
      </c>
      <c r="AC12" s="53">
        <v>56.725000000000001</v>
      </c>
      <c r="AD12" s="53">
        <v>2</v>
      </c>
      <c r="AE12" s="53">
        <v>58.725000000000001</v>
      </c>
      <c r="AF12" s="53">
        <v>2</v>
      </c>
      <c r="AG12" s="53">
        <v>58.725000000000001</v>
      </c>
      <c r="AH12" s="53">
        <v>3</v>
      </c>
      <c r="AI12" s="53">
        <v>57.725000000000001</v>
      </c>
      <c r="AJ12" s="53">
        <v>3</v>
      </c>
      <c r="AK12" s="53">
        <v>57.725000000000001</v>
      </c>
      <c r="AL12" s="53">
        <v>4</v>
      </c>
      <c r="AM12" s="53">
        <v>56.725000000000001</v>
      </c>
      <c r="AN12" s="53">
        <v>3</v>
      </c>
      <c r="AO12" s="53">
        <v>25.524999999999999</v>
      </c>
      <c r="AP12" s="53">
        <v>4</v>
      </c>
      <c r="AQ12" s="53">
        <v>28.200000000000003</v>
      </c>
      <c r="AR12" s="53">
        <v>3</v>
      </c>
      <c r="AS12" s="53">
        <v>57.725000000000001</v>
      </c>
      <c r="AT12" s="53">
        <v>2</v>
      </c>
      <c r="AU12" s="53">
        <v>58.725000000000001</v>
      </c>
      <c r="AV12" s="56">
        <f t="shared" si="0"/>
        <v>57</v>
      </c>
      <c r="AW12" s="51">
        <f t="shared" si="0"/>
        <v>1036.0500000000002</v>
      </c>
      <c r="AX12" s="51">
        <f t="shared" si="1"/>
        <v>809.66666666666663</v>
      </c>
      <c r="AY12" s="51">
        <f t="shared" si="2"/>
        <v>20.241666666666667</v>
      </c>
    </row>
    <row r="13" spans="1:51" ht="25" customHeight="1">
      <c r="A13" s="39">
        <v>9</v>
      </c>
      <c r="B13" s="39" t="s">
        <v>332</v>
      </c>
      <c r="C13" s="39" t="s">
        <v>270</v>
      </c>
      <c r="D13" s="40" t="s">
        <v>279</v>
      </c>
      <c r="E13" s="40">
        <v>286</v>
      </c>
      <c r="F13" s="40">
        <v>200</v>
      </c>
      <c r="G13" s="40">
        <v>486</v>
      </c>
      <c r="H13" s="54">
        <v>2</v>
      </c>
      <c r="I13" s="53">
        <v>10.15</v>
      </c>
      <c r="J13" s="53">
        <v>2</v>
      </c>
      <c r="K13" s="53">
        <v>10.15</v>
      </c>
      <c r="L13" s="53">
        <v>2</v>
      </c>
      <c r="M13" s="53">
        <v>10.15</v>
      </c>
      <c r="N13" s="53">
        <v>2</v>
      </c>
      <c r="O13" s="53">
        <v>10.15</v>
      </c>
      <c r="P13" s="53">
        <v>2</v>
      </c>
      <c r="Q13" s="53">
        <v>10.15</v>
      </c>
      <c r="R13" s="53">
        <v>3</v>
      </c>
      <c r="S13" s="53">
        <v>9.15</v>
      </c>
      <c r="T13" s="53">
        <v>3</v>
      </c>
      <c r="U13" s="53">
        <v>9.15</v>
      </c>
      <c r="V13" s="54"/>
      <c r="W13" s="53"/>
      <c r="X13" s="53">
        <v>2</v>
      </c>
      <c r="Y13" s="53">
        <v>10.15</v>
      </c>
      <c r="Z13" s="53">
        <v>2</v>
      </c>
      <c r="AA13" s="53">
        <v>10.15</v>
      </c>
      <c r="AB13" s="53">
        <v>2</v>
      </c>
      <c r="AC13" s="53">
        <v>10.15</v>
      </c>
      <c r="AD13" s="53">
        <v>2</v>
      </c>
      <c r="AE13" s="53">
        <v>10.15</v>
      </c>
      <c r="AF13" s="53">
        <v>3</v>
      </c>
      <c r="AG13" s="53">
        <v>9.15</v>
      </c>
      <c r="AH13" s="53">
        <v>2</v>
      </c>
      <c r="AI13" s="53">
        <v>10.15</v>
      </c>
      <c r="AJ13" s="54">
        <v>3</v>
      </c>
      <c r="AK13" s="53">
        <v>9.15</v>
      </c>
      <c r="AL13" s="53">
        <v>2</v>
      </c>
      <c r="AM13" s="53">
        <v>10.15</v>
      </c>
      <c r="AN13" s="53">
        <v>3</v>
      </c>
      <c r="AO13" s="53">
        <v>1.0999999999999996</v>
      </c>
      <c r="AP13" s="53">
        <v>3</v>
      </c>
      <c r="AQ13" s="53">
        <v>5.0500000000000007</v>
      </c>
      <c r="AR13" s="53">
        <v>2</v>
      </c>
      <c r="AS13" s="53">
        <v>10.15</v>
      </c>
      <c r="AT13" s="53">
        <v>2</v>
      </c>
      <c r="AU13" s="53">
        <v>10.15</v>
      </c>
      <c r="AV13" s="56">
        <f t="shared" si="0"/>
        <v>44</v>
      </c>
      <c r="AW13" s="51">
        <f t="shared" si="0"/>
        <v>174.70000000000005</v>
      </c>
      <c r="AX13" s="51">
        <f t="shared" si="1"/>
        <v>162</v>
      </c>
      <c r="AY13" s="51">
        <f t="shared" si="2"/>
        <v>4.05</v>
      </c>
    </row>
    <row r="14" spans="1:51" ht="25" customHeight="1">
      <c r="A14" s="39">
        <v>10</v>
      </c>
      <c r="B14" s="39" t="s">
        <v>332</v>
      </c>
      <c r="C14" s="39" t="s">
        <v>270</v>
      </c>
      <c r="D14" s="40" t="s">
        <v>280</v>
      </c>
      <c r="E14" s="40">
        <v>69</v>
      </c>
      <c r="F14" s="40">
        <v>91</v>
      </c>
      <c r="G14" s="40">
        <v>160</v>
      </c>
      <c r="H14" s="54">
        <v>3</v>
      </c>
      <c r="I14" s="53">
        <v>1</v>
      </c>
      <c r="J14" s="53">
        <v>1</v>
      </c>
      <c r="K14" s="53">
        <v>3</v>
      </c>
      <c r="L14" s="53">
        <v>2</v>
      </c>
      <c r="M14" s="53">
        <v>2</v>
      </c>
      <c r="N14" s="53">
        <v>1</v>
      </c>
      <c r="O14" s="53">
        <v>3</v>
      </c>
      <c r="P14" s="53">
        <v>1</v>
      </c>
      <c r="Q14" s="53">
        <v>3</v>
      </c>
      <c r="R14" s="53">
        <v>1</v>
      </c>
      <c r="S14" s="53">
        <v>3</v>
      </c>
      <c r="T14" s="53">
        <v>2</v>
      </c>
      <c r="U14" s="53">
        <v>2</v>
      </c>
      <c r="V14" s="54"/>
      <c r="W14" s="53"/>
      <c r="X14" s="53">
        <v>0</v>
      </c>
      <c r="Y14" s="53">
        <v>4</v>
      </c>
      <c r="Z14" s="53">
        <v>2</v>
      </c>
      <c r="AA14" s="53">
        <v>2</v>
      </c>
      <c r="AB14" s="53">
        <v>1</v>
      </c>
      <c r="AC14" s="53">
        <v>3</v>
      </c>
      <c r="AD14" s="53">
        <v>1</v>
      </c>
      <c r="AE14" s="53">
        <v>3</v>
      </c>
      <c r="AF14" s="53">
        <v>0</v>
      </c>
      <c r="AG14" s="53">
        <v>4</v>
      </c>
      <c r="AH14" s="53">
        <v>0</v>
      </c>
      <c r="AI14" s="53">
        <v>4</v>
      </c>
      <c r="AJ14" s="54">
        <v>1</v>
      </c>
      <c r="AK14" s="53">
        <v>3</v>
      </c>
      <c r="AL14" s="53">
        <v>0</v>
      </c>
      <c r="AM14" s="53">
        <v>4</v>
      </c>
      <c r="AN14" s="53">
        <v>1</v>
      </c>
      <c r="AO14" s="53">
        <v>3</v>
      </c>
      <c r="AP14" s="53">
        <v>1</v>
      </c>
      <c r="AQ14" s="53">
        <v>-1</v>
      </c>
      <c r="AR14" s="53">
        <v>0</v>
      </c>
      <c r="AS14" s="53">
        <v>4</v>
      </c>
      <c r="AT14" s="53">
        <v>1</v>
      </c>
      <c r="AU14" s="53">
        <v>3</v>
      </c>
      <c r="AV14" s="56">
        <f t="shared" si="0"/>
        <v>19</v>
      </c>
      <c r="AW14" s="51">
        <f t="shared" si="0"/>
        <v>53</v>
      </c>
      <c r="AX14" s="51">
        <f t="shared" si="1"/>
        <v>53.333333333333336</v>
      </c>
      <c r="AY14" s="51">
        <f t="shared" si="2"/>
        <v>1.3333333333333335</v>
      </c>
    </row>
    <row r="15" spans="1:51" ht="25" customHeight="1">
      <c r="A15" s="39">
        <v>11</v>
      </c>
      <c r="B15" s="39" t="s">
        <v>332</v>
      </c>
      <c r="C15" s="39" t="s">
        <v>270</v>
      </c>
      <c r="D15" s="40" t="s">
        <v>281</v>
      </c>
      <c r="E15" s="40">
        <v>514</v>
      </c>
      <c r="F15" s="40">
        <v>515</v>
      </c>
      <c r="G15" s="40">
        <v>1029</v>
      </c>
      <c r="H15" s="54">
        <v>3</v>
      </c>
      <c r="I15" s="53">
        <v>22.725000000000001</v>
      </c>
      <c r="J15" s="53">
        <v>3</v>
      </c>
      <c r="K15" s="53">
        <v>22.725000000000001</v>
      </c>
      <c r="L15" s="53">
        <v>2</v>
      </c>
      <c r="M15" s="53">
        <v>23.725000000000001</v>
      </c>
      <c r="N15" s="53">
        <v>1</v>
      </c>
      <c r="O15" s="53">
        <v>24.725000000000001</v>
      </c>
      <c r="P15" s="53">
        <v>1</v>
      </c>
      <c r="Q15" s="53">
        <v>24.725000000000001</v>
      </c>
      <c r="R15" s="53">
        <v>2</v>
      </c>
      <c r="S15" s="53">
        <v>23.725000000000001</v>
      </c>
      <c r="T15" s="53">
        <v>2</v>
      </c>
      <c r="U15" s="53">
        <v>23.725000000000001</v>
      </c>
      <c r="V15" s="54"/>
      <c r="W15" s="53"/>
      <c r="X15" s="53">
        <v>0</v>
      </c>
      <c r="Y15" s="53">
        <v>25.725000000000001</v>
      </c>
      <c r="Z15" s="53">
        <v>2</v>
      </c>
      <c r="AA15" s="53">
        <v>23.725000000000001</v>
      </c>
      <c r="AB15" s="53">
        <v>1</v>
      </c>
      <c r="AC15" s="53">
        <v>24.725000000000001</v>
      </c>
      <c r="AD15" s="53">
        <v>1</v>
      </c>
      <c r="AE15" s="53">
        <v>24.725000000000001</v>
      </c>
      <c r="AF15" s="53">
        <v>0</v>
      </c>
      <c r="AG15" s="53">
        <v>25.725000000000001</v>
      </c>
      <c r="AH15" s="53">
        <v>1</v>
      </c>
      <c r="AI15" s="53">
        <v>24.725000000000001</v>
      </c>
      <c r="AJ15" s="54">
        <v>1</v>
      </c>
      <c r="AK15" s="53">
        <v>24.725000000000001</v>
      </c>
      <c r="AL15" s="53">
        <v>2</v>
      </c>
      <c r="AM15" s="53">
        <v>23.725000000000001</v>
      </c>
      <c r="AN15" s="53">
        <v>0</v>
      </c>
      <c r="AO15" s="53">
        <v>10.7</v>
      </c>
      <c r="AP15" s="53">
        <v>1</v>
      </c>
      <c r="AQ15" s="53">
        <v>14.025</v>
      </c>
      <c r="AR15" s="53">
        <v>0</v>
      </c>
      <c r="AS15" s="53">
        <v>25.725000000000001</v>
      </c>
      <c r="AT15" s="53">
        <v>1</v>
      </c>
      <c r="AU15" s="53">
        <v>24.725000000000001</v>
      </c>
      <c r="AV15" s="56">
        <f t="shared" si="0"/>
        <v>24</v>
      </c>
      <c r="AW15" s="51">
        <f t="shared" si="0"/>
        <v>439.05000000000007</v>
      </c>
      <c r="AX15" s="51">
        <f t="shared" si="1"/>
        <v>343</v>
      </c>
      <c r="AY15" s="51">
        <f t="shared" si="2"/>
        <v>8.5749999999999993</v>
      </c>
    </row>
    <row r="16" spans="1:51" ht="25" customHeight="1">
      <c r="A16" s="39">
        <v>12</v>
      </c>
      <c r="B16" s="39" t="s">
        <v>332</v>
      </c>
      <c r="C16" s="39" t="s">
        <v>270</v>
      </c>
      <c r="D16" s="40" t="s">
        <v>282</v>
      </c>
      <c r="E16" s="40">
        <v>1100</v>
      </c>
      <c r="F16" s="40">
        <v>1219</v>
      </c>
      <c r="G16" s="40">
        <v>2319</v>
      </c>
      <c r="H16" s="54">
        <v>4</v>
      </c>
      <c r="I16" s="53">
        <v>53.975000000000001</v>
      </c>
      <c r="J16" s="53">
        <v>4</v>
      </c>
      <c r="K16" s="53">
        <v>53.975000000000001</v>
      </c>
      <c r="L16" s="53">
        <v>4</v>
      </c>
      <c r="M16" s="53">
        <v>53.975000000000001</v>
      </c>
      <c r="N16" s="53">
        <v>4</v>
      </c>
      <c r="O16" s="53">
        <v>53.975000000000001</v>
      </c>
      <c r="P16" s="53">
        <v>3</v>
      </c>
      <c r="Q16" s="53">
        <v>54.975000000000001</v>
      </c>
      <c r="R16" s="53">
        <v>4</v>
      </c>
      <c r="S16" s="53">
        <v>53.975000000000001</v>
      </c>
      <c r="T16" s="53">
        <v>5</v>
      </c>
      <c r="U16" s="53">
        <v>52.975000000000001</v>
      </c>
      <c r="V16" s="54"/>
      <c r="W16" s="53"/>
      <c r="X16" s="53">
        <v>2</v>
      </c>
      <c r="Y16" s="53">
        <v>55.975000000000001</v>
      </c>
      <c r="Z16" s="53">
        <v>4</v>
      </c>
      <c r="AA16" s="53">
        <v>53.975000000000001</v>
      </c>
      <c r="AB16" s="53">
        <v>4</v>
      </c>
      <c r="AC16" s="53">
        <v>53.975000000000001</v>
      </c>
      <c r="AD16" s="53">
        <v>3</v>
      </c>
      <c r="AE16" s="53">
        <v>54.975000000000001</v>
      </c>
      <c r="AF16" s="53">
        <v>3</v>
      </c>
      <c r="AG16" s="53">
        <v>54.975000000000001</v>
      </c>
      <c r="AH16" s="53">
        <v>3</v>
      </c>
      <c r="AI16" s="53">
        <v>54.975000000000001</v>
      </c>
      <c r="AJ16" s="54">
        <v>3</v>
      </c>
      <c r="AK16" s="53">
        <v>54.975000000000001</v>
      </c>
      <c r="AL16" s="53">
        <v>4</v>
      </c>
      <c r="AM16" s="53">
        <v>53.975000000000001</v>
      </c>
      <c r="AN16" s="53">
        <v>3</v>
      </c>
      <c r="AO16" s="53">
        <v>51.95</v>
      </c>
      <c r="AP16" s="53">
        <v>3</v>
      </c>
      <c r="AQ16" s="53">
        <v>2.4999999999999911E-2</v>
      </c>
      <c r="AR16" s="53">
        <v>2</v>
      </c>
      <c r="AS16" s="53">
        <v>55.975000000000001</v>
      </c>
      <c r="AT16" s="53">
        <v>2</v>
      </c>
      <c r="AU16" s="53">
        <v>55.975000000000001</v>
      </c>
      <c r="AV16" s="56">
        <f t="shared" si="0"/>
        <v>64</v>
      </c>
      <c r="AW16" s="51">
        <f t="shared" si="0"/>
        <v>979.5500000000003</v>
      </c>
      <c r="AX16" s="51">
        <f t="shared" si="1"/>
        <v>773</v>
      </c>
      <c r="AY16" s="51">
        <f t="shared" si="2"/>
        <v>19.324999999999999</v>
      </c>
    </row>
    <row r="17" spans="1:51" ht="25" customHeight="1">
      <c r="A17" s="39">
        <v>13</v>
      </c>
      <c r="B17" s="39" t="s">
        <v>332</v>
      </c>
      <c r="C17" s="39" t="s">
        <v>270</v>
      </c>
      <c r="D17" s="40" t="s">
        <v>283</v>
      </c>
      <c r="E17" s="40">
        <v>650</v>
      </c>
      <c r="F17" s="40">
        <v>695</v>
      </c>
      <c r="G17" s="40">
        <v>1345</v>
      </c>
      <c r="H17" s="54">
        <v>4</v>
      </c>
      <c r="I17" s="53">
        <v>29.625</v>
      </c>
      <c r="J17" s="53">
        <v>4</v>
      </c>
      <c r="K17" s="53">
        <v>29.625</v>
      </c>
      <c r="L17" s="53">
        <v>3</v>
      </c>
      <c r="M17" s="53">
        <v>30.625</v>
      </c>
      <c r="N17" s="53">
        <v>3</v>
      </c>
      <c r="O17" s="53">
        <v>30.625</v>
      </c>
      <c r="P17" s="53">
        <v>2</v>
      </c>
      <c r="Q17" s="53">
        <v>31.625</v>
      </c>
      <c r="R17" s="53">
        <v>5</v>
      </c>
      <c r="S17" s="53">
        <v>28.625</v>
      </c>
      <c r="T17" s="53">
        <v>3</v>
      </c>
      <c r="U17" s="53">
        <v>30.625</v>
      </c>
      <c r="V17" s="54"/>
      <c r="W17" s="53"/>
      <c r="X17" s="53">
        <v>2</v>
      </c>
      <c r="Y17" s="53">
        <v>31.625</v>
      </c>
      <c r="Z17" s="53">
        <v>3</v>
      </c>
      <c r="AA17" s="53">
        <v>30.625</v>
      </c>
      <c r="AB17" s="53">
        <v>3</v>
      </c>
      <c r="AC17" s="53">
        <v>30.625</v>
      </c>
      <c r="AD17" s="53">
        <v>2</v>
      </c>
      <c r="AE17" s="53">
        <v>31.625</v>
      </c>
      <c r="AF17" s="53">
        <v>4</v>
      </c>
      <c r="AG17" s="53">
        <v>29.625</v>
      </c>
      <c r="AH17" s="53">
        <v>2</v>
      </c>
      <c r="AI17" s="53">
        <v>31.625</v>
      </c>
      <c r="AJ17" s="54">
        <v>3</v>
      </c>
      <c r="AK17" s="53">
        <v>30.625</v>
      </c>
      <c r="AL17" s="53">
        <v>4</v>
      </c>
      <c r="AM17" s="53">
        <v>29.625</v>
      </c>
      <c r="AN17" s="53">
        <v>3</v>
      </c>
      <c r="AO17" s="53">
        <v>13.024999999999999</v>
      </c>
      <c r="AP17" s="53">
        <v>3</v>
      </c>
      <c r="AQ17" s="53">
        <v>14.600000000000001</v>
      </c>
      <c r="AR17" s="53">
        <v>2</v>
      </c>
      <c r="AS17" s="53">
        <v>31.625</v>
      </c>
      <c r="AT17" s="53">
        <v>3</v>
      </c>
      <c r="AU17" s="53">
        <v>30.625</v>
      </c>
      <c r="AV17" s="56">
        <f t="shared" si="0"/>
        <v>58</v>
      </c>
      <c r="AW17" s="51">
        <f t="shared" si="0"/>
        <v>547.25</v>
      </c>
      <c r="AX17" s="51">
        <f t="shared" si="1"/>
        <v>448.33333333333331</v>
      </c>
      <c r="AY17" s="51">
        <f t="shared" si="2"/>
        <v>11.208333333333332</v>
      </c>
    </row>
    <row r="18" spans="1:51" ht="25" customHeight="1">
      <c r="A18" s="39">
        <v>14</v>
      </c>
      <c r="B18" s="39" t="s">
        <v>332</v>
      </c>
      <c r="C18" s="39" t="s">
        <v>270</v>
      </c>
      <c r="D18" s="40" t="s">
        <v>284</v>
      </c>
      <c r="E18" s="40">
        <v>585</v>
      </c>
      <c r="F18" s="40">
        <v>684</v>
      </c>
      <c r="G18" s="40">
        <v>1269</v>
      </c>
      <c r="H18" s="54">
        <v>3</v>
      </c>
      <c r="I18" s="53">
        <v>28.725000000000001</v>
      </c>
      <c r="J18" s="53">
        <v>3</v>
      </c>
      <c r="K18" s="53">
        <v>28.725000000000001</v>
      </c>
      <c r="L18" s="53">
        <v>3</v>
      </c>
      <c r="M18" s="53">
        <v>28.725000000000001</v>
      </c>
      <c r="N18" s="53">
        <v>2</v>
      </c>
      <c r="O18" s="53">
        <v>29.725000000000001</v>
      </c>
      <c r="P18" s="53">
        <v>1</v>
      </c>
      <c r="Q18" s="53">
        <v>30.725000000000001</v>
      </c>
      <c r="R18" s="53">
        <v>2</v>
      </c>
      <c r="S18" s="53">
        <v>29.725000000000001</v>
      </c>
      <c r="T18" s="53">
        <v>2</v>
      </c>
      <c r="U18" s="53">
        <v>29.725000000000001</v>
      </c>
      <c r="V18" s="54"/>
      <c r="W18" s="53"/>
      <c r="X18" s="53">
        <v>0</v>
      </c>
      <c r="Y18" s="53">
        <v>31.725000000000001</v>
      </c>
      <c r="Z18" s="53">
        <v>3</v>
      </c>
      <c r="AA18" s="53">
        <v>28.725000000000001</v>
      </c>
      <c r="AB18" s="53">
        <v>2</v>
      </c>
      <c r="AC18" s="53">
        <v>29.725000000000001</v>
      </c>
      <c r="AD18" s="53">
        <v>1</v>
      </c>
      <c r="AE18" s="53">
        <v>30.725000000000001</v>
      </c>
      <c r="AF18" s="53">
        <v>2</v>
      </c>
      <c r="AG18" s="53">
        <v>29.725000000000001</v>
      </c>
      <c r="AH18" s="53">
        <v>2</v>
      </c>
      <c r="AI18" s="53">
        <v>29.725000000000001</v>
      </c>
      <c r="AJ18" s="54">
        <v>2</v>
      </c>
      <c r="AK18" s="53">
        <v>29.725000000000001</v>
      </c>
      <c r="AL18" s="53">
        <v>3</v>
      </c>
      <c r="AM18" s="53">
        <v>28.725000000000001</v>
      </c>
      <c r="AN18" s="53">
        <v>2</v>
      </c>
      <c r="AO18" s="53">
        <v>12.8</v>
      </c>
      <c r="AP18" s="53">
        <v>2</v>
      </c>
      <c r="AQ18" s="53">
        <v>14.925000000000001</v>
      </c>
      <c r="AR18" s="53">
        <v>0</v>
      </c>
      <c r="AS18" s="53">
        <v>31.725000000000001</v>
      </c>
      <c r="AT18" s="53">
        <v>1</v>
      </c>
      <c r="AU18" s="53">
        <v>30.725000000000001</v>
      </c>
      <c r="AV18" s="56">
        <f t="shared" si="0"/>
        <v>36</v>
      </c>
      <c r="AW18" s="51">
        <f t="shared" si="0"/>
        <v>535.05000000000018</v>
      </c>
      <c r="AX18" s="51">
        <f t="shared" si="1"/>
        <v>423</v>
      </c>
      <c r="AY18" s="51">
        <f t="shared" si="2"/>
        <v>10.574999999999999</v>
      </c>
    </row>
    <row r="19" spans="1:51" ht="25" customHeight="1">
      <c r="A19" s="39">
        <v>15</v>
      </c>
      <c r="B19" s="39" t="s">
        <v>332</v>
      </c>
      <c r="C19" s="39" t="s">
        <v>270</v>
      </c>
      <c r="D19" s="40" t="s">
        <v>285</v>
      </c>
      <c r="E19" s="40">
        <v>401</v>
      </c>
      <c r="F19" s="40">
        <v>330</v>
      </c>
      <c r="G19" s="40">
        <v>731</v>
      </c>
      <c r="H19" s="54">
        <v>3</v>
      </c>
      <c r="I19" s="53">
        <v>15.274999999999999</v>
      </c>
      <c r="J19" s="53">
        <v>3</v>
      </c>
      <c r="K19" s="53">
        <v>15.274999999999999</v>
      </c>
      <c r="L19" s="53">
        <v>3</v>
      </c>
      <c r="M19" s="53">
        <v>15.274999999999999</v>
      </c>
      <c r="N19" s="53">
        <v>3</v>
      </c>
      <c r="O19" s="53">
        <v>15.274999999999999</v>
      </c>
      <c r="P19" s="53">
        <v>3</v>
      </c>
      <c r="Q19" s="53">
        <v>15.274999999999999</v>
      </c>
      <c r="R19" s="53">
        <v>2</v>
      </c>
      <c r="S19" s="53">
        <v>16.274999999999999</v>
      </c>
      <c r="T19" s="53">
        <v>3</v>
      </c>
      <c r="U19" s="53">
        <v>15.274999999999999</v>
      </c>
      <c r="V19" s="54"/>
      <c r="W19" s="53"/>
      <c r="X19" s="53">
        <v>2</v>
      </c>
      <c r="Y19" s="53">
        <v>16.274999999999999</v>
      </c>
      <c r="Z19" s="53">
        <v>3</v>
      </c>
      <c r="AA19" s="53">
        <v>15.274999999999999</v>
      </c>
      <c r="AB19" s="53">
        <v>3</v>
      </c>
      <c r="AC19" s="53">
        <v>15.274999999999999</v>
      </c>
      <c r="AD19" s="53">
        <v>3</v>
      </c>
      <c r="AE19" s="53">
        <v>15.274999999999999</v>
      </c>
      <c r="AF19" s="53">
        <v>4</v>
      </c>
      <c r="AG19" s="53">
        <v>14.274999999999999</v>
      </c>
      <c r="AH19" s="53">
        <v>2</v>
      </c>
      <c r="AI19" s="53">
        <v>16.274999999999999</v>
      </c>
      <c r="AJ19" s="54">
        <v>3</v>
      </c>
      <c r="AK19" s="53">
        <v>15.274999999999999</v>
      </c>
      <c r="AL19" s="53">
        <v>4</v>
      </c>
      <c r="AM19" s="53">
        <v>14.274999999999999</v>
      </c>
      <c r="AN19" s="53">
        <v>3</v>
      </c>
      <c r="AO19" s="53">
        <v>1.75</v>
      </c>
      <c r="AP19" s="53">
        <v>3</v>
      </c>
      <c r="AQ19" s="53">
        <v>10.525</v>
      </c>
      <c r="AR19" s="53">
        <v>2</v>
      </c>
      <c r="AS19" s="53">
        <v>16.274999999999999</v>
      </c>
      <c r="AT19" s="53">
        <v>3</v>
      </c>
      <c r="AU19" s="53">
        <v>15.274999999999999</v>
      </c>
      <c r="AV19" s="56">
        <f t="shared" si="0"/>
        <v>55</v>
      </c>
      <c r="AW19" s="51">
        <f t="shared" si="0"/>
        <v>273.95000000000005</v>
      </c>
      <c r="AX19" s="51">
        <f t="shared" si="1"/>
        <v>243.66666666666666</v>
      </c>
      <c r="AY19" s="51">
        <f t="shared" si="2"/>
        <v>6.0916666666666668</v>
      </c>
    </row>
    <row r="20" spans="1:51" ht="25" customHeight="1">
      <c r="A20" s="39">
        <v>16</v>
      </c>
      <c r="B20" s="39" t="s">
        <v>332</v>
      </c>
      <c r="C20" s="44" t="s">
        <v>270</v>
      </c>
      <c r="D20" s="44" t="s">
        <v>286</v>
      </c>
      <c r="E20" s="44">
        <v>586</v>
      </c>
      <c r="F20" s="44">
        <v>512</v>
      </c>
      <c r="G20" s="44">
        <v>1098</v>
      </c>
      <c r="H20" s="55">
        <v>4</v>
      </c>
      <c r="I20" s="55">
        <v>23.45</v>
      </c>
      <c r="J20" s="55">
        <v>2</v>
      </c>
      <c r="K20" s="55">
        <v>25.45</v>
      </c>
      <c r="L20" s="55">
        <v>4</v>
      </c>
      <c r="M20" s="55">
        <v>23.45</v>
      </c>
      <c r="N20" s="55">
        <v>3</v>
      </c>
      <c r="O20" s="55">
        <v>24.45</v>
      </c>
      <c r="P20" s="55">
        <v>3</v>
      </c>
      <c r="Q20" s="55">
        <v>24.45</v>
      </c>
      <c r="R20" s="55">
        <v>3</v>
      </c>
      <c r="S20" s="55">
        <v>24.45</v>
      </c>
      <c r="T20" s="55">
        <v>3</v>
      </c>
      <c r="U20" s="55">
        <v>24.45</v>
      </c>
      <c r="V20" s="55"/>
      <c r="W20" s="55"/>
      <c r="X20" s="55">
        <v>2</v>
      </c>
      <c r="Y20" s="55">
        <v>25.45</v>
      </c>
      <c r="Z20" s="55">
        <v>4</v>
      </c>
      <c r="AA20" s="55">
        <v>23.45</v>
      </c>
      <c r="AB20" s="55">
        <v>3</v>
      </c>
      <c r="AC20" s="55">
        <v>24.45</v>
      </c>
      <c r="AD20" s="55">
        <v>3</v>
      </c>
      <c r="AE20" s="55">
        <v>24.45</v>
      </c>
      <c r="AF20" s="55">
        <v>2</v>
      </c>
      <c r="AG20" s="55">
        <v>25.45</v>
      </c>
      <c r="AH20" s="55">
        <v>2</v>
      </c>
      <c r="AI20" s="55">
        <v>25.45</v>
      </c>
      <c r="AJ20" s="55">
        <v>3</v>
      </c>
      <c r="AK20" s="55">
        <v>24.45</v>
      </c>
      <c r="AL20" s="55">
        <v>2</v>
      </c>
      <c r="AM20" s="55">
        <v>25.45</v>
      </c>
      <c r="AN20" s="55">
        <v>2</v>
      </c>
      <c r="AO20" s="55">
        <v>8.6</v>
      </c>
      <c r="AP20" s="55">
        <v>2</v>
      </c>
      <c r="AQ20" s="55">
        <v>14.850000000000001</v>
      </c>
      <c r="AR20" s="55">
        <v>1</v>
      </c>
      <c r="AS20" s="55">
        <v>26.45</v>
      </c>
      <c r="AT20" s="55">
        <v>1</v>
      </c>
      <c r="AU20" s="55">
        <v>26.45</v>
      </c>
      <c r="AV20" s="56">
        <f t="shared" si="0"/>
        <v>49</v>
      </c>
      <c r="AW20" s="51">
        <f t="shared" si="0"/>
        <v>445.09999999999991</v>
      </c>
      <c r="AX20" s="51">
        <f t="shared" si="1"/>
        <v>366</v>
      </c>
      <c r="AY20" s="51">
        <f t="shared" si="2"/>
        <v>9.15</v>
      </c>
    </row>
    <row r="21" spans="1:51" ht="25" customHeight="1">
      <c r="A21" s="39">
        <v>17</v>
      </c>
      <c r="B21" s="39" t="s">
        <v>332</v>
      </c>
      <c r="C21" s="44" t="s">
        <v>270</v>
      </c>
      <c r="D21" s="44" t="s">
        <v>287</v>
      </c>
      <c r="E21" s="44">
        <v>543</v>
      </c>
      <c r="F21" s="44">
        <v>502</v>
      </c>
      <c r="G21" s="44">
        <v>1045</v>
      </c>
      <c r="H21" s="55">
        <v>3</v>
      </c>
      <c r="I21" s="55">
        <v>23.125</v>
      </c>
      <c r="J21" s="55">
        <v>3</v>
      </c>
      <c r="K21" s="55">
        <v>23.125</v>
      </c>
      <c r="L21" s="55">
        <v>3</v>
      </c>
      <c r="M21" s="55">
        <v>23.125</v>
      </c>
      <c r="N21" s="55">
        <v>1</v>
      </c>
      <c r="O21" s="55">
        <v>25.125</v>
      </c>
      <c r="P21" s="55">
        <v>2</v>
      </c>
      <c r="Q21" s="55">
        <v>24.125</v>
      </c>
      <c r="R21" s="55">
        <v>2</v>
      </c>
      <c r="S21" s="55">
        <v>24.125</v>
      </c>
      <c r="T21" s="55">
        <v>2</v>
      </c>
      <c r="U21" s="55">
        <v>24.125</v>
      </c>
      <c r="V21" s="55"/>
      <c r="W21" s="55"/>
      <c r="X21" s="55">
        <v>0</v>
      </c>
      <c r="Y21" s="55">
        <v>26.125</v>
      </c>
      <c r="Z21" s="55">
        <v>3</v>
      </c>
      <c r="AA21" s="55">
        <v>23.125</v>
      </c>
      <c r="AB21" s="55">
        <v>1</v>
      </c>
      <c r="AC21" s="55">
        <v>25.125</v>
      </c>
      <c r="AD21" s="55">
        <v>2</v>
      </c>
      <c r="AE21" s="55">
        <v>24.125</v>
      </c>
      <c r="AF21" s="55">
        <v>2</v>
      </c>
      <c r="AG21" s="55">
        <v>24.125</v>
      </c>
      <c r="AH21" s="55">
        <v>1</v>
      </c>
      <c r="AI21" s="55">
        <v>25.125</v>
      </c>
      <c r="AJ21" s="55">
        <v>1</v>
      </c>
      <c r="AK21" s="55">
        <v>25.125</v>
      </c>
      <c r="AL21" s="55">
        <v>2</v>
      </c>
      <c r="AM21" s="55">
        <v>24.125</v>
      </c>
      <c r="AN21" s="55">
        <v>1</v>
      </c>
      <c r="AO21" s="55">
        <v>11.324999999999999</v>
      </c>
      <c r="AP21" s="55">
        <v>1</v>
      </c>
      <c r="AQ21" s="55">
        <v>12.8</v>
      </c>
      <c r="AR21" s="55">
        <v>1</v>
      </c>
      <c r="AS21" s="55">
        <v>25.125</v>
      </c>
      <c r="AT21" s="55">
        <v>1</v>
      </c>
      <c r="AU21" s="55">
        <v>25.125</v>
      </c>
      <c r="AV21" s="56">
        <f t="shared" si="0"/>
        <v>32</v>
      </c>
      <c r="AW21" s="51">
        <f t="shared" si="0"/>
        <v>438.25</v>
      </c>
      <c r="AX21" s="51">
        <f t="shared" si="1"/>
        <v>348.33333333333331</v>
      </c>
      <c r="AY21" s="51">
        <f t="shared" si="2"/>
        <v>8.7083333333333321</v>
      </c>
    </row>
    <row r="22" spans="1:51" ht="25" customHeight="1">
      <c r="A22" s="39">
        <v>18</v>
      </c>
      <c r="B22" s="39" t="s">
        <v>332</v>
      </c>
      <c r="C22" s="44" t="s">
        <v>270</v>
      </c>
      <c r="D22" s="44" t="s">
        <v>288</v>
      </c>
      <c r="E22" s="44">
        <v>499</v>
      </c>
      <c r="F22" s="44">
        <v>531</v>
      </c>
      <c r="G22" s="44">
        <v>1030</v>
      </c>
      <c r="H22" s="55">
        <v>5</v>
      </c>
      <c r="I22" s="55">
        <v>20.75</v>
      </c>
      <c r="J22" s="55">
        <v>4</v>
      </c>
      <c r="K22" s="55">
        <v>21.75</v>
      </c>
      <c r="L22" s="55">
        <v>2</v>
      </c>
      <c r="M22" s="55">
        <v>23.75</v>
      </c>
      <c r="N22" s="55">
        <v>1</v>
      </c>
      <c r="O22" s="55">
        <v>24.75</v>
      </c>
      <c r="P22" s="55">
        <v>2</v>
      </c>
      <c r="Q22" s="55">
        <v>23.75</v>
      </c>
      <c r="R22" s="55">
        <v>3</v>
      </c>
      <c r="S22" s="55">
        <v>22.75</v>
      </c>
      <c r="T22" s="55">
        <v>3</v>
      </c>
      <c r="U22" s="55">
        <v>22.75</v>
      </c>
      <c r="V22" s="55"/>
      <c r="W22" s="55"/>
      <c r="X22" s="55">
        <v>0</v>
      </c>
      <c r="Y22" s="55">
        <v>25.75</v>
      </c>
      <c r="Z22" s="55">
        <v>2</v>
      </c>
      <c r="AA22" s="55">
        <v>23.75</v>
      </c>
      <c r="AB22" s="55">
        <v>1</v>
      </c>
      <c r="AC22" s="55">
        <v>24.75</v>
      </c>
      <c r="AD22" s="55">
        <v>2</v>
      </c>
      <c r="AE22" s="55">
        <v>23.75</v>
      </c>
      <c r="AF22" s="55">
        <v>3</v>
      </c>
      <c r="AG22" s="55">
        <v>22.75</v>
      </c>
      <c r="AH22" s="55">
        <v>2</v>
      </c>
      <c r="AI22" s="55">
        <v>23.75</v>
      </c>
      <c r="AJ22" s="55">
        <v>2</v>
      </c>
      <c r="AK22" s="55">
        <v>23.75</v>
      </c>
      <c r="AL22" s="55">
        <v>2</v>
      </c>
      <c r="AM22" s="55">
        <v>23.75</v>
      </c>
      <c r="AN22" s="55">
        <v>3</v>
      </c>
      <c r="AO22" s="55">
        <v>22.75</v>
      </c>
      <c r="AP22" s="55">
        <v>3</v>
      </c>
      <c r="AQ22" s="55">
        <v>-3</v>
      </c>
      <c r="AR22" s="55">
        <v>2</v>
      </c>
      <c r="AS22" s="55">
        <v>23.75</v>
      </c>
      <c r="AT22" s="55">
        <v>2</v>
      </c>
      <c r="AU22" s="55">
        <v>23.75</v>
      </c>
      <c r="AV22" s="56">
        <f t="shared" si="0"/>
        <v>44</v>
      </c>
      <c r="AW22" s="51">
        <f t="shared" si="0"/>
        <v>419.5</v>
      </c>
      <c r="AX22" s="51">
        <f t="shared" si="1"/>
        <v>343.33333333333331</v>
      </c>
      <c r="AY22" s="51">
        <f t="shared" si="2"/>
        <v>8.5833333333333321</v>
      </c>
    </row>
    <row r="23" spans="1:51" ht="25" customHeight="1">
      <c r="A23" s="39">
        <v>19</v>
      </c>
      <c r="B23" s="39" t="s">
        <v>332</v>
      </c>
      <c r="C23" s="44" t="s">
        <v>270</v>
      </c>
      <c r="D23" s="44" t="s">
        <v>289</v>
      </c>
      <c r="E23" s="44">
        <v>336</v>
      </c>
      <c r="F23" s="44">
        <v>235</v>
      </c>
      <c r="G23" s="44">
        <v>571</v>
      </c>
      <c r="H23" s="55">
        <v>2</v>
      </c>
      <c r="I23" s="55">
        <v>12.275</v>
      </c>
      <c r="J23" s="55">
        <v>2</v>
      </c>
      <c r="K23" s="55">
        <v>12.275</v>
      </c>
      <c r="L23" s="55">
        <v>2</v>
      </c>
      <c r="M23" s="55">
        <v>12.275</v>
      </c>
      <c r="N23" s="55">
        <v>2</v>
      </c>
      <c r="O23" s="55">
        <v>12.275</v>
      </c>
      <c r="P23" s="55">
        <v>2</v>
      </c>
      <c r="Q23" s="55">
        <v>12.275</v>
      </c>
      <c r="R23" s="55">
        <v>3</v>
      </c>
      <c r="S23" s="55">
        <v>11.275</v>
      </c>
      <c r="T23" s="55">
        <v>3</v>
      </c>
      <c r="U23" s="55">
        <v>11.275</v>
      </c>
      <c r="V23" s="55"/>
      <c r="W23" s="55"/>
      <c r="X23" s="55">
        <v>1</v>
      </c>
      <c r="Y23" s="55">
        <v>13.275</v>
      </c>
      <c r="Z23" s="55">
        <v>2</v>
      </c>
      <c r="AA23" s="55">
        <v>12.275</v>
      </c>
      <c r="AB23" s="55">
        <v>2</v>
      </c>
      <c r="AC23" s="55">
        <v>12.275</v>
      </c>
      <c r="AD23" s="55">
        <v>2</v>
      </c>
      <c r="AE23" s="55">
        <v>12.275</v>
      </c>
      <c r="AF23" s="55">
        <v>3</v>
      </c>
      <c r="AG23" s="55">
        <v>11.275</v>
      </c>
      <c r="AH23" s="55">
        <v>3</v>
      </c>
      <c r="AI23" s="55">
        <v>11.275</v>
      </c>
      <c r="AJ23" s="55">
        <v>1</v>
      </c>
      <c r="AK23" s="55">
        <v>13.275</v>
      </c>
      <c r="AL23" s="55">
        <v>2</v>
      </c>
      <c r="AM23" s="55">
        <v>12.275</v>
      </c>
      <c r="AN23" s="55">
        <v>2</v>
      </c>
      <c r="AO23" s="55">
        <v>2.8250000000000002</v>
      </c>
      <c r="AP23" s="55">
        <v>2</v>
      </c>
      <c r="AQ23" s="55">
        <v>7.4499999999999993</v>
      </c>
      <c r="AR23" s="55">
        <v>2</v>
      </c>
      <c r="AS23" s="55">
        <v>12.275</v>
      </c>
      <c r="AT23" s="55">
        <v>2</v>
      </c>
      <c r="AU23" s="55">
        <v>12.275</v>
      </c>
      <c r="AV23" s="56">
        <f t="shared" si="0"/>
        <v>40</v>
      </c>
      <c r="AW23" s="51">
        <f t="shared" si="0"/>
        <v>216.95000000000005</v>
      </c>
      <c r="AX23" s="51">
        <f t="shared" si="1"/>
        <v>190.33333333333334</v>
      </c>
      <c r="AY23" s="51">
        <f t="shared" si="2"/>
        <v>4.7583333333333337</v>
      </c>
    </row>
    <row r="24" spans="1:51" ht="25" customHeight="1">
      <c r="A24" s="39">
        <v>20</v>
      </c>
      <c r="B24" s="39" t="s">
        <v>332</v>
      </c>
      <c r="C24" s="44" t="s">
        <v>270</v>
      </c>
      <c r="D24" s="44" t="s">
        <v>290</v>
      </c>
      <c r="E24" s="44">
        <v>543</v>
      </c>
      <c r="F24" s="44">
        <v>502</v>
      </c>
      <c r="G24" s="44">
        <v>1045</v>
      </c>
      <c r="H24" s="55">
        <v>2</v>
      </c>
      <c r="I24" s="55">
        <v>24.125</v>
      </c>
      <c r="J24" s="55">
        <v>2</v>
      </c>
      <c r="K24" s="55">
        <v>24.125</v>
      </c>
      <c r="L24" s="55">
        <v>1</v>
      </c>
      <c r="M24" s="55">
        <v>25.125</v>
      </c>
      <c r="N24" s="55">
        <v>2</v>
      </c>
      <c r="O24" s="55">
        <v>24.125</v>
      </c>
      <c r="P24" s="55">
        <v>2</v>
      </c>
      <c r="Q24" s="55">
        <v>24.125</v>
      </c>
      <c r="R24" s="55">
        <v>2</v>
      </c>
      <c r="S24" s="55">
        <v>24.125</v>
      </c>
      <c r="T24" s="55">
        <v>1</v>
      </c>
      <c r="U24" s="55">
        <v>25.125</v>
      </c>
      <c r="V24" s="55"/>
      <c r="W24" s="55"/>
      <c r="X24" s="55">
        <v>1</v>
      </c>
      <c r="Y24" s="55">
        <v>25.125</v>
      </c>
      <c r="Z24" s="55">
        <v>1</v>
      </c>
      <c r="AA24" s="55">
        <v>25.125</v>
      </c>
      <c r="AB24" s="55">
        <v>2</v>
      </c>
      <c r="AC24" s="55">
        <v>24.125</v>
      </c>
      <c r="AD24" s="55">
        <v>2</v>
      </c>
      <c r="AE24" s="55">
        <v>24.125</v>
      </c>
      <c r="AF24" s="55">
        <v>1</v>
      </c>
      <c r="AG24" s="55">
        <v>25.125</v>
      </c>
      <c r="AH24" s="55">
        <v>1</v>
      </c>
      <c r="AI24" s="55">
        <v>25.125</v>
      </c>
      <c r="AJ24" s="55">
        <v>1</v>
      </c>
      <c r="AK24" s="55">
        <v>25.125</v>
      </c>
      <c r="AL24" s="55">
        <v>1</v>
      </c>
      <c r="AM24" s="55">
        <v>25.125</v>
      </c>
      <c r="AN24" s="55">
        <v>1</v>
      </c>
      <c r="AO24" s="55">
        <v>11.324999999999999</v>
      </c>
      <c r="AP24" s="55">
        <v>1</v>
      </c>
      <c r="AQ24" s="55">
        <v>12.8</v>
      </c>
      <c r="AR24" s="55">
        <v>1</v>
      </c>
      <c r="AS24" s="55">
        <v>25.125</v>
      </c>
      <c r="AT24" s="55">
        <v>0</v>
      </c>
      <c r="AU24" s="55">
        <v>26.125</v>
      </c>
      <c r="AV24" s="56">
        <f t="shared" si="0"/>
        <v>25</v>
      </c>
      <c r="AW24" s="51">
        <f t="shared" si="0"/>
        <v>445.25</v>
      </c>
      <c r="AX24" s="51">
        <f t="shared" si="1"/>
        <v>348.33333333333331</v>
      </c>
      <c r="AY24" s="51">
        <f t="shared" si="2"/>
        <v>8.7083333333333321</v>
      </c>
    </row>
    <row r="25" spans="1:51" ht="25" customHeight="1">
      <c r="A25" s="39">
        <v>21</v>
      </c>
      <c r="B25" s="39" t="s">
        <v>332</v>
      </c>
      <c r="C25" s="44" t="s">
        <v>270</v>
      </c>
      <c r="D25" s="44" t="s">
        <v>291</v>
      </c>
      <c r="E25" s="44">
        <v>234</v>
      </c>
      <c r="F25" s="44">
        <v>199</v>
      </c>
      <c r="G25" s="44">
        <v>433</v>
      </c>
      <c r="H25" s="55">
        <v>2</v>
      </c>
      <c r="I25" s="55">
        <v>8.8249999999999993</v>
      </c>
      <c r="J25" s="55">
        <v>2</v>
      </c>
      <c r="K25" s="55">
        <v>8.8249999999999993</v>
      </c>
      <c r="L25" s="55">
        <v>2</v>
      </c>
      <c r="M25" s="55">
        <v>8.8249999999999993</v>
      </c>
      <c r="N25" s="55">
        <v>1</v>
      </c>
      <c r="O25" s="55">
        <v>9.8249999999999993</v>
      </c>
      <c r="P25" s="55">
        <v>2</v>
      </c>
      <c r="Q25" s="55">
        <v>8.8249999999999993</v>
      </c>
      <c r="R25" s="55">
        <v>1</v>
      </c>
      <c r="S25" s="55">
        <v>9.8249999999999993</v>
      </c>
      <c r="T25" s="55">
        <v>2</v>
      </c>
      <c r="U25" s="55">
        <v>8.8249999999999993</v>
      </c>
      <c r="V25" s="55"/>
      <c r="W25" s="55"/>
      <c r="X25" s="55">
        <v>0</v>
      </c>
      <c r="Y25" s="55">
        <v>10.824999999999999</v>
      </c>
      <c r="Z25" s="55">
        <v>2</v>
      </c>
      <c r="AA25" s="55">
        <v>8.8249999999999993</v>
      </c>
      <c r="AB25" s="55">
        <v>1</v>
      </c>
      <c r="AC25" s="55">
        <v>9.8249999999999993</v>
      </c>
      <c r="AD25" s="55">
        <v>2</v>
      </c>
      <c r="AE25" s="55">
        <v>8.8249999999999993</v>
      </c>
      <c r="AF25" s="55">
        <v>1</v>
      </c>
      <c r="AG25" s="55">
        <v>9.8249999999999993</v>
      </c>
      <c r="AH25" s="55">
        <v>2</v>
      </c>
      <c r="AI25" s="55">
        <v>8.8249999999999993</v>
      </c>
      <c r="AJ25" s="55">
        <v>1</v>
      </c>
      <c r="AK25" s="55">
        <v>9.8249999999999993</v>
      </c>
      <c r="AL25" s="55">
        <v>2</v>
      </c>
      <c r="AM25" s="55">
        <v>8.8249999999999993</v>
      </c>
      <c r="AN25" s="55">
        <v>1</v>
      </c>
      <c r="AO25" s="55">
        <v>3.6500000000000004</v>
      </c>
      <c r="AP25" s="55">
        <v>2</v>
      </c>
      <c r="AQ25" s="55">
        <v>4.1749999999999998</v>
      </c>
      <c r="AR25" s="55">
        <v>1</v>
      </c>
      <c r="AS25" s="55">
        <v>9.8249999999999993</v>
      </c>
      <c r="AT25" s="55">
        <v>1</v>
      </c>
      <c r="AU25" s="55">
        <v>9.8249999999999993</v>
      </c>
      <c r="AV25" s="56">
        <f t="shared" si="0"/>
        <v>28</v>
      </c>
      <c r="AW25" s="51">
        <f t="shared" si="0"/>
        <v>166.85</v>
      </c>
      <c r="AX25" s="51">
        <f t="shared" si="1"/>
        <v>144.33333333333334</v>
      </c>
      <c r="AY25" s="51">
        <f t="shared" si="2"/>
        <v>3.6083333333333334</v>
      </c>
    </row>
    <row r="26" spans="1:51" ht="25" customHeight="1">
      <c r="A26" s="39">
        <v>22</v>
      </c>
      <c r="B26" s="39" t="s">
        <v>332</v>
      </c>
      <c r="C26" s="44" t="s">
        <v>270</v>
      </c>
      <c r="D26" s="44" t="s">
        <v>292</v>
      </c>
      <c r="E26" s="44">
        <v>207</v>
      </c>
      <c r="F26" s="44">
        <v>226</v>
      </c>
      <c r="G26" s="44">
        <v>433</v>
      </c>
      <c r="H26" s="55">
        <v>2</v>
      </c>
      <c r="I26" s="55">
        <v>8.8249999999999993</v>
      </c>
      <c r="J26" s="55">
        <v>2</v>
      </c>
      <c r="K26" s="55">
        <v>8.8249999999999993</v>
      </c>
      <c r="L26" s="55">
        <v>1</v>
      </c>
      <c r="M26" s="55">
        <v>9.8249999999999993</v>
      </c>
      <c r="N26" s="55">
        <v>1</v>
      </c>
      <c r="O26" s="55">
        <v>9.8249999999999993</v>
      </c>
      <c r="P26" s="55">
        <v>1</v>
      </c>
      <c r="Q26" s="55">
        <v>9.8249999999999993</v>
      </c>
      <c r="R26" s="55">
        <v>2</v>
      </c>
      <c r="S26" s="55">
        <v>8.8249999999999993</v>
      </c>
      <c r="T26" s="55">
        <v>1</v>
      </c>
      <c r="U26" s="55">
        <v>9.8249999999999993</v>
      </c>
      <c r="V26" s="55"/>
      <c r="W26" s="55"/>
      <c r="X26" s="55">
        <v>1</v>
      </c>
      <c r="Y26" s="55">
        <v>9.8249999999999993</v>
      </c>
      <c r="Z26" s="55">
        <v>1</v>
      </c>
      <c r="AA26" s="55">
        <v>9.8249999999999993</v>
      </c>
      <c r="AB26" s="55">
        <v>1</v>
      </c>
      <c r="AC26" s="55">
        <v>9.8249999999999993</v>
      </c>
      <c r="AD26" s="55">
        <v>1</v>
      </c>
      <c r="AE26" s="55">
        <v>9.8249999999999993</v>
      </c>
      <c r="AF26" s="55">
        <v>1</v>
      </c>
      <c r="AG26" s="55">
        <v>9.8249999999999993</v>
      </c>
      <c r="AH26" s="55">
        <v>2</v>
      </c>
      <c r="AI26" s="55">
        <v>8.8249999999999993</v>
      </c>
      <c r="AJ26" s="55">
        <v>1</v>
      </c>
      <c r="AK26" s="55">
        <v>9.8249999999999993</v>
      </c>
      <c r="AL26" s="55">
        <v>2</v>
      </c>
      <c r="AM26" s="55">
        <v>8.8249999999999993</v>
      </c>
      <c r="AN26" s="55">
        <v>1</v>
      </c>
      <c r="AO26" s="55">
        <v>3.4249999999999998</v>
      </c>
      <c r="AP26" s="55">
        <v>2</v>
      </c>
      <c r="AQ26" s="55">
        <v>4.4000000000000004</v>
      </c>
      <c r="AR26" s="55">
        <v>0</v>
      </c>
      <c r="AS26" s="55">
        <v>10.824999999999999</v>
      </c>
      <c r="AT26" s="55">
        <v>0</v>
      </c>
      <c r="AU26" s="55">
        <v>10.824999999999999</v>
      </c>
      <c r="AV26" s="56">
        <f t="shared" si="0"/>
        <v>23</v>
      </c>
      <c r="AW26" s="51">
        <f t="shared" si="0"/>
        <v>171.85</v>
      </c>
      <c r="AX26" s="51">
        <f t="shared" si="1"/>
        <v>144.33333333333334</v>
      </c>
      <c r="AY26" s="51">
        <f t="shared" si="2"/>
        <v>3.6083333333333334</v>
      </c>
    </row>
    <row r="27" spans="1:51" ht="25" customHeight="1">
      <c r="A27" s="39">
        <v>23</v>
      </c>
      <c r="B27" s="39" t="s">
        <v>332</v>
      </c>
      <c r="C27" s="44" t="s">
        <v>270</v>
      </c>
      <c r="D27" s="44" t="s">
        <v>293</v>
      </c>
      <c r="E27" s="44">
        <v>558</v>
      </c>
      <c r="F27" s="44">
        <v>493</v>
      </c>
      <c r="G27" s="44">
        <v>1051</v>
      </c>
      <c r="H27" s="55">
        <v>3</v>
      </c>
      <c r="I27" s="55">
        <v>23.274999999999999</v>
      </c>
      <c r="J27" s="55">
        <v>2</v>
      </c>
      <c r="K27" s="55">
        <v>24.274999999999999</v>
      </c>
      <c r="L27" s="55">
        <v>2</v>
      </c>
      <c r="M27" s="55">
        <v>24.274999999999999</v>
      </c>
      <c r="N27" s="55">
        <v>1</v>
      </c>
      <c r="O27" s="55">
        <v>25.274999999999999</v>
      </c>
      <c r="P27" s="55">
        <v>1</v>
      </c>
      <c r="Q27" s="55">
        <v>25.274999999999999</v>
      </c>
      <c r="R27" s="55">
        <v>2</v>
      </c>
      <c r="S27" s="55">
        <v>24.274999999999999</v>
      </c>
      <c r="T27" s="55">
        <v>2</v>
      </c>
      <c r="U27" s="55">
        <v>24.274999999999999</v>
      </c>
      <c r="V27" s="55"/>
      <c r="W27" s="55"/>
      <c r="X27" s="55">
        <v>1</v>
      </c>
      <c r="Y27" s="55">
        <v>25.274999999999999</v>
      </c>
      <c r="Z27" s="55">
        <v>2</v>
      </c>
      <c r="AA27" s="55">
        <v>24.274999999999999</v>
      </c>
      <c r="AB27" s="55">
        <v>1</v>
      </c>
      <c r="AC27" s="55">
        <v>25.274999999999999</v>
      </c>
      <c r="AD27" s="55">
        <v>1</v>
      </c>
      <c r="AE27" s="55">
        <v>25.274999999999999</v>
      </c>
      <c r="AF27" s="55">
        <v>2</v>
      </c>
      <c r="AG27" s="55">
        <v>24.274999999999999</v>
      </c>
      <c r="AH27" s="55">
        <v>2</v>
      </c>
      <c r="AI27" s="55">
        <v>24.274999999999999</v>
      </c>
      <c r="AJ27" s="55">
        <v>2</v>
      </c>
      <c r="AK27" s="55">
        <v>24.274999999999999</v>
      </c>
      <c r="AL27" s="55">
        <v>2</v>
      </c>
      <c r="AM27" s="55">
        <v>24.274999999999999</v>
      </c>
      <c r="AN27" s="55">
        <v>2</v>
      </c>
      <c r="AO27" s="55">
        <v>9.5</v>
      </c>
      <c r="AP27" s="55">
        <v>2</v>
      </c>
      <c r="AQ27" s="55">
        <v>12.775</v>
      </c>
      <c r="AR27" s="55">
        <v>2</v>
      </c>
      <c r="AS27" s="55">
        <v>24.274999999999999</v>
      </c>
      <c r="AT27" s="55">
        <v>2</v>
      </c>
      <c r="AU27" s="55">
        <v>24.274999999999999</v>
      </c>
      <c r="AV27" s="56">
        <f t="shared" si="0"/>
        <v>34</v>
      </c>
      <c r="AW27" s="51">
        <f t="shared" si="0"/>
        <v>438.94999999999987</v>
      </c>
      <c r="AX27" s="51">
        <f t="shared" si="1"/>
        <v>350.33333333333331</v>
      </c>
      <c r="AY27" s="51">
        <f t="shared" si="2"/>
        <v>8.7583333333333329</v>
      </c>
    </row>
    <row r="28" spans="1:51" ht="25" customHeight="1">
      <c r="A28" s="39">
        <v>24</v>
      </c>
      <c r="B28" s="39" t="s">
        <v>332</v>
      </c>
      <c r="C28" s="44" t="s">
        <v>270</v>
      </c>
      <c r="D28" s="44" t="s">
        <v>294</v>
      </c>
      <c r="E28" s="44">
        <v>1028</v>
      </c>
      <c r="F28" s="44">
        <v>990</v>
      </c>
      <c r="G28" s="44">
        <v>2018</v>
      </c>
      <c r="H28" s="55">
        <v>4</v>
      </c>
      <c r="I28" s="55">
        <v>46.45</v>
      </c>
      <c r="J28" s="55">
        <v>3</v>
      </c>
      <c r="K28" s="55">
        <v>47.45</v>
      </c>
      <c r="L28" s="55">
        <v>3</v>
      </c>
      <c r="M28" s="55">
        <v>47.45</v>
      </c>
      <c r="N28" s="55">
        <v>2</v>
      </c>
      <c r="O28" s="55">
        <v>48.45</v>
      </c>
      <c r="P28" s="55">
        <v>2</v>
      </c>
      <c r="Q28" s="55">
        <v>48.45</v>
      </c>
      <c r="R28" s="55">
        <v>3</v>
      </c>
      <c r="S28" s="55">
        <v>47.45</v>
      </c>
      <c r="T28" s="55">
        <v>4</v>
      </c>
      <c r="U28" s="55">
        <v>46.45</v>
      </c>
      <c r="V28" s="55"/>
      <c r="W28" s="55"/>
      <c r="X28" s="55">
        <v>0</v>
      </c>
      <c r="Y28" s="55">
        <v>50.45</v>
      </c>
      <c r="Z28" s="55">
        <v>3</v>
      </c>
      <c r="AA28" s="55">
        <v>47.45</v>
      </c>
      <c r="AB28" s="55">
        <v>2</v>
      </c>
      <c r="AC28" s="55">
        <v>48.45</v>
      </c>
      <c r="AD28" s="55">
        <v>2</v>
      </c>
      <c r="AE28" s="55">
        <v>48.45</v>
      </c>
      <c r="AF28" s="55">
        <v>3</v>
      </c>
      <c r="AG28" s="55">
        <v>47.45</v>
      </c>
      <c r="AH28" s="55">
        <v>3</v>
      </c>
      <c r="AI28" s="55">
        <v>47.45</v>
      </c>
      <c r="AJ28" s="55">
        <v>2</v>
      </c>
      <c r="AK28" s="55">
        <v>48.45</v>
      </c>
      <c r="AL28" s="55">
        <v>3</v>
      </c>
      <c r="AM28" s="55">
        <v>47.45</v>
      </c>
      <c r="AN28" s="55">
        <v>3</v>
      </c>
      <c r="AO28" s="55">
        <v>16.824999999999999</v>
      </c>
      <c r="AP28" s="55">
        <v>3</v>
      </c>
      <c r="AQ28" s="55">
        <v>27.625</v>
      </c>
      <c r="AR28" s="55">
        <v>2</v>
      </c>
      <c r="AS28" s="55">
        <v>48.45</v>
      </c>
      <c r="AT28" s="55">
        <v>1</v>
      </c>
      <c r="AU28" s="55">
        <v>49.45</v>
      </c>
      <c r="AV28" s="56">
        <f t="shared" si="0"/>
        <v>48</v>
      </c>
      <c r="AW28" s="51">
        <f t="shared" si="0"/>
        <v>860.10000000000025</v>
      </c>
      <c r="AX28" s="51">
        <f t="shared" si="1"/>
        <v>672.66666666666663</v>
      </c>
      <c r="AY28" s="51">
        <f t="shared" si="2"/>
        <v>16.816666666666666</v>
      </c>
    </row>
    <row r="29" spans="1:51" ht="25" customHeight="1">
      <c r="A29" s="39">
        <v>25</v>
      </c>
      <c r="B29" s="39" t="s">
        <v>332</v>
      </c>
      <c r="C29" s="44" t="s">
        <v>270</v>
      </c>
      <c r="D29" s="44" t="s">
        <v>295</v>
      </c>
      <c r="E29" s="44">
        <v>911</v>
      </c>
      <c r="F29" s="44">
        <v>865</v>
      </c>
      <c r="G29" s="44">
        <v>1776</v>
      </c>
      <c r="H29" s="55">
        <v>3</v>
      </c>
      <c r="I29" s="55">
        <v>41.4</v>
      </c>
      <c r="J29" s="55">
        <v>3</v>
      </c>
      <c r="K29" s="55">
        <v>41.4</v>
      </c>
      <c r="L29" s="55">
        <v>3</v>
      </c>
      <c r="M29" s="55">
        <v>41.4</v>
      </c>
      <c r="N29" s="55">
        <v>2</v>
      </c>
      <c r="O29" s="55">
        <v>42.4</v>
      </c>
      <c r="P29" s="55">
        <v>3</v>
      </c>
      <c r="Q29" s="55">
        <v>41.4</v>
      </c>
      <c r="R29" s="55">
        <v>3</v>
      </c>
      <c r="S29" s="55">
        <v>41.4</v>
      </c>
      <c r="T29" s="55">
        <v>2</v>
      </c>
      <c r="U29" s="55">
        <v>42.4</v>
      </c>
      <c r="V29" s="55"/>
      <c r="W29" s="55"/>
      <c r="X29" s="55">
        <v>0</v>
      </c>
      <c r="Y29" s="55">
        <v>44.4</v>
      </c>
      <c r="Z29" s="55">
        <v>3</v>
      </c>
      <c r="AA29" s="55">
        <v>41.4</v>
      </c>
      <c r="AB29" s="55">
        <v>2</v>
      </c>
      <c r="AC29" s="55">
        <v>42.4</v>
      </c>
      <c r="AD29" s="55">
        <v>3</v>
      </c>
      <c r="AE29" s="55">
        <v>41.4</v>
      </c>
      <c r="AF29" s="55">
        <v>3</v>
      </c>
      <c r="AG29" s="55">
        <v>41.4</v>
      </c>
      <c r="AH29" s="55">
        <v>2</v>
      </c>
      <c r="AI29" s="55">
        <v>42.4</v>
      </c>
      <c r="AJ29" s="55">
        <v>3</v>
      </c>
      <c r="AK29" s="55">
        <v>41.4</v>
      </c>
      <c r="AL29" s="55">
        <v>3</v>
      </c>
      <c r="AM29" s="55">
        <v>41.4</v>
      </c>
      <c r="AN29" s="55">
        <v>3</v>
      </c>
      <c r="AO29" s="55">
        <v>12</v>
      </c>
      <c r="AP29" s="55">
        <v>3</v>
      </c>
      <c r="AQ29" s="55">
        <v>26.4</v>
      </c>
      <c r="AR29" s="55">
        <v>2</v>
      </c>
      <c r="AS29" s="55">
        <v>42.4</v>
      </c>
      <c r="AT29" s="55">
        <v>3</v>
      </c>
      <c r="AU29" s="55">
        <v>41.4</v>
      </c>
      <c r="AV29" s="56">
        <f t="shared" si="0"/>
        <v>49</v>
      </c>
      <c r="AW29" s="51">
        <f t="shared" si="0"/>
        <v>750.19999999999982</v>
      </c>
      <c r="AX29" s="51">
        <f t="shared" si="1"/>
        <v>592</v>
      </c>
      <c r="AY29" s="51">
        <f t="shared" si="2"/>
        <v>14.8</v>
      </c>
    </row>
    <row r="30" spans="1:51" ht="25" customHeight="1">
      <c r="A30" s="39">
        <v>26</v>
      </c>
      <c r="B30" s="39" t="s">
        <v>332</v>
      </c>
      <c r="C30" s="44" t="s">
        <v>270</v>
      </c>
      <c r="D30" s="44" t="s">
        <v>296</v>
      </c>
      <c r="E30" s="44">
        <v>299</v>
      </c>
      <c r="F30" s="44">
        <v>264</v>
      </c>
      <c r="G30" s="44">
        <v>563</v>
      </c>
      <c r="H30" s="55">
        <v>2</v>
      </c>
      <c r="I30" s="55">
        <v>12.074999999999999</v>
      </c>
      <c r="J30" s="55">
        <v>2</v>
      </c>
      <c r="K30" s="55">
        <v>12.074999999999999</v>
      </c>
      <c r="L30" s="55">
        <v>2</v>
      </c>
      <c r="M30" s="55">
        <v>12.074999999999999</v>
      </c>
      <c r="N30" s="55">
        <v>1</v>
      </c>
      <c r="O30" s="55">
        <v>13.074999999999999</v>
      </c>
      <c r="P30" s="55">
        <v>1</v>
      </c>
      <c r="Q30" s="55">
        <v>13.074999999999999</v>
      </c>
      <c r="R30" s="55">
        <v>2</v>
      </c>
      <c r="S30" s="55">
        <v>12.074999999999999</v>
      </c>
      <c r="T30" s="55">
        <v>2</v>
      </c>
      <c r="U30" s="55">
        <v>12.074999999999999</v>
      </c>
      <c r="V30" s="55"/>
      <c r="W30" s="55"/>
      <c r="X30" s="55">
        <v>0</v>
      </c>
      <c r="Y30" s="55">
        <v>14.074999999999999</v>
      </c>
      <c r="Z30" s="55">
        <v>2</v>
      </c>
      <c r="AA30" s="55">
        <v>12.074999999999999</v>
      </c>
      <c r="AB30" s="55">
        <v>1</v>
      </c>
      <c r="AC30" s="55">
        <v>13.074999999999999</v>
      </c>
      <c r="AD30" s="55">
        <v>1</v>
      </c>
      <c r="AE30" s="55">
        <v>13.074999999999999</v>
      </c>
      <c r="AF30" s="55">
        <v>2</v>
      </c>
      <c r="AG30" s="55">
        <v>12.074999999999999</v>
      </c>
      <c r="AH30" s="55">
        <v>3</v>
      </c>
      <c r="AI30" s="55">
        <v>11.074999999999999</v>
      </c>
      <c r="AJ30" s="55">
        <v>2</v>
      </c>
      <c r="AK30" s="55">
        <v>12.074999999999999</v>
      </c>
      <c r="AL30" s="55">
        <v>3</v>
      </c>
      <c r="AM30" s="55">
        <v>11.074999999999999</v>
      </c>
      <c r="AN30" s="55">
        <v>2</v>
      </c>
      <c r="AO30" s="55">
        <v>4.125</v>
      </c>
      <c r="AP30" s="55">
        <v>1</v>
      </c>
      <c r="AQ30" s="55">
        <v>6.95</v>
      </c>
      <c r="AR30" s="55">
        <v>2</v>
      </c>
      <c r="AS30" s="55">
        <v>12.074999999999999</v>
      </c>
      <c r="AT30" s="55">
        <v>1</v>
      </c>
      <c r="AU30" s="55">
        <v>13.074999999999999</v>
      </c>
      <c r="AV30" s="56">
        <f t="shared" si="0"/>
        <v>32</v>
      </c>
      <c r="AW30" s="51">
        <f t="shared" si="0"/>
        <v>221.34999999999994</v>
      </c>
      <c r="AX30" s="51">
        <f t="shared" si="1"/>
        <v>187.66666666666666</v>
      </c>
      <c r="AY30" s="51">
        <f t="shared" si="2"/>
        <v>4.6916666666666664</v>
      </c>
    </row>
    <row r="31" spans="1:51" ht="25" customHeight="1">
      <c r="A31" s="39">
        <v>27</v>
      </c>
      <c r="B31" s="39" t="s">
        <v>332</v>
      </c>
      <c r="C31" s="44" t="s">
        <v>270</v>
      </c>
      <c r="D31" s="44" t="s">
        <v>297</v>
      </c>
      <c r="E31" s="44">
        <v>921</v>
      </c>
      <c r="F31" s="44">
        <v>986</v>
      </c>
      <c r="G31" s="44">
        <v>1907</v>
      </c>
      <c r="H31" s="55">
        <v>5</v>
      </c>
      <c r="I31" s="55">
        <v>42.674999999999997</v>
      </c>
      <c r="J31" s="55">
        <v>3</v>
      </c>
      <c r="K31" s="55">
        <v>44.674999999999997</v>
      </c>
      <c r="L31" s="55">
        <v>4</v>
      </c>
      <c r="M31" s="55">
        <v>43.674999999999997</v>
      </c>
      <c r="N31" s="55">
        <v>5</v>
      </c>
      <c r="O31" s="55">
        <v>42.674999999999997</v>
      </c>
      <c r="P31" s="55">
        <v>3</v>
      </c>
      <c r="Q31" s="55">
        <v>44.674999999999997</v>
      </c>
      <c r="R31" s="55">
        <v>5</v>
      </c>
      <c r="S31" s="55">
        <v>42.674999999999997</v>
      </c>
      <c r="T31" s="55">
        <v>5</v>
      </c>
      <c r="U31" s="55">
        <v>42.674999999999997</v>
      </c>
      <c r="V31" s="55"/>
      <c r="W31" s="55"/>
      <c r="X31" s="55">
        <v>3</v>
      </c>
      <c r="Y31" s="55">
        <v>44.674999999999997</v>
      </c>
      <c r="Z31" s="55">
        <v>4</v>
      </c>
      <c r="AA31" s="55">
        <v>43.674999999999997</v>
      </c>
      <c r="AB31" s="55">
        <v>5</v>
      </c>
      <c r="AC31" s="55">
        <v>42.674999999999997</v>
      </c>
      <c r="AD31" s="55">
        <v>3</v>
      </c>
      <c r="AE31" s="55">
        <v>44.674999999999997</v>
      </c>
      <c r="AF31" s="55">
        <v>3</v>
      </c>
      <c r="AG31" s="55">
        <v>44.674999999999997</v>
      </c>
      <c r="AH31" s="55">
        <v>2</v>
      </c>
      <c r="AI31" s="55">
        <v>45.674999999999997</v>
      </c>
      <c r="AJ31" s="55">
        <v>3</v>
      </c>
      <c r="AK31" s="55">
        <v>44.674999999999997</v>
      </c>
      <c r="AL31" s="55">
        <v>3</v>
      </c>
      <c r="AM31" s="55">
        <v>44.674999999999997</v>
      </c>
      <c r="AN31" s="55">
        <v>3</v>
      </c>
      <c r="AO31" s="55">
        <v>44.674999999999997</v>
      </c>
      <c r="AP31" s="55">
        <v>3</v>
      </c>
      <c r="AQ31" s="55">
        <v>-3</v>
      </c>
      <c r="AR31" s="55">
        <v>2</v>
      </c>
      <c r="AS31" s="55">
        <v>45.674999999999997</v>
      </c>
      <c r="AT31" s="55">
        <v>3</v>
      </c>
      <c r="AU31" s="55">
        <v>44.674999999999997</v>
      </c>
      <c r="AV31" s="56">
        <f t="shared" si="0"/>
        <v>67</v>
      </c>
      <c r="AW31" s="51">
        <f t="shared" si="0"/>
        <v>791.14999999999975</v>
      </c>
      <c r="AX31" s="51">
        <f t="shared" si="1"/>
        <v>635.66666666666663</v>
      </c>
      <c r="AY31" s="51">
        <f t="shared" si="2"/>
        <v>15.891666666666666</v>
      </c>
    </row>
    <row r="32" spans="1:51" ht="25" customHeight="1">
      <c r="A32" s="39">
        <v>28</v>
      </c>
      <c r="B32" s="39" t="s">
        <v>332</v>
      </c>
      <c r="C32" s="44" t="s">
        <v>270</v>
      </c>
      <c r="D32" s="44" t="s">
        <v>298</v>
      </c>
      <c r="E32" s="44">
        <v>584</v>
      </c>
      <c r="F32" s="44">
        <v>577</v>
      </c>
      <c r="G32" s="44">
        <v>1161</v>
      </c>
      <c r="H32" s="55">
        <v>3</v>
      </c>
      <c r="I32" s="55">
        <v>26.024999999999999</v>
      </c>
      <c r="J32" s="55">
        <v>3</v>
      </c>
      <c r="K32" s="55">
        <v>26.024999999999999</v>
      </c>
      <c r="L32" s="55">
        <v>2</v>
      </c>
      <c r="M32" s="55">
        <v>27.024999999999999</v>
      </c>
      <c r="N32" s="55">
        <v>2</v>
      </c>
      <c r="O32" s="55">
        <v>27.024999999999999</v>
      </c>
      <c r="P32" s="55">
        <v>1</v>
      </c>
      <c r="Q32" s="55">
        <v>28.024999999999999</v>
      </c>
      <c r="R32" s="55">
        <v>3</v>
      </c>
      <c r="S32" s="55">
        <v>26.024999999999999</v>
      </c>
      <c r="T32" s="55">
        <v>3</v>
      </c>
      <c r="U32" s="55">
        <v>26.024999999999999</v>
      </c>
      <c r="V32" s="55"/>
      <c r="W32" s="55"/>
      <c r="X32" s="55">
        <v>2</v>
      </c>
      <c r="Y32" s="55">
        <v>27.024999999999999</v>
      </c>
      <c r="Z32" s="55">
        <v>2</v>
      </c>
      <c r="AA32" s="55">
        <v>27.024999999999999</v>
      </c>
      <c r="AB32" s="55">
        <v>2</v>
      </c>
      <c r="AC32" s="55">
        <v>27.024999999999999</v>
      </c>
      <c r="AD32" s="55">
        <v>1</v>
      </c>
      <c r="AE32" s="55">
        <v>28.024999999999999</v>
      </c>
      <c r="AF32" s="55">
        <v>2</v>
      </c>
      <c r="AG32" s="55">
        <v>27.024999999999999</v>
      </c>
      <c r="AH32" s="55">
        <v>2</v>
      </c>
      <c r="AI32" s="55">
        <v>27.024999999999999</v>
      </c>
      <c r="AJ32" s="55">
        <v>2</v>
      </c>
      <c r="AK32" s="55">
        <v>27.024999999999999</v>
      </c>
      <c r="AL32" s="55">
        <v>3</v>
      </c>
      <c r="AM32" s="55">
        <v>26.024999999999999</v>
      </c>
      <c r="AN32" s="55">
        <v>3</v>
      </c>
      <c r="AO32" s="55">
        <v>8.3249999999999993</v>
      </c>
      <c r="AP32" s="55">
        <v>2</v>
      </c>
      <c r="AQ32" s="55">
        <v>15.7</v>
      </c>
      <c r="AR32" s="55">
        <v>2</v>
      </c>
      <c r="AS32" s="55">
        <v>27.024999999999999</v>
      </c>
      <c r="AT32" s="55">
        <v>2</v>
      </c>
      <c r="AU32" s="55">
        <v>27.024999999999999</v>
      </c>
      <c r="AV32" s="56">
        <f t="shared" si="0"/>
        <v>42</v>
      </c>
      <c r="AW32" s="51">
        <f t="shared" si="0"/>
        <v>480.44999999999982</v>
      </c>
      <c r="AX32" s="51">
        <f t="shared" si="1"/>
        <v>387</v>
      </c>
      <c r="AY32" s="51">
        <f t="shared" si="2"/>
        <v>9.6750000000000007</v>
      </c>
    </row>
    <row r="33" spans="1:51" ht="25" customHeight="1">
      <c r="A33" s="39">
        <v>29</v>
      </c>
      <c r="B33" s="39" t="s">
        <v>332</v>
      </c>
      <c r="C33" s="44" t="s">
        <v>270</v>
      </c>
      <c r="D33" s="44" t="s">
        <v>299</v>
      </c>
      <c r="E33" s="44">
        <v>259</v>
      </c>
      <c r="F33" s="44">
        <v>203</v>
      </c>
      <c r="G33" s="44">
        <v>462</v>
      </c>
      <c r="H33" s="55">
        <v>3</v>
      </c>
      <c r="I33" s="55">
        <v>8.5500000000000007</v>
      </c>
      <c r="J33" s="55">
        <v>2</v>
      </c>
      <c r="K33" s="55">
        <v>9.5500000000000007</v>
      </c>
      <c r="L33" s="55">
        <v>2</v>
      </c>
      <c r="M33" s="55">
        <v>9.5500000000000007</v>
      </c>
      <c r="N33" s="55">
        <v>1</v>
      </c>
      <c r="O33" s="55">
        <v>10.55</v>
      </c>
      <c r="P33" s="55">
        <v>1</v>
      </c>
      <c r="Q33" s="55">
        <v>10.55</v>
      </c>
      <c r="R33" s="55">
        <v>2</v>
      </c>
      <c r="S33" s="55">
        <v>9.5500000000000007</v>
      </c>
      <c r="T33" s="55">
        <v>1</v>
      </c>
      <c r="U33" s="55">
        <v>10.55</v>
      </c>
      <c r="V33" s="55"/>
      <c r="W33" s="55"/>
      <c r="X33" s="55">
        <v>1</v>
      </c>
      <c r="Y33" s="55">
        <v>10.55</v>
      </c>
      <c r="Z33" s="55">
        <v>2</v>
      </c>
      <c r="AA33" s="55">
        <v>9.5500000000000007</v>
      </c>
      <c r="AB33" s="55">
        <v>1</v>
      </c>
      <c r="AC33" s="55">
        <v>10.55</v>
      </c>
      <c r="AD33" s="55">
        <v>1</v>
      </c>
      <c r="AE33" s="55">
        <v>10.55</v>
      </c>
      <c r="AF33" s="55">
        <v>2</v>
      </c>
      <c r="AG33" s="55">
        <v>9.5500000000000007</v>
      </c>
      <c r="AH33" s="55">
        <v>1</v>
      </c>
      <c r="AI33" s="55">
        <v>10.55</v>
      </c>
      <c r="AJ33" s="55">
        <v>1</v>
      </c>
      <c r="AK33" s="55">
        <v>10.55</v>
      </c>
      <c r="AL33" s="55">
        <v>2</v>
      </c>
      <c r="AM33" s="55">
        <v>9.5500000000000007</v>
      </c>
      <c r="AN33" s="55">
        <v>2</v>
      </c>
      <c r="AO33" s="55">
        <v>3.8</v>
      </c>
      <c r="AP33" s="55">
        <v>2</v>
      </c>
      <c r="AQ33" s="55">
        <v>3.75</v>
      </c>
      <c r="AR33" s="55">
        <v>0</v>
      </c>
      <c r="AS33" s="55">
        <v>11.55</v>
      </c>
      <c r="AT33" s="55">
        <v>1</v>
      </c>
      <c r="AU33" s="55">
        <v>10.55</v>
      </c>
      <c r="AV33" s="56">
        <f t="shared" si="0"/>
        <v>28</v>
      </c>
      <c r="AW33" s="51">
        <f t="shared" si="0"/>
        <v>179.90000000000003</v>
      </c>
      <c r="AX33" s="51">
        <f t="shared" si="1"/>
        <v>154</v>
      </c>
      <c r="AY33" s="51">
        <f t="shared" si="2"/>
        <v>3.85</v>
      </c>
    </row>
    <row r="34" spans="1:51" ht="25" customHeight="1">
      <c r="A34" s="39">
        <v>30</v>
      </c>
      <c r="B34" s="39" t="s">
        <v>332</v>
      </c>
      <c r="C34" s="44" t="s">
        <v>270</v>
      </c>
      <c r="D34" s="44" t="s">
        <v>300</v>
      </c>
      <c r="E34" s="44">
        <v>655</v>
      </c>
      <c r="F34" s="44">
        <v>627</v>
      </c>
      <c r="G34" s="44">
        <v>1282</v>
      </c>
      <c r="H34" s="55">
        <v>3</v>
      </c>
      <c r="I34" s="55">
        <v>29.049999999999997</v>
      </c>
      <c r="J34" s="55">
        <v>3</v>
      </c>
      <c r="K34" s="55">
        <v>29.049999999999997</v>
      </c>
      <c r="L34" s="55">
        <v>3</v>
      </c>
      <c r="M34" s="55">
        <v>29.049999999999997</v>
      </c>
      <c r="N34" s="55">
        <v>2</v>
      </c>
      <c r="O34" s="55">
        <v>30.049999999999997</v>
      </c>
      <c r="P34" s="55">
        <v>1</v>
      </c>
      <c r="Q34" s="55">
        <v>31.049999999999997</v>
      </c>
      <c r="R34" s="55">
        <v>3</v>
      </c>
      <c r="S34" s="55">
        <v>29.049999999999997</v>
      </c>
      <c r="T34" s="55">
        <v>1</v>
      </c>
      <c r="U34" s="55">
        <v>31.049999999999997</v>
      </c>
      <c r="V34" s="55"/>
      <c r="W34" s="55"/>
      <c r="X34" s="55">
        <v>1</v>
      </c>
      <c r="Y34" s="55">
        <v>31.049999999999997</v>
      </c>
      <c r="Z34" s="55">
        <v>3</v>
      </c>
      <c r="AA34" s="55">
        <v>29.049999999999997</v>
      </c>
      <c r="AB34" s="55">
        <v>2</v>
      </c>
      <c r="AC34" s="55">
        <v>30.049999999999997</v>
      </c>
      <c r="AD34" s="55">
        <v>1</v>
      </c>
      <c r="AE34" s="55">
        <v>31.049999999999997</v>
      </c>
      <c r="AF34" s="55">
        <v>2</v>
      </c>
      <c r="AG34" s="55">
        <v>30.049999999999997</v>
      </c>
      <c r="AH34" s="55">
        <v>2</v>
      </c>
      <c r="AI34" s="55">
        <v>30.049999999999997</v>
      </c>
      <c r="AJ34" s="55">
        <v>2</v>
      </c>
      <c r="AK34" s="55">
        <v>30.049999999999997</v>
      </c>
      <c r="AL34" s="55">
        <v>3</v>
      </c>
      <c r="AM34" s="55">
        <v>29.049999999999997</v>
      </c>
      <c r="AN34" s="55">
        <v>3</v>
      </c>
      <c r="AO34" s="55">
        <v>29.049999999999997</v>
      </c>
      <c r="AP34" s="55">
        <v>3</v>
      </c>
      <c r="AQ34" s="55">
        <v>-3</v>
      </c>
      <c r="AR34" s="55">
        <v>3</v>
      </c>
      <c r="AS34" s="55">
        <v>29.049999999999997</v>
      </c>
      <c r="AT34" s="55">
        <v>3</v>
      </c>
      <c r="AU34" s="55">
        <v>29.049999999999997</v>
      </c>
      <c r="AV34" s="56">
        <f t="shared" si="0"/>
        <v>44</v>
      </c>
      <c r="AW34" s="51">
        <f t="shared" si="0"/>
        <v>532.90000000000009</v>
      </c>
      <c r="AX34" s="51">
        <f t="shared" si="1"/>
        <v>427.33333333333331</v>
      </c>
      <c r="AY34" s="51">
        <f t="shared" si="2"/>
        <v>10.683333333333334</v>
      </c>
    </row>
    <row r="35" spans="1:51" ht="25" customHeight="1">
      <c r="A35" s="39">
        <v>31</v>
      </c>
      <c r="B35" s="39" t="s">
        <v>332</v>
      </c>
      <c r="C35" s="44" t="s">
        <v>270</v>
      </c>
      <c r="D35" s="44" t="s">
        <v>301</v>
      </c>
      <c r="E35" s="44">
        <v>392</v>
      </c>
      <c r="F35" s="44">
        <v>300</v>
      </c>
      <c r="G35" s="44">
        <v>692</v>
      </c>
      <c r="H35" s="55">
        <v>2</v>
      </c>
      <c r="I35" s="55">
        <v>15.3</v>
      </c>
      <c r="J35" s="55">
        <v>3</v>
      </c>
      <c r="K35" s="55">
        <v>14.3</v>
      </c>
      <c r="L35" s="55">
        <v>2</v>
      </c>
      <c r="M35" s="55">
        <v>15.3</v>
      </c>
      <c r="N35" s="55">
        <v>2</v>
      </c>
      <c r="O35" s="55">
        <v>15.3</v>
      </c>
      <c r="P35" s="55">
        <v>1</v>
      </c>
      <c r="Q35" s="55">
        <v>16.3</v>
      </c>
      <c r="R35" s="55">
        <v>2</v>
      </c>
      <c r="S35" s="55">
        <v>15.3</v>
      </c>
      <c r="T35" s="55">
        <v>2</v>
      </c>
      <c r="U35" s="55">
        <v>15.3</v>
      </c>
      <c r="V35" s="55"/>
      <c r="W35" s="55"/>
      <c r="X35" s="55">
        <v>2</v>
      </c>
      <c r="Y35" s="55">
        <v>15.3</v>
      </c>
      <c r="Z35" s="55">
        <v>2</v>
      </c>
      <c r="AA35" s="55">
        <v>15.3</v>
      </c>
      <c r="AB35" s="55">
        <v>2</v>
      </c>
      <c r="AC35" s="55">
        <v>15.3</v>
      </c>
      <c r="AD35" s="55">
        <v>1</v>
      </c>
      <c r="AE35" s="55">
        <v>16.3</v>
      </c>
      <c r="AF35" s="55">
        <v>2</v>
      </c>
      <c r="AG35" s="55">
        <v>15.3</v>
      </c>
      <c r="AH35" s="55">
        <v>2</v>
      </c>
      <c r="AI35" s="55">
        <v>15.3</v>
      </c>
      <c r="AJ35" s="55">
        <v>1</v>
      </c>
      <c r="AK35" s="55">
        <v>16.3</v>
      </c>
      <c r="AL35" s="55">
        <v>2</v>
      </c>
      <c r="AM35" s="55">
        <v>15.3</v>
      </c>
      <c r="AN35" s="55">
        <v>2</v>
      </c>
      <c r="AO35" s="55">
        <v>3.3250000000000002</v>
      </c>
      <c r="AP35" s="55">
        <v>2</v>
      </c>
      <c r="AQ35" s="55">
        <v>9.9749999999999996</v>
      </c>
      <c r="AR35" s="55">
        <v>1</v>
      </c>
      <c r="AS35" s="55">
        <v>16.3</v>
      </c>
      <c r="AT35" s="55">
        <v>1</v>
      </c>
      <c r="AU35" s="55">
        <v>16.3</v>
      </c>
      <c r="AV35" s="56">
        <f t="shared" si="0"/>
        <v>34</v>
      </c>
      <c r="AW35" s="51">
        <f t="shared" si="0"/>
        <v>277.40000000000003</v>
      </c>
      <c r="AX35" s="51">
        <f t="shared" si="1"/>
        <v>230.66666666666666</v>
      </c>
      <c r="AY35" s="51">
        <f t="shared" si="2"/>
        <v>5.7666666666666666</v>
      </c>
    </row>
    <row r="36" spans="1:51" ht="25" customHeight="1">
      <c r="A36" s="39">
        <v>32</v>
      </c>
      <c r="B36" s="39" t="s">
        <v>332</v>
      </c>
      <c r="C36" s="44" t="s">
        <v>270</v>
      </c>
      <c r="D36" s="44" t="s">
        <v>302</v>
      </c>
      <c r="E36" s="44">
        <v>338</v>
      </c>
      <c r="F36" s="44">
        <v>326</v>
      </c>
      <c r="G36" s="44">
        <v>664</v>
      </c>
      <c r="H36" s="55">
        <v>2</v>
      </c>
      <c r="I36" s="55">
        <v>14.600000000000001</v>
      </c>
      <c r="J36" s="55">
        <v>2</v>
      </c>
      <c r="K36" s="55">
        <v>14.600000000000001</v>
      </c>
      <c r="L36" s="55">
        <v>3</v>
      </c>
      <c r="M36" s="55">
        <v>13.600000000000001</v>
      </c>
      <c r="N36" s="55">
        <v>1</v>
      </c>
      <c r="O36" s="55">
        <v>15.600000000000001</v>
      </c>
      <c r="P36" s="55">
        <v>1</v>
      </c>
      <c r="Q36" s="55">
        <v>15.600000000000001</v>
      </c>
      <c r="R36" s="55">
        <v>3</v>
      </c>
      <c r="S36" s="55">
        <v>13.600000000000001</v>
      </c>
      <c r="T36" s="55">
        <v>2</v>
      </c>
      <c r="U36" s="55">
        <v>14.600000000000001</v>
      </c>
      <c r="V36" s="55"/>
      <c r="W36" s="55"/>
      <c r="X36" s="55">
        <v>0</v>
      </c>
      <c r="Y36" s="55">
        <v>16.600000000000001</v>
      </c>
      <c r="Z36" s="55">
        <v>3</v>
      </c>
      <c r="AA36" s="55">
        <v>13.600000000000001</v>
      </c>
      <c r="AB36" s="55">
        <v>1</v>
      </c>
      <c r="AC36" s="55">
        <v>15.600000000000001</v>
      </c>
      <c r="AD36" s="55">
        <v>1</v>
      </c>
      <c r="AE36" s="55">
        <v>15.600000000000001</v>
      </c>
      <c r="AF36" s="55">
        <v>2</v>
      </c>
      <c r="AG36" s="55">
        <v>14.600000000000001</v>
      </c>
      <c r="AH36" s="55">
        <v>2</v>
      </c>
      <c r="AI36" s="55">
        <v>14.600000000000001</v>
      </c>
      <c r="AJ36" s="55">
        <v>2</v>
      </c>
      <c r="AK36" s="55">
        <v>14.600000000000001</v>
      </c>
      <c r="AL36" s="55">
        <v>1</v>
      </c>
      <c r="AM36" s="55">
        <v>15.600000000000001</v>
      </c>
      <c r="AN36" s="55">
        <v>1</v>
      </c>
      <c r="AO36" s="55">
        <v>5.15</v>
      </c>
      <c r="AP36" s="55">
        <v>1</v>
      </c>
      <c r="AQ36" s="55">
        <v>9.4499999999999993</v>
      </c>
      <c r="AR36" s="55">
        <v>1</v>
      </c>
      <c r="AS36" s="55">
        <v>15.600000000000001</v>
      </c>
      <c r="AT36" s="55">
        <v>1</v>
      </c>
      <c r="AU36" s="55">
        <v>15.600000000000001</v>
      </c>
      <c r="AV36" s="56">
        <f t="shared" si="0"/>
        <v>30</v>
      </c>
      <c r="AW36" s="51">
        <f t="shared" si="0"/>
        <v>268.79999999999995</v>
      </c>
      <c r="AX36" s="51">
        <f t="shared" si="1"/>
        <v>221.33333333333334</v>
      </c>
      <c r="AY36" s="51">
        <f t="shared" si="2"/>
        <v>5.5333333333333332</v>
      </c>
    </row>
    <row r="37" spans="1:51" ht="25" customHeight="1">
      <c r="A37" s="39">
        <v>33</v>
      </c>
      <c r="B37" s="39" t="s">
        <v>332</v>
      </c>
      <c r="C37" s="44" t="s">
        <v>270</v>
      </c>
      <c r="D37" s="44" t="s">
        <v>303</v>
      </c>
      <c r="E37" s="44">
        <v>527</v>
      </c>
      <c r="F37" s="44">
        <v>505</v>
      </c>
      <c r="G37" s="44">
        <v>1032</v>
      </c>
      <c r="H37" s="55">
        <v>4</v>
      </c>
      <c r="I37" s="55">
        <v>21.8</v>
      </c>
      <c r="J37" s="55">
        <v>3</v>
      </c>
      <c r="K37" s="55">
        <v>22.8</v>
      </c>
      <c r="L37" s="55">
        <v>3</v>
      </c>
      <c r="M37" s="55">
        <v>22.8</v>
      </c>
      <c r="N37" s="55">
        <v>2</v>
      </c>
      <c r="O37" s="55">
        <v>23.8</v>
      </c>
      <c r="P37" s="55">
        <v>1</v>
      </c>
      <c r="Q37" s="55">
        <v>24.8</v>
      </c>
      <c r="R37" s="55">
        <v>3</v>
      </c>
      <c r="S37" s="55">
        <v>22.8</v>
      </c>
      <c r="T37" s="55">
        <v>3</v>
      </c>
      <c r="U37" s="55">
        <v>22.8</v>
      </c>
      <c r="V37" s="55"/>
      <c r="W37" s="55"/>
      <c r="X37" s="55">
        <v>2</v>
      </c>
      <c r="Y37" s="55">
        <v>23.8</v>
      </c>
      <c r="Z37" s="55">
        <v>3</v>
      </c>
      <c r="AA37" s="55">
        <v>22.8</v>
      </c>
      <c r="AB37" s="55">
        <v>2</v>
      </c>
      <c r="AC37" s="55">
        <v>23.8</v>
      </c>
      <c r="AD37" s="55">
        <v>1</v>
      </c>
      <c r="AE37" s="55">
        <v>24.8</v>
      </c>
      <c r="AF37" s="55">
        <v>2</v>
      </c>
      <c r="AG37" s="55">
        <v>23.8</v>
      </c>
      <c r="AH37" s="55">
        <v>3</v>
      </c>
      <c r="AI37" s="55">
        <v>22.8</v>
      </c>
      <c r="AJ37" s="55">
        <v>3</v>
      </c>
      <c r="AK37" s="55">
        <v>22.8</v>
      </c>
      <c r="AL37" s="55">
        <v>4</v>
      </c>
      <c r="AM37" s="55">
        <v>21.8</v>
      </c>
      <c r="AN37" s="55">
        <v>3</v>
      </c>
      <c r="AO37" s="55">
        <v>10.074999999999999</v>
      </c>
      <c r="AP37" s="55">
        <v>4</v>
      </c>
      <c r="AQ37" s="55">
        <v>8.7249999999999996</v>
      </c>
      <c r="AR37" s="55">
        <v>3</v>
      </c>
      <c r="AS37" s="55">
        <v>22.8</v>
      </c>
      <c r="AT37" s="55">
        <v>2</v>
      </c>
      <c r="AU37" s="55">
        <v>23.8</v>
      </c>
      <c r="AV37" s="56">
        <f t="shared" si="0"/>
        <v>51</v>
      </c>
      <c r="AW37" s="51">
        <f t="shared" si="0"/>
        <v>413.40000000000015</v>
      </c>
      <c r="AX37" s="51">
        <f t="shared" si="1"/>
        <v>344</v>
      </c>
      <c r="AY37" s="51">
        <f t="shared" si="2"/>
        <v>8.6</v>
      </c>
    </row>
    <row r="38" spans="1:51" ht="25" customHeight="1">
      <c r="A38" s="39">
        <v>34</v>
      </c>
      <c r="B38" s="39" t="s">
        <v>332</v>
      </c>
      <c r="C38" s="44" t="s">
        <v>270</v>
      </c>
      <c r="D38" s="44" t="s">
        <v>304</v>
      </c>
      <c r="E38" s="44">
        <v>427</v>
      </c>
      <c r="F38" s="44">
        <v>418</v>
      </c>
      <c r="G38" s="44">
        <v>845</v>
      </c>
      <c r="H38" s="55">
        <v>3</v>
      </c>
      <c r="I38" s="55">
        <v>18.125</v>
      </c>
      <c r="J38" s="55">
        <v>3</v>
      </c>
      <c r="K38" s="55">
        <v>18.125</v>
      </c>
      <c r="L38" s="55">
        <v>2</v>
      </c>
      <c r="M38" s="55">
        <v>19.125</v>
      </c>
      <c r="N38" s="55">
        <v>2</v>
      </c>
      <c r="O38" s="55">
        <v>19.125</v>
      </c>
      <c r="P38" s="55">
        <v>2</v>
      </c>
      <c r="Q38" s="55">
        <v>19.125</v>
      </c>
      <c r="R38" s="55">
        <v>3</v>
      </c>
      <c r="S38" s="55">
        <v>18.125</v>
      </c>
      <c r="T38" s="55">
        <v>2</v>
      </c>
      <c r="U38" s="55">
        <v>19.125</v>
      </c>
      <c r="V38" s="55"/>
      <c r="W38" s="55"/>
      <c r="X38" s="55">
        <v>0</v>
      </c>
      <c r="Y38" s="55">
        <v>21.125</v>
      </c>
      <c r="Z38" s="55">
        <v>2</v>
      </c>
      <c r="AA38" s="55">
        <v>19.125</v>
      </c>
      <c r="AB38" s="55">
        <v>2</v>
      </c>
      <c r="AC38" s="55">
        <v>19.125</v>
      </c>
      <c r="AD38" s="55">
        <v>2</v>
      </c>
      <c r="AE38" s="55">
        <v>19.125</v>
      </c>
      <c r="AF38" s="55">
        <v>3</v>
      </c>
      <c r="AG38" s="55">
        <v>18.125</v>
      </c>
      <c r="AH38" s="55">
        <v>3</v>
      </c>
      <c r="AI38" s="55">
        <v>18.125</v>
      </c>
      <c r="AJ38" s="55">
        <v>2</v>
      </c>
      <c r="AK38" s="55">
        <v>19.125</v>
      </c>
      <c r="AL38" s="55">
        <v>3</v>
      </c>
      <c r="AM38" s="55">
        <v>18.125</v>
      </c>
      <c r="AN38" s="55">
        <v>3</v>
      </c>
      <c r="AO38" s="55">
        <v>7.2249999999999996</v>
      </c>
      <c r="AP38" s="55">
        <v>3</v>
      </c>
      <c r="AQ38" s="55">
        <v>7.9</v>
      </c>
      <c r="AR38" s="55">
        <v>3</v>
      </c>
      <c r="AS38" s="55">
        <v>18.125</v>
      </c>
      <c r="AT38" s="55">
        <v>3</v>
      </c>
      <c r="AU38" s="55">
        <v>18.125</v>
      </c>
      <c r="AV38" s="56">
        <f t="shared" si="0"/>
        <v>46</v>
      </c>
      <c r="AW38" s="51">
        <f t="shared" si="0"/>
        <v>334.25</v>
      </c>
      <c r="AX38" s="51">
        <f t="shared" si="1"/>
        <v>281.66666666666669</v>
      </c>
      <c r="AY38" s="51">
        <f t="shared" si="2"/>
        <v>7.041666666666667</v>
      </c>
    </row>
    <row r="39" spans="1:51" ht="25" customHeight="1">
      <c r="A39" s="39">
        <v>35</v>
      </c>
      <c r="B39" s="39" t="s">
        <v>332</v>
      </c>
      <c r="C39" s="44" t="s">
        <v>270</v>
      </c>
      <c r="D39" s="44" t="s">
        <v>305</v>
      </c>
      <c r="E39" s="44">
        <v>354</v>
      </c>
      <c r="F39" s="44">
        <v>443</v>
      </c>
      <c r="G39" s="44">
        <v>797</v>
      </c>
      <c r="H39" s="55">
        <v>3</v>
      </c>
      <c r="I39" s="55">
        <v>16.925000000000001</v>
      </c>
      <c r="J39" s="55">
        <v>3</v>
      </c>
      <c r="K39" s="55">
        <v>16.925000000000001</v>
      </c>
      <c r="L39" s="55">
        <v>2</v>
      </c>
      <c r="M39" s="55">
        <v>17.925000000000001</v>
      </c>
      <c r="N39" s="55">
        <v>2</v>
      </c>
      <c r="O39" s="55">
        <v>17.925000000000001</v>
      </c>
      <c r="P39" s="55">
        <v>2</v>
      </c>
      <c r="Q39" s="55">
        <v>17.925000000000001</v>
      </c>
      <c r="R39" s="55">
        <v>3</v>
      </c>
      <c r="S39" s="55">
        <v>16.925000000000001</v>
      </c>
      <c r="T39" s="55">
        <v>2</v>
      </c>
      <c r="U39" s="55">
        <v>17.925000000000001</v>
      </c>
      <c r="V39" s="55"/>
      <c r="W39" s="55"/>
      <c r="X39" s="55">
        <v>1</v>
      </c>
      <c r="Y39" s="55">
        <v>18.925000000000001</v>
      </c>
      <c r="Z39" s="55">
        <v>2</v>
      </c>
      <c r="AA39" s="55">
        <v>17.925000000000001</v>
      </c>
      <c r="AB39" s="55">
        <v>2</v>
      </c>
      <c r="AC39" s="55">
        <v>17.925000000000001</v>
      </c>
      <c r="AD39" s="55">
        <v>2</v>
      </c>
      <c r="AE39" s="55">
        <v>17.925000000000001</v>
      </c>
      <c r="AF39" s="55">
        <v>2</v>
      </c>
      <c r="AG39" s="55">
        <v>17.925000000000001</v>
      </c>
      <c r="AH39" s="55">
        <v>2</v>
      </c>
      <c r="AI39" s="55">
        <v>17.925000000000001</v>
      </c>
      <c r="AJ39" s="55">
        <v>2</v>
      </c>
      <c r="AK39" s="55">
        <v>17.925000000000001</v>
      </c>
      <c r="AL39" s="55">
        <v>2</v>
      </c>
      <c r="AM39" s="55">
        <v>17.925000000000001</v>
      </c>
      <c r="AN39" s="55">
        <v>2</v>
      </c>
      <c r="AO39" s="55">
        <v>8.2249999999999996</v>
      </c>
      <c r="AP39" s="55">
        <v>2</v>
      </c>
      <c r="AQ39" s="55">
        <v>7.6999999999999993</v>
      </c>
      <c r="AR39" s="55">
        <v>2</v>
      </c>
      <c r="AS39" s="55">
        <v>17.925000000000001</v>
      </c>
      <c r="AT39" s="55">
        <v>1</v>
      </c>
      <c r="AU39" s="55">
        <v>18.925000000000001</v>
      </c>
      <c r="AV39" s="56">
        <f t="shared" si="0"/>
        <v>39</v>
      </c>
      <c r="AW39" s="51">
        <f t="shared" si="0"/>
        <v>319.65000000000009</v>
      </c>
      <c r="AX39" s="51">
        <f t="shared" si="1"/>
        <v>265.66666666666669</v>
      </c>
      <c r="AY39" s="51">
        <f t="shared" si="2"/>
        <v>6.6416666666666675</v>
      </c>
    </row>
    <row r="40" spans="1:51" ht="25" customHeight="1">
      <c r="A40" s="39">
        <v>36</v>
      </c>
      <c r="B40" s="39" t="s">
        <v>332</v>
      </c>
      <c r="C40" s="44" t="s">
        <v>270</v>
      </c>
      <c r="D40" s="44" t="s">
        <v>306</v>
      </c>
      <c r="E40" s="44">
        <v>670</v>
      </c>
      <c r="F40" s="44">
        <v>657</v>
      </c>
      <c r="G40" s="44">
        <v>1327</v>
      </c>
      <c r="H40" s="55">
        <v>3</v>
      </c>
      <c r="I40" s="55">
        <v>30.174999999999997</v>
      </c>
      <c r="J40" s="55">
        <v>3</v>
      </c>
      <c r="K40" s="55">
        <v>30.174999999999997</v>
      </c>
      <c r="L40" s="55">
        <v>3</v>
      </c>
      <c r="M40" s="55">
        <v>30.174999999999997</v>
      </c>
      <c r="N40" s="55">
        <v>2</v>
      </c>
      <c r="O40" s="55">
        <v>31.174999999999997</v>
      </c>
      <c r="P40" s="55">
        <v>1</v>
      </c>
      <c r="Q40" s="55">
        <v>32.174999999999997</v>
      </c>
      <c r="R40" s="55">
        <v>3</v>
      </c>
      <c r="S40" s="55">
        <v>30.174999999999997</v>
      </c>
      <c r="T40" s="55">
        <v>2</v>
      </c>
      <c r="U40" s="55">
        <v>31.174999999999997</v>
      </c>
      <c r="V40" s="55"/>
      <c r="W40" s="55"/>
      <c r="X40" s="55">
        <v>2</v>
      </c>
      <c r="Y40" s="55">
        <v>31.174999999999997</v>
      </c>
      <c r="Z40" s="55">
        <v>3</v>
      </c>
      <c r="AA40" s="55">
        <v>30.174999999999997</v>
      </c>
      <c r="AB40" s="55">
        <v>2</v>
      </c>
      <c r="AC40" s="55">
        <v>31.174999999999997</v>
      </c>
      <c r="AD40" s="55">
        <v>1</v>
      </c>
      <c r="AE40" s="55">
        <v>32.174999999999997</v>
      </c>
      <c r="AF40" s="55">
        <v>3</v>
      </c>
      <c r="AG40" s="55">
        <v>30.174999999999997</v>
      </c>
      <c r="AH40" s="55">
        <v>1</v>
      </c>
      <c r="AI40" s="55">
        <v>32.174999999999997</v>
      </c>
      <c r="AJ40" s="55">
        <v>3</v>
      </c>
      <c r="AK40" s="55">
        <v>30.174999999999997</v>
      </c>
      <c r="AL40" s="55">
        <v>1</v>
      </c>
      <c r="AM40" s="55">
        <v>32.174999999999997</v>
      </c>
      <c r="AN40" s="55">
        <v>1</v>
      </c>
      <c r="AO40" s="55">
        <v>13.324999999999999</v>
      </c>
      <c r="AP40" s="55">
        <v>1</v>
      </c>
      <c r="AQ40" s="55">
        <v>17.850000000000001</v>
      </c>
      <c r="AR40" s="55">
        <v>2</v>
      </c>
      <c r="AS40" s="55">
        <v>31.174999999999997</v>
      </c>
      <c r="AT40" s="55">
        <v>3</v>
      </c>
      <c r="AU40" s="55">
        <v>30.174999999999997</v>
      </c>
      <c r="AV40" s="56">
        <f t="shared" si="0"/>
        <v>40</v>
      </c>
      <c r="AW40" s="51">
        <f t="shared" si="0"/>
        <v>557.15000000000009</v>
      </c>
      <c r="AX40" s="51">
        <f t="shared" si="1"/>
        <v>442.33333333333331</v>
      </c>
      <c r="AY40" s="51">
        <f t="shared" si="2"/>
        <v>11.058333333333334</v>
      </c>
    </row>
    <row r="41" spans="1:51" ht="25" customHeight="1">
      <c r="A41" s="39">
        <v>37</v>
      </c>
      <c r="B41" s="39" t="s">
        <v>332</v>
      </c>
      <c r="C41" s="44" t="s">
        <v>307</v>
      </c>
      <c r="D41" s="44" t="s">
        <v>308</v>
      </c>
      <c r="E41" s="44">
        <v>99</v>
      </c>
      <c r="F41" s="44">
        <v>116</v>
      </c>
      <c r="G41" s="44">
        <v>215</v>
      </c>
      <c r="H41" s="55">
        <v>2</v>
      </c>
      <c r="I41" s="55">
        <v>3.375</v>
      </c>
      <c r="J41" s="55">
        <v>1</v>
      </c>
      <c r="K41" s="55">
        <v>4.375</v>
      </c>
      <c r="L41" s="55">
        <v>1</v>
      </c>
      <c r="M41" s="55">
        <v>4.375</v>
      </c>
      <c r="N41" s="55">
        <v>1</v>
      </c>
      <c r="O41" s="55">
        <v>4.375</v>
      </c>
      <c r="P41" s="55">
        <v>3</v>
      </c>
      <c r="Q41" s="55">
        <v>2.375</v>
      </c>
      <c r="R41" s="55">
        <v>1</v>
      </c>
      <c r="S41" s="55">
        <v>4.375</v>
      </c>
      <c r="T41" s="55">
        <v>0</v>
      </c>
      <c r="U41" s="55">
        <v>5.375</v>
      </c>
      <c r="V41" s="55"/>
      <c r="W41" s="55"/>
      <c r="X41" s="55">
        <v>1</v>
      </c>
      <c r="Y41" s="55">
        <v>4.375</v>
      </c>
      <c r="Z41" s="55">
        <v>1</v>
      </c>
      <c r="AA41" s="55">
        <v>4.375</v>
      </c>
      <c r="AB41" s="55">
        <v>1</v>
      </c>
      <c r="AC41" s="55">
        <v>4.375</v>
      </c>
      <c r="AD41" s="55">
        <v>3</v>
      </c>
      <c r="AE41" s="55">
        <v>2.375</v>
      </c>
      <c r="AF41" s="55">
        <v>2</v>
      </c>
      <c r="AG41" s="55">
        <v>3.375</v>
      </c>
      <c r="AH41" s="55">
        <v>0</v>
      </c>
      <c r="AI41" s="55">
        <v>5.375</v>
      </c>
      <c r="AJ41" s="55">
        <v>1</v>
      </c>
      <c r="AK41" s="55">
        <v>4.375</v>
      </c>
      <c r="AL41" s="55">
        <v>2</v>
      </c>
      <c r="AM41" s="55">
        <v>3.375</v>
      </c>
      <c r="AN41" s="55">
        <v>0</v>
      </c>
      <c r="AO41" s="55">
        <v>2.1</v>
      </c>
      <c r="AP41" s="55">
        <v>0</v>
      </c>
      <c r="AQ41" s="55">
        <v>3.2749999999999999</v>
      </c>
      <c r="AR41" s="55">
        <v>0</v>
      </c>
      <c r="AS41" s="55">
        <v>5.375</v>
      </c>
      <c r="AT41" s="55">
        <v>0</v>
      </c>
      <c r="AU41" s="55">
        <v>5.375</v>
      </c>
      <c r="AV41" s="56">
        <f t="shared" si="0"/>
        <v>20</v>
      </c>
      <c r="AW41" s="51">
        <f t="shared" si="0"/>
        <v>76.75</v>
      </c>
      <c r="AX41" s="51">
        <f t="shared" si="1"/>
        <v>71.666666666666671</v>
      </c>
      <c r="AY41" s="51">
        <f t="shared" si="2"/>
        <v>1.7916666666666667</v>
      </c>
    </row>
    <row r="42" spans="1:51" ht="25" customHeight="1">
      <c r="A42" s="39">
        <v>38</v>
      </c>
      <c r="B42" s="39" t="s">
        <v>332</v>
      </c>
      <c r="C42" s="44" t="s">
        <v>307</v>
      </c>
      <c r="D42" s="44" t="s">
        <v>309</v>
      </c>
      <c r="E42" s="44">
        <v>518</v>
      </c>
      <c r="F42" s="44">
        <v>456</v>
      </c>
      <c r="G42" s="44">
        <v>974</v>
      </c>
      <c r="H42" s="55">
        <v>2</v>
      </c>
      <c r="I42" s="55">
        <v>22.35</v>
      </c>
      <c r="J42" s="55">
        <v>4</v>
      </c>
      <c r="K42" s="55">
        <v>20.350000000000001</v>
      </c>
      <c r="L42" s="55">
        <v>3</v>
      </c>
      <c r="M42" s="55">
        <v>21.35</v>
      </c>
      <c r="N42" s="55">
        <v>3</v>
      </c>
      <c r="O42" s="55">
        <v>21.35</v>
      </c>
      <c r="P42" s="55">
        <v>3</v>
      </c>
      <c r="Q42" s="55">
        <v>21.35</v>
      </c>
      <c r="R42" s="55">
        <v>1</v>
      </c>
      <c r="S42" s="55">
        <v>23.35</v>
      </c>
      <c r="T42" s="55">
        <v>1</v>
      </c>
      <c r="U42" s="55">
        <v>23.35</v>
      </c>
      <c r="V42" s="55"/>
      <c r="W42" s="55"/>
      <c r="X42" s="55">
        <v>1</v>
      </c>
      <c r="Y42" s="55">
        <v>23.35</v>
      </c>
      <c r="Z42" s="55">
        <v>3</v>
      </c>
      <c r="AA42" s="55">
        <v>21.35</v>
      </c>
      <c r="AB42" s="55">
        <v>3</v>
      </c>
      <c r="AC42" s="55">
        <v>21.35</v>
      </c>
      <c r="AD42" s="55">
        <v>3</v>
      </c>
      <c r="AE42" s="55">
        <v>21.35</v>
      </c>
      <c r="AF42" s="55">
        <v>2</v>
      </c>
      <c r="AG42" s="55">
        <v>22.35</v>
      </c>
      <c r="AH42" s="55">
        <v>0</v>
      </c>
      <c r="AI42" s="55">
        <v>24.35</v>
      </c>
      <c r="AJ42" s="55">
        <v>1</v>
      </c>
      <c r="AK42" s="55">
        <v>23.35</v>
      </c>
      <c r="AL42" s="55">
        <v>2</v>
      </c>
      <c r="AM42" s="55">
        <v>22.35</v>
      </c>
      <c r="AN42" s="55">
        <v>1</v>
      </c>
      <c r="AO42" s="55">
        <v>71.974999999999994</v>
      </c>
      <c r="AP42" s="55">
        <v>1</v>
      </c>
      <c r="AQ42" s="55">
        <v>-49.625</v>
      </c>
      <c r="AR42" s="55">
        <v>0</v>
      </c>
      <c r="AS42" s="55">
        <v>24.35</v>
      </c>
      <c r="AT42" s="55">
        <v>1</v>
      </c>
      <c r="AU42" s="55">
        <v>23.35</v>
      </c>
      <c r="AV42" s="56">
        <f t="shared" si="0"/>
        <v>35</v>
      </c>
      <c r="AW42" s="51">
        <f t="shared" si="0"/>
        <v>403.30000000000007</v>
      </c>
      <c r="AX42" s="51">
        <f t="shared" si="1"/>
        <v>324.66666666666669</v>
      </c>
      <c r="AY42" s="51">
        <f t="shared" si="2"/>
        <v>8.1166666666666671</v>
      </c>
    </row>
    <row r="43" spans="1:51" ht="25" customHeight="1">
      <c r="A43" s="39">
        <v>39</v>
      </c>
      <c r="B43" s="39" t="s">
        <v>332</v>
      </c>
      <c r="C43" s="44" t="s">
        <v>307</v>
      </c>
      <c r="D43" s="44" t="s">
        <v>310</v>
      </c>
      <c r="E43" s="44">
        <v>411</v>
      </c>
      <c r="F43" s="44">
        <v>475</v>
      </c>
      <c r="G43" s="44">
        <v>886</v>
      </c>
      <c r="H43" s="55">
        <v>3</v>
      </c>
      <c r="I43" s="55">
        <v>19.149999999999999</v>
      </c>
      <c r="J43" s="55">
        <v>3</v>
      </c>
      <c r="K43" s="55">
        <v>19.149999999999999</v>
      </c>
      <c r="L43" s="55">
        <v>3</v>
      </c>
      <c r="M43" s="55">
        <v>19.149999999999999</v>
      </c>
      <c r="N43" s="55">
        <v>2</v>
      </c>
      <c r="O43" s="55">
        <v>20.149999999999999</v>
      </c>
      <c r="P43" s="55">
        <v>6</v>
      </c>
      <c r="Q43" s="55">
        <v>16.149999999999999</v>
      </c>
      <c r="R43" s="55">
        <v>3</v>
      </c>
      <c r="S43" s="55">
        <v>19.149999999999999</v>
      </c>
      <c r="T43" s="55">
        <v>2</v>
      </c>
      <c r="U43" s="55">
        <v>20.149999999999999</v>
      </c>
      <c r="V43" s="55"/>
      <c r="W43" s="55"/>
      <c r="X43" s="55">
        <v>2</v>
      </c>
      <c r="Y43" s="55">
        <v>20.149999999999999</v>
      </c>
      <c r="Z43" s="55">
        <v>3</v>
      </c>
      <c r="AA43" s="55">
        <v>19.149999999999999</v>
      </c>
      <c r="AB43" s="55">
        <v>2</v>
      </c>
      <c r="AC43" s="55">
        <v>20.149999999999999</v>
      </c>
      <c r="AD43" s="55">
        <v>6</v>
      </c>
      <c r="AE43" s="55">
        <v>16.149999999999999</v>
      </c>
      <c r="AF43" s="55">
        <v>3</v>
      </c>
      <c r="AG43" s="55">
        <v>19.149999999999999</v>
      </c>
      <c r="AH43" s="55">
        <v>2</v>
      </c>
      <c r="AI43" s="55">
        <v>20.149999999999999</v>
      </c>
      <c r="AJ43" s="55">
        <v>2</v>
      </c>
      <c r="AK43" s="55">
        <v>20.149999999999999</v>
      </c>
      <c r="AL43" s="55">
        <v>2</v>
      </c>
      <c r="AM43" s="55">
        <v>20.149999999999999</v>
      </c>
      <c r="AN43" s="55">
        <v>1</v>
      </c>
      <c r="AO43" s="55">
        <v>8.0250000000000004</v>
      </c>
      <c r="AP43" s="55">
        <v>2</v>
      </c>
      <c r="AQ43" s="55">
        <v>11.125</v>
      </c>
      <c r="AR43" s="55">
        <v>1</v>
      </c>
      <c r="AS43" s="55">
        <v>21.15</v>
      </c>
      <c r="AT43" s="55">
        <v>1</v>
      </c>
      <c r="AU43" s="55">
        <v>21.15</v>
      </c>
      <c r="AV43" s="56">
        <f t="shared" si="0"/>
        <v>49</v>
      </c>
      <c r="AW43" s="51">
        <f t="shared" si="0"/>
        <v>349.69999999999993</v>
      </c>
      <c r="AX43" s="51">
        <f t="shared" si="1"/>
        <v>295.33333333333331</v>
      </c>
      <c r="AY43" s="51">
        <f t="shared" si="2"/>
        <v>7.3833333333333329</v>
      </c>
    </row>
    <row r="44" spans="1:51" ht="25" customHeight="1">
      <c r="A44" s="39">
        <v>40</v>
      </c>
      <c r="B44" s="39" t="s">
        <v>332</v>
      </c>
      <c r="C44" s="44" t="s">
        <v>307</v>
      </c>
      <c r="D44" s="44" t="s">
        <v>311</v>
      </c>
      <c r="E44" s="44">
        <v>473</v>
      </c>
      <c r="F44" s="44">
        <v>541</v>
      </c>
      <c r="G44" s="44">
        <v>1014</v>
      </c>
      <c r="H44" s="55">
        <v>3</v>
      </c>
      <c r="I44" s="55">
        <v>22.35</v>
      </c>
      <c r="J44" s="55">
        <v>3</v>
      </c>
      <c r="K44" s="55">
        <v>22.35</v>
      </c>
      <c r="L44" s="55">
        <v>3</v>
      </c>
      <c r="M44" s="55">
        <v>22.35</v>
      </c>
      <c r="N44" s="55">
        <v>2</v>
      </c>
      <c r="O44" s="55">
        <v>23.35</v>
      </c>
      <c r="P44" s="55">
        <v>4</v>
      </c>
      <c r="Q44" s="55">
        <v>21.35</v>
      </c>
      <c r="R44" s="55">
        <v>3</v>
      </c>
      <c r="S44" s="55">
        <v>22.35</v>
      </c>
      <c r="T44" s="55">
        <v>2</v>
      </c>
      <c r="U44" s="55">
        <v>23.35</v>
      </c>
      <c r="V44" s="55"/>
      <c r="W44" s="55"/>
      <c r="X44" s="55">
        <v>0</v>
      </c>
      <c r="Y44" s="55">
        <v>25.35</v>
      </c>
      <c r="Z44" s="55">
        <v>3</v>
      </c>
      <c r="AA44" s="55">
        <v>22.35</v>
      </c>
      <c r="AB44" s="55">
        <v>2</v>
      </c>
      <c r="AC44" s="55">
        <v>23.35</v>
      </c>
      <c r="AD44" s="55">
        <v>4</v>
      </c>
      <c r="AE44" s="55">
        <v>21.35</v>
      </c>
      <c r="AF44" s="55">
        <v>2</v>
      </c>
      <c r="AG44" s="55">
        <v>23.35</v>
      </c>
      <c r="AH44" s="55">
        <v>1</v>
      </c>
      <c r="AI44" s="55">
        <v>24.35</v>
      </c>
      <c r="AJ44" s="55">
        <v>3</v>
      </c>
      <c r="AK44" s="55">
        <v>22.35</v>
      </c>
      <c r="AL44" s="55">
        <v>2</v>
      </c>
      <c r="AM44" s="55">
        <v>23.35</v>
      </c>
      <c r="AN44" s="55">
        <v>1</v>
      </c>
      <c r="AO44" s="55">
        <v>10.425000000000001</v>
      </c>
      <c r="AP44" s="55">
        <v>2</v>
      </c>
      <c r="AQ44" s="55">
        <v>11.925000000000001</v>
      </c>
      <c r="AR44" s="55">
        <v>0</v>
      </c>
      <c r="AS44" s="55">
        <v>25.35</v>
      </c>
      <c r="AT44" s="55">
        <v>2</v>
      </c>
      <c r="AU44" s="55">
        <v>23.35</v>
      </c>
      <c r="AV44" s="56">
        <f t="shared" si="0"/>
        <v>42</v>
      </c>
      <c r="AW44" s="51">
        <f t="shared" si="0"/>
        <v>414.30000000000013</v>
      </c>
      <c r="AX44" s="51">
        <f t="shared" si="1"/>
        <v>338</v>
      </c>
      <c r="AY44" s="51">
        <f t="shared" si="2"/>
        <v>8.4499999999999993</v>
      </c>
    </row>
    <row r="45" spans="1:51" ht="25" customHeight="1">
      <c r="A45" s="39">
        <v>41</v>
      </c>
      <c r="B45" s="39" t="s">
        <v>332</v>
      </c>
      <c r="C45" s="44" t="s">
        <v>307</v>
      </c>
      <c r="D45" s="44" t="s">
        <v>312</v>
      </c>
      <c r="E45" s="44">
        <v>398</v>
      </c>
      <c r="F45" s="44">
        <v>441</v>
      </c>
      <c r="G45" s="44">
        <v>839</v>
      </c>
      <c r="H45" s="55">
        <v>3</v>
      </c>
      <c r="I45" s="55">
        <v>17.975000000000001</v>
      </c>
      <c r="J45" s="55">
        <v>2</v>
      </c>
      <c r="K45" s="55">
        <v>18.975000000000001</v>
      </c>
      <c r="L45" s="55">
        <v>4</v>
      </c>
      <c r="M45" s="55">
        <v>16.975000000000001</v>
      </c>
      <c r="N45" s="55">
        <v>1</v>
      </c>
      <c r="O45" s="55">
        <v>19.975000000000001</v>
      </c>
      <c r="P45" s="55">
        <v>4</v>
      </c>
      <c r="Q45" s="55">
        <v>16.975000000000001</v>
      </c>
      <c r="R45" s="55">
        <v>4</v>
      </c>
      <c r="S45" s="55">
        <v>16.975000000000001</v>
      </c>
      <c r="T45" s="55">
        <v>1</v>
      </c>
      <c r="U45" s="55">
        <v>19.975000000000001</v>
      </c>
      <c r="V45" s="55"/>
      <c r="W45" s="55"/>
      <c r="X45" s="55">
        <v>1</v>
      </c>
      <c r="Y45" s="55">
        <v>19.975000000000001</v>
      </c>
      <c r="Z45" s="55">
        <v>4</v>
      </c>
      <c r="AA45" s="55">
        <v>16.975000000000001</v>
      </c>
      <c r="AB45" s="55">
        <v>1</v>
      </c>
      <c r="AC45" s="55">
        <v>19.975000000000001</v>
      </c>
      <c r="AD45" s="55">
        <v>4</v>
      </c>
      <c r="AE45" s="55">
        <v>16.975000000000001</v>
      </c>
      <c r="AF45" s="55">
        <v>2</v>
      </c>
      <c r="AG45" s="55">
        <v>18.975000000000001</v>
      </c>
      <c r="AH45" s="55">
        <v>1</v>
      </c>
      <c r="AI45" s="55">
        <v>19.975000000000001</v>
      </c>
      <c r="AJ45" s="55">
        <v>2</v>
      </c>
      <c r="AK45" s="55">
        <v>18.975000000000001</v>
      </c>
      <c r="AL45" s="55">
        <v>2</v>
      </c>
      <c r="AM45" s="55">
        <v>18.975000000000001</v>
      </c>
      <c r="AN45" s="55">
        <v>0</v>
      </c>
      <c r="AO45" s="55">
        <v>6.625</v>
      </c>
      <c r="AP45" s="55">
        <v>1</v>
      </c>
      <c r="AQ45" s="55">
        <v>13.35</v>
      </c>
      <c r="AR45" s="55">
        <v>0</v>
      </c>
      <c r="AS45" s="55">
        <v>20.975000000000001</v>
      </c>
      <c r="AT45" s="55">
        <v>1</v>
      </c>
      <c r="AU45" s="55">
        <v>19.975000000000001</v>
      </c>
      <c r="AV45" s="56">
        <f t="shared" si="0"/>
        <v>38</v>
      </c>
      <c r="AW45" s="51">
        <f t="shared" si="0"/>
        <v>339.55000000000007</v>
      </c>
      <c r="AX45" s="51">
        <f t="shared" si="1"/>
        <v>279.66666666666669</v>
      </c>
      <c r="AY45" s="51">
        <f t="shared" si="2"/>
        <v>6.9916666666666671</v>
      </c>
    </row>
    <row r="46" spans="1:51" ht="25" customHeight="1">
      <c r="A46" s="39">
        <v>42</v>
      </c>
      <c r="B46" s="39" t="s">
        <v>332</v>
      </c>
      <c r="C46" s="44" t="s">
        <v>307</v>
      </c>
      <c r="D46" s="44" t="s">
        <v>313</v>
      </c>
      <c r="E46" s="44">
        <v>409</v>
      </c>
      <c r="F46" s="44">
        <v>422</v>
      </c>
      <c r="G46" s="44">
        <v>831</v>
      </c>
      <c r="H46" s="55">
        <v>3</v>
      </c>
      <c r="I46" s="55">
        <v>17.774999999999999</v>
      </c>
      <c r="J46" s="55">
        <v>2</v>
      </c>
      <c r="K46" s="55">
        <v>18.774999999999999</v>
      </c>
      <c r="L46" s="55">
        <v>2</v>
      </c>
      <c r="M46" s="55">
        <v>18.774999999999999</v>
      </c>
      <c r="N46" s="55">
        <v>2</v>
      </c>
      <c r="O46" s="55">
        <v>18.774999999999999</v>
      </c>
      <c r="P46" s="55">
        <v>5</v>
      </c>
      <c r="Q46" s="55">
        <v>15.774999999999999</v>
      </c>
      <c r="R46" s="55">
        <v>3</v>
      </c>
      <c r="S46" s="55">
        <v>17.774999999999999</v>
      </c>
      <c r="T46" s="55">
        <v>0</v>
      </c>
      <c r="U46" s="55">
        <v>20.774999999999999</v>
      </c>
      <c r="V46" s="55"/>
      <c r="W46" s="55"/>
      <c r="X46" s="55">
        <v>0</v>
      </c>
      <c r="Y46" s="55">
        <v>20.774999999999999</v>
      </c>
      <c r="Z46" s="55">
        <v>2</v>
      </c>
      <c r="AA46" s="55">
        <v>18.774999999999999</v>
      </c>
      <c r="AB46" s="55">
        <v>2</v>
      </c>
      <c r="AC46" s="55">
        <v>18.774999999999999</v>
      </c>
      <c r="AD46" s="55">
        <v>5</v>
      </c>
      <c r="AE46" s="55">
        <v>15.774999999999999</v>
      </c>
      <c r="AF46" s="55">
        <v>2</v>
      </c>
      <c r="AG46" s="55">
        <v>18.774999999999999</v>
      </c>
      <c r="AH46" s="55">
        <v>1</v>
      </c>
      <c r="AI46" s="55">
        <v>19.774999999999999</v>
      </c>
      <c r="AJ46" s="55">
        <v>2</v>
      </c>
      <c r="AK46" s="55">
        <v>18.774999999999999</v>
      </c>
      <c r="AL46" s="55">
        <v>3</v>
      </c>
      <c r="AM46" s="55">
        <v>17.774999999999999</v>
      </c>
      <c r="AN46" s="55">
        <v>1</v>
      </c>
      <c r="AO46" s="55">
        <v>3.5999999999999996</v>
      </c>
      <c r="AP46" s="55">
        <v>1</v>
      </c>
      <c r="AQ46" s="55">
        <v>15.175000000000001</v>
      </c>
      <c r="AR46" s="55">
        <v>0</v>
      </c>
      <c r="AS46" s="55">
        <v>20.774999999999999</v>
      </c>
      <c r="AT46" s="55">
        <v>0</v>
      </c>
      <c r="AU46" s="55">
        <v>20.774999999999999</v>
      </c>
      <c r="AV46" s="56">
        <f t="shared" si="0"/>
        <v>36</v>
      </c>
      <c r="AW46" s="51">
        <f t="shared" si="0"/>
        <v>337.95</v>
      </c>
      <c r="AX46" s="51">
        <f t="shared" si="1"/>
        <v>277</v>
      </c>
      <c r="AY46" s="51">
        <f t="shared" si="2"/>
        <v>6.9249999999999998</v>
      </c>
    </row>
    <row r="47" spans="1:51" ht="25" customHeight="1">
      <c r="A47" s="39">
        <v>43</v>
      </c>
      <c r="B47" s="39" t="s">
        <v>332</v>
      </c>
      <c r="C47" s="44" t="s">
        <v>307</v>
      </c>
      <c r="D47" s="44" t="s">
        <v>314</v>
      </c>
      <c r="E47" s="44">
        <v>555</v>
      </c>
      <c r="F47" s="44">
        <v>739</v>
      </c>
      <c r="G47" s="44">
        <v>1294</v>
      </c>
      <c r="H47" s="55">
        <v>3</v>
      </c>
      <c r="I47" s="55">
        <v>29.35</v>
      </c>
      <c r="J47" s="55">
        <v>4</v>
      </c>
      <c r="K47" s="55">
        <v>28.35</v>
      </c>
      <c r="L47" s="55">
        <v>4</v>
      </c>
      <c r="M47" s="55">
        <v>28.35</v>
      </c>
      <c r="N47" s="55">
        <v>3</v>
      </c>
      <c r="O47" s="55">
        <v>29.35</v>
      </c>
      <c r="P47" s="55">
        <v>4</v>
      </c>
      <c r="Q47" s="55">
        <v>28.35</v>
      </c>
      <c r="R47" s="55">
        <v>3</v>
      </c>
      <c r="S47" s="55">
        <v>29.35</v>
      </c>
      <c r="T47" s="55">
        <v>3</v>
      </c>
      <c r="U47" s="55">
        <v>29.35</v>
      </c>
      <c r="V47" s="55"/>
      <c r="W47" s="55"/>
      <c r="X47" s="55">
        <v>2</v>
      </c>
      <c r="Y47" s="55">
        <v>30.35</v>
      </c>
      <c r="Z47" s="55">
        <v>4</v>
      </c>
      <c r="AA47" s="55">
        <v>28.35</v>
      </c>
      <c r="AB47" s="55">
        <v>3</v>
      </c>
      <c r="AC47" s="55">
        <v>29.35</v>
      </c>
      <c r="AD47" s="55">
        <v>4</v>
      </c>
      <c r="AE47" s="55">
        <v>28.35</v>
      </c>
      <c r="AF47" s="55">
        <v>3</v>
      </c>
      <c r="AG47" s="55">
        <v>29.35</v>
      </c>
      <c r="AH47" s="55">
        <v>2</v>
      </c>
      <c r="AI47" s="55">
        <v>30.35</v>
      </c>
      <c r="AJ47" s="55">
        <v>3</v>
      </c>
      <c r="AK47" s="55">
        <v>29.35</v>
      </c>
      <c r="AL47" s="55">
        <v>4</v>
      </c>
      <c r="AM47" s="55">
        <v>28.35</v>
      </c>
      <c r="AN47" s="55">
        <v>1</v>
      </c>
      <c r="AO47" s="55">
        <v>8.6</v>
      </c>
      <c r="AP47" s="55">
        <v>1</v>
      </c>
      <c r="AQ47" s="55">
        <v>21.75</v>
      </c>
      <c r="AR47" s="55">
        <v>0</v>
      </c>
      <c r="AS47" s="55">
        <v>32.35</v>
      </c>
      <c r="AT47" s="55">
        <v>0</v>
      </c>
      <c r="AU47" s="55">
        <v>32.35</v>
      </c>
      <c r="AV47" s="56">
        <f t="shared" si="0"/>
        <v>51</v>
      </c>
      <c r="AW47" s="51">
        <f t="shared" si="0"/>
        <v>531.30000000000018</v>
      </c>
      <c r="AX47" s="51">
        <f t="shared" si="1"/>
        <v>431.33333333333331</v>
      </c>
      <c r="AY47" s="51">
        <f t="shared" si="2"/>
        <v>10.783333333333333</v>
      </c>
    </row>
    <row r="48" spans="1:51" ht="25" customHeight="1">
      <c r="A48" s="39">
        <v>44</v>
      </c>
      <c r="B48" s="39" t="s">
        <v>332</v>
      </c>
      <c r="C48" s="44" t="s">
        <v>307</v>
      </c>
      <c r="D48" s="44" t="s">
        <v>315</v>
      </c>
      <c r="E48" s="44">
        <v>398</v>
      </c>
      <c r="F48" s="44">
        <v>426</v>
      </c>
      <c r="G48" s="44">
        <v>824</v>
      </c>
      <c r="H48" s="55">
        <v>3</v>
      </c>
      <c r="I48" s="55">
        <v>17.600000000000001</v>
      </c>
      <c r="J48" s="55">
        <v>3</v>
      </c>
      <c r="K48" s="55">
        <v>17.600000000000001</v>
      </c>
      <c r="L48" s="55">
        <v>2</v>
      </c>
      <c r="M48" s="55">
        <v>18.600000000000001</v>
      </c>
      <c r="N48" s="55">
        <v>2</v>
      </c>
      <c r="O48" s="55">
        <v>18.600000000000001</v>
      </c>
      <c r="P48" s="55">
        <v>4</v>
      </c>
      <c r="Q48" s="55">
        <v>16.600000000000001</v>
      </c>
      <c r="R48" s="55">
        <v>3</v>
      </c>
      <c r="S48" s="55">
        <v>17.600000000000001</v>
      </c>
      <c r="T48" s="55">
        <v>1</v>
      </c>
      <c r="U48" s="55">
        <v>19.600000000000001</v>
      </c>
      <c r="V48" s="55"/>
      <c r="W48" s="55"/>
      <c r="X48" s="55">
        <v>1</v>
      </c>
      <c r="Y48" s="55">
        <v>19.600000000000001</v>
      </c>
      <c r="Z48" s="55">
        <v>2</v>
      </c>
      <c r="AA48" s="55">
        <v>18.600000000000001</v>
      </c>
      <c r="AB48" s="55">
        <v>2</v>
      </c>
      <c r="AC48" s="55">
        <v>18.600000000000001</v>
      </c>
      <c r="AD48" s="55">
        <v>4</v>
      </c>
      <c r="AE48" s="55">
        <v>16.600000000000001</v>
      </c>
      <c r="AF48" s="55">
        <v>1</v>
      </c>
      <c r="AG48" s="55">
        <v>19.600000000000001</v>
      </c>
      <c r="AH48" s="55">
        <v>1</v>
      </c>
      <c r="AI48" s="55">
        <v>19.600000000000001</v>
      </c>
      <c r="AJ48" s="55">
        <v>1</v>
      </c>
      <c r="AK48" s="55">
        <v>19.600000000000001</v>
      </c>
      <c r="AL48" s="55">
        <v>2</v>
      </c>
      <c r="AM48" s="55">
        <v>18.600000000000001</v>
      </c>
      <c r="AN48" s="55">
        <v>0</v>
      </c>
      <c r="AO48" s="55">
        <v>8.1750000000000007</v>
      </c>
      <c r="AP48" s="55">
        <v>2</v>
      </c>
      <c r="AQ48" s="55">
        <v>10.425000000000001</v>
      </c>
      <c r="AR48" s="55">
        <v>0</v>
      </c>
      <c r="AS48" s="55">
        <v>20.6</v>
      </c>
      <c r="AT48" s="55">
        <v>0</v>
      </c>
      <c r="AU48" s="55">
        <v>20.6</v>
      </c>
      <c r="AV48" s="56">
        <f t="shared" si="0"/>
        <v>34</v>
      </c>
      <c r="AW48" s="51">
        <f t="shared" si="0"/>
        <v>336.80000000000007</v>
      </c>
      <c r="AX48" s="51">
        <f t="shared" si="1"/>
        <v>274.66666666666669</v>
      </c>
      <c r="AY48" s="51">
        <f t="shared" si="2"/>
        <v>6.8666666666666671</v>
      </c>
    </row>
    <row r="49" spans="1:51" ht="25" customHeight="1">
      <c r="A49" s="39">
        <v>45</v>
      </c>
      <c r="B49" s="39" t="s">
        <v>332</v>
      </c>
      <c r="C49" s="44" t="s">
        <v>307</v>
      </c>
      <c r="D49" s="44" t="s">
        <v>316</v>
      </c>
      <c r="E49" s="44">
        <v>390</v>
      </c>
      <c r="F49" s="44">
        <v>426</v>
      </c>
      <c r="G49" s="44">
        <v>816</v>
      </c>
      <c r="H49" s="55">
        <v>3</v>
      </c>
      <c r="I49" s="55">
        <v>17.399999999999999</v>
      </c>
      <c r="J49" s="55">
        <v>4</v>
      </c>
      <c r="K49" s="55">
        <v>16.399999999999999</v>
      </c>
      <c r="L49" s="55">
        <v>4</v>
      </c>
      <c r="M49" s="55">
        <v>16.399999999999999</v>
      </c>
      <c r="N49" s="55">
        <v>2</v>
      </c>
      <c r="O49" s="55">
        <v>18.399999999999999</v>
      </c>
      <c r="P49" s="55">
        <v>9</v>
      </c>
      <c r="Q49" s="55">
        <v>11.399999999999999</v>
      </c>
      <c r="R49" s="55">
        <v>3</v>
      </c>
      <c r="S49" s="55">
        <v>17.399999999999999</v>
      </c>
      <c r="T49" s="55">
        <v>2</v>
      </c>
      <c r="U49" s="55">
        <v>18.399999999999999</v>
      </c>
      <c r="V49" s="55"/>
      <c r="W49" s="55"/>
      <c r="X49" s="55">
        <v>1</v>
      </c>
      <c r="Y49" s="55">
        <v>19.399999999999999</v>
      </c>
      <c r="Z49" s="55">
        <v>4</v>
      </c>
      <c r="AA49" s="55">
        <v>16.399999999999999</v>
      </c>
      <c r="AB49" s="55">
        <v>2</v>
      </c>
      <c r="AC49" s="55">
        <v>18.399999999999999</v>
      </c>
      <c r="AD49" s="55">
        <v>9</v>
      </c>
      <c r="AE49" s="55">
        <v>11.399999999999999</v>
      </c>
      <c r="AF49" s="55">
        <v>2</v>
      </c>
      <c r="AG49" s="55">
        <v>18.399999999999999</v>
      </c>
      <c r="AH49" s="55">
        <v>2</v>
      </c>
      <c r="AI49" s="55">
        <v>18.399999999999999</v>
      </c>
      <c r="AJ49" s="55">
        <v>2</v>
      </c>
      <c r="AK49" s="55">
        <v>18.399999999999999</v>
      </c>
      <c r="AL49" s="55">
        <v>2</v>
      </c>
      <c r="AM49" s="55">
        <v>18.399999999999999</v>
      </c>
      <c r="AN49" s="55">
        <v>1</v>
      </c>
      <c r="AO49" s="55">
        <v>3.125</v>
      </c>
      <c r="AP49" s="55">
        <v>2</v>
      </c>
      <c r="AQ49" s="55">
        <v>14.274999999999999</v>
      </c>
      <c r="AR49" s="55">
        <v>0</v>
      </c>
      <c r="AS49" s="55">
        <v>20.399999999999999</v>
      </c>
      <c r="AT49" s="55">
        <v>2</v>
      </c>
      <c r="AU49" s="55">
        <v>18.399999999999999</v>
      </c>
      <c r="AV49" s="56">
        <f t="shared" si="0"/>
        <v>56</v>
      </c>
      <c r="AW49" s="51">
        <f t="shared" si="0"/>
        <v>311.2</v>
      </c>
      <c r="AX49" s="51">
        <f t="shared" si="1"/>
        <v>272</v>
      </c>
      <c r="AY49" s="51">
        <f t="shared" si="2"/>
        <v>6.8</v>
      </c>
    </row>
    <row r="50" spans="1:51" ht="25" customHeight="1">
      <c r="A50" s="39">
        <v>46</v>
      </c>
      <c r="B50" s="39" t="s">
        <v>332</v>
      </c>
      <c r="C50" s="44" t="s">
        <v>307</v>
      </c>
      <c r="D50" s="44" t="s">
        <v>317</v>
      </c>
      <c r="E50" s="44">
        <v>486</v>
      </c>
      <c r="F50" s="44">
        <v>525</v>
      </c>
      <c r="G50" s="44">
        <v>1011</v>
      </c>
      <c r="H50" s="55">
        <v>3</v>
      </c>
      <c r="I50" s="55">
        <v>22.274999999999999</v>
      </c>
      <c r="J50" s="55">
        <v>4</v>
      </c>
      <c r="K50" s="55">
        <v>21.274999999999999</v>
      </c>
      <c r="L50" s="55">
        <v>4</v>
      </c>
      <c r="M50" s="55">
        <v>21.274999999999999</v>
      </c>
      <c r="N50" s="55">
        <v>1</v>
      </c>
      <c r="O50" s="55">
        <v>24.274999999999999</v>
      </c>
      <c r="P50" s="55">
        <v>4</v>
      </c>
      <c r="Q50" s="55">
        <v>21.274999999999999</v>
      </c>
      <c r="R50" s="55">
        <v>3</v>
      </c>
      <c r="S50" s="55">
        <v>22.274999999999999</v>
      </c>
      <c r="T50" s="55">
        <v>2</v>
      </c>
      <c r="U50" s="55">
        <v>23.274999999999999</v>
      </c>
      <c r="V50" s="55"/>
      <c r="W50" s="55"/>
      <c r="X50" s="55">
        <v>1</v>
      </c>
      <c r="Y50" s="55">
        <v>24.274999999999999</v>
      </c>
      <c r="Z50" s="55">
        <v>4</v>
      </c>
      <c r="AA50" s="55">
        <v>21.274999999999999</v>
      </c>
      <c r="AB50" s="55">
        <v>1</v>
      </c>
      <c r="AC50" s="55">
        <v>24.274999999999999</v>
      </c>
      <c r="AD50" s="55">
        <v>4</v>
      </c>
      <c r="AE50" s="55">
        <v>21.274999999999999</v>
      </c>
      <c r="AF50" s="55">
        <v>3</v>
      </c>
      <c r="AG50" s="55">
        <v>22.274999999999999</v>
      </c>
      <c r="AH50" s="55">
        <v>1</v>
      </c>
      <c r="AI50" s="55">
        <v>24.274999999999999</v>
      </c>
      <c r="AJ50" s="55">
        <v>1</v>
      </c>
      <c r="AK50" s="55">
        <v>24.274999999999999</v>
      </c>
      <c r="AL50" s="55">
        <v>4</v>
      </c>
      <c r="AM50" s="55">
        <v>21.274999999999999</v>
      </c>
      <c r="AN50" s="55">
        <v>1</v>
      </c>
      <c r="AO50" s="55">
        <v>8.4749999999999996</v>
      </c>
      <c r="AP50" s="55">
        <v>2</v>
      </c>
      <c r="AQ50" s="55">
        <v>13.8</v>
      </c>
      <c r="AR50" s="55">
        <v>0</v>
      </c>
      <c r="AS50" s="55">
        <v>25.274999999999999</v>
      </c>
      <c r="AT50" s="55">
        <v>0</v>
      </c>
      <c r="AU50" s="55">
        <v>25.274999999999999</v>
      </c>
      <c r="AV50" s="56">
        <f t="shared" si="0"/>
        <v>43</v>
      </c>
      <c r="AW50" s="51">
        <f t="shared" si="0"/>
        <v>411.94999999999993</v>
      </c>
      <c r="AX50" s="51">
        <f t="shared" si="1"/>
        <v>337</v>
      </c>
      <c r="AY50" s="51">
        <f t="shared" si="2"/>
        <v>8.4250000000000007</v>
      </c>
    </row>
    <row r="51" spans="1:51" ht="25" customHeight="1">
      <c r="A51" s="39">
        <v>47</v>
      </c>
      <c r="B51" s="39" t="s">
        <v>332</v>
      </c>
      <c r="C51" s="44" t="s">
        <v>307</v>
      </c>
      <c r="D51" s="44" t="s">
        <v>318</v>
      </c>
      <c r="E51" s="44">
        <v>250</v>
      </c>
      <c r="F51" s="44">
        <v>224</v>
      </c>
      <c r="G51" s="44">
        <v>474</v>
      </c>
      <c r="H51" s="55">
        <v>2</v>
      </c>
      <c r="I51" s="55">
        <v>9.85</v>
      </c>
      <c r="J51" s="55">
        <v>2</v>
      </c>
      <c r="K51" s="55">
        <v>9.85</v>
      </c>
      <c r="L51" s="55">
        <v>2</v>
      </c>
      <c r="M51" s="55">
        <v>9.85</v>
      </c>
      <c r="N51" s="55">
        <v>2</v>
      </c>
      <c r="O51" s="55">
        <v>9.85</v>
      </c>
      <c r="P51" s="55">
        <v>3</v>
      </c>
      <c r="Q51" s="55">
        <v>8.85</v>
      </c>
      <c r="R51" s="55">
        <v>3</v>
      </c>
      <c r="S51" s="55">
        <v>8.85</v>
      </c>
      <c r="T51" s="55">
        <v>1</v>
      </c>
      <c r="U51" s="55">
        <v>10.85</v>
      </c>
      <c r="V51" s="55"/>
      <c r="W51" s="55"/>
      <c r="X51" s="55">
        <v>1</v>
      </c>
      <c r="Y51" s="55">
        <v>10.85</v>
      </c>
      <c r="Z51" s="55">
        <v>2</v>
      </c>
      <c r="AA51" s="55">
        <v>9.85</v>
      </c>
      <c r="AB51" s="55">
        <v>2</v>
      </c>
      <c r="AC51" s="55">
        <v>9.85</v>
      </c>
      <c r="AD51" s="55">
        <v>3</v>
      </c>
      <c r="AE51" s="55">
        <v>8.85</v>
      </c>
      <c r="AF51" s="55">
        <v>2</v>
      </c>
      <c r="AG51" s="55">
        <v>9.85</v>
      </c>
      <c r="AH51" s="55">
        <v>1</v>
      </c>
      <c r="AI51" s="55">
        <v>10.85</v>
      </c>
      <c r="AJ51" s="55">
        <v>1</v>
      </c>
      <c r="AK51" s="55">
        <v>10.85</v>
      </c>
      <c r="AL51" s="55">
        <v>2</v>
      </c>
      <c r="AM51" s="55">
        <v>9.85</v>
      </c>
      <c r="AN51" s="55">
        <v>0</v>
      </c>
      <c r="AO51" s="55">
        <v>3.9750000000000001</v>
      </c>
      <c r="AP51" s="55">
        <v>0</v>
      </c>
      <c r="AQ51" s="55">
        <v>7.875</v>
      </c>
      <c r="AR51" s="55">
        <v>0</v>
      </c>
      <c r="AS51" s="55">
        <v>11.85</v>
      </c>
      <c r="AT51" s="55">
        <v>0</v>
      </c>
      <c r="AU51" s="55">
        <v>11.85</v>
      </c>
      <c r="AV51" s="56">
        <f t="shared" si="0"/>
        <v>29</v>
      </c>
      <c r="AW51" s="51">
        <f t="shared" si="0"/>
        <v>184.29999999999995</v>
      </c>
      <c r="AX51" s="51">
        <f t="shared" si="1"/>
        <v>158</v>
      </c>
      <c r="AY51" s="51">
        <f t="shared" si="2"/>
        <v>3.95</v>
      </c>
    </row>
    <row r="52" spans="1:51" ht="25" customHeight="1">
      <c r="A52" s="39">
        <v>48</v>
      </c>
      <c r="B52" s="39" t="s">
        <v>332</v>
      </c>
      <c r="C52" s="44" t="s">
        <v>307</v>
      </c>
      <c r="D52" s="44" t="s">
        <v>319</v>
      </c>
      <c r="E52" s="44">
        <v>294</v>
      </c>
      <c r="F52" s="44">
        <v>305</v>
      </c>
      <c r="G52" s="44">
        <v>599</v>
      </c>
      <c r="H52" s="55">
        <v>3</v>
      </c>
      <c r="I52" s="55">
        <v>11.975</v>
      </c>
      <c r="J52" s="55">
        <v>2</v>
      </c>
      <c r="K52" s="55">
        <v>12.975</v>
      </c>
      <c r="L52" s="55">
        <v>4</v>
      </c>
      <c r="M52" s="55">
        <v>10.975</v>
      </c>
      <c r="N52" s="55">
        <v>0</v>
      </c>
      <c r="O52" s="55">
        <v>14.975</v>
      </c>
      <c r="P52" s="55">
        <v>3</v>
      </c>
      <c r="Q52" s="55">
        <v>11.975</v>
      </c>
      <c r="R52" s="55">
        <v>4</v>
      </c>
      <c r="S52" s="55">
        <v>10.975</v>
      </c>
      <c r="T52" s="55">
        <v>2</v>
      </c>
      <c r="U52" s="55">
        <v>12.975</v>
      </c>
      <c r="V52" s="55"/>
      <c r="W52" s="55"/>
      <c r="X52" s="55">
        <v>0</v>
      </c>
      <c r="Y52" s="55">
        <v>14.975</v>
      </c>
      <c r="Z52" s="55">
        <v>4</v>
      </c>
      <c r="AA52" s="55">
        <v>10.975</v>
      </c>
      <c r="AB52" s="55">
        <v>0</v>
      </c>
      <c r="AC52" s="55">
        <v>14.975</v>
      </c>
      <c r="AD52" s="55">
        <v>3</v>
      </c>
      <c r="AE52" s="55">
        <v>11.975</v>
      </c>
      <c r="AF52" s="55">
        <v>1</v>
      </c>
      <c r="AG52" s="55">
        <v>13.975</v>
      </c>
      <c r="AH52" s="55">
        <v>2</v>
      </c>
      <c r="AI52" s="55">
        <v>12.975</v>
      </c>
      <c r="AJ52" s="55">
        <v>2</v>
      </c>
      <c r="AK52" s="55">
        <v>12.975</v>
      </c>
      <c r="AL52" s="55">
        <v>2</v>
      </c>
      <c r="AM52" s="55">
        <v>12.975</v>
      </c>
      <c r="AN52" s="55">
        <v>0</v>
      </c>
      <c r="AO52" s="55">
        <v>7.8</v>
      </c>
      <c r="AP52" s="55">
        <v>0</v>
      </c>
      <c r="AQ52" s="55">
        <v>7.1749999999999998</v>
      </c>
      <c r="AR52" s="55">
        <v>0</v>
      </c>
      <c r="AS52" s="55">
        <v>14.975</v>
      </c>
      <c r="AT52" s="55">
        <v>0</v>
      </c>
      <c r="AU52" s="55">
        <v>14.975</v>
      </c>
      <c r="AV52" s="56">
        <f t="shared" si="0"/>
        <v>32</v>
      </c>
      <c r="AW52" s="51">
        <f t="shared" si="0"/>
        <v>237.54999999999995</v>
      </c>
      <c r="AX52" s="51">
        <f t="shared" si="1"/>
        <v>199.66666666666666</v>
      </c>
      <c r="AY52" s="51">
        <f t="shared" si="2"/>
        <v>4.9916666666666663</v>
      </c>
    </row>
    <row r="53" spans="1:51" ht="25" customHeight="1">
      <c r="A53" s="39">
        <v>49</v>
      </c>
      <c r="B53" s="39" t="s">
        <v>332</v>
      </c>
      <c r="C53" s="44" t="s">
        <v>307</v>
      </c>
      <c r="D53" s="44" t="s">
        <v>320</v>
      </c>
      <c r="E53" s="44">
        <v>509</v>
      </c>
      <c r="F53" s="44">
        <v>495</v>
      </c>
      <c r="G53" s="44">
        <v>1004</v>
      </c>
      <c r="H53" s="55">
        <v>3</v>
      </c>
      <c r="I53" s="55">
        <v>22.1</v>
      </c>
      <c r="J53" s="55">
        <v>3</v>
      </c>
      <c r="K53" s="55">
        <v>22.1</v>
      </c>
      <c r="L53" s="55">
        <v>3</v>
      </c>
      <c r="M53" s="55">
        <v>22.1</v>
      </c>
      <c r="N53" s="55">
        <v>1</v>
      </c>
      <c r="O53" s="55">
        <v>24.1</v>
      </c>
      <c r="P53" s="55">
        <v>4</v>
      </c>
      <c r="Q53" s="55">
        <v>21.1</v>
      </c>
      <c r="R53" s="55">
        <v>3</v>
      </c>
      <c r="S53" s="55">
        <v>22.1</v>
      </c>
      <c r="T53" s="55">
        <v>2</v>
      </c>
      <c r="U53" s="55">
        <v>23.1</v>
      </c>
      <c r="V53" s="55"/>
      <c r="W53" s="55"/>
      <c r="X53" s="55">
        <v>1</v>
      </c>
      <c r="Y53" s="55">
        <v>24.1</v>
      </c>
      <c r="Z53" s="55">
        <v>3</v>
      </c>
      <c r="AA53" s="55">
        <v>22.1</v>
      </c>
      <c r="AB53" s="55">
        <v>1</v>
      </c>
      <c r="AC53" s="55">
        <v>24.1</v>
      </c>
      <c r="AD53" s="55">
        <v>4</v>
      </c>
      <c r="AE53" s="55">
        <v>21.1</v>
      </c>
      <c r="AF53" s="55">
        <v>2</v>
      </c>
      <c r="AG53" s="55">
        <v>23.1</v>
      </c>
      <c r="AH53" s="55">
        <v>1</v>
      </c>
      <c r="AI53" s="55">
        <v>24.1</v>
      </c>
      <c r="AJ53" s="55">
        <v>2</v>
      </c>
      <c r="AK53" s="55">
        <v>23.1</v>
      </c>
      <c r="AL53" s="55">
        <v>2</v>
      </c>
      <c r="AM53" s="55">
        <v>23.1</v>
      </c>
      <c r="AN53" s="55">
        <v>1</v>
      </c>
      <c r="AO53" s="55">
        <v>6.45</v>
      </c>
      <c r="AP53" s="55">
        <v>1</v>
      </c>
      <c r="AQ53" s="55">
        <v>16.649999999999999</v>
      </c>
      <c r="AR53" s="55">
        <v>1</v>
      </c>
      <c r="AS53" s="55">
        <v>24.1</v>
      </c>
      <c r="AT53" s="55">
        <v>0</v>
      </c>
      <c r="AU53" s="55">
        <v>25.1</v>
      </c>
      <c r="AV53" s="56">
        <f t="shared" si="0"/>
        <v>38</v>
      </c>
      <c r="AW53" s="51">
        <f t="shared" si="0"/>
        <v>413.80000000000007</v>
      </c>
      <c r="AX53" s="51">
        <f t="shared" si="1"/>
        <v>334.66666666666669</v>
      </c>
      <c r="AY53" s="51">
        <f t="shared" si="2"/>
        <v>8.3666666666666671</v>
      </c>
    </row>
    <row r="54" spans="1:51" ht="25" customHeight="1">
      <c r="A54" s="39">
        <v>50</v>
      </c>
      <c r="B54" s="39" t="s">
        <v>332</v>
      </c>
      <c r="C54" s="44" t="s">
        <v>307</v>
      </c>
      <c r="D54" s="44" t="s">
        <v>321</v>
      </c>
      <c r="E54" s="44">
        <v>297</v>
      </c>
      <c r="F54" s="44">
        <v>285</v>
      </c>
      <c r="G54" s="44">
        <v>582</v>
      </c>
      <c r="H54" s="55">
        <v>2</v>
      </c>
      <c r="I54" s="55">
        <v>12.55</v>
      </c>
      <c r="J54" s="55">
        <v>3</v>
      </c>
      <c r="K54" s="55">
        <v>11.55</v>
      </c>
      <c r="L54" s="55">
        <v>3</v>
      </c>
      <c r="M54" s="55">
        <v>11.55</v>
      </c>
      <c r="N54" s="55">
        <v>2</v>
      </c>
      <c r="O54" s="55">
        <v>12.55</v>
      </c>
      <c r="P54" s="55">
        <v>3</v>
      </c>
      <c r="Q54" s="55">
        <v>11.55</v>
      </c>
      <c r="R54" s="55">
        <v>3</v>
      </c>
      <c r="S54" s="55">
        <v>11.55</v>
      </c>
      <c r="T54" s="55">
        <v>2</v>
      </c>
      <c r="U54" s="55">
        <v>12.55</v>
      </c>
      <c r="V54" s="55"/>
      <c r="W54" s="55"/>
      <c r="X54" s="55">
        <v>1</v>
      </c>
      <c r="Y54" s="55">
        <v>13.55</v>
      </c>
      <c r="Z54" s="55">
        <v>3</v>
      </c>
      <c r="AA54" s="55">
        <v>11.55</v>
      </c>
      <c r="AB54" s="55">
        <v>2</v>
      </c>
      <c r="AC54" s="55">
        <v>12.55</v>
      </c>
      <c r="AD54" s="55">
        <v>3</v>
      </c>
      <c r="AE54" s="55">
        <v>11.55</v>
      </c>
      <c r="AF54" s="55">
        <v>1</v>
      </c>
      <c r="AG54" s="55">
        <v>13.55</v>
      </c>
      <c r="AH54" s="55">
        <v>1</v>
      </c>
      <c r="AI54" s="55">
        <v>13.55</v>
      </c>
      <c r="AJ54" s="55">
        <v>2</v>
      </c>
      <c r="AK54" s="55">
        <v>12.55</v>
      </c>
      <c r="AL54" s="55">
        <v>3</v>
      </c>
      <c r="AM54" s="55">
        <v>11.55</v>
      </c>
      <c r="AN54" s="55">
        <v>1</v>
      </c>
      <c r="AO54" s="55">
        <v>4.8499999999999996</v>
      </c>
      <c r="AP54" s="55">
        <v>2</v>
      </c>
      <c r="AQ54" s="55">
        <v>6.6999999999999993</v>
      </c>
      <c r="AR54" s="55">
        <v>0</v>
      </c>
      <c r="AS54" s="55">
        <v>14.55</v>
      </c>
      <c r="AT54" s="55">
        <v>0</v>
      </c>
      <c r="AU54" s="55">
        <v>14.55</v>
      </c>
      <c r="AV54" s="56">
        <f t="shared" si="0"/>
        <v>37</v>
      </c>
      <c r="AW54" s="51">
        <f t="shared" si="0"/>
        <v>224.90000000000003</v>
      </c>
      <c r="AX54" s="51">
        <f t="shared" si="1"/>
        <v>194</v>
      </c>
      <c r="AY54" s="51">
        <f t="shared" si="2"/>
        <v>4.8499999999999996</v>
      </c>
    </row>
    <row r="55" spans="1:51" ht="25" customHeight="1">
      <c r="A55" s="39">
        <v>51</v>
      </c>
      <c r="B55" s="39" t="s">
        <v>332</v>
      </c>
      <c r="C55" s="44" t="s">
        <v>322</v>
      </c>
      <c r="D55" s="44" t="s">
        <v>323</v>
      </c>
      <c r="E55" s="44">
        <v>426</v>
      </c>
      <c r="F55" s="44">
        <v>435</v>
      </c>
      <c r="G55" s="44">
        <v>861</v>
      </c>
      <c r="H55" s="55">
        <v>4</v>
      </c>
      <c r="I55" s="55">
        <v>17.524999999999999</v>
      </c>
      <c r="J55" s="55">
        <v>3</v>
      </c>
      <c r="K55" s="55">
        <v>18.524999999999999</v>
      </c>
      <c r="L55" s="55">
        <v>3</v>
      </c>
      <c r="M55" s="55">
        <v>18.524999999999999</v>
      </c>
      <c r="N55" s="55">
        <v>0</v>
      </c>
      <c r="O55" s="55">
        <v>21.524999999999999</v>
      </c>
      <c r="P55" s="55">
        <v>6</v>
      </c>
      <c r="Q55" s="55">
        <v>15.524999999999999</v>
      </c>
      <c r="R55" s="55">
        <v>2</v>
      </c>
      <c r="S55" s="55">
        <v>19.524999999999999</v>
      </c>
      <c r="T55" s="55">
        <v>1</v>
      </c>
      <c r="U55" s="55">
        <v>20.524999999999999</v>
      </c>
      <c r="V55" s="55"/>
      <c r="W55" s="55"/>
      <c r="X55" s="55">
        <v>0</v>
      </c>
      <c r="Y55" s="55">
        <v>21.524999999999999</v>
      </c>
      <c r="Z55" s="55">
        <v>3</v>
      </c>
      <c r="AA55" s="55">
        <v>18.524999999999999</v>
      </c>
      <c r="AB55" s="55">
        <v>0</v>
      </c>
      <c r="AC55" s="55">
        <v>21.524999999999999</v>
      </c>
      <c r="AD55" s="55">
        <v>6</v>
      </c>
      <c r="AE55" s="55">
        <v>15.524999999999999</v>
      </c>
      <c r="AF55" s="55">
        <v>1</v>
      </c>
      <c r="AG55" s="55">
        <v>20.524999999999999</v>
      </c>
      <c r="AH55" s="55">
        <v>1</v>
      </c>
      <c r="AI55" s="55">
        <v>20.524999999999999</v>
      </c>
      <c r="AJ55" s="55">
        <v>0</v>
      </c>
      <c r="AK55" s="55">
        <v>21.524999999999999</v>
      </c>
      <c r="AL55" s="55">
        <v>2</v>
      </c>
      <c r="AM55" s="55">
        <v>19.524999999999999</v>
      </c>
      <c r="AN55" s="55">
        <v>0</v>
      </c>
      <c r="AO55" s="55">
        <v>8.25</v>
      </c>
      <c r="AP55" s="55">
        <v>1</v>
      </c>
      <c r="AQ55" s="55">
        <v>12.275</v>
      </c>
      <c r="AR55" s="55">
        <v>2</v>
      </c>
      <c r="AS55" s="55">
        <v>19.524999999999999</v>
      </c>
      <c r="AT55" s="55">
        <v>0</v>
      </c>
      <c r="AU55" s="55">
        <v>21.524999999999999</v>
      </c>
      <c r="AV55" s="56">
        <f t="shared" si="0"/>
        <v>35</v>
      </c>
      <c r="AW55" s="51">
        <f t="shared" si="0"/>
        <v>352.44999999999993</v>
      </c>
      <c r="AX55" s="51">
        <f t="shared" si="1"/>
        <v>287</v>
      </c>
      <c r="AY55" s="51">
        <f t="shared" si="2"/>
        <v>7.1749999999999998</v>
      </c>
    </row>
    <row r="56" spans="1:51" ht="25" customHeight="1">
      <c r="A56" s="39">
        <v>52</v>
      </c>
      <c r="B56" s="39" t="s">
        <v>332</v>
      </c>
      <c r="C56" s="44" t="s">
        <v>322</v>
      </c>
      <c r="D56" s="44" t="s">
        <v>324</v>
      </c>
      <c r="E56" s="44">
        <v>404</v>
      </c>
      <c r="F56" s="44">
        <v>359</v>
      </c>
      <c r="G56" s="44">
        <v>763</v>
      </c>
      <c r="H56" s="55">
        <v>3</v>
      </c>
      <c r="I56" s="55">
        <v>16.074999999999999</v>
      </c>
      <c r="J56" s="55">
        <v>3</v>
      </c>
      <c r="K56" s="55">
        <v>16.074999999999999</v>
      </c>
      <c r="L56" s="55">
        <v>2</v>
      </c>
      <c r="M56" s="55">
        <v>17.074999999999999</v>
      </c>
      <c r="N56" s="55">
        <v>0</v>
      </c>
      <c r="O56" s="55">
        <v>19.074999999999999</v>
      </c>
      <c r="P56" s="55">
        <v>6</v>
      </c>
      <c r="Q56" s="55">
        <v>13.074999999999999</v>
      </c>
      <c r="R56" s="55">
        <v>2</v>
      </c>
      <c r="S56" s="55">
        <v>17.074999999999999</v>
      </c>
      <c r="T56" s="55">
        <v>1</v>
      </c>
      <c r="U56" s="55">
        <v>18.074999999999999</v>
      </c>
      <c r="V56" s="55"/>
      <c r="W56" s="55"/>
      <c r="X56" s="55">
        <v>2</v>
      </c>
      <c r="Y56" s="55">
        <v>17.074999999999999</v>
      </c>
      <c r="Z56" s="55">
        <v>2</v>
      </c>
      <c r="AA56" s="55">
        <v>17.074999999999999</v>
      </c>
      <c r="AB56" s="55">
        <v>0</v>
      </c>
      <c r="AC56" s="55">
        <v>19.074999999999999</v>
      </c>
      <c r="AD56" s="55">
        <v>6</v>
      </c>
      <c r="AE56" s="55">
        <v>13.074999999999999</v>
      </c>
      <c r="AF56" s="55">
        <v>1</v>
      </c>
      <c r="AG56" s="55">
        <v>18.074999999999999</v>
      </c>
      <c r="AH56" s="55">
        <v>1</v>
      </c>
      <c r="AI56" s="55">
        <v>18.074999999999999</v>
      </c>
      <c r="AJ56" s="55">
        <v>0</v>
      </c>
      <c r="AK56" s="55">
        <v>19.074999999999999</v>
      </c>
      <c r="AL56" s="55">
        <v>2</v>
      </c>
      <c r="AM56" s="55">
        <v>17.074999999999999</v>
      </c>
      <c r="AN56" s="55">
        <v>1</v>
      </c>
      <c r="AO56" s="55">
        <v>18.074999999999999</v>
      </c>
      <c r="AP56" s="55">
        <v>0</v>
      </c>
      <c r="AQ56" s="55">
        <v>0</v>
      </c>
      <c r="AR56" s="55">
        <v>4</v>
      </c>
      <c r="AS56" s="55">
        <v>15.074999999999999</v>
      </c>
      <c r="AT56" s="55">
        <v>0</v>
      </c>
      <c r="AU56" s="55">
        <v>19.074999999999999</v>
      </c>
      <c r="AV56" s="56">
        <f t="shared" si="0"/>
        <v>36</v>
      </c>
      <c r="AW56" s="51">
        <f t="shared" si="0"/>
        <v>307.34999999999991</v>
      </c>
      <c r="AX56" s="51">
        <f t="shared" si="1"/>
        <v>254.33333333333334</v>
      </c>
      <c r="AY56" s="51">
        <f t="shared" si="2"/>
        <v>6.3583333333333334</v>
      </c>
    </row>
    <row r="57" spans="1:51" ht="25" customHeight="1">
      <c r="A57" s="39">
        <v>53</v>
      </c>
      <c r="B57" s="39" t="s">
        <v>332</v>
      </c>
      <c r="C57" s="44" t="s">
        <v>322</v>
      </c>
      <c r="D57" s="44" t="s">
        <v>325</v>
      </c>
      <c r="E57" s="44">
        <v>0</v>
      </c>
      <c r="F57" s="44">
        <v>387</v>
      </c>
      <c r="G57" s="44">
        <v>387</v>
      </c>
      <c r="H57" s="55">
        <v>2</v>
      </c>
      <c r="I57" s="55">
        <v>7.6750000000000007</v>
      </c>
      <c r="J57" s="55">
        <v>2</v>
      </c>
      <c r="K57" s="55">
        <v>7.6750000000000007</v>
      </c>
      <c r="L57" s="55">
        <v>2</v>
      </c>
      <c r="M57" s="55">
        <v>7.6750000000000007</v>
      </c>
      <c r="N57" s="55">
        <v>0</v>
      </c>
      <c r="O57" s="55">
        <v>9.6750000000000007</v>
      </c>
      <c r="P57" s="55">
        <v>2</v>
      </c>
      <c r="Q57" s="55">
        <v>7.6750000000000007</v>
      </c>
      <c r="R57" s="55">
        <v>2</v>
      </c>
      <c r="S57" s="55">
        <v>7.6750000000000007</v>
      </c>
      <c r="T57" s="55">
        <v>1</v>
      </c>
      <c r="U57" s="55">
        <v>8.6750000000000007</v>
      </c>
      <c r="V57" s="55"/>
      <c r="W57" s="55"/>
      <c r="X57" s="55">
        <v>2</v>
      </c>
      <c r="Y57" s="55">
        <v>7.6750000000000007</v>
      </c>
      <c r="Z57" s="55">
        <v>2</v>
      </c>
      <c r="AA57" s="55">
        <v>7.6750000000000007</v>
      </c>
      <c r="AB57" s="55">
        <v>0</v>
      </c>
      <c r="AC57" s="55">
        <v>9.6750000000000007</v>
      </c>
      <c r="AD57" s="55">
        <v>2</v>
      </c>
      <c r="AE57" s="55">
        <v>7.6750000000000007</v>
      </c>
      <c r="AF57" s="55">
        <v>1</v>
      </c>
      <c r="AG57" s="55">
        <v>8.6750000000000007</v>
      </c>
      <c r="AH57" s="55">
        <v>1</v>
      </c>
      <c r="AI57" s="55">
        <v>8.6750000000000007</v>
      </c>
      <c r="AJ57" s="55">
        <v>2</v>
      </c>
      <c r="AK57" s="55">
        <v>7.6750000000000007</v>
      </c>
      <c r="AL57" s="55">
        <v>1</v>
      </c>
      <c r="AM57" s="55">
        <v>8.6750000000000007</v>
      </c>
      <c r="AN57" s="55">
        <v>0</v>
      </c>
      <c r="AO57" s="55">
        <v>3.2</v>
      </c>
      <c r="AP57" s="55">
        <v>1</v>
      </c>
      <c r="AQ57" s="55">
        <v>5.4749999999999996</v>
      </c>
      <c r="AR57" s="55">
        <v>0</v>
      </c>
      <c r="AS57" s="55">
        <v>9.6750000000000007</v>
      </c>
      <c r="AT57" s="55">
        <v>1</v>
      </c>
      <c r="AU57" s="55">
        <v>8.6750000000000007</v>
      </c>
      <c r="AV57" s="56">
        <f t="shared" si="0"/>
        <v>24</v>
      </c>
      <c r="AW57" s="51">
        <f t="shared" si="0"/>
        <v>150.15</v>
      </c>
      <c r="AX57" s="51">
        <f t="shared" si="1"/>
        <v>129</v>
      </c>
      <c r="AY57" s="51">
        <f t="shared" si="2"/>
        <v>3.2250000000000001</v>
      </c>
    </row>
    <row r="58" spans="1:51" ht="25" customHeight="1">
      <c r="A58" s="39">
        <v>54</v>
      </c>
      <c r="B58" s="39" t="s">
        <v>332</v>
      </c>
      <c r="C58" s="44" t="s">
        <v>322</v>
      </c>
      <c r="D58" s="44" t="s">
        <v>326</v>
      </c>
      <c r="E58" s="44">
        <v>962</v>
      </c>
      <c r="F58" s="44">
        <v>458</v>
      </c>
      <c r="G58" s="44">
        <v>1420</v>
      </c>
      <c r="H58" s="55">
        <v>2</v>
      </c>
      <c r="I58" s="55">
        <v>33.5</v>
      </c>
      <c r="J58" s="55">
        <v>3</v>
      </c>
      <c r="K58" s="55">
        <v>32.5</v>
      </c>
      <c r="L58" s="55">
        <v>3</v>
      </c>
      <c r="M58" s="55">
        <v>32.5</v>
      </c>
      <c r="N58" s="55">
        <v>0</v>
      </c>
      <c r="O58" s="55">
        <v>35.5</v>
      </c>
      <c r="P58" s="55">
        <v>2</v>
      </c>
      <c r="Q58" s="55">
        <v>33.5</v>
      </c>
      <c r="R58" s="55">
        <v>2</v>
      </c>
      <c r="S58" s="55">
        <v>33.5</v>
      </c>
      <c r="T58" s="55">
        <v>1</v>
      </c>
      <c r="U58" s="55">
        <v>34.5</v>
      </c>
      <c r="V58" s="55"/>
      <c r="W58" s="55"/>
      <c r="X58" s="55">
        <v>1</v>
      </c>
      <c r="Y58" s="55">
        <v>34.5</v>
      </c>
      <c r="Z58" s="55">
        <v>3</v>
      </c>
      <c r="AA58" s="55">
        <v>32.5</v>
      </c>
      <c r="AB58" s="55">
        <v>0</v>
      </c>
      <c r="AC58" s="55">
        <v>35.5</v>
      </c>
      <c r="AD58" s="55">
        <v>2</v>
      </c>
      <c r="AE58" s="55">
        <v>33.5</v>
      </c>
      <c r="AF58" s="55">
        <v>1</v>
      </c>
      <c r="AG58" s="55">
        <v>34.5</v>
      </c>
      <c r="AH58" s="55">
        <v>1</v>
      </c>
      <c r="AI58" s="55">
        <v>34.5</v>
      </c>
      <c r="AJ58" s="55">
        <v>0</v>
      </c>
      <c r="AK58" s="55">
        <v>35.5</v>
      </c>
      <c r="AL58" s="55">
        <v>1</v>
      </c>
      <c r="AM58" s="55">
        <v>34.5</v>
      </c>
      <c r="AN58" s="55">
        <v>0</v>
      </c>
      <c r="AO58" s="55">
        <v>12.25</v>
      </c>
      <c r="AP58" s="55">
        <v>0</v>
      </c>
      <c r="AQ58" s="55">
        <v>23.25</v>
      </c>
      <c r="AR58" s="55">
        <v>1</v>
      </c>
      <c r="AS58" s="55">
        <v>34.5</v>
      </c>
      <c r="AT58" s="55">
        <v>0</v>
      </c>
      <c r="AU58" s="55">
        <v>35.5</v>
      </c>
      <c r="AV58" s="56">
        <f t="shared" si="0"/>
        <v>23</v>
      </c>
      <c r="AW58" s="51">
        <f t="shared" si="0"/>
        <v>616</v>
      </c>
      <c r="AX58" s="51">
        <f t="shared" si="1"/>
        <v>473.33333333333331</v>
      </c>
      <c r="AY58" s="51">
        <f t="shared" si="2"/>
        <v>11.833333333333332</v>
      </c>
    </row>
    <row r="59" spans="1:51" ht="25" customHeight="1">
      <c r="A59" s="39">
        <v>55</v>
      </c>
      <c r="B59" s="39" t="s">
        <v>332</v>
      </c>
      <c r="C59" s="44" t="s">
        <v>322</v>
      </c>
      <c r="D59" s="44" t="s">
        <v>327</v>
      </c>
      <c r="E59" s="44">
        <v>0</v>
      </c>
      <c r="F59" s="44">
        <v>1728</v>
      </c>
      <c r="G59" s="44">
        <v>1728</v>
      </c>
      <c r="H59" s="55">
        <v>3</v>
      </c>
      <c r="I59" s="55">
        <v>40.200000000000003</v>
      </c>
      <c r="J59" s="55">
        <v>4</v>
      </c>
      <c r="K59" s="55">
        <v>39.200000000000003</v>
      </c>
      <c r="L59" s="55">
        <v>3</v>
      </c>
      <c r="M59" s="55">
        <v>40.200000000000003</v>
      </c>
      <c r="N59" s="55">
        <v>1</v>
      </c>
      <c r="O59" s="55">
        <v>42.2</v>
      </c>
      <c r="P59" s="55">
        <v>4</v>
      </c>
      <c r="Q59" s="55">
        <v>39.200000000000003</v>
      </c>
      <c r="R59" s="55">
        <v>1</v>
      </c>
      <c r="S59" s="55">
        <v>42.2</v>
      </c>
      <c r="T59" s="55">
        <v>0</v>
      </c>
      <c r="U59" s="55">
        <v>43.2</v>
      </c>
      <c r="V59" s="55"/>
      <c r="W59" s="55"/>
      <c r="X59" s="55">
        <v>1</v>
      </c>
      <c r="Y59" s="55">
        <v>42.2</v>
      </c>
      <c r="Z59" s="55">
        <v>3</v>
      </c>
      <c r="AA59" s="55">
        <v>40.200000000000003</v>
      </c>
      <c r="AB59" s="55">
        <v>1</v>
      </c>
      <c r="AC59" s="55">
        <v>42.2</v>
      </c>
      <c r="AD59" s="55">
        <v>4</v>
      </c>
      <c r="AE59" s="55">
        <v>39.200000000000003</v>
      </c>
      <c r="AF59" s="55">
        <v>1</v>
      </c>
      <c r="AG59" s="55">
        <v>42.2</v>
      </c>
      <c r="AH59" s="55">
        <v>1</v>
      </c>
      <c r="AI59" s="55">
        <v>42.2</v>
      </c>
      <c r="AJ59" s="55">
        <v>1</v>
      </c>
      <c r="AK59" s="55">
        <v>42.2</v>
      </c>
      <c r="AL59" s="55">
        <v>3</v>
      </c>
      <c r="AM59" s="55">
        <v>40.200000000000003</v>
      </c>
      <c r="AN59" s="55">
        <v>0</v>
      </c>
      <c r="AO59" s="55">
        <v>15.9</v>
      </c>
      <c r="AP59" s="55">
        <v>0</v>
      </c>
      <c r="AQ59" s="55">
        <v>27.3</v>
      </c>
      <c r="AR59" s="55">
        <v>0</v>
      </c>
      <c r="AS59" s="55">
        <v>43.2</v>
      </c>
      <c r="AT59" s="55">
        <v>1</v>
      </c>
      <c r="AU59" s="55">
        <v>42.2</v>
      </c>
      <c r="AV59" s="56">
        <f t="shared" si="0"/>
        <v>32</v>
      </c>
      <c r="AW59" s="51">
        <f t="shared" si="0"/>
        <v>745.6</v>
      </c>
      <c r="AX59" s="51">
        <f t="shared" si="1"/>
        <v>576</v>
      </c>
      <c r="AY59" s="51">
        <f t="shared" si="2"/>
        <v>14.4</v>
      </c>
    </row>
    <row r="60" spans="1:51" ht="25" customHeight="1">
      <c r="A60" s="39">
        <v>56</v>
      </c>
      <c r="B60" s="39" t="s">
        <v>332</v>
      </c>
      <c r="C60" s="44" t="s">
        <v>322</v>
      </c>
      <c r="D60" s="44" t="s">
        <v>328</v>
      </c>
      <c r="E60" s="44">
        <v>388</v>
      </c>
      <c r="F60" s="44">
        <v>410</v>
      </c>
      <c r="G60" s="44">
        <v>798</v>
      </c>
      <c r="H60" s="55">
        <v>3</v>
      </c>
      <c r="I60" s="55">
        <v>16.95</v>
      </c>
      <c r="J60" s="55">
        <v>3</v>
      </c>
      <c r="K60" s="55">
        <v>16.95</v>
      </c>
      <c r="L60" s="55">
        <v>2</v>
      </c>
      <c r="M60" s="55">
        <v>17.95</v>
      </c>
      <c r="N60" s="55">
        <v>2</v>
      </c>
      <c r="O60" s="55">
        <v>17.95</v>
      </c>
      <c r="P60" s="55">
        <v>2</v>
      </c>
      <c r="Q60" s="55">
        <v>17.95</v>
      </c>
      <c r="R60" s="55">
        <v>2</v>
      </c>
      <c r="S60" s="55">
        <v>17.95</v>
      </c>
      <c r="T60" s="55">
        <v>1</v>
      </c>
      <c r="U60" s="55">
        <v>18.95</v>
      </c>
      <c r="V60" s="55"/>
      <c r="W60" s="55"/>
      <c r="X60" s="55">
        <v>0</v>
      </c>
      <c r="Y60" s="55">
        <v>19.95</v>
      </c>
      <c r="Z60" s="55">
        <v>2</v>
      </c>
      <c r="AA60" s="55">
        <v>17.95</v>
      </c>
      <c r="AB60" s="55">
        <v>2</v>
      </c>
      <c r="AC60" s="55">
        <v>17.95</v>
      </c>
      <c r="AD60" s="55">
        <v>2</v>
      </c>
      <c r="AE60" s="55">
        <v>17.95</v>
      </c>
      <c r="AF60" s="55">
        <v>0</v>
      </c>
      <c r="AG60" s="55">
        <v>19.95</v>
      </c>
      <c r="AH60" s="55">
        <v>0</v>
      </c>
      <c r="AI60" s="55">
        <v>19.95</v>
      </c>
      <c r="AJ60" s="55">
        <v>1</v>
      </c>
      <c r="AK60" s="55">
        <v>18.95</v>
      </c>
      <c r="AL60" s="55">
        <v>1</v>
      </c>
      <c r="AM60" s="55">
        <v>18.95</v>
      </c>
      <c r="AN60" s="55">
        <v>0</v>
      </c>
      <c r="AO60" s="55">
        <v>7.6</v>
      </c>
      <c r="AP60" s="55">
        <v>1</v>
      </c>
      <c r="AQ60" s="55">
        <v>11.35</v>
      </c>
      <c r="AR60" s="55">
        <v>0</v>
      </c>
      <c r="AS60" s="55">
        <v>19.95</v>
      </c>
      <c r="AT60" s="55">
        <v>0</v>
      </c>
      <c r="AU60" s="55">
        <v>19.95</v>
      </c>
      <c r="AV60" s="56">
        <f t="shared" si="0"/>
        <v>24</v>
      </c>
      <c r="AW60" s="51">
        <f t="shared" si="0"/>
        <v>335.09999999999997</v>
      </c>
      <c r="AX60" s="51">
        <f t="shared" si="1"/>
        <v>266</v>
      </c>
      <c r="AY60" s="51">
        <f t="shared" si="2"/>
        <v>6.65</v>
      </c>
    </row>
    <row r="61" spans="1:51" ht="25" customHeight="1">
      <c r="A61" s="39">
        <v>57</v>
      </c>
      <c r="B61" s="39" t="s">
        <v>332</v>
      </c>
      <c r="C61" s="44" t="s">
        <v>322</v>
      </c>
      <c r="D61" s="44" t="s">
        <v>329</v>
      </c>
      <c r="E61" s="44">
        <v>264</v>
      </c>
      <c r="F61" s="44">
        <v>259</v>
      </c>
      <c r="G61" s="44">
        <v>523</v>
      </c>
      <c r="H61" s="55">
        <v>3</v>
      </c>
      <c r="I61" s="55">
        <v>10.074999999999999</v>
      </c>
      <c r="J61" s="55">
        <v>3</v>
      </c>
      <c r="K61" s="55">
        <v>10.074999999999999</v>
      </c>
      <c r="L61" s="55">
        <v>2</v>
      </c>
      <c r="M61" s="55">
        <v>11.074999999999999</v>
      </c>
      <c r="N61" s="55">
        <v>1</v>
      </c>
      <c r="O61" s="55">
        <v>12.074999999999999</v>
      </c>
      <c r="P61" s="55">
        <v>3</v>
      </c>
      <c r="Q61" s="55">
        <v>10.074999999999999</v>
      </c>
      <c r="R61" s="55">
        <v>2</v>
      </c>
      <c r="S61" s="55">
        <v>11.074999999999999</v>
      </c>
      <c r="T61" s="55">
        <v>1</v>
      </c>
      <c r="U61" s="55">
        <v>12.074999999999999</v>
      </c>
      <c r="V61" s="55"/>
      <c r="W61" s="55"/>
      <c r="X61" s="55">
        <v>0</v>
      </c>
      <c r="Y61" s="55">
        <v>13.074999999999999</v>
      </c>
      <c r="Z61" s="55">
        <v>2</v>
      </c>
      <c r="AA61" s="55">
        <v>11.074999999999999</v>
      </c>
      <c r="AB61" s="55">
        <v>1</v>
      </c>
      <c r="AC61" s="55">
        <v>12.074999999999999</v>
      </c>
      <c r="AD61" s="55">
        <v>3</v>
      </c>
      <c r="AE61" s="55">
        <v>10.074999999999999</v>
      </c>
      <c r="AF61" s="55">
        <v>0</v>
      </c>
      <c r="AG61" s="55">
        <v>13.074999999999999</v>
      </c>
      <c r="AH61" s="55">
        <v>0</v>
      </c>
      <c r="AI61" s="55">
        <v>13.074999999999999</v>
      </c>
      <c r="AJ61" s="55">
        <v>1</v>
      </c>
      <c r="AK61" s="55">
        <v>12.074999999999999</v>
      </c>
      <c r="AL61" s="55">
        <v>2</v>
      </c>
      <c r="AM61" s="55">
        <v>11.074999999999999</v>
      </c>
      <c r="AN61" s="55">
        <v>1</v>
      </c>
      <c r="AO61" s="55">
        <v>2.7749999999999999</v>
      </c>
      <c r="AP61" s="55">
        <v>1</v>
      </c>
      <c r="AQ61" s="55">
        <v>8.3000000000000007</v>
      </c>
      <c r="AR61" s="55">
        <v>0</v>
      </c>
      <c r="AS61" s="55">
        <v>13.074999999999999</v>
      </c>
      <c r="AT61" s="55">
        <v>0</v>
      </c>
      <c r="AU61" s="55">
        <v>13.074999999999999</v>
      </c>
      <c r="AV61" s="56">
        <f t="shared" si="0"/>
        <v>26</v>
      </c>
      <c r="AW61" s="51">
        <f t="shared" si="0"/>
        <v>209.34999999999997</v>
      </c>
      <c r="AX61" s="51">
        <f t="shared" si="1"/>
        <v>174.33333333333334</v>
      </c>
      <c r="AY61" s="51">
        <f t="shared" si="2"/>
        <v>4.3583333333333334</v>
      </c>
    </row>
    <row r="62" spans="1:51" ht="25" customHeight="1">
      <c r="A62" s="39">
        <v>58</v>
      </c>
      <c r="B62" s="39" t="s">
        <v>332</v>
      </c>
      <c r="C62" s="44" t="s">
        <v>322</v>
      </c>
      <c r="D62" s="44" t="s">
        <v>330</v>
      </c>
      <c r="E62" s="44">
        <v>960</v>
      </c>
      <c r="F62" s="44">
        <v>392</v>
      </c>
      <c r="G62" s="44">
        <v>1352</v>
      </c>
      <c r="H62" s="55">
        <v>4</v>
      </c>
      <c r="I62" s="55">
        <v>29.799999999999997</v>
      </c>
      <c r="J62" s="55">
        <v>3</v>
      </c>
      <c r="K62" s="55">
        <v>30.799999999999997</v>
      </c>
      <c r="L62" s="55">
        <v>2</v>
      </c>
      <c r="M62" s="55">
        <v>31.799999999999997</v>
      </c>
      <c r="N62" s="55">
        <v>1</v>
      </c>
      <c r="O62" s="55">
        <v>32.799999999999997</v>
      </c>
      <c r="P62" s="55">
        <v>2</v>
      </c>
      <c r="Q62" s="55">
        <v>31.799999999999997</v>
      </c>
      <c r="R62" s="55">
        <v>3</v>
      </c>
      <c r="S62" s="55">
        <v>30.799999999999997</v>
      </c>
      <c r="T62" s="55">
        <v>0</v>
      </c>
      <c r="U62" s="55">
        <v>33.799999999999997</v>
      </c>
      <c r="V62" s="55"/>
      <c r="W62" s="55"/>
      <c r="X62" s="55">
        <v>0</v>
      </c>
      <c r="Y62" s="55">
        <v>33.799999999999997</v>
      </c>
      <c r="Z62" s="55">
        <v>2</v>
      </c>
      <c r="AA62" s="55">
        <v>31.799999999999997</v>
      </c>
      <c r="AB62" s="55">
        <v>1</v>
      </c>
      <c r="AC62" s="55">
        <v>32.799999999999997</v>
      </c>
      <c r="AD62" s="55">
        <v>2</v>
      </c>
      <c r="AE62" s="55">
        <v>31.799999999999997</v>
      </c>
      <c r="AF62" s="55">
        <v>1</v>
      </c>
      <c r="AG62" s="55">
        <v>32.799999999999997</v>
      </c>
      <c r="AH62" s="55">
        <v>0</v>
      </c>
      <c r="AI62" s="55">
        <v>33.799999999999997</v>
      </c>
      <c r="AJ62" s="55">
        <v>1</v>
      </c>
      <c r="AK62" s="55">
        <v>32.799999999999997</v>
      </c>
      <c r="AL62" s="55">
        <v>2</v>
      </c>
      <c r="AM62" s="55">
        <v>31.799999999999997</v>
      </c>
      <c r="AN62" s="55">
        <v>0</v>
      </c>
      <c r="AO62" s="55">
        <v>11.4</v>
      </c>
      <c r="AP62" s="55">
        <v>0</v>
      </c>
      <c r="AQ62" s="55">
        <v>22.4</v>
      </c>
      <c r="AR62" s="55">
        <v>1</v>
      </c>
      <c r="AS62" s="55">
        <v>32.799999999999997</v>
      </c>
      <c r="AT62" s="55">
        <v>0</v>
      </c>
      <c r="AU62" s="55">
        <v>33.799999999999997</v>
      </c>
      <c r="AV62" s="56">
        <f t="shared" si="0"/>
        <v>25</v>
      </c>
      <c r="AW62" s="51">
        <f t="shared" si="0"/>
        <v>583.4</v>
      </c>
      <c r="AX62" s="51">
        <f t="shared" si="1"/>
        <v>450.66666666666669</v>
      </c>
      <c r="AY62" s="51">
        <f t="shared" si="2"/>
        <v>11.266666666666667</v>
      </c>
    </row>
    <row r="63" spans="1:51" ht="25" customHeight="1">
      <c r="A63" s="39">
        <v>59</v>
      </c>
      <c r="B63" s="39" t="s">
        <v>332</v>
      </c>
      <c r="C63" s="44" t="s">
        <v>322</v>
      </c>
      <c r="D63" s="44" t="s">
        <v>331</v>
      </c>
      <c r="E63" s="44">
        <v>611</v>
      </c>
      <c r="F63" s="44">
        <v>464</v>
      </c>
      <c r="G63" s="44">
        <v>1075</v>
      </c>
      <c r="H63" s="55">
        <v>2</v>
      </c>
      <c r="I63" s="55">
        <v>24.875</v>
      </c>
      <c r="J63" s="55">
        <v>2</v>
      </c>
      <c r="K63" s="55">
        <v>24.875</v>
      </c>
      <c r="L63" s="55">
        <v>2</v>
      </c>
      <c r="M63" s="55">
        <v>24.875</v>
      </c>
      <c r="N63" s="55">
        <v>1</v>
      </c>
      <c r="O63" s="55">
        <v>25.875</v>
      </c>
      <c r="P63" s="55">
        <v>7</v>
      </c>
      <c r="Q63" s="55">
        <v>19.875</v>
      </c>
      <c r="R63" s="55">
        <v>2</v>
      </c>
      <c r="S63" s="55">
        <v>24.875</v>
      </c>
      <c r="T63" s="55">
        <v>2</v>
      </c>
      <c r="U63" s="55">
        <v>24.875</v>
      </c>
      <c r="V63" s="55"/>
      <c r="W63" s="55"/>
      <c r="X63" s="55">
        <v>0</v>
      </c>
      <c r="Y63" s="55">
        <v>26.875</v>
      </c>
      <c r="Z63" s="55">
        <v>2</v>
      </c>
      <c r="AA63" s="55">
        <v>24.875</v>
      </c>
      <c r="AB63" s="55">
        <v>1</v>
      </c>
      <c r="AC63" s="55">
        <v>25.875</v>
      </c>
      <c r="AD63" s="55">
        <v>7</v>
      </c>
      <c r="AE63" s="55">
        <v>19.875</v>
      </c>
      <c r="AF63" s="55">
        <v>1</v>
      </c>
      <c r="AG63" s="55">
        <v>25.875</v>
      </c>
      <c r="AH63" s="55">
        <v>0</v>
      </c>
      <c r="AI63" s="55">
        <v>26.875</v>
      </c>
      <c r="AJ63" s="55">
        <v>0</v>
      </c>
      <c r="AK63" s="55">
        <v>26.875</v>
      </c>
      <c r="AL63" s="55">
        <v>1</v>
      </c>
      <c r="AM63" s="55">
        <v>25.875</v>
      </c>
      <c r="AN63" s="55">
        <v>0</v>
      </c>
      <c r="AO63" s="55">
        <v>6.7249999999999996</v>
      </c>
      <c r="AP63" s="55">
        <v>1</v>
      </c>
      <c r="AQ63" s="55">
        <v>19.149999999999999</v>
      </c>
      <c r="AR63" s="55">
        <v>0</v>
      </c>
      <c r="AS63" s="55">
        <v>26.875</v>
      </c>
      <c r="AT63" s="55">
        <v>1</v>
      </c>
      <c r="AU63" s="55">
        <v>25.875</v>
      </c>
      <c r="AV63" s="56">
        <f t="shared" si="0"/>
        <v>32</v>
      </c>
      <c r="AW63" s="51">
        <f t="shared" si="0"/>
        <v>451.75</v>
      </c>
      <c r="AX63" s="51">
        <f t="shared" si="1"/>
        <v>358.33333333333331</v>
      </c>
      <c r="AY63" s="51">
        <f t="shared" si="2"/>
        <v>8.9583333333333321</v>
      </c>
    </row>
  </sheetData>
  <sheetProtection algorithmName="SHA-512" hashValue="jGB/dJkIhLLZ+sxHLw9rFsNBJ+KOuHIsxzAzwxAHOrPhabLL/XEUfU2p/rWL+rhNgrO2SqeQthS+5YOwAL/7/g==" saltValue="atGWLNdmDsKcmYLMABTAfw==" spinCount="100000" sheet="1" objects="1" scenarios="1"/>
  <mergeCells count="24">
    <mergeCell ref="AF3:AG3"/>
    <mergeCell ref="A1:AY1"/>
    <mergeCell ref="A2:AY2"/>
    <mergeCell ref="E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T3:AU3"/>
    <mergeCell ref="AV3:AW3"/>
    <mergeCell ref="AH3:AI3"/>
    <mergeCell ref="AJ3:AK3"/>
    <mergeCell ref="AL3:AM3"/>
    <mergeCell ref="AN3:AO3"/>
    <mergeCell ref="AP3:AQ3"/>
    <mergeCell ref="AR3:AS3"/>
  </mergeCells>
  <phoneticPr fontId="1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5A3F8-A370-4090-9FDB-ABD4C9DDDD7D}">
  <dimension ref="A1:AY78"/>
  <sheetViews>
    <sheetView topLeftCell="A65" workbookViewId="0">
      <selection activeCell="D12" sqref="D12"/>
    </sheetView>
  </sheetViews>
  <sheetFormatPr defaultRowHeight="14.5"/>
  <cols>
    <col min="1" max="1" width="5.1796875" customWidth="1"/>
    <col min="2" max="2" width="10.453125" customWidth="1"/>
    <col min="3" max="3" width="10.54296875" customWidth="1"/>
    <col min="4" max="4" width="29.7265625" customWidth="1"/>
    <col min="5" max="7" width="5.81640625" customWidth="1"/>
    <col min="8" max="31" width="4" style="5" customWidth="1"/>
    <col min="32" max="33" width="4.26953125" customWidth="1"/>
    <col min="34" max="34" width="3.26953125" bestFit="1" customWidth="1"/>
    <col min="35" max="35" width="3.453125" bestFit="1" customWidth="1"/>
    <col min="36" max="36" width="3.81640625" bestFit="1" customWidth="1"/>
    <col min="37" max="37" width="3.81640625" customWidth="1"/>
    <col min="38" max="38" width="3.81640625" bestFit="1" customWidth="1"/>
    <col min="39" max="39" width="4" bestFit="1" customWidth="1"/>
    <col min="40" max="40" width="3.81640625" bestFit="1" customWidth="1"/>
    <col min="41" max="41" width="4" bestFit="1" customWidth="1"/>
    <col min="42" max="42" width="3.81640625" bestFit="1" customWidth="1"/>
    <col min="43" max="43" width="4" bestFit="1" customWidth="1"/>
    <col min="44" max="44" width="3.81640625" bestFit="1" customWidth="1"/>
    <col min="45" max="45" width="4" bestFit="1" customWidth="1"/>
    <col min="46" max="46" width="3.81640625" bestFit="1" customWidth="1"/>
    <col min="47" max="47" width="4" bestFit="1" customWidth="1"/>
    <col min="48" max="49" width="6.54296875" customWidth="1"/>
  </cols>
  <sheetData>
    <row r="1" spans="1:51" ht="55" customHeight="1">
      <c r="A1" s="77" t="s">
        <v>55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</row>
    <row r="2" spans="1:51" ht="15" thickBot="1">
      <c r="A2" s="78" t="s">
        <v>37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</row>
    <row r="3" spans="1:51" ht="63.5" thickBot="1">
      <c r="A3" s="2"/>
      <c r="B3" s="4"/>
      <c r="C3" s="4"/>
      <c r="D3" s="3"/>
      <c r="E3" s="106" t="s">
        <v>123</v>
      </c>
      <c r="F3" s="107"/>
      <c r="G3" s="108"/>
      <c r="H3" s="102" t="s">
        <v>18</v>
      </c>
      <c r="I3" s="103"/>
      <c r="J3" s="102" t="s">
        <v>10</v>
      </c>
      <c r="K3" s="103"/>
      <c r="L3" s="102" t="s">
        <v>19</v>
      </c>
      <c r="M3" s="103"/>
      <c r="N3" s="98" t="s">
        <v>20</v>
      </c>
      <c r="O3" s="99"/>
      <c r="P3" s="98" t="s">
        <v>21</v>
      </c>
      <c r="Q3" s="99"/>
      <c r="R3" s="98" t="s">
        <v>22</v>
      </c>
      <c r="S3" s="99"/>
      <c r="T3" s="109" t="s">
        <v>23</v>
      </c>
      <c r="U3" s="110"/>
      <c r="V3" s="102" t="s">
        <v>11</v>
      </c>
      <c r="W3" s="103"/>
      <c r="X3" s="102" t="s">
        <v>12</v>
      </c>
      <c r="Y3" s="103"/>
      <c r="Z3" s="102" t="s">
        <v>19</v>
      </c>
      <c r="AA3" s="103"/>
      <c r="AB3" s="98" t="s">
        <v>20</v>
      </c>
      <c r="AC3" s="99"/>
      <c r="AD3" s="98" t="s">
        <v>21</v>
      </c>
      <c r="AE3" s="99"/>
      <c r="AF3" s="104" t="s">
        <v>13</v>
      </c>
      <c r="AG3" s="105"/>
      <c r="AH3" s="100" t="s">
        <v>25</v>
      </c>
      <c r="AI3" s="101"/>
      <c r="AJ3" s="102" t="s">
        <v>24</v>
      </c>
      <c r="AK3" s="103"/>
      <c r="AL3" s="102" t="s">
        <v>26</v>
      </c>
      <c r="AM3" s="103"/>
      <c r="AN3" s="102" t="s">
        <v>27</v>
      </c>
      <c r="AO3" s="103"/>
      <c r="AP3" s="98" t="s">
        <v>28</v>
      </c>
      <c r="AQ3" s="99"/>
      <c r="AR3" s="98" t="s">
        <v>29</v>
      </c>
      <c r="AS3" s="99"/>
      <c r="AT3" s="98" t="s">
        <v>30</v>
      </c>
      <c r="AU3" s="99"/>
      <c r="AV3" s="100" t="s">
        <v>36</v>
      </c>
      <c r="AW3" s="101"/>
      <c r="AX3" s="3" t="s">
        <v>14</v>
      </c>
      <c r="AY3" s="3" t="s">
        <v>15</v>
      </c>
    </row>
    <row r="4" spans="1:51" ht="31">
      <c r="A4" s="45" t="s">
        <v>0</v>
      </c>
      <c r="B4" s="37" t="s">
        <v>35</v>
      </c>
      <c r="C4" s="37" t="s">
        <v>128</v>
      </c>
      <c r="D4" s="38" t="s">
        <v>6</v>
      </c>
      <c r="E4" s="42" t="s">
        <v>124</v>
      </c>
      <c r="F4" s="42" t="s">
        <v>126</v>
      </c>
      <c r="G4" s="42" t="s">
        <v>125</v>
      </c>
      <c r="H4" s="43" t="s">
        <v>16</v>
      </c>
      <c r="I4" s="43" t="s">
        <v>17</v>
      </c>
      <c r="J4" s="43" t="s">
        <v>16</v>
      </c>
      <c r="K4" s="43" t="s">
        <v>17</v>
      </c>
      <c r="L4" s="43" t="s">
        <v>16</v>
      </c>
      <c r="M4" s="43" t="s">
        <v>17</v>
      </c>
      <c r="N4" s="43" t="s">
        <v>16</v>
      </c>
      <c r="O4" s="43" t="s">
        <v>17</v>
      </c>
      <c r="P4" s="43" t="s">
        <v>16</v>
      </c>
      <c r="Q4" s="43" t="s">
        <v>17</v>
      </c>
      <c r="R4" s="43" t="s">
        <v>16</v>
      </c>
      <c r="S4" s="43" t="s">
        <v>17</v>
      </c>
      <c r="T4" s="43" t="s">
        <v>16</v>
      </c>
      <c r="U4" s="43" t="s">
        <v>17</v>
      </c>
      <c r="V4" s="43" t="s">
        <v>16</v>
      </c>
      <c r="W4" s="43" t="s">
        <v>17</v>
      </c>
      <c r="X4" s="43" t="s">
        <v>16</v>
      </c>
      <c r="Y4" s="43" t="s">
        <v>17</v>
      </c>
      <c r="Z4" s="43" t="s">
        <v>16</v>
      </c>
      <c r="AA4" s="43" t="s">
        <v>17</v>
      </c>
      <c r="AB4" s="43" t="s">
        <v>16</v>
      </c>
      <c r="AC4" s="43" t="s">
        <v>17</v>
      </c>
      <c r="AD4" s="43" t="s">
        <v>16</v>
      </c>
      <c r="AE4" s="43" t="s">
        <v>17</v>
      </c>
      <c r="AF4" s="42" t="s">
        <v>16</v>
      </c>
      <c r="AG4" s="42" t="s">
        <v>17</v>
      </c>
      <c r="AH4" s="42" t="s">
        <v>16</v>
      </c>
      <c r="AI4" s="42" t="s">
        <v>17</v>
      </c>
      <c r="AJ4" s="43" t="s">
        <v>16</v>
      </c>
      <c r="AK4" s="43" t="s">
        <v>17</v>
      </c>
      <c r="AL4" s="43" t="s">
        <v>16</v>
      </c>
      <c r="AM4" s="43" t="s">
        <v>17</v>
      </c>
      <c r="AN4" s="43" t="s">
        <v>16</v>
      </c>
      <c r="AO4" s="43" t="s">
        <v>17</v>
      </c>
      <c r="AP4" s="43" t="s">
        <v>16</v>
      </c>
      <c r="AQ4" s="43" t="s">
        <v>17</v>
      </c>
      <c r="AR4" s="43" t="s">
        <v>16</v>
      </c>
      <c r="AS4" s="43" t="s">
        <v>17</v>
      </c>
      <c r="AT4" s="43" t="s">
        <v>16</v>
      </c>
      <c r="AU4" s="43" t="s">
        <v>17</v>
      </c>
      <c r="AV4" s="52" t="s">
        <v>16</v>
      </c>
      <c r="AW4" s="42" t="s">
        <v>17</v>
      </c>
      <c r="AX4" s="42"/>
      <c r="AY4" s="42"/>
    </row>
    <row r="5" spans="1:51" ht="25" customHeight="1">
      <c r="A5" s="39">
        <v>1</v>
      </c>
      <c r="B5" s="39" t="s">
        <v>407</v>
      </c>
      <c r="C5" s="39" t="s">
        <v>333</v>
      </c>
      <c r="D5" s="39" t="s">
        <v>334</v>
      </c>
      <c r="E5" s="39">
        <v>206</v>
      </c>
      <c r="F5" s="39">
        <v>191</v>
      </c>
      <c r="G5" s="39">
        <v>397</v>
      </c>
      <c r="H5" s="53">
        <v>1</v>
      </c>
      <c r="I5" s="53">
        <v>8.9250000000000007</v>
      </c>
      <c r="J5" s="53">
        <v>2</v>
      </c>
      <c r="K5" s="53">
        <v>7.9250000000000007</v>
      </c>
      <c r="L5" s="53">
        <v>1</v>
      </c>
      <c r="M5" s="53">
        <v>8.9250000000000007</v>
      </c>
      <c r="N5" s="53">
        <v>1</v>
      </c>
      <c r="O5" s="53">
        <v>8.9250000000000007</v>
      </c>
      <c r="P5" s="53">
        <v>3</v>
      </c>
      <c r="Q5" s="53">
        <v>6.9250000000000007</v>
      </c>
      <c r="R5" s="53">
        <v>1</v>
      </c>
      <c r="S5" s="53">
        <v>8.9250000000000007</v>
      </c>
      <c r="T5" s="53">
        <v>1</v>
      </c>
      <c r="U5" s="53">
        <v>8.9250000000000007</v>
      </c>
      <c r="V5" s="53"/>
      <c r="W5" s="53"/>
      <c r="X5" s="53">
        <v>0</v>
      </c>
      <c r="Y5" s="53">
        <v>9.9250000000000007</v>
      </c>
      <c r="Z5" s="53">
        <v>1</v>
      </c>
      <c r="AA5" s="53">
        <v>8.9250000000000007</v>
      </c>
      <c r="AB5" s="53">
        <v>1</v>
      </c>
      <c r="AC5" s="53">
        <v>8.9250000000000007</v>
      </c>
      <c r="AD5" s="53">
        <v>3</v>
      </c>
      <c r="AE5" s="53">
        <v>6.9250000000000007</v>
      </c>
      <c r="AF5" s="53">
        <v>1</v>
      </c>
      <c r="AG5" s="53">
        <v>8.9250000000000007</v>
      </c>
      <c r="AH5" s="53">
        <v>0</v>
      </c>
      <c r="AI5" s="53">
        <v>9.9250000000000007</v>
      </c>
      <c r="AJ5" s="53">
        <v>2</v>
      </c>
      <c r="AK5" s="53">
        <v>7.9250000000000007</v>
      </c>
      <c r="AL5" s="53">
        <v>1</v>
      </c>
      <c r="AM5" s="53">
        <v>8.9250000000000007</v>
      </c>
      <c r="AN5" s="53">
        <v>0</v>
      </c>
      <c r="AO5" s="53">
        <v>5.5250000000000004</v>
      </c>
      <c r="AP5" s="53">
        <v>1</v>
      </c>
      <c r="AQ5" s="53">
        <v>3.4000000000000004</v>
      </c>
      <c r="AR5" s="53">
        <v>1</v>
      </c>
      <c r="AS5" s="53">
        <v>8.9250000000000007</v>
      </c>
      <c r="AT5" s="53">
        <v>1</v>
      </c>
      <c r="AU5" s="53">
        <v>8.9250000000000007</v>
      </c>
      <c r="AV5" s="56">
        <f>SUM(H5,J5,L5,N5,P5,R5,T5,V5,X5,Z5,AB5,AD5,AF5,AH5,AJ5,AL5,AN5,AP5,AR5,AT5)</f>
        <v>22</v>
      </c>
      <c r="AW5" s="51">
        <f>SUM(I5,K5,M5,O5,Q5,S5,U5,W5,Y5,AA5,AC5,AE5,AG5,AI5,AK5,AM5,AO5,AQ5,AS5,AU5)</f>
        <v>156.65</v>
      </c>
      <c r="AX5" s="51">
        <f>G5/3</f>
        <v>132.33333333333334</v>
      </c>
      <c r="AY5" s="51">
        <f>AX5/40</f>
        <v>3.3083333333333336</v>
      </c>
    </row>
    <row r="6" spans="1:51" ht="25" customHeight="1">
      <c r="A6" s="39">
        <v>2</v>
      </c>
      <c r="B6" s="39" t="s">
        <v>407</v>
      </c>
      <c r="C6" s="39" t="s">
        <v>333</v>
      </c>
      <c r="D6" s="39" t="s">
        <v>335</v>
      </c>
      <c r="E6" s="39">
        <v>482</v>
      </c>
      <c r="F6" s="39">
        <v>469</v>
      </c>
      <c r="G6" s="39">
        <v>951</v>
      </c>
      <c r="H6" s="53">
        <v>2</v>
      </c>
      <c r="I6" s="53">
        <v>21.774999999999999</v>
      </c>
      <c r="J6" s="53">
        <v>2</v>
      </c>
      <c r="K6" s="53">
        <v>21.774999999999999</v>
      </c>
      <c r="L6" s="53">
        <v>3</v>
      </c>
      <c r="M6" s="53">
        <v>20.774999999999999</v>
      </c>
      <c r="N6" s="53">
        <v>1</v>
      </c>
      <c r="O6" s="53">
        <v>22.774999999999999</v>
      </c>
      <c r="P6" s="53">
        <v>3</v>
      </c>
      <c r="Q6" s="53">
        <v>20.774999999999999</v>
      </c>
      <c r="R6" s="53">
        <v>2</v>
      </c>
      <c r="S6" s="53">
        <v>21.774999999999999</v>
      </c>
      <c r="T6" s="53">
        <v>2</v>
      </c>
      <c r="U6" s="53">
        <v>21.774999999999999</v>
      </c>
      <c r="V6" s="53"/>
      <c r="W6" s="53"/>
      <c r="X6" s="53">
        <v>0</v>
      </c>
      <c r="Y6" s="53">
        <v>23.774999999999999</v>
      </c>
      <c r="Z6" s="53">
        <v>3</v>
      </c>
      <c r="AA6" s="53">
        <v>20.774999999999999</v>
      </c>
      <c r="AB6" s="53">
        <v>1</v>
      </c>
      <c r="AC6" s="53">
        <v>22.774999999999999</v>
      </c>
      <c r="AD6" s="53">
        <v>3</v>
      </c>
      <c r="AE6" s="53">
        <v>20.774999999999999</v>
      </c>
      <c r="AF6" s="53">
        <v>1</v>
      </c>
      <c r="AG6" s="53">
        <v>22.774999999999999</v>
      </c>
      <c r="AH6" s="53">
        <v>1</v>
      </c>
      <c r="AI6" s="53">
        <v>22.774999999999999</v>
      </c>
      <c r="AJ6" s="53">
        <v>1</v>
      </c>
      <c r="AK6" s="53">
        <v>22.774999999999999</v>
      </c>
      <c r="AL6" s="53">
        <v>1</v>
      </c>
      <c r="AM6" s="53">
        <v>22.774999999999999</v>
      </c>
      <c r="AN6" s="53">
        <v>2</v>
      </c>
      <c r="AO6" s="53">
        <v>7.5250000000000004</v>
      </c>
      <c r="AP6" s="53">
        <v>2</v>
      </c>
      <c r="AQ6" s="53">
        <v>12.25</v>
      </c>
      <c r="AR6" s="53">
        <v>0</v>
      </c>
      <c r="AS6" s="53">
        <v>23.774999999999999</v>
      </c>
      <c r="AT6" s="53">
        <v>1</v>
      </c>
      <c r="AU6" s="53">
        <v>22.774999999999999</v>
      </c>
      <c r="AV6" s="56">
        <f t="shared" ref="AV6:AW69" si="0">SUM(H6,J6,L6,N6,P6,R6,T6,V6,X6,Z6,AB6,AD6,AF6,AH6,AJ6,AL6,AN6,AP6,AR6,AT6)</f>
        <v>31</v>
      </c>
      <c r="AW6" s="51">
        <f t="shared" si="0"/>
        <v>396.94999999999987</v>
      </c>
      <c r="AX6" s="51">
        <f t="shared" ref="AX6:AX69" si="1">G6/3</f>
        <v>317</v>
      </c>
      <c r="AY6" s="51">
        <f t="shared" ref="AY6:AY69" si="2">AX6/40</f>
        <v>7.9249999999999998</v>
      </c>
    </row>
    <row r="7" spans="1:51" ht="25" customHeight="1">
      <c r="A7" s="39">
        <v>3</v>
      </c>
      <c r="B7" s="39" t="s">
        <v>407</v>
      </c>
      <c r="C7" s="39" t="s">
        <v>333</v>
      </c>
      <c r="D7" s="39" t="s">
        <v>336</v>
      </c>
      <c r="E7" s="39">
        <v>246</v>
      </c>
      <c r="F7" s="39">
        <v>294</v>
      </c>
      <c r="G7" s="39">
        <v>540</v>
      </c>
      <c r="H7" s="53">
        <v>1</v>
      </c>
      <c r="I7" s="53">
        <v>12.5</v>
      </c>
      <c r="J7" s="53">
        <v>1</v>
      </c>
      <c r="K7" s="53">
        <v>12.5</v>
      </c>
      <c r="L7" s="53">
        <v>1</v>
      </c>
      <c r="M7" s="53">
        <v>12.5</v>
      </c>
      <c r="N7" s="53">
        <v>0</v>
      </c>
      <c r="O7" s="53">
        <v>13.5</v>
      </c>
      <c r="P7" s="53">
        <v>2</v>
      </c>
      <c r="Q7" s="53">
        <v>11.5</v>
      </c>
      <c r="R7" s="53">
        <v>0</v>
      </c>
      <c r="S7" s="53">
        <v>13.5</v>
      </c>
      <c r="T7" s="53">
        <v>0</v>
      </c>
      <c r="U7" s="53">
        <v>13.5</v>
      </c>
      <c r="V7" s="53"/>
      <c r="W7" s="53"/>
      <c r="X7" s="53">
        <v>0</v>
      </c>
      <c r="Y7" s="53">
        <v>13.5</v>
      </c>
      <c r="Z7" s="53">
        <v>1</v>
      </c>
      <c r="AA7" s="53">
        <v>12.5</v>
      </c>
      <c r="AB7" s="53">
        <v>0</v>
      </c>
      <c r="AC7" s="53">
        <v>13.5</v>
      </c>
      <c r="AD7" s="53">
        <v>2</v>
      </c>
      <c r="AE7" s="53">
        <v>11.5</v>
      </c>
      <c r="AF7" s="53">
        <v>1</v>
      </c>
      <c r="AG7" s="53">
        <v>12.5</v>
      </c>
      <c r="AH7" s="53">
        <v>0</v>
      </c>
      <c r="AI7" s="53">
        <v>13.5</v>
      </c>
      <c r="AJ7" s="53">
        <v>1</v>
      </c>
      <c r="AK7" s="53">
        <v>12.5</v>
      </c>
      <c r="AL7" s="53">
        <v>1</v>
      </c>
      <c r="AM7" s="53">
        <v>12.5</v>
      </c>
      <c r="AN7" s="53">
        <v>0</v>
      </c>
      <c r="AO7" s="53">
        <v>0</v>
      </c>
      <c r="AP7" s="53">
        <v>1</v>
      </c>
      <c r="AQ7" s="53">
        <v>12.5</v>
      </c>
      <c r="AR7" s="53">
        <v>0</v>
      </c>
      <c r="AS7" s="53">
        <v>13.5</v>
      </c>
      <c r="AT7" s="53">
        <v>0</v>
      </c>
      <c r="AU7" s="53">
        <v>13.5</v>
      </c>
      <c r="AV7" s="56">
        <f t="shared" si="0"/>
        <v>12</v>
      </c>
      <c r="AW7" s="51">
        <f t="shared" si="0"/>
        <v>231</v>
      </c>
      <c r="AX7" s="51">
        <f t="shared" si="1"/>
        <v>180</v>
      </c>
      <c r="AY7" s="51">
        <f t="shared" si="2"/>
        <v>4.5</v>
      </c>
    </row>
    <row r="8" spans="1:51" ht="25" customHeight="1">
      <c r="A8" s="39">
        <v>4</v>
      </c>
      <c r="B8" s="39" t="s">
        <v>407</v>
      </c>
      <c r="C8" s="39" t="s">
        <v>333</v>
      </c>
      <c r="D8" s="39" t="s">
        <v>337</v>
      </c>
      <c r="E8" s="39">
        <v>262</v>
      </c>
      <c r="F8" s="39">
        <v>270</v>
      </c>
      <c r="G8" s="39">
        <v>532</v>
      </c>
      <c r="H8" s="53">
        <v>2</v>
      </c>
      <c r="I8" s="53">
        <v>11.3</v>
      </c>
      <c r="J8" s="53">
        <v>2</v>
      </c>
      <c r="K8" s="53">
        <v>11.3</v>
      </c>
      <c r="L8" s="53">
        <v>2</v>
      </c>
      <c r="M8" s="53">
        <v>11.3</v>
      </c>
      <c r="N8" s="53">
        <v>0</v>
      </c>
      <c r="O8" s="53">
        <v>13.3</v>
      </c>
      <c r="P8" s="53">
        <v>3</v>
      </c>
      <c r="Q8" s="53">
        <v>10.3</v>
      </c>
      <c r="R8" s="53">
        <v>3</v>
      </c>
      <c r="S8" s="53">
        <v>10.3</v>
      </c>
      <c r="T8" s="53">
        <v>1</v>
      </c>
      <c r="U8" s="53">
        <v>12.3</v>
      </c>
      <c r="V8" s="53"/>
      <c r="W8" s="53"/>
      <c r="X8" s="53">
        <v>0</v>
      </c>
      <c r="Y8" s="53">
        <v>13.3</v>
      </c>
      <c r="Z8" s="53">
        <v>2</v>
      </c>
      <c r="AA8" s="53">
        <v>11.3</v>
      </c>
      <c r="AB8" s="53">
        <v>0</v>
      </c>
      <c r="AC8" s="53">
        <v>13.3</v>
      </c>
      <c r="AD8" s="53">
        <v>3</v>
      </c>
      <c r="AE8" s="53">
        <v>10.3</v>
      </c>
      <c r="AF8" s="53">
        <v>2</v>
      </c>
      <c r="AG8" s="53">
        <v>11.3</v>
      </c>
      <c r="AH8" s="53">
        <v>0</v>
      </c>
      <c r="AI8" s="53">
        <v>13.3</v>
      </c>
      <c r="AJ8" s="53">
        <v>2</v>
      </c>
      <c r="AK8" s="53">
        <v>11.3</v>
      </c>
      <c r="AL8" s="53">
        <v>2</v>
      </c>
      <c r="AM8" s="53">
        <v>11.3</v>
      </c>
      <c r="AN8" s="53">
        <v>1</v>
      </c>
      <c r="AO8" s="53">
        <v>6.0250000000000004</v>
      </c>
      <c r="AP8" s="53">
        <v>1</v>
      </c>
      <c r="AQ8" s="53">
        <v>5.2750000000000004</v>
      </c>
      <c r="AR8" s="53">
        <v>1</v>
      </c>
      <c r="AS8" s="53">
        <v>12.3</v>
      </c>
      <c r="AT8" s="53">
        <v>0</v>
      </c>
      <c r="AU8" s="53">
        <v>13.3</v>
      </c>
      <c r="AV8" s="56">
        <f t="shared" si="0"/>
        <v>27</v>
      </c>
      <c r="AW8" s="51">
        <f t="shared" si="0"/>
        <v>212.40000000000006</v>
      </c>
      <c r="AX8" s="51">
        <f t="shared" si="1"/>
        <v>177.33333333333334</v>
      </c>
      <c r="AY8" s="51">
        <f t="shared" si="2"/>
        <v>4.4333333333333336</v>
      </c>
    </row>
    <row r="9" spans="1:51" ht="25" customHeight="1">
      <c r="A9" s="39">
        <v>5</v>
      </c>
      <c r="B9" s="39" t="s">
        <v>407</v>
      </c>
      <c r="C9" s="39" t="s">
        <v>333</v>
      </c>
      <c r="D9" s="40" t="s">
        <v>338</v>
      </c>
      <c r="E9" s="40">
        <v>963</v>
      </c>
      <c r="F9" s="40">
        <v>841</v>
      </c>
      <c r="G9" s="40">
        <v>1804</v>
      </c>
      <c r="H9" s="53">
        <v>4</v>
      </c>
      <c r="I9" s="53">
        <v>41.1</v>
      </c>
      <c r="J9" s="53">
        <v>4</v>
      </c>
      <c r="K9" s="53">
        <v>41.1</v>
      </c>
      <c r="L9" s="53">
        <v>5</v>
      </c>
      <c r="M9" s="53">
        <v>40.1</v>
      </c>
      <c r="N9" s="53">
        <v>2</v>
      </c>
      <c r="O9" s="53">
        <v>43.1</v>
      </c>
      <c r="P9" s="53">
        <v>6</v>
      </c>
      <c r="Q9" s="53">
        <v>39.1</v>
      </c>
      <c r="R9" s="53">
        <v>3</v>
      </c>
      <c r="S9" s="53">
        <v>42.1</v>
      </c>
      <c r="T9" s="53">
        <v>1</v>
      </c>
      <c r="U9" s="53">
        <v>44.1</v>
      </c>
      <c r="V9" s="53"/>
      <c r="W9" s="53"/>
      <c r="X9" s="53">
        <v>1</v>
      </c>
      <c r="Y9" s="53">
        <v>44.1</v>
      </c>
      <c r="Z9" s="53">
        <v>5</v>
      </c>
      <c r="AA9" s="53">
        <v>40.1</v>
      </c>
      <c r="AB9" s="53">
        <v>2</v>
      </c>
      <c r="AC9" s="53">
        <v>43.1</v>
      </c>
      <c r="AD9" s="53">
        <v>6</v>
      </c>
      <c r="AE9" s="53">
        <v>39.1</v>
      </c>
      <c r="AF9" s="53">
        <v>2</v>
      </c>
      <c r="AG9" s="53">
        <v>43.1</v>
      </c>
      <c r="AH9" s="53">
        <v>1</v>
      </c>
      <c r="AI9" s="53">
        <v>44.1</v>
      </c>
      <c r="AJ9" s="53">
        <v>3</v>
      </c>
      <c r="AK9" s="53">
        <v>42.1</v>
      </c>
      <c r="AL9" s="53">
        <v>4</v>
      </c>
      <c r="AM9" s="53">
        <v>41.1</v>
      </c>
      <c r="AN9" s="53">
        <v>2</v>
      </c>
      <c r="AO9" s="53">
        <v>11.925000000000001</v>
      </c>
      <c r="AP9" s="53">
        <v>0</v>
      </c>
      <c r="AQ9" s="53">
        <v>31.175000000000001</v>
      </c>
      <c r="AR9" s="53">
        <v>0</v>
      </c>
      <c r="AS9" s="53">
        <v>45.1</v>
      </c>
      <c r="AT9" s="53">
        <v>1</v>
      </c>
      <c r="AU9" s="53">
        <v>44.1</v>
      </c>
      <c r="AV9" s="56">
        <f t="shared" si="0"/>
        <v>52</v>
      </c>
      <c r="AW9" s="51">
        <f t="shared" si="0"/>
        <v>759.80000000000007</v>
      </c>
      <c r="AX9" s="51">
        <f t="shared" si="1"/>
        <v>601.33333333333337</v>
      </c>
      <c r="AY9" s="51">
        <f t="shared" si="2"/>
        <v>15.033333333333335</v>
      </c>
    </row>
    <row r="10" spans="1:51" ht="25" customHeight="1">
      <c r="A10" s="39">
        <v>6</v>
      </c>
      <c r="B10" s="39" t="s">
        <v>407</v>
      </c>
      <c r="C10" s="39" t="s">
        <v>333</v>
      </c>
      <c r="D10" s="40" t="s">
        <v>339</v>
      </c>
      <c r="E10" s="40">
        <v>415</v>
      </c>
      <c r="F10" s="40">
        <v>371</v>
      </c>
      <c r="G10" s="40">
        <v>786</v>
      </c>
      <c r="H10" s="53">
        <v>2</v>
      </c>
      <c r="I10" s="53">
        <v>17.649999999999999</v>
      </c>
      <c r="J10" s="53">
        <v>1</v>
      </c>
      <c r="K10" s="53">
        <v>18.649999999999999</v>
      </c>
      <c r="L10" s="53">
        <v>1</v>
      </c>
      <c r="M10" s="53">
        <v>18.649999999999999</v>
      </c>
      <c r="N10" s="53">
        <v>0</v>
      </c>
      <c r="O10" s="53">
        <v>19.649999999999999</v>
      </c>
      <c r="P10" s="53">
        <v>2</v>
      </c>
      <c r="Q10" s="53">
        <v>17.649999999999999</v>
      </c>
      <c r="R10" s="53">
        <v>2</v>
      </c>
      <c r="S10" s="53">
        <v>17.649999999999999</v>
      </c>
      <c r="T10" s="53">
        <v>0</v>
      </c>
      <c r="U10" s="53">
        <v>19.649999999999999</v>
      </c>
      <c r="V10" s="53"/>
      <c r="W10" s="53"/>
      <c r="X10" s="53">
        <v>0</v>
      </c>
      <c r="Y10" s="53">
        <v>19.649999999999999</v>
      </c>
      <c r="Z10" s="53">
        <v>1</v>
      </c>
      <c r="AA10" s="53">
        <v>18.649999999999999</v>
      </c>
      <c r="AB10" s="53">
        <v>0</v>
      </c>
      <c r="AC10" s="53">
        <v>19.649999999999999</v>
      </c>
      <c r="AD10" s="53">
        <v>2</v>
      </c>
      <c r="AE10" s="53">
        <v>17.649999999999999</v>
      </c>
      <c r="AF10" s="53">
        <v>1</v>
      </c>
      <c r="AG10" s="53">
        <v>18.649999999999999</v>
      </c>
      <c r="AH10" s="53">
        <v>1</v>
      </c>
      <c r="AI10" s="53">
        <v>18.649999999999999</v>
      </c>
      <c r="AJ10" s="53">
        <v>0</v>
      </c>
      <c r="AK10" s="53">
        <v>19.649999999999999</v>
      </c>
      <c r="AL10" s="53">
        <v>1</v>
      </c>
      <c r="AM10" s="53">
        <v>18.649999999999999</v>
      </c>
      <c r="AN10" s="53">
        <v>0</v>
      </c>
      <c r="AO10" s="53">
        <v>9.4749999999999996</v>
      </c>
      <c r="AP10" s="53">
        <v>0</v>
      </c>
      <c r="AQ10" s="53">
        <v>10.175000000000001</v>
      </c>
      <c r="AR10" s="53">
        <v>0</v>
      </c>
      <c r="AS10" s="53">
        <v>19.649999999999999</v>
      </c>
      <c r="AT10" s="53">
        <v>1</v>
      </c>
      <c r="AU10" s="53">
        <v>18.649999999999999</v>
      </c>
      <c r="AV10" s="56">
        <f t="shared" si="0"/>
        <v>15</v>
      </c>
      <c r="AW10" s="51">
        <f t="shared" si="0"/>
        <v>338.7</v>
      </c>
      <c r="AX10" s="51">
        <f t="shared" si="1"/>
        <v>262</v>
      </c>
      <c r="AY10" s="51">
        <f t="shared" si="2"/>
        <v>6.55</v>
      </c>
    </row>
    <row r="11" spans="1:51" ht="25" customHeight="1">
      <c r="A11" s="39">
        <v>7</v>
      </c>
      <c r="B11" s="39" t="s">
        <v>407</v>
      </c>
      <c r="C11" s="39" t="s">
        <v>333</v>
      </c>
      <c r="D11" s="40" t="s">
        <v>340</v>
      </c>
      <c r="E11" s="40">
        <v>0</v>
      </c>
      <c r="F11" s="40">
        <v>1233</v>
      </c>
      <c r="G11" s="40">
        <v>1233</v>
      </c>
      <c r="H11" s="53">
        <v>3</v>
      </c>
      <c r="I11" s="53">
        <v>27.824999999999999</v>
      </c>
      <c r="J11" s="53">
        <v>4</v>
      </c>
      <c r="K11" s="53">
        <v>26.824999999999999</v>
      </c>
      <c r="L11" s="53">
        <v>3</v>
      </c>
      <c r="M11" s="53">
        <v>27.824999999999999</v>
      </c>
      <c r="N11" s="53">
        <v>2</v>
      </c>
      <c r="O11" s="53">
        <v>28.824999999999999</v>
      </c>
      <c r="P11" s="53">
        <v>2</v>
      </c>
      <c r="Q11" s="53">
        <v>28.824999999999999</v>
      </c>
      <c r="R11" s="53">
        <v>3</v>
      </c>
      <c r="S11" s="53">
        <v>27.824999999999999</v>
      </c>
      <c r="T11" s="53">
        <v>1</v>
      </c>
      <c r="U11" s="53">
        <v>29.824999999999999</v>
      </c>
      <c r="V11" s="53"/>
      <c r="W11" s="53"/>
      <c r="X11" s="53">
        <v>2</v>
      </c>
      <c r="Y11" s="53">
        <v>28.824999999999999</v>
      </c>
      <c r="Z11" s="53">
        <v>3</v>
      </c>
      <c r="AA11" s="53">
        <v>27.824999999999999</v>
      </c>
      <c r="AB11" s="53">
        <v>2</v>
      </c>
      <c r="AC11" s="53">
        <v>28.824999999999999</v>
      </c>
      <c r="AD11" s="53">
        <v>2</v>
      </c>
      <c r="AE11" s="53">
        <v>28.824999999999999</v>
      </c>
      <c r="AF11" s="53">
        <v>2</v>
      </c>
      <c r="AG11" s="53">
        <v>28.824999999999999</v>
      </c>
      <c r="AH11" s="53">
        <v>2</v>
      </c>
      <c r="AI11" s="53">
        <v>28.824999999999999</v>
      </c>
      <c r="AJ11" s="53">
        <v>3</v>
      </c>
      <c r="AK11" s="53">
        <v>27.824999999999999</v>
      </c>
      <c r="AL11" s="53">
        <v>2</v>
      </c>
      <c r="AM11" s="53">
        <v>28.824999999999999</v>
      </c>
      <c r="AN11" s="53">
        <v>1</v>
      </c>
      <c r="AO11" s="53">
        <v>19</v>
      </c>
      <c r="AP11" s="53">
        <v>0</v>
      </c>
      <c r="AQ11" s="53">
        <v>10.824999999999999</v>
      </c>
      <c r="AR11" s="53">
        <v>1</v>
      </c>
      <c r="AS11" s="53">
        <v>29.824999999999999</v>
      </c>
      <c r="AT11" s="53">
        <v>1</v>
      </c>
      <c r="AU11" s="53">
        <v>29.824999999999999</v>
      </c>
      <c r="AV11" s="56">
        <f t="shared" si="0"/>
        <v>39</v>
      </c>
      <c r="AW11" s="51">
        <f t="shared" si="0"/>
        <v>515.84999999999991</v>
      </c>
      <c r="AX11" s="51">
        <f t="shared" si="1"/>
        <v>411</v>
      </c>
      <c r="AY11" s="51">
        <f t="shared" si="2"/>
        <v>10.275</v>
      </c>
    </row>
    <row r="12" spans="1:51" ht="25" customHeight="1">
      <c r="A12" s="39">
        <v>8</v>
      </c>
      <c r="B12" s="39" t="s">
        <v>407</v>
      </c>
      <c r="C12" s="39" t="s">
        <v>333</v>
      </c>
      <c r="D12" s="40" t="s">
        <v>341</v>
      </c>
      <c r="E12" s="40">
        <v>392</v>
      </c>
      <c r="F12" s="40">
        <v>285</v>
      </c>
      <c r="G12" s="40">
        <v>677</v>
      </c>
      <c r="H12" s="53">
        <v>4</v>
      </c>
      <c r="I12" s="53">
        <v>12.925000000000001</v>
      </c>
      <c r="J12" s="53">
        <v>1</v>
      </c>
      <c r="K12" s="53">
        <v>15.925000000000001</v>
      </c>
      <c r="L12" s="53">
        <v>1</v>
      </c>
      <c r="M12" s="53">
        <v>15.925000000000001</v>
      </c>
      <c r="N12" s="53">
        <v>1</v>
      </c>
      <c r="O12" s="53">
        <v>15.925000000000001</v>
      </c>
      <c r="P12" s="53">
        <v>3</v>
      </c>
      <c r="Q12" s="53">
        <v>13.925000000000001</v>
      </c>
      <c r="R12" s="53">
        <v>2</v>
      </c>
      <c r="S12" s="53">
        <v>14.925000000000001</v>
      </c>
      <c r="T12" s="53">
        <v>2</v>
      </c>
      <c r="U12" s="53">
        <v>14.925000000000001</v>
      </c>
      <c r="V12" s="53"/>
      <c r="W12" s="53"/>
      <c r="X12" s="53">
        <v>2</v>
      </c>
      <c r="Y12" s="53">
        <v>14.925000000000001</v>
      </c>
      <c r="Z12" s="53">
        <v>1</v>
      </c>
      <c r="AA12" s="53">
        <v>15.925000000000001</v>
      </c>
      <c r="AB12" s="53">
        <v>1</v>
      </c>
      <c r="AC12" s="53">
        <v>15.925000000000001</v>
      </c>
      <c r="AD12" s="53">
        <v>3</v>
      </c>
      <c r="AE12" s="53">
        <v>13.925000000000001</v>
      </c>
      <c r="AF12" s="53">
        <v>1</v>
      </c>
      <c r="AG12" s="53">
        <v>15.925000000000001</v>
      </c>
      <c r="AH12" s="53">
        <v>0</v>
      </c>
      <c r="AI12" s="53">
        <v>16.925000000000001</v>
      </c>
      <c r="AJ12" s="53">
        <v>2</v>
      </c>
      <c r="AK12" s="53">
        <v>14.925000000000001</v>
      </c>
      <c r="AL12" s="53">
        <v>1</v>
      </c>
      <c r="AM12" s="53">
        <v>15.925000000000001</v>
      </c>
      <c r="AN12" s="53">
        <v>1</v>
      </c>
      <c r="AO12" s="53">
        <v>6.2249999999999996</v>
      </c>
      <c r="AP12" s="53">
        <v>0</v>
      </c>
      <c r="AQ12" s="53">
        <v>9.6999999999999993</v>
      </c>
      <c r="AR12" s="53">
        <v>1</v>
      </c>
      <c r="AS12" s="53">
        <v>15.925000000000001</v>
      </c>
      <c r="AT12" s="53">
        <v>0</v>
      </c>
      <c r="AU12" s="53">
        <v>16.925000000000001</v>
      </c>
      <c r="AV12" s="56">
        <f t="shared" si="0"/>
        <v>27</v>
      </c>
      <c r="AW12" s="51">
        <f t="shared" si="0"/>
        <v>277.65000000000003</v>
      </c>
      <c r="AX12" s="51">
        <f t="shared" si="1"/>
        <v>225.66666666666666</v>
      </c>
      <c r="AY12" s="51">
        <f t="shared" si="2"/>
        <v>5.6416666666666666</v>
      </c>
    </row>
    <row r="13" spans="1:51" ht="25" customHeight="1">
      <c r="A13" s="39">
        <v>9</v>
      </c>
      <c r="B13" s="39" t="s">
        <v>407</v>
      </c>
      <c r="C13" s="39" t="s">
        <v>333</v>
      </c>
      <c r="D13" s="40" t="s">
        <v>342</v>
      </c>
      <c r="E13" s="40">
        <v>109</v>
      </c>
      <c r="F13" s="40">
        <v>71</v>
      </c>
      <c r="G13" s="40">
        <v>180</v>
      </c>
      <c r="H13" s="54">
        <v>2</v>
      </c>
      <c r="I13" s="53">
        <v>2.5</v>
      </c>
      <c r="J13" s="53">
        <v>2</v>
      </c>
      <c r="K13" s="53">
        <v>2.5</v>
      </c>
      <c r="L13" s="53">
        <v>1</v>
      </c>
      <c r="M13" s="53">
        <v>3.5</v>
      </c>
      <c r="N13" s="53">
        <v>0</v>
      </c>
      <c r="O13" s="53">
        <v>4.5</v>
      </c>
      <c r="P13" s="53">
        <v>1</v>
      </c>
      <c r="Q13" s="53">
        <v>3.5</v>
      </c>
      <c r="R13" s="53">
        <v>2</v>
      </c>
      <c r="S13" s="53">
        <v>2.5</v>
      </c>
      <c r="T13" s="53">
        <v>1</v>
      </c>
      <c r="U13" s="53">
        <v>3.5</v>
      </c>
      <c r="V13" s="54"/>
      <c r="W13" s="53"/>
      <c r="X13" s="53">
        <v>0</v>
      </c>
      <c r="Y13" s="53">
        <v>4.5</v>
      </c>
      <c r="Z13" s="53">
        <v>1</v>
      </c>
      <c r="AA13" s="53">
        <v>3.5</v>
      </c>
      <c r="AB13" s="53">
        <v>0</v>
      </c>
      <c r="AC13" s="53">
        <v>4.5</v>
      </c>
      <c r="AD13" s="53">
        <v>1</v>
      </c>
      <c r="AE13" s="53">
        <v>3.5</v>
      </c>
      <c r="AF13" s="53">
        <v>0</v>
      </c>
      <c r="AG13" s="53">
        <v>4.5</v>
      </c>
      <c r="AH13" s="53">
        <v>0</v>
      </c>
      <c r="AI13" s="53">
        <v>4.5</v>
      </c>
      <c r="AJ13" s="54">
        <v>2</v>
      </c>
      <c r="AK13" s="53">
        <v>2.5</v>
      </c>
      <c r="AL13" s="53">
        <v>1</v>
      </c>
      <c r="AM13" s="53">
        <v>3.5</v>
      </c>
      <c r="AN13" s="53">
        <v>1</v>
      </c>
      <c r="AO13" s="53">
        <v>0.97500000000000009</v>
      </c>
      <c r="AP13" s="53">
        <v>1</v>
      </c>
      <c r="AQ13" s="53">
        <v>1.5249999999999999</v>
      </c>
      <c r="AR13" s="53">
        <v>0</v>
      </c>
      <c r="AS13" s="53">
        <v>4.5</v>
      </c>
      <c r="AT13" s="53">
        <v>1</v>
      </c>
      <c r="AU13" s="53">
        <v>3.5</v>
      </c>
      <c r="AV13" s="56">
        <f t="shared" si="0"/>
        <v>17</v>
      </c>
      <c r="AW13" s="51">
        <f t="shared" si="0"/>
        <v>64</v>
      </c>
      <c r="AX13" s="51">
        <f t="shared" si="1"/>
        <v>60</v>
      </c>
      <c r="AY13" s="51">
        <f t="shared" si="2"/>
        <v>1.5</v>
      </c>
    </row>
    <row r="14" spans="1:51" ht="25" customHeight="1">
      <c r="A14" s="39">
        <v>10</v>
      </c>
      <c r="B14" s="39" t="s">
        <v>407</v>
      </c>
      <c r="C14" s="39" t="s">
        <v>333</v>
      </c>
      <c r="D14" s="40" t="s">
        <v>343</v>
      </c>
      <c r="E14" s="40">
        <v>0</v>
      </c>
      <c r="F14" s="40">
        <v>0</v>
      </c>
      <c r="G14" s="40">
        <v>0</v>
      </c>
      <c r="H14" s="54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4"/>
      <c r="W14" s="53"/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54">
        <v>0</v>
      </c>
      <c r="AK14" s="53">
        <v>0</v>
      </c>
      <c r="AL14" s="53">
        <v>0</v>
      </c>
      <c r="AM14" s="53">
        <v>0</v>
      </c>
      <c r="AN14" s="53">
        <v>0</v>
      </c>
      <c r="AO14" s="53">
        <v>0</v>
      </c>
      <c r="AP14" s="53">
        <v>0</v>
      </c>
      <c r="AQ14" s="53">
        <v>0</v>
      </c>
      <c r="AR14" s="53">
        <v>0</v>
      </c>
      <c r="AS14" s="53">
        <v>0</v>
      </c>
      <c r="AT14" s="53">
        <v>0</v>
      </c>
      <c r="AU14" s="53">
        <v>0</v>
      </c>
      <c r="AV14" s="56">
        <f t="shared" si="0"/>
        <v>0</v>
      </c>
      <c r="AW14" s="51">
        <f t="shared" si="0"/>
        <v>0</v>
      </c>
      <c r="AX14" s="51">
        <f t="shared" si="1"/>
        <v>0</v>
      </c>
      <c r="AY14" s="51">
        <f t="shared" si="2"/>
        <v>0</v>
      </c>
    </row>
    <row r="15" spans="1:51" ht="25" customHeight="1">
      <c r="A15" s="39">
        <v>11</v>
      </c>
      <c r="B15" s="39" t="s">
        <v>407</v>
      </c>
      <c r="C15" s="39" t="s">
        <v>333</v>
      </c>
      <c r="D15" s="40" t="s">
        <v>344</v>
      </c>
      <c r="E15" s="40">
        <v>27</v>
      </c>
      <c r="F15" s="40">
        <v>39</v>
      </c>
      <c r="G15" s="40">
        <v>66</v>
      </c>
      <c r="H15" s="54">
        <v>1</v>
      </c>
      <c r="I15" s="53">
        <v>0.64999999999999991</v>
      </c>
      <c r="J15" s="53">
        <v>1</v>
      </c>
      <c r="K15" s="53">
        <v>0.64999999999999991</v>
      </c>
      <c r="L15" s="53">
        <v>1</v>
      </c>
      <c r="M15" s="53">
        <v>0.64999999999999991</v>
      </c>
      <c r="N15" s="53">
        <v>0</v>
      </c>
      <c r="O15" s="53">
        <v>1.65</v>
      </c>
      <c r="P15" s="53">
        <v>2</v>
      </c>
      <c r="Q15" s="53">
        <v>-0.35000000000000009</v>
      </c>
      <c r="R15" s="53">
        <v>1</v>
      </c>
      <c r="S15" s="53">
        <v>0.64999999999999991</v>
      </c>
      <c r="T15" s="53">
        <v>0</v>
      </c>
      <c r="U15" s="53">
        <v>1.65</v>
      </c>
      <c r="V15" s="54"/>
      <c r="W15" s="53"/>
      <c r="X15" s="53">
        <v>0</v>
      </c>
      <c r="Y15" s="53">
        <v>1.65</v>
      </c>
      <c r="Z15" s="53">
        <v>1</v>
      </c>
      <c r="AA15" s="53">
        <v>0.64999999999999991</v>
      </c>
      <c r="AB15" s="53">
        <v>0</v>
      </c>
      <c r="AC15" s="53">
        <v>1.65</v>
      </c>
      <c r="AD15" s="53">
        <v>2</v>
      </c>
      <c r="AE15" s="53">
        <v>-0.35000000000000009</v>
      </c>
      <c r="AF15" s="53">
        <v>1</v>
      </c>
      <c r="AG15" s="53">
        <v>0.64999999999999991</v>
      </c>
      <c r="AH15" s="53">
        <v>0</v>
      </c>
      <c r="AI15" s="53">
        <v>1.65</v>
      </c>
      <c r="AJ15" s="54">
        <v>1</v>
      </c>
      <c r="AK15" s="53">
        <v>0.64999999999999991</v>
      </c>
      <c r="AL15" s="53">
        <v>0</v>
      </c>
      <c r="AM15" s="53">
        <v>1.65</v>
      </c>
      <c r="AN15" s="53">
        <v>1</v>
      </c>
      <c r="AO15" s="53">
        <v>-0.4</v>
      </c>
      <c r="AP15" s="53">
        <v>0</v>
      </c>
      <c r="AQ15" s="53">
        <v>1.05</v>
      </c>
      <c r="AR15" s="53">
        <v>1</v>
      </c>
      <c r="AS15" s="53">
        <v>0.64999999999999991</v>
      </c>
      <c r="AT15" s="53">
        <v>0</v>
      </c>
      <c r="AU15" s="53">
        <v>1.65</v>
      </c>
      <c r="AV15" s="56">
        <f t="shared" si="0"/>
        <v>13</v>
      </c>
      <c r="AW15" s="51">
        <f t="shared" si="0"/>
        <v>16.700000000000003</v>
      </c>
      <c r="AX15" s="51">
        <f t="shared" si="1"/>
        <v>22</v>
      </c>
      <c r="AY15" s="51">
        <f t="shared" si="2"/>
        <v>0.55000000000000004</v>
      </c>
    </row>
    <row r="16" spans="1:51" ht="25" customHeight="1">
      <c r="A16" s="39">
        <v>12</v>
      </c>
      <c r="B16" s="39" t="s">
        <v>407</v>
      </c>
      <c r="C16" s="39" t="s">
        <v>333</v>
      </c>
      <c r="D16" s="40" t="s">
        <v>345</v>
      </c>
      <c r="E16" s="40">
        <v>99</v>
      </c>
      <c r="F16" s="40">
        <v>133</v>
      </c>
      <c r="G16" s="40">
        <v>232</v>
      </c>
      <c r="H16" s="54">
        <v>1</v>
      </c>
      <c r="I16" s="53">
        <v>4.8</v>
      </c>
      <c r="J16" s="53">
        <v>1</v>
      </c>
      <c r="K16" s="53">
        <v>4.8</v>
      </c>
      <c r="L16" s="53">
        <v>1</v>
      </c>
      <c r="M16" s="53">
        <v>4.8</v>
      </c>
      <c r="N16" s="53">
        <v>1</v>
      </c>
      <c r="O16" s="53">
        <v>4.8</v>
      </c>
      <c r="P16" s="53">
        <v>2</v>
      </c>
      <c r="Q16" s="53">
        <v>3.8</v>
      </c>
      <c r="R16" s="53">
        <v>1</v>
      </c>
      <c r="S16" s="53">
        <v>4.8</v>
      </c>
      <c r="T16" s="53">
        <v>1</v>
      </c>
      <c r="U16" s="53">
        <v>4.8</v>
      </c>
      <c r="V16" s="54"/>
      <c r="W16" s="53"/>
      <c r="X16" s="53">
        <v>0</v>
      </c>
      <c r="Y16" s="53">
        <v>5.8</v>
      </c>
      <c r="Z16" s="53">
        <v>1</v>
      </c>
      <c r="AA16" s="53">
        <v>4.8</v>
      </c>
      <c r="AB16" s="53">
        <v>1</v>
      </c>
      <c r="AC16" s="53">
        <v>4.8</v>
      </c>
      <c r="AD16" s="53">
        <v>2</v>
      </c>
      <c r="AE16" s="53">
        <v>3.8</v>
      </c>
      <c r="AF16" s="53">
        <v>1</v>
      </c>
      <c r="AG16" s="53">
        <v>4.8</v>
      </c>
      <c r="AH16" s="53">
        <v>1</v>
      </c>
      <c r="AI16" s="53">
        <v>4.8</v>
      </c>
      <c r="AJ16" s="54">
        <v>1</v>
      </c>
      <c r="AK16" s="53">
        <v>4.8</v>
      </c>
      <c r="AL16" s="53">
        <v>1</v>
      </c>
      <c r="AM16" s="53">
        <v>4.8</v>
      </c>
      <c r="AN16" s="53">
        <v>1</v>
      </c>
      <c r="AO16" s="53">
        <v>0.60000000000000009</v>
      </c>
      <c r="AP16" s="53">
        <v>1</v>
      </c>
      <c r="AQ16" s="53">
        <v>3.2</v>
      </c>
      <c r="AR16" s="53">
        <v>1</v>
      </c>
      <c r="AS16" s="53">
        <v>4.8</v>
      </c>
      <c r="AT16" s="53">
        <v>2</v>
      </c>
      <c r="AU16" s="53">
        <v>3.8</v>
      </c>
      <c r="AV16" s="56">
        <f t="shared" si="0"/>
        <v>21</v>
      </c>
      <c r="AW16" s="51">
        <f t="shared" si="0"/>
        <v>83.399999999999977</v>
      </c>
      <c r="AX16" s="51">
        <f t="shared" si="1"/>
        <v>77.333333333333329</v>
      </c>
      <c r="AY16" s="51">
        <f t="shared" si="2"/>
        <v>1.9333333333333331</v>
      </c>
    </row>
    <row r="17" spans="1:51" ht="25" customHeight="1">
      <c r="A17" s="39">
        <v>13</v>
      </c>
      <c r="B17" s="39" t="s">
        <v>407</v>
      </c>
      <c r="C17" s="39" t="s">
        <v>333</v>
      </c>
      <c r="D17" s="40" t="s">
        <v>346</v>
      </c>
      <c r="E17" s="40">
        <v>103</v>
      </c>
      <c r="F17" s="40">
        <v>77</v>
      </c>
      <c r="G17" s="40">
        <v>180</v>
      </c>
      <c r="H17" s="54">
        <v>1</v>
      </c>
      <c r="I17" s="53">
        <v>3.5</v>
      </c>
      <c r="J17" s="53">
        <v>1</v>
      </c>
      <c r="K17" s="53">
        <v>3.5</v>
      </c>
      <c r="L17" s="53">
        <v>1</v>
      </c>
      <c r="M17" s="53">
        <v>3.5</v>
      </c>
      <c r="N17" s="53">
        <v>0</v>
      </c>
      <c r="O17" s="53">
        <v>4.5</v>
      </c>
      <c r="P17" s="53">
        <v>1</v>
      </c>
      <c r="Q17" s="53">
        <v>3.5</v>
      </c>
      <c r="R17" s="53">
        <v>1</v>
      </c>
      <c r="S17" s="53">
        <v>3.5</v>
      </c>
      <c r="T17" s="53">
        <v>0</v>
      </c>
      <c r="U17" s="53">
        <v>4.5</v>
      </c>
      <c r="V17" s="54"/>
      <c r="W17" s="53"/>
      <c r="X17" s="53">
        <v>0</v>
      </c>
      <c r="Y17" s="53">
        <v>4.5</v>
      </c>
      <c r="Z17" s="53">
        <v>1</v>
      </c>
      <c r="AA17" s="53">
        <v>3.5</v>
      </c>
      <c r="AB17" s="53">
        <v>0</v>
      </c>
      <c r="AC17" s="53">
        <v>4.5</v>
      </c>
      <c r="AD17" s="53">
        <v>1</v>
      </c>
      <c r="AE17" s="53">
        <v>3.5</v>
      </c>
      <c r="AF17" s="53">
        <v>1</v>
      </c>
      <c r="AG17" s="53">
        <v>3.5</v>
      </c>
      <c r="AH17" s="53">
        <v>0</v>
      </c>
      <c r="AI17" s="53">
        <v>4.5</v>
      </c>
      <c r="AJ17" s="54">
        <v>1</v>
      </c>
      <c r="AK17" s="53">
        <v>3.5</v>
      </c>
      <c r="AL17" s="53">
        <v>1</v>
      </c>
      <c r="AM17" s="53">
        <v>3.5</v>
      </c>
      <c r="AN17" s="53">
        <v>0</v>
      </c>
      <c r="AO17" s="53">
        <v>1.925</v>
      </c>
      <c r="AP17" s="53">
        <v>0</v>
      </c>
      <c r="AQ17" s="53">
        <v>2.5750000000000002</v>
      </c>
      <c r="AR17" s="53">
        <v>0</v>
      </c>
      <c r="AS17" s="53">
        <v>4.5</v>
      </c>
      <c r="AT17" s="53">
        <v>1</v>
      </c>
      <c r="AU17" s="53">
        <v>3.5</v>
      </c>
      <c r="AV17" s="56">
        <f t="shared" si="0"/>
        <v>11</v>
      </c>
      <c r="AW17" s="51">
        <f t="shared" si="0"/>
        <v>70</v>
      </c>
      <c r="AX17" s="51">
        <f t="shared" si="1"/>
        <v>60</v>
      </c>
      <c r="AY17" s="51">
        <f t="shared" si="2"/>
        <v>1.5</v>
      </c>
    </row>
    <row r="18" spans="1:51" ht="25" customHeight="1">
      <c r="A18" s="39">
        <v>14</v>
      </c>
      <c r="B18" s="39" t="s">
        <v>407</v>
      </c>
      <c r="C18" s="39" t="s">
        <v>333</v>
      </c>
      <c r="D18" s="40" t="s">
        <v>347</v>
      </c>
      <c r="E18" s="40">
        <v>209</v>
      </c>
      <c r="F18" s="40">
        <v>181</v>
      </c>
      <c r="G18" s="40">
        <v>390</v>
      </c>
      <c r="H18" s="54">
        <v>2</v>
      </c>
      <c r="I18" s="53">
        <v>7.75</v>
      </c>
      <c r="J18" s="53">
        <v>2</v>
      </c>
      <c r="K18" s="53">
        <v>7.75</v>
      </c>
      <c r="L18" s="53">
        <v>2</v>
      </c>
      <c r="M18" s="53">
        <v>7.75</v>
      </c>
      <c r="N18" s="53">
        <v>1</v>
      </c>
      <c r="O18" s="53">
        <v>8.75</v>
      </c>
      <c r="P18" s="53">
        <v>2</v>
      </c>
      <c r="Q18" s="53">
        <v>7.75</v>
      </c>
      <c r="R18" s="53">
        <v>3</v>
      </c>
      <c r="S18" s="53">
        <v>6.75</v>
      </c>
      <c r="T18" s="53">
        <v>2</v>
      </c>
      <c r="U18" s="53">
        <v>7.75</v>
      </c>
      <c r="V18" s="54"/>
      <c r="W18" s="53"/>
      <c r="X18" s="53">
        <v>0</v>
      </c>
      <c r="Y18" s="53">
        <v>9.75</v>
      </c>
      <c r="Z18" s="53">
        <v>2</v>
      </c>
      <c r="AA18" s="53">
        <v>7.75</v>
      </c>
      <c r="AB18" s="53">
        <v>1</v>
      </c>
      <c r="AC18" s="53">
        <v>8.75</v>
      </c>
      <c r="AD18" s="53">
        <v>2</v>
      </c>
      <c r="AE18" s="53">
        <v>7.75</v>
      </c>
      <c r="AF18" s="53">
        <v>1</v>
      </c>
      <c r="AG18" s="53">
        <v>8.75</v>
      </c>
      <c r="AH18" s="53">
        <v>1</v>
      </c>
      <c r="AI18" s="53">
        <v>8.75</v>
      </c>
      <c r="AJ18" s="54">
        <v>1</v>
      </c>
      <c r="AK18" s="53">
        <v>8.75</v>
      </c>
      <c r="AL18" s="53">
        <v>1</v>
      </c>
      <c r="AM18" s="53">
        <v>8.75</v>
      </c>
      <c r="AN18" s="53">
        <v>1</v>
      </c>
      <c r="AO18" s="53">
        <v>1.9750000000000001</v>
      </c>
      <c r="AP18" s="53">
        <v>1</v>
      </c>
      <c r="AQ18" s="53">
        <v>5.7750000000000004</v>
      </c>
      <c r="AR18" s="53">
        <v>2</v>
      </c>
      <c r="AS18" s="53">
        <v>7.75</v>
      </c>
      <c r="AT18" s="53">
        <v>2</v>
      </c>
      <c r="AU18" s="53">
        <v>7.75</v>
      </c>
      <c r="AV18" s="56">
        <f t="shared" si="0"/>
        <v>29</v>
      </c>
      <c r="AW18" s="51">
        <f t="shared" si="0"/>
        <v>146.5</v>
      </c>
      <c r="AX18" s="51">
        <f t="shared" si="1"/>
        <v>130</v>
      </c>
      <c r="AY18" s="51">
        <f t="shared" si="2"/>
        <v>3.25</v>
      </c>
    </row>
    <row r="19" spans="1:51" ht="25" customHeight="1">
      <c r="A19" s="39">
        <v>15</v>
      </c>
      <c r="B19" s="39" t="s">
        <v>407</v>
      </c>
      <c r="C19" s="39" t="s">
        <v>333</v>
      </c>
      <c r="D19" s="40" t="s">
        <v>348</v>
      </c>
      <c r="E19" s="40">
        <v>180</v>
      </c>
      <c r="F19" s="40">
        <v>169</v>
      </c>
      <c r="G19" s="40">
        <v>349</v>
      </c>
      <c r="H19" s="54">
        <v>3</v>
      </c>
      <c r="I19" s="53">
        <v>5.7249999999999996</v>
      </c>
      <c r="J19" s="53">
        <v>4</v>
      </c>
      <c r="K19" s="53">
        <v>4.7249999999999996</v>
      </c>
      <c r="L19" s="53">
        <v>0</v>
      </c>
      <c r="M19" s="53">
        <v>8.7249999999999996</v>
      </c>
      <c r="N19" s="53">
        <v>0</v>
      </c>
      <c r="O19" s="53">
        <v>8.7249999999999996</v>
      </c>
      <c r="P19" s="53">
        <v>3</v>
      </c>
      <c r="Q19" s="53">
        <v>5.7249999999999996</v>
      </c>
      <c r="R19" s="53">
        <v>1</v>
      </c>
      <c r="S19" s="53">
        <v>7.7249999999999996</v>
      </c>
      <c r="T19" s="53">
        <v>0</v>
      </c>
      <c r="U19" s="53">
        <v>8.7249999999999996</v>
      </c>
      <c r="V19" s="54"/>
      <c r="W19" s="53"/>
      <c r="X19" s="53">
        <v>1</v>
      </c>
      <c r="Y19" s="53">
        <v>7.7249999999999996</v>
      </c>
      <c r="Z19" s="53">
        <v>0</v>
      </c>
      <c r="AA19" s="53">
        <v>8.7249999999999996</v>
      </c>
      <c r="AB19" s="53">
        <v>0</v>
      </c>
      <c r="AC19" s="53">
        <v>8.7249999999999996</v>
      </c>
      <c r="AD19" s="53">
        <v>3</v>
      </c>
      <c r="AE19" s="53">
        <v>5.7249999999999996</v>
      </c>
      <c r="AF19" s="53">
        <v>1</v>
      </c>
      <c r="AG19" s="53">
        <v>7.7249999999999996</v>
      </c>
      <c r="AH19" s="53">
        <v>1</v>
      </c>
      <c r="AI19" s="53">
        <v>7.7249999999999996</v>
      </c>
      <c r="AJ19" s="54">
        <v>1</v>
      </c>
      <c r="AK19" s="53">
        <v>7.7249999999999996</v>
      </c>
      <c r="AL19" s="53">
        <v>2</v>
      </c>
      <c r="AM19" s="53">
        <v>6.7249999999999996</v>
      </c>
      <c r="AN19" s="53">
        <v>0</v>
      </c>
      <c r="AO19" s="53">
        <v>5.375</v>
      </c>
      <c r="AP19" s="53">
        <v>0</v>
      </c>
      <c r="AQ19" s="53">
        <v>3.35</v>
      </c>
      <c r="AR19" s="53">
        <v>1</v>
      </c>
      <c r="AS19" s="53">
        <v>7.7249999999999996</v>
      </c>
      <c r="AT19" s="53">
        <v>1</v>
      </c>
      <c r="AU19" s="53">
        <v>7.7249999999999996</v>
      </c>
      <c r="AV19" s="56">
        <f t="shared" si="0"/>
        <v>22</v>
      </c>
      <c r="AW19" s="51">
        <f t="shared" si="0"/>
        <v>135.04999999999995</v>
      </c>
      <c r="AX19" s="51">
        <f t="shared" si="1"/>
        <v>116.33333333333333</v>
      </c>
      <c r="AY19" s="51">
        <f t="shared" si="2"/>
        <v>2.9083333333333332</v>
      </c>
    </row>
    <row r="20" spans="1:51" ht="25" customHeight="1">
      <c r="A20" s="39">
        <v>16</v>
      </c>
      <c r="B20" s="39" t="s">
        <v>407</v>
      </c>
      <c r="C20" s="39" t="s">
        <v>333</v>
      </c>
      <c r="D20" s="39" t="s">
        <v>349</v>
      </c>
      <c r="E20" s="44">
        <v>133</v>
      </c>
      <c r="F20" s="44">
        <v>138</v>
      </c>
      <c r="G20" s="44">
        <v>271</v>
      </c>
      <c r="H20" s="55">
        <v>1</v>
      </c>
      <c r="I20" s="55">
        <v>5.7750000000000004</v>
      </c>
      <c r="J20" s="55">
        <v>0</v>
      </c>
      <c r="K20" s="55">
        <v>6.7750000000000004</v>
      </c>
      <c r="L20" s="55">
        <v>0</v>
      </c>
      <c r="M20" s="55">
        <v>6.7750000000000004</v>
      </c>
      <c r="N20" s="55">
        <v>0</v>
      </c>
      <c r="O20" s="55">
        <v>6.7750000000000004</v>
      </c>
      <c r="P20" s="55">
        <v>2</v>
      </c>
      <c r="Q20" s="55">
        <v>4.7750000000000004</v>
      </c>
      <c r="R20" s="55">
        <v>2</v>
      </c>
      <c r="S20" s="55">
        <v>4.7750000000000004</v>
      </c>
      <c r="T20" s="55">
        <v>1</v>
      </c>
      <c r="U20" s="55">
        <v>5.7750000000000004</v>
      </c>
      <c r="V20" s="55"/>
      <c r="W20" s="55"/>
      <c r="X20" s="55">
        <v>0</v>
      </c>
      <c r="Y20" s="55">
        <v>6.7750000000000004</v>
      </c>
      <c r="Z20" s="55">
        <v>0</v>
      </c>
      <c r="AA20" s="55">
        <v>6.7750000000000004</v>
      </c>
      <c r="AB20" s="55">
        <v>0</v>
      </c>
      <c r="AC20" s="55">
        <v>6.7750000000000004</v>
      </c>
      <c r="AD20" s="55">
        <v>2</v>
      </c>
      <c r="AE20" s="55">
        <v>4.7750000000000004</v>
      </c>
      <c r="AF20" s="55">
        <v>1</v>
      </c>
      <c r="AG20" s="55">
        <v>5.7750000000000004</v>
      </c>
      <c r="AH20" s="55">
        <v>0</v>
      </c>
      <c r="AI20" s="55">
        <v>6.7750000000000004</v>
      </c>
      <c r="AJ20" s="55">
        <v>0</v>
      </c>
      <c r="AK20" s="55">
        <v>6.7750000000000004</v>
      </c>
      <c r="AL20" s="55">
        <v>1</v>
      </c>
      <c r="AM20" s="55">
        <v>5.7750000000000004</v>
      </c>
      <c r="AN20" s="55">
        <v>0</v>
      </c>
      <c r="AO20" s="55">
        <v>2.7250000000000001</v>
      </c>
      <c r="AP20" s="55">
        <v>0</v>
      </c>
      <c r="AQ20" s="55">
        <v>4.05</v>
      </c>
      <c r="AR20" s="55">
        <v>0</v>
      </c>
      <c r="AS20" s="55">
        <v>6.7750000000000004</v>
      </c>
      <c r="AT20" s="55">
        <v>0</v>
      </c>
      <c r="AU20" s="55">
        <v>6.7750000000000004</v>
      </c>
      <c r="AV20" s="56">
        <f t="shared" si="0"/>
        <v>10</v>
      </c>
      <c r="AW20" s="51">
        <f t="shared" si="0"/>
        <v>111.95000000000002</v>
      </c>
      <c r="AX20" s="51">
        <f t="shared" si="1"/>
        <v>90.333333333333329</v>
      </c>
      <c r="AY20" s="51">
        <f t="shared" si="2"/>
        <v>2.2583333333333333</v>
      </c>
    </row>
    <row r="21" spans="1:51" ht="25" customHeight="1">
      <c r="A21" s="39">
        <v>17</v>
      </c>
      <c r="B21" s="39" t="s">
        <v>407</v>
      </c>
      <c r="C21" s="39" t="s">
        <v>333</v>
      </c>
      <c r="D21" s="39" t="s">
        <v>350</v>
      </c>
      <c r="E21" s="44">
        <v>111</v>
      </c>
      <c r="F21" s="44">
        <v>121</v>
      </c>
      <c r="G21" s="44">
        <v>232</v>
      </c>
      <c r="H21" s="55">
        <v>2</v>
      </c>
      <c r="I21" s="55">
        <v>3.8</v>
      </c>
      <c r="J21" s="55">
        <v>1</v>
      </c>
      <c r="K21" s="55">
        <v>4.8</v>
      </c>
      <c r="L21" s="55">
        <v>1</v>
      </c>
      <c r="M21" s="55">
        <v>4.8</v>
      </c>
      <c r="N21" s="55">
        <v>0</v>
      </c>
      <c r="O21" s="55">
        <v>5.8</v>
      </c>
      <c r="P21" s="55">
        <v>2</v>
      </c>
      <c r="Q21" s="55">
        <v>3.8</v>
      </c>
      <c r="R21" s="55">
        <v>1</v>
      </c>
      <c r="S21" s="55">
        <v>4.8</v>
      </c>
      <c r="T21" s="55">
        <v>1</v>
      </c>
      <c r="U21" s="55">
        <v>4.8</v>
      </c>
      <c r="V21" s="55"/>
      <c r="W21" s="55"/>
      <c r="X21" s="55">
        <v>0</v>
      </c>
      <c r="Y21" s="55">
        <v>5.8</v>
      </c>
      <c r="Z21" s="55">
        <v>1</v>
      </c>
      <c r="AA21" s="55">
        <v>4.8</v>
      </c>
      <c r="AB21" s="55">
        <v>0</v>
      </c>
      <c r="AC21" s="55">
        <v>5.8</v>
      </c>
      <c r="AD21" s="55">
        <v>2</v>
      </c>
      <c r="AE21" s="55">
        <v>3.8</v>
      </c>
      <c r="AF21" s="55">
        <v>1</v>
      </c>
      <c r="AG21" s="55">
        <v>4.8</v>
      </c>
      <c r="AH21" s="55">
        <v>0</v>
      </c>
      <c r="AI21" s="55">
        <v>5.8</v>
      </c>
      <c r="AJ21" s="55">
        <v>1</v>
      </c>
      <c r="AK21" s="55">
        <v>4.8</v>
      </c>
      <c r="AL21" s="55">
        <v>1</v>
      </c>
      <c r="AM21" s="55">
        <v>4.8</v>
      </c>
      <c r="AN21" s="55">
        <v>0</v>
      </c>
      <c r="AO21" s="55">
        <v>0</v>
      </c>
      <c r="AP21" s="55">
        <v>0</v>
      </c>
      <c r="AQ21" s="55">
        <v>5.8</v>
      </c>
      <c r="AR21" s="55">
        <v>0</v>
      </c>
      <c r="AS21" s="55">
        <v>5.8</v>
      </c>
      <c r="AT21" s="55">
        <v>0</v>
      </c>
      <c r="AU21" s="55">
        <v>5.8</v>
      </c>
      <c r="AV21" s="56">
        <f t="shared" si="0"/>
        <v>14</v>
      </c>
      <c r="AW21" s="51">
        <f t="shared" si="0"/>
        <v>90.399999999999977</v>
      </c>
      <c r="AX21" s="51">
        <f t="shared" si="1"/>
        <v>77.333333333333329</v>
      </c>
      <c r="AY21" s="51">
        <f t="shared" si="2"/>
        <v>1.9333333333333331</v>
      </c>
    </row>
    <row r="22" spans="1:51" ht="25" customHeight="1">
      <c r="A22" s="39">
        <v>18</v>
      </c>
      <c r="B22" s="39" t="s">
        <v>407</v>
      </c>
      <c r="C22" s="39" t="s">
        <v>333</v>
      </c>
      <c r="D22" s="39" t="s">
        <v>351</v>
      </c>
      <c r="E22" s="44">
        <v>142</v>
      </c>
      <c r="F22" s="44">
        <v>142</v>
      </c>
      <c r="G22" s="44">
        <v>284</v>
      </c>
      <c r="H22" s="55">
        <v>1</v>
      </c>
      <c r="I22" s="55">
        <v>6.1</v>
      </c>
      <c r="J22" s="55">
        <v>1</v>
      </c>
      <c r="K22" s="55">
        <v>6.1</v>
      </c>
      <c r="L22" s="55">
        <v>2</v>
      </c>
      <c r="M22" s="55">
        <v>5.0999999999999996</v>
      </c>
      <c r="N22" s="55">
        <v>0</v>
      </c>
      <c r="O22" s="55">
        <v>7.1</v>
      </c>
      <c r="P22" s="55">
        <v>3</v>
      </c>
      <c r="Q22" s="55">
        <v>4.0999999999999996</v>
      </c>
      <c r="R22" s="55">
        <v>2</v>
      </c>
      <c r="S22" s="55">
        <v>5.0999999999999996</v>
      </c>
      <c r="T22" s="55">
        <v>1</v>
      </c>
      <c r="U22" s="55">
        <v>6.1</v>
      </c>
      <c r="V22" s="55"/>
      <c r="W22" s="55"/>
      <c r="X22" s="55">
        <v>0</v>
      </c>
      <c r="Y22" s="55">
        <v>7.1</v>
      </c>
      <c r="Z22" s="55">
        <v>2</v>
      </c>
      <c r="AA22" s="55">
        <v>5.0999999999999996</v>
      </c>
      <c r="AB22" s="55">
        <v>0</v>
      </c>
      <c r="AC22" s="55">
        <v>7.1</v>
      </c>
      <c r="AD22" s="55">
        <v>3</v>
      </c>
      <c r="AE22" s="55">
        <v>4.0999999999999996</v>
      </c>
      <c r="AF22" s="55">
        <v>1</v>
      </c>
      <c r="AG22" s="55">
        <v>6.1</v>
      </c>
      <c r="AH22" s="55">
        <v>1</v>
      </c>
      <c r="AI22" s="55">
        <v>6.1</v>
      </c>
      <c r="AJ22" s="55">
        <v>2</v>
      </c>
      <c r="AK22" s="55">
        <v>5.0999999999999996</v>
      </c>
      <c r="AL22" s="55">
        <v>0</v>
      </c>
      <c r="AM22" s="55">
        <v>7.1</v>
      </c>
      <c r="AN22" s="55">
        <v>0</v>
      </c>
      <c r="AO22" s="55">
        <v>2.0750000000000002</v>
      </c>
      <c r="AP22" s="55">
        <v>1</v>
      </c>
      <c r="AQ22" s="55">
        <v>4.0250000000000004</v>
      </c>
      <c r="AR22" s="55">
        <v>0</v>
      </c>
      <c r="AS22" s="55">
        <v>7.1</v>
      </c>
      <c r="AT22" s="55">
        <v>1</v>
      </c>
      <c r="AU22" s="55">
        <v>6.1</v>
      </c>
      <c r="AV22" s="56">
        <f t="shared" si="0"/>
        <v>21</v>
      </c>
      <c r="AW22" s="51">
        <f t="shared" si="0"/>
        <v>106.79999999999998</v>
      </c>
      <c r="AX22" s="51">
        <f t="shared" si="1"/>
        <v>94.666666666666671</v>
      </c>
      <c r="AY22" s="51">
        <f t="shared" si="2"/>
        <v>2.3666666666666667</v>
      </c>
    </row>
    <row r="23" spans="1:51" ht="25" customHeight="1">
      <c r="A23" s="39">
        <v>19</v>
      </c>
      <c r="B23" s="39" t="s">
        <v>407</v>
      </c>
      <c r="C23" s="39" t="s">
        <v>333</v>
      </c>
      <c r="D23" s="39" t="s">
        <v>352</v>
      </c>
      <c r="E23" s="44">
        <v>855</v>
      </c>
      <c r="F23" s="44">
        <v>660</v>
      </c>
      <c r="G23" s="44">
        <v>1515</v>
      </c>
      <c r="H23" s="55">
        <v>3</v>
      </c>
      <c r="I23" s="55">
        <v>34.875</v>
      </c>
      <c r="J23" s="55">
        <v>3</v>
      </c>
      <c r="K23" s="55">
        <v>34.875</v>
      </c>
      <c r="L23" s="55">
        <v>3</v>
      </c>
      <c r="M23" s="55">
        <v>34.875</v>
      </c>
      <c r="N23" s="55">
        <v>2</v>
      </c>
      <c r="O23" s="55">
        <v>35.875</v>
      </c>
      <c r="P23" s="55">
        <v>6</v>
      </c>
      <c r="Q23" s="55">
        <v>31.875</v>
      </c>
      <c r="R23" s="55">
        <v>3</v>
      </c>
      <c r="S23" s="55">
        <v>34.875</v>
      </c>
      <c r="T23" s="55">
        <v>1</v>
      </c>
      <c r="U23" s="55">
        <v>36.875</v>
      </c>
      <c r="V23" s="55"/>
      <c r="W23" s="55"/>
      <c r="X23" s="55">
        <v>1</v>
      </c>
      <c r="Y23" s="55">
        <v>36.875</v>
      </c>
      <c r="Z23" s="55">
        <v>3</v>
      </c>
      <c r="AA23" s="55">
        <v>34.875</v>
      </c>
      <c r="AB23" s="55">
        <v>2</v>
      </c>
      <c r="AC23" s="55">
        <v>35.875</v>
      </c>
      <c r="AD23" s="55">
        <v>6</v>
      </c>
      <c r="AE23" s="55">
        <v>31.875</v>
      </c>
      <c r="AF23" s="55">
        <v>2</v>
      </c>
      <c r="AG23" s="55">
        <v>35.875</v>
      </c>
      <c r="AH23" s="55">
        <v>2</v>
      </c>
      <c r="AI23" s="55">
        <v>35.875</v>
      </c>
      <c r="AJ23" s="55">
        <v>3</v>
      </c>
      <c r="AK23" s="55">
        <v>34.875</v>
      </c>
      <c r="AL23" s="55">
        <v>3</v>
      </c>
      <c r="AM23" s="55">
        <v>34.875</v>
      </c>
      <c r="AN23" s="55">
        <v>1</v>
      </c>
      <c r="AO23" s="55">
        <v>-1</v>
      </c>
      <c r="AP23" s="55">
        <v>1</v>
      </c>
      <c r="AQ23" s="55">
        <v>36.875</v>
      </c>
      <c r="AR23" s="55">
        <v>0</v>
      </c>
      <c r="AS23" s="55">
        <v>37.875</v>
      </c>
      <c r="AT23" s="55">
        <v>1</v>
      </c>
      <c r="AU23" s="55">
        <v>36.875</v>
      </c>
      <c r="AV23" s="56">
        <f t="shared" si="0"/>
        <v>46</v>
      </c>
      <c r="AW23" s="51">
        <f t="shared" si="0"/>
        <v>635.75</v>
      </c>
      <c r="AX23" s="51">
        <f t="shared" si="1"/>
        <v>505</v>
      </c>
      <c r="AY23" s="51">
        <f t="shared" si="2"/>
        <v>12.625</v>
      </c>
    </row>
    <row r="24" spans="1:51" ht="25" customHeight="1">
      <c r="A24" s="39">
        <v>20</v>
      </c>
      <c r="B24" s="39" t="s">
        <v>407</v>
      </c>
      <c r="C24" s="39" t="s">
        <v>333</v>
      </c>
      <c r="D24" s="39" t="s">
        <v>353</v>
      </c>
      <c r="E24" s="44">
        <v>791</v>
      </c>
      <c r="F24" s="44">
        <v>849</v>
      </c>
      <c r="G24" s="44">
        <v>1640</v>
      </c>
      <c r="H24" s="55">
        <v>5</v>
      </c>
      <c r="I24" s="55">
        <v>36</v>
      </c>
      <c r="J24" s="55">
        <v>4</v>
      </c>
      <c r="K24" s="55">
        <v>37</v>
      </c>
      <c r="L24" s="55">
        <v>3</v>
      </c>
      <c r="M24" s="55">
        <v>38</v>
      </c>
      <c r="N24" s="55">
        <v>0</v>
      </c>
      <c r="O24" s="55">
        <v>41</v>
      </c>
      <c r="P24" s="55">
        <v>7</v>
      </c>
      <c r="Q24" s="55">
        <v>34</v>
      </c>
      <c r="R24" s="55">
        <v>4</v>
      </c>
      <c r="S24" s="55">
        <v>37</v>
      </c>
      <c r="T24" s="55">
        <v>0</v>
      </c>
      <c r="U24" s="55">
        <v>41</v>
      </c>
      <c r="V24" s="55"/>
      <c r="W24" s="55"/>
      <c r="X24" s="55">
        <v>1</v>
      </c>
      <c r="Y24" s="55">
        <v>40</v>
      </c>
      <c r="Z24" s="55">
        <v>3</v>
      </c>
      <c r="AA24" s="55">
        <v>38</v>
      </c>
      <c r="AB24" s="55">
        <v>0</v>
      </c>
      <c r="AC24" s="55">
        <v>41</v>
      </c>
      <c r="AD24" s="55">
        <v>7</v>
      </c>
      <c r="AE24" s="55">
        <v>34</v>
      </c>
      <c r="AF24" s="55">
        <v>4</v>
      </c>
      <c r="AG24" s="55">
        <v>37</v>
      </c>
      <c r="AH24" s="55">
        <v>0</v>
      </c>
      <c r="AI24" s="55">
        <v>41</v>
      </c>
      <c r="AJ24" s="55">
        <v>3</v>
      </c>
      <c r="AK24" s="55">
        <v>38</v>
      </c>
      <c r="AL24" s="55">
        <v>1</v>
      </c>
      <c r="AM24" s="55">
        <v>40</v>
      </c>
      <c r="AN24" s="55">
        <v>2</v>
      </c>
      <c r="AO24" s="55">
        <v>12.35</v>
      </c>
      <c r="AP24" s="55">
        <v>1</v>
      </c>
      <c r="AQ24" s="55">
        <v>25.65</v>
      </c>
      <c r="AR24" s="55">
        <v>2</v>
      </c>
      <c r="AS24" s="55">
        <v>39</v>
      </c>
      <c r="AT24" s="55">
        <v>1</v>
      </c>
      <c r="AU24" s="55">
        <v>40</v>
      </c>
      <c r="AV24" s="56">
        <f t="shared" si="0"/>
        <v>48</v>
      </c>
      <c r="AW24" s="51">
        <f t="shared" si="0"/>
        <v>690</v>
      </c>
      <c r="AX24" s="51">
        <f t="shared" si="1"/>
        <v>546.66666666666663</v>
      </c>
      <c r="AY24" s="51">
        <f t="shared" si="2"/>
        <v>13.666666666666666</v>
      </c>
    </row>
    <row r="25" spans="1:51" ht="25" customHeight="1">
      <c r="A25" s="39">
        <v>21</v>
      </c>
      <c r="B25" s="39" t="s">
        <v>407</v>
      </c>
      <c r="C25" s="39" t="s">
        <v>333</v>
      </c>
      <c r="D25" s="39" t="s">
        <v>354</v>
      </c>
      <c r="E25" s="44">
        <v>988</v>
      </c>
      <c r="F25" s="44">
        <v>620</v>
      </c>
      <c r="G25" s="44">
        <v>1608</v>
      </c>
      <c r="H25" s="55">
        <v>5</v>
      </c>
      <c r="I25" s="55">
        <v>35.200000000000003</v>
      </c>
      <c r="J25" s="55">
        <v>4</v>
      </c>
      <c r="K25" s="55">
        <v>36.200000000000003</v>
      </c>
      <c r="L25" s="55">
        <v>6</v>
      </c>
      <c r="M25" s="55">
        <v>34.200000000000003</v>
      </c>
      <c r="N25" s="55">
        <v>2</v>
      </c>
      <c r="O25" s="55">
        <v>38.200000000000003</v>
      </c>
      <c r="P25" s="55">
        <v>6</v>
      </c>
      <c r="Q25" s="55">
        <v>34.200000000000003</v>
      </c>
      <c r="R25" s="55">
        <v>3</v>
      </c>
      <c r="S25" s="55">
        <v>37.200000000000003</v>
      </c>
      <c r="T25" s="55">
        <v>2</v>
      </c>
      <c r="U25" s="55">
        <v>38.200000000000003</v>
      </c>
      <c r="V25" s="55"/>
      <c r="W25" s="55"/>
      <c r="X25" s="55">
        <v>1</v>
      </c>
      <c r="Y25" s="55">
        <v>39.200000000000003</v>
      </c>
      <c r="Z25" s="55">
        <v>6</v>
      </c>
      <c r="AA25" s="55">
        <v>34.200000000000003</v>
      </c>
      <c r="AB25" s="55">
        <v>2</v>
      </c>
      <c r="AC25" s="55">
        <v>38.200000000000003</v>
      </c>
      <c r="AD25" s="55">
        <v>6</v>
      </c>
      <c r="AE25" s="55">
        <v>34.200000000000003</v>
      </c>
      <c r="AF25" s="55">
        <v>3</v>
      </c>
      <c r="AG25" s="55">
        <v>37.200000000000003</v>
      </c>
      <c r="AH25" s="55">
        <v>2</v>
      </c>
      <c r="AI25" s="55">
        <v>38.200000000000003</v>
      </c>
      <c r="AJ25" s="55">
        <v>3</v>
      </c>
      <c r="AK25" s="55">
        <v>37.200000000000003</v>
      </c>
      <c r="AL25" s="55">
        <v>0</v>
      </c>
      <c r="AM25" s="55">
        <v>40.200000000000003</v>
      </c>
      <c r="AN25" s="55">
        <v>3</v>
      </c>
      <c r="AO25" s="55">
        <v>-3</v>
      </c>
      <c r="AP25" s="55">
        <v>2</v>
      </c>
      <c r="AQ25" s="55">
        <v>38.200000000000003</v>
      </c>
      <c r="AR25" s="55">
        <v>0</v>
      </c>
      <c r="AS25" s="55">
        <v>40.200000000000003</v>
      </c>
      <c r="AT25" s="55">
        <v>2</v>
      </c>
      <c r="AU25" s="55">
        <v>38.200000000000003</v>
      </c>
      <c r="AV25" s="56">
        <f t="shared" si="0"/>
        <v>58</v>
      </c>
      <c r="AW25" s="51">
        <f t="shared" si="0"/>
        <v>665.6</v>
      </c>
      <c r="AX25" s="51">
        <f t="shared" si="1"/>
        <v>536</v>
      </c>
      <c r="AY25" s="51">
        <f t="shared" si="2"/>
        <v>13.4</v>
      </c>
    </row>
    <row r="26" spans="1:51" ht="25" customHeight="1">
      <c r="A26" s="39">
        <v>22</v>
      </c>
      <c r="B26" s="39" t="s">
        <v>407</v>
      </c>
      <c r="C26" s="39" t="s">
        <v>333</v>
      </c>
      <c r="D26" s="39" t="s">
        <v>355</v>
      </c>
      <c r="E26" s="44">
        <v>305</v>
      </c>
      <c r="F26" s="44">
        <v>294</v>
      </c>
      <c r="G26" s="44">
        <v>599</v>
      </c>
      <c r="H26" s="55">
        <v>2</v>
      </c>
      <c r="I26" s="55">
        <v>12.975</v>
      </c>
      <c r="J26" s="55">
        <v>2</v>
      </c>
      <c r="K26" s="55">
        <v>12.975</v>
      </c>
      <c r="L26" s="55">
        <v>2</v>
      </c>
      <c r="M26" s="55">
        <v>12.975</v>
      </c>
      <c r="N26" s="55">
        <v>0</v>
      </c>
      <c r="O26" s="55">
        <v>14.975</v>
      </c>
      <c r="P26" s="55">
        <v>4</v>
      </c>
      <c r="Q26" s="55">
        <v>10.975</v>
      </c>
      <c r="R26" s="55">
        <v>3</v>
      </c>
      <c r="S26" s="55">
        <v>11.975</v>
      </c>
      <c r="T26" s="55">
        <v>0</v>
      </c>
      <c r="U26" s="55">
        <v>14.975</v>
      </c>
      <c r="V26" s="55"/>
      <c r="W26" s="55"/>
      <c r="X26" s="55">
        <v>2</v>
      </c>
      <c r="Y26" s="55">
        <v>12.975</v>
      </c>
      <c r="Z26" s="55">
        <v>2</v>
      </c>
      <c r="AA26" s="55">
        <v>12.975</v>
      </c>
      <c r="AB26" s="55">
        <v>0</v>
      </c>
      <c r="AC26" s="55">
        <v>14.975</v>
      </c>
      <c r="AD26" s="55">
        <v>4</v>
      </c>
      <c r="AE26" s="55">
        <v>10.975</v>
      </c>
      <c r="AF26" s="55">
        <v>2</v>
      </c>
      <c r="AG26" s="55">
        <v>12.975</v>
      </c>
      <c r="AH26" s="55">
        <v>1</v>
      </c>
      <c r="AI26" s="55">
        <v>13.975</v>
      </c>
      <c r="AJ26" s="55">
        <v>2</v>
      </c>
      <c r="AK26" s="55">
        <v>12.975</v>
      </c>
      <c r="AL26" s="55">
        <v>2</v>
      </c>
      <c r="AM26" s="55">
        <v>12.975</v>
      </c>
      <c r="AN26" s="55">
        <v>1</v>
      </c>
      <c r="AO26" s="55">
        <v>6.85</v>
      </c>
      <c r="AP26" s="55">
        <v>1</v>
      </c>
      <c r="AQ26" s="55">
        <v>6.125</v>
      </c>
      <c r="AR26" s="55">
        <v>1</v>
      </c>
      <c r="AS26" s="55">
        <v>13.975</v>
      </c>
      <c r="AT26" s="55">
        <v>2</v>
      </c>
      <c r="AU26" s="55">
        <v>12.975</v>
      </c>
      <c r="AV26" s="56">
        <f t="shared" si="0"/>
        <v>33</v>
      </c>
      <c r="AW26" s="51">
        <f t="shared" si="0"/>
        <v>236.54999999999993</v>
      </c>
      <c r="AX26" s="51">
        <f t="shared" si="1"/>
        <v>199.66666666666666</v>
      </c>
      <c r="AY26" s="51">
        <f t="shared" si="2"/>
        <v>4.9916666666666663</v>
      </c>
    </row>
    <row r="27" spans="1:51" ht="25" customHeight="1">
      <c r="A27" s="39">
        <v>23</v>
      </c>
      <c r="B27" s="39" t="s">
        <v>407</v>
      </c>
      <c r="C27" s="39" t="s">
        <v>333</v>
      </c>
      <c r="D27" s="39" t="s">
        <v>356</v>
      </c>
      <c r="E27" s="44">
        <v>7</v>
      </c>
      <c r="F27" s="44">
        <v>4</v>
      </c>
      <c r="G27" s="44">
        <v>11</v>
      </c>
      <c r="H27" s="55">
        <v>1</v>
      </c>
      <c r="I27" s="55">
        <v>-0.72499999999999998</v>
      </c>
      <c r="J27" s="55">
        <v>0</v>
      </c>
      <c r="K27" s="55">
        <v>0.27500000000000002</v>
      </c>
      <c r="L27" s="55">
        <v>0</v>
      </c>
      <c r="M27" s="55">
        <v>0.27500000000000002</v>
      </c>
      <c r="N27" s="55">
        <v>0</v>
      </c>
      <c r="O27" s="55">
        <v>0.27500000000000002</v>
      </c>
      <c r="P27" s="55">
        <v>0</v>
      </c>
      <c r="Q27" s="55">
        <v>0.27500000000000002</v>
      </c>
      <c r="R27" s="55">
        <v>1</v>
      </c>
      <c r="S27" s="55">
        <v>-0.72499999999999998</v>
      </c>
      <c r="T27" s="55">
        <v>2</v>
      </c>
      <c r="U27" s="55">
        <v>-1.7250000000000001</v>
      </c>
      <c r="V27" s="55"/>
      <c r="W27" s="55"/>
      <c r="X27" s="55">
        <v>0</v>
      </c>
      <c r="Y27" s="55">
        <v>0.27500000000000002</v>
      </c>
      <c r="Z27" s="55">
        <v>0</v>
      </c>
      <c r="AA27" s="55">
        <v>0.27500000000000002</v>
      </c>
      <c r="AB27" s="55">
        <v>0</v>
      </c>
      <c r="AC27" s="55">
        <v>0.27500000000000002</v>
      </c>
      <c r="AD27" s="55">
        <v>0</v>
      </c>
      <c r="AE27" s="55">
        <v>0.27500000000000002</v>
      </c>
      <c r="AF27" s="55">
        <v>0</v>
      </c>
      <c r="AG27" s="55">
        <v>0.27500000000000002</v>
      </c>
      <c r="AH27" s="55">
        <v>0</v>
      </c>
      <c r="AI27" s="55">
        <v>0.27500000000000002</v>
      </c>
      <c r="AJ27" s="55">
        <v>0</v>
      </c>
      <c r="AK27" s="55">
        <v>0.27500000000000002</v>
      </c>
      <c r="AL27" s="55">
        <v>1</v>
      </c>
      <c r="AM27" s="55">
        <v>-0.72499999999999998</v>
      </c>
      <c r="AN27" s="55">
        <v>0</v>
      </c>
      <c r="AO27" s="55">
        <v>0.125</v>
      </c>
      <c r="AP27" s="55">
        <v>0</v>
      </c>
      <c r="AQ27" s="55">
        <v>0.15</v>
      </c>
      <c r="AR27" s="55">
        <v>0</v>
      </c>
      <c r="AS27" s="55">
        <v>0.27500000000000002</v>
      </c>
      <c r="AT27" s="55">
        <v>0</v>
      </c>
      <c r="AU27" s="55">
        <v>0.27500000000000002</v>
      </c>
      <c r="AV27" s="56">
        <f t="shared" si="0"/>
        <v>5</v>
      </c>
      <c r="AW27" s="51">
        <f t="shared" si="0"/>
        <v>-5.0000000000000266E-2</v>
      </c>
      <c r="AX27" s="51">
        <f t="shared" si="1"/>
        <v>3.6666666666666665</v>
      </c>
      <c r="AY27" s="51">
        <f t="shared" si="2"/>
        <v>9.166666666666666E-2</v>
      </c>
    </row>
    <row r="28" spans="1:51" ht="25" customHeight="1">
      <c r="A28" s="39">
        <v>24</v>
      </c>
      <c r="B28" s="39" t="s">
        <v>407</v>
      </c>
      <c r="C28" s="39" t="s">
        <v>333</v>
      </c>
      <c r="D28" s="39" t="s">
        <v>357</v>
      </c>
      <c r="E28" s="44">
        <v>159</v>
      </c>
      <c r="F28" s="44">
        <v>147</v>
      </c>
      <c r="G28" s="44">
        <v>306</v>
      </c>
      <c r="H28" s="55">
        <v>2</v>
      </c>
      <c r="I28" s="55">
        <v>5.65</v>
      </c>
      <c r="J28" s="55">
        <v>1</v>
      </c>
      <c r="K28" s="55">
        <v>6.65</v>
      </c>
      <c r="L28" s="55">
        <v>1</v>
      </c>
      <c r="M28" s="55">
        <v>6.65</v>
      </c>
      <c r="N28" s="55">
        <v>1</v>
      </c>
      <c r="O28" s="55">
        <v>6.65</v>
      </c>
      <c r="P28" s="55">
        <v>1</v>
      </c>
      <c r="Q28" s="55">
        <v>6.65</v>
      </c>
      <c r="R28" s="55">
        <v>1</v>
      </c>
      <c r="S28" s="55">
        <v>6.65</v>
      </c>
      <c r="T28" s="55">
        <v>0</v>
      </c>
      <c r="U28" s="55">
        <v>7.65</v>
      </c>
      <c r="V28" s="55"/>
      <c r="W28" s="55"/>
      <c r="X28" s="55">
        <v>0</v>
      </c>
      <c r="Y28" s="55">
        <v>7.65</v>
      </c>
      <c r="Z28" s="55">
        <v>1</v>
      </c>
      <c r="AA28" s="55">
        <v>6.65</v>
      </c>
      <c r="AB28" s="55">
        <v>1</v>
      </c>
      <c r="AC28" s="55">
        <v>6.65</v>
      </c>
      <c r="AD28" s="55">
        <v>1</v>
      </c>
      <c r="AE28" s="55">
        <v>6.65</v>
      </c>
      <c r="AF28" s="55">
        <v>1</v>
      </c>
      <c r="AG28" s="55">
        <v>6.65</v>
      </c>
      <c r="AH28" s="55">
        <v>0</v>
      </c>
      <c r="AI28" s="55">
        <v>7.65</v>
      </c>
      <c r="AJ28" s="55">
        <v>0</v>
      </c>
      <c r="AK28" s="55">
        <v>7.65</v>
      </c>
      <c r="AL28" s="55">
        <v>0</v>
      </c>
      <c r="AM28" s="55">
        <v>7.65</v>
      </c>
      <c r="AN28" s="55">
        <v>1</v>
      </c>
      <c r="AO28" s="55">
        <v>1.7250000000000001</v>
      </c>
      <c r="AP28" s="55">
        <v>1</v>
      </c>
      <c r="AQ28" s="55">
        <v>3.9249999999999998</v>
      </c>
      <c r="AR28" s="55">
        <v>0</v>
      </c>
      <c r="AS28" s="55">
        <v>7.65</v>
      </c>
      <c r="AT28" s="55">
        <v>0</v>
      </c>
      <c r="AU28" s="55">
        <v>7.65</v>
      </c>
      <c r="AV28" s="56">
        <f t="shared" si="0"/>
        <v>13</v>
      </c>
      <c r="AW28" s="51">
        <f t="shared" si="0"/>
        <v>124.70000000000003</v>
      </c>
      <c r="AX28" s="51">
        <f t="shared" si="1"/>
        <v>102</v>
      </c>
      <c r="AY28" s="51">
        <f t="shared" si="2"/>
        <v>2.5499999999999998</v>
      </c>
    </row>
    <row r="29" spans="1:51" ht="25" customHeight="1">
      <c r="A29" s="39">
        <v>25</v>
      </c>
      <c r="B29" s="39" t="s">
        <v>407</v>
      </c>
      <c r="C29" s="39" t="s">
        <v>333</v>
      </c>
      <c r="D29" s="39" t="s">
        <v>358</v>
      </c>
      <c r="E29" s="44">
        <v>636</v>
      </c>
      <c r="F29" s="44">
        <v>694</v>
      </c>
      <c r="G29" s="44">
        <v>1330</v>
      </c>
      <c r="H29" s="55">
        <v>4</v>
      </c>
      <c r="I29" s="55">
        <v>29.25</v>
      </c>
      <c r="J29" s="55">
        <v>3</v>
      </c>
      <c r="K29" s="55">
        <v>30.25</v>
      </c>
      <c r="L29" s="55">
        <v>3</v>
      </c>
      <c r="M29" s="55">
        <v>30.25</v>
      </c>
      <c r="N29" s="55">
        <v>0</v>
      </c>
      <c r="O29" s="55">
        <v>33.25</v>
      </c>
      <c r="P29" s="55">
        <v>7</v>
      </c>
      <c r="Q29" s="55">
        <v>26.25</v>
      </c>
      <c r="R29" s="55">
        <v>5</v>
      </c>
      <c r="S29" s="55">
        <v>28.25</v>
      </c>
      <c r="T29" s="55">
        <v>1</v>
      </c>
      <c r="U29" s="55">
        <v>32.25</v>
      </c>
      <c r="V29" s="55"/>
      <c r="W29" s="55"/>
      <c r="X29" s="55">
        <v>0</v>
      </c>
      <c r="Y29" s="55">
        <v>33.25</v>
      </c>
      <c r="Z29" s="55">
        <v>3</v>
      </c>
      <c r="AA29" s="55">
        <v>30.25</v>
      </c>
      <c r="AB29" s="55">
        <v>0</v>
      </c>
      <c r="AC29" s="55">
        <v>33.25</v>
      </c>
      <c r="AD29" s="55">
        <v>7</v>
      </c>
      <c r="AE29" s="55">
        <v>26.25</v>
      </c>
      <c r="AF29" s="55">
        <v>2</v>
      </c>
      <c r="AG29" s="55">
        <v>31.25</v>
      </c>
      <c r="AH29" s="55">
        <v>0</v>
      </c>
      <c r="AI29" s="55">
        <v>33.25</v>
      </c>
      <c r="AJ29" s="55">
        <v>3</v>
      </c>
      <c r="AK29" s="55">
        <v>30.25</v>
      </c>
      <c r="AL29" s="55">
        <v>3</v>
      </c>
      <c r="AM29" s="55">
        <v>30.25</v>
      </c>
      <c r="AN29" s="55">
        <v>2</v>
      </c>
      <c r="AO29" s="55">
        <v>10.975</v>
      </c>
      <c r="AP29" s="55">
        <v>1</v>
      </c>
      <c r="AQ29" s="55">
        <v>19.274999999999999</v>
      </c>
      <c r="AR29" s="55">
        <v>1</v>
      </c>
      <c r="AS29" s="55">
        <v>32.25</v>
      </c>
      <c r="AT29" s="55">
        <v>1</v>
      </c>
      <c r="AU29" s="55">
        <v>32.25</v>
      </c>
      <c r="AV29" s="56">
        <f t="shared" si="0"/>
        <v>46</v>
      </c>
      <c r="AW29" s="51">
        <f t="shared" si="0"/>
        <v>552.5</v>
      </c>
      <c r="AX29" s="51">
        <f t="shared" si="1"/>
        <v>443.33333333333331</v>
      </c>
      <c r="AY29" s="51">
        <f t="shared" si="2"/>
        <v>11.083333333333332</v>
      </c>
    </row>
    <row r="30" spans="1:51" ht="25" customHeight="1">
      <c r="A30" s="39">
        <v>26</v>
      </c>
      <c r="B30" s="39" t="s">
        <v>407</v>
      </c>
      <c r="C30" s="39" t="s">
        <v>333</v>
      </c>
      <c r="D30" s="39" t="s">
        <v>359</v>
      </c>
      <c r="E30" s="44">
        <v>188</v>
      </c>
      <c r="F30" s="44">
        <v>228</v>
      </c>
      <c r="G30" s="44">
        <v>416</v>
      </c>
      <c r="H30" s="55">
        <v>1</v>
      </c>
      <c r="I30" s="55">
        <v>9.4</v>
      </c>
      <c r="J30" s="55">
        <v>1</v>
      </c>
      <c r="K30" s="55">
        <v>9.4</v>
      </c>
      <c r="L30" s="55">
        <v>1</v>
      </c>
      <c r="M30" s="55">
        <v>9.4</v>
      </c>
      <c r="N30" s="55">
        <v>1</v>
      </c>
      <c r="O30" s="55">
        <v>9.4</v>
      </c>
      <c r="P30" s="55">
        <v>2</v>
      </c>
      <c r="Q30" s="55">
        <v>8.4</v>
      </c>
      <c r="R30" s="55">
        <v>2</v>
      </c>
      <c r="S30" s="55">
        <v>8.4</v>
      </c>
      <c r="T30" s="55">
        <v>1</v>
      </c>
      <c r="U30" s="55">
        <v>9.4</v>
      </c>
      <c r="V30" s="55"/>
      <c r="W30" s="55"/>
      <c r="X30" s="55">
        <v>1</v>
      </c>
      <c r="Y30" s="55">
        <v>9.4</v>
      </c>
      <c r="Z30" s="55">
        <v>1</v>
      </c>
      <c r="AA30" s="55">
        <v>9.4</v>
      </c>
      <c r="AB30" s="55">
        <v>1</v>
      </c>
      <c r="AC30" s="55">
        <v>9.4</v>
      </c>
      <c r="AD30" s="55">
        <v>2</v>
      </c>
      <c r="AE30" s="55">
        <v>8.4</v>
      </c>
      <c r="AF30" s="55">
        <v>1</v>
      </c>
      <c r="AG30" s="55">
        <v>9.4</v>
      </c>
      <c r="AH30" s="55">
        <v>2</v>
      </c>
      <c r="AI30" s="55">
        <v>8.4</v>
      </c>
      <c r="AJ30" s="55">
        <v>2</v>
      </c>
      <c r="AK30" s="55">
        <v>8.4</v>
      </c>
      <c r="AL30" s="55">
        <v>1</v>
      </c>
      <c r="AM30" s="55">
        <v>9.4</v>
      </c>
      <c r="AN30" s="55">
        <v>1</v>
      </c>
      <c r="AO30" s="55">
        <v>4.5750000000000002</v>
      </c>
      <c r="AP30" s="55">
        <v>0</v>
      </c>
      <c r="AQ30" s="55">
        <v>4.8250000000000002</v>
      </c>
      <c r="AR30" s="55">
        <v>1</v>
      </c>
      <c r="AS30" s="55">
        <v>9.4</v>
      </c>
      <c r="AT30" s="55">
        <v>1</v>
      </c>
      <c r="AU30" s="55">
        <v>9.4</v>
      </c>
      <c r="AV30" s="56">
        <f t="shared" si="0"/>
        <v>23</v>
      </c>
      <c r="AW30" s="51">
        <f t="shared" si="0"/>
        <v>164.20000000000002</v>
      </c>
      <c r="AX30" s="51">
        <f t="shared" si="1"/>
        <v>138.66666666666666</v>
      </c>
      <c r="AY30" s="51">
        <f t="shared" si="2"/>
        <v>3.4666666666666663</v>
      </c>
    </row>
    <row r="31" spans="1:51" ht="25" customHeight="1">
      <c r="A31" s="39">
        <v>27</v>
      </c>
      <c r="B31" s="39" t="s">
        <v>407</v>
      </c>
      <c r="C31" s="39" t="s">
        <v>333</v>
      </c>
      <c r="D31" s="39" t="s">
        <v>360</v>
      </c>
      <c r="E31" s="44">
        <v>226</v>
      </c>
      <c r="F31" s="44">
        <v>261</v>
      </c>
      <c r="G31" s="44">
        <v>487</v>
      </c>
      <c r="H31" s="55">
        <v>1</v>
      </c>
      <c r="I31" s="55">
        <v>11.175000000000001</v>
      </c>
      <c r="J31" s="55">
        <v>2</v>
      </c>
      <c r="K31" s="55">
        <v>10.175000000000001</v>
      </c>
      <c r="L31" s="55">
        <v>1</v>
      </c>
      <c r="M31" s="55">
        <v>11.175000000000001</v>
      </c>
      <c r="N31" s="55">
        <v>1</v>
      </c>
      <c r="O31" s="55">
        <v>11.175000000000001</v>
      </c>
      <c r="P31" s="55">
        <v>3</v>
      </c>
      <c r="Q31" s="55">
        <v>9.1750000000000007</v>
      </c>
      <c r="R31" s="55">
        <v>3</v>
      </c>
      <c r="S31" s="55">
        <v>9.1750000000000007</v>
      </c>
      <c r="T31" s="55">
        <v>1</v>
      </c>
      <c r="U31" s="55">
        <v>11.175000000000001</v>
      </c>
      <c r="V31" s="55"/>
      <c r="W31" s="55"/>
      <c r="X31" s="55">
        <v>0</v>
      </c>
      <c r="Y31" s="55">
        <v>12.175000000000001</v>
      </c>
      <c r="Z31" s="55">
        <v>1</v>
      </c>
      <c r="AA31" s="55">
        <v>11.175000000000001</v>
      </c>
      <c r="AB31" s="55">
        <v>1</v>
      </c>
      <c r="AC31" s="55">
        <v>11.175000000000001</v>
      </c>
      <c r="AD31" s="55">
        <v>3</v>
      </c>
      <c r="AE31" s="55">
        <v>9.1750000000000007</v>
      </c>
      <c r="AF31" s="55">
        <v>1</v>
      </c>
      <c r="AG31" s="55">
        <v>11.175000000000001</v>
      </c>
      <c r="AH31" s="55">
        <v>1</v>
      </c>
      <c r="AI31" s="55">
        <v>11.175000000000001</v>
      </c>
      <c r="AJ31" s="55">
        <v>2</v>
      </c>
      <c r="AK31" s="55">
        <v>10.175000000000001</v>
      </c>
      <c r="AL31" s="55">
        <v>1</v>
      </c>
      <c r="AM31" s="55">
        <v>11.175000000000001</v>
      </c>
      <c r="AN31" s="55">
        <v>0</v>
      </c>
      <c r="AO31" s="55">
        <v>1.7749999999999999</v>
      </c>
      <c r="AP31" s="55">
        <v>1</v>
      </c>
      <c r="AQ31" s="55">
        <v>9.4</v>
      </c>
      <c r="AR31" s="55">
        <v>0</v>
      </c>
      <c r="AS31" s="55">
        <v>12.175000000000001</v>
      </c>
      <c r="AT31" s="55">
        <v>1</v>
      </c>
      <c r="AU31" s="55">
        <v>11.175000000000001</v>
      </c>
      <c r="AV31" s="56">
        <f t="shared" si="0"/>
        <v>24</v>
      </c>
      <c r="AW31" s="51">
        <f t="shared" si="0"/>
        <v>195.15000000000006</v>
      </c>
      <c r="AX31" s="51">
        <f t="shared" si="1"/>
        <v>162.33333333333334</v>
      </c>
      <c r="AY31" s="51">
        <f t="shared" si="2"/>
        <v>4.0583333333333336</v>
      </c>
    </row>
    <row r="32" spans="1:51" ht="25" customHeight="1">
      <c r="A32" s="39">
        <v>28</v>
      </c>
      <c r="B32" s="39" t="s">
        <v>407</v>
      </c>
      <c r="C32" s="39" t="s">
        <v>333</v>
      </c>
      <c r="D32" s="39" t="s">
        <v>361</v>
      </c>
      <c r="E32" s="44">
        <v>2</v>
      </c>
      <c r="F32" s="44">
        <v>3</v>
      </c>
      <c r="G32" s="44">
        <v>5</v>
      </c>
      <c r="H32" s="55">
        <v>0</v>
      </c>
      <c r="I32" s="55">
        <v>0.125</v>
      </c>
      <c r="J32" s="55">
        <v>1</v>
      </c>
      <c r="K32" s="55">
        <v>-0.875</v>
      </c>
      <c r="L32" s="55">
        <v>0</v>
      </c>
      <c r="M32" s="55">
        <v>0.125</v>
      </c>
      <c r="N32" s="55">
        <v>0</v>
      </c>
      <c r="O32" s="55">
        <v>0.125</v>
      </c>
      <c r="P32" s="55">
        <v>1</v>
      </c>
      <c r="Q32" s="55">
        <v>-0.875</v>
      </c>
      <c r="R32" s="55">
        <v>0</v>
      </c>
      <c r="S32" s="55">
        <v>0.125</v>
      </c>
      <c r="T32" s="55">
        <v>0</v>
      </c>
      <c r="U32" s="55">
        <v>0.125</v>
      </c>
      <c r="V32" s="55"/>
      <c r="W32" s="55"/>
      <c r="X32" s="55">
        <v>0</v>
      </c>
      <c r="Y32" s="55">
        <v>0.125</v>
      </c>
      <c r="Z32" s="55">
        <v>0</v>
      </c>
      <c r="AA32" s="55">
        <v>0.125</v>
      </c>
      <c r="AB32" s="55">
        <v>0</v>
      </c>
      <c r="AC32" s="55">
        <v>0.125</v>
      </c>
      <c r="AD32" s="55">
        <v>1</v>
      </c>
      <c r="AE32" s="55">
        <v>-0.875</v>
      </c>
      <c r="AF32" s="55">
        <v>0</v>
      </c>
      <c r="AG32" s="55">
        <v>0.125</v>
      </c>
      <c r="AH32" s="55">
        <v>0</v>
      </c>
      <c r="AI32" s="55">
        <v>0.125</v>
      </c>
      <c r="AJ32" s="55">
        <v>0</v>
      </c>
      <c r="AK32" s="55">
        <v>0.125</v>
      </c>
      <c r="AL32" s="55">
        <v>1</v>
      </c>
      <c r="AM32" s="55">
        <v>-0.875</v>
      </c>
      <c r="AN32" s="55">
        <v>0</v>
      </c>
      <c r="AO32" s="55">
        <v>7.4999999999999997E-2</v>
      </c>
      <c r="AP32" s="55">
        <v>0</v>
      </c>
      <c r="AQ32" s="55">
        <v>0.05</v>
      </c>
      <c r="AR32" s="55">
        <v>0</v>
      </c>
      <c r="AS32" s="55">
        <v>0.125</v>
      </c>
      <c r="AT32" s="55">
        <v>0</v>
      </c>
      <c r="AU32" s="55">
        <v>0.125</v>
      </c>
      <c r="AV32" s="56">
        <f t="shared" si="0"/>
        <v>4</v>
      </c>
      <c r="AW32" s="51">
        <f t="shared" si="0"/>
        <v>-1.7499999999999998</v>
      </c>
      <c r="AX32" s="51">
        <f t="shared" si="1"/>
        <v>1.6666666666666667</v>
      </c>
      <c r="AY32" s="51">
        <f t="shared" si="2"/>
        <v>4.1666666666666671E-2</v>
      </c>
    </row>
    <row r="33" spans="1:51" ht="25" customHeight="1">
      <c r="A33" s="39">
        <v>29</v>
      </c>
      <c r="B33" s="39" t="s">
        <v>407</v>
      </c>
      <c r="C33" s="39" t="s">
        <v>362</v>
      </c>
      <c r="D33" s="39" t="s">
        <v>363</v>
      </c>
      <c r="E33" s="44">
        <v>190</v>
      </c>
      <c r="F33" s="44">
        <v>218</v>
      </c>
      <c r="G33" s="44">
        <v>408</v>
      </c>
      <c r="H33" s="55">
        <v>2</v>
      </c>
      <c r="I33" s="55">
        <v>8.1999999999999993</v>
      </c>
      <c r="J33" s="55">
        <v>0</v>
      </c>
      <c r="K33" s="55">
        <v>10.199999999999999</v>
      </c>
      <c r="L33" s="55">
        <v>1</v>
      </c>
      <c r="M33" s="55">
        <v>9.1999999999999993</v>
      </c>
      <c r="N33" s="55">
        <v>0</v>
      </c>
      <c r="O33" s="55">
        <v>10.199999999999999</v>
      </c>
      <c r="P33" s="55">
        <v>0</v>
      </c>
      <c r="Q33" s="55">
        <v>10.199999999999999</v>
      </c>
      <c r="R33" s="55">
        <v>1</v>
      </c>
      <c r="S33" s="55">
        <v>9.1999999999999993</v>
      </c>
      <c r="T33" s="55">
        <v>0</v>
      </c>
      <c r="U33" s="55">
        <v>10.199999999999999</v>
      </c>
      <c r="V33" s="55"/>
      <c r="W33" s="55"/>
      <c r="X33" s="55">
        <v>0</v>
      </c>
      <c r="Y33" s="55">
        <v>10.199999999999999</v>
      </c>
      <c r="Z33" s="55">
        <v>1</v>
      </c>
      <c r="AA33" s="55">
        <v>9.1999999999999993</v>
      </c>
      <c r="AB33" s="55">
        <v>0</v>
      </c>
      <c r="AC33" s="55">
        <v>10.199999999999999</v>
      </c>
      <c r="AD33" s="55">
        <v>0</v>
      </c>
      <c r="AE33" s="55">
        <v>10.199999999999999</v>
      </c>
      <c r="AF33" s="55">
        <v>0</v>
      </c>
      <c r="AG33" s="55">
        <v>10.199999999999999</v>
      </c>
      <c r="AH33" s="55">
        <v>0</v>
      </c>
      <c r="AI33" s="55">
        <v>10.199999999999999</v>
      </c>
      <c r="AJ33" s="55">
        <v>1</v>
      </c>
      <c r="AK33" s="55">
        <v>9.1999999999999993</v>
      </c>
      <c r="AL33" s="55">
        <v>0</v>
      </c>
      <c r="AM33" s="55">
        <v>10.199999999999999</v>
      </c>
      <c r="AN33" s="55">
        <v>1</v>
      </c>
      <c r="AO33" s="55">
        <v>3.9000000000000004</v>
      </c>
      <c r="AP33" s="55">
        <v>0</v>
      </c>
      <c r="AQ33" s="55">
        <v>5.3</v>
      </c>
      <c r="AR33" s="55">
        <v>1</v>
      </c>
      <c r="AS33" s="55">
        <v>9.1999999999999993</v>
      </c>
      <c r="AT33" s="55">
        <v>0</v>
      </c>
      <c r="AU33" s="55">
        <v>10.199999999999999</v>
      </c>
      <c r="AV33" s="56">
        <f t="shared" si="0"/>
        <v>8</v>
      </c>
      <c r="AW33" s="51">
        <f t="shared" si="0"/>
        <v>175.6</v>
      </c>
      <c r="AX33" s="51">
        <f t="shared" si="1"/>
        <v>136</v>
      </c>
      <c r="AY33" s="51">
        <f t="shared" si="2"/>
        <v>3.4</v>
      </c>
    </row>
    <row r="34" spans="1:51" ht="25" customHeight="1">
      <c r="A34" s="39">
        <v>30</v>
      </c>
      <c r="B34" s="39" t="s">
        <v>407</v>
      </c>
      <c r="C34" s="39" t="s">
        <v>362</v>
      </c>
      <c r="D34" s="39" t="s">
        <v>364</v>
      </c>
      <c r="E34" s="44">
        <v>440</v>
      </c>
      <c r="F34" s="44">
        <v>411</v>
      </c>
      <c r="G34" s="44">
        <v>851</v>
      </c>
      <c r="H34" s="55">
        <v>2</v>
      </c>
      <c r="I34" s="55">
        <v>19.274999999999999</v>
      </c>
      <c r="J34" s="55">
        <v>2</v>
      </c>
      <c r="K34" s="55">
        <v>19.274999999999999</v>
      </c>
      <c r="L34" s="55">
        <v>1</v>
      </c>
      <c r="M34" s="55">
        <v>20.274999999999999</v>
      </c>
      <c r="N34" s="55">
        <v>0</v>
      </c>
      <c r="O34" s="55">
        <v>21.274999999999999</v>
      </c>
      <c r="P34" s="55">
        <v>2</v>
      </c>
      <c r="Q34" s="55">
        <v>19.274999999999999</v>
      </c>
      <c r="R34" s="55">
        <v>1</v>
      </c>
      <c r="S34" s="55">
        <v>20.274999999999999</v>
      </c>
      <c r="T34" s="55">
        <v>0</v>
      </c>
      <c r="U34" s="55">
        <v>21.274999999999999</v>
      </c>
      <c r="V34" s="55"/>
      <c r="W34" s="55"/>
      <c r="X34" s="55">
        <v>0</v>
      </c>
      <c r="Y34" s="55">
        <v>21.274999999999999</v>
      </c>
      <c r="Z34" s="55">
        <v>1</v>
      </c>
      <c r="AA34" s="55">
        <v>20.274999999999999</v>
      </c>
      <c r="AB34" s="55">
        <v>0</v>
      </c>
      <c r="AC34" s="55">
        <v>21.274999999999999</v>
      </c>
      <c r="AD34" s="55">
        <v>2</v>
      </c>
      <c r="AE34" s="55">
        <v>19.274999999999999</v>
      </c>
      <c r="AF34" s="55">
        <v>1</v>
      </c>
      <c r="AG34" s="55">
        <v>20.274999999999999</v>
      </c>
      <c r="AH34" s="55">
        <v>1</v>
      </c>
      <c r="AI34" s="55">
        <v>20.274999999999999</v>
      </c>
      <c r="AJ34" s="55">
        <v>2</v>
      </c>
      <c r="AK34" s="55">
        <v>19.274999999999999</v>
      </c>
      <c r="AL34" s="55">
        <v>2</v>
      </c>
      <c r="AM34" s="55">
        <v>19.274999999999999</v>
      </c>
      <c r="AN34" s="55">
        <v>0</v>
      </c>
      <c r="AO34" s="55">
        <v>7.875</v>
      </c>
      <c r="AP34" s="55">
        <v>1</v>
      </c>
      <c r="AQ34" s="55">
        <v>12.4</v>
      </c>
      <c r="AR34" s="55">
        <v>0</v>
      </c>
      <c r="AS34" s="55">
        <v>21.274999999999999</v>
      </c>
      <c r="AT34" s="55">
        <v>0</v>
      </c>
      <c r="AU34" s="55">
        <v>21.274999999999999</v>
      </c>
      <c r="AV34" s="56">
        <f t="shared" si="0"/>
        <v>18</v>
      </c>
      <c r="AW34" s="51">
        <f t="shared" si="0"/>
        <v>364.94999999999993</v>
      </c>
      <c r="AX34" s="51">
        <f t="shared" si="1"/>
        <v>283.66666666666669</v>
      </c>
      <c r="AY34" s="51">
        <f t="shared" si="2"/>
        <v>7.0916666666666668</v>
      </c>
    </row>
    <row r="35" spans="1:51" ht="25" customHeight="1">
      <c r="A35" s="39">
        <v>31</v>
      </c>
      <c r="B35" s="39" t="s">
        <v>407</v>
      </c>
      <c r="C35" s="39" t="s">
        <v>362</v>
      </c>
      <c r="D35" s="39" t="s">
        <v>365</v>
      </c>
      <c r="E35" s="44">
        <v>434</v>
      </c>
      <c r="F35" s="44">
        <v>499</v>
      </c>
      <c r="G35" s="44">
        <v>933</v>
      </c>
      <c r="H35" s="55">
        <v>2</v>
      </c>
      <c r="I35" s="55">
        <v>21.324999999999999</v>
      </c>
      <c r="J35" s="55">
        <v>1</v>
      </c>
      <c r="K35" s="55">
        <v>22.324999999999999</v>
      </c>
      <c r="L35" s="55">
        <v>2</v>
      </c>
      <c r="M35" s="55">
        <v>21.324999999999999</v>
      </c>
      <c r="N35" s="55">
        <v>1</v>
      </c>
      <c r="O35" s="55">
        <v>22.324999999999999</v>
      </c>
      <c r="P35" s="55">
        <v>4</v>
      </c>
      <c r="Q35" s="55">
        <v>19.324999999999999</v>
      </c>
      <c r="R35" s="55">
        <v>2</v>
      </c>
      <c r="S35" s="55">
        <v>21.324999999999999</v>
      </c>
      <c r="T35" s="55">
        <v>0</v>
      </c>
      <c r="U35" s="55">
        <v>23.324999999999999</v>
      </c>
      <c r="V35" s="55"/>
      <c r="W35" s="55"/>
      <c r="X35" s="55">
        <v>1</v>
      </c>
      <c r="Y35" s="55">
        <v>22.324999999999999</v>
      </c>
      <c r="Z35" s="55">
        <v>2</v>
      </c>
      <c r="AA35" s="55">
        <v>21.324999999999999</v>
      </c>
      <c r="AB35" s="55">
        <v>1</v>
      </c>
      <c r="AC35" s="55">
        <v>22.324999999999999</v>
      </c>
      <c r="AD35" s="55">
        <v>4</v>
      </c>
      <c r="AE35" s="55">
        <v>19.324999999999999</v>
      </c>
      <c r="AF35" s="55">
        <v>1</v>
      </c>
      <c r="AG35" s="55">
        <v>22.324999999999999</v>
      </c>
      <c r="AH35" s="55">
        <v>1</v>
      </c>
      <c r="AI35" s="55">
        <v>22.324999999999999</v>
      </c>
      <c r="AJ35" s="55">
        <v>1</v>
      </c>
      <c r="AK35" s="55">
        <v>22.324999999999999</v>
      </c>
      <c r="AL35" s="55">
        <v>1</v>
      </c>
      <c r="AM35" s="55">
        <v>22.324999999999999</v>
      </c>
      <c r="AN35" s="55">
        <v>1</v>
      </c>
      <c r="AO35" s="55">
        <v>5.3</v>
      </c>
      <c r="AP35" s="55">
        <v>1</v>
      </c>
      <c r="AQ35" s="55">
        <v>16.024999999999999</v>
      </c>
      <c r="AR35" s="55">
        <v>0</v>
      </c>
      <c r="AS35" s="55">
        <v>23.324999999999999</v>
      </c>
      <c r="AT35" s="55">
        <v>1</v>
      </c>
      <c r="AU35" s="55">
        <v>22.324999999999999</v>
      </c>
      <c r="AV35" s="56">
        <f t="shared" si="0"/>
        <v>27</v>
      </c>
      <c r="AW35" s="51">
        <f t="shared" si="0"/>
        <v>392.84999999999991</v>
      </c>
      <c r="AX35" s="51">
        <f t="shared" si="1"/>
        <v>311</v>
      </c>
      <c r="AY35" s="51">
        <f t="shared" si="2"/>
        <v>7.7750000000000004</v>
      </c>
    </row>
    <row r="36" spans="1:51" ht="25" customHeight="1">
      <c r="A36" s="39">
        <v>32</v>
      </c>
      <c r="B36" s="39" t="s">
        <v>407</v>
      </c>
      <c r="C36" s="39" t="s">
        <v>362</v>
      </c>
      <c r="D36" s="39" t="s">
        <v>366</v>
      </c>
      <c r="E36" s="44">
        <v>292</v>
      </c>
      <c r="F36" s="44">
        <v>363</v>
      </c>
      <c r="G36" s="44">
        <v>655</v>
      </c>
      <c r="H36" s="55">
        <v>1</v>
      </c>
      <c r="I36" s="55">
        <v>15.375</v>
      </c>
      <c r="J36" s="55">
        <v>2</v>
      </c>
      <c r="K36" s="55">
        <v>14.375</v>
      </c>
      <c r="L36" s="55">
        <v>1</v>
      </c>
      <c r="M36" s="55">
        <v>15.375</v>
      </c>
      <c r="N36" s="55">
        <v>0</v>
      </c>
      <c r="O36" s="55">
        <v>16.375</v>
      </c>
      <c r="P36" s="55">
        <v>4</v>
      </c>
      <c r="Q36" s="55">
        <v>12.375</v>
      </c>
      <c r="R36" s="55">
        <v>1</v>
      </c>
      <c r="S36" s="55">
        <v>15.375</v>
      </c>
      <c r="T36" s="55">
        <v>0</v>
      </c>
      <c r="U36" s="55">
        <v>16.375</v>
      </c>
      <c r="V36" s="55"/>
      <c r="W36" s="55"/>
      <c r="X36" s="55">
        <v>0</v>
      </c>
      <c r="Y36" s="55">
        <v>16.375</v>
      </c>
      <c r="Z36" s="55">
        <v>1</v>
      </c>
      <c r="AA36" s="55">
        <v>15.375</v>
      </c>
      <c r="AB36" s="55">
        <v>0</v>
      </c>
      <c r="AC36" s="55">
        <v>16.375</v>
      </c>
      <c r="AD36" s="55">
        <v>4</v>
      </c>
      <c r="AE36" s="55">
        <v>12.375</v>
      </c>
      <c r="AF36" s="55">
        <v>0</v>
      </c>
      <c r="AG36" s="55">
        <v>16.375</v>
      </c>
      <c r="AH36" s="55">
        <v>0</v>
      </c>
      <c r="AI36" s="55">
        <v>16.375</v>
      </c>
      <c r="AJ36" s="55">
        <v>2</v>
      </c>
      <c r="AK36" s="55">
        <v>14.375</v>
      </c>
      <c r="AL36" s="55">
        <v>0</v>
      </c>
      <c r="AM36" s="55">
        <v>16.375</v>
      </c>
      <c r="AN36" s="55">
        <v>0</v>
      </c>
      <c r="AO36" s="55">
        <v>10.574999999999999</v>
      </c>
      <c r="AP36" s="55">
        <v>0</v>
      </c>
      <c r="AQ36" s="55">
        <v>5.8</v>
      </c>
      <c r="AR36" s="55">
        <v>1</v>
      </c>
      <c r="AS36" s="55">
        <v>15.375</v>
      </c>
      <c r="AT36" s="55">
        <v>0</v>
      </c>
      <c r="AU36" s="55">
        <v>16.375</v>
      </c>
      <c r="AV36" s="56">
        <f t="shared" si="0"/>
        <v>17</v>
      </c>
      <c r="AW36" s="51">
        <f t="shared" si="0"/>
        <v>277.75</v>
      </c>
      <c r="AX36" s="51">
        <f t="shared" si="1"/>
        <v>218.33333333333334</v>
      </c>
      <c r="AY36" s="51">
        <f t="shared" si="2"/>
        <v>5.4583333333333339</v>
      </c>
    </row>
    <row r="37" spans="1:51" ht="25" customHeight="1">
      <c r="A37" s="39">
        <v>33</v>
      </c>
      <c r="B37" s="39" t="s">
        <v>407</v>
      </c>
      <c r="C37" s="39" t="s">
        <v>362</v>
      </c>
      <c r="D37" s="39" t="s">
        <v>367</v>
      </c>
      <c r="E37" s="44">
        <v>397</v>
      </c>
      <c r="F37" s="44">
        <v>448</v>
      </c>
      <c r="G37" s="44">
        <v>845</v>
      </c>
      <c r="H37" s="55">
        <v>1</v>
      </c>
      <c r="I37" s="55">
        <v>20.125</v>
      </c>
      <c r="J37" s="55">
        <v>1</v>
      </c>
      <c r="K37" s="55">
        <v>20.125</v>
      </c>
      <c r="L37" s="55">
        <v>1</v>
      </c>
      <c r="M37" s="55">
        <v>20.125</v>
      </c>
      <c r="N37" s="55">
        <v>1</v>
      </c>
      <c r="O37" s="55">
        <v>20.125</v>
      </c>
      <c r="P37" s="55">
        <v>1</v>
      </c>
      <c r="Q37" s="55">
        <v>20.125</v>
      </c>
      <c r="R37" s="55">
        <v>0</v>
      </c>
      <c r="S37" s="55">
        <v>21.125</v>
      </c>
      <c r="T37" s="55">
        <v>0</v>
      </c>
      <c r="U37" s="55">
        <v>21.125</v>
      </c>
      <c r="V37" s="55"/>
      <c r="W37" s="55"/>
      <c r="X37" s="55">
        <v>0</v>
      </c>
      <c r="Y37" s="55">
        <v>21.125</v>
      </c>
      <c r="Z37" s="55">
        <v>1</v>
      </c>
      <c r="AA37" s="55">
        <v>20.125</v>
      </c>
      <c r="AB37" s="55">
        <v>1</v>
      </c>
      <c r="AC37" s="55">
        <v>20.125</v>
      </c>
      <c r="AD37" s="55">
        <v>1</v>
      </c>
      <c r="AE37" s="55">
        <v>20.125</v>
      </c>
      <c r="AF37" s="55">
        <v>1</v>
      </c>
      <c r="AG37" s="55">
        <v>20.125</v>
      </c>
      <c r="AH37" s="55">
        <v>0</v>
      </c>
      <c r="AI37" s="55">
        <v>21.125</v>
      </c>
      <c r="AJ37" s="55">
        <v>1</v>
      </c>
      <c r="AK37" s="55">
        <v>20.125</v>
      </c>
      <c r="AL37" s="55">
        <v>1</v>
      </c>
      <c r="AM37" s="55">
        <v>20.125</v>
      </c>
      <c r="AN37" s="55">
        <v>0</v>
      </c>
      <c r="AO37" s="55">
        <v>4.4249999999999998</v>
      </c>
      <c r="AP37" s="55">
        <v>0</v>
      </c>
      <c r="AQ37" s="55">
        <v>16.7</v>
      </c>
      <c r="AR37" s="55">
        <v>0</v>
      </c>
      <c r="AS37" s="55">
        <v>21.125</v>
      </c>
      <c r="AT37" s="55">
        <v>0</v>
      </c>
      <c r="AU37" s="55">
        <v>21.125</v>
      </c>
      <c r="AV37" s="56">
        <f t="shared" si="0"/>
        <v>11</v>
      </c>
      <c r="AW37" s="51">
        <f t="shared" si="0"/>
        <v>369.25</v>
      </c>
      <c r="AX37" s="51">
        <f t="shared" si="1"/>
        <v>281.66666666666669</v>
      </c>
      <c r="AY37" s="51">
        <f t="shared" si="2"/>
        <v>7.041666666666667</v>
      </c>
    </row>
    <row r="38" spans="1:51" ht="25" customHeight="1">
      <c r="A38" s="39">
        <v>34</v>
      </c>
      <c r="B38" s="39" t="s">
        <v>407</v>
      </c>
      <c r="C38" s="39" t="s">
        <v>362</v>
      </c>
      <c r="D38" s="39" t="s">
        <v>368</v>
      </c>
      <c r="E38" s="44">
        <v>0</v>
      </c>
      <c r="F38" s="44">
        <v>549</v>
      </c>
      <c r="G38" s="44">
        <v>549</v>
      </c>
      <c r="H38" s="55">
        <v>1</v>
      </c>
      <c r="I38" s="55">
        <v>12.725</v>
      </c>
      <c r="J38" s="55">
        <v>1</v>
      </c>
      <c r="K38" s="55">
        <v>12.725</v>
      </c>
      <c r="L38" s="55">
        <v>3</v>
      </c>
      <c r="M38" s="55">
        <v>10.725</v>
      </c>
      <c r="N38" s="55">
        <v>0</v>
      </c>
      <c r="O38" s="55">
        <v>13.725</v>
      </c>
      <c r="P38" s="55">
        <v>1</v>
      </c>
      <c r="Q38" s="55">
        <v>12.725</v>
      </c>
      <c r="R38" s="55">
        <v>0</v>
      </c>
      <c r="S38" s="55">
        <v>13.725</v>
      </c>
      <c r="T38" s="55">
        <v>0</v>
      </c>
      <c r="U38" s="55">
        <v>13.725</v>
      </c>
      <c r="V38" s="55"/>
      <c r="W38" s="55"/>
      <c r="X38" s="55">
        <v>1</v>
      </c>
      <c r="Y38" s="55">
        <v>12.725</v>
      </c>
      <c r="Z38" s="55">
        <v>3</v>
      </c>
      <c r="AA38" s="55">
        <v>10.725</v>
      </c>
      <c r="AB38" s="55">
        <v>0</v>
      </c>
      <c r="AC38" s="55">
        <v>13.725</v>
      </c>
      <c r="AD38" s="55">
        <v>1</v>
      </c>
      <c r="AE38" s="55">
        <v>12.725</v>
      </c>
      <c r="AF38" s="55">
        <v>1</v>
      </c>
      <c r="AG38" s="55">
        <v>12.725</v>
      </c>
      <c r="AH38" s="55">
        <v>1</v>
      </c>
      <c r="AI38" s="55">
        <v>12.725</v>
      </c>
      <c r="AJ38" s="55">
        <v>1</v>
      </c>
      <c r="AK38" s="55">
        <v>12.725</v>
      </c>
      <c r="AL38" s="55">
        <v>0</v>
      </c>
      <c r="AM38" s="55">
        <v>13.725</v>
      </c>
      <c r="AN38" s="55">
        <v>0</v>
      </c>
      <c r="AO38" s="55">
        <v>7.4749999999999996</v>
      </c>
      <c r="AP38" s="55">
        <v>1</v>
      </c>
      <c r="AQ38" s="55">
        <v>5.25</v>
      </c>
      <c r="AR38" s="55">
        <v>0</v>
      </c>
      <c r="AS38" s="55">
        <v>13.725</v>
      </c>
      <c r="AT38" s="55">
        <v>0</v>
      </c>
      <c r="AU38" s="55">
        <v>13.725</v>
      </c>
      <c r="AV38" s="56">
        <f t="shared" si="0"/>
        <v>15</v>
      </c>
      <c r="AW38" s="51">
        <f t="shared" si="0"/>
        <v>232.04999999999993</v>
      </c>
      <c r="AX38" s="51">
        <f t="shared" si="1"/>
        <v>183</v>
      </c>
      <c r="AY38" s="51">
        <f t="shared" si="2"/>
        <v>4.5750000000000002</v>
      </c>
    </row>
    <row r="39" spans="1:51" ht="25" customHeight="1">
      <c r="A39" s="39">
        <v>35</v>
      </c>
      <c r="B39" s="39" t="s">
        <v>407</v>
      </c>
      <c r="C39" s="39" t="s">
        <v>362</v>
      </c>
      <c r="D39" s="39" t="s">
        <v>369</v>
      </c>
      <c r="E39" s="44">
        <v>207</v>
      </c>
      <c r="F39" s="44">
        <v>153</v>
      </c>
      <c r="G39" s="44">
        <v>360</v>
      </c>
      <c r="H39" s="55">
        <v>1</v>
      </c>
      <c r="I39" s="55">
        <v>8</v>
      </c>
      <c r="J39" s="55">
        <v>0</v>
      </c>
      <c r="K39" s="55">
        <v>9</v>
      </c>
      <c r="L39" s="55">
        <v>0</v>
      </c>
      <c r="M39" s="55">
        <v>9</v>
      </c>
      <c r="N39" s="55">
        <v>0</v>
      </c>
      <c r="O39" s="55">
        <v>9</v>
      </c>
      <c r="P39" s="55">
        <v>2</v>
      </c>
      <c r="Q39" s="55">
        <v>7</v>
      </c>
      <c r="R39" s="55">
        <v>1</v>
      </c>
      <c r="S39" s="55">
        <v>8</v>
      </c>
      <c r="T39" s="55">
        <v>1</v>
      </c>
      <c r="U39" s="55">
        <v>8</v>
      </c>
      <c r="V39" s="55"/>
      <c r="W39" s="55"/>
      <c r="X39" s="55">
        <v>0</v>
      </c>
      <c r="Y39" s="55">
        <v>9</v>
      </c>
      <c r="Z39" s="55">
        <v>0</v>
      </c>
      <c r="AA39" s="55">
        <v>9</v>
      </c>
      <c r="AB39" s="55">
        <v>0</v>
      </c>
      <c r="AC39" s="55">
        <v>9</v>
      </c>
      <c r="AD39" s="55">
        <v>2</v>
      </c>
      <c r="AE39" s="55">
        <v>7</v>
      </c>
      <c r="AF39" s="55">
        <v>0</v>
      </c>
      <c r="AG39" s="55">
        <v>9</v>
      </c>
      <c r="AH39" s="55">
        <v>0</v>
      </c>
      <c r="AI39" s="55">
        <v>9</v>
      </c>
      <c r="AJ39" s="55">
        <v>1</v>
      </c>
      <c r="AK39" s="55">
        <v>8</v>
      </c>
      <c r="AL39" s="55">
        <v>0</v>
      </c>
      <c r="AM39" s="55">
        <v>9</v>
      </c>
      <c r="AN39" s="55">
        <v>0</v>
      </c>
      <c r="AO39" s="55">
        <v>2.9750000000000001</v>
      </c>
      <c r="AP39" s="55">
        <v>0</v>
      </c>
      <c r="AQ39" s="55">
        <v>6.0250000000000004</v>
      </c>
      <c r="AR39" s="55">
        <v>0</v>
      </c>
      <c r="AS39" s="55">
        <v>9</v>
      </c>
      <c r="AT39" s="55">
        <v>0</v>
      </c>
      <c r="AU39" s="55">
        <v>9</v>
      </c>
      <c r="AV39" s="56">
        <f t="shared" si="0"/>
        <v>8</v>
      </c>
      <c r="AW39" s="51">
        <f t="shared" si="0"/>
        <v>154</v>
      </c>
      <c r="AX39" s="51">
        <f t="shared" si="1"/>
        <v>120</v>
      </c>
      <c r="AY39" s="51">
        <f t="shared" si="2"/>
        <v>3</v>
      </c>
    </row>
    <row r="40" spans="1:51" ht="25" customHeight="1">
      <c r="A40" s="39">
        <v>36</v>
      </c>
      <c r="B40" s="39" t="s">
        <v>407</v>
      </c>
      <c r="C40" s="39" t="s">
        <v>362</v>
      </c>
      <c r="D40" s="39" t="s">
        <v>370</v>
      </c>
      <c r="E40" s="44">
        <v>187</v>
      </c>
      <c r="F40" s="44">
        <v>202</v>
      </c>
      <c r="G40" s="44">
        <v>389</v>
      </c>
      <c r="H40" s="55">
        <v>1</v>
      </c>
      <c r="I40" s="55">
        <v>8.7249999999999996</v>
      </c>
      <c r="J40" s="55">
        <v>1</v>
      </c>
      <c r="K40" s="55">
        <v>8.7249999999999996</v>
      </c>
      <c r="L40" s="55">
        <v>1</v>
      </c>
      <c r="M40" s="55">
        <v>8.7249999999999996</v>
      </c>
      <c r="N40" s="55">
        <v>1</v>
      </c>
      <c r="O40" s="55">
        <v>8.7249999999999996</v>
      </c>
      <c r="P40" s="55">
        <v>1</v>
      </c>
      <c r="Q40" s="55">
        <v>8.7249999999999996</v>
      </c>
      <c r="R40" s="55">
        <v>0</v>
      </c>
      <c r="S40" s="55">
        <v>9.7249999999999996</v>
      </c>
      <c r="T40" s="55">
        <v>0</v>
      </c>
      <c r="U40" s="55">
        <v>9.7249999999999996</v>
      </c>
      <c r="V40" s="55"/>
      <c r="W40" s="55"/>
      <c r="X40" s="55">
        <v>0</v>
      </c>
      <c r="Y40" s="55">
        <v>9.7249999999999996</v>
      </c>
      <c r="Z40" s="55">
        <v>1</v>
      </c>
      <c r="AA40" s="55">
        <v>8.7249999999999996</v>
      </c>
      <c r="AB40" s="55">
        <v>1</v>
      </c>
      <c r="AC40" s="55">
        <v>8.7249999999999996</v>
      </c>
      <c r="AD40" s="55">
        <v>1</v>
      </c>
      <c r="AE40" s="55">
        <v>8.7249999999999996</v>
      </c>
      <c r="AF40" s="55">
        <v>0</v>
      </c>
      <c r="AG40" s="55">
        <v>9.7249999999999996</v>
      </c>
      <c r="AH40" s="55">
        <v>0</v>
      </c>
      <c r="AI40" s="55">
        <v>9.7249999999999996</v>
      </c>
      <c r="AJ40" s="55">
        <v>1</v>
      </c>
      <c r="AK40" s="55">
        <v>8.7249999999999996</v>
      </c>
      <c r="AL40" s="55">
        <v>0</v>
      </c>
      <c r="AM40" s="55">
        <v>9.7249999999999996</v>
      </c>
      <c r="AN40" s="55">
        <v>0</v>
      </c>
      <c r="AO40" s="55">
        <v>4.2</v>
      </c>
      <c r="AP40" s="55">
        <v>0</v>
      </c>
      <c r="AQ40" s="55">
        <v>5.5250000000000004</v>
      </c>
      <c r="AR40" s="55">
        <v>0</v>
      </c>
      <c r="AS40" s="55">
        <v>9.7249999999999996</v>
      </c>
      <c r="AT40" s="55">
        <v>0</v>
      </c>
      <c r="AU40" s="55">
        <v>9.7249999999999996</v>
      </c>
      <c r="AV40" s="56">
        <f t="shared" si="0"/>
        <v>9</v>
      </c>
      <c r="AW40" s="51">
        <f t="shared" si="0"/>
        <v>166.04999999999995</v>
      </c>
      <c r="AX40" s="51">
        <f t="shared" si="1"/>
        <v>129.66666666666666</v>
      </c>
      <c r="AY40" s="51">
        <f t="shared" si="2"/>
        <v>3.2416666666666663</v>
      </c>
    </row>
    <row r="41" spans="1:51" ht="25" customHeight="1">
      <c r="A41" s="39">
        <v>37</v>
      </c>
      <c r="B41" s="39" t="s">
        <v>407</v>
      </c>
      <c r="C41" s="39" t="s">
        <v>362</v>
      </c>
      <c r="D41" s="39" t="s">
        <v>371</v>
      </c>
      <c r="E41" s="44">
        <v>266</v>
      </c>
      <c r="F41" s="44">
        <v>0</v>
      </c>
      <c r="G41" s="44">
        <v>266</v>
      </c>
      <c r="H41" s="55">
        <v>2</v>
      </c>
      <c r="I41" s="55">
        <v>4.6500000000000004</v>
      </c>
      <c r="J41" s="55">
        <v>1</v>
      </c>
      <c r="K41" s="55">
        <v>5.65</v>
      </c>
      <c r="L41" s="55">
        <v>1</v>
      </c>
      <c r="M41" s="55">
        <v>5.65</v>
      </c>
      <c r="N41" s="55">
        <v>0</v>
      </c>
      <c r="O41" s="55">
        <v>6.65</v>
      </c>
      <c r="P41" s="55">
        <v>5</v>
      </c>
      <c r="Q41" s="55">
        <v>1.6500000000000004</v>
      </c>
      <c r="R41" s="55">
        <v>2</v>
      </c>
      <c r="S41" s="55">
        <v>4.6500000000000004</v>
      </c>
      <c r="T41" s="55">
        <v>0</v>
      </c>
      <c r="U41" s="55">
        <v>6.65</v>
      </c>
      <c r="V41" s="55"/>
      <c r="W41" s="55"/>
      <c r="X41" s="55">
        <v>0</v>
      </c>
      <c r="Y41" s="55">
        <v>6.65</v>
      </c>
      <c r="Z41" s="55">
        <v>1</v>
      </c>
      <c r="AA41" s="55">
        <v>5.65</v>
      </c>
      <c r="AB41" s="55">
        <v>0</v>
      </c>
      <c r="AC41" s="55">
        <v>6.65</v>
      </c>
      <c r="AD41" s="55">
        <v>5</v>
      </c>
      <c r="AE41" s="55">
        <v>1.6500000000000004</v>
      </c>
      <c r="AF41" s="55">
        <v>1</v>
      </c>
      <c r="AG41" s="55">
        <v>5.65</v>
      </c>
      <c r="AH41" s="55">
        <v>0</v>
      </c>
      <c r="AI41" s="55">
        <v>6.65</v>
      </c>
      <c r="AJ41" s="55">
        <v>1</v>
      </c>
      <c r="AK41" s="55">
        <v>5.65</v>
      </c>
      <c r="AL41" s="55">
        <v>0</v>
      </c>
      <c r="AM41" s="55">
        <v>6.65</v>
      </c>
      <c r="AN41" s="55">
        <v>0</v>
      </c>
      <c r="AO41" s="55">
        <v>2.9750000000000001</v>
      </c>
      <c r="AP41" s="55">
        <v>0</v>
      </c>
      <c r="AQ41" s="55">
        <v>3.6749999999999998</v>
      </c>
      <c r="AR41" s="55">
        <v>0</v>
      </c>
      <c r="AS41" s="55">
        <v>6.65</v>
      </c>
      <c r="AT41" s="55">
        <v>0</v>
      </c>
      <c r="AU41" s="55">
        <v>6.65</v>
      </c>
      <c r="AV41" s="56">
        <f t="shared" si="0"/>
        <v>19</v>
      </c>
      <c r="AW41" s="51">
        <f t="shared" si="0"/>
        <v>100.7</v>
      </c>
      <c r="AX41" s="51">
        <f t="shared" si="1"/>
        <v>88.666666666666671</v>
      </c>
      <c r="AY41" s="51">
        <f t="shared" si="2"/>
        <v>2.2166666666666668</v>
      </c>
    </row>
    <row r="42" spans="1:51" ht="25" customHeight="1">
      <c r="A42" s="39">
        <v>38</v>
      </c>
      <c r="B42" s="39" t="s">
        <v>407</v>
      </c>
      <c r="C42" s="39" t="s">
        <v>362</v>
      </c>
      <c r="D42" s="39" t="s">
        <v>372</v>
      </c>
      <c r="E42" s="44">
        <v>63</v>
      </c>
      <c r="F42" s="44">
        <v>75</v>
      </c>
      <c r="G42" s="44">
        <v>138</v>
      </c>
      <c r="H42" s="55">
        <v>1</v>
      </c>
      <c r="I42" s="55">
        <v>2.4500000000000002</v>
      </c>
      <c r="J42" s="55">
        <v>0</v>
      </c>
      <c r="K42" s="55">
        <v>3.45</v>
      </c>
      <c r="L42" s="55">
        <v>0</v>
      </c>
      <c r="M42" s="55">
        <v>3.45</v>
      </c>
      <c r="N42" s="55">
        <v>0</v>
      </c>
      <c r="O42" s="55">
        <v>3.45</v>
      </c>
      <c r="P42" s="55">
        <v>2</v>
      </c>
      <c r="Q42" s="55">
        <v>1.4500000000000002</v>
      </c>
      <c r="R42" s="55">
        <v>0</v>
      </c>
      <c r="S42" s="55">
        <v>3.45</v>
      </c>
      <c r="T42" s="55">
        <v>0</v>
      </c>
      <c r="U42" s="55">
        <v>3.45</v>
      </c>
      <c r="V42" s="55"/>
      <c r="W42" s="55"/>
      <c r="X42" s="55">
        <v>0</v>
      </c>
      <c r="Y42" s="55">
        <v>3.45</v>
      </c>
      <c r="Z42" s="55">
        <v>0</v>
      </c>
      <c r="AA42" s="55">
        <v>3.45</v>
      </c>
      <c r="AB42" s="55">
        <v>0</v>
      </c>
      <c r="AC42" s="55">
        <v>3.45</v>
      </c>
      <c r="AD42" s="55">
        <v>2</v>
      </c>
      <c r="AE42" s="55">
        <v>1.4500000000000002</v>
      </c>
      <c r="AF42" s="55">
        <v>1</v>
      </c>
      <c r="AG42" s="55">
        <v>2.4500000000000002</v>
      </c>
      <c r="AH42" s="55">
        <v>0</v>
      </c>
      <c r="AI42" s="55">
        <v>3.45</v>
      </c>
      <c r="AJ42" s="55">
        <v>1</v>
      </c>
      <c r="AK42" s="55">
        <v>2.4500000000000002</v>
      </c>
      <c r="AL42" s="55">
        <v>0</v>
      </c>
      <c r="AM42" s="55">
        <v>3.45</v>
      </c>
      <c r="AN42" s="55">
        <v>0</v>
      </c>
      <c r="AO42" s="55">
        <v>0</v>
      </c>
      <c r="AP42" s="55">
        <v>0</v>
      </c>
      <c r="AQ42" s="55">
        <v>3.45</v>
      </c>
      <c r="AR42" s="55">
        <v>0</v>
      </c>
      <c r="AS42" s="55">
        <v>3.45</v>
      </c>
      <c r="AT42" s="55">
        <v>0</v>
      </c>
      <c r="AU42" s="55">
        <v>3.45</v>
      </c>
      <c r="AV42" s="56">
        <f t="shared" si="0"/>
        <v>7</v>
      </c>
      <c r="AW42" s="51">
        <f t="shared" si="0"/>
        <v>55.100000000000016</v>
      </c>
      <c r="AX42" s="51">
        <f t="shared" si="1"/>
        <v>46</v>
      </c>
      <c r="AY42" s="51">
        <f t="shared" si="2"/>
        <v>1.1499999999999999</v>
      </c>
    </row>
    <row r="43" spans="1:51" ht="25" customHeight="1">
      <c r="A43" s="39">
        <v>39</v>
      </c>
      <c r="B43" s="39" t="s">
        <v>407</v>
      </c>
      <c r="C43" s="39" t="s">
        <v>362</v>
      </c>
      <c r="D43" s="39" t="s">
        <v>373</v>
      </c>
      <c r="E43" s="44">
        <v>98</v>
      </c>
      <c r="F43" s="44">
        <v>142</v>
      </c>
      <c r="G43" s="44">
        <v>240</v>
      </c>
      <c r="H43" s="55">
        <v>1</v>
      </c>
      <c r="I43" s="55">
        <v>5</v>
      </c>
      <c r="J43" s="55">
        <v>3</v>
      </c>
      <c r="K43" s="55">
        <v>3</v>
      </c>
      <c r="L43" s="55">
        <v>1</v>
      </c>
      <c r="M43" s="55">
        <v>5</v>
      </c>
      <c r="N43" s="55">
        <v>0</v>
      </c>
      <c r="O43" s="55">
        <v>6</v>
      </c>
      <c r="P43" s="55">
        <v>0</v>
      </c>
      <c r="Q43" s="55">
        <v>6</v>
      </c>
      <c r="R43" s="55">
        <v>2</v>
      </c>
      <c r="S43" s="55">
        <v>4</v>
      </c>
      <c r="T43" s="55">
        <v>0</v>
      </c>
      <c r="U43" s="55">
        <v>6</v>
      </c>
      <c r="V43" s="55"/>
      <c r="W43" s="55"/>
      <c r="X43" s="55">
        <v>0</v>
      </c>
      <c r="Y43" s="55">
        <v>6</v>
      </c>
      <c r="Z43" s="55">
        <v>1</v>
      </c>
      <c r="AA43" s="55">
        <v>5</v>
      </c>
      <c r="AB43" s="55">
        <v>0</v>
      </c>
      <c r="AC43" s="55">
        <v>6</v>
      </c>
      <c r="AD43" s="55">
        <v>0</v>
      </c>
      <c r="AE43" s="55">
        <v>6</v>
      </c>
      <c r="AF43" s="55">
        <v>0</v>
      </c>
      <c r="AG43" s="55">
        <v>6</v>
      </c>
      <c r="AH43" s="55">
        <v>0</v>
      </c>
      <c r="AI43" s="55">
        <v>6</v>
      </c>
      <c r="AJ43" s="55">
        <v>0</v>
      </c>
      <c r="AK43" s="55">
        <v>6</v>
      </c>
      <c r="AL43" s="55">
        <v>0</v>
      </c>
      <c r="AM43" s="55">
        <v>6</v>
      </c>
      <c r="AN43" s="55">
        <v>0</v>
      </c>
      <c r="AO43" s="55">
        <v>2.65</v>
      </c>
      <c r="AP43" s="55">
        <v>0</v>
      </c>
      <c r="AQ43" s="55">
        <v>3.35</v>
      </c>
      <c r="AR43" s="55">
        <v>0</v>
      </c>
      <c r="AS43" s="55">
        <v>6</v>
      </c>
      <c r="AT43" s="55">
        <v>0</v>
      </c>
      <c r="AU43" s="55">
        <v>6</v>
      </c>
      <c r="AV43" s="56">
        <f t="shared" si="0"/>
        <v>8</v>
      </c>
      <c r="AW43" s="51">
        <f t="shared" si="0"/>
        <v>100</v>
      </c>
      <c r="AX43" s="51">
        <f t="shared" si="1"/>
        <v>80</v>
      </c>
      <c r="AY43" s="51">
        <f t="shared" si="2"/>
        <v>2</v>
      </c>
    </row>
    <row r="44" spans="1:51" ht="25" customHeight="1">
      <c r="A44" s="39">
        <v>40</v>
      </c>
      <c r="B44" s="39" t="s">
        <v>407</v>
      </c>
      <c r="C44" s="39" t="s">
        <v>362</v>
      </c>
      <c r="D44" s="39" t="s">
        <v>374</v>
      </c>
      <c r="E44" s="44">
        <v>257</v>
      </c>
      <c r="F44" s="44">
        <v>251</v>
      </c>
      <c r="G44" s="44">
        <v>508</v>
      </c>
      <c r="H44" s="55">
        <v>1</v>
      </c>
      <c r="I44" s="55">
        <v>11.7</v>
      </c>
      <c r="J44" s="55">
        <v>1</v>
      </c>
      <c r="K44" s="55">
        <v>11.7</v>
      </c>
      <c r="L44" s="55">
        <v>1</v>
      </c>
      <c r="M44" s="55">
        <v>11.7</v>
      </c>
      <c r="N44" s="55">
        <v>0</v>
      </c>
      <c r="O44" s="55">
        <v>12.7</v>
      </c>
      <c r="P44" s="55">
        <v>1</v>
      </c>
      <c r="Q44" s="55">
        <v>11.7</v>
      </c>
      <c r="R44" s="55">
        <v>1</v>
      </c>
      <c r="S44" s="55">
        <v>11.7</v>
      </c>
      <c r="T44" s="55">
        <v>1</v>
      </c>
      <c r="U44" s="55">
        <v>11.7</v>
      </c>
      <c r="V44" s="55"/>
      <c r="W44" s="55"/>
      <c r="X44" s="55">
        <v>0</v>
      </c>
      <c r="Y44" s="55">
        <v>12.7</v>
      </c>
      <c r="Z44" s="55">
        <v>1</v>
      </c>
      <c r="AA44" s="55">
        <v>11.7</v>
      </c>
      <c r="AB44" s="55">
        <v>0</v>
      </c>
      <c r="AC44" s="55">
        <v>12.7</v>
      </c>
      <c r="AD44" s="55">
        <v>1</v>
      </c>
      <c r="AE44" s="55">
        <v>11.7</v>
      </c>
      <c r="AF44" s="55">
        <v>1</v>
      </c>
      <c r="AG44" s="55">
        <v>11.7</v>
      </c>
      <c r="AH44" s="55">
        <v>0</v>
      </c>
      <c r="AI44" s="55">
        <v>12.7</v>
      </c>
      <c r="AJ44" s="55">
        <v>0</v>
      </c>
      <c r="AK44" s="55">
        <v>12.7</v>
      </c>
      <c r="AL44" s="55">
        <v>0</v>
      </c>
      <c r="AM44" s="55">
        <v>12.7</v>
      </c>
      <c r="AN44" s="55">
        <v>1</v>
      </c>
      <c r="AO44" s="55">
        <v>2.9750000000000001</v>
      </c>
      <c r="AP44" s="55">
        <v>0</v>
      </c>
      <c r="AQ44" s="55">
        <v>8.7249999999999996</v>
      </c>
      <c r="AR44" s="55">
        <v>0</v>
      </c>
      <c r="AS44" s="55">
        <v>12.7</v>
      </c>
      <c r="AT44" s="55">
        <v>0</v>
      </c>
      <c r="AU44" s="55">
        <v>12.7</v>
      </c>
      <c r="AV44" s="56">
        <f t="shared" si="0"/>
        <v>10</v>
      </c>
      <c r="AW44" s="51">
        <f t="shared" si="0"/>
        <v>218.59999999999994</v>
      </c>
      <c r="AX44" s="51">
        <f t="shared" si="1"/>
        <v>169.33333333333334</v>
      </c>
      <c r="AY44" s="51">
        <f t="shared" si="2"/>
        <v>4.2333333333333334</v>
      </c>
    </row>
    <row r="45" spans="1:51" ht="25" customHeight="1">
      <c r="A45" s="39">
        <v>41</v>
      </c>
      <c r="B45" s="39" t="s">
        <v>407</v>
      </c>
      <c r="C45" s="39" t="s">
        <v>362</v>
      </c>
      <c r="D45" s="39" t="s">
        <v>375</v>
      </c>
      <c r="E45" s="44">
        <v>261</v>
      </c>
      <c r="F45" s="44">
        <v>186</v>
      </c>
      <c r="G45" s="44">
        <v>447</v>
      </c>
      <c r="H45" s="55">
        <v>2</v>
      </c>
      <c r="I45" s="55">
        <v>9.1750000000000007</v>
      </c>
      <c r="J45" s="55">
        <v>1</v>
      </c>
      <c r="K45" s="55">
        <v>10.175000000000001</v>
      </c>
      <c r="L45" s="55">
        <v>0</v>
      </c>
      <c r="M45" s="55">
        <v>11.175000000000001</v>
      </c>
      <c r="N45" s="55">
        <v>0</v>
      </c>
      <c r="O45" s="55">
        <v>11.175000000000001</v>
      </c>
      <c r="P45" s="55">
        <v>2</v>
      </c>
      <c r="Q45" s="55">
        <v>9.1750000000000007</v>
      </c>
      <c r="R45" s="55">
        <v>2</v>
      </c>
      <c r="S45" s="55">
        <v>9.1750000000000007</v>
      </c>
      <c r="T45" s="55">
        <v>0</v>
      </c>
      <c r="U45" s="55">
        <v>11.175000000000001</v>
      </c>
      <c r="V45" s="55"/>
      <c r="W45" s="55"/>
      <c r="X45" s="55">
        <v>0</v>
      </c>
      <c r="Y45" s="55">
        <v>11.175000000000001</v>
      </c>
      <c r="Z45" s="55">
        <v>0</v>
      </c>
      <c r="AA45" s="55">
        <v>11.175000000000001</v>
      </c>
      <c r="AB45" s="55">
        <v>0</v>
      </c>
      <c r="AC45" s="55">
        <v>11.175000000000001</v>
      </c>
      <c r="AD45" s="55">
        <v>2</v>
      </c>
      <c r="AE45" s="55">
        <v>9.1750000000000007</v>
      </c>
      <c r="AF45" s="55">
        <v>0</v>
      </c>
      <c r="AG45" s="55">
        <v>11.175000000000001</v>
      </c>
      <c r="AH45" s="55">
        <v>1</v>
      </c>
      <c r="AI45" s="55">
        <v>10.175000000000001</v>
      </c>
      <c r="AJ45" s="55">
        <v>1</v>
      </c>
      <c r="AK45" s="55">
        <v>10.175000000000001</v>
      </c>
      <c r="AL45" s="55">
        <v>0</v>
      </c>
      <c r="AM45" s="55">
        <v>11.175000000000001</v>
      </c>
      <c r="AN45" s="55">
        <v>1</v>
      </c>
      <c r="AO45" s="55">
        <v>2.15</v>
      </c>
      <c r="AP45" s="55">
        <v>0</v>
      </c>
      <c r="AQ45" s="55">
        <v>8.0250000000000004</v>
      </c>
      <c r="AR45" s="55">
        <v>0</v>
      </c>
      <c r="AS45" s="55">
        <v>11.175000000000001</v>
      </c>
      <c r="AT45" s="55">
        <v>0</v>
      </c>
      <c r="AU45" s="55">
        <v>11.175000000000001</v>
      </c>
      <c r="AV45" s="56">
        <f t="shared" si="0"/>
        <v>12</v>
      </c>
      <c r="AW45" s="51">
        <f t="shared" si="0"/>
        <v>189.15000000000003</v>
      </c>
      <c r="AX45" s="51">
        <f t="shared" si="1"/>
        <v>149</v>
      </c>
      <c r="AY45" s="51">
        <f t="shared" si="2"/>
        <v>3.7250000000000001</v>
      </c>
    </row>
    <row r="46" spans="1:51" ht="25" customHeight="1">
      <c r="A46" s="39">
        <v>42</v>
      </c>
      <c r="B46" s="39" t="s">
        <v>407</v>
      </c>
      <c r="C46" s="39" t="s">
        <v>362</v>
      </c>
      <c r="D46" s="39" t="s">
        <v>376</v>
      </c>
      <c r="E46" s="44">
        <v>245</v>
      </c>
      <c r="F46" s="44">
        <v>240</v>
      </c>
      <c r="G46" s="44">
        <v>485</v>
      </c>
      <c r="H46" s="55">
        <v>2</v>
      </c>
      <c r="I46" s="55">
        <v>10.125</v>
      </c>
      <c r="J46" s="55">
        <v>1</v>
      </c>
      <c r="K46" s="55">
        <v>11.125</v>
      </c>
      <c r="L46" s="55">
        <v>1</v>
      </c>
      <c r="M46" s="55">
        <v>11.125</v>
      </c>
      <c r="N46" s="55">
        <v>0</v>
      </c>
      <c r="O46" s="55">
        <v>12.125</v>
      </c>
      <c r="P46" s="55">
        <v>2</v>
      </c>
      <c r="Q46" s="55">
        <v>10.125</v>
      </c>
      <c r="R46" s="55">
        <v>1</v>
      </c>
      <c r="S46" s="55">
        <v>11.125</v>
      </c>
      <c r="T46" s="55">
        <v>0</v>
      </c>
      <c r="U46" s="55">
        <v>12.125</v>
      </c>
      <c r="V46" s="55"/>
      <c r="W46" s="55"/>
      <c r="X46" s="55">
        <v>0</v>
      </c>
      <c r="Y46" s="55">
        <v>12.125</v>
      </c>
      <c r="Z46" s="55">
        <v>1</v>
      </c>
      <c r="AA46" s="55">
        <v>11.125</v>
      </c>
      <c r="AB46" s="55">
        <v>0</v>
      </c>
      <c r="AC46" s="55">
        <v>12.125</v>
      </c>
      <c r="AD46" s="55">
        <v>2</v>
      </c>
      <c r="AE46" s="55">
        <v>10.125</v>
      </c>
      <c r="AF46" s="55">
        <v>0</v>
      </c>
      <c r="AG46" s="55">
        <v>12.125</v>
      </c>
      <c r="AH46" s="55">
        <v>0</v>
      </c>
      <c r="AI46" s="55">
        <v>12.125</v>
      </c>
      <c r="AJ46" s="55">
        <v>1</v>
      </c>
      <c r="AK46" s="55">
        <v>11.125</v>
      </c>
      <c r="AL46" s="55">
        <v>0</v>
      </c>
      <c r="AM46" s="55">
        <v>12.125</v>
      </c>
      <c r="AN46" s="55">
        <v>0</v>
      </c>
      <c r="AO46" s="55">
        <v>4.9749999999999996</v>
      </c>
      <c r="AP46" s="55">
        <v>1</v>
      </c>
      <c r="AQ46" s="55">
        <v>6.15</v>
      </c>
      <c r="AR46" s="55">
        <v>0</v>
      </c>
      <c r="AS46" s="55">
        <v>12.125</v>
      </c>
      <c r="AT46" s="55">
        <v>0</v>
      </c>
      <c r="AU46" s="55">
        <v>12.125</v>
      </c>
      <c r="AV46" s="56">
        <f t="shared" si="0"/>
        <v>12</v>
      </c>
      <c r="AW46" s="51">
        <f t="shared" si="0"/>
        <v>206.25</v>
      </c>
      <c r="AX46" s="51">
        <f t="shared" si="1"/>
        <v>161.66666666666666</v>
      </c>
      <c r="AY46" s="51">
        <f t="shared" si="2"/>
        <v>4.0416666666666661</v>
      </c>
    </row>
    <row r="47" spans="1:51" ht="25" customHeight="1">
      <c r="A47" s="39">
        <v>43</v>
      </c>
      <c r="B47" s="39" t="s">
        <v>407</v>
      </c>
      <c r="C47" s="39" t="s">
        <v>362</v>
      </c>
      <c r="D47" s="39" t="s">
        <v>377</v>
      </c>
      <c r="E47" s="44">
        <v>240</v>
      </c>
      <c r="F47" s="44">
        <v>220</v>
      </c>
      <c r="G47" s="44">
        <v>460</v>
      </c>
      <c r="H47" s="55">
        <v>3</v>
      </c>
      <c r="I47" s="55">
        <v>8.5</v>
      </c>
      <c r="J47" s="55">
        <v>2</v>
      </c>
      <c r="K47" s="55">
        <v>9.5</v>
      </c>
      <c r="L47" s="55">
        <v>1</v>
      </c>
      <c r="M47" s="55">
        <v>10.5</v>
      </c>
      <c r="N47" s="55">
        <v>1</v>
      </c>
      <c r="O47" s="55">
        <v>10.5</v>
      </c>
      <c r="P47" s="55">
        <v>5</v>
      </c>
      <c r="Q47" s="55">
        <v>6.5</v>
      </c>
      <c r="R47" s="55">
        <v>2</v>
      </c>
      <c r="S47" s="55">
        <v>9.5</v>
      </c>
      <c r="T47" s="55">
        <v>2</v>
      </c>
      <c r="U47" s="55">
        <v>9.5</v>
      </c>
      <c r="V47" s="55"/>
      <c r="W47" s="55"/>
      <c r="X47" s="55">
        <v>1</v>
      </c>
      <c r="Y47" s="55">
        <v>10.5</v>
      </c>
      <c r="Z47" s="55">
        <v>1</v>
      </c>
      <c r="AA47" s="55">
        <v>10.5</v>
      </c>
      <c r="AB47" s="55">
        <v>1</v>
      </c>
      <c r="AC47" s="55">
        <v>10.5</v>
      </c>
      <c r="AD47" s="55">
        <v>5</v>
      </c>
      <c r="AE47" s="55">
        <v>6.5</v>
      </c>
      <c r="AF47" s="55">
        <v>1</v>
      </c>
      <c r="AG47" s="55">
        <v>10.5</v>
      </c>
      <c r="AH47" s="55">
        <v>1</v>
      </c>
      <c r="AI47" s="55">
        <v>10.5</v>
      </c>
      <c r="AJ47" s="55">
        <v>1</v>
      </c>
      <c r="AK47" s="55">
        <v>10.5</v>
      </c>
      <c r="AL47" s="55">
        <v>1</v>
      </c>
      <c r="AM47" s="55">
        <v>10.5</v>
      </c>
      <c r="AN47" s="55">
        <v>1</v>
      </c>
      <c r="AO47" s="55">
        <v>2.3250000000000002</v>
      </c>
      <c r="AP47" s="55">
        <v>1</v>
      </c>
      <c r="AQ47" s="55">
        <v>7.1750000000000007</v>
      </c>
      <c r="AR47" s="55">
        <v>1</v>
      </c>
      <c r="AS47" s="55">
        <v>10.5</v>
      </c>
      <c r="AT47" s="55">
        <v>1</v>
      </c>
      <c r="AU47" s="55">
        <v>10.5</v>
      </c>
      <c r="AV47" s="56">
        <f t="shared" si="0"/>
        <v>32</v>
      </c>
      <c r="AW47" s="51">
        <f t="shared" si="0"/>
        <v>175</v>
      </c>
      <c r="AX47" s="51">
        <f t="shared" si="1"/>
        <v>153.33333333333334</v>
      </c>
      <c r="AY47" s="51">
        <f t="shared" si="2"/>
        <v>3.8333333333333335</v>
      </c>
    </row>
    <row r="48" spans="1:51" ht="25" customHeight="1">
      <c r="A48" s="39">
        <v>44</v>
      </c>
      <c r="B48" s="39" t="s">
        <v>407</v>
      </c>
      <c r="C48" s="39" t="s">
        <v>362</v>
      </c>
      <c r="D48" s="39" t="s">
        <v>378</v>
      </c>
      <c r="E48" s="44">
        <v>478</v>
      </c>
      <c r="F48" s="44">
        <v>430</v>
      </c>
      <c r="G48" s="44">
        <v>908</v>
      </c>
      <c r="H48" s="55">
        <v>2</v>
      </c>
      <c r="I48" s="55">
        <v>20.7</v>
      </c>
      <c r="J48" s="55">
        <v>1</v>
      </c>
      <c r="K48" s="55">
        <v>21.7</v>
      </c>
      <c r="L48" s="55">
        <v>1</v>
      </c>
      <c r="M48" s="55">
        <v>21.7</v>
      </c>
      <c r="N48" s="55">
        <v>1</v>
      </c>
      <c r="O48" s="55">
        <v>21.7</v>
      </c>
      <c r="P48" s="55">
        <v>1</v>
      </c>
      <c r="Q48" s="55">
        <v>21.7</v>
      </c>
      <c r="R48" s="55">
        <v>1</v>
      </c>
      <c r="S48" s="55">
        <v>21.7</v>
      </c>
      <c r="T48" s="55">
        <v>0</v>
      </c>
      <c r="U48" s="55">
        <v>22.7</v>
      </c>
      <c r="V48" s="55"/>
      <c r="W48" s="55"/>
      <c r="X48" s="55">
        <v>0</v>
      </c>
      <c r="Y48" s="55">
        <v>22.7</v>
      </c>
      <c r="Z48" s="55">
        <v>1</v>
      </c>
      <c r="AA48" s="55">
        <v>21.7</v>
      </c>
      <c r="AB48" s="55">
        <v>1</v>
      </c>
      <c r="AC48" s="55">
        <v>21.7</v>
      </c>
      <c r="AD48" s="55">
        <v>1</v>
      </c>
      <c r="AE48" s="55">
        <v>21.7</v>
      </c>
      <c r="AF48" s="55">
        <v>1</v>
      </c>
      <c r="AG48" s="55">
        <v>21.7</v>
      </c>
      <c r="AH48" s="55">
        <v>1</v>
      </c>
      <c r="AI48" s="55">
        <v>21.7</v>
      </c>
      <c r="AJ48" s="55">
        <v>0</v>
      </c>
      <c r="AK48" s="55">
        <v>22.7</v>
      </c>
      <c r="AL48" s="55">
        <v>0</v>
      </c>
      <c r="AM48" s="55">
        <v>22.7</v>
      </c>
      <c r="AN48" s="55">
        <v>0</v>
      </c>
      <c r="AO48" s="55">
        <v>6.8250000000000002</v>
      </c>
      <c r="AP48" s="55">
        <v>0</v>
      </c>
      <c r="AQ48" s="55">
        <v>15.875</v>
      </c>
      <c r="AR48" s="55">
        <v>0</v>
      </c>
      <c r="AS48" s="55">
        <v>22.7</v>
      </c>
      <c r="AT48" s="55">
        <v>12</v>
      </c>
      <c r="AU48" s="55">
        <v>10.7</v>
      </c>
      <c r="AV48" s="56">
        <f t="shared" si="0"/>
        <v>24</v>
      </c>
      <c r="AW48" s="51">
        <f t="shared" si="0"/>
        <v>384.59999999999985</v>
      </c>
      <c r="AX48" s="51">
        <f t="shared" si="1"/>
        <v>302.66666666666669</v>
      </c>
      <c r="AY48" s="51">
        <f t="shared" si="2"/>
        <v>7.5666666666666673</v>
      </c>
    </row>
    <row r="49" spans="1:51" ht="25" customHeight="1">
      <c r="A49" s="39">
        <v>45</v>
      </c>
      <c r="B49" s="39" t="s">
        <v>407</v>
      </c>
      <c r="C49" s="39" t="s">
        <v>362</v>
      </c>
      <c r="D49" s="39" t="s">
        <v>379</v>
      </c>
      <c r="E49" s="44">
        <v>464</v>
      </c>
      <c r="F49" s="44">
        <v>489</v>
      </c>
      <c r="G49" s="44">
        <v>953</v>
      </c>
      <c r="H49" s="55">
        <v>2</v>
      </c>
      <c r="I49" s="55">
        <v>21.824999999999999</v>
      </c>
      <c r="J49" s="55">
        <v>1</v>
      </c>
      <c r="K49" s="55">
        <v>22.824999999999999</v>
      </c>
      <c r="L49" s="55">
        <v>0</v>
      </c>
      <c r="M49" s="55">
        <v>23.824999999999999</v>
      </c>
      <c r="N49" s="55">
        <v>0</v>
      </c>
      <c r="O49" s="55">
        <v>23.824999999999999</v>
      </c>
      <c r="P49" s="55">
        <v>1</v>
      </c>
      <c r="Q49" s="55">
        <v>22.824999999999999</v>
      </c>
      <c r="R49" s="55">
        <v>1</v>
      </c>
      <c r="S49" s="55">
        <v>22.824999999999999</v>
      </c>
      <c r="T49" s="55">
        <v>1</v>
      </c>
      <c r="U49" s="55">
        <v>22.824999999999999</v>
      </c>
      <c r="V49" s="55"/>
      <c r="W49" s="55"/>
      <c r="X49" s="55">
        <v>0</v>
      </c>
      <c r="Y49" s="55">
        <v>23.824999999999999</v>
      </c>
      <c r="Z49" s="55">
        <v>0</v>
      </c>
      <c r="AA49" s="55">
        <v>23.824999999999999</v>
      </c>
      <c r="AB49" s="55">
        <v>0</v>
      </c>
      <c r="AC49" s="55">
        <v>23.824999999999999</v>
      </c>
      <c r="AD49" s="55">
        <v>1</v>
      </c>
      <c r="AE49" s="55">
        <v>22.824999999999999</v>
      </c>
      <c r="AF49" s="55">
        <v>1</v>
      </c>
      <c r="AG49" s="55">
        <v>22.824999999999999</v>
      </c>
      <c r="AH49" s="55">
        <v>1</v>
      </c>
      <c r="AI49" s="55">
        <v>22.824999999999999</v>
      </c>
      <c r="AJ49" s="55">
        <v>0</v>
      </c>
      <c r="AK49" s="55">
        <v>23.824999999999999</v>
      </c>
      <c r="AL49" s="55">
        <v>0</v>
      </c>
      <c r="AM49" s="55">
        <v>23.824999999999999</v>
      </c>
      <c r="AN49" s="55">
        <v>0</v>
      </c>
      <c r="AO49" s="55">
        <v>6.6749999999999998</v>
      </c>
      <c r="AP49" s="55">
        <v>0</v>
      </c>
      <c r="AQ49" s="55">
        <v>17.149999999999999</v>
      </c>
      <c r="AR49" s="55">
        <v>0</v>
      </c>
      <c r="AS49" s="55">
        <v>23.824999999999999</v>
      </c>
      <c r="AT49" s="55">
        <v>0</v>
      </c>
      <c r="AU49" s="55">
        <v>23.824999999999999</v>
      </c>
      <c r="AV49" s="56">
        <f t="shared" si="0"/>
        <v>9</v>
      </c>
      <c r="AW49" s="51">
        <f t="shared" si="0"/>
        <v>419.84999999999985</v>
      </c>
      <c r="AX49" s="51">
        <f t="shared" si="1"/>
        <v>317.66666666666669</v>
      </c>
      <c r="AY49" s="51">
        <f t="shared" si="2"/>
        <v>7.9416666666666673</v>
      </c>
    </row>
    <row r="50" spans="1:51" ht="25" customHeight="1">
      <c r="A50" s="39">
        <v>46</v>
      </c>
      <c r="B50" s="39" t="s">
        <v>407</v>
      </c>
      <c r="C50" s="39" t="s">
        <v>362</v>
      </c>
      <c r="D50" s="39" t="s">
        <v>380</v>
      </c>
      <c r="E50" s="44">
        <v>562</v>
      </c>
      <c r="F50" s="44">
        <v>565</v>
      </c>
      <c r="G50" s="44">
        <v>1127</v>
      </c>
      <c r="H50" s="55">
        <v>2</v>
      </c>
      <c r="I50" s="55">
        <v>26.175000000000001</v>
      </c>
      <c r="J50" s="55">
        <v>1</v>
      </c>
      <c r="K50" s="55">
        <v>27.175000000000001</v>
      </c>
      <c r="L50" s="55">
        <v>2</v>
      </c>
      <c r="M50" s="55">
        <v>26.175000000000001</v>
      </c>
      <c r="N50" s="55">
        <v>0</v>
      </c>
      <c r="O50" s="55">
        <v>28.175000000000001</v>
      </c>
      <c r="P50" s="55">
        <v>2</v>
      </c>
      <c r="Q50" s="55">
        <v>26.175000000000001</v>
      </c>
      <c r="R50" s="55">
        <v>1</v>
      </c>
      <c r="S50" s="55">
        <v>27.175000000000001</v>
      </c>
      <c r="T50" s="55">
        <v>2</v>
      </c>
      <c r="U50" s="55">
        <v>26.175000000000001</v>
      </c>
      <c r="V50" s="55"/>
      <c r="W50" s="55"/>
      <c r="X50" s="55">
        <v>0</v>
      </c>
      <c r="Y50" s="55">
        <v>28.175000000000001</v>
      </c>
      <c r="Z50" s="55">
        <v>2</v>
      </c>
      <c r="AA50" s="55">
        <v>26.175000000000001</v>
      </c>
      <c r="AB50" s="55">
        <v>0</v>
      </c>
      <c r="AC50" s="55">
        <v>28.175000000000001</v>
      </c>
      <c r="AD50" s="55">
        <v>2</v>
      </c>
      <c r="AE50" s="55">
        <v>26.175000000000001</v>
      </c>
      <c r="AF50" s="55">
        <v>0</v>
      </c>
      <c r="AG50" s="55">
        <v>28.175000000000001</v>
      </c>
      <c r="AH50" s="55">
        <v>0</v>
      </c>
      <c r="AI50" s="55">
        <v>28.175000000000001</v>
      </c>
      <c r="AJ50" s="55">
        <v>1</v>
      </c>
      <c r="AK50" s="55">
        <v>27.175000000000001</v>
      </c>
      <c r="AL50" s="55">
        <v>0</v>
      </c>
      <c r="AM50" s="55">
        <v>28.175000000000001</v>
      </c>
      <c r="AN50" s="55">
        <v>0</v>
      </c>
      <c r="AO50" s="55">
        <v>10.375</v>
      </c>
      <c r="AP50" s="55">
        <v>1</v>
      </c>
      <c r="AQ50" s="55">
        <v>16.8</v>
      </c>
      <c r="AR50" s="55">
        <v>0</v>
      </c>
      <c r="AS50" s="55">
        <v>28.175000000000001</v>
      </c>
      <c r="AT50" s="55">
        <v>0</v>
      </c>
      <c r="AU50" s="55">
        <v>28.175000000000001</v>
      </c>
      <c r="AV50" s="56">
        <f t="shared" si="0"/>
        <v>16</v>
      </c>
      <c r="AW50" s="51">
        <f t="shared" si="0"/>
        <v>491.15000000000015</v>
      </c>
      <c r="AX50" s="51">
        <f t="shared" si="1"/>
        <v>375.66666666666669</v>
      </c>
      <c r="AY50" s="51">
        <f t="shared" si="2"/>
        <v>9.3916666666666675</v>
      </c>
    </row>
    <row r="51" spans="1:51" ht="25" customHeight="1">
      <c r="A51" s="39">
        <v>47</v>
      </c>
      <c r="B51" s="39" t="s">
        <v>407</v>
      </c>
      <c r="C51" s="39" t="s">
        <v>362</v>
      </c>
      <c r="D51" s="39" t="s">
        <v>381</v>
      </c>
      <c r="E51" s="44">
        <v>148</v>
      </c>
      <c r="F51" s="44">
        <v>223</v>
      </c>
      <c r="G51" s="44">
        <v>371</v>
      </c>
      <c r="H51" s="55">
        <v>1</v>
      </c>
      <c r="I51" s="55">
        <v>8.2750000000000004</v>
      </c>
      <c r="J51" s="55">
        <v>2</v>
      </c>
      <c r="K51" s="55">
        <v>7.2750000000000004</v>
      </c>
      <c r="L51" s="55">
        <v>1</v>
      </c>
      <c r="M51" s="55">
        <v>8.2750000000000004</v>
      </c>
      <c r="N51" s="55">
        <v>1</v>
      </c>
      <c r="O51" s="55">
        <v>8.2750000000000004</v>
      </c>
      <c r="P51" s="55">
        <v>1</v>
      </c>
      <c r="Q51" s="55">
        <v>8.2750000000000004</v>
      </c>
      <c r="R51" s="55">
        <v>1</v>
      </c>
      <c r="S51" s="55">
        <v>8.2750000000000004</v>
      </c>
      <c r="T51" s="55">
        <v>0</v>
      </c>
      <c r="U51" s="55">
        <v>9.2750000000000004</v>
      </c>
      <c r="V51" s="55"/>
      <c r="W51" s="55"/>
      <c r="X51" s="55">
        <v>0</v>
      </c>
      <c r="Y51" s="55">
        <v>9.2750000000000004</v>
      </c>
      <c r="Z51" s="55">
        <v>1</v>
      </c>
      <c r="AA51" s="55">
        <v>8.2750000000000004</v>
      </c>
      <c r="AB51" s="55">
        <v>1</v>
      </c>
      <c r="AC51" s="55">
        <v>8.2750000000000004</v>
      </c>
      <c r="AD51" s="55">
        <v>1</v>
      </c>
      <c r="AE51" s="55">
        <v>8.2750000000000004</v>
      </c>
      <c r="AF51" s="55">
        <v>0</v>
      </c>
      <c r="AG51" s="55">
        <v>9.2750000000000004</v>
      </c>
      <c r="AH51" s="55">
        <v>0</v>
      </c>
      <c r="AI51" s="55">
        <v>9.2750000000000004</v>
      </c>
      <c r="AJ51" s="55">
        <v>1</v>
      </c>
      <c r="AK51" s="55">
        <v>8.2750000000000004</v>
      </c>
      <c r="AL51" s="55">
        <v>0</v>
      </c>
      <c r="AM51" s="55">
        <v>9.2750000000000004</v>
      </c>
      <c r="AN51" s="55">
        <v>0</v>
      </c>
      <c r="AO51" s="55">
        <v>3.9</v>
      </c>
      <c r="AP51" s="55">
        <v>0</v>
      </c>
      <c r="AQ51" s="55">
        <v>5.375</v>
      </c>
      <c r="AR51" s="55">
        <v>0</v>
      </c>
      <c r="AS51" s="55">
        <v>9.2750000000000004</v>
      </c>
      <c r="AT51" s="55">
        <v>0</v>
      </c>
      <c r="AU51" s="55">
        <v>9.2750000000000004</v>
      </c>
      <c r="AV51" s="56">
        <f t="shared" si="0"/>
        <v>11</v>
      </c>
      <c r="AW51" s="51">
        <f t="shared" si="0"/>
        <v>155.95000000000005</v>
      </c>
      <c r="AX51" s="51">
        <f t="shared" si="1"/>
        <v>123.66666666666667</v>
      </c>
      <c r="AY51" s="51">
        <f t="shared" si="2"/>
        <v>3.0916666666666668</v>
      </c>
    </row>
    <row r="52" spans="1:51" ht="25" customHeight="1">
      <c r="A52" s="39">
        <v>48</v>
      </c>
      <c r="B52" s="39" t="s">
        <v>407</v>
      </c>
      <c r="C52" s="39" t="s">
        <v>362</v>
      </c>
      <c r="D52" s="39" t="s">
        <v>382</v>
      </c>
      <c r="E52" s="44">
        <v>262</v>
      </c>
      <c r="F52" s="44">
        <v>338</v>
      </c>
      <c r="G52" s="44">
        <v>600</v>
      </c>
      <c r="H52" s="55">
        <v>2</v>
      </c>
      <c r="I52" s="55">
        <v>13</v>
      </c>
      <c r="J52" s="55">
        <v>1</v>
      </c>
      <c r="K52" s="55">
        <v>14</v>
      </c>
      <c r="L52" s="55">
        <v>1</v>
      </c>
      <c r="M52" s="55">
        <v>14</v>
      </c>
      <c r="N52" s="55">
        <v>1</v>
      </c>
      <c r="O52" s="55">
        <v>14</v>
      </c>
      <c r="P52" s="55">
        <v>1</v>
      </c>
      <c r="Q52" s="55">
        <v>14</v>
      </c>
      <c r="R52" s="55">
        <v>1</v>
      </c>
      <c r="S52" s="55">
        <v>14</v>
      </c>
      <c r="T52" s="55">
        <v>0</v>
      </c>
      <c r="U52" s="55">
        <v>15</v>
      </c>
      <c r="V52" s="55"/>
      <c r="W52" s="55"/>
      <c r="X52" s="55">
        <v>0</v>
      </c>
      <c r="Y52" s="55">
        <v>15</v>
      </c>
      <c r="Z52" s="55">
        <v>1</v>
      </c>
      <c r="AA52" s="55">
        <v>14</v>
      </c>
      <c r="AB52" s="55">
        <v>1</v>
      </c>
      <c r="AC52" s="55">
        <v>14</v>
      </c>
      <c r="AD52" s="55">
        <v>1</v>
      </c>
      <c r="AE52" s="55">
        <v>14</v>
      </c>
      <c r="AF52" s="55">
        <v>0</v>
      </c>
      <c r="AG52" s="55">
        <v>15</v>
      </c>
      <c r="AH52" s="55">
        <v>1</v>
      </c>
      <c r="AI52" s="55">
        <v>14</v>
      </c>
      <c r="AJ52" s="55">
        <v>3</v>
      </c>
      <c r="AK52" s="55">
        <v>12</v>
      </c>
      <c r="AL52" s="55">
        <v>0</v>
      </c>
      <c r="AM52" s="55">
        <v>15</v>
      </c>
      <c r="AN52" s="55">
        <v>0</v>
      </c>
      <c r="AO52" s="55">
        <v>2.6</v>
      </c>
      <c r="AP52" s="55">
        <v>0</v>
      </c>
      <c r="AQ52" s="55">
        <v>12.4</v>
      </c>
      <c r="AR52" s="55">
        <v>0</v>
      </c>
      <c r="AS52" s="55">
        <v>15</v>
      </c>
      <c r="AT52" s="55">
        <v>0</v>
      </c>
      <c r="AU52" s="55">
        <v>15</v>
      </c>
      <c r="AV52" s="56">
        <f t="shared" si="0"/>
        <v>14</v>
      </c>
      <c r="AW52" s="51">
        <f t="shared" si="0"/>
        <v>256</v>
      </c>
      <c r="AX52" s="51">
        <f t="shared" si="1"/>
        <v>200</v>
      </c>
      <c r="AY52" s="51">
        <f t="shared" si="2"/>
        <v>5</v>
      </c>
    </row>
    <row r="53" spans="1:51" ht="25" customHeight="1">
      <c r="A53" s="39">
        <v>49</v>
      </c>
      <c r="B53" s="39" t="s">
        <v>407</v>
      </c>
      <c r="C53" s="39" t="s">
        <v>383</v>
      </c>
      <c r="D53" s="39" t="s">
        <v>384</v>
      </c>
      <c r="E53" s="44">
        <v>352</v>
      </c>
      <c r="F53" s="44">
        <v>398</v>
      </c>
      <c r="G53" s="44">
        <v>750</v>
      </c>
      <c r="H53" s="55">
        <v>2</v>
      </c>
      <c r="I53" s="55">
        <v>16.75</v>
      </c>
      <c r="J53" s="55">
        <v>1</v>
      </c>
      <c r="K53" s="55">
        <v>17.75</v>
      </c>
      <c r="L53" s="55">
        <v>1</v>
      </c>
      <c r="M53" s="55">
        <v>17.75</v>
      </c>
      <c r="N53" s="55">
        <v>0</v>
      </c>
      <c r="O53" s="55">
        <v>18.75</v>
      </c>
      <c r="P53" s="55">
        <v>1</v>
      </c>
      <c r="Q53" s="55">
        <v>17.75</v>
      </c>
      <c r="R53" s="55">
        <v>1</v>
      </c>
      <c r="S53" s="55">
        <v>17.75</v>
      </c>
      <c r="T53" s="55">
        <v>1</v>
      </c>
      <c r="U53" s="55">
        <v>17.75</v>
      </c>
      <c r="V53" s="55"/>
      <c r="W53" s="55"/>
      <c r="X53" s="55">
        <v>0</v>
      </c>
      <c r="Y53" s="55">
        <v>18.75</v>
      </c>
      <c r="Z53" s="55">
        <v>1</v>
      </c>
      <c r="AA53" s="55">
        <v>17.75</v>
      </c>
      <c r="AB53" s="55">
        <v>0</v>
      </c>
      <c r="AC53" s="55">
        <v>18.75</v>
      </c>
      <c r="AD53" s="55">
        <v>1</v>
      </c>
      <c r="AE53" s="55">
        <v>17.75</v>
      </c>
      <c r="AF53" s="55">
        <v>1</v>
      </c>
      <c r="AG53" s="55">
        <v>17.75</v>
      </c>
      <c r="AH53" s="55">
        <v>1</v>
      </c>
      <c r="AI53" s="55">
        <v>17.75</v>
      </c>
      <c r="AJ53" s="55">
        <v>0</v>
      </c>
      <c r="AK53" s="55">
        <v>18.75</v>
      </c>
      <c r="AL53" s="55">
        <v>0</v>
      </c>
      <c r="AM53" s="55">
        <v>18.75</v>
      </c>
      <c r="AN53" s="55">
        <v>1</v>
      </c>
      <c r="AO53" s="55">
        <v>4.25</v>
      </c>
      <c r="AP53" s="55">
        <v>1</v>
      </c>
      <c r="AQ53" s="55">
        <v>12.5</v>
      </c>
      <c r="AR53" s="55">
        <v>0</v>
      </c>
      <c r="AS53" s="55">
        <v>18.75</v>
      </c>
      <c r="AT53" s="55">
        <v>1</v>
      </c>
      <c r="AU53" s="55">
        <v>17.75</v>
      </c>
      <c r="AV53" s="56">
        <f t="shared" si="0"/>
        <v>14</v>
      </c>
      <c r="AW53" s="51">
        <f t="shared" si="0"/>
        <v>323.5</v>
      </c>
      <c r="AX53" s="51">
        <f t="shared" si="1"/>
        <v>250</v>
      </c>
      <c r="AY53" s="51">
        <f t="shared" si="2"/>
        <v>6.25</v>
      </c>
    </row>
    <row r="54" spans="1:51" ht="25" customHeight="1">
      <c r="A54" s="39">
        <v>50</v>
      </c>
      <c r="B54" s="39" t="s">
        <v>407</v>
      </c>
      <c r="C54" s="39" t="s">
        <v>383</v>
      </c>
      <c r="D54" s="39" t="s">
        <v>385</v>
      </c>
      <c r="E54" s="44">
        <v>136</v>
      </c>
      <c r="F54" s="44">
        <v>159</v>
      </c>
      <c r="G54" s="44">
        <v>295</v>
      </c>
      <c r="H54" s="55">
        <v>1</v>
      </c>
      <c r="I54" s="55">
        <v>6.375</v>
      </c>
      <c r="J54" s="55">
        <v>1</v>
      </c>
      <c r="K54" s="55">
        <v>6.375</v>
      </c>
      <c r="L54" s="55">
        <v>0</v>
      </c>
      <c r="M54" s="55">
        <v>7.375</v>
      </c>
      <c r="N54" s="55">
        <v>0</v>
      </c>
      <c r="O54" s="55">
        <v>7.375</v>
      </c>
      <c r="P54" s="55">
        <v>1</v>
      </c>
      <c r="Q54" s="55">
        <v>6.375</v>
      </c>
      <c r="R54" s="55">
        <v>1</v>
      </c>
      <c r="S54" s="55">
        <v>6.375</v>
      </c>
      <c r="T54" s="55">
        <v>1</v>
      </c>
      <c r="U54" s="55">
        <v>6.375</v>
      </c>
      <c r="V54" s="55"/>
      <c r="W54" s="55"/>
      <c r="X54" s="55">
        <v>0</v>
      </c>
      <c r="Y54" s="55">
        <v>7.375</v>
      </c>
      <c r="Z54" s="55">
        <v>0</v>
      </c>
      <c r="AA54" s="55">
        <v>7.375</v>
      </c>
      <c r="AB54" s="55">
        <v>0</v>
      </c>
      <c r="AC54" s="55">
        <v>7.375</v>
      </c>
      <c r="AD54" s="55">
        <v>1</v>
      </c>
      <c r="AE54" s="55">
        <v>6.375</v>
      </c>
      <c r="AF54" s="55">
        <v>0</v>
      </c>
      <c r="AG54" s="55">
        <v>7.375</v>
      </c>
      <c r="AH54" s="55">
        <v>0</v>
      </c>
      <c r="AI54" s="55">
        <v>7.375</v>
      </c>
      <c r="AJ54" s="55">
        <v>0</v>
      </c>
      <c r="AK54" s="55">
        <v>7.375</v>
      </c>
      <c r="AL54" s="55">
        <v>0</v>
      </c>
      <c r="AM54" s="55">
        <v>7.375</v>
      </c>
      <c r="AN54" s="55">
        <v>0</v>
      </c>
      <c r="AO54" s="55">
        <v>2.7250000000000001</v>
      </c>
      <c r="AP54" s="55">
        <v>0</v>
      </c>
      <c r="AQ54" s="55">
        <v>4.6500000000000004</v>
      </c>
      <c r="AR54" s="55">
        <v>0</v>
      </c>
      <c r="AS54" s="55">
        <v>7.375</v>
      </c>
      <c r="AT54" s="55">
        <v>0</v>
      </c>
      <c r="AU54" s="55">
        <v>7.375</v>
      </c>
      <c r="AV54" s="56">
        <f t="shared" si="0"/>
        <v>6</v>
      </c>
      <c r="AW54" s="51">
        <f t="shared" si="0"/>
        <v>126.75</v>
      </c>
      <c r="AX54" s="51">
        <f t="shared" si="1"/>
        <v>98.333333333333329</v>
      </c>
      <c r="AY54" s="51">
        <f t="shared" si="2"/>
        <v>2.458333333333333</v>
      </c>
    </row>
    <row r="55" spans="1:51" ht="25" customHeight="1">
      <c r="A55" s="39">
        <v>51</v>
      </c>
      <c r="B55" s="39" t="s">
        <v>407</v>
      </c>
      <c r="C55" s="39" t="s">
        <v>383</v>
      </c>
      <c r="D55" s="39" t="s">
        <v>386</v>
      </c>
      <c r="E55" s="44">
        <v>239</v>
      </c>
      <c r="F55" s="44">
        <v>238</v>
      </c>
      <c r="G55" s="44">
        <v>477</v>
      </c>
      <c r="H55" s="55">
        <v>1</v>
      </c>
      <c r="I55" s="55">
        <v>10.925000000000001</v>
      </c>
      <c r="J55" s="55">
        <v>1</v>
      </c>
      <c r="K55" s="55">
        <v>10.925000000000001</v>
      </c>
      <c r="L55" s="55">
        <v>1</v>
      </c>
      <c r="M55" s="55">
        <v>10.925000000000001</v>
      </c>
      <c r="N55" s="55">
        <v>0</v>
      </c>
      <c r="O55" s="55">
        <v>11.925000000000001</v>
      </c>
      <c r="P55" s="55">
        <v>1</v>
      </c>
      <c r="Q55" s="55">
        <v>10.925000000000001</v>
      </c>
      <c r="R55" s="55">
        <v>1</v>
      </c>
      <c r="S55" s="55">
        <v>10.925000000000001</v>
      </c>
      <c r="T55" s="55">
        <v>1</v>
      </c>
      <c r="U55" s="55">
        <v>10.925000000000001</v>
      </c>
      <c r="V55" s="55"/>
      <c r="W55" s="55"/>
      <c r="X55" s="55">
        <v>1</v>
      </c>
      <c r="Y55" s="55">
        <v>10.925000000000001</v>
      </c>
      <c r="Z55" s="55">
        <v>1</v>
      </c>
      <c r="AA55" s="55">
        <v>10.925000000000001</v>
      </c>
      <c r="AB55" s="55">
        <v>0</v>
      </c>
      <c r="AC55" s="55">
        <v>11.925000000000001</v>
      </c>
      <c r="AD55" s="55">
        <v>1</v>
      </c>
      <c r="AE55" s="55">
        <v>10.925000000000001</v>
      </c>
      <c r="AF55" s="55">
        <v>1</v>
      </c>
      <c r="AG55" s="55">
        <v>10.925000000000001</v>
      </c>
      <c r="AH55" s="55">
        <v>2</v>
      </c>
      <c r="AI55" s="55">
        <v>9.9250000000000007</v>
      </c>
      <c r="AJ55" s="55">
        <v>0</v>
      </c>
      <c r="AK55" s="55">
        <v>11.925000000000001</v>
      </c>
      <c r="AL55" s="55">
        <v>0</v>
      </c>
      <c r="AM55" s="55">
        <v>11.925000000000001</v>
      </c>
      <c r="AN55" s="55">
        <v>0</v>
      </c>
      <c r="AO55" s="55">
        <v>3.7</v>
      </c>
      <c r="AP55" s="55">
        <v>0</v>
      </c>
      <c r="AQ55" s="55">
        <v>8.2249999999999996</v>
      </c>
      <c r="AR55" s="55">
        <v>0</v>
      </c>
      <c r="AS55" s="55">
        <v>11.925000000000001</v>
      </c>
      <c r="AT55" s="55">
        <v>0</v>
      </c>
      <c r="AU55" s="55">
        <v>11.925000000000001</v>
      </c>
      <c r="AV55" s="56">
        <f t="shared" si="0"/>
        <v>12</v>
      </c>
      <c r="AW55" s="51">
        <f t="shared" si="0"/>
        <v>202.65000000000003</v>
      </c>
      <c r="AX55" s="51">
        <f t="shared" si="1"/>
        <v>159</v>
      </c>
      <c r="AY55" s="51">
        <f t="shared" si="2"/>
        <v>3.9750000000000001</v>
      </c>
    </row>
    <row r="56" spans="1:51" ht="25" customHeight="1">
      <c r="A56" s="39">
        <v>52</v>
      </c>
      <c r="B56" s="39" t="s">
        <v>407</v>
      </c>
      <c r="C56" s="39" t="s">
        <v>383</v>
      </c>
      <c r="D56" s="39" t="s">
        <v>387</v>
      </c>
      <c r="E56" s="44">
        <v>685</v>
      </c>
      <c r="F56" s="44">
        <v>659</v>
      </c>
      <c r="G56" s="44">
        <v>1344</v>
      </c>
      <c r="H56" s="55">
        <v>4</v>
      </c>
      <c r="I56" s="55">
        <v>29.6</v>
      </c>
      <c r="J56" s="55">
        <v>2</v>
      </c>
      <c r="K56" s="55">
        <v>31.6</v>
      </c>
      <c r="L56" s="55">
        <v>1</v>
      </c>
      <c r="M56" s="55">
        <v>32.6</v>
      </c>
      <c r="N56" s="55">
        <v>0</v>
      </c>
      <c r="O56" s="55">
        <v>33.6</v>
      </c>
      <c r="P56" s="55">
        <v>2</v>
      </c>
      <c r="Q56" s="55">
        <v>31.6</v>
      </c>
      <c r="R56" s="55">
        <v>1</v>
      </c>
      <c r="S56" s="55">
        <v>32.6</v>
      </c>
      <c r="T56" s="55">
        <v>1</v>
      </c>
      <c r="U56" s="55">
        <v>32.6</v>
      </c>
      <c r="V56" s="55"/>
      <c r="W56" s="55"/>
      <c r="X56" s="55">
        <v>0</v>
      </c>
      <c r="Y56" s="55">
        <v>33.6</v>
      </c>
      <c r="Z56" s="55">
        <v>1</v>
      </c>
      <c r="AA56" s="55">
        <v>32.6</v>
      </c>
      <c r="AB56" s="55">
        <v>0</v>
      </c>
      <c r="AC56" s="55">
        <v>33.6</v>
      </c>
      <c r="AD56" s="55">
        <v>2</v>
      </c>
      <c r="AE56" s="55">
        <v>31.6</v>
      </c>
      <c r="AF56" s="55">
        <v>1</v>
      </c>
      <c r="AG56" s="55">
        <v>32.6</v>
      </c>
      <c r="AH56" s="55">
        <v>0</v>
      </c>
      <c r="AI56" s="55">
        <v>33.6</v>
      </c>
      <c r="AJ56" s="55">
        <v>0</v>
      </c>
      <c r="AK56" s="55">
        <v>33.6</v>
      </c>
      <c r="AL56" s="55">
        <v>1</v>
      </c>
      <c r="AM56" s="55">
        <v>32.6</v>
      </c>
      <c r="AN56" s="55">
        <v>0</v>
      </c>
      <c r="AO56" s="55">
        <v>10.775</v>
      </c>
      <c r="AP56" s="55">
        <v>0</v>
      </c>
      <c r="AQ56" s="55">
        <v>22.824999999999999</v>
      </c>
      <c r="AR56" s="55">
        <v>0</v>
      </c>
      <c r="AS56" s="55">
        <v>33.6</v>
      </c>
      <c r="AT56" s="55">
        <v>0</v>
      </c>
      <c r="AU56" s="55">
        <v>33.6</v>
      </c>
      <c r="AV56" s="56">
        <f t="shared" si="0"/>
        <v>16</v>
      </c>
      <c r="AW56" s="51">
        <f t="shared" si="0"/>
        <v>588.80000000000018</v>
      </c>
      <c r="AX56" s="51">
        <f t="shared" si="1"/>
        <v>448</v>
      </c>
      <c r="AY56" s="51">
        <f t="shared" si="2"/>
        <v>11.2</v>
      </c>
    </row>
    <row r="57" spans="1:51" ht="25" customHeight="1">
      <c r="A57" s="39">
        <v>53</v>
      </c>
      <c r="B57" s="39" t="s">
        <v>407</v>
      </c>
      <c r="C57" s="39" t="s">
        <v>383</v>
      </c>
      <c r="D57" s="39" t="s">
        <v>388</v>
      </c>
      <c r="E57" s="44">
        <v>263</v>
      </c>
      <c r="F57" s="44">
        <v>293</v>
      </c>
      <c r="G57" s="44">
        <v>556</v>
      </c>
      <c r="H57" s="55">
        <v>2</v>
      </c>
      <c r="I57" s="55">
        <v>11.9</v>
      </c>
      <c r="J57" s="55">
        <v>3</v>
      </c>
      <c r="K57" s="55">
        <v>10.9</v>
      </c>
      <c r="L57" s="55">
        <v>1</v>
      </c>
      <c r="M57" s="55">
        <v>12.9</v>
      </c>
      <c r="N57" s="55">
        <v>1</v>
      </c>
      <c r="O57" s="55">
        <v>12.9</v>
      </c>
      <c r="P57" s="55">
        <v>2</v>
      </c>
      <c r="Q57" s="55">
        <v>11.9</v>
      </c>
      <c r="R57" s="55">
        <v>1</v>
      </c>
      <c r="S57" s="55">
        <v>12.9</v>
      </c>
      <c r="T57" s="55">
        <v>0</v>
      </c>
      <c r="U57" s="55">
        <v>13.9</v>
      </c>
      <c r="V57" s="55"/>
      <c r="W57" s="55"/>
      <c r="X57" s="55">
        <v>0</v>
      </c>
      <c r="Y57" s="55">
        <v>13.9</v>
      </c>
      <c r="Z57" s="55">
        <v>1</v>
      </c>
      <c r="AA57" s="55">
        <v>12.9</v>
      </c>
      <c r="AB57" s="55">
        <v>1</v>
      </c>
      <c r="AC57" s="55">
        <v>12.9</v>
      </c>
      <c r="AD57" s="55">
        <v>2</v>
      </c>
      <c r="AE57" s="55">
        <v>11.9</v>
      </c>
      <c r="AF57" s="55">
        <v>0</v>
      </c>
      <c r="AG57" s="55">
        <v>13.9</v>
      </c>
      <c r="AH57" s="55">
        <v>0</v>
      </c>
      <c r="AI57" s="55">
        <v>13.9</v>
      </c>
      <c r="AJ57" s="55">
        <v>1</v>
      </c>
      <c r="AK57" s="55">
        <v>12.9</v>
      </c>
      <c r="AL57" s="55">
        <v>0</v>
      </c>
      <c r="AM57" s="55">
        <v>13.9</v>
      </c>
      <c r="AN57" s="55">
        <v>0</v>
      </c>
      <c r="AO57" s="55">
        <v>7.95</v>
      </c>
      <c r="AP57" s="55">
        <v>0</v>
      </c>
      <c r="AQ57" s="55">
        <v>5.95</v>
      </c>
      <c r="AR57" s="55">
        <v>0</v>
      </c>
      <c r="AS57" s="55">
        <v>13.9</v>
      </c>
      <c r="AT57" s="55">
        <v>1</v>
      </c>
      <c r="AU57" s="55">
        <v>12.9</v>
      </c>
      <c r="AV57" s="56">
        <f t="shared" si="0"/>
        <v>16</v>
      </c>
      <c r="AW57" s="51">
        <f t="shared" si="0"/>
        <v>234.20000000000005</v>
      </c>
      <c r="AX57" s="51">
        <f t="shared" si="1"/>
        <v>185.33333333333334</v>
      </c>
      <c r="AY57" s="51">
        <f t="shared" si="2"/>
        <v>4.6333333333333337</v>
      </c>
    </row>
    <row r="58" spans="1:51" ht="25" customHeight="1">
      <c r="A58" s="39">
        <v>54</v>
      </c>
      <c r="B58" s="39" t="s">
        <v>407</v>
      </c>
      <c r="C58" s="39" t="s">
        <v>383</v>
      </c>
      <c r="D58" s="39" t="s">
        <v>389</v>
      </c>
      <c r="E58" s="44">
        <v>260</v>
      </c>
      <c r="F58" s="44">
        <v>294</v>
      </c>
      <c r="G58" s="44">
        <v>554</v>
      </c>
      <c r="H58" s="55">
        <v>2</v>
      </c>
      <c r="I58" s="55">
        <v>11.85</v>
      </c>
      <c r="J58" s="55">
        <v>2</v>
      </c>
      <c r="K58" s="55">
        <v>11.85</v>
      </c>
      <c r="L58" s="55">
        <v>2</v>
      </c>
      <c r="M58" s="55">
        <v>11.85</v>
      </c>
      <c r="N58" s="55">
        <v>0</v>
      </c>
      <c r="O58" s="55">
        <v>13.85</v>
      </c>
      <c r="P58" s="55">
        <v>0</v>
      </c>
      <c r="Q58" s="55">
        <v>13.85</v>
      </c>
      <c r="R58" s="55">
        <v>1</v>
      </c>
      <c r="S58" s="55">
        <v>12.85</v>
      </c>
      <c r="T58" s="55">
        <v>1</v>
      </c>
      <c r="U58" s="55">
        <v>12.85</v>
      </c>
      <c r="V58" s="55"/>
      <c r="W58" s="55"/>
      <c r="X58" s="55">
        <v>0</v>
      </c>
      <c r="Y58" s="55">
        <v>13.85</v>
      </c>
      <c r="Z58" s="55">
        <v>2</v>
      </c>
      <c r="AA58" s="55">
        <v>11.85</v>
      </c>
      <c r="AB58" s="55">
        <v>0</v>
      </c>
      <c r="AC58" s="55">
        <v>13.85</v>
      </c>
      <c r="AD58" s="55">
        <v>0</v>
      </c>
      <c r="AE58" s="55">
        <v>13.85</v>
      </c>
      <c r="AF58" s="55">
        <v>0</v>
      </c>
      <c r="AG58" s="55">
        <v>13.85</v>
      </c>
      <c r="AH58" s="55">
        <v>0</v>
      </c>
      <c r="AI58" s="55">
        <v>13.85</v>
      </c>
      <c r="AJ58" s="55">
        <v>1</v>
      </c>
      <c r="AK58" s="55">
        <v>12.85</v>
      </c>
      <c r="AL58" s="55">
        <v>1</v>
      </c>
      <c r="AM58" s="55">
        <v>12.85</v>
      </c>
      <c r="AN58" s="55">
        <v>0</v>
      </c>
      <c r="AO58" s="55">
        <v>3.75</v>
      </c>
      <c r="AP58" s="55">
        <v>0</v>
      </c>
      <c r="AQ58" s="55">
        <v>10.1</v>
      </c>
      <c r="AR58" s="55">
        <v>0</v>
      </c>
      <c r="AS58" s="55">
        <v>13.85</v>
      </c>
      <c r="AT58" s="55">
        <v>0</v>
      </c>
      <c r="AU58" s="55">
        <v>13.85</v>
      </c>
      <c r="AV58" s="56">
        <f t="shared" si="0"/>
        <v>12</v>
      </c>
      <c r="AW58" s="51">
        <f t="shared" si="0"/>
        <v>237.29999999999993</v>
      </c>
      <c r="AX58" s="51">
        <f t="shared" si="1"/>
        <v>184.66666666666666</v>
      </c>
      <c r="AY58" s="51">
        <f t="shared" si="2"/>
        <v>4.6166666666666663</v>
      </c>
    </row>
    <row r="59" spans="1:51" ht="25" customHeight="1">
      <c r="A59" s="39">
        <v>55</v>
      </c>
      <c r="B59" s="39" t="s">
        <v>407</v>
      </c>
      <c r="C59" s="39" t="s">
        <v>383</v>
      </c>
      <c r="D59" s="39" t="s">
        <v>390</v>
      </c>
      <c r="E59" s="44">
        <v>581</v>
      </c>
      <c r="F59" s="44">
        <v>652</v>
      </c>
      <c r="G59" s="44">
        <v>1233</v>
      </c>
      <c r="H59" s="55">
        <v>2</v>
      </c>
      <c r="I59" s="55">
        <v>28.824999999999999</v>
      </c>
      <c r="J59" s="55">
        <v>2</v>
      </c>
      <c r="K59" s="55">
        <v>28.824999999999999</v>
      </c>
      <c r="L59" s="55">
        <v>2</v>
      </c>
      <c r="M59" s="55">
        <v>28.824999999999999</v>
      </c>
      <c r="N59" s="55">
        <v>0</v>
      </c>
      <c r="O59" s="55">
        <v>30.824999999999999</v>
      </c>
      <c r="P59" s="55">
        <v>3</v>
      </c>
      <c r="Q59" s="55">
        <v>27.824999999999999</v>
      </c>
      <c r="R59" s="55">
        <v>2</v>
      </c>
      <c r="S59" s="55">
        <v>28.824999999999999</v>
      </c>
      <c r="T59" s="55">
        <v>2</v>
      </c>
      <c r="U59" s="55">
        <v>28.824999999999999</v>
      </c>
      <c r="V59" s="55"/>
      <c r="W59" s="55"/>
      <c r="X59" s="55">
        <v>0</v>
      </c>
      <c r="Y59" s="55">
        <v>30.824999999999999</v>
      </c>
      <c r="Z59" s="55">
        <v>2</v>
      </c>
      <c r="AA59" s="55">
        <v>28.824999999999999</v>
      </c>
      <c r="AB59" s="55">
        <v>0</v>
      </c>
      <c r="AC59" s="55">
        <v>30.824999999999999</v>
      </c>
      <c r="AD59" s="55">
        <v>3</v>
      </c>
      <c r="AE59" s="55">
        <v>27.824999999999999</v>
      </c>
      <c r="AF59" s="55">
        <v>1</v>
      </c>
      <c r="AG59" s="55">
        <v>29.824999999999999</v>
      </c>
      <c r="AH59" s="55">
        <v>1</v>
      </c>
      <c r="AI59" s="55">
        <v>29.824999999999999</v>
      </c>
      <c r="AJ59" s="55">
        <v>2</v>
      </c>
      <c r="AK59" s="55">
        <v>28.824999999999999</v>
      </c>
      <c r="AL59" s="55">
        <v>1</v>
      </c>
      <c r="AM59" s="55">
        <v>29.824999999999999</v>
      </c>
      <c r="AN59" s="55">
        <v>0</v>
      </c>
      <c r="AO59" s="55">
        <v>12.375</v>
      </c>
      <c r="AP59" s="55">
        <v>1</v>
      </c>
      <c r="AQ59" s="55">
        <v>17.45</v>
      </c>
      <c r="AR59" s="55">
        <v>0</v>
      </c>
      <c r="AS59" s="55">
        <v>30.824999999999999</v>
      </c>
      <c r="AT59" s="55">
        <v>1</v>
      </c>
      <c r="AU59" s="55">
        <v>29.824999999999999</v>
      </c>
      <c r="AV59" s="56">
        <f t="shared" si="0"/>
        <v>25</v>
      </c>
      <c r="AW59" s="51">
        <f t="shared" si="0"/>
        <v>529.84999999999991</v>
      </c>
      <c r="AX59" s="51">
        <f t="shared" si="1"/>
        <v>411</v>
      </c>
      <c r="AY59" s="51">
        <f t="shared" si="2"/>
        <v>10.275</v>
      </c>
    </row>
    <row r="60" spans="1:51" ht="25" customHeight="1">
      <c r="A60" s="39">
        <v>56</v>
      </c>
      <c r="B60" s="39" t="s">
        <v>407</v>
      </c>
      <c r="C60" s="39" t="s">
        <v>383</v>
      </c>
      <c r="D60" s="39" t="s">
        <v>391</v>
      </c>
      <c r="E60" s="44">
        <v>663</v>
      </c>
      <c r="F60" s="44">
        <v>645</v>
      </c>
      <c r="G60" s="44">
        <v>1308</v>
      </c>
      <c r="H60" s="55">
        <v>2</v>
      </c>
      <c r="I60" s="55">
        <v>30.700000000000003</v>
      </c>
      <c r="J60" s="55">
        <v>2</v>
      </c>
      <c r="K60" s="55">
        <v>30.700000000000003</v>
      </c>
      <c r="L60" s="55">
        <v>1</v>
      </c>
      <c r="M60" s="55">
        <v>31.700000000000003</v>
      </c>
      <c r="N60" s="55">
        <v>0</v>
      </c>
      <c r="O60" s="55">
        <v>32.700000000000003</v>
      </c>
      <c r="P60" s="55">
        <v>1</v>
      </c>
      <c r="Q60" s="55">
        <v>31.700000000000003</v>
      </c>
      <c r="R60" s="55">
        <v>2</v>
      </c>
      <c r="S60" s="55">
        <v>30.700000000000003</v>
      </c>
      <c r="T60" s="55">
        <v>1</v>
      </c>
      <c r="U60" s="55">
        <v>31.700000000000003</v>
      </c>
      <c r="V60" s="55"/>
      <c r="W60" s="55"/>
      <c r="X60" s="55">
        <v>0</v>
      </c>
      <c r="Y60" s="55">
        <v>32.700000000000003</v>
      </c>
      <c r="Z60" s="55">
        <v>1</v>
      </c>
      <c r="AA60" s="55">
        <v>31.700000000000003</v>
      </c>
      <c r="AB60" s="55">
        <v>0</v>
      </c>
      <c r="AC60" s="55">
        <v>32.700000000000003</v>
      </c>
      <c r="AD60" s="55">
        <v>1</v>
      </c>
      <c r="AE60" s="55">
        <v>31.700000000000003</v>
      </c>
      <c r="AF60" s="55">
        <v>2</v>
      </c>
      <c r="AG60" s="55">
        <v>30.700000000000003</v>
      </c>
      <c r="AH60" s="55">
        <v>1</v>
      </c>
      <c r="AI60" s="55">
        <v>31.700000000000003</v>
      </c>
      <c r="AJ60" s="55">
        <v>1</v>
      </c>
      <c r="AK60" s="55">
        <v>31.700000000000003</v>
      </c>
      <c r="AL60" s="55">
        <v>0</v>
      </c>
      <c r="AM60" s="55">
        <v>32.700000000000003</v>
      </c>
      <c r="AN60" s="55">
        <v>0</v>
      </c>
      <c r="AO60" s="55">
        <v>15.7</v>
      </c>
      <c r="AP60" s="55">
        <v>1</v>
      </c>
      <c r="AQ60" s="55">
        <v>16</v>
      </c>
      <c r="AR60" s="55">
        <v>0</v>
      </c>
      <c r="AS60" s="55">
        <v>32.700000000000003</v>
      </c>
      <c r="AT60" s="55">
        <v>0</v>
      </c>
      <c r="AU60" s="55">
        <v>32.700000000000003</v>
      </c>
      <c r="AV60" s="56">
        <f t="shared" si="0"/>
        <v>16</v>
      </c>
      <c r="AW60" s="51">
        <f t="shared" si="0"/>
        <v>572.59999999999991</v>
      </c>
      <c r="AX60" s="51">
        <f t="shared" si="1"/>
        <v>436</v>
      </c>
      <c r="AY60" s="51">
        <f t="shared" si="2"/>
        <v>10.9</v>
      </c>
    </row>
    <row r="61" spans="1:51" ht="25" customHeight="1">
      <c r="A61" s="39">
        <v>57</v>
      </c>
      <c r="B61" s="39" t="s">
        <v>407</v>
      </c>
      <c r="C61" s="39" t="s">
        <v>383</v>
      </c>
      <c r="D61" s="39" t="s">
        <v>392</v>
      </c>
      <c r="E61" s="44">
        <v>1022</v>
      </c>
      <c r="F61" s="44">
        <v>1038</v>
      </c>
      <c r="G61" s="44">
        <v>2060</v>
      </c>
      <c r="H61" s="55">
        <v>4</v>
      </c>
      <c r="I61" s="55">
        <v>47.5</v>
      </c>
      <c r="J61" s="55">
        <v>4</v>
      </c>
      <c r="K61" s="55">
        <v>47.5</v>
      </c>
      <c r="L61" s="55">
        <v>2</v>
      </c>
      <c r="M61" s="55">
        <v>49.5</v>
      </c>
      <c r="N61" s="55">
        <v>2</v>
      </c>
      <c r="O61" s="55">
        <v>49.5</v>
      </c>
      <c r="P61" s="55">
        <v>3</v>
      </c>
      <c r="Q61" s="55">
        <v>48.5</v>
      </c>
      <c r="R61" s="55">
        <v>3</v>
      </c>
      <c r="S61" s="55">
        <v>48.5</v>
      </c>
      <c r="T61" s="55">
        <v>1</v>
      </c>
      <c r="U61" s="55">
        <v>50.5</v>
      </c>
      <c r="V61" s="55"/>
      <c r="W61" s="55"/>
      <c r="X61" s="55">
        <v>1</v>
      </c>
      <c r="Y61" s="55">
        <v>50.5</v>
      </c>
      <c r="Z61" s="55">
        <v>2</v>
      </c>
      <c r="AA61" s="55">
        <v>49.5</v>
      </c>
      <c r="AB61" s="55">
        <v>2</v>
      </c>
      <c r="AC61" s="55">
        <v>49.5</v>
      </c>
      <c r="AD61" s="55">
        <v>3</v>
      </c>
      <c r="AE61" s="55">
        <v>48.5</v>
      </c>
      <c r="AF61" s="55">
        <v>3</v>
      </c>
      <c r="AG61" s="55">
        <v>48.5</v>
      </c>
      <c r="AH61" s="55">
        <v>2</v>
      </c>
      <c r="AI61" s="55">
        <v>49.5</v>
      </c>
      <c r="AJ61" s="55">
        <v>3</v>
      </c>
      <c r="AK61" s="55">
        <v>48.5</v>
      </c>
      <c r="AL61" s="55">
        <v>1</v>
      </c>
      <c r="AM61" s="55">
        <v>50.5</v>
      </c>
      <c r="AN61" s="55">
        <v>0</v>
      </c>
      <c r="AO61" s="55">
        <v>19.074999999999999</v>
      </c>
      <c r="AP61" s="55">
        <v>0</v>
      </c>
      <c r="AQ61" s="55">
        <v>32.424999999999997</v>
      </c>
      <c r="AR61" s="55">
        <v>1</v>
      </c>
      <c r="AS61" s="55">
        <v>50.5</v>
      </c>
      <c r="AT61" s="55">
        <v>1</v>
      </c>
      <c r="AU61" s="55">
        <v>50.5</v>
      </c>
      <c r="AV61" s="56">
        <f t="shared" si="0"/>
        <v>38</v>
      </c>
      <c r="AW61" s="51">
        <f t="shared" si="0"/>
        <v>889</v>
      </c>
      <c r="AX61" s="51">
        <f t="shared" si="1"/>
        <v>686.66666666666663</v>
      </c>
      <c r="AY61" s="51">
        <f t="shared" si="2"/>
        <v>17.166666666666664</v>
      </c>
    </row>
    <row r="62" spans="1:51" ht="25" customHeight="1">
      <c r="A62" s="39">
        <v>58</v>
      </c>
      <c r="B62" s="39" t="s">
        <v>407</v>
      </c>
      <c r="C62" s="39" t="s">
        <v>383</v>
      </c>
      <c r="D62" s="39" t="s">
        <v>393</v>
      </c>
      <c r="E62" s="44">
        <v>742</v>
      </c>
      <c r="F62" s="44">
        <v>791</v>
      </c>
      <c r="G62" s="44">
        <v>1533</v>
      </c>
      <c r="H62" s="55">
        <v>2</v>
      </c>
      <c r="I62" s="55">
        <v>36.325000000000003</v>
      </c>
      <c r="J62" s="55">
        <v>1</v>
      </c>
      <c r="K62" s="55">
        <v>37.325000000000003</v>
      </c>
      <c r="L62" s="55">
        <v>1</v>
      </c>
      <c r="M62" s="55">
        <v>37.325000000000003</v>
      </c>
      <c r="N62" s="55">
        <v>0</v>
      </c>
      <c r="O62" s="55">
        <v>38.325000000000003</v>
      </c>
      <c r="P62" s="55">
        <v>2</v>
      </c>
      <c r="Q62" s="55">
        <v>36.325000000000003</v>
      </c>
      <c r="R62" s="55">
        <v>1</v>
      </c>
      <c r="S62" s="55">
        <v>37.325000000000003</v>
      </c>
      <c r="T62" s="55">
        <v>1</v>
      </c>
      <c r="U62" s="55">
        <v>37.325000000000003</v>
      </c>
      <c r="V62" s="55"/>
      <c r="W62" s="55"/>
      <c r="X62" s="55">
        <v>0</v>
      </c>
      <c r="Y62" s="55">
        <v>38.325000000000003</v>
      </c>
      <c r="Z62" s="55">
        <v>1</v>
      </c>
      <c r="AA62" s="55">
        <v>37.325000000000003</v>
      </c>
      <c r="AB62" s="55">
        <v>0</v>
      </c>
      <c r="AC62" s="55">
        <v>38.325000000000003</v>
      </c>
      <c r="AD62" s="55">
        <v>2</v>
      </c>
      <c r="AE62" s="55">
        <v>36.325000000000003</v>
      </c>
      <c r="AF62" s="55">
        <v>1</v>
      </c>
      <c r="AG62" s="55">
        <v>37.325000000000003</v>
      </c>
      <c r="AH62" s="55">
        <v>1</v>
      </c>
      <c r="AI62" s="55">
        <v>37.325000000000003</v>
      </c>
      <c r="AJ62" s="55">
        <v>2</v>
      </c>
      <c r="AK62" s="55">
        <v>36.325000000000003</v>
      </c>
      <c r="AL62" s="55">
        <v>1</v>
      </c>
      <c r="AM62" s="55">
        <v>37.325000000000003</v>
      </c>
      <c r="AN62" s="55">
        <v>1</v>
      </c>
      <c r="AO62" s="55">
        <v>19.074999999999999</v>
      </c>
      <c r="AP62" s="55">
        <v>1</v>
      </c>
      <c r="AQ62" s="55">
        <v>17.25</v>
      </c>
      <c r="AR62" s="55">
        <v>0</v>
      </c>
      <c r="AS62" s="55">
        <v>38.325000000000003</v>
      </c>
      <c r="AT62" s="55">
        <v>0</v>
      </c>
      <c r="AU62" s="55">
        <v>38.325000000000003</v>
      </c>
      <c r="AV62" s="56">
        <f t="shared" si="0"/>
        <v>18</v>
      </c>
      <c r="AW62" s="51">
        <f t="shared" si="0"/>
        <v>671.85000000000014</v>
      </c>
      <c r="AX62" s="51">
        <f t="shared" si="1"/>
        <v>511</v>
      </c>
      <c r="AY62" s="51">
        <f t="shared" si="2"/>
        <v>12.775</v>
      </c>
    </row>
    <row r="63" spans="1:51" ht="25" customHeight="1">
      <c r="A63" s="39">
        <v>59</v>
      </c>
      <c r="B63" s="39" t="s">
        <v>407</v>
      </c>
      <c r="C63" s="39" t="s">
        <v>383</v>
      </c>
      <c r="D63" s="39" t="s">
        <v>394</v>
      </c>
      <c r="E63" s="44">
        <v>40</v>
      </c>
      <c r="F63" s="44">
        <v>35</v>
      </c>
      <c r="G63" s="44">
        <v>75</v>
      </c>
      <c r="H63" s="55">
        <v>1</v>
      </c>
      <c r="I63" s="55">
        <v>0.875</v>
      </c>
      <c r="J63" s="55">
        <v>1</v>
      </c>
      <c r="K63" s="55">
        <v>0.875</v>
      </c>
      <c r="L63" s="55">
        <v>0</v>
      </c>
      <c r="M63" s="55">
        <v>1.875</v>
      </c>
      <c r="N63" s="55">
        <v>0</v>
      </c>
      <c r="O63" s="55">
        <v>1.875</v>
      </c>
      <c r="P63" s="55">
        <v>1</v>
      </c>
      <c r="Q63" s="55">
        <v>0.875</v>
      </c>
      <c r="R63" s="55">
        <v>1</v>
      </c>
      <c r="S63" s="55">
        <v>0.875</v>
      </c>
      <c r="T63" s="55">
        <v>0</v>
      </c>
      <c r="U63" s="55">
        <v>1.875</v>
      </c>
      <c r="V63" s="55"/>
      <c r="W63" s="55"/>
      <c r="X63" s="55">
        <v>0</v>
      </c>
      <c r="Y63" s="55">
        <v>1.875</v>
      </c>
      <c r="Z63" s="55">
        <v>0</v>
      </c>
      <c r="AA63" s="55">
        <v>1.875</v>
      </c>
      <c r="AB63" s="55">
        <v>0</v>
      </c>
      <c r="AC63" s="55">
        <v>1.875</v>
      </c>
      <c r="AD63" s="55">
        <v>1</v>
      </c>
      <c r="AE63" s="55">
        <v>0.875</v>
      </c>
      <c r="AF63" s="55">
        <v>0</v>
      </c>
      <c r="AG63" s="55">
        <v>1.875</v>
      </c>
      <c r="AH63" s="55">
        <v>0</v>
      </c>
      <c r="AI63" s="55">
        <v>1.875</v>
      </c>
      <c r="AJ63" s="55">
        <v>0</v>
      </c>
      <c r="AK63" s="55">
        <v>1.875</v>
      </c>
      <c r="AL63" s="55">
        <v>1</v>
      </c>
      <c r="AM63" s="55">
        <v>0.875</v>
      </c>
      <c r="AN63" s="55">
        <v>1</v>
      </c>
      <c r="AO63" s="55">
        <v>0.25</v>
      </c>
      <c r="AP63" s="55">
        <v>1</v>
      </c>
      <c r="AQ63" s="55">
        <v>-0.375</v>
      </c>
      <c r="AR63" s="55">
        <v>0</v>
      </c>
      <c r="AS63" s="55">
        <v>1.875</v>
      </c>
      <c r="AT63" s="55">
        <v>0</v>
      </c>
      <c r="AU63" s="55">
        <v>1.875</v>
      </c>
      <c r="AV63" s="56">
        <f t="shared" si="0"/>
        <v>8</v>
      </c>
      <c r="AW63" s="51">
        <f t="shared" si="0"/>
        <v>25.75</v>
      </c>
      <c r="AX63" s="51">
        <f t="shared" si="1"/>
        <v>25</v>
      </c>
      <c r="AY63" s="51">
        <f t="shared" si="2"/>
        <v>0.625</v>
      </c>
    </row>
    <row r="64" spans="1:51" ht="25" customHeight="1">
      <c r="A64" s="39">
        <v>60</v>
      </c>
      <c r="B64" s="39" t="s">
        <v>407</v>
      </c>
      <c r="C64" s="39" t="s">
        <v>395</v>
      </c>
      <c r="D64" s="39" t="s">
        <v>396</v>
      </c>
      <c r="E64" s="44">
        <v>364</v>
      </c>
      <c r="F64" s="44">
        <v>0</v>
      </c>
      <c r="G64" s="44">
        <v>364</v>
      </c>
      <c r="H64" s="55">
        <v>1</v>
      </c>
      <c r="I64" s="55">
        <v>8.1</v>
      </c>
      <c r="J64" s="55">
        <v>2</v>
      </c>
      <c r="K64" s="55">
        <v>7.1</v>
      </c>
      <c r="L64" s="55">
        <v>1</v>
      </c>
      <c r="M64" s="55">
        <v>8.1</v>
      </c>
      <c r="N64" s="55">
        <v>1</v>
      </c>
      <c r="O64" s="55">
        <v>8.1</v>
      </c>
      <c r="P64" s="55">
        <v>2</v>
      </c>
      <c r="Q64" s="55">
        <v>7.1</v>
      </c>
      <c r="R64" s="55">
        <v>1</v>
      </c>
      <c r="S64" s="55">
        <v>8.1</v>
      </c>
      <c r="T64" s="55">
        <v>0</v>
      </c>
      <c r="U64" s="55">
        <v>9.1</v>
      </c>
      <c r="V64" s="55"/>
      <c r="W64" s="55"/>
      <c r="X64" s="55">
        <v>0</v>
      </c>
      <c r="Y64" s="55">
        <v>9.1</v>
      </c>
      <c r="Z64" s="55">
        <v>1</v>
      </c>
      <c r="AA64" s="55">
        <v>8.1</v>
      </c>
      <c r="AB64" s="55">
        <v>1</v>
      </c>
      <c r="AC64" s="55">
        <v>8.1</v>
      </c>
      <c r="AD64" s="55">
        <v>2</v>
      </c>
      <c r="AE64" s="55">
        <v>7.1</v>
      </c>
      <c r="AF64" s="55">
        <v>1</v>
      </c>
      <c r="AG64" s="55">
        <v>8.1</v>
      </c>
      <c r="AH64" s="55">
        <v>0</v>
      </c>
      <c r="AI64" s="55">
        <v>9.1</v>
      </c>
      <c r="AJ64" s="55">
        <v>0</v>
      </c>
      <c r="AK64" s="55">
        <v>9.1</v>
      </c>
      <c r="AL64" s="55">
        <v>1</v>
      </c>
      <c r="AM64" s="55">
        <v>8.1</v>
      </c>
      <c r="AN64" s="55">
        <v>0</v>
      </c>
      <c r="AO64" s="55">
        <v>3.8250000000000002</v>
      </c>
      <c r="AP64" s="55">
        <v>0</v>
      </c>
      <c r="AQ64" s="55">
        <v>5.2750000000000004</v>
      </c>
      <c r="AR64" s="55">
        <v>0</v>
      </c>
      <c r="AS64" s="55">
        <v>9.1</v>
      </c>
      <c r="AT64" s="55">
        <v>1</v>
      </c>
      <c r="AU64" s="55">
        <v>8.1</v>
      </c>
      <c r="AV64" s="56">
        <f t="shared" si="0"/>
        <v>15</v>
      </c>
      <c r="AW64" s="51">
        <f t="shared" si="0"/>
        <v>148.79999999999995</v>
      </c>
      <c r="AX64" s="51">
        <f t="shared" si="1"/>
        <v>121.33333333333333</v>
      </c>
      <c r="AY64" s="51">
        <f t="shared" si="2"/>
        <v>3.0333333333333332</v>
      </c>
    </row>
    <row r="65" spans="1:51" ht="25" customHeight="1">
      <c r="A65" s="39">
        <v>61</v>
      </c>
      <c r="B65" s="39" t="s">
        <v>407</v>
      </c>
      <c r="C65" s="39" t="s">
        <v>395</v>
      </c>
      <c r="D65" s="39" t="s">
        <v>397</v>
      </c>
      <c r="E65" s="44">
        <v>328</v>
      </c>
      <c r="F65" s="44">
        <v>287</v>
      </c>
      <c r="G65" s="44">
        <v>615</v>
      </c>
      <c r="H65" s="55">
        <v>1</v>
      </c>
      <c r="I65" s="55">
        <v>14.375</v>
      </c>
      <c r="J65" s="55">
        <v>1</v>
      </c>
      <c r="K65" s="55">
        <v>14.375</v>
      </c>
      <c r="L65" s="55">
        <v>1</v>
      </c>
      <c r="M65" s="55">
        <v>14.375</v>
      </c>
      <c r="N65" s="55">
        <v>0</v>
      </c>
      <c r="O65" s="55">
        <v>15.375</v>
      </c>
      <c r="P65" s="55">
        <v>1</v>
      </c>
      <c r="Q65" s="55">
        <v>14.375</v>
      </c>
      <c r="R65" s="55">
        <v>2</v>
      </c>
      <c r="S65" s="55">
        <v>13.375</v>
      </c>
      <c r="T65" s="55">
        <v>0</v>
      </c>
      <c r="U65" s="55">
        <v>15.375</v>
      </c>
      <c r="V65" s="55"/>
      <c r="W65" s="55"/>
      <c r="X65" s="55">
        <v>0</v>
      </c>
      <c r="Y65" s="55">
        <v>15.375</v>
      </c>
      <c r="Z65" s="55">
        <v>1</v>
      </c>
      <c r="AA65" s="55">
        <v>14.375</v>
      </c>
      <c r="AB65" s="55">
        <v>0</v>
      </c>
      <c r="AC65" s="55">
        <v>15.375</v>
      </c>
      <c r="AD65" s="55">
        <v>1</v>
      </c>
      <c r="AE65" s="55">
        <v>14.375</v>
      </c>
      <c r="AF65" s="55">
        <v>2</v>
      </c>
      <c r="AG65" s="55">
        <v>13.375</v>
      </c>
      <c r="AH65" s="55">
        <v>0</v>
      </c>
      <c r="AI65" s="55">
        <v>15.375</v>
      </c>
      <c r="AJ65" s="55">
        <v>0</v>
      </c>
      <c r="AK65" s="55">
        <v>15.375</v>
      </c>
      <c r="AL65" s="55">
        <v>1</v>
      </c>
      <c r="AM65" s="55">
        <v>14.375</v>
      </c>
      <c r="AN65" s="55">
        <v>1</v>
      </c>
      <c r="AO65" s="55">
        <v>10.6</v>
      </c>
      <c r="AP65" s="55">
        <v>0</v>
      </c>
      <c r="AQ65" s="55">
        <v>3.7749999999999999</v>
      </c>
      <c r="AR65" s="55">
        <v>0</v>
      </c>
      <c r="AS65" s="55">
        <v>15.375</v>
      </c>
      <c r="AT65" s="55">
        <v>0</v>
      </c>
      <c r="AU65" s="55">
        <v>15.375</v>
      </c>
      <c r="AV65" s="56">
        <f t="shared" si="0"/>
        <v>12</v>
      </c>
      <c r="AW65" s="51">
        <f t="shared" si="0"/>
        <v>264.75</v>
      </c>
      <c r="AX65" s="51">
        <f t="shared" si="1"/>
        <v>205</v>
      </c>
      <c r="AY65" s="51">
        <f t="shared" si="2"/>
        <v>5.125</v>
      </c>
    </row>
    <row r="66" spans="1:51" ht="25" customHeight="1">
      <c r="A66" s="39">
        <v>62</v>
      </c>
      <c r="B66" s="39" t="s">
        <v>407</v>
      </c>
      <c r="C66" s="39" t="s">
        <v>395</v>
      </c>
      <c r="D66" s="39" t="s">
        <v>398</v>
      </c>
      <c r="E66" s="44">
        <v>192</v>
      </c>
      <c r="F66" s="44">
        <v>139</v>
      </c>
      <c r="G66" s="44">
        <v>331</v>
      </c>
      <c r="H66" s="55">
        <v>1</v>
      </c>
      <c r="I66" s="55">
        <v>7.2750000000000004</v>
      </c>
      <c r="J66" s="55">
        <v>1</v>
      </c>
      <c r="K66" s="55">
        <v>7.2750000000000004</v>
      </c>
      <c r="L66" s="55">
        <v>1</v>
      </c>
      <c r="M66" s="55">
        <v>7.2750000000000004</v>
      </c>
      <c r="N66" s="55">
        <v>1</v>
      </c>
      <c r="O66" s="55">
        <v>7.2750000000000004</v>
      </c>
      <c r="P66" s="55">
        <v>1</v>
      </c>
      <c r="Q66" s="55">
        <v>7.2750000000000004</v>
      </c>
      <c r="R66" s="55">
        <v>1</v>
      </c>
      <c r="S66" s="55">
        <v>7.2750000000000004</v>
      </c>
      <c r="T66" s="55">
        <v>1</v>
      </c>
      <c r="U66" s="55">
        <v>7.2750000000000004</v>
      </c>
      <c r="V66" s="55"/>
      <c r="W66" s="55"/>
      <c r="X66" s="55">
        <v>0</v>
      </c>
      <c r="Y66" s="55">
        <v>8.2750000000000004</v>
      </c>
      <c r="Z66" s="55">
        <v>1</v>
      </c>
      <c r="AA66" s="55">
        <v>7.2750000000000004</v>
      </c>
      <c r="AB66" s="55">
        <v>1</v>
      </c>
      <c r="AC66" s="55">
        <v>7.2750000000000004</v>
      </c>
      <c r="AD66" s="55">
        <v>1</v>
      </c>
      <c r="AE66" s="55">
        <v>7.2750000000000004</v>
      </c>
      <c r="AF66" s="55">
        <v>1</v>
      </c>
      <c r="AG66" s="55">
        <v>7.2750000000000004</v>
      </c>
      <c r="AH66" s="55">
        <v>0</v>
      </c>
      <c r="AI66" s="55">
        <v>8.2750000000000004</v>
      </c>
      <c r="AJ66" s="55">
        <v>1</v>
      </c>
      <c r="AK66" s="55">
        <v>7.2750000000000004</v>
      </c>
      <c r="AL66" s="55">
        <v>1</v>
      </c>
      <c r="AM66" s="55">
        <v>7.2750000000000004</v>
      </c>
      <c r="AN66" s="55">
        <v>1</v>
      </c>
      <c r="AO66" s="55">
        <v>5.7249999999999996</v>
      </c>
      <c r="AP66" s="55">
        <v>0</v>
      </c>
      <c r="AQ66" s="55">
        <v>1.55</v>
      </c>
      <c r="AR66" s="55">
        <v>0</v>
      </c>
      <c r="AS66" s="55">
        <v>8.2750000000000004</v>
      </c>
      <c r="AT66" s="55">
        <v>1</v>
      </c>
      <c r="AU66" s="55">
        <v>7.2750000000000004</v>
      </c>
      <c r="AV66" s="56">
        <f t="shared" si="0"/>
        <v>15</v>
      </c>
      <c r="AW66" s="51">
        <f t="shared" si="0"/>
        <v>133.95000000000002</v>
      </c>
      <c r="AX66" s="51">
        <f t="shared" si="1"/>
        <v>110.33333333333333</v>
      </c>
      <c r="AY66" s="51">
        <f t="shared" si="2"/>
        <v>2.7583333333333333</v>
      </c>
    </row>
    <row r="67" spans="1:51" ht="25" customHeight="1">
      <c r="A67" s="39">
        <v>63</v>
      </c>
      <c r="B67" s="39" t="s">
        <v>407</v>
      </c>
      <c r="C67" s="39" t="s">
        <v>395</v>
      </c>
      <c r="D67" s="39" t="s">
        <v>399</v>
      </c>
      <c r="E67" s="44">
        <v>405</v>
      </c>
      <c r="F67" s="44">
        <v>388</v>
      </c>
      <c r="G67" s="44">
        <v>793</v>
      </c>
      <c r="H67" s="55">
        <v>1</v>
      </c>
      <c r="I67" s="55">
        <v>18.824999999999999</v>
      </c>
      <c r="J67" s="55">
        <v>1</v>
      </c>
      <c r="K67" s="55">
        <v>18.824999999999999</v>
      </c>
      <c r="L67" s="55">
        <v>1</v>
      </c>
      <c r="M67" s="55">
        <v>18.824999999999999</v>
      </c>
      <c r="N67" s="55">
        <v>1</v>
      </c>
      <c r="O67" s="55">
        <v>18.824999999999999</v>
      </c>
      <c r="P67" s="55">
        <v>2</v>
      </c>
      <c r="Q67" s="55">
        <v>17.824999999999999</v>
      </c>
      <c r="R67" s="55">
        <v>1</v>
      </c>
      <c r="S67" s="55">
        <v>18.824999999999999</v>
      </c>
      <c r="T67" s="55">
        <v>1</v>
      </c>
      <c r="U67" s="55">
        <v>18.824999999999999</v>
      </c>
      <c r="V67" s="55"/>
      <c r="W67" s="55"/>
      <c r="X67" s="55">
        <v>1</v>
      </c>
      <c r="Y67" s="55">
        <v>18.824999999999999</v>
      </c>
      <c r="Z67" s="55">
        <v>1</v>
      </c>
      <c r="AA67" s="55">
        <v>18.824999999999999</v>
      </c>
      <c r="AB67" s="55">
        <v>1</v>
      </c>
      <c r="AC67" s="55">
        <v>18.824999999999999</v>
      </c>
      <c r="AD67" s="55">
        <v>2</v>
      </c>
      <c r="AE67" s="55">
        <v>17.824999999999999</v>
      </c>
      <c r="AF67" s="55">
        <v>0</v>
      </c>
      <c r="AG67" s="55">
        <v>19.824999999999999</v>
      </c>
      <c r="AH67" s="55">
        <v>0</v>
      </c>
      <c r="AI67" s="55">
        <v>19.824999999999999</v>
      </c>
      <c r="AJ67" s="55">
        <v>1</v>
      </c>
      <c r="AK67" s="55">
        <v>18.824999999999999</v>
      </c>
      <c r="AL67" s="55">
        <v>0</v>
      </c>
      <c r="AM67" s="55">
        <v>19.824999999999999</v>
      </c>
      <c r="AN67" s="55">
        <v>0</v>
      </c>
      <c r="AO67" s="55">
        <v>7.5250000000000004</v>
      </c>
      <c r="AP67" s="55">
        <v>1</v>
      </c>
      <c r="AQ67" s="55">
        <v>11.3</v>
      </c>
      <c r="AR67" s="55">
        <v>0</v>
      </c>
      <c r="AS67" s="55">
        <v>19.824999999999999</v>
      </c>
      <c r="AT67" s="55">
        <v>0</v>
      </c>
      <c r="AU67" s="55">
        <v>19.824999999999999</v>
      </c>
      <c r="AV67" s="56">
        <f t="shared" si="0"/>
        <v>15</v>
      </c>
      <c r="AW67" s="51">
        <f t="shared" si="0"/>
        <v>341.84999999999991</v>
      </c>
      <c r="AX67" s="51">
        <f t="shared" si="1"/>
        <v>264.33333333333331</v>
      </c>
      <c r="AY67" s="51">
        <f t="shared" si="2"/>
        <v>6.6083333333333325</v>
      </c>
    </row>
    <row r="68" spans="1:51" ht="25" customHeight="1">
      <c r="A68" s="39">
        <v>64</v>
      </c>
      <c r="B68" s="39" t="s">
        <v>407</v>
      </c>
      <c r="C68" s="39" t="s">
        <v>395</v>
      </c>
      <c r="D68" s="39" t="s">
        <v>400</v>
      </c>
      <c r="E68" s="44">
        <v>288</v>
      </c>
      <c r="F68" s="44">
        <v>298</v>
      </c>
      <c r="G68" s="44">
        <v>586</v>
      </c>
      <c r="H68" s="55">
        <v>1</v>
      </c>
      <c r="I68" s="55">
        <v>13.65</v>
      </c>
      <c r="J68" s="55">
        <v>2</v>
      </c>
      <c r="K68" s="55">
        <v>12.65</v>
      </c>
      <c r="L68" s="55">
        <v>1</v>
      </c>
      <c r="M68" s="55">
        <v>13.65</v>
      </c>
      <c r="N68" s="55">
        <v>0</v>
      </c>
      <c r="O68" s="55">
        <v>14.65</v>
      </c>
      <c r="P68" s="55">
        <v>1</v>
      </c>
      <c r="Q68" s="55">
        <v>13.65</v>
      </c>
      <c r="R68" s="55">
        <v>0</v>
      </c>
      <c r="S68" s="55">
        <v>14.65</v>
      </c>
      <c r="T68" s="55">
        <v>1</v>
      </c>
      <c r="U68" s="55">
        <v>13.65</v>
      </c>
      <c r="V68" s="55"/>
      <c r="W68" s="55"/>
      <c r="X68" s="55">
        <v>1</v>
      </c>
      <c r="Y68" s="55">
        <v>13.65</v>
      </c>
      <c r="Z68" s="55">
        <v>1</v>
      </c>
      <c r="AA68" s="55">
        <v>13.65</v>
      </c>
      <c r="AB68" s="55">
        <v>0</v>
      </c>
      <c r="AC68" s="55">
        <v>14.65</v>
      </c>
      <c r="AD68" s="55">
        <v>1</v>
      </c>
      <c r="AE68" s="55">
        <v>13.65</v>
      </c>
      <c r="AF68" s="55">
        <v>1</v>
      </c>
      <c r="AG68" s="55">
        <v>13.65</v>
      </c>
      <c r="AH68" s="55">
        <v>1</v>
      </c>
      <c r="AI68" s="55">
        <v>13.65</v>
      </c>
      <c r="AJ68" s="55">
        <v>1</v>
      </c>
      <c r="AK68" s="55">
        <v>13.65</v>
      </c>
      <c r="AL68" s="55">
        <v>1</v>
      </c>
      <c r="AM68" s="55">
        <v>13.65</v>
      </c>
      <c r="AN68" s="55">
        <v>0</v>
      </c>
      <c r="AO68" s="55">
        <v>6.1749999999999998</v>
      </c>
      <c r="AP68" s="55">
        <v>0</v>
      </c>
      <c r="AQ68" s="55">
        <v>8.4749999999999996</v>
      </c>
      <c r="AR68" s="55">
        <v>0</v>
      </c>
      <c r="AS68" s="55">
        <v>14.65</v>
      </c>
      <c r="AT68" s="55">
        <v>1</v>
      </c>
      <c r="AU68" s="55">
        <v>13.65</v>
      </c>
      <c r="AV68" s="56">
        <f t="shared" si="0"/>
        <v>14</v>
      </c>
      <c r="AW68" s="51">
        <f t="shared" si="0"/>
        <v>249.70000000000007</v>
      </c>
      <c r="AX68" s="51">
        <f t="shared" si="1"/>
        <v>195.33333333333334</v>
      </c>
      <c r="AY68" s="51">
        <f t="shared" si="2"/>
        <v>4.8833333333333337</v>
      </c>
    </row>
    <row r="69" spans="1:51" ht="25" customHeight="1">
      <c r="A69" s="39">
        <v>65</v>
      </c>
      <c r="B69" s="39" t="s">
        <v>407</v>
      </c>
      <c r="C69" s="39" t="s">
        <v>395</v>
      </c>
      <c r="D69" s="39" t="s">
        <v>401</v>
      </c>
      <c r="E69" s="44">
        <v>222</v>
      </c>
      <c r="F69" s="44">
        <v>235</v>
      </c>
      <c r="G69" s="44">
        <v>457</v>
      </c>
      <c r="H69" s="55">
        <v>1</v>
      </c>
      <c r="I69" s="55">
        <v>10.425000000000001</v>
      </c>
      <c r="J69" s="55">
        <v>1</v>
      </c>
      <c r="K69" s="55">
        <v>10.425000000000001</v>
      </c>
      <c r="L69" s="55">
        <v>1</v>
      </c>
      <c r="M69" s="55">
        <v>10.425000000000001</v>
      </c>
      <c r="N69" s="55">
        <v>1</v>
      </c>
      <c r="O69" s="55">
        <v>10.425000000000001</v>
      </c>
      <c r="P69" s="55">
        <v>1</v>
      </c>
      <c r="Q69" s="55">
        <v>10.425000000000001</v>
      </c>
      <c r="R69" s="55">
        <v>1</v>
      </c>
      <c r="S69" s="55">
        <v>10.425000000000001</v>
      </c>
      <c r="T69" s="55">
        <v>1</v>
      </c>
      <c r="U69" s="55">
        <v>10.425000000000001</v>
      </c>
      <c r="V69" s="55"/>
      <c r="W69" s="55"/>
      <c r="X69" s="55">
        <v>1</v>
      </c>
      <c r="Y69" s="55">
        <v>10.425000000000001</v>
      </c>
      <c r="Z69" s="55">
        <v>1</v>
      </c>
      <c r="AA69" s="55">
        <v>10.425000000000001</v>
      </c>
      <c r="AB69" s="55">
        <v>1</v>
      </c>
      <c r="AC69" s="55">
        <v>10.425000000000001</v>
      </c>
      <c r="AD69" s="55">
        <v>1</v>
      </c>
      <c r="AE69" s="55">
        <v>10.425000000000001</v>
      </c>
      <c r="AF69" s="55">
        <v>1</v>
      </c>
      <c r="AG69" s="55">
        <v>10.425000000000001</v>
      </c>
      <c r="AH69" s="55">
        <v>0</v>
      </c>
      <c r="AI69" s="55">
        <v>11.425000000000001</v>
      </c>
      <c r="AJ69" s="55">
        <v>0</v>
      </c>
      <c r="AK69" s="55">
        <v>11.425000000000001</v>
      </c>
      <c r="AL69" s="55">
        <v>0</v>
      </c>
      <c r="AM69" s="55">
        <v>11.425000000000001</v>
      </c>
      <c r="AN69" s="55">
        <v>1</v>
      </c>
      <c r="AO69" s="55">
        <v>8.875</v>
      </c>
      <c r="AP69" s="55">
        <v>0</v>
      </c>
      <c r="AQ69" s="55">
        <v>1.55</v>
      </c>
      <c r="AR69" s="55">
        <v>0</v>
      </c>
      <c r="AS69" s="55">
        <v>11.425000000000001</v>
      </c>
      <c r="AT69" s="55">
        <v>0</v>
      </c>
      <c r="AU69" s="55">
        <v>11.425000000000001</v>
      </c>
      <c r="AV69" s="56">
        <f t="shared" si="0"/>
        <v>13</v>
      </c>
      <c r="AW69" s="51">
        <f t="shared" si="0"/>
        <v>192.65000000000003</v>
      </c>
      <c r="AX69" s="51">
        <f t="shared" si="1"/>
        <v>152.33333333333334</v>
      </c>
      <c r="AY69" s="51">
        <f t="shared" si="2"/>
        <v>3.8083333333333336</v>
      </c>
    </row>
    <row r="70" spans="1:51" ht="25" customHeight="1">
      <c r="A70" s="39">
        <v>66</v>
      </c>
      <c r="B70" s="39" t="s">
        <v>407</v>
      </c>
      <c r="C70" s="39" t="s">
        <v>395</v>
      </c>
      <c r="D70" s="39" t="s">
        <v>402</v>
      </c>
      <c r="E70" s="44">
        <v>0</v>
      </c>
      <c r="F70" s="44">
        <v>539</v>
      </c>
      <c r="G70" s="44">
        <v>539</v>
      </c>
      <c r="H70" s="55">
        <v>1</v>
      </c>
      <c r="I70" s="55">
        <v>12.475</v>
      </c>
      <c r="J70" s="55">
        <v>1</v>
      </c>
      <c r="K70" s="55">
        <v>12.475</v>
      </c>
      <c r="L70" s="55">
        <v>1</v>
      </c>
      <c r="M70" s="55">
        <v>12.475</v>
      </c>
      <c r="N70" s="55">
        <v>0</v>
      </c>
      <c r="O70" s="55">
        <v>13.475</v>
      </c>
      <c r="P70" s="55">
        <v>1</v>
      </c>
      <c r="Q70" s="55">
        <v>12.475</v>
      </c>
      <c r="R70" s="55">
        <v>2</v>
      </c>
      <c r="S70" s="55">
        <v>11.475</v>
      </c>
      <c r="T70" s="55">
        <v>0</v>
      </c>
      <c r="U70" s="55">
        <v>13.475</v>
      </c>
      <c r="V70" s="55"/>
      <c r="W70" s="55"/>
      <c r="X70" s="55">
        <v>0</v>
      </c>
      <c r="Y70" s="55">
        <v>13.475</v>
      </c>
      <c r="Z70" s="55">
        <v>1</v>
      </c>
      <c r="AA70" s="55">
        <v>12.475</v>
      </c>
      <c r="AB70" s="55">
        <v>0</v>
      </c>
      <c r="AC70" s="55">
        <v>13.475</v>
      </c>
      <c r="AD70" s="55">
        <v>1</v>
      </c>
      <c r="AE70" s="55">
        <v>12.475</v>
      </c>
      <c r="AF70" s="55">
        <v>2</v>
      </c>
      <c r="AG70" s="55">
        <v>11.475</v>
      </c>
      <c r="AH70" s="55">
        <v>0</v>
      </c>
      <c r="AI70" s="55">
        <v>13.475</v>
      </c>
      <c r="AJ70" s="55">
        <v>1</v>
      </c>
      <c r="AK70" s="55">
        <v>12.475</v>
      </c>
      <c r="AL70" s="55">
        <v>0</v>
      </c>
      <c r="AM70" s="55">
        <v>13.475</v>
      </c>
      <c r="AN70" s="55">
        <v>0</v>
      </c>
      <c r="AO70" s="55">
        <v>4.7249999999999996</v>
      </c>
      <c r="AP70" s="55">
        <v>0</v>
      </c>
      <c r="AQ70" s="55">
        <v>8.75</v>
      </c>
      <c r="AR70" s="55">
        <v>0</v>
      </c>
      <c r="AS70" s="55">
        <v>13.475</v>
      </c>
      <c r="AT70" s="55">
        <v>0</v>
      </c>
      <c r="AU70" s="55">
        <v>13.475</v>
      </c>
      <c r="AV70" s="56">
        <f t="shared" ref="AV70:AW74" si="3">SUM(H70,J70,L70,N70,P70,R70,T70,V70,X70,Z70,AB70,AD70,AF70,AH70,AJ70,AL70,AN70,AP70,AR70,AT70)</f>
        <v>11</v>
      </c>
      <c r="AW70" s="51">
        <f t="shared" si="3"/>
        <v>231.54999999999993</v>
      </c>
      <c r="AX70" s="51">
        <f t="shared" ref="AX70:AX74" si="4">G70/3</f>
        <v>179.66666666666666</v>
      </c>
      <c r="AY70" s="51">
        <f t="shared" ref="AY70:AY74" si="5">AX70/40</f>
        <v>4.4916666666666663</v>
      </c>
    </row>
    <row r="71" spans="1:51" ht="25" customHeight="1">
      <c r="A71" s="39">
        <v>67</v>
      </c>
      <c r="B71" s="39" t="s">
        <v>407</v>
      </c>
      <c r="C71" s="39" t="s">
        <v>395</v>
      </c>
      <c r="D71" s="39" t="s">
        <v>403</v>
      </c>
      <c r="E71" s="44">
        <v>411</v>
      </c>
      <c r="F71" s="44">
        <v>459</v>
      </c>
      <c r="G71" s="44">
        <v>870</v>
      </c>
      <c r="H71" s="55">
        <v>1</v>
      </c>
      <c r="I71" s="55">
        <v>20.75</v>
      </c>
      <c r="J71" s="55">
        <v>1</v>
      </c>
      <c r="K71" s="55">
        <v>20.75</v>
      </c>
      <c r="L71" s="55">
        <v>1</v>
      </c>
      <c r="M71" s="55">
        <v>20.75</v>
      </c>
      <c r="N71" s="55">
        <v>1</v>
      </c>
      <c r="O71" s="55">
        <v>20.75</v>
      </c>
      <c r="P71" s="55">
        <v>1</v>
      </c>
      <c r="Q71" s="55">
        <v>20.75</v>
      </c>
      <c r="R71" s="55">
        <v>1</v>
      </c>
      <c r="S71" s="55">
        <v>20.75</v>
      </c>
      <c r="T71" s="55">
        <v>0</v>
      </c>
      <c r="U71" s="55">
        <v>21.75</v>
      </c>
      <c r="V71" s="55"/>
      <c r="W71" s="55"/>
      <c r="X71" s="55">
        <v>1</v>
      </c>
      <c r="Y71" s="55">
        <v>20.75</v>
      </c>
      <c r="Z71" s="55">
        <v>1</v>
      </c>
      <c r="AA71" s="55">
        <v>20.75</v>
      </c>
      <c r="AB71" s="55">
        <v>1</v>
      </c>
      <c r="AC71" s="55">
        <v>20.75</v>
      </c>
      <c r="AD71" s="55">
        <v>1</v>
      </c>
      <c r="AE71" s="55">
        <v>20.75</v>
      </c>
      <c r="AF71" s="55">
        <v>1</v>
      </c>
      <c r="AG71" s="55">
        <v>20.75</v>
      </c>
      <c r="AH71" s="55">
        <v>0</v>
      </c>
      <c r="AI71" s="55">
        <v>21.75</v>
      </c>
      <c r="AJ71" s="55">
        <v>1</v>
      </c>
      <c r="AK71" s="55">
        <v>20.75</v>
      </c>
      <c r="AL71" s="55">
        <v>0</v>
      </c>
      <c r="AM71" s="55">
        <v>21.75</v>
      </c>
      <c r="AN71" s="55">
        <v>0</v>
      </c>
      <c r="AO71" s="55">
        <v>7.85</v>
      </c>
      <c r="AP71" s="55">
        <v>0</v>
      </c>
      <c r="AQ71" s="55">
        <v>13.9</v>
      </c>
      <c r="AR71" s="55">
        <v>0</v>
      </c>
      <c r="AS71" s="55">
        <v>21.75</v>
      </c>
      <c r="AT71" s="55">
        <v>0</v>
      </c>
      <c r="AU71" s="55">
        <v>21.75</v>
      </c>
      <c r="AV71" s="56">
        <f t="shared" si="3"/>
        <v>12</v>
      </c>
      <c r="AW71" s="51">
        <f t="shared" si="3"/>
        <v>379.5</v>
      </c>
      <c r="AX71" s="51">
        <f t="shared" si="4"/>
        <v>290</v>
      </c>
      <c r="AY71" s="51">
        <f t="shared" si="5"/>
        <v>7.25</v>
      </c>
    </row>
    <row r="72" spans="1:51" ht="25" customHeight="1">
      <c r="A72" s="39">
        <v>68</v>
      </c>
      <c r="B72" s="39" t="s">
        <v>407</v>
      </c>
      <c r="C72" s="39" t="s">
        <v>395</v>
      </c>
      <c r="D72" s="39" t="s">
        <v>404</v>
      </c>
      <c r="E72" s="44">
        <v>274</v>
      </c>
      <c r="F72" s="44">
        <v>257</v>
      </c>
      <c r="G72" s="44">
        <v>531</v>
      </c>
      <c r="H72" s="55">
        <v>1</v>
      </c>
      <c r="I72" s="55">
        <v>12.275</v>
      </c>
      <c r="J72" s="55">
        <v>1</v>
      </c>
      <c r="K72" s="55">
        <v>12.275</v>
      </c>
      <c r="L72" s="55">
        <v>1</v>
      </c>
      <c r="M72" s="55">
        <v>12.275</v>
      </c>
      <c r="N72" s="55">
        <v>1</v>
      </c>
      <c r="O72" s="55">
        <v>12.275</v>
      </c>
      <c r="P72" s="55">
        <v>0</v>
      </c>
      <c r="Q72" s="55">
        <v>13.275</v>
      </c>
      <c r="R72" s="55">
        <v>0</v>
      </c>
      <c r="S72" s="55">
        <v>13.275</v>
      </c>
      <c r="T72" s="55">
        <v>0</v>
      </c>
      <c r="U72" s="55">
        <v>13.275</v>
      </c>
      <c r="V72" s="55"/>
      <c r="W72" s="55"/>
      <c r="X72" s="55">
        <v>1</v>
      </c>
      <c r="Y72" s="55">
        <v>12.275</v>
      </c>
      <c r="Z72" s="55">
        <v>1</v>
      </c>
      <c r="AA72" s="55">
        <v>12.275</v>
      </c>
      <c r="AB72" s="55">
        <v>1</v>
      </c>
      <c r="AC72" s="55">
        <v>12.275</v>
      </c>
      <c r="AD72" s="55">
        <v>0</v>
      </c>
      <c r="AE72" s="55">
        <v>13.275</v>
      </c>
      <c r="AF72" s="55">
        <v>2</v>
      </c>
      <c r="AG72" s="55">
        <v>11.275</v>
      </c>
      <c r="AH72" s="55">
        <v>0</v>
      </c>
      <c r="AI72" s="55">
        <v>13.275</v>
      </c>
      <c r="AJ72" s="55">
        <v>0</v>
      </c>
      <c r="AK72" s="55">
        <v>13.275</v>
      </c>
      <c r="AL72" s="55">
        <v>0</v>
      </c>
      <c r="AM72" s="55">
        <v>13.275</v>
      </c>
      <c r="AN72" s="55">
        <v>1</v>
      </c>
      <c r="AO72" s="55">
        <v>10.025</v>
      </c>
      <c r="AP72" s="55">
        <v>1</v>
      </c>
      <c r="AQ72" s="55">
        <v>1.25</v>
      </c>
      <c r="AR72" s="55">
        <v>0</v>
      </c>
      <c r="AS72" s="55">
        <v>13.275</v>
      </c>
      <c r="AT72" s="55">
        <v>0</v>
      </c>
      <c r="AU72" s="55">
        <v>13.275</v>
      </c>
      <c r="AV72" s="56">
        <f t="shared" si="3"/>
        <v>11</v>
      </c>
      <c r="AW72" s="51">
        <f t="shared" si="3"/>
        <v>227.95000000000007</v>
      </c>
      <c r="AX72" s="51">
        <f t="shared" si="4"/>
        <v>177</v>
      </c>
      <c r="AY72" s="51">
        <f t="shared" si="5"/>
        <v>4.4249999999999998</v>
      </c>
    </row>
    <row r="73" spans="1:51" ht="25" customHeight="1">
      <c r="A73" s="39">
        <v>69</v>
      </c>
      <c r="B73" s="39" t="s">
        <v>407</v>
      </c>
      <c r="C73" s="39" t="s">
        <v>395</v>
      </c>
      <c r="D73" s="39" t="s">
        <v>405</v>
      </c>
      <c r="E73" s="44">
        <v>455</v>
      </c>
      <c r="F73" s="44">
        <v>337</v>
      </c>
      <c r="G73" s="44">
        <v>792</v>
      </c>
      <c r="H73" s="55">
        <v>1</v>
      </c>
      <c r="I73" s="55">
        <v>18.8</v>
      </c>
      <c r="J73" s="55">
        <v>1</v>
      </c>
      <c r="K73" s="55">
        <v>18.8</v>
      </c>
      <c r="L73" s="55">
        <v>1</v>
      </c>
      <c r="M73" s="55">
        <v>18.8</v>
      </c>
      <c r="N73" s="55">
        <v>0</v>
      </c>
      <c r="O73" s="55">
        <v>19.8</v>
      </c>
      <c r="P73" s="55">
        <v>2</v>
      </c>
      <c r="Q73" s="55">
        <v>17.8</v>
      </c>
      <c r="R73" s="55">
        <v>1</v>
      </c>
      <c r="S73" s="55">
        <v>18.8</v>
      </c>
      <c r="T73" s="55">
        <v>0</v>
      </c>
      <c r="U73" s="55">
        <v>19.8</v>
      </c>
      <c r="V73" s="55"/>
      <c r="W73" s="55"/>
      <c r="X73" s="55">
        <v>0</v>
      </c>
      <c r="Y73" s="55">
        <v>19.8</v>
      </c>
      <c r="Z73" s="55">
        <v>1</v>
      </c>
      <c r="AA73" s="55">
        <v>18.8</v>
      </c>
      <c r="AB73" s="55">
        <v>0</v>
      </c>
      <c r="AC73" s="55">
        <v>19.8</v>
      </c>
      <c r="AD73" s="55">
        <v>2</v>
      </c>
      <c r="AE73" s="55">
        <v>17.8</v>
      </c>
      <c r="AF73" s="55">
        <v>1</v>
      </c>
      <c r="AG73" s="55">
        <v>18.8</v>
      </c>
      <c r="AH73" s="55">
        <v>0</v>
      </c>
      <c r="AI73" s="55">
        <v>19.8</v>
      </c>
      <c r="AJ73" s="55">
        <v>1</v>
      </c>
      <c r="AK73" s="55">
        <v>18.8</v>
      </c>
      <c r="AL73" s="55">
        <v>0</v>
      </c>
      <c r="AM73" s="55">
        <v>19.8</v>
      </c>
      <c r="AN73" s="55">
        <v>1</v>
      </c>
      <c r="AO73" s="55">
        <v>11.275</v>
      </c>
      <c r="AP73" s="55">
        <v>0</v>
      </c>
      <c r="AQ73" s="55">
        <v>7.5250000000000004</v>
      </c>
      <c r="AR73" s="55">
        <v>1</v>
      </c>
      <c r="AS73" s="55">
        <v>18.8</v>
      </c>
      <c r="AT73" s="55">
        <v>0</v>
      </c>
      <c r="AU73" s="55">
        <v>19.8</v>
      </c>
      <c r="AV73" s="56">
        <f t="shared" si="3"/>
        <v>13</v>
      </c>
      <c r="AW73" s="51">
        <f t="shared" si="3"/>
        <v>343.40000000000003</v>
      </c>
      <c r="AX73" s="51">
        <f t="shared" si="4"/>
        <v>264</v>
      </c>
      <c r="AY73" s="51">
        <f t="shared" si="5"/>
        <v>6.6</v>
      </c>
    </row>
    <row r="74" spans="1:51" ht="25" customHeight="1">
      <c r="A74" s="39">
        <v>70</v>
      </c>
      <c r="B74" s="39" t="s">
        <v>407</v>
      </c>
      <c r="C74" s="39" t="s">
        <v>395</v>
      </c>
      <c r="D74" s="39" t="s">
        <v>406</v>
      </c>
      <c r="E74" s="44">
        <v>376</v>
      </c>
      <c r="F74" s="44">
        <v>248</v>
      </c>
      <c r="G74" s="44">
        <v>624</v>
      </c>
      <c r="H74" s="55">
        <v>1</v>
      </c>
      <c r="I74" s="55">
        <v>14.6</v>
      </c>
      <c r="J74" s="55">
        <v>0</v>
      </c>
      <c r="K74" s="55">
        <v>15.6</v>
      </c>
      <c r="L74" s="55">
        <v>1</v>
      </c>
      <c r="M74" s="55">
        <v>14.6</v>
      </c>
      <c r="N74" s="55">
        <v>0</v>
      </c>
      <c r="O74" s="55">
        <v>15.6</v>
      </c>
      <c r="P74" s="55">
        <v>1</v>
      </c>
      <c r="Q74" s="55">
        <v>14.6</v>
      </c>
      <c r="R74" s="55">
        <v>1</v>
      </c>
      <c r="S74" s="55">
        <v>14.6</v>
      </c>
      <c r="T74" s="55">
        <v>1</v>
      </c>
      <c r="U74" s="55">
        <v>14.6</v>
      </c>
      <c r="V74" s="55"/>
      <c r="W74" s="55"/>
      <c r="X74" s="55">
        <v>0</v>
      </c>
      <c r="Y74" s="55">
        <v>15.6</v>
      </c>
      <c r="Z74" s="55">
        <v>1</v>
      </c>
      <c r="AA74" s="55">
        <v>14.6</v>
      </c>
      <c r="AB74" s="55">
        <v>0</v>
      </c>
      <c r="AC74" s="55">
        <v>15.6</v>
      </c>
      <c r="AD74" s="55">
        <v>1</v>
      </c>
      <c r="AE74" s="55">
        <v>14.6</v>
      </c>
      <c r="AF74" s="55">
        <v>1</v>
      </c>
      <c r="AG74" s="55">
        <v>14.6</v>
      </c>
      <c r="AH74" s="55">
        <v>0</v>
      </c>
      <c r="AI74" s="55">
        <v>15.6</v>
      </c>
      <c r="AJ74" s="55">
        <v>0</v>
      </c>
      <c r="AK74" s="55">
        <v>15.6</v>
      </c>
      <c r="AL74" s="55">
        <v>0</v>
      </c>
      <c r="AM74" s="55">
        <v>15.6</v>
      </c>
      <c r="AN74" s="55">
        <v>1</v>
      </c>
      <c r="AO74" s="55">
        <v>3.375</v>
      </c>
      <c r="AP74" s="55">
        <v>0</v>
      </c>
      <c r="AQ74" s="55">
        <v>11.225</v>
      </c>
      <c r="AR74" s="55">
        <v>0</v>
      </c>
      <c r="AS74" s="55">
        <v>15.6</v>
      </c>
      <c r="AT74" s="55">
        <v>0</v>
      </c>
      <c r="AU74" s="55">
        <v>15.6</v>
      </c>
      <c r="AV74" s="56">
        <f t="shared" si="3"/>
        <v>9</v>
      </c>
      <c r="AW74" s="51">
        <f t="shared" si="3"/>
        <v>271.79999999999995</v>
      </c>
      <c r="AX74" s="51">
        <f t="shared" si="4"/>
        <v>208</v>
      </c>
      <c r="AY74" s="51">
        <f t="shared" si="5"/>
        <v>5.2</v>
      </c>
    </row>
    <row r="75" spans="1:51" ht="25" customHeight="1"/>
    <row r="76" spans="1:51" ht="25" customHeight="1"/>
    <row r="77" spans="1:51" ht="25" customHeight="1"/>
    <row r="78" spans="1:51" ht="25" customHeight="1"/>
  </sheetData>
  <sheetProtection algorithmName="SHA-512" hashValue="YRU/5NuClDUZFt67CTnUAEWhpozNEhqUdx6/IYk3RQrI/gciryvAoWtXQdMu5jHxNqcaBkXE4HZ1QpdVaLzW8A==" saltValue="5hjilf5ApP56YDq1QZelcA==" spinCount="100000" sheet="1" objects="1" scenarios="1"/>
  <mergeCells count="24">
    <mergeCell ref="AF3:AG3"/>
    <mergeCell ref="A1:AY1"/>
    <mergeCell ref="A2:AY2"/>
    <mergeCell ref="E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T3:AU3"/>
    <mergeCell ref="AV3:AW3"/>
    <mergeCell ref="AH3:AI3"/>
    <mergeCell ref="AJ3:AK3"/>
    <mergeCell ref="AL3:AM3"/>
    <mergeCell ref="AN3:AO3"/>
    <mergeCell ref="AP3:AQ3"/>
    <mergeCell ref="AR3:AS3"/>
  </mergeCells>
  <phoneticPr fontId="1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026D5-5266-4C2C-B909-821D11218439}">
  <dimension ref="A1:AY58"/>
  <sheetViews>
    <sheetView topLeftCell="A43" workbookViewId="0">
      <selection activeCell="D12" sqref="D12"/>
    </sheetView>
  </sheetViews>
  <sheetFormatPr defaultRowHeight="14.5"/>
  <cols>
    <col min="1" max="1" width="5.1796875" customWidth="1"/>
    <col min="2" max="2" width="10.453125" customWidth="1"/>
    <col min="3" max="3" width="10.54296875" customWidth="1"/>
    <col min="4" max="4" width="29.7265625" customWidth="1"/>
    <col min="5" max="7" width="5.81640625" customWidth="1"/>
    <col min="8" max="31" width="4" style="5" customWidth="1"/>
    <col min="32" max="33" width="4.26953125" customWidth="1"/>
    <col min="34" max="34" width="3.26953125" bestFit="1" customWidth="1"/>
    <col min="35" max="35" width="3.453125" bestFit="1" customWidth="1"/>
    <col min="36" max="36" width="3.81640625" bestFit="1" customWidth="1"/>
    <col min="37" max="37" width="3.81640625" customWidth="1"/>
    <col min="38" max="38" width="3.81640625" bestFit="1" customWidth="1"/>
    <col min="39" max="39" width="4" bestFit="1" customWidth="1"/>
    <col min="40" max="40" width="3.81640625" bestFit="1" customWidth="1"/>
    <col min="41" max="41" width="4" bestFit="1" customWidth="1"/>
    <col min="42" max="42" width="3.81640625" bestFit="1" customWidth="1"/>
    <col min="43" max="43" width="4" bestFit="1" customWidth="1"/>
    <col min="44" max="44" width="3.81640625" bestFit="1" customWidth="1"/>
    <col min="45" max="45" width="4" bestFit="1" customWidth="1"/>
    <col min="46" max="46" width="3.81640625" bestFit="1" customWidth="1"/>
    <col min="47" max="47" width="4" bestFit="1" customWidth="1"/>
    <col min="48" max="49" width="6.54296875" customWidth="1"/>
  </cols>
  <sheetData>
    <row r="1" spans="1:51" ht="55" customHeight="1">
      <c r="A1" s="77" t="s">
        <v>55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</row>
    <row r="2" spans="1:51" ht="15" thickBot="1">
      <c r="A2" s="78" t="s">
        <v>37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</row>
    <row r="3" spans="1:51" ht="63.5" thickBot="1">
      <c r="A3" s="2"/>
      <c r="B3" s="4"/>
      <c r="C3" s="4"/>
      <c r="D3" s="3"/>
      <c r="E3" s="106" t="s">
        <v>123</v>
      </c>
      <c r="F3" s="107"/>
      <c r="G3" s="108"/>
      <c r="H3" s="102" t="s">
        <v>18</v>
      </c>
      <c r="I3" s="103"/>
      <c r="J3" s="102" t="s">
        <v>10</v>
      </c>
      <c r="K3" s="103"/>
      <c r="L3" s="102" t="s">
        <v>19</v>
      </c>
      <c r="M3" s="103"/>
      <c r="N3" s="98" t="s">
        <v>20</v>
      </c>
      <c r="O3" s="99"/>
      <c r="P3" s="98" t="s">
        <v>21</v>
      </c>
      <c r="Q3" s="99"/>
      <c r="R3" s="98" t="s">
        <v>22</v>
      </c>
      <c r="S3" s="99"/>
      <c r="T3" s="109" t="s">
        <v>23</v>
      </c>
      <c r="U3" s="110"/>
      <c r="V3" s="102" t="s">
        <v>11</v>
      </c>
      <c r="W3" s="103"/>
      <c r="X3" s="102" t="s">
        <v>12</v>
      </c>
      <c r="Y3" s="103"/>
      <c r="Z3" s="102" t="s">
        <v>19</v>
      </c>
      <c r="AA3" s="103"/>
      <c r="AB3" s="98" t="s">
        <v>20</v>
      </c>
      <c r="AC3" s="99"/>
      <c r="AD3" s="98" t="s">
        <v>21</v>
      </c>
      <c r="AE3" s="99"/>
      <c r="AF3" s="104" t="s">
        <v>13</v>
      </c>
      <c r="AG3" s="105"/>
      <c r="AH3" s="100" t="s">
        <v>25</v>
      </c>
      <c r="AI3" s="101"/>
      <c r="AJ3" s="102" t="s">
        <v>24</v>
      </c>
      <c r="AK3" s="103"/>
      <c r="AL3" s="102" t="s">
        <v>26</v>
      </c>
      <c r="AM3" s="103"/>
      <c r="AN3" s="102" t="s">
        <v>27</v>
      </c>
      <c r="AO3" s="103"/>
      <c r="AP3" s="98" t="s">
        <v>28</v>
      </c>
      <c r="AQ3" s="99"/>
      <c r="AR3" s="98" t="s">
        <v>29</v>
      </c>
      <c r="AS3" s="99"/>
      <c r="AT3" s="98" t="s">
        <v>30</v>
      </c>
      <c r="AU3" s="99"/>
      <c r="AV3" s="100" t="s">
        <v>36</v>
      </c>
      <c r="AW3" s="101"/>
      <c r="AX3" s="3" t="s">
        <v>14</v>
      </c>
      <c r="AY3" s="3" t="s">
        <v>15</v>
      </c>
    </row>
    <row r="4" spans="1:51" ht="31">
      <c r="A4" s="45" t="s">
        <v>0</v>
      </c>
      <c r="B4" s="37" t="s">
        <v>35</v>
      </c>
      <c r="C4" s="37" t="s">
        <v>128</v>
      </c>
      <c r="D4" s="38" t="s">
        <v>6</v>
      </c>
      <c r="E4" s="42" t="s">
        <v>124</v>
      </c>
      <c r="F4" s="42" t="s">
        <v>126</v>
      </c>
      <c r="G4" s="42" t="s">
        <v>125</v>
      </c>
      <c r="H4" s="43" t="s">
        <v>16</v>
      </c>
      <c r="I4" s="43" t="s">
        <v>17</v>
      </c>
      <c r="J4" s="43" t="s">
        <v>16</v>
      </c>
      <c r="K4" s="43" t="s">
        <v>17</v>
      </c>
      <c r="L4" s="43" t="s">
        <v>16</v>
      </c>
      <c r="M4" s="43" t="s">
        <v>17</v>
      </c>
      <c r="N4" s="43" t="s">
        <v>16</v>
      </c>
      <c r="O4" s="43" t="s">
        <v>17</v>
      </c>
      <c r="P4" s="43" t="s">
        <v>16</v>
      </c>
      <c r="Q4" s="43" t="s">
        <v>17</v>
      </c>
      <c r="R4" s="43" t="s">
        <v>16</v>
      </c>
      <c r="S4" s="43" t="s">
        <v>17</v>
      </c>
      <c r="T4" s="43" t="s">
        <v>16</v>
      </c>
      <c r="U4" s="43" t="s">
        <v>17</v>
      </c>
      <c r="V4" s="43" t="s">
        <v>16</v>
      </c>
      <c r="W4" s="43" t="s">
        <v>17</v>
      </c>
      <c r="X4" s="43" t="s">
        <v>16</v>
      </c>
      <c r="Y4" s="43" t="s">
        <v>17</v>
      </c>
      <c r="Z4" s="43" t="s">
        <v>16</v>
      </c>
      <c r="AA4" s="43" t="s">
        <v>17</v>
      </c>
      <c r="AB4" s="43" t="s">
        <v>16</v>
      </c>
      <c r="AC4" s="43" t="s">
        <v>17</v>
      </c>
      <c r="AD4" s="43" t="s">
        <v>16</v>
      </c>
      <c r="AE4" s="43" t="s">
        <v>17</v>
      </c>
      <c r="AF4" s="42" t="s">
        <v>16</v>
      </c>
      <c r="AG4" s="42" t="s">
        <v>17</v>
      </c>
      <c r="AH4" s="42" t="s">
        <v>16</v>
      </c>
      <c r="AI4" s="42" t="s">
        <v>17</v>
      </c>
      <c r="AJ4" s="43" t="s">
        <v>16</v>
      </c>
      <c r="AK4" s="43" t="s">
        <v>17</v>
      </c>
      <c r="AL4" s="43" t="s">
        <v>16</v>
      </c>
      <c r="AM4" s="43" t="s">
        <v>17</v>
      </c>
      <c r="AN4" s="43" t="s">
        <v>16</v>
      </c>
      <c r="AO4" s="43" t="s">
        <v>17</v>
      </c>
      <c r="AP4" s="43" t="s">
        <v>16</v>
      </c>
      <c r="AQ4" s="43" t="s">
        <v>17</v>
      </c>
      <c r="AR4" s="43" t="s">
        <v>16</v>
      </c>
      <c r="AS4" s="43" t="s">
        <v>17</v>
      </c>
      <c r="AT4" s="43" t="s">
        <v>16</v>
      </c>
      <c r="AU4" s="43" t="s">
        <v>17</v>
      </c>
      <c r="AV4" s="52" t="s">
        <v>16</v>
      </c>
      <c r="AW4" s="42" t="s">
        <v>17</v>
      </c>
      <c r="AX4" s="42"/>
      <c r="AY4" s="42"/>
    </row>
    <row r="5" spans="1:51" ht="25" customHeight="1">
      <c r="A5" s="39">
        <v>1</v>
      </c>
      <c r="B5" s="39" t="s">
        <v>460</v>
      </c>
      <c r="C5" s="39" t="s">
        <v>408</v>
      </c>
      <c r="D5" s="39" t="s">
        <v>409</v>
      </c>
      <c r="E5" s="39">
        <v>449</v>
      </c>
      <c r="F5" s="39">
        <v>491</v>
      </c>
      <c r="G5" s="39">
        <v>940</v>
      </c>
      <c r="H5" s="53">
        <v>2</v>
      </c>
      <c r="I5" s="53">
        <v>21.5</v>
      </c>
      <c r="J5" s="53">
        <v>1</v>
      </c>
      <c r="K5" s="53">
        <v>22.5</v>
      </c>
      <c r="L5" s="53">
        <v>2</v>
      </c>
      <c r="M5" s="53">
        <v>21.5</v>
      </c>
      <c r="N5" s="53">
        <v>1</v>
      </c>
      <c r="O5" s="53">
        <v>22.5</v>
      </c>
      <c r="P5" s="53">
        <v>2</v>
      </c>
      <c r="Q5" s="53">
        <v>21.5</v>
      </c>
      <c r="R5" s="53">
        <v>1</v>
      </c>
      <c r="S5" s="53">
        <v>22.5</v>
      </c>
      <c r="T5" s="53">
        <v>0</v>
      </c>
      <c r="U5" s="53">
        <v>23.5</v>
      </c>
      <c r="V5" s="53"/>
      <c r="W5" s="53"/>
      <c r="X5" s="53">
        <v>0</v>
      </c>
      <c r="Y5" s="53">
        <v>23.5</v>
      </c>
      <c r="Z5" s="53">
        <v>2</v>
      </c>
      <c r="AA5" s="53">
        <v>21.5</v>
      </c>
      <c r="AB5" s="53">
        <v>1</v>
      </c>
      <c r="AC5" s="53">
        <v>22.5</v>
      </c>
      <c r="AD5" s="53">
        <v>2</v>
      </c>
      <c r="AE5" s="53">
        <v>21.5</v>
      </c>
      <c r="AF5" s="53">
        <v>0</v>
      </c>
      <c r="AG5" s="53">
        <v>23.5</v>
      </c>
      <c r="AH5" s="53">
        <v>0</v>
      </c>
      <c r="AI5" s="53">
        <v>23.5</v>
      </c>
      <c r="AJ5" s="53">
        <v>1</v>
      </c>
      <c r="AK5" s="53">
        <v>22.5</v>
      </c>
      <c r="AL5" s="53">
        <v>1</v>
      </c>
      <c r="AM5" s="53">
        <v>22.5</v>
      </c>
      <c r="AN5" s="53">
        <v>0</v>
      </c>
      <c r="AO5" s="53">
        <v>11.6</v>
      </c>
      <c r="AP5" s="53">
        <v>0</v>
      </c>
      <c r="AQ5" s="53">
        <v>11.9</v>
      </c>
      <c r="AR5" s="53">
        <v>0</v>
      </c>
      <c r="AS5" s="53">
        <v>23.5</v>
      </c>
      <c r="AT5" s="53">
        <v>0</v>
      </c>
      <c r="AU5" s="53">
        <v>23.5</v>
      </c>
      <c r="AV5" s="56">
        <f>SUM(H5,J5,L5,N5,P5,R5,T5,V5,X5,Z5,AB5,AD5,AF5,AH5,AJ5,AL5,AN5,AP5,AR5,AT5)</f>
        <v>16</v>
      </c>
      <c r="AW5" s="51">
        <f>SUM(I5,K5,M5,O5,Q5,S5,U5,W5,Y5,AA5,AC5,AE5,AG5,AI5,AK5,AM5,AO5,AQ5,AS5,AU5)</f>
        <v>407</v>
      </c>
      <c r="AX5" s="51">
        <f>G5/3</f>
        <v>313.33333333333331</v>
      </c>
      <c r="AY5" s="51">
        <f>AX5/40</f>
        <v>7.833333333333333</v>
      </c>
    </row>
    <row r="6" spans="1:51" ht="25" customHeight="1">
      <c r="A6" s="39">
        <v>2</v>
      </c>
      <c r="B6" s="39" t="s">
        <v>460</v>
      </c>
      <c r="C6" s="39" t="s">
        <v>408</v>
      </c>
      <c r="D6" s="39" t="s">
        <v>410</v>
      </c>
      <c r="E6" s="39">
        <v>743</v>
      </c>
      <c r="F6" s="39">
        <v>709</v>
      </c>
      <c r="G6" s="39">
        <v>1452</v>
      </c>
      <c r="H6" s="53">
        <v>3</v>
      </c>
      <c r="I6" s="53">
        <v>33.299999999999997</v>
      </c>
      <c r="J6" s="53">
        <v>2</v>
      </c>
      <c r="K6" s="53">
        <v>34.299999999999997</v>
      </c>
      <c r="L6" s="53">
        <v>3</v>
      </c>
      <c r="M6" s="53">
        <v>33.299999999999997</v>
      </c>
      <c r="N6" s="53">
        <v>1</v>
      </c>
      <c r="O6" s="53">
        <v>35.299999999999997</v>
      </c>
      <c r="P6" s="53">
        <v>2</v>
      </c>
      <c r="Q6" s="53">
        <v>34.299999999999997</v>
      </c>
      <c r="R6" s="53">
        <v>0</v>
      </c>
      <c r="S6" s="53">
        <v>36.299999999999997</v>
      </c>
      <c r="T6" s="53">
        <v>0</v>
      </c>
      <c r="U6" s="53">
        <v>36.299999999999997</v>
      </c>
      <c r="V6" s="53"/>
      <c r="W6" s="53"/>
      <c r="X6" s="53">
        <v>0</v>
      </c>
      <c r="Y6" s="53">
        <v>36.299999999999997</v>
      </c>
      <c r="Z6" s="53">
        <v>3</v>
      </c>
      <c r="AA6" s="53">
        <v>33.299999999999997</v>
      </c>
      <c r="AB6" s="53">
        <v>1</v>
      </c>
      <c r="AC6" s="53">
        <v>35.299999999999997</v>
      </c>
      <c r="AD6" s="53">
        <v>2</v>
      </c>
      <c r="AE6" s="53">
        <v>34.299999999999997</v>
      </c>
      <c r="AF6" s="53">
        <v>0</v>
      </c>
      <c r="AG6" s="53">
        <v>36.299999999999997</v>
      </c>
      <c r="AH6" s="53">
        <v>1</v>
      </c>
      <c r="AI6" s="53">
        <v>35.299999999999997</v>
      </c>
      <c r="AJ6" s="53">
        <v>1</v>
      </c>
      <c r="AK6" s="53">
        <v>35.299999999999997</v>
      </c>
      <c r="AL6" s="53">
        <v>2</v>
      </c>
      <c r="AM6" s="53">
        <v>34.299999999999997</v>
      </c>
      <c r="AN6" s="53">
        <v>1</v>
      </c>
      <c r="AO6" s="53">
        <v>23.3</v>
      </c>
      <c r="AP6" s="53">
        <v>0</v>
      </c>
      <c r="AQ6" s="53">
        <v>12</v>
      </c>
      <c r="AR6" s="53">
        <v>1</v>
      </c>
      <c r="AS6" s="53">
        <v>35.299999999999997</v>
      </c>
      <c r="AT6" s="53">
        <v>1</v>
      </c>
      <c r="AU6" s="53">
        <v>35.299999999999997</v>
      </c>
      <c r="AV6" s="56">
        <f t="shared" ref="AV6:AW54" si="0">SUM(H6,J6,L6,N6,P6,R6,T6,V6,X6,Z6,AB6,AD6,AF6,AH6,AJ6,AL6,AN6,AP6,AR6,AT6)</f>
        <v>24</v>
      </c>
      <c r="AW6" s="51">
        <f t="shared" si="0"/>
        <v>629.4</v>
      </c>
      <c r="AX6" s="51">
        <f t="shared" ref="AX6:AX54" si="1">G6/3</f>
        <v>484</v>
      </c>
      <c r="AY6" s="51">
        <f t="shared" ref="AY6:AY54" si="2">AX6/40</f>
        <v>12.1</v>
      </c>
    </row>
    <row r="7" spans="1:51" ht="25" customHeight="1">
      <c r="A7" s="39">
        <v>3</v>
      </c>
      <c r="B7" s="39" t="s">
        <v>460</v>
      </c>
      <c r="C7" s="39" t="s">
        <v>408</v>
      </c>
      <c r="D7" s="39" t="s">
        <v>411</v>
      </c>
      <c r="E7" s="39">
        <v>387</v>
      </c>
      <c r="F7" s="39">
        <v>374</v>
      </c>
      <c r="G7" s="39">
        <v>761</v>
      </c>
      <c r="H7" s="53">
        <v>2</v>
      </c>
      <c r="I7" s="53">
        <v>17.024999999999999</v>
      </c>
      <c r="J7" s="53">
        <v>3</v>
      </c>
      <c r="K7" s="53">
        <v>16.024999999999999</v>
      </c>
      <c r="L7" s="53">
        <v>2</v>
      </c>
      <c r="M7" s="53">
        <v>17.024999999999999</v>
      </c>
      <c r="N7" s="53">
        <v>0</v>
      </c>
      <c r="O7" s="53">
        <v>19.024999999999999</v>
      </c>
      <c r="P7" s="53">
        <v>2</v>
      </c>
      <c r="Q7" s="53">
        <v>17.024999999999999</v>
      </c>
      <c r="R7" s="53">
        <v>1</v>
      </c>
      <c r="S7" s="53">
        <v>18.024999999999999</v>
      </c>
      <c r="T7" s="53">
        <v>1</v>
      </c>
      <c r="U7" s="53">
        <v>18.024999999999999</v>
      </c>
      <c r="V7" s="53"/>
      <c r="W7" s="53"/>
      <c r="X7" s="53">
        <v>1</v>
      </c>
      <c r="Y7" s="53">
        <v>18.024999999999999</v>
      </c>
      <c r="Z7" s="53">
        <v>2</v>
      </c>
      <c r="AA7" s="53">
        <v>17.024999999999999</v>
      </c>
      <c r="AB7" s="53">
        <v>0</v>
      </c>
      <c r="AC7" s="53">
        <v>19.024999999999999</v>
      </c>
      <c r="AD7" s="53">
        <v>2</v>
      </c>
      <c r="AE7" s="53">
        <v>17.024999999999999</v>
      </c>
      <c r="AF7" s="53">
        <v>1</v>
      </c>
      <c r="AG7" s="53">
        <v>18.024999999999999</v>
      </c>
      <c r="AH7" s="53">
        <v>1</v>
      </c>
      <c r="AI7" s="53">
        <v>18.024999999999999</v>
      </c>
      <c r="AJ7" s="53">
        <v>1</v>
      </c>
      <c r="AK7" s="53">
        <v>18.024999999999999</v>
      </c>
      <c r="AL7" s="53">
        <v>1</v>
      </c>
      <c r="AM7" s="53">
        <v>18.024999999999999</v>
      </c>
      <c r="AN7" s="53">
        <v>1</v>
      </c>
      <c r="AO7" s="53">
        <v>9.75</v>
      </c>
      <c r="AP7" s="53">
        <v>0</v>
      </c>
      <c r="AQ7" s="53">
        <v>8.2750000000000004</v>
      </c>
      <c r="AR7" s="53">
        <v>0</v>
      </c>
      <c r="AS7" s="53">
        <v>19.024999999999999</v>
      </c>
      <c r="AT7" s="53">
        <v>0</v>
      </c>
      <c r="AU7" s="53">
        <v>19.024999999999999</v>
      </c>
      <c r="AV7" s="56">
        <f t="shared" si="0"/>
        <v>21</v>
      </c>
      <c r="AW7" s="51">
        <f t="shared" si="0"/>
        <v>321.45</v>
      </c>
      <c r="AX7" s="51">
        <f t="shared" si="1"/>
        <v>253.66666666666666</v>
      </c>
      <c r="AY7" s="51">
        <f t="shared" si="2"/>
        <v>6.3416666666666668</v>
      </c>
    </row>
    <row r="8" spans="1:51" ht="25" customHeight="1">
      <c r="A8" s="39">
        <v>4</v>
      </c>
      <c r="B8" s="39" t="s">
        <v>460</v>
      </c>
      <c r="C8" s="39" t="s">
        <v>408</v>
      </c>
      <c r="D8" s="39" t="s">
        <v>412</v>
      </c>
      <c r="E8" s="39">
        <v>571</v>
      </c>
      <c r="F8" s="39">
        <v>552</v>
      </c>
      <c r="G8" s="39">
        <v>1123</v>
      </c>
      <c r="H8" s="53">
        <v>0</v>
      </c>
      <c r="I8" s="53">
        <v>28.074999999999999</v>
      </c>
      <c r="J8" s="53">
        <v>2</v>
      </c>
      <c r="K8" s="53">
        <v>26.074999999999999</v>
      </c>
      <c r="L8" s="53">
        <v>1</v>
      </c>
      <c r="M8" s="53">
        <v>27.074999999999999</v>
      </c>
      <c r="N8" s="53">
        <v>1</v>
      </c>
      <c r="O8" s="53">
        <v>27.074999999999999</v>
      </c>
      <c r="P8" s="53">
        <v>2</v>
      </c>
      <c r="Q8" s="53">
        <v>26.074999999999999</v>
      </c>
      <c r="R8" s="53">
        <v>2</v>
      </c>
      <c r="S8" s="53">
        <v>26.074999999999999</v>
      </c>
      <c r="T8" s="53">
        <v>0</v>
      </c>
      <c r="U8" s="53">
        <v>28.074999999999999</v>
      </c>
      <c r="V8" s="53"/>
      <c r="W8" s="53"/>
      <c r="X8" s="53">
        <v>0</v>
      </c>
      <c r="Y8" s="53">
        <v>28.074999999999999</v>
      </c>
      <c r="Z8" s="53">
        <v>1</v>
      </c>
      <c r="AA8" s="53">
        <v>27.074999999999999</v>
      </c>
      <c r="AB8" s="53">
        <v>1</v>
      </c>
      <c r="AC8" s="53">
        <v>27.074999999999999</v>
      </c>
      <c r="AD8" s="53">
        <v>2</v>
      </c>
      <c r="AE8" s="53">
        <v>26.074999999999999</v>
      </c>
      <c r="AF8" s="53">
        <v>1</v>
      </c>
      <c r="AG8" s="53">
        <v>27.074999999999999</v>
      </c>
      <c r="AH8" s="53">
        <v>1</v>
      </c>
      <c r="AI8" s="53">
        <v>27.074999999999999</v>
      </c>
      <c r="AJ8" s="53">
        <v>1</v>
      </c>
      <c r="AK8" s="53">
        <v>27.074999999999999</v>
      </c>
      <c r="AL8" s="53">
        <v>1</v>
      </c>
      <c r="AM8" s="53">
        <v>27.074999999999999</v>
      </c>
      <c r="AN8" s="53">
        <v>1</v>
      </c>
      <c r="AO8" s="53">
        <v>8.4</v>
      </c>
      <c r="AP8" s="53">
        <v>0</v>
      </c>
      <c r="AQ8" s="53">
        <v>18.675000000000001</v>
      </c>
      <c r="AR8" s="53">
        <v>1</v>
      </c>
      <c r="AS8" s="53">
        <v>27.074999999999999</v>
      </c>
      <c r="AT8" s="53">
        <v>0</v>
      </c>
      <c r="AU8" s="53">
        <v>28.074999999999999</v>
      </c>
      <c r="AV8" s="56">
        <f t="shared" si="0"/>
        <v>18</v>
      </c>
      <c r="AW8" s="51">
        <f t="shared" si="0"/>
        <v>487.34999999999985</v>
      </c>
      <c r="AX8" s="51">
        <f t="shared" si="1"/>
        <v>374.33333333333331</v>
      </c>
      <c r="AY8" s="51">
        <f t="shared" si="2"/>
        <v>9.3583333333333325</v>
      </c>
    </row>
    <row r="9" spans="1:51" ht="25" customHeight="1">
      <c r="A9" s="39">
        <v>5</v>
      </c>
      <c r="B9" s="39" t="s">
        <v>460</v>
      </c>
      <c r="C9" s="39" t="s">
        <v>408</v>
      </c>
      <c r="D9" s="40" t="s">
        <v>413</v>
      </c>
      <c r="E9" s="40">
        <v>392</v>
      </c>
      <c r="F9" s="40">
        <v>382</v>
      </c>
      <c r="G9" s="40">
        <v>774</v>
      </c>
      <c r="H9" s="53">
        <v>2</v>
      </c>
      <c r="I9" s="53">
        <v>17.350000000000001</v>
      </c>
      <c r="J9" s="53">
        <v>4</v>
      </c>
      <c r="K9" s="53">
        <v>15.350000000000001</v>
      </c>
      <c r="L9" s="53">
        <v>2</v>
      </c>
      <c r="M9" s="53">
        <v>17.350000000000001</v>
      </c>
      <c r="N9" s="53">
        <v>0</v>
      </c>
      <c r="O9" s="53">
        <v>19.350000000000001</v>
      </c>
      <c r="P9" s="53">
        <v>1</v>
      </c>
      <c r="Q9" s="53">
        <v>18.350000000000001</v>
      </c>
      <c r="R9" s="53">
        <v>4</v>
      </c>
      <c r="S9" s="53">
        <v>15.350000000000001</v>
      </c>
      <c r="T9" s="53">
        <v>0</v>
      </c>
      <c r="U9" s="53">
        <v>19.350000000000001</v>
      </c>
      <c r="V9" s="53"/>
      <c r="W9" s="53"/>
      <c r="X9" s="53">
        <v>1</v>
      </c>
      <c r="Y9" s="53">
        <v>18.350000000000001</v>
      </c>
      <c r="Z9" s="53">
        <v>2</v>
      </c>
      <c r="AA9" s="53">
        <v>17.350000000000001</v>
      </c>
      <c r="AB9" s="53">
        <v>0</v>
      </c>
      <c r="AC9" s="53">
        <v>19.350000000000001</v>
      </c>
      <c r="AD9" s="53">
        <v>1</v>
      </c>
      <c r="AE9" s="53">
        <v>18.350000000000001</v>
      </c>
      <c r="AF9" s="53">
        <v>1</v>
      </c>
      <c r="AG9" s="53">
        <v>18.350000000000001</v>
      </c>
      <c r="AH9" s="53">
        <v>1</v>
      </c>
      <c r="AI9" s="53">
        <v>18.350000000000001</v>
      </c>
      <c r="AJ9" s="53">
        <v>1</v>
      </c>
      <c r="AK9" s="53">
        <v>18.350000000000001</v>
      </c>
      <c r="AL9" s="53">
        <v>1</v>
      </c>
      <c r="AM9" s="53">
        <v>18.350000000000001</v>
      </c>
      <c r="AN9" s="53">
        <v>1</v>
      </c>
      <c r="AO9" s="53">
        <v>11.9</v>
      </c>
      <c r="AP9" s="53">
        <v>1</v>
      </c>
      <c r="AQ9" s="53">
        <v>5.45</v>
      </c>
      <c r="AR9" s="53">
        <v>0</v>
      </c>
      <c r="AS9" s="53">
        <v>19.350000000000001</v>
      </c>
      <c r="AT9" s="53">
        <v>0</v>
      </c>
      <c r="AU9" s="53">
        <v>19.350000000000001</v>
      </c>
      <c r="AV9" s="56">
        <f t="shared" si="0"/>
        <v>23</v>
      </c>
      <c r="AW9" s="51">
        <f t="shared" si="0"/>
        <v>325.29999999999995</v>
      </c>
      <c r="AX9" s="51">
        <f t="shared" si="1"/>
        <v>258</v>
      </c>
      <c r="AY9" s="51">
        <f t="shared" si="2"/>
        <v>6.45</v>
      </c>
    </row>
    <row r="10" spans="1:51" ht="25" customHeight="1">
      <c r="A10" s="39">
        <v>6</v>
      </c>
      <c r="B10" s="39" t="s">
        <v>460</v>
      </c>
      <c r="C10" s="39" t="s">
        <v>408</v>
      </c>
      <c r="D10" s="40" t="s">
        <v>414</v>
      </c>
      <c r="E10" s="40">
        <v>470</v>
      </c>
      <c r="F10" s="40">
        <v>450</v>
      </c>
      <c r="G10" s="40">
        <v>920</v>
      </c>
      <c r="H10" s="53">
        <v>2</v>
      </c>
      <c r="I10" s="53">
        <v>21</v>
      </c>
      <c r="J10" s="53">
        <v>2</v>
      </c>
      <c r="K10" s="53">
        <v>21</v>
      </c>
      <c r="L10" s="53">
        <v>1</v>
      </c>
      <c r="M10" s="53">
        <v>22</v>
      </c>
      <c r="N10" s="53">
        <v>0</v>
      </c>
      <c r="O10" s="53">
        <v>23</v>
      </c>
      <c r="P10" s="53">
        <v>1</v>
      </c>
      <c r="Q10" s="53">
        <v>22</v>
      </c>
      <c r="R10" s="53">
        <v>1</v>
      </c>
      <c r="S10" s="53">
        <v>22</v>
      </c>
      <c r="T10" s="53">
        <v>0</v>
      </c>
      <c r="U10" s="53">
        <v>23</v>
      </c>
      <c r="V10" s="53"/>
      <c r="W10" s="53"/>
      <c r="X10" s="53">
        <v>0</v>
      </c>
      <c r="Y10" s="53">
        <v>23</v>
      </c>
      <c r="Z10" s="53">
        <v>1</v>
      </c>
      <c r="AA10" s="53">
        <v>22</v>
      </c>
      <c r="AB10" s="53">
        <v>0</v>
      </c>
      <c r="AC10" s="53">
        <v>23</v>
      </c>
      <c r="AD10" s="53">
        <v>1</v>
      </c>
      <c r="AE10" s="53">
        <v>22</v>
      </c>
      <c r="AF10" s="53">
        <v>1</v>
      </c>
      <c r="AG10" s="53">
        <v>22</v>
      </c>
      <c r="AH10" s="53">
        <v>0</v>
      </c>
      <c r="AI10" s="53">
        <v>23</v>
      </c>
      <c r="AJ10" s="53">
        <v>1</v>
      </c>
      <c r="AK10" s="53">
        <v>22</v>
      </c>
      <c r="AL10" s="53">
        <v>2</v>
      </c>
      <c r="AM10" s="53">
        <v>21</v>
      </c>
      <c r="AN10" s="53">
        <v>1</v>
      </c>
      <c r="AO10" s="53">
        <v>6.15</v>
      </c>
      <c r="AP10" s="53">
        <v>1</v>
      </c>
      <c r="AQ10" s="53">
        <v>14.85</v>
      </c>
      <c r="AR10" s="53">
        <v>0</v>
      </c>
      <c r="AS10" s="53">
        <v>23</v>
      </c>
      <c r="AT10" s="53">
        <v>1</v>
      </c>
      <c r="AU10" s="53">
        <v>22</v>
      </c>
      <c r="AV10" s="56">
        <f t="shared" si="0"/>
        <v>16</v>
      </c>
      <c r="AW10" s="51">
        <f t="shared" si="0"/>
        <v>398</v>
      </c>
      <c r="AX10" s="51">
        <f t="shared" si="1"/>
        <v>306.66666666666669</v>
      </c>
      <c r="AY10" s="51">
        <f t="shared" si="2"/>
        <v>7.666666666666667</v>
      </c>
    </row>
    <row r="11" spans="1:51" ht="25" customHeight="1">
      <c r="A11" s="39">
        <v>7</v>
      </c>
      <c r="B11" s="39" t="s">
        <v>460</v>
      </c>
      <c r="C11" s="39" t="s">
        <v>415</v>
      </c>
      <c r="D11" s="40" t="s">
        <v>416</v>
      </c>
      <c r="E11" s="40">
        <v>694</v>
      </c>
      <c r="F11" s="40">
        <v>361</v>
      </c>
      <c r="G11" s="40">
        <v>1055</v>
      </c>
      <c r="H11" s="53">
        <v>4</v>
      </c>
      <c r="I11" s="53">
        <v>22.375</v>
      </c>
      <c r="J11" s="53">
        <v>4</v>
      </c>
      <c r="K11" s="53">
        <v>22.375</v>
      </c>
      <c r="L11" s="53">
        <v>3</v>
      </c>
      <c r="M11" s="53">
        <v>23.375</v>
      </c>
      <c r="N11" s="53">
        <v>2</v>
      </c>
      <c r="O11" s="53">
        <v>24.375</v>
      </c>
      <c r="P11" s="53">
        <v>2</v>
      </c>
      <c r="Q11" s="53">
        <v>24.375</v>
      </c>
      <c r="R11" s="53">
        <v>3</v>
      </c>
      <c r="S11" s="53">
        <v>23.375</v>
      </c>
      <c r="T11" s="53">
        <v>0</v>
      </c>
      <c r="U11" s="53">
        <v>26.375</v>
      </c>
      <c r="V11" s="53"/>
      <c r="W11" s="53"/>
      <c r="X11" s="53">
        <v>1</v>
      </c>
      <c r="Y11" s="53">
        <v>25.375</v>
      </c>
      <c r="Z11" s="53">
        <v>3</v>
      </c>
      <c r="AA11" s="53">
        <v>23.375</v>
      </c>
      <c r="AB11" s="53">
        <v>2</v>
      </c>
      <c r="AC11" s="53">
        <v>24.375</v>
      </c>
      <c r="AD11" s="53">
        <v>2</v>
      </c>
      <c r="AE11" s="53">
        <v>24.375</v>
      </c>
      <c r="AF11" s="53">
        <v>2</v>
      </c>
      <c r="AG11" s="53">
        <v>24.375</v>
      </c>
      <c r="AH11" s="53">
        <v>1</v>
      </c>
      <c r="AI11" s="53">
        <v>25.375</v>
      </c>
      <c r="AJ11" s="53">
        <v>2</v>
      </c>
      <c r="AK11" s="53">
        <v>24.375</v>
      </c>
      <c r="AL11" s="53">
        <v>2</v>
      </c>
      <c r="AM11" s="53">
        <v>24.375</v>
      </c>
      <c r="AN11" s="53">
        <v>1</v>
      </c>
      <c r="AO11" s="53">
        <v>10.25</v>
      </c>
      <c r="AP11" s="53">
        <v>1</v>
      </c>
      <c r="AQ11" s="53">
        <v>14.125</v>
      </c>
      <c r="AR11" s="53">
        <v>1</v>
      </c>
      <c r="AS11" s="53">
        <v>25.375</v>
      </c>
      <c r="AT11" s="53">
        <v>0</v>
      </c>
      <c r="AU11" s="53">
        <v>26.375</v>
      </c>
      <c r="AV11" s="56">
        <f t="shared" si="0"/>
        <v>36</v>
      </c>
      <c r="AW11" s="51">
        <f t="shared" si="0"/>
        <v>438.75</v>
      </c>
      <c r="AX11" s="51">
        <f t="shared" si="1"/>
        <v>351.66666666666669</v>
      </c>
      <c r="AY11" s="51">
        <f t="shared" si="2"/>
        <v>8.7916666666666679</v>
      </c>
    </row>
    <row r="12" spans="1:51" ht="25" customHeight="1">
      <c r="A12" s="39"/>
      <c r="B12" s="39" t="s">
        <v>460</v>
      </c>
      <c r="C12" s="39" t="s">
        <v>415</v>
      </c>
      <c r="D12" s="40" t="s">
        <v>417</v>
      </c>
      <c r="E12" s="40">
        <v>404</v>
      </c>
      <c r="F12" s="40">
        <v>333</v>
      </c>
      <c r="G12" s="40">
        <v>737</v>
      </c>
      <c r="H12" s="53">
        <v>2</v>
      </c>
      <c r="I12" s="53">
        <v>16.425000000000001</v>
      </c>
      <c r="J12" s="53">
        <v>2</v>
      </c>
      <c r="K12" s="53">
        <v>16.425000000000001</v>
      </c>
      <c r="L12" s="53">
        <v>2</v>
      </c>
      <c r="M12" s="53">
        <v>16.425000000000001</v>
      </c>
      <c r="N12" s="53">
        <v>1</v>
      </c>
      <c r="O12" s="53">
        <v>17.425000000000001</v>
      </c>
      <c r="P12" s="53">
        <v>2</v>
      </c>
      <c r="Q12" s="53">
        <v>16.425000000000001</v>
      </c>
      <c r="R12" s="53">
        <v>3</v>
      </c>
      <c r="S12" s="53">
        <v>15.425000000000001</v>
      </c>
      <c r="T12" s="53">
        <v>1</v>
      </c>
      <c r="U12" s="53">
        <v>17.425000000000001</v>
      </c>
      <c r="V12" s="53"/>
      <c r="W12" s="53"/>
      <c r="X12" s="53">
        <v>0</v>
      </c>
      <c r="Y12" s="53">
        <v>18.425000000000001</v>
      </c>
      <c r="Z12" s="53">
        <v>2</v>
      </c>
      <c r="AA12" s="53">
        <v>16.425000000000001</v>
      </c>
      <c r="AB12" s="53">
        <v>1</v>
      </c>
      <c r="AC12" s="53">
        <v>17.425000000000001</v>
      </c>
      <c r="AD12" s="53">
        <v>2</v>
      </c>
      <c r="AE12" s="53">
        <v>16.425000000000001</v>
      </c>
      <c r="AF12" s="53">
        <v>1</v>
      </c>
      <c r="AG12" s="53">
        <v>17.425000000000001</v>
      </c>
      <c r="AH12" s="53">
        <v>2</v>
      </c>
      <c r="AI12" s="53">
        <v>16.425000000000001</v>
      </c>
      <c r="AJ12" s="53">
        <v>3</v>
      </c>
      <c r="AK12" s="53">
        <v>15.425000000000001</v>
      </c>
      <c r="AL12" s="53">
        <v>1</v>
      </c>
      <c r="AM12" s="53">
        <v>17.425000000000001</v>
      </c>
      <c r="AN12" s="53">
        <v>1</v>
      </c>
      <c r="AO12" s="53">
        <v>3.875</v>
      </c>
      <c r="AP12" s="53">
        <v>1</v>
      </c>
      <c r="AQ12" s="53">
        <v>12.55</v>
      </c>
      <c r="AR12" s="53">
        <v>0</v>
      </c>
      <c r="AS12" s="53">
        <v>18.425000000000001</v>
      </c>
      <c r="AT12" s="53">
        <v>0</v>
      </c>
      <c r="AU12" s="53">
        <v>18.425000000000001</v>
      </c>
      <c r="AV12" s="56">
        <f t="shared" si="0"/>
        <v>27</v>
      </c>
      <c r="AW12" s="51">
        <f t="shared" si="0"/>
        <v>304.65000000000009</v>
      </c>
      <c r="AX12" s="51">
        <f t="shared" si="1"/>
        <v>245.66666666666666</v>
      </c>
      <c r="AY12" s="51">
        <f t="shared" si="2"/>
        <v>6.1416666666666666</v>
      </c>
    </row>
    <row r="13" spans="1:51" ht="25" customHeight="1">
      <c r="A13" s="39"/>
      <c r="B13" s="39" t="s">
        <v>460</v>
      </c>
      <c r="C13" s="39" t="s">
        <v>415</v>
      </c>
      <c r="D13" s="40" t="s">
        <v>418</v>
      </c>
      <c r="E13" s="40">
        <v>191</v>
      </c>
      <c r="F13" s="40">
        <v>174</v>
      </c>
      <c r="G13" s="40">
        <v>365</v>
      </c>
      <c r="H13" s="54">
        <v>2</v>
      </c>
      <c r="I13" s="53">
        <v>7.125</v>
      </c>
      <c r="J13" s="53">
        <v>3</v>
      </c>
      <c r="K13" s="53">
        <v>6.125</v>
      </c>
      <c r="L13" s="53">
        <v>2</v>
      </c>
      <c r="M13" s="53">
        <v>7.125</v>
      </c>
      <c r="N13" s="53">
        <v>1</v>
      </c>
      <c r="O13" s="53">
        <v>8.125</v>
      </c>
      <c r="P13" s="53">
        <v>1</v>
      </c>
      <c r="Q13" s="53">
        <v>8.125</v>
      </c>
      <c r="R13" s="53">
        <v>3</v>
      </c>
      <c r="S13" s="53">
        <v>6.125</v>
      </c>
      <c r="T13" s="53">
        <v>1</v>
      </c>
      <c r="U13" s="53">
        <v>8.125</v>
      </c>
      <c r="V13" s="54"/>
      <c r="W13" s="53"/>
      <c r="X13" s="53">
        <v>0</v>
      </c>
      <c r="Y13" s="53">
        <v>9.125</v>
      </c>
      <c r="Z13" s="53">
        <v>2</v>
      </c>
      <c r="AA13" s="53">
        <v>7.125</v>
      </c>
      <c r="AB13" s="53">
        <v>1</v>
      </c>
      <c r="AC13" s="53">
        <v>8.125</v>
      </c>
      <c r="AD13" s="53">
        <v>1</v>
      </c>
      <c r="AE13" s="53">
        <v>8.125</v>
      </c>
      <c r="AF13" s="53">
        <v>1</v>
      </c>
      <c r="AG13" s="53">
        <v>8.125</v>
      </c>
      <c r="AH13" s="53">
        <v>0</v>
      </c>
      <c r="AI13" s="53">
        <v>9.125</v>
      </c>
      <c r="AJ13" s="54">
        <v>1</v>
      </c>
      <c r="AK13" s="53">
        <v>8.125</v>
      </c>
      <c r="AL13" s="53">
        <v>2</v>
      </c>
      <c r="AM13" s="53">
        <v>7.125</v>
      </c>
      <c r="AN13" s="53">
        <v>1</v>
      </c>
      <c r="AO13" s="53">
        <v>6.65</v>
      </c>
      <c r="AP13" s="53">
        <v>1</v>
      </c>
      <c r="AQ13" s="53">
        <v>0.47500000000000009</v>
      </c>
      <c r="AR13" s="53">
        <v>1</v>
      </c>
      <c r="AS13" s="53">
        <v>8.125</v>
      </c>
      <c r="AT13" s="53">
        <v>0</v>
      </c>
      <c r="AU13" s="53">
        <v>9.125</v>
      </c>
      <c r="AV13" s="56">
        <f t="shared" si="0"/>
        <v>24</v>
      </c>
      <c r="AW13" s="51">
        <f t="shared" si="0"/>
        <v>140.25</v>
      </c>
      <c r="AX13" s="51">
        <f t="shared" si="1"/>
        <v>121.66666666666667</v>
      </c>
      <c r="AY13" s="51">
        <f t="shared" si="2"/>
        <v>3.041666666666667</v>
      </c>
    </row>
    <row r="14" spans="1:51" ht="25" customHeight="1">
      <c r="A14" s="39"/>
      <c r="B14" s="39" t="s">
        <v>460</v>
      </c>
      <c r="C14" s="39" t="s">
        <v>415</v>
      </c>
      <c r="D14" s="40" t="s">
        <v>419</v>
      </c>
      <c r="E14" s="40">
        <v>244</v>
      </c>
      <c r="F14" s="40">
        <v>191</v>
      </c>
      <c r="G14" s="40">
        <v>435</v>
      </c>
      <c r="H14" s="54">
        <v>3</v>
      </c>
      <c r="I14" s="53">
        <v>7.875</v>
      </c>
      <c r="J14" s="53">
        <v>2</v>
      </c>
      <c r="K14" s="53">
        <v>8.875</v>
      </c>
      <c r="L14" s="53">
        <v>1</v>
      </c>
      <c r="M14" s="53">
        <v>9.875</v>
      </c>
      <c r="N14" s="53">
        <v>1</v>
      </c>
      <c r="O14" s="53">
        <v>9.875</v>
      </c>
      <c r="P14" s="53">
        <v>1</v>
      </c>
      <c r="Q14" s="53">
        <v>9.875</v>
      </c>
      <c r="R14" s="53">
        <v>1</v>
      </c>
      <c r="S14" s="53">
        <v>9.875</v>
      </c>
      <c r="T14" s="53">
        <v>1</v>
      </c>
      <c r="U14" s="53">
        <v>9.875</v>
      </c>
      <c r="V14" s="54"/>
      <c r="W14" s="53"/>
      <c r="X14" s="53">
        <v>0</v>
      </c>
      <c r="Y14" s="53">
        <v>10.875</v>
      </c>
      <c r="Z14" s="53">
        <v>1</v>
      </c>
      <c r="AA14" s="53">
        <v>9.875</v>
      </c>
      <c r="AB14" s="53">
        <v>1</v>
      </c>
      <c r="AC14" s="53">
        <v>9.875</v>
      </c>
      <c r="AD14" s="53">
        <v>1</v>
      </c>
      <c r="AE14" s="53">
        <v>9.875</v>
      </c>
      <c r="AF14" s="53">
        <v>1</v>
      </c>
      <c r="AG14" s="53">
        <v>9.875</v>
      </c>
      <c r="AH14" s="53">
        <v>1</v>
      </c>
      <c r="AI14" s="53">
        <v>9.875</v>
      </c>
      <c r="AJ14" s="54">
        <v>1</v>
      </c>
      <c r="AK14" s="53">
        <v>9.875</v>
      </c>
      <c r="AL14" s="53">
        <v>1</v>
      </c>
      <c r="AM14" s="53">
        <v>9.875</v>
      </c>
      <c r="AN14" s="53">
        <v>1</v>
      </c>
      <c r="AO14" s="53">
        <v>2.15</v>
      </c>
      <c r="AP14" s="53">
        <v>0</v>
      </c>
      <c r="AQ14" s="53">
        <v>7.7249999999999996</v>
      </c>
      <c r="AR14" s="53">
        <v>1</v>
      </c>
      <c r="AS14" s="53">
        <v>9.875</v>
      </c>
      <c r="AT14" s="53">
        <v>0</v>
      </c>
      <c r="AU14" s="53">
        <v>10.875</v>
      </c>
      <c r="AV14" s="56">
        <f t="shared" si="0"/>
        <v>19</v>
      </c>
      <c r="AW14" s="51">
        <f t="shared" si="0"/>
        <v>176.75</v>
      </c>
      <c r="AX14" s="51">
        <f t="shared" si="1"/>
        <v>145</v>
      </c>
      <c r="AY14" s="51">
        <f t="shared" si="2"/>
        <v>3.625</v>
      </c>
    </row>
    <row r="15" spans="1:51" ht="25" customHeight="1">
      <c r="A15" s="39"/>
      <c r="B15" s="39" t="s">
        <v>460</v>
      </c>
      <c r="C15" s="39" t="s">
        <v>415</v>
      </c>
      <c r="D15" s="40" t="s">
        <v>420</v>
      </c>
      <c r="E15" s="40">
        <v>360</v>
      </c>
      <c r="F15" s="40">
        <v>297</v>
      </c>
      <c r="G15" s="40">
        <v>657</v>
      </c>
      <c r="H15" s="54">
        <v>3</v>
      </c>
      <c r="I15" s="53">
        <v>13.425000000000001</v>
      </c>
      <c r="J15" s="53">
        <v>2</v>
      </c>
      <c r="K15" s="53">
        <v>14.425000000000001</v>
      </c>
      <c r="L15" s="53">
        <v>3</v>
      </c>
      <c r="M15" s="53">
        <v>13.425000000000001</v>
      </c>
      <c r="N15" s="53">
        <v>2</v>
      </c>
      <c r="O15" s="53">
        <v>14.425000000000001</v>
      </c>
      <c r="P15" s="53">
        <v>1</v>
      </c>
      <c r="Q15" s="53">
        <v>15.425000000000001</v>
      </c>
      <c r="R15" s="53">
        <v>1</v>
      </c>
      <c r="S15" s="53">
        <v>15.425000000000001</v>
      </c>
      <c r="T15" s="53">
        <v>1</v>
      </c>
      <c r="U15" s="53">
        <v>15.425000000000001</v>
      </c>
      <c r="V15" s="54"/>
      <c r="W15" s="53"/>
      <c r="X15" s="53">
        <v>0</v>
      </c>
      <c r="Y15" s="53">
        <v>16.425000000000001</v>
      </c>
      <c r="Z15" s="53">
        <v>3</v>
      </c>
      <c r="AA15" s="53">
        <v>13.425000000000001</v>
      </c>
      <c r="AB15" s="53">
        <v>2</v>
      </c>
      <c r="AC15" s="53">
        <v>14.425000000000001</v>
      </c>
      <c r="AD15" s="53">
        <v>1</v>
      </c>
      <c r="AE15" s="53">
        <v>15.425000000000001</v>
      </c>
      <c r="AF15" s="53">
        <v>2</v>
      </c>
      <c r="AG15" s="53">
        <v>14.425000000000001</v>
      </c>
      <c r="AH15" s="53">
        <v>1</v>
      </c>
      <c r="AI15" s="53">
        <v>15.425000000000001</v>
      </c>
      <c r="AJ15" s="54">
        <v>1</v>
      </c>
      <c r="AK15" s="53">
        <v>15.425000000000001</v>
      </c>
      <c r="AL15" s="53">
        <v>1</v>
      </c>
      <c r="AM15" s="53">
        <v>15.425000000000001</v>
      </c>
      <c r="AN15" s="53">
        <v>1</v>
      </c>
      <c r="AO15" s="53">
        <v>8.6750000000000007</v>
      </c>
      <c r="AP15" s="53">
        <v>1</v>
      </c>
      <c r="AQ15" s="53">
        <v>5.75</v>
      </c>
      <c r="AR15" s="53">
        <v>2</v>
      </c>
      <c r="AS15" s="53">
        <v>14.425000000000001</v>
      </c>
      <c r="AT15" s="53">
        <v>0</v>
      </c>
      <c r="AU15" s="53">
        <v>16.425000000000001</v>
      </c>
      <c r="AV15" s="56">
        <f t="shared" si="0"/>
        <v>28</v>
      </c>
      <c r="AW15" s="51">
        <f t="shared" si="0"/>
        <v>267.65000000000009</v>
      </c>
      <c r="AX15" s="51">
        <f t="shared" si="1"/>
        <v>219</v>
      </c>
      <c r="AY15" s="51">
        <f t="shared" si="2"/>
        <v>5.4749999999999996</v>
      </c>
    </row>
    <row r="16" spans="1:51" ht="25" customHeight="1">
      <c r="A16" s="39"/>
      <c r="B16" s="39" t="s">
        <v>460</v>
      </c>
      <c r="C16" s="39" t="s">
        <v>415</v>
      </c>
      <c r="D16" s="40" t="s">
        <v>421</v>
      </c>
      <c r="E16" s="40">
        <v>0</v>
      </c>
      <c r="F16" s="40">
        <v>521</v>
      </c>
      <c r="G16" s="40">
        <v>521</v>
      </c>
      <c r="H16" s="54">
        <v>2</v>
      </c>
      <c r="I16" s="53">
        <v>11.025</v>
      </c>
      <c r="J16" s="53">
        <v>2</v>
      </c>
      <c r="K16" s="53">
        <v>11.025</v>
      </c>
      <c r="L16" s="53">
        <v>2</v>
      </c>
      <c r="M16" s="53">
        <v>11.025</v>
      </c>
      <c r="N16" s="53">
        <v>3</v>
      </c>
      <c r="O16" s="53">
        <v>10.025</v>
      </c>
      <c r="P16" s="53">
        <v>1</v>
      </c>
      <c r="Q16" s="53">
        <v>12.025</v>
      </c>
      <c r="R16" s="53">
        <v>1</v>
      </c>
      <c r="S16" s="53">
        <v>12.025</v>
      </c>
      <c r="T16" s="53">
        <v>0</v>
      </c>
      <c r="U16" s="53">
        <v>13.025</v>
      </c>
      <c r="V16" s="54"/>
      <c r="W16" s="53"/>
      <c r="X16" s="53">
        <v>0</v>
      </c>
      <c r="Y16" s="53">
        <v>13.025</v>
      </c>
      <c r="Z16" s="53">
        <v>2</v>
      </c>
      <c r="AA16" s="53">
        <v>11.025</v>
      </c>
      <c r="AB16" s="53">
        <v>3</v>
      </c>
      <c r="AC16" s="53">
        <v>10.025</v>
      </c>
      <c r="AD16" s="53">
        <v>1</v>
      </c>
      <c r="AE16" s="53">
        <v>12.025</v>
      </c>
      <c r="AF16" s="53">
        <v>2</v>
      </c>
      <c r="AG16" s="53">
        <v>11.025</v>
      </c>
      <c r="AH16" s="53">
        <v>1</v>
      </c>
      <c r="AI16" s="53">
        <v>12.025</v>
      </c>
      <c r="AJ16" s="54">
        <v>1</v>
      </c>
      <c r="AK16" s="53">
        <v>12.025</v>
      </c>
      <c r="AL16" s="53">
        <v>1</v>
      </c>
      <c r="AM16" s="53">
        <v>12.025</v>
      </c>
      <c r="AN16" s="53">
        <v>1</v>
      </c>
      <c r="AO16" s="53">
        <v>4.7249999999999996</v>
      </c>
      <c r="AP16" s="53">
        <v>1</v>
      </c>
      <c r="AQ16" s="53">
        <v>6.3</v>
      </c>
      <c r="AR16" s="53">
        <v>0</v>
      </c>
      <c r="AS16" s="53">
        <v>13.025</v>
      </c>
      <c r="AT16" s="53">
        <v>1</v>
      </c>
      <c r="AU16" s="53">
        <v>12.025</v>
      </c>
      <c r="AV16" s="56">
        <f t="shared" si="0"/>
        <v>25</v>
      </c>
      <c r="AW16" s="51">
        <f t="shared" si="0"/>
        <v>209.45000000000007</v>
      </c>
      <c r="AX16" s="51">
        <f t="shared" si="1"/>
        <v>173.66666666666666</v>
      </c>
      <c r="AY16" s="51">
        <f t="shared" si="2"/>
        <v>4.3416666666666668</v>
      </c>
    </row>
    <row r="17" spans="1:51" ht="25" customHeight="1">
      <c r="A17" s="39"/>
      <c r="B17" s="39" t="s">
        <v>460</v>
      </c>
      <c r="C17" s="39" t="s">
        <v>415</v>
      </c>
      <c r="D17" s="40" t="s">
        <v>422</v>
      </c>
      <c r="E17" s="40">
        <v>396</v>
      </c>
      <c r="F17" s="40">
        <v>244</v>
      </c>
      <c r="G17" s="40">
        <v>640</v>
      </c>
      <c r="H17" s="54">
        <v>1</v>
      </c>
      <c r="I17" s="53">
        <v>15</v>
      </c>
      <c r="J17" s="53">
        <v>2</v>
      </c>
      <c r="K17" s="53">
        <v>14</v>
      </c>
      <c r="L17" s="53">
        <v>1</v>
      </c>
      <c r="M17" s="53">
        <v>15</v>
      </c>
      <c r="N17" s="53">
        <v>0</v>
      </c>
      <c r="O17" s="53">
        <v>16</v>
      </c>
      <c r="P17" s="53">
        <v>2</v>
      </c>
      <c r="Q17" s="53">
        <v>14</v>
      </c>
      <c r="R17" s="53">
        <v>1</v>
      </c>
      <c r="S17" s="53">
        <v>15</v>
      </c>
      <c r="T17" s="53">
        <v>0</v>
      </c>
      <c r="U17" s="53">
        <v>16</v>
      </c>
      <c r="V17" s="54"/>
      <c r="W17" s="53"/>
      <c r="X17" s="53">
        <v>1</v>
      </c>
      <c r="Y17" s="53">
        <v>15</v>
      </c>
      <c r="Z17" s="53">
        <v>1</v>
      </c>
      <c r="AA17" s="53">
        <v>15</v>
      </c>
      <c r="AB17" s="53">
        <v>0</v>
      </c>
      <c r="AC17" s="53">
        <v>16</v>
      </c>
      <c r="AD17" s="53">
        <v>2</v>
      </c>
      <c r="AE17" s="53">
        <v>14</v>
      </c>
      <c r="AF17" s="53">
        <v>1</v>
      </c>
      <c r="AG17" s="53">
        <v>15</v>
      </c>
      <c r="AH17" s="53">
        <v>1</v>
      </c>
      <c r="AI17" s="53">
        <v>15</v>
      </c>
      <c r="AJ17" s="54">
        <v>1</v>
      </c>
      <c r="AK17" s="53">
        <v>15</v>
      </c>
      <c r="AL17" s="53">
        <v>1</v>
      </c>
      <c r="AM17" s="53">
        <v>15</v>
      </c>
      <c r="AN17" s="53">
        <v>1</v>
      </c>
      <c r="AO17" s="53">
        <v>-1</v>
      </c>
      <c r="AP17" s="53">
        <v>1</v>
      </c>
      <c r="AQ17" s="53">
        <v>15</v>
      </c>
      <c r="AR17" s="53">
        <v>0</v>
      </c>
      <c r="AS17" s="53">
        <v>16</v>
      </c>
      <c r="AT17" s="53">
        <v>1</v>
      </c>
      <c r="AU17" s="53">
        <v>15</v>
      </c>
      <c r="AV17" s="56">
        <f t="shared" si="0"/>
        <v>18</v>
      </c>
      <c r="AW17" s="51">
        <f t="shared" si="0"/>
        <v>270</v>
      </c>
      <c r="AX17" s="51">
        <f t="shared" si="1"/>
        <v>213.33333333333334</v>
      </c>
      <c r="AY17" s="51">
        <f t="shared" si="2"/>
        <v>5.3333333333333339</v>
      </c>
    </row>
    <row r="18" spans="1:51" ht="25" customHeight="1">
      <c r="A18" s="39"/>
      <c r="B18" s="39" t="s">
        <v>460</v>
      </c>
      <c r="C18" s="39" t="s">
        <v>415</v>
      </c>
      <c r="D18" s="40" t="s">
        <v>423</v>
      </c>
      <c r="E18" s="40">
        <v>395</v>
      </c>
      <c r="F18" s="40">
        <v>263</v>
      </c>
      <c r="G18" s="40">
        <v>658</v>
      </c>
      <c r="H18" s="54">
        <v>2</v>
      </c>
      <c r="I18" s="53">
        <v>14.45</v>
      </c>
      <c r="J18" s="53">
        <v>3</v>
      </c>
      <c r="K18" s="53">
        <v>13.45</v>
      </c>
      <c r="L18" s="53">
        <v>3</v>
      </c>
      <c r="M18" s="53">
        <v>13.45</v>
      </c>
      <c r="N18" s="53">
        <v>2</v>
      </c>
      <c r="O18" s="53">
        <v>14.45</v>
      </c>
      <c r="P18" s="53">
        <v>3</v>
      </c>
      <c r="Q18" s="53">
        <v>13.45</v>
      </c>
      <c r="R18" s="53">
        <v>3</v>
      </c>
      <c r="S18" s="53">
        <v>13.45</v>
      </c>
      <c r="T18" s="53">
        <v>1</v>
      </c>
      <c r="U18" s="53">
        <v>15.45</v>
      </c>
      <c r="V18" s="54"/>
      <c r="W18" s="53"/>
      <c r="X18" s="53">
        <v>1</v>
      </c>
      <c r="Y18" s="53">
        <v>15.45</v>
      </c>
      <c r="Z18" s="53">
        <v>3</v>
      </c>
      <c r="AA18" s="53">
        <v>13.45</v>
      </c>
      <c r="AB18" s="53">
        <v>2</v>
      </c>
      <c r="AC18" s="53">
        <v>14.45</v>
      </c>
      <c r="AD18" s="53">
        <v>3</v>
      </c>
      <c r="AE18" s="53">
        <v>13.45</v>
      </c>
      <c r="AF18" s="53">
        <v>1</v>
      </c>
      <c r="AG18" s="53">
        <v>15.45</v>
      </c>
      <c r="AH18" s="53">
        <v>0</v>
      </c>
      <c r="AI18" s="53">
        <v>16.45</v>
      </c>
      <c r="AJ18" s="54">
        <v>2</v>
      </c>
      <c r="AK18" s="53">
        <v>14.45</v>
      </c>
      <c r="AL18" s="53">
        <v>1</v>
      </c>
      <c r="AM18" s="53">
        <v>15.45</v>
      </c>
      <c r="AN18" s="53">
        <v>0</v>
      </c>
      <c r="AO18" s="53">
        <v>0</v>
      </c>
      <c r="AP18" s="53">
        <v>1</v>
      </c>
      <c r="AQ18" s="53">
        <v>15.45</v>
      </c>
      <c r="AR18" s="53">
        <v>0</v>
      </c>
      <c r="AS18" s="53">
        <v>16.45</v>
      </c>
      <c r="AT18" s="53">
        <v>1</v>
      </c>
      <c r="AU18" s="53">
        <v>15.45</v>
      </c>
      <c r="AV18" s="56">
        <f t="shared" si="0"/>
        <v>32</v>
      </c>
      <c r="AW18" s="51">
        <f t="shared" si="0"/>
        <v>264.09999999999991</v>
      </c>
      <c r="AX18" s="51">
        <f t="shared" si="1"/>
        <v>219.33333333333334</v>
      </c>
      <c r="AY18" s="51">
        <f t="shared" si="2"/>
        <v>5.4833333333333334</v>
      </c>
    </row>
    <row r="19" spans="1:51" ht="25" customHeight="1">
      <c r="A19" s="39"/>
      <c r="B19" s="39" t="s">
        <v>460</v>
      </c>
      <c r="C19" s="39" t="s">
        <v>415</v>
      </c>
      <c r="D19" s="40" t="s">
        <v>424</v>
      </c>
      <c r="E19" s="40">
        <v>71</v>
      </c>
      <c r="F19" s="40">
        <v>59</v>
      </c>
      <c r="G19" s="40">
        <v>130</v>
      </c>
      <c r="H19" s="54">
        <v>1</v>
      </c>
      <c r="I19" s="53">
        <v>2.25</v>
      </c>
      <c r="J19" s="53">
        <v>1</v>
      </c>
      <c r="K19" s="53">
        <v>2.25</v>
      </c>
      <c r="L19" s="53">
        <v>2</v>
      </c>
      <c r="M19" s="53">
        <v>1.25</v>
      </c>
      <c r="N19" s="53">
        <v>1</v>
      </c>
      <c r="O19" s="53">
        <v>2.25</v>
      </c>
      <c r="P19" s="53">
        <v>2</v>
      </c>
      <c r="Q19" s="53">
        <v>1.25</v>
      </c>
      <c r="R19" s="53">
        <v>1</v>
      </c>
      <c r="S19" s="53">
        <v>2.25</v>
      </c>
      <c r="T19" s="53">
        <v>1</v>
      </c>
      <c r="U19" s="53">
        <v>2.25</v>
      </c>
      <c r="V19" s="54"/>
      <c r="W19" s="53"/>
      <c r="X19" s="53">
        <v>0</v>
      </c>
      <c r="Y19" s="53">
        <v>3.25</v>
      </c>
      <c r="Z19" s="53">
        <v>2</v>
      </c>
      <c r="AA19" s="53">
        <v>1.25</v>
      </c>
      <c r="AB19" s="53">
        <v>1</v>
      </c>
      <c r="AC19" s="53">
        <v>2.25</v>
      </c>
      <c r="AD19" s="53">
        <v>2</v>
      </c>
      <c r="AE19" s="53">
        <v>1.25</v>
      </c>
      <c r="AF19" s="53">
        <v>1</v>
      </c>
      <c r="AG19" s="53">
        <v>2.25</v>
      </c>
      <c r="AH19" s="53">
        <v>1</v>
      </c>
      <c r="AI19" s="53">
        <v>2.25</v>
      </c>
      <c r="AJ19" s="54">
        <v>1</v>
      </c>
      <c r="AK19" s="53">
        <v>2.25</v>
      </c>
      <c r="AL19" s="53">
        <v>1</v>
      </c>
      <c r="AM19" s="53">
        <v>2.25</v>
      </c>
      <c r="AN19" s="53">
        <v>0</v>
      </c>
      <c r="AO19" s="53">
        <v>0.8</v>
      </c>
      <c r="AP19" s="53">
        <v>0</v>
      </c>
      <c r="AQ19" s="53">
        <v>2.4500000000000002</v>
      </c>
      <c r="AR19" s="53">
        <v>0</v>
      </c>
      <c r="AS19" s="53">
        <v>3.25</v>
      </c>
      <c r="AT19" s="53">
        <v>0</v>
      </c>
      <c r="AU19" s="53">
        <v>3.25</v>
      </c>
      <c r="AV19" s="56">
        <f t="shared" si="0"/>
        <v>18</v>
      </c>
      <c r="AW19" s="51">
        <f t="shared" si="0"/>
        <v>40.5</v>
      </c>
      <c r="AX19" s="51">
        <f t="shared" si="1"/>
        <v>43.333333333333336</v>
      </c>
      <c r="AY19" s="51">
        <f t="shared" si="2"/>
        <v>1.0833333333333335</v>
      </c>
    </row>
    <row r="20" spans="1:51" ht="25" customHeight="1">
      <c r="A20" s="44"/>
      <c r="B20" s="39" t="s">
        <v>460</v>
      </c>
      <c r="C20" s="39" t="s">
        <v>415</v>
      </c>
      <c r="D20" s="39" t="s">
        <v>425</v>
      </c>
      <c r="E20" s="39">
        <v>9</v>
      </c>
      <c r="F20" s="39">
        <v>21</v>
      </c>
      <c r="G20" s="39">
        <v>30</v>
      </c>
      <c r="H20" s="55">
        <v>1</v>
      </c>
      <c r="I20" s="55">
        <v>-0.25</v>
      </c>
      <c r="J20" s="55">
        <v>1</v>
      </c>
      <c r="K20" s="55">
        <v>-0.25</v>
      </c>
      <c r="L20" s="55">
        <v>2</v>
      </c>
      <c r="M20" s="55">
        <v>-1.25</v>
      </c>
      <c r="N20" s="55">
        <v>1</v>
      </c>
      <c r="O20" s="55">
        <v>-0.25</v>
      </c>
      <c r="P20" s="55">
        <v>1</v>
      </c>
      <c r="Q20" s="55">
        <v>-0.25</v>
      </c>
      <c r="R20" s="55">
        <v>1</v>
      </c>
      <c r="S20" s="55">
        <v>-0.25</v>
      </c>
      <c r="T20" s="55">
        <v>0</v>
      </c>
      <c r="U20" s="55">
        <v>0.75</v>
      </c>
      <c r="V20" s="55"/>
      <c r="W20" s="55"/>
      <c r="X20" s="55">
        <v>0</v>
      </c>
      <c r="Y20" s="55">
        <v>0.75</v>
      </c>
      <c r="Z20" s="55">
        <v>2</v>
      </c>
      <c r="AA20" s="55">
        <v>-1.25</v>
      </c>
      <c r="AB20" s="55">
        <v>1</v>
      </c>
      <c r="AC20" s="55">
        <v>-0.25</v>
      </c>
      <c r="AD20" s="55">
        <v>1</v>
      </c>
      <c r="AE20" s="55">
        <v>-0.25</v>
      </c>
      <c r="AF20" s="55">
        <v>1</v>
      </c>
      <c r="AG20" s="55">
        <v>-0.25</v>
      </c>
      <c r="AH20" s="55">
        <v>0</v>
      </c>
      <c r="AI20" s="55">
        <v>0.75</v>
      </c>
      <c r="AJ20" s="55">
        <v>1</v>
      </c>
      <c r="AK20" s="55">
        <v>-0.25</v>
      </c>
      <c r="AL20" s="55">
        <v>0</v>
      </c>
      <c r="AM20" s="55">
        <v>0.75</v>
      </c>
      <c r="AN20" s="55">
        <v>0</v>
      </c>
      <c r="AO20" s="55">
        <v>0.27500000000000002</v>
      </c>
      <c r="AP20" s="55">
        <v>0</v>
      </c>
      <c r="AQ20" s="55">
        <v>0.47499999999999998</v>
      </c>
      <c r="AR20" s="55">
        <v>0</v>
      </c>
      <c r="AS20" s="55">
        <v>0.75</v>
      </c>
      <c r="AT20" s="55">
        <v>1</v>
      </c>
      <c r="AU20" s="55">
        <v>-0.25</v>
      </c>
      <c r="AV20" s="56">
        <f t="shared" si="0"/>
        <v>14</v>
      </c>
      <c r="AW20" s="51">
        <f t="shared" si="0"/>
        <v>-0.5</v>
      </c>
      <c r="AX20" s="51">
        <f t="shared" si="1"/>
        <v>10</v>
      </c>
      <c r="AY20" s="51">
        <f t="shared" si="2"/>
        <v>0.25</v>
      </c>
    </row>
    <row r="21" spans="1:51" ht="25" customHeight="1">
      <c r="A21" s="44"/>
      <c r="B21" s="39" t="s">
        <v>460</v>
      </c>
      <c r="C21" s="39" t="s">
        <v>415</v>
      </c>
      <c r="D21" s="39" t="s">
        <v>426</v>
      </c>
      <c r="E21" s="39">
        <v>904</v>
      </c>
      <c r="F21" s="39">
        <v>369</v>
      </c>
      <c r="G21" s="39">
        <v>1273</v>
      </c>
      <c r="H21" s="55">
        <v>3</v>
      </c>
      <c r="I21" s="55">
        <v>28.824999999999999</v>
      </c>
      <c r="J21" s="55">
        <v>3</v>
      </c>
      <c r="K21" s="55">
        <v>28.824999999999999</v>
      </c>
      <c r="L21" s="55">
        <v>2</v>
      </c>
      <c r="M21" s="55">
        <v>29.824999999999999</v>
      </c>
      <c r="N21" s="55">
        <v>1</v>
      </c>
      <c r="O21" s="55">
        <v>30.824999999999999</v>
      </c>
      <c r="P21" s="55">
        <v>1</v>
      </c>
      <c r="Q21" s="55">
        <v>30.824999999999999</v>
      </c>
      <c r="R21" s="55">
        <v>1</v>
      </c>
      <c r="S21" s="55">
        <v>30.824999999999999</v>
      </c>
      <c r="T21" s="55">
        <v>1</v>
      </c>
      <c r="U21" s="55">
        <v>30.824999999999999</v>
      </c>
      <c r="V21" s="55"/>
      <c r="W21" s="55"/>
      <c r="X21" s="55">
        <v>1</v>
      </c>
      <c r="Y21" s="55">
        <v>30.824999999999999</v>
      </c>
      <c r="Z21" s="55">
        <v>2</v>
      </c>
      <c r="AA21" s="55">
        <v>29.824999999999999</v>
      </c>
      <c r="AB21" s="55">
        <v>1</v>
      </c>
      <c r="AC21" s="55">
        <v>30.824999999999999</v>
      </c>
      <c r="AD21" s="55">
        <v>1</v>
      </c>
      <c r="AE21" s="55">
        <v>30.824999999999999</v>
      </c>
      <c r="AF21" s="55">
        <v>3</v>
      </c>
      <c r="AG21" s="55">
        <v>28.824999999999999</v>
      </c>
      <c r="AH21" s="55">
        <v>1</v>
      </c>
      <c r="AI21" s="55">
        <v>30.824999999999999</v>
      </c>
      <c r="AJ21" s="55">
        <v>1</v>
      </c>
      <c r="AK21" s="55">
        <v>30.824999999999999</v>
      </c>
      <c r="AL21" s="55">
        <v>1</v>
      </c>
      <c r="AM21" s="55">
        <v>30.824999999999999</v>
      </c>
      <c r="AN21" s="55">
        <v>0</v>
      </c>
      <c r="AO21" s="55">
        <v>12.15</v>
      </c>
      <c r="AP21" s="55">
        <v>1</v>
      </c>
      <c r="AQ21" s="55">
        <v>18.675000000000001</v>
      </c>
      <c r="AR21" s="55">
        <v>1</v>
      </c>
      <c r="AS21" s="55">
        <v>30.824999999999999</v>
      </c>
      <c r="AT21" s="55">
        <v>0</v>
      </c>
      <c r="AU21" s="55">
        <v>31.824999999999999</v>
      </c>
      <c r="AV21" s="56">
        <f t="shared" si="0"/>
        <v>25</v>
      </c>
      <c r="AW21" s="51">
        <f t="shared" si="0"/>
        <v>547.84999999999991</v>
      </c>
      <c r="AX21" s="51">
        <f t="shared" si="1"/>
        <v>424.33333333333331</v>
      </c>
      <c r="AY21" s="51">
        <f t="shared" si="2"/>
        <v>10.608333333333333</v>
      </c>
    </row>
    <row r="22" spans="1:51" ht="25" customHeight="1">
      <c r="A22" s="44"/>
      <c r="B22" s="39" t="s">
        <v>460</v>
      </c>
      <c r="C22" s="39" t="s">
        <v>415</v>
      </c>
      <c r="D22" s="39" t="s">
        <v>427</v>
      </c>
      <c r="E22" s="39">
        <v>355</v>
      </c>
      <c r="F22" s="39">
        <v>228</v>
      </c>
      <c r="G22" s="39">
        <v>583</v>
      </c>
      <c r="H22" s="55">
        <v>1</v>
      </c>
      <c r="I22" s="55">
        <v>13.574999999999999</v>
      </c>
      <c r="J22" s="55">
        <v>3</v>
      </c>
      <c r="K22" s="55">
        <v>11.574999999999999</v>
      </c>
      <c r="L22" s="55">
        <v>1</v>
      </c>
      <c r="M22" s="55">
        <v>13.574999999999999</v>
      </c>
      <c r="N22" s="55">
        <v>0</v>
      </c>
      <c r="O22" s="55">
        <v>14.574999999999999</v>
      </c>
      <c r="P22" s="55">
        <v>1</v>
      </c>
      <c r="Q22" s="55">
        <v>13.574999999999999</v>
      </c>
      <c r="R22" s="55">
        <v>1</v>
      </c>
      <c r="S22" s="55">
        <v>13.574999999999999</v>
      </c>
      <c r="T22" s="55">
        <v>1</v>
      </c>
      <c r="U22" s="55">
        <v>13.574999999999999</v>
      </c>
      <c r="V22" s="55"/>
      <c r="W22" s="55"/>
      <c r="X22" s="55">
        <v>0</v>
      </c>
      <c r="Y22" s="55">
        <v>14.574999999999999</v>
      </c>
      <c r="Z22" s="55">
        <v>1</v>
      </c>
      <c r="AA22" s="55">
        <v>13.574999999999999</v>
      </c>
      <c r="AB22" s="55">
        <v>0</v>
      </c>
      <c r="AC22" s="55">
        <v>14.574999999999999</v>
      </c>
      <c r="AD22" s="55">
        <v>1</v>
      </c>
      <c r="AE22" s="55">
        <v>13.574999999999999</v>
      </c>
      <c r="AF22" s="55">
        <v>1</v>
      </c>
      <c r="AG22" s="55">
        <v>13.574999999999999</v>
      </c>
      <c r="AH22" s="55">
        <v>0</v>
      </c>
      <c r="AI22" s="55">
        <v>14.574999999999999</v>
      </c>
      <c r="AJ22" s="55">
        <v>1</v>
      </c>
      <c r="AK22" s="55">
        <v>13.574999999999999</v>
      </c>
      <c r="AL22" s="55">
        <v>1</v>
      </c>
      <c r="AM22" s="55">
        <v>13.574999999999999</v>
      </c>
      <c r="AN22" s="55">
        <v>0</v>
      </c>
      <c r="AO22" s="55">
        <v>10.125</v>
      </c>
      <c r="AP22" s="55">
        <v>1</v>
      </c>
      <c r="AQ22" s="55">
        <v>3.45</v>
      </c>
      <c r="AR22" s="55">
        <v>0</v>
      </c>
      <c r="AS22" s="55">
        <v>14.574999999999999</v>
      </c>
      <c r="AT22" s="55">
        <v>0</v>
      </c>
      <c r="AU22" s="55">
        <v>14.574999999999999</v>
      </c>
      <c r="AV22" s="56">
        <f t="shared" si="0"/>
        <v>14</v>
      </c>
      <c r="AW22" s="51">
        <f t="shared" si="0"/>
        <v>248.34999999999991</v>
      </c>
      <c r="AX22" s="51">
        <f t="shared" si="1"/>
        <v>194.33333333333334</v>
      </c>
      <c r="AY22" s="51">
        <f t="shared" si="2"/>
        <v>4.8583333333333334</v>
      </c>
    </row>
    <row r="23" spans="1:51" ht="25" customHeight="1">
      <c r="A23" s="44"/>
      <c r="B23" s="39" t="s">
        <v>460</v>
      </c>
      <c r="C23" s="39" t="s">
        <v>415</v>
      </c>
      <c r="D23" s="39" t="s">
        <v>428</v>
      </c>
      <c r="E23" s="39">
        <v>0</v>
      </c>
      <c r="F23" s="39">
        <v>483</v>
      </c>
      <c r="G23" s="39">
        <v>483</v>
      </c>
      <c r="H23" s="55">
        <v>2</v>
      </c>
      <c r="I23" s="55">
        <v>10.074999999999999</v>
      </c>
      <c r="J23" s="55">
        <v>2</v>
      </c>
      <c r="K23" s="55">
        <v>10.074999999999999</v>
      </c>
      <c r="L23" s="55">
        <v>2</v>
      </c>
      <c r="M23" s="55">
        <v>10.074999999999999</v>
      </c>
      <c r="N23" s="55">
        <v>1</v>
      </c>
      <c r="O23" s="55">
        <v>11.074999999999999</v>
      </c>
      <c r="P23" s="55">
        <v>1</v>
      </c>
      <c r="Q23" s="55">
        <v>11.074999999999999</v>
      </c>
      <c r="R23" s="55">
        <v>1</v>
      </c>
      <c r="S23" s="55">
        <v>11.074999999999999</v>
      </c>
      <c r="T23" s="55">
        <v>1</v>
      </c>
      <c r="U23" s="55">
        <v>11.074999999999999</v>
      </c>
      <c r="V23" s="55"/>
      <c r="W23" s="55"/>
      <c r="X23" s="55">
        <v>1</v>
      </c>
      <c r="Y23" s="55">
        <v>11.074999999999999</v>
      </c>
      <c r="Z23" s="55">
        <v>2</v>
      </c>
      <c r="AA23" s="55">
        <v>10.074999999999999</v>
      </c>
      <c r="AB23" s="55">
        <v>1</v>
      </c>
      <c r="AC23" s="55">
        <v>11.074999999999999</v>
      </c>
      <c r="AD23" s="55">
        <v>1</v>
      </c>
      <c r="AE23" s="55">
        <v>11.074999999999999</v>
      </c>
      <c r="AF23" s="55">
        <v>1</v>
      </c>
      <c r="AG23" s="55">
        <v>11.074999999999999</v>
      </c>
      <c r="AH23" s="55">
        <v>1</v>
      </c>
      <c r="AI23" s="55">
        <v>11.074999999999999</v>
      </c>
      <c r="AJ23" s="55">
        <v>1</v>
      </c>
      <c r="AK23" s="55">
        <v>11.074999999999999</v>
      </c>
      <c r="AL23" s="55">
        <v>0</v>
      </c>
      <c r="AM23" s="55">
        <v>12.074999999999999</v>
      </c>
      <c r="AN23" s="55">
        <v>1</v>
      </c>
      <c r="AO23" s="55">
        <v>3.0250000000000004</v>
      </c>
      <c r="AP23" s="55">
        <v>1</v>
      </c>
      <c r="AQ23" s="55">
        <v>7.0500000000000007</v>
      </c>
      <c r="AR23" s="55">
        <v>1</v>
      </c>
      <c r="AS23" s="55">
        <v>11.074999999999999</v>
      </c>
      <c r="AT23" s="55">
        <v>0</v>
      </c>
      <c r="AU23" s="55">
        <v>12.074999999999999</v>
      </c>
      <c r="AV23" s="56">
        <f t="shared" si="0"/>
        <v>21</v>
      </c>
      <c r="AW23" s="51">
        <f t="shared" si="0"/>
        <v>196.34999999999997</v>
      </c>
      <c r="AX23" s="51">
        <f t="shared" si="1"/>
        <v>161</v>
      </c>
      <c r="AY23" s="51">
        <f t="shared" si="2"/>
        <v>4.0250000000000004</v>
      </c>
    </row>
    <row r="24" spans="1:51" ht="25" customHeight="1">
      <c r="A24" s="44"/>
      <c r="B24" s="39" t="s">
        <v>460</v>
      </c>
      <c r="C24" s="39" t="s">
        <v>415</v>
      </c>
      <c r="D24" s="39" t="s">
        <v>429</v>
      </c>
      <c r="E24" s="39">
        <v>470</v>
      </c>
      <c r="F24" s="39">
        <v>285</v>
      </c>
      <c r="G24" s="39">
        <v>755</v>
      </c>
      <c r="H24" s="55">
        <v>4</v>
      </c>
      <c r="I24" s="55">
        <v>14.875</v>
      </c>
      <c r="J24" s="55">
        <v>3</v>
      </c>
      <c r="K24" s="55">
        <v>15.875</v>
      </c>
      <c r="L24" s="55">
        <v>4</v>
      </c>
      <c r="M24" s="55">
        <v>14.875</v>
      </c>
      <c r="N24" s="55">
        <v>1</v>
      </c>
      <c r="O24" s="55">
        <v>17.875</v>
      </c>
      <c r="P24" s="55">
        <v>1</v>
      </c>
      <c r="Q24" s="55">
        <v>17.875</v>
      </c>
      <c r="R24" s="55">
        <v>3</v>
      </c>
      <c r="S24" s="55">
        <v>15.875</v>
      </c>
      <c r="T24" s="55">
        <v>0</v>
      </c>
      <c r="U24" s="55">
        <v>18.875</v>
      </c>
      <c r="V24" s="55"/>
      <c r="W24" s="55"/>
      <c r="X24" s="55">
        <v>0</v>
      </c>
      <c r="Y24" s="55">
        <v>18.875</v>
      </c>
      <c r="Z24" s="55">
        <v>4</v>
      </c>
      <c r="AA24" s="55">
        <v>14.875</v>
      </c>
      <c r="AB24" s="55">
        <v>1</v>
      </c>
      <c r="AC24" s="55">
        <v>17.875</v>
      </c>
      <c r="AD24" s="55">
        <v>1</v>
      </c>
      <c r="AE24" s="55">
        <v>17.875</v>
      </c>
      <c r="AF24" s="55">
        <v>1</v>
      </c>
      <c r="AG24" s="55">
        <v>17.875</v>
      </c>
      <c r="AH24" s="55">
        <v>0</v>
      </c>
      <c r="AI24" s="55">
        <v>18.875</v>
      </c>
      <c r="AJ24" s="55">
        <v>1</v>
      </c>
      <c r="AK24" s="55">
        <v>17.875</v>
      </c>
      <c r="AL24" s="55">
        <v>0</v>
      </c>
      <c r="AM24" s="55">
        <v>18.875</v>
      </c>
      <c r="AN24" s="55">
        <v>0</v>
      </c>
      <c r="AO24" s="55">
        <v>5.7249999999999996</v>
      </c>
      <c r="AP24" s="55">
        <v>0</v>
      </c>
      <c r="AQ24" s="55">
        <v>13.15</v>
      </c>
      <c r="AR24" s="55">
        <v>0</v>
      </c>
      <c r="AS24" s="55">
        <v>18.875</v>
      </c>
      <c r="AT24" s="55">
        <v>0</v>
      </c>
      <c r="AU24" s="55">
        <v>18.875</v>
      </c>
      <c r="AV24" s="56">
        <f t="shared" si="0"/>
        <v>24</v>
      </c>
      <c r="AW24" s="51">
        <f t="shared" si="0"/>
        <v>315.75</v>
      </c>
      <c r="AX24" s="51">
        <f t="shared" si="1"/>
        <v>251.66666666666666</v>
      </c>
      <c r="AY24" s="51">
        <f t="shared" si="2"/>
        <v>6.2916666666666661</v>
      </c>
    </row>
    <row r="25" spans="1:51" ht="25" customHeight="1">
      <c r="A25" s="44"/>
      <c r="B25" s="39" t="s">
        <v>460</v>
      </c>
      <c r="C25" s="39" t="s">
        <v>415</v>
      </c>
      <c r="D25" s="39" t="s">
        <v>430</v>
      </c>
      <c r="E25" s="39">
        <v>0</v>
      </c>
      <c r="F25" s="39">
        <v>792</v>
      </c>
      <c r="G25" s="39">
        <v>792</v>
      </c>
      <c r="H25" s="55">
        <v>3</v>
      </c>
      <c r="I25" s="55">
        <v>16.8</v>
      </c>
      <c r="J25" s="55">
        <v>3</v>
      </c>
      <c r="K25" s="55">
        <v>16.8</v>
      </c>
      <c r="L25" s="55">
        <v>3</v>
      </c>
      <c r="M25" s="55">
        <v>16.8</v>
      </c>
      <c r="N25" s="55">
        <v>2</v>
      </c>
      <c r="O25" s="55">
        <v>17.8</v>
      </c>
      <c r="P25" s="55">
        <v>1</v>
      </c>
      <c r="Q25" s="55">
        <v>18.8</v>
      </c>
      <c r="R25" s="55">
        <v>2</v>
      </c>
      <c r="S25" s="55">
        <v>17.8</v>
      </c>
      <c r="T25" s="55">
        <v>1</v>
      </c>
      <c r="U25" s="55">
        <v>18.8</v>
      </c>
      <c r="V25" s="55"/>
      <c r="W25" s="55"/>
      <c r="X25" s="55">
        <v>1</v>
      </c>
      <c r="Y25" s="55">
        <v>18.8</v>
      </c>
      <c r="Z25" s="55">
        <v>3</v>
      </c>
      <c r="AA25" s="55">
        <v>16.8</v>
      </c>
      <c r="AB25" s="55">
        <v>2</v>
      </c>
      <c r="AC25" s="55">
        <v>17.8</v>
      </c>
      <c r="AD25" s="55">
        <v>1</v>
      </c>
      <c r="AE25" s="55">
        <v>18.8</v>
      </c>
      <c r="AF25" s="55">
        <v>1</v>
      </c>
      <c r="AG25" s="55">
        <v>18.8</v>
      </c>
      <c r="AH25" s="55">
        <v>1</v>
      </c>
      <c r="AI25" s="55">
        <v>18.8</v>
      </c>
      <c r="AJ25" s="55">
        <v>1</v>
      </c>
      <c r="AK25" s="55">
        <v>18.8</v>
      </c>
      <c r="AL25" s="55">
        <v>1</v>
      </c>
      <c r="AM25" s="55">
        <v>18.8</v>
      </c>
      <c r="AN25" s="55">
        <v>1</v>
      </c>
      <c r="AO25" s="55">
        <v>7</v>
      </c>
      <c r="AP25" s="55">
        <v>1</v>
      </c>
      <c r="AQ25" s="55">
        <v>10.8</v>
      </c>
      <c r="AR25" s="55">
        <v>0</v>
      </c>
      <c r="AS25" s="55">
        <v>19.8</v>
      </c>
      <c r="AT25" s="55">
        <v>1</v>
      </c>
      <c r="AU25" s="55">
        <v>18.8</v>
      </c>
      <c r="AV25" s="56">
        <f t="shared" si="0"/>
        <v>29</v>
      </c>
      <c r="AW25" s="51">
        <f t="shared" si="0"/>
        <v>327.40000000000009</v>
      </c>
      <c r="AX25" s="51">
        <f t="shared" si="1"/>
        <v>264</v>
      </c>
      <c r="AY25" s="51">
        <f t="shared" si="2"/>
        <v>6.6</v>
      </c>
    </row>
    <row r="26" spans="1:51" ht="25" customHeight="1">
      <c r="A26" s="44"/>
      <c r="B26" s="39" t="s">
        <v>460</v>
      </c>
      <c r="C26" s="39" t="s">
        <v>431</v>
      </c>
      <c r="D26" s="39" t="s">
        <v>432</v>
      </c>
      <c r="E26" s="39">
        <v>278</v>
      </c>
      <c r="F26" s="39">
        <v>140</v>
      </c>
      <c r="G26" s="39">
        <v>418</v>
      </c>
      <c r="H26" s="55">
        <v>2</v>
      </c>
      <c r="I26" s="55">
        <v>8.4499999999999993</v>
      </c>
      <c r="J26" s="55">
        <v>2</v>
      </c>
      <c r="K26" s="55">
        <v>8.4499999999999993</v>
      </c>
      <c r="L26" s="55">
        <v>2</v>
      </c>
      <c r="M26" s="55">
        <v>8.4499999999999993</v>
      </c>
      <c r="N26" s="55">
        <v>1</v>
      </c>
      <c r="O26" s="55">
        <v>9.4499999999999993</v>
      </c>
      <c r="P26" s="55">
        <v>1</v>
      </c>
      <c r="Q26" s="55">
        <v>9.4499999999999993</v>
      </c>
      <c r="R26" s="55">
        <v>2</v>
      </c>
      <c r="S26" s="55">
        <v>8.4499999999999993</v>
      </c>
      <c r="T26" s="55">
        <v>0</v>
      </c>
      <c r="U26" s="55">
        <v>10.45</v>
      </c>
      <c r="V26" s="55"/>
      <c r="W26" s="55"/>
      <c r="X26" s="55">
        <v>0</v>
      </c>
      <c r="Y26" s="55">
        <v>10.45</v>
      </c>
      <c r="Z26" s="55">
        <v>2</v>
      </c>
      <c r="AA26" s="55">
        <v>8.4499999999999993</v>
      </c>
      <c r="AB26" s="55">
        <v>1</v>
      </c>
      <c r="AC26" s="55">
        <v>9.4499999999999993</v>
      </c>
      <c r="AD26" s="55">
        <v>1</v>
      </c>
      <c r="AE26" s="55">
        <v>9.4499999999999993</v>
      </c>
      <c r="AF26" s="55">
        <v>1</v>
      </c>
      <c r="AG26" s="55">
        <v>9.4499999999999993</v>
      </c>
      <c r="AH26" s="55">
        <v>0</v>
      </c>
      <c r="AI26" s="55">
        <v>10.45</v>
      </c>
      <c r="AJ26" s="55">
        <v>1</v>
      </c>
      <c r="AK26" s="55">
        <v>9.4499999999999993</v>
      </c>
      <c r="AL26" s="55">
        <v>1</v>
      </c>
      <c r="AM26" s="55">
        <v>9.4499999999999993</v>
      </c>
      <c r="AN26" s="55">
        <v>0</v>
      </c>
      <c r="AO26" s="55">
        <v>6.5250000000000004</v>
      </c>
      <c r="AP26" s="55">
        <v>1</v>
      </c>
      <c r="AQ26" s="55">
        <v>2.9249999999999998</v>
      </c>
      <c r="AR26" s="55">
        <v>0</v>
      </c>
      <c r="AS26" s="55">
        <v>10.45</v>
      </c>
      <c r="AT26" s="55">
        <v>0</v>
      </c>
      <c r="AU26" s="55">
        <v>10.45</v>
      </c>
      <c r="AV26" s="56">
        <f t="shared" si="0"/>
        <v>18</v>
      </c>
      <c r="AW26" s="51">
        <f t="shared" si="0"/>
        <v>170.1</v>
      </c>
      <c r="AX26" s="51">
        <f t="shared" si="1"/>
        <v>139.33333333333334</v>
      </c>
      <c r="AY26" s="51">
        <f t="shared" si="2"/>
        <v>3.4833333333333334</v>
      </c>
    </row>
    <row r="27" spans="1:51" ht="25" customHeight="1">
      <c r="A27" s="44"/>
      <c r="B27" s="39" t="s">
        <v>460</v>
      </c>
      <c r="C27" s="39" t="s">
        <v>431</v>
      </c>
      <c r="D27" s="39" t="s">
        <v>433</v>
      </c>
      <c r="E27" s="39">
        <v>242</v>
      </c>
      <c r="F27" s="39">
        <v>243</v>
      </c>
      <c r="G27" s="39">
        <v>485</v>
      </c>
      <c r="H27" s="55">
        <v>2</v>
      </c>
      <c r="I27" s="55">
        <v>10.125</v>
      </c>
      <c r="J27" s="55">
        <v>3</v>
      </c>
      <c r="K27" s="55">
        <v>9.125</v>
      </c>
      <c r="L27" s="55">
        <v>1</v>
      </c>
      <c r="M27" s="55">
        <v>11.125</v>
      </c>
      <c r="N27" s="55">
        <v>1</v>
      </c>
      <c r="O27" s="55">
        <v>11.125</v>
      </c>
      <c r="P27" s="55">
        <v>1</v>
      </c>
      <c r="Q27" s="55">
        <v>11.125</v>
      </c>
      <c r="R27" s="55">
        <v>1</v>
      </c>
      <c r="S27" s="55">
        <v>11.125</v>
      </c>
      <c r="T27" s="55">
        <v>0</v>
      </c>
      <c r="U27" s="55">
        <v>12.125</v>
      </c>
      <c r="V27" s="55"/>
      <c r="W27" s="55"/>
      <c r="X27" s="55">
        <v>1</v>
      </c>
      <c r="Y27" s="55">
        <v>11.125</v>
      </c>
      <c r="Z27" s="55">
        <v>1</v>
      </c>
      <c r="AA27" s="55">
        <v>11.125</v>
      </c>
      <c r="AB27" s="55">
        <v>1</v>
      </c>
      <c r="AC27" s="55">
        <v>11.125</v>
      </c>
      <c r="AD27" s="55">
        <v>1</v>
      </c>
      <c r="AE27" s="55">
        <v>11.125</v>
      </c>
      <c r="AF27" s="55">
        <v>1</v>
      </c>
      <c r="AG27" s="55">
        <v>11.125</v>
      </c>
      <c r="AH27" s="55">
        <v>1</v>
      </c>
      <c r="AI27" s="55">
        <v>11.125</v>
      </c>
      <c r="AJ27" s="55">
        <v>1</v>
      </c>
      <c r="AK27" s="55">
        <v>11.125</v>
      </c>
      <c r="AL27" s="55">
        <v>0</v>
      </c>
      <c r="AM27" s="55">
        <v>12.125</v>
      </c>
      <c r="AN27" s="55">
        <v>1</v>
      </c>
      <c r="AO27" s="55">
        <v>4.5750000000000002</v>
      </c>
      <c r="AP27" s="55">
        <v>1</v>
      </c>
      <c r="AQ27" s="55">
        <v>5.55</v>
      </c>
      <c r="AR27" s="55">
        <v>1</v>
      </c>
      <c r="AS27" s="55">
        <v>11.125</v>
      </c>
      <c r="AT27" s="55">
        <v>0</v>
      </c>
      <c r="AU27" s="55">
        <v>12.125</v>
      </c>
      <c r="AV27" s="56">
        <f t="shared" si="0"/>
        <v>19</v>
      </c>
      <c r="AW27" s="51">
        <f t="shared" si="0"/>
        <v>199.25</v>
      </c>
      <c r="AX27" s="51">
        <f t="shared" si="1"/>
        <v>161.66666666666666</v>
      </c>
      <c r="AY27" s="51">
        <f t="shared" si="2"/>
        <v>4.0416666666666661</v>
      </c>
    </row>
    <row r="28" spans="1:51" ht="25" customHeight="1">
      <c r="A28" s="44"/>
      <c r="B28" s="39" t="s">
        <v>460</v>
      </c>
      <c r="C28" s="39" t="s">
        <v>431</v>
      </c>
      <c r="D28" s="39" t="s">
        <v>434</v>
      </c>
      <c r="E28" s="39">
        <v>528</v>
      </c>
      <c r="F28" s="39">
        <v>596</v>
      </c>
      <c r="G28" s="39">
        <v>1124</v>
      </c>
      <c r="H28" s="55">
        <v>2</v>
      </c>
      <c r="I28" s="55">
        <v>26.1</v>
      </c>
      <c r="J28" s="55">
        <v>2</v>
      </c>
      <c r="K28" s="55">
        <v>26.1</v>
      </c>
      <c r="L28" s="55">
        <v>2</v>
      </c>
      <c r="M28" s="55">
        <v>26.1</v>
      </c>
      <c r="N28" s="55">
        <v>1</v>
      </c>
      <c r="O28" s="55">
        <v>27.1</v>
      </c>
      <c r="P28" s="55">
        <v>2</v>
      </c>
      <c r="Q28" s="55">
        <v>26.1</v>
      </c>
      <c r="R28" s="55">
        <v>2</v>
      </c>
      <c r="S28" s="55">
        <v>26.1</v>
      </c>
      <c r="T28" s="55">
        <v>1</v>
      </c>
      <c r="U28" s="55">
        <v>27.1</v>
      </c>
      <c r="V28" s="55"/>
      <c r="W28" s="55"/>
      <c r="X28" s="55">
        <v>1</v>
      </c>
      <c r="Y28" s="55">
        <v>27.1</v>
      </c>
      <c r="Z28" s="55">
        <v>2</v>
      </c>
      <c r="AA28" s="55">
        <v>26.1</v>
      </c>
      <c r="AB28" s="55">
        <v>1</v>
      </c>
      <c r="AC28" s="55">
        <v>27.1</v>
      </c>
      <c r="AD28" s="55">
        <v>2</v>
      </c>
      <c r="AE28" s="55">
        <v>26.1</v>
      </c>
      <c r="AF28" s="55">
        <v>2</v>
      </c>
      <c r="AG28" s="55">
        <v>26.1</v>
      </c>
      <c r="AH28" s="55">
        <v>0</v>
      </c>
      <c r="AI28" s="55">
        <v>28.1</v>
      </c>
      <c r="AJ28" s="55">
        <v>1</v>
      </c>
      <c r="AK28" s="55">
        <v>27.1</v>
      </c>
      <c r="AL28" s="55">
        <v>2</v>
      </c>
      <c r="AM28" s="55">
        <v>26.1</v>
      </c>
      <c r="AN28" s="55">
        <v>0</v>
      </c>
      <c r="AO28" s="55">
        <v>10.25</v>
      </c>
      <c r="AP28" s="55">
        <v>1</v>
      </c>
      <c r="AQ28" s="55">
        <v>16.850000000000001</v>
      </c>
      <c r="AR28" s="55">
        <v>0</v>
      </c>
      <c r="AS28" s="55">
        <v>28.1</v>
      </c>
      <c r="AT28" s="55">
        <v>0</v>
      </c>
      <c r="AU28" s="55">
        <v>28.1</v>
      </c>
      <c r="AV28" s="56">
        <f t="shared" si="0"/>
        <v>24</v>
      </c>
      <c r="AW28" s="51">
        <f t="shared" si="0"/>
        <v>481.80000000000018</v>
      </c>
      <c r="AX28" s="51">
        <f t="shared" si="1"/>
        <v>374.66666666666669</v>
      </c>
      <c r="AY28" s="51">
        <f t="shared" si="2"/>
        <v>9.3666666666666671</v>
      </c>
    </row>
    <row r="29" spans="1:51" ht="25" customHeight="1">
      <c r="A29" s="44"/>
      <c r="B29" s="39" t="s">
        <v>460</v>
      </c>
      <c r="C29" s="39" t="s">
        <v>431</v>
      </c>
      <c r="D29" s="39" t="s">
        <v>435</v>
      </c>
      <c r="E29" s="39">
        <v>0</v>
      </c>
      <c r="F29" s="39">
        <v>309</v>
      </c>
      <c r="G29" s="39">
        <v>309</v>
      </c>
      <c r="H29" s="55">
        <v>1</v>
      </c>
      <c r="I29" s="55">
        <v>6.7249999999999996</v>
      </c>
      <c r="J29" s="55">
        <v>2</v>
      </c>
      <c r="K29" s="55">
        <v>5.7249999999999996</v>
      </c>
      <c r="L29" s="55">
        <v>1</v>
      </c>
      <c r="M29" s="55">
        <v>6.7249999999999996</v>
      </c>
      <c r="N29" s="55">
        <v>1</v>
      </c>
      <c r="O29" s="55">
        <v>6.7249999999999996</v>
      </c>
      <c r="P29" s="55">
        <v>2</v>
      </c>
      <c r="Q29" s="55">
        <v>5.7249999999999996</v>
      </c>
      <c r="R29" s="55">
        <v>2</v>
      </c>
      <c r="S29" s="55">
        <v>5.7249999999999996</v>
      </c>
      <c r="T29" s="55">
        <v>1</v>
      </c>
      <c r="U29" s="55">
        <v>6.7249999999999996</v>
      </c>
      <c r="V29" s="55"/>
      <c r="W29" s="55"/>
      <c r="X29" s="55">
        <v>0</v>
      </c>
      <c r="Y29" s="55">
        <v>7.7249999999999996</v>
      </c>
      <c r="Z29" s="55">
        <v>1</v>
      </c>
      <c r="AA29" s="55">
        <v>6.7249999999999996</v>
      </c>
      <c r="AB29" s="55">
        <v>1</v>
      </c>
      <c r="AC29" s="55">
        <v>6.7249999999999996</v>
      </c>
      <c r="AD29" s="55">
        <v>2</v>
      </c>
      <c r="AE29" s="55">
        <v>5.7249999999999996</v>
      </c>
      <c r="AF29" s="55">
        <v>1</v>
      </c>
      <c r="AG29" s="55">
        <v>6.7249999999999996</v>
      </c>
      <c r="AH29" s="55">
        <v>0</v>
      </c>
      <c r="AI29" s="55">
        <v>7.7249999999999996</v>
      </c>
      <c r="AJ29" s="55">
        <v>1</v>
      </c>
      <c r="AK29" s="55">
        <v>6.7249999999999996</v>
      </c>
      <c r="AL29" s="55">
        <v>1</v>
      </c>
      <c r="AM29" s="55">
        <v>6.7249999999999996</v>
      </c>
      <c r="AN29" s="55">
        <v>1</v>
      </c>
      <c r="AO29" s="55">
        <v>1.8250000000000002</v>
      </c>
      <c r="AP29" s="55">
        <v>1</v>
      </c>
      <c r="AQ29" s="55">
        <v>3.9000000000000004</v>
      </c>
      <c r="AR29" s="55">
        <v>0</v>
      </c>
      <c r="AS29" s="55">
        <v>7.7249999999999996</v>
      </c>
      <c r="AT29" s="55">
        <v>0</v>
      </c>
      <c r="AU29" s="55">
        <v>7.7249999999999996</v>
      </c>
      <c r="AV29" s="56">
        <f t="shared" si="0"/>
        <v>19</v>
      </c>
      <c r="AW29" s="51">
        <f t="shared" si="0"/>
        <v>120.04999999999997</v>
      </c>
      <c r="AX29" s="51">
        <f t="shared" si="1"/>
        <v>103</v>
      </c>
      <c r="AY29" s="51">
        <f t="shared" si="2"/>
        <v>2.5750000000000002</v>
      </c>
    </row>
    <row r="30" spans="1:51" ht="25" customHeight="1">
      <c r="A30" s="44"/>
      <c r="B30" s="39" t="s">
        <v>460</v>
      </c>
      <c r="C30" s="39" t="s">
        <v>431</v>
      </c>
      <c r="D30" s="39" t="s">
        <v>436</v>
      </c>
      <c r="E30" s="39">
        <v>484</v>
      </c>
      <c r="F30" s="39">
        <v>261</v>
      </c>
      <c r="G30" s="39">
        <v>745</v>
      </c>
      <c r="H30" s="55">
        <v>2</v>
      </c>
      <c r="I30" s="55">
        <v>16.625</v>
      </c>
      <c r="J30" s="55">
        <v>3</v>
      </c>
      <c r="K30" s="55">
        <v>15.625</v>
      </c>
      <c r="L30" s="55">
        <v>1</v>
      </c>
      <c r="M30" s="55">
        <v>17.625</v>
      </c>
      <c r="N30" s="55">
        <v>1</v>
      </c>
      <c r="O30" s="55">
        <v>17.625</v>
      </c>
      <c r="P30" s="55">
        <v>1</v>
      </c>
      <c r="Q30" s="55">
        <v>17.625</v>
      </c>
      <c r="R30" s="55">
        <v>1</v>
      </c>
      <c r="S30" s="55">
        <v>17.625</v>
      </c>
      <c r="T30" s="55">
        <v>0</v>
      </c>
      <c r="U30" s="55">
        <v>18.625</v>
      </c>
      <c r="V30" s="55"/>
      <c r="W30" s="55"/>
      <c r="X30" s="55">
        <v>0</v>
      </c>
      <c r="Y30" s="55">
        <v>18.625</v>
      </c>
      <c r="Z30" s="55">
        <v>1</v>
      </c>
      <c r="AA30" s="55">
        <v>17.625</v>
      </c>
      <c r="AB30" s="55">
        <v>1</v>
      </c>
      <c r="AC30" s="55">
        <v>17.625</v>
      </c>
      <c r="AD30" s="55">
        <v>1</v>
      </c>
      <c r="AE30" s="55">
        <v>17.625</v>
      </c>
      <c r="AF30" s="55">
        <v>1</v>
      </c>
      <c r="AG30" s="55">
        <v>17.625</v>
      </c>
      <c r="AH30" s="55">
        <v>1</v>
      </c>
      <c r="AI30" s="55">
        <v>17.625</v>
      </c>
      <c r="AJ30" s="55">
        <v>1</v>
      </c>
      <c r="AK30" s="55">
        <v>17.625</v>
      </c>
      <c r="AL30" s="55">
        <v>1</v>
      </c>
      <c r="AM30" s="55">
        <v>17.625</v>
      </c>
      <c r="AN30" s="55">
        <v>1</v>
      </c>
      <c r="AO30" s="55">
        <v>7.375</v>
      </c>
      <c r="AP30" s="55">
        <v>1</v>
      </c>
      <c r="AQ30" s="55">
        <v>9.25</v>
      </c>
      <c r="AR30" s="55">
        <v>1</v>
      </c>
      <c r="AS30" s="55">
        <v>17.625</v>
      </c>
      <c r="AT30" s="55">
        <v>1</v>
      </c>
      <c r="AU30" s="55">
        <v>17.625</v>
      </c>
      <c r="AV30" s="56">
        <f t="shared" si="0"/>
        <v>20</v>
      </c>
      <c r="AW30" s="51">
        <f t="shared" si="0"/>
        <v>315.25</v>
      </c>
      <c r="AX30" s="51">
        <f t="shared" si="1"/>
        <v>248.33333333333334</v>
      </c>
      <c r="AY30" s="51">
        <f t="shared" si="2"/>
        <v>6.2083333333333339</v>
      </c>
    </row>
    <row r="31" spans="1:51" ht="25" customHeight="1">
      <c r="A31" s="44"/>
      <c r="B31" s="39" t="s">
        <v>460</v>
      </c>
      <c r="C31" s="39" t="s">
        <v>431</v>
      </c>
      <c r="D31" s="39" t="s">
        <v>437</v>
      </c>
      <c r="E31" s="39">
        <v>586</v>
      </c>
      <c r="F31" s="39">
        <v>367</v>
      </c>
      <c r="G31" s="39">
        <v>953</v>
      </c>
      <c r="H31" s="55">
        <v>2</v>
      </c>
      <c r="I31" s="55">
        <v>21.824999999999999</v>
      </c>
      <c r="J31" s="55">
        <v>3</v>
      </c>
      <c r="K31" s="55">
        <v>20.824999999999999</v>
      </c>
      <c r="L31" s="55">
        <v>2</v>
      </c>
      <c r="M31" s="55">
        <v>21.824999999999999</v>
      </c>
      <c r="N31" s="55">
        <v>1</v>
      </c>
      <c r="O31" s="55">
        <v>22.824999999999999</v>
      </c>
      <c r="P31" s="55">
        <v>2</v>
      </c>
      <c r="Q31" s="55">
        <v>21.824999999999999</v>
      </c>
      <c r="R31" s="55">
        <v>2</v>
      </c>
      <c r="S31" s="55">
        <v>21.824999999999999</v>
      </c>
      <c r="T31" s="55">
        <v>1</v>
      </c>
      <c r="U31" s="55">
        <v>22.824999999999999</v>
      </c>
      <c r="V31" s="55"/>
      <c r="W31" s="55"/>
      <c r="X31" s="55">
        <v>0</v>
      </c>
      <c r="Y31" s="55">
        <v>23.824999999999999</v>
      </c>
      <c r="Z31" s="55">
        <v>2</v>
      </c>
      <c r="AA31" s="55">
        <v>21.824999999999999</v>
      </c>
      <c r="AB31" s="55">
        <v>1</v>
      </c>
      <c r="AC31" s="55">
        <v>22.824999999999999</v>
      </c>
      <c r="AD31" s="55">
        <v>2</v>
      </c>
      <c r="AE31" s="55">
        <v>21.824999999999999</v>
      </c>
      <c r="AF31" s="55">
        <v>1</v>
      </c>
      <c r="AG31" s="55">
        <v>22.824999999999999</v>
      </c>
      <c r="AH31" s="55">
        <v>0</v>
      </c>
      <c r="AI31" s="55">
        <v>23.824999999999999</v>
      </c>
      <c r="AJ31" s="55">
        <v>1</v>
      </c>
      <c r="AK31" s="55">
        <v>22.824999999999999</v>
      </c>
      <c r="AL31" s="55">
        <v>1</v>
      </c>
      <c r="AM31" s="55">
        <v>22.824999999999999</v>
      </c>
      <c r="AN31" s="55">
        <v>1</v>
      </c>
      <c r="AO31" s="55">
        <v>15.8</v>
      </c>
      <c r="AP31" s="55">
        <v>1</v>
      </c>
      <c r="AQ31" s="55">
        <v>6.0250000000000004</v>
      </c>
      <c r="AR31" s="55">
        <v>0</v>
      </c>
      <c r="AS31" s="55">
        <v>23.824999999999999</v>
      </c>
      <c r="AT31" s="55">
        <v>1</v>
      </c>
      <c r="AU31" s="55">
        <v>22.824999999999999</v>
      </c>
      <c r="AV31" s="56">
        <f t="shared" si="0"/>
        <v>24</v>
      </c>
      <c r="AW31" s="51">
        <f t="shared" si="0"/>
        <v>404.84999999999985</v>
      </c>
      <c r="AX31" s="51">
        <f t="shared" si="1"/>
        <v>317.66666666666669</v>
      </c>
      <c r="AY31" s="51">
        <f t="shared" si="2"/>
        <v>7.9416666666666673</v>
      </c>
    </row>
    <row r="32" spans="1:51" ht="25" customHeight="1">
      <c r="A32" s="44"/>
      <c r="B32" s="39" t="s">
        <v>460</v>
      </c>
      <c r="C32" s="39" t="s">
        <v>431</v>
      </c>
      <c r="D32" s="39" t="s">
        <v>438</v>
      </c>
      <c r="E32" s="39">
        <v>0</v>
      </c>
      <c r="F32" s="39">
        <v>302</v>
      </c>
      <c r="G32" s="39">
        <v>302</v>
      </c>
      <c r="H32" s="55">
        <v>2</v>
      </c>
      <c r="I32" s="55">
        <v>5.55</v>
      </c>
      <c r="J32" s="55">
        <v>2</v>
      </c>
      <c r="K32" s="55">
        <v>5.55</v>
      </c>
      <c r="L32" s="55">
        <v>1</v>
      </c>
      <c r="M32" s="55">
        <v>6.55</v>
      </c>
      <c r="N32" s="55">
        <v>1</v>
      </c>
      <c r="O32" s="55">
        <v>6.55</v>
      </c>
      <c r="P32" s="55">
        <v>1</v>
      </c>
      <c r="Q32" s="55">
        <v>6.55</v>
      </c>
      <c r="R32" s="55">
        <v>2</v>
      </c>
      <c r="S32" s="55">
        <v>5.55</v>
      </c>
      <c r="T32" s="55">
        <v>1</v>
      </c>
      <c r="U32" s="55">
        <v>6.55</v>
      </c>
      <c r="V32" s="55"/>
      <c r="W32" s="55"/>
      <c r="X32" s="55">
        <v>0</v>
      </c>
      <c r="Y32" s="55">
        <v>7.55</v>
      </c>
      <c r="Z32" s="55">
        <v>1</v>
      </c>
      <c r="AA32" s="55">
        <v>6.55</v>
      </c>
      <c r="AB32" s="55">
        <v>1</v>
      </c>
      <c r="AC32" s="55">
        <v>6.55</v>
      </c>
      <c r="AD32" s="55">
        <v>1</v>
      </c>
      <c r="AE32" s="55">
        <v>6.55</v>
      </c>
      <c r="AF32" s="55">
        <v>1</v>
      </c>
      <c r="AG32" s="55">
        <v>6.55</v>
      </c>
      <c r="AH32" s="55">
        <v>1</v>
      </c>
      <c r="AI32" s="55">
        <v>6.55</v>
      </c>
      <c r="AJ32" s="55">
        <v>1</v>
      </c>
      <c r="AK32" s="55">
        <v>6.55</v>
      </c>
      <c r="AL32" s="55">
        <v>1</v>
      </c>
      <c r="AM32" s="55">
        <v>6.55</v>
      </c>
      <c r="AN32" s="55">
        <v>1</v>
      </c>
      <c r="AO32" s="55">
        <v>2.9750000000000001</v>
      </c>
      <c r="AP32" s="55">
        <v>1</v>
      </c>
      <c r="AQ32" s="55">
        <v>2.5750000000000002</v>
      </c>
      <c r="AR32" s="55">
        <v>0</v>
      </c>
      <c r="AS32" s="55">
        <v>7.55</v>
      </c>
      <c r="AT32" s="55">
        <v>1</v>
      </c>
      <c r="AU32" s="55">
        <v>6.55</v>
      </c>
      <c r="AV32" s="56">
        <f t="shared" si="0"/>
        <v>20</v>
      </c>
      <c r="AW32" s="51">
        <f t="shared" si="0"/>
        <v>115.89999999999996</v>
      </c>
      <c r="AX32" s="51">
        <f t="shared" si="1"/>
        <v>100.66666666666667</v>
      </c>
      <c r="AY32" s="51">
        <f t="shared" si="2"/>
        <v>2.5166666666666666</v>
      </c>
    </row>
    <row r="33" spans="1:51" ht="25" customHeight="1">
      <c r="A33" s="44"/>
      <c r="B33" s="39" t="s">
        <v>460</v>
      </c>
      <c r="C33" s="39" t="s">
        <v>431</v>
      </c>
      <c r="D33" s="39" t="s">
        <v>439</v>
      </c>
      <c r="E33" s="39">
        <v>219</v>
      </c>
      <c r="F33" s="39">
        <v>213</v>
      </c>
      <c r="G33" s="39">
        <v>432</v>
      </c>
      <c r="H33" s="55">
        <v>2</v>
      </c>
      <c r="I33" s="55">
        <v>8.8000000000000007</v>
      </c>
      <c r="J33" s="55">
        <v>2</v>
      </c>
      <c r="K33" s="55">
        <v>8.8000000000000007</v>
      </c>
      <c r="L33" s="55">
        <v>1</v>
      </c>
      <c r="M33" s="55">
        <v>9.8000000000000007</v>
      </c>
      <c r="N33" s="55">
        <v>0</v>
      </c>
      <c r="O33" s="55">
        <v>10.8</v>
      </c>
      <c r="P33" s="55">
        <v>1</v>
      </c>
      <c r="Q33" s="55">
        <v>9.8000000000000007</v>
      </c>
      <c r="R33" s="55">
        <v>2</v>
      </c>
      <c r="S33" s="55">
        <v>8.8000000000000007</v>
      </c>
      <c r="T33" s="55">
        <v>1</v>
      </c>
      <c r="U33" s="55">
        <v>9.8000000000000007</v>
      </c>
      <c r="V33" s="55"/>
      <c r="W33" s="55"/>
      <c r="X33" s="55">
        <v>1</v>
      </c>
      <c r="Y33" s="55">
        <v>9.8000000000000007</v>
      </c>
      <c r="Z33" s="55">
        <v>1</v>
      </c>
      <c r="AA33" s="55">
        <v>9.8000000000000007</v>
      </c>
      <c r="AB33" s="55">
        <v>0</v>
      </c>
      <c r="AC33" s="55">
        <v>10.8</v>
      </c>
      <c r="AD33" s="55">
        <v>1</v>
      </c>
      <c r="AE33" s="55">
        <v>9.8000000000000007</v>
      </c>
      <c r="AF33" s="55">
        <v>1</v>
      </c>
      <c r="AG33" s="55">
        <v>9.8000000000000007</v>
      </c>
      <c r="AH33" s="55">
        <v>0</v>
      </c>
      <c r="AI33" s="55">
        <v>10.8</v>
      </c>
      <c r="AJ33" s="55">
        <v>1</v>
      </c>
      <c r="AK33" s="55">
        <v>9.8000000000000007</v>
      </c>
      <c r="AL33" s="55">
        <v>1</v>
      </c>
      <c r="AM33" s="55">
        <v>9.8000000000000007</v>
      </c>
      <c r="AN33" s="55">
        <v>0</v>
      </c>
      <c r="AO33" s="55">
        <v>3.8250000000000002</v>
      </c>
      <c r="AP33" s="55">
        <v>0</v>
      </c>
      <c r="AQ33" s="55">
        <v>6.9749999999999996</v>
      </c>
      <c r="AR33" s="55">
        <v>0</v>
      </c>
      <c r="AS33" s="55">
        <v>10.8</v>
      </c>
      <c r="AT33" s="55">
        <v>0</v>
      </c>
      <c r="AU33" s="55">
        <v>10.8</v>
      </c>
      <c r="AV33" s="56">
        <f t="shared" si="0"/>
        <v>15</v>
      </c>
      <c r="AW33" s="51">
        <f t="shared" si="0"/>
        <v>179.4</v>
      </c>
      <c r="AX33" s="51">
        <f t="shared" si="1"/>
        <v>144</v>
      </c>
      <c r="AY33" s="51">
        <f t="shared" si="2"/>
        <v>3.6</v>
      </c>
    </row>
    <row r="34" spans="1:51" ht="25" customHeight="1">
      <c r="A34" s="44"/>
      <c r="B34" s="39" t="s">
        <v>460</v>
      </c>
      <c r="C34" s="39" t="s">
        <v>431</v>
      </c>
      <c r="D34" s="39" t="s">
        <v>440</v>
      </c>
      <c r="E34" s="39">
        <v>318</v>
      </c>
      <c r="F34" s="39">
        <v>237</v>
      </c>
      <c r="G34" s="39">
        <v>555</v>
      </c>
      <c r="H34" s="55">
        <v>2</v>
      </c>
      <c r="I34" s="55">
        <v>11.875</v>
      </c>
      <c r="J34" s="55">
        <v>2</v>
      </c>
      <c r="K34" s="55">
        <v>11.875</v>
      </c>
      <c r="L34" s="55">
        <v>2</v>
      </c>
      <c r="M34" s="55">
        <v>11.875</v>
      </c>
      <c r="N34" s="55">
        <v>1</v>
      </c>
      <c r="O34" s="55">
        <v>12.875</v>
      </c>
      <c r="P34" s="55">
        <v>2</v>
      </c>
      <c r="Q34" s="55">
        <v>11.875</v>
      </c>
      <c r="R34" s="55">
        <v>2</v>
      </c>
      <c r="S34" s="55">
        <v>11.875</v>
      </c>
      <c r="T34" s="55">
        <v>1</v>
      </c>
      <c r="U34" s="55">
        <v>12.875</v>
      </c>
      <c r="V34" s="55"/>
      <c r="W34" s="55"/>
      <c r="X34" s="55">
        <v>0</v>
      </c>
      <c r="Y34" s="55">
        <v>13.875</v>
      </c>
      <c r="Z34" s="55">
        <v>2</v>
      </c>
      <c r="AA34" s="55">
        <v>11.875</v>
      </c>
      <c r="AB34" s="55">
        <v>1</v>
      </c>
      <c r="AC34" s="55">
        <v>12.875</v>
      </c>
      <c r="AD34" s="55">
        <v>2</v>
      </c>
      <c r="AE34" s="55">
        <v>11.875</v>
      </c>
      <c r="AF34" s="55">
        <v>1</v>
      </c>
      <c r="AG34" s="55">
        <v>12.875</v>
      </c>
      <c r="AH34" s="55">
        <v>1</v>
      </c>
      <c r="AI34" s="55">
        <v>12.875</v>
      </c>
      <c r="AJ34" s="55">
        <v>1</v>
      </c>
      <c r="AK34" s="55">
        <v>12.875</v>
      </c>
      <c r="AL34" s="55">
        <v>2</v>
      </c>
      <c r="AM34" s="55">
        <v>11.875</v>
      </c>
      <c r="AN34" s="55">
        <v>0</v>
      </c>
      <c r="AO34" s="55">
        <v>7.0750000000000002</v>
      </c>
      <c r="AP34" s="55">
        <v>1</v>
      </c>
      <c r="AQ34" s="55">
        <v>5.8</v>
      </c>
      <c r="AR34" s="55">
        <v>1</v>
      </c>
      <c r="AS34" s="55">
        <v>12.875</v>
      </c>
      <c r="AT34" s="55">
        <v>1</v>
      </c>
      <c r="AU34" s="55">
        <v>12.875</v>
      </c>
      <c r="AV34" s="56">
        <f t="shared" si="0"/>
        <v>25</v>
      </c>
      <c r="AW34" s="51">
        <f t="shared" si="0"/>
        <v>224.75</v>
      </c>
      <c r="AX34" s="51">
        <f t="shared" si="1"/>
        <v>185</v>
      </c>
      <c r="AY34" s="51">
        <f t="shared" si="2"/>
        <v>4.625</v>
      </c>
    </row>
    <row r="35" spans="1:51" ht="25" customHeight="1">
      <c r="A35" s="44"/>
      <c r="B35" s="39" t="s">
        <v>460</v>
      </c>
      <c r="C35" s="39" t="s">
        <v>431</v>
      </c>
      <c r="D35" s="39" t="s">
        <v>441</v>
      </c>
      <c r="E35" s="39">
        <v>136</v>
      </c>
      <c r="F35" s="39">
        <v>114</v>
      </c>
      <c r="G35" s="39">
        <v>250</v>
      </c>
      <c r="H35" s="55">
        <v>2</v>
      </c>
      <c r="I35" s="55">
        <v>4.25</v>
      </c>
      <c r="J35" s="55">
        <v>1</v>
      </c>
      <c r="K35" s="55">
        <v>5.25</v>
      </c>
      <c r="L35" s="55">
        <v>2</v>
      </c>
      <c r="M35" s="55">
        <v>4.25</v>
      </c>
      <c r="N35" s="55">
        <v>1</v>
      </c>
      <c r="O35" s="55">
        <v>5.25</v>
      </c>
      <c r="P35" s="55">
        <v>1</v>
      </c>
      <c r="Q35" s="55">
        <v>5.25</v>
      </c>
      <c r="R35" s="55">
        <v>1</v>
      </c>
      <c r="S35" s="55">
        <v>5.25</v>
      </c>
      <c r="T35" s="55">
        <v>1</v>
      </c>
      <c r="U35" s="55">
        <v>5.25</v>
      </c>
      <c r="V35" s="55"/>
      <c r="W35" s="55"/>
      <c r="X35" s="55">
        <v>0</v>
      </c>
      <c r="Y35" s="55">
        <v>6.25</v>
      </c>
      <c r="Z35" s="55">
        <v>2</v>
      </c>
      <c r="AA35" s="55">
        <v>4.25</v>
      </c>
      <c r="AB35" s="55">
        <v>1</v>
      </c>
      <c r="AC35" s="55">
        <v>5.25</v>
      </c>
      <c r="AD35" s="55">
        <v>1</v>
      </c>
      <c r="AE35" s="55">
        <v>5.25</v>
      </c>
      <c r="AF35" s="55">
        <v>1</v>
      </c>
      <c r="AG35" s="55">
        <v>5.25</v>
      </c>
      <c r="AH35" s="55">
        <v>1</v>
      </c>
      <c r="AI35" s="55">
        <v>5.25</v>
      </c>
      <c r="AJ35" s="55">
        <v>1</v>
      </c>
      <c r="AK35" s="55">
        <v>5.25</v>
      </c>
      <c r="AL35" s="55">
        <v>1</v>
      </c>
      <c r="AM35" s="55">
        <v>5.25</v>
      </c>
      <c r="AN35" s="55">
        <v>1</v>
      </c>
      <c r="AO35" s="55">
        <v>2.7749999999999999</v>
      </c>
      <c r="AP35" s="55">
        <v>1</v>
      </c>
      <c r="AQ35" s="55">
        <v>1.4750000000000001</v>
      </c>
      <c r="AR35" s="55">
        <v>0</v>
      </c>
      <c r="AS35" s="55">
        <v>6.25</v>
      </c>
      <c r="AT35" s="55">
        <v>0</v>
      </c>
      <c r="AU35" s="55">
        <v>6.25</v>
      </c>
      <c r="AV35" s="56">
        <f t="shared" si="0"/>
        <v>19</v>
      </c>
      <c r="AW35" s="51">
        <f t="shared" si="0"/>
        <v>93.5</v>
      </c>
      <c r="AX35" s="51">
        <f t="shared" si="1"/>
        <v>83.333333333333329</v>
      </c>
      <c r="AY35" s="51">
        <f t="shared" si="2"/>
        <v>2.083333333333333</v>
      </c>
    </row>
    <row r="36" spans="1:51" ht="25" customHeight="1">
      <c r="A36" s="44"/>
      <c r="B36" s="39" t="s">
        <v>460</v>
      </c>
      <c r="C36" s="39" t="s">
        <v>431</v>
      </c>
      <c r="D36" s="39" t="s">
        <v>442</v>
      </c>
      <c r="E36" s="39">
        <v>156</v>
      </c>
      <c r="F36" s="39">
        <v>0</v>
      </c>
      <c r="G36" s="39">
        <v>156</v>
      </c>
      <c r="H36" s="55">
        <v>1</v>
      </c>
      <c r="I36" s="55">
        <v>2.9</v>
      </c>
      <c r="J36" s="55">
        <v>1</v>
      </c>
      <c r="K36" s="55">
        <v>2.9</v>
      </c>
      <c r="L36" s="55">
        <v>1</v>
      </c>
      <c r="M36" s="55">
        <v>2.9</v>
      </c>
      <c r="N36" s="55">
        <v>1</v>
      </c>
      <c r="O36" s="55">
        <v>2.9</v>
      </c>
      <c r="P36" s="55">
        <v>1</v>
      </c>
      <c r="Q36" s="55">
        <v>2.9</v>
      </c>
      <c r="R36" s="55">
        <v>1</v>
      </c>
      <c r="S36" s="55">
        <v>2.9</v>
      </c>
      <c r="T36" s="55">
        <v>1</v>
      </c>
      <c r="U36" s="55">
        <v>2.9</v>
      </c>
      <c r="V36" s="55"/>
      <c r="W36" s="55"/>
      <c r="X36" s="55">
        <v>1</v>
      </c>
      <c r="Y36" s="55">
        <v>2.9</v>
      </c>
      <c r="Z36" s="55">
        <v>1</v>
      </c>
      <c r="AA36" s="55">
        <v>2.9</v>
      </c>
      <c r="AB36" s="55">
        <v>1</v>
      </c>
      <c r="AC36" s="55">
        <v>2.9</v>
      </c>
      <c r="AD36" s="55">
        <v>1</v>
      </c>
      <c r="AE36" s="55">
        <v>2.9</v>
      </c>
      <c r="AF36" s="55">
        <v>1</v>
      </c>
      <c r="AG36" s="55">
        <v>2.9</v>
      </c>
      <c r="AH36" s="55">
        <v>0</v>
      </c>
      <c r="AI36" s="55">
        <v>3.9</v>
      </c>
      <c r="AJ36" s="55">
        <v>1</v>
      </c>
      <c r="AK36" s="55">
        <v>2.9</v>
      </c>
      <c r="AL36" s="55">
        <v>1</v>
      </c>
      <c r="AM36" s="55">
        <v>2.9</v>
      </c>
      <c r="AN36" s="55">
        <v>0</v>
      </c>
      <c r="AO36" s="55">
        <v>1.8</v>
      </c>
      <c r="AP36" s="55">
        <v>1</v>
      </c>
      <c r="AQ36" s="55">
        <v>1.1000000000000001</v>
      </c>
      <c r="AR36" s="55">
        <v>1</v>
      </c>
      <c r="AS36" s="55">
        <v>2.9</v>
      </c>
      <c r="AT36" s="55">
        <v>1</v>
      </c>
      <c r="AU36" s="55">
        <v>2.9</v>
      </c>
      <c r="AV36" s="56">
        <f t="shared" si="0"/>
        <v>17</v>
      </c>
      <c r="AW36" s="51">
        <f t="shared" si="0"/>
        <v>53.199999999999982</v>
      </c>
      <c r="AX36" s="51">
        <f t="shared" si="1"/>
        <v>52</v>
      </c>
      <c r="AY36" s="51">
        <f t="shared" si="2"/>
        <v>1.3</v>
      </c>
    </row>
    <row r="37" spans="1:51" ht="25" customHeight="1">
      <c r="A37" s="44"/>
      <c r="B37" s="39" t="s">
        <v>460</v>
      </c>
      <c r="C37" s="39" t="s">
        <v>431</v>
      </c>
      <c r="D37" s="39" t="s">
        <v>443</v>
      </c>
      <c r="E37" s="39">
        <v>0</v>
      </c>
      <c r="F37" s="39">
        <v>715</v>
      </c>
      <c r="G37" s="39">
        <v>715</v>
      </c>
      <c r="H37" s="55">
        <v>2</v>
      </c>
      <c r="I37" s="55">
        <v>15.875</v>
      </c>
      <c r="J37" s="55">
        <v>2</v>
      </c>
      <c r="K37" s="55">
        <v>15.875</v>
      </c>
      <c r="L37" s="55">
        <v>1</v>
      </c>
      <c r="M37" s="55">
        <v>16.875</v>
      </c>
      <c r="N37" s="55">
        <v>1</v>
      </c>
      <c r="O37" s="55">
        <v>16.875</v>
      </c>
      <c r="P37" s="55">
        <v>1</v>
      </c>
      <c r="Q37" s="55">
        <v>16.875</v>
      </c>
      <c r="R37" s="55">
        <v>1</v>
      </c>
      <c r="S37" s="55">
        <v>16.875</v>
      </c>
      <c r="T37" s="55">
        <v>1</v>
      </c>
      <c r="U37" s="55">
        <v>16.875</v>
      </c>
      <c r="V37" s="55"/>
      <c r="W37" s="55"/>
      <c r="X37" s="55">
        <v>0</v>
      </c>
      <c r="Y37" s="55">
        <v>17.875</v>
      </c>
      <c r="Z37" s="55">
        <v>1</v>
      </c>
      <c r="AA37" s="55">
        <v>16.875</v>
      </c>
      <c r="AB37" s="55">
        <v>1</v>
      </c>
      <c r="AC37" s="55">
        <v>16.875</v>
      </c>
      <c r="AD37" s="55">
        <v>1</v>
      </c>
      <c r="AE37" s="55">
        <v>16.875</v>
      </c>
      <c r="AF37" s="55">
        <v>1</v>
      </c>
      <c r="AG37" s="55">
        <v>16.875</v>
      </c>
      <c r="AH37" s="55">
        <v>1</v>
      </c>
      <c r="AI37" s="55">
        <v>16.875</v>
      </c>
      <c r="AJ37" s="55">
        <v>1</v>
      </c>
      <c r="AK37" s="55">
        <v>16.875</v>
      </c>
      <c r="AL37" s="55">
        <v>1</v>
      </c>
      <c r="AM37" s="55">
        <v>16.875</v>
      </c>
      <c r="AN37" s="55">
        <v>1</v>
      </c>
      <c r="AO37" s="55">
        <v>6.1749999999999998</v>
      </c>
      <c r="AP37" s="55">
        <v>1</v>
      </c>
      <c r="AQ37" s="55">
        <v>9.6999999999999993</v>
      </c>
      <c r="AR37" s="55">
        <v>1</v>
      </c>
      <c r="AS37" s="55">
        <v>16.875</v>
      </c>
      <c r="AT37" s="55">
        <v>1</v>
      </c>
      <c r="AU37" s="55">
        <v>16.875</v>
      </c>
      <c r="AV37" s="56">
        <f t="shared" si="0"/>
        <v>20</v>
      </c>
      <c r="AW37" s="51">
        <f t="shared" si="0"/>
        <v>301.75</v>
      </c>
      <c r="AX37" s="51">
        <f t="shared" si="1"/>
        <v>238.33333333333334</v>
      </c>
      <c r="AY37" s="51">
        <f t="shared" si="2"/>
        <v>5.9583333333333339</v>
      </c>
    </row>
    <row r="38" spans="1:51" ht="25" customHeight="1">
      <c r="A38" s="44"/>
      <c r="B38" s="39" t="s">
        <v>460</v>
      </c>
      <c r="C38" s="39" t="s">
        <v>431</v>
      </c>
      <c r="D38" s="39" t="s">
        <v>181</v>
      </c>
      <c r="E38" s="39">
        <v>960</v>
      </c>
      <c r="F38" s="39">
        <v>0</v>
      </c>
      <c r="G38" s="39">
        <v>960</v>
      </c>
      <c r="H38" s="55">
        <v>2</v>
      </c>
      <c r="I38" s="55">
        <v>22</v>
      </c>
      <c r="J38" s="55">
        <v>2</v>
      </c>
      <c r="K38" s="55">
        <v>22</v>
      </c>
      <c r="L38" s="55">
        <v>2</v>
      </c>
      <c r="M38" s="55">
        <v>22</v>
      </c>
      <c r="N38" s="55">
        <v>2</v>
      </c>
      <c r="O38" s="55">
        <v>22</v>
      </c>
      <c r="P38" s="55">
        <v>1</v>
      </c>
      <c r="Q38" s="55">
        <v>23</v>
      </c>
      <c r="R38" s="55">
        <v>1</v>
      </c>
      <c r="S38" s="55">
        <v>23</v>
      </c>
      <c r="T38" s="55">
        <v>1</v>
      </c>
      <c r="U38" s="55">
        <v>23</v>
      </c>
      <c r="V38" s="55"/>
      <c r="W38" s="55"/>
      <c r="X38" s="55">
        <v>1</v>
      </c>
      <c r="Y38" s="55">
        <v>23</v>
      </c>
      <c r="Z38" s="55">
        <v>2</v>
      </c>
      <c r="AA38" s="55">
        <v>22</v>
      </c>
      <c r="AB38" s="55">
        <v>2</v>
      </c>
      <c r="AC38" s="55">
        <v>22</v>
      </c>
      <c r="AD38" s="55">
        <v>1</v>
      </c>
      <c r="AE38" s="55">
        <v>23</v>
      </c>
      <c r="AF38" s="55">
        <v>1</v>
      </c>
      <c r="AG38" s="55">
        <v>23</v>
      </c>
      <c r="AH38" s="55">
        <v>1</v>
      </c>
      <c r="AI38" s="55">
        <v>23</v>
      </c>
      <c r="AJ38" s="55">
        <v>1</v>
      </c>
      <c r="AK38" s="55">
        <v>23</v>
      </c>
      <c r="AL38" s="55">
        <v>0</v>
      </c>
      <c r="AM38" s="55">
        <v>24</v>
      </c>
      <c r="AN38" s="55">
        <v>0</v>
      </c>
      <c r="AO38" s="55">
        <v>11.45</v>
      </c>
      <c r="AP38" s="55">
        <v>0</v>
      </c>
      <c r="AQ38" s="55">
        <v>12.55</v>
      </c>
      <c r="AR38" s="55">
        <v>0</v>
      </c>
      <c r="AS38" s="55">
        <v>24</v>
      </c>
      <c r="AT38" s="55">
        <v>1</v>
      </c>
      <c r="AU38" s="55">
        <v>23</v>
      </c>
      <c r="AV38" s="56">
        <f t="shared" si="0"/>
        <v>21</v>
      </c>
      <c r="AW38" s="51">
        <f t="shared" si="0"/>
        <v>411</v>
      </c>
      <c r="AX38" s="51">
        <f t="shared" si="1"/>
        <v>320</v>
      </c>
      <c r="AY38" s="51">
        <f t="shared" si="2"/>
        <v>8</v>
      </c>
    </row>
    <row r="39" spans="1:51" ht="25" customHeight="1">
      <c r="A39" s="44"/>
      <c r="B39" s="39" t="s">
        <v>460</v>
      </c>
      <c r="C39" s="39" t="s">
        <v>431</v>
      </c>
      <c r="D39" s="39" t="s">
        <v>444</v>
      </c>
      <c r="E39" s="39">
        <v>0</v>
      </c>
      <c r="F39" s="39">
        <v>669</v>
      </c>
      <c r="G39" s="39">
        <v>669</v>
      </c>
      <c r="H39" s="55">
        <v>3</v>
      </c>
      <c r="I39" s="55">
        <v>13.725000000000001</v>
      </c>
      <c r="J39" s="55">
        <v>2</v>
      </c>
      <c r="K39" s="55">
        <v>14.725000000000001</v>
      </c>
      <c r="L39" s="55">
        <v>3</v>
      </c>
      <c r="M39" s="55">
        <v>13.725000000000001</v>
      </c>
      <c r="N39" s="55">
        <v>1</v>
      </c>
      <c r="O39" s="55">
        <v>15.725000000000001</v>
      </c>
      <c r="P39" s="55">
        <v>1</v>
      </c>
      <c r="Q39" s="55">
        <v>15.725000000000001</v>
      </c>
      <c r="R39" s="55">
        <v>2</v>
      </c>
      <c r="S39" s="55">
        <v>14.725000000000001</v>
      </c>
      <c r="T39" s="55">
        <v>1</v>
      </c>
      <c r="U39" s="55">
        <v>15.725000000000001</v>
      </c>
      <c r="V39" s="55"/>
      <c r="W39" s="55"/>
      <c r="X39" s="55">
        <v>1</v>
      </c>
      <c r="Y39" s="55">
        <v>15.725000000000001</v>
      </c>
      <c r="Z39" s="55">
        <v>3</v>
      </c>
      <c r="AA39" s="55">
        <v>13.725000000000001</v>
      </c>
      <c r="AB39" s="55">
        <v>1</v>
      </c>
      <c r="AC39" s="55">
        <v>15.725000000000001</v>
      </c>
      <c r="AD39" s="55">
        <v>1</v>
      </c>
      <c r="AE39" s="55">
        <v>15.725000000000001</v>
      </c>
      <c r="AF39" s="55">
        <v>1</v>
      </c>
      <c r="AG39" s="55">
        <v>15.725000000000001</v>
      </c>
      <c r="AH39" s="55">
        <v>1</v>
      </c>
      <c r="AI39" s="55">
        <v>15.725000000000001</v>
      </c>
      <c r="AJ39" s="55">
        <v>1</v>
      </c>
      <c r="AK39" s="55">
        <v>15.725000000000001</v>
      </c>
      <c r="AL39" s="55">
        <v>1</v>
      </c>
      <c r="AM39" s="55">
        <v>15.725000000000001</v>
      </c>
      <c r="AN39" s="55">
        <v>1</v>
      </c>
      <c r="AO39" s="55">
        <v>4.95</v>
      </c>
      <c r="AP39" s="55">
        <v>1</v>
      </c>
      <c r="AQ39" s="55">
        <v>9.7750000000000004</v>
      </c>
      <c r="AR39" s="55">
        <v>1</v>
      </c>
      <c r="AS39" s="55">
        <v>15.725000000000001</v>
      </c>
      <c r="AT39" s="55">
        <v>1</v>
      </c>
      <c r="AU39" s="55">
        <v>15.725000000000001</v>
      </c>
      <c r="AV39" s="56">
        <f t="shared" si="0"/>
        <v>27</v>
      </c>
      <c r="AW39" s="51">
        <f t="shared" si="0"/>
        <v>274.04999999999995</v>
      </c>
      <c r="AX39" s="51">
        <f t="shared" si="1"/>
        <v>223</v>
      </c>
      <c r="AY39" s="51">
        <f t="shared" si="2"/>
        <v>5.5750000000000002</v>
      </c>
    </row>
    <row r="40" spans="1:51" ht="25" customHeight="1">
      <c r="A40" s="44"/>
      <c r="B40" s="39" t="s">
        <v>460</v>
      </c>
      <c r="C40" s="39" t="s">
        <v>431</v>
      </c>
      <c r="D40" s="39" t="s">
        <v>445</v>
      </c>
      <c r="E40" s="39">
        <v>453</v>
      </c>
      <c r="F40" s="39">
        <v>429</v>
      </c>
      <c r="G40" s="39">
        <v>882</v>
      </c>
      <c r="H40" s="55">
        <v>2</v>
      </c>
      <c r="I40" s="55">
        <v>20.05</v>
      </c>
      <c r="J40" s="55">
        <v>2</v>
      </c>
      <c r="K40" s="55">
        <v>20.05</v>
      </c>
      <c r="L40" s="55">
        <v>2</v>
      </c>
      <c r="M40" s="55">
        <v>20.05</v>
      </c>
      <c r="N40" s="55">
        <v>1</v>
      </c>
      <c r="O40" s="55">
        <v>21.05</v>
      </c>
      <c r="P40" s="55">
        <v>1</v>
      </c>
      <c r="Q40" s="55">
        <v>21.05</v>
      </c>
      <c r="R40" s="55">
        <v>1</v>
      </c>
      <c r="S40" s="55">
        <v>21.05</v>
      </c>
      <c r="T40" s="55">
        <v>1</v>
      </c>
      <c r="U40" s="55">
        <v>21.05</v>
      </c>
      <c r="V40" s="55"/>
      <c r="W40" s="55"/>
      <c r="X40" s="55">
        <v>1</v>
      </c>
      <c r="Y40" s="55">
        <v>21.05</v>
      </c>
      <c r="Z40" s="55">
        <v>2</v>
      </c>
      <c r="AA40" s="55">
        <v>20.05</v>
      </c>
      <c r="AB40" s="55">
        <v>1</v>
      </c>
      <c r="AC40" s="55">
        <v>21.05</v>
      </c>
      <c r="AD40" s="55">
        <v>1</v>
      </c>
      <c r="AE40" s="55">
        <v>21.05</v>
      </c>
      <c r="AF40" s="55">
        <v>1</v>
      </c>
      <c r="AG40" s="55">
        <v>21.05</v>
      </c>
      <c r="AH40" s="55">
        <v>0</v>
      </c>
      <c r="AI40" s="55">
        <v>22.05</v>
      </c>
      <c r="AJ40" s="55">
        <v>1</v>
      </c>
      <c r="AK40" s="55">
        <v>21.05</v>
      </c>
      <c r="AL40" s="55">
        <v>0</v>
      </c>
      <c r="AM40" s="55">
        <v>22.05</v>
      </c>
      <c r="AN40" s="55">
        <v>0</v>
      </c>
      <c r="AO40" s="55">
        <v>12.35</v>
      </c>
      <c r="AP40" s="55">
        <v>1</v>
      </c>
      <c r="AQ40" s="55">
        <v>8.6999999999999993</v>
      </c>
      <c r="AR40" s="55">
        <v>1</v>
      </c>
      <c r="AS40" s="55">
        <v>21.05</v>
      </c>
      <c r="AT40" s="55">
        <v>0</v>
      </c>
      <c r="AU40" s="55">
        <v>22.05</v>
      </c>
      <c r="AV40" s="56">
        <f t="shared" si="0"/>
        <v>19</v>
      </c>
      <c r="AW40" s="51">
        <f t="shared" si="0"/>
        <v>377.90000000000009</v>
      </c>
      <c r="AX40" s="51">
        <f t="shared" si="1"/>
        <v>294</v>
      </c>
      <c r="AY40" s="51">
        <f t="shared" si="2"/>
        <v>7.35</v>
      </c>
    </row>
    <row r="41" spans="1:51" ht="25" customHeight="1">
      <c r="A41" s="44"/>
      <c r="B41" s="39" t="s">
        <v>460</v>
      </c>
      <c r="C41" s="39" t="s">
        <v>431</v>
      </c>
      <c r="D41" s="39" t="s">
        <v>446</v>
      </c>
      <c r="E41" s="39">
        <v>322</v>
      </c>
      <c r="F41" s="39">
        <v>231</v>
      </c>
      <c r="G41" s="39">
        <v>553</v>
      </c>
      <c r="H41" s="55">
        <v>1</v>
      </c>
      <c r="I41" s="55">
        <v>12.824999999999999</v>
      </c>
      <c r="J41" s="55">
        <v>2</v>
      </c>
      <c r="K41" s="55">
        <v>11.824999999999999</v>
      </c>
      <c r="L41" s="55">
        <v>2</v>
      </c>
      <c r="M41" s="55">
        <v>11.824999999999999</v>
      </c>
      <c r="N41" s="55">
        <v>1</v>
      </c>
      <c r="O41" s="55">
        <v>12.824999999999999</v>
      </c>
      <c r="P41" s="55">
        <v>0</v>
      </c>
      <c r="Q41" s="55">
        <v>13.824999999999999</v>
      </c>
      <c r="R41" s="55">
        <v>2</v>
      </c>
      <c r="S41" s="55">
        <v>11.824999999999999</v>
      </c>
      <c r="T41" s="55">
        <v>0</v>
      </c>
      <c r="U41" s="55">
        <v>13.824999999999999</v>
      </c>
      <c r="V41" s="55"/>
      <c r="W41" s="55"/>
      <c r="X41" s="55">
        <v>0</v>
      </c>
      <c r="Y41" s="55">
        <v>13.824999999999999</v>
      </c>
      <c r="Z41" s="55">
        <v>2</v>
      </c>
      <c r="AA41" s="55">
        <v>11.824999999999999</v>
      </c>
      <c r="AB41" s="55">
        <v>1</v>
      </c>
      <c r="AC41" s="55">
        <v>12.824999999999999</v>
      </c>
      <c r="AD41" s="55">
        <v>0</v>
      </c>
      <c r="AE41" s="55">
        <v>13.824999999999999</v>
      </c>
      <c r="AF41" s="55">
        <v>1</v>
      </c>
      <c r="AG41" s="55">
        <v>12.824999999999999</v>
      </c>
      <c r="AH41" s="55">
        <v>1</v>
      </c>
      <c r="AI41" s="55">
        <v>12.824999999999999</v>
      </c>
      <c r="AJ41" s="55">
        <v>1</v>
      </c>
      <c r="AK41" s="55">
        <v>12.824999999999999</v>
      </c>
      <c r="AL41" s="55">
        <v>1</v>
      </c>
      <c r="AM41" s="55">
        <v>12.824999999999999</v>
      </c>
      <c r="AN41" s="55">
        <v>1</v>
      </c>
      <c r="AO41" s="55">
        <v>8.15</v>
      </c>
      <c r="AP41" s="55">
        <v>0</v>
      </c>
      <c r="AQ41" s="55">
        <v>4.6749999999999998</v>
      </c>
      <c r="AR41" s="55">
        <v>0</v>
      </c>
      <c r="AS41" s="55">
        <v>13.824999999999999</v>
      </c>
      <c r="AT41" s="55">
        <v>0</v>
      </c>
      <c r="AU41" s="55">
        <v>13.824999999999999</v>
      </c>
      <c r="AV41" s="56">
        <f t="shared" si="0"/>
        <v>16</v>
      </c>
      <c r="AW41" s="51">
        <f t="shared" si="0"/>
        <v>232.84999999999997</v>
      </c>
      <c r="AX41" s="51">
        <f t="shared" si="1"/>
        <v>184.33333333333334</v>
      </c>
      <c r="AY41" s="51">
        <f t="shared" si="2"/>
        <v>4.6083333333333334</v>
      </c>
    </row>
    <row r="42" spans="1:51" ht="25" customHeight="1">
      <c r="A42" s="44"/>
      <c r="B42" s="39" t="s">
        <v>460</v>
      </c>
      <c r="C42" s="39" t="s">
        <v>431</v>
      </c>
      <c r="D42" s="39" t="s">
        <v>447</v>
      </c>
      <c r="E42" s="39">
        <v>0</v>
      </c>
      <c r="F42" s="39">
        <v>673</v>
      </c>
      <c r="G42" s="39">
        <v>673</v>
      </c>
      <c r="H42" s="55">
        <v>2</v>
      </c>
      <c r="I42" s="55">
        <v>14.824999999999999</v>
      </c>
      <c r="J42" s="55">
        <v>2</v>
      </c>
      <c r="K42" s="55">
        <v>14.824999999999999</v>
      </c>
      <c r="L42" s="55">
        <v>2</v>
      </c>
      <c r="M42" s="55">
        <v>14.824999999999999</v>
      </c>
      <c r="N42" s="55">
        <v>1</v>
      </c>
      <c r="O42" s="55">
        <v>15.824999999999999</v>
      </c>
      <c r="P42" s="55">
        <v>2</v>
      </c>
      <c r="Q42" s="55">
        <v>14.824999999999999</v>
      </c>
      <c r="R42" s="55">
        <v>2</v>
      </c>
      <c r="S42" s="55">
        <v>14.824999999999999</v>
      </c>
      <c r="T42" s="55">
        <v>1</v>
      </c>
      <c r="U42" s="55">
        <v>15.824999999999999</v>
      </c>
      <c r="V42" s="55"/>
      <c r="W42" s="55"/>
      <c r="X42" s="55">
        <v>0</v>
      </c>
      <c r="Y42" s="55">
        <v>16.824999999999999</v>
      </c>
      <c r="Z42" s="55">
        <v>2</v>
      </c>
      <c r="AA42" s="55">
        <v>14.824999999999999</v>
      </c>
      <c r="AB42" s="55">
        <v>1</v>
      </c>
      <c r="AC42" s="55">
        <v>15.824999999999999</v>
      </c>
      <c r="AD42" s="55">
        <v>2</v>
      </c>
      <c r="AE42" s="55">
        <v>14.824999999999999</v>
      </c>
      <c r="AF42" s="55">
        <v>1</v>
      </c>
      <c r="AG42" s="55">
        <v>15.824999999999999</v>
      </c>
      <c r="AH42" s="55">
        <v>1</v>
      </c>
      <c r="AI42" s="55">
        <v>15.824999999999999</v>
      </c>
      <c r="AJ42" s="55">
        <v>1</v>
      </c>
      <c r="AK42" s="55">
        <v>15.824999999999999</v>
      </c>
      <c r="AL42" s="55">
        <v>1</v>
      </c>
      <c r="AM42" s="55">
        <v>15.824999999999999</v>
      </c>
      <c r="AN42" s="55">
        <v>0</v>
      </c>
      <c r="AO42" s="55">
        <v>10.425000000000001</v>
      </c>
      <c r="AP42" s="55">
        <v>0</v>
      </c>
      <c r="AQ42" s="55">
        <v>6.4</v>
      </c>
      <c r="AR42" s="55">
        <v>1</v>
      </c>
      <c r="AS42" s="55">
        <v>15.824999999999999</v>
      </c>
      <c r="AT42" s="55">
        <v>0</v>
      </c>
      <c r="AU42" s="55">
        <v>16.824999999999999</v>
      </c>
      <c r="AV42" s="56">
        <f t="shared" si="0"/>
        <v>22</v>
      </c>
      <c r="AW42" s="51">
        <f t="shared" si="0"/>
        <v>280.84999999999997</v>
      </c>
      <c r="AX42" s="51">
        <f t="shared" si="1"/>
        <v>224.33333333333334</v>
      </c>
      <c r="AY42" s="51">
        <f t="shared" si="2"/>
        <v>5.6083333333333334</v>
      </c>
    </row>
    <row r="43" spans="1:51" ht="25" customHeight="1">
      <c r="A43" s="44"/>
      <c r="B43" s="39" t="s">
        <v>460</v>
      </c>
      <c r="C43" s="39" t="s">
        <v>431</v>
      </c>
      <c r="D43" s="39" t="s">
        <v>448</v>
      </c>
      <c r="E43" s="39">
        <v>434</v>
      </c>
      <c r="F43" s="39">
        <v>455</v>
      </c>
      <c r="G43" s="39">
        <v>889</v>
      </c>
      <c r="H43" s="55">
        <v>3</v>
      </c>
      <c r="I43" s="55">
        <v>19.225000000000001</v>
      </c>
      <c r="J43" s="55">
        <v>2</v>
      </c>
      <c r="K43" s="55">
        <v>20.225000000000001</v>
      </c>
      <c r="L43" s="55">
        <v>2</v>
      </c>
      <c r="M43" s="55">
        <v>20.225000000000001</v>
      </c>
      <c r="N43" s="55">
        <v>2</v>
      </c>
      <c r="O43" s="55">
        <v>20.225000000000001</v>
      </c>
      <c r="P43" s="55">
        <v>1</v>
      </c>
      <c r="Q43" s="55">
        <v>21.225000000000001</v>
      </c>
      <c r="R43" s="55">
        <v>3</v>
      </c>
      <c r="S43" s="55">
        <v>19.225000000000001</v>
      </c>
      <c r="T43" s="55">
        <v>1</v>
      </c>
      <c r="U43" s="55">
        <v>21.225000000000001</v>
      </c>
      <c r="V43" s="55"/>
      <c r="W43" s="55"/>
      <c r="X43" s="55">
        <v>1</v>
      </c>
      <c r="Y43" s="55">
        <v>21.225000000000001</v>
      </c>
      <c r="Z43" s="55">
        <v>2</v>
      </c>
      <c r="AA43" s="55">
        <v>20.225000000000001</v>
      </c>
      <c r="AB43" s="55">
        <v>2</v>
      </c>
      <c r="AC43" s="55">
        <v>20.225000000000001</v>
      </c>
      <c r="AD43" s="55">
        <v>1</v>
      </c>
      <c r="AE43" s="55">
        <v>21.225000000000001</v>
      </c>
      <c r="AF43" s="55">
        <v>1</v>
      </c>
      <c r="AG43" s="55">
        <v>21.225000000000001</v>
      </c>
      <c r="AH43" s="55">
        <v>0</v>
      </c>
      <c r="AI43" s="55">
        <v>22.225000000000001</v>
      </c>
      <c r="AJ43" s="55">
        <v>0</v>
      </c>
      <c r="AK43" s="55">
        <v>22.225000000000001</v>
      </c>
      <c r="AL43" s="55">
        <v>1</v>
      </c>
      <c r="AM43" s="55">
        <v>21.225000000000001</v>
      </c>
      <c r="AN43" s="55">
        <v>0</v>
      </c>
      <c r="AO43" s="55">
        <v>7.15</v>
      </c>
      <c r="AP43" s="55">
        <v>1</v>
      </c>
      <c r="AQ43" s="55">
        <v>14.074999999999999</v>
      </c>
      <c r="AR43" s="55">
        <v>1</v>
      </c>
      <c r="AS43" s="55">
        <v>21.225000000000001</v>
      </c>
      <c r="AT43" s="55">
        <v>0</v>
      </c>
      <c r="AU43" s="55">
        <v>22.225000000000001</v>
      </c>
      <c r="AV43" s="56">
        <f t="shared" si="0"/>
        <v>24</v>
      </c>
      <c r="AW43" s="51">
        <f t="shared" si="0"/>
        <v>376.05</v>
      </c>
      <c r="AX43" s="51">
        <f t="shared" si="1"/>
        <v>296.33333333333331</v>
      </c>
      <c r="AY43" s="51">
        <f t="shared" si="2"/>
        <v>7.4083333333333332</v>
      </c>
    </row>
    <row r="44" spans="1:51" ht="25" customHeight="1">
      <c r="A44" s="44"/>
      <c r="B44" s="39" t="s">
        <v>460</v>
      </c>
      <c r="C44" s="39" t="s">
        <v>431</v>
      </c>
      <c r="D44" s="39" t="s">
        <v>449</v>
      </c>
      <c r="E44" s="39">
        <v>488</v>
      </c>
      <c r="F44" s="39">
        <v>335</v>
      </c>
      <c r="G44" s="39">
        <v>823</v>
      </c>
      <c r="H44" s="55">
        <v>3</v>
      </c>
      <c r="I44" s="55">
        <v>17.574999999999999</v>
      </c>
      <c r="J44" s="55">
        <v>3</v>
      </c>
      <c r="K44" s="55">
        <v>17.574999999999999</v>
      </c>
      <c r="L44" s="55">
        <v>1</v>
      </c>
      <c r="M44" s="55">
        <v>19.574999999999999</v>
      </c>
      <c r="N44" s="55">
        <v>0</v>
      </c>
      <c r="O44" s="55">
        <v>20.574999999999999</v>
      </c>
      <c r="P44" s="55">
        <v>1</v>
      </c>
      <c r="Q44" s="55">
        <v>19.574999999999999</v>
      </c>
      <c r="R44" s="55">
        <v>2</v>
      </c>
      <c r="S44" s="55">
        <v>18.574999999999999</v>
      </c>
      <c r="T44" s="55">
        <v>1</v>
      </c>
      <c r="U44" s="55">
        <v>19.574999999999999</v>
      </c>
      <c r="V44" s="55"/>
      <c r="W44" s="55"/>
      <c r="X44" s="55">
        <v>0</v>
      </c>
      <c r="Y44" s="55">
        <v>20.574999999999999</v>
      </c>
      <c r="Z44" s="55">
        <v>1</v>
      </c>
      <c r="AA44" s="55">
        <v>19.574999999999999</v>
      </c>
      <c r="AB44" s="55">
        <v>0</v>
      </c>
      <c r="AC44" s="55">
        <v>20.574999999999999</v>
      </c>
      <c r="AD44" s="55">
        <v>1</v>
      </c>
      <c r="AE44" s="55">
        <v>19.574999999999999</v>
      </c>
      <c r="AF44" s="55">
        <v>1</v>
      </c>
      <c r="AG44" s="55">
        <v>19.574999999999999</v>
      </c>
      <c r="AH44" s="55">
        <v>0</v>
      </c>
      <c r="AI44" s="55">
        <v>20.574999999999999</v>
      </c>
      <c r="AJ44" s="55">
        <v>1</v>
      </c>
      <c r="AK44" s="55">
        <v>19.574999999999999</v>
      </c>
      <c r="AL44" s="55">
        <v>1</v>
      </c>
      <c r="AM44" s="55">
        <v>19.574999999999999</v>
      </c>
      <c r="AN44" s="55">
        <v>0</v>
      </c>
      <c r="AO44" s="55">
        <v>7.7750000000000004</v>
      </c>
      <c r="AP44" s="55">
        <v>1</v>
      </c>
      <c r="AQ44" s="55">
        <v>11.8</v>
      </c>
      <c r="AR44" s="55">
        <v>1</v>
      </c>
      <c r="AS44" s="55">
        <v>19.574999999999999</v>
      </c>
      <c r="AT44" s="55">
        <v>1</v>
      </c>
      <c r="AU44" s="55">
        <v>19.574999999999999</v>
      </c>
      <c r="AV44" s="56">
        <f t="shared" si="0"/>
        <v>19</v>
      </c>
      <c r="AW44" s="51">
        <f t="shared" si="0"/>
        <v>351.34999999999991</v>
      </c>
      <c r="AX44" s="51">
        <f t="shared" si="1"/>
        <v>274.33333333333331</v>
      </c>
      <c r="AY44" s="51">
        <f t="shared" si="2"/>
        <v>6.8583333333333325</v>
      </c>
    </row>
    <row r="45" spans="1:51" ht="25" customHeight="1">
      <c r="A45" s="44"/>
      <c r="B45" s="39" t="s">
        <v>460</v>
      </c>
      <c r="C45" s="39" t="s">
        <v>431</v>
      </c>
      <c r="D45" s="39" t="s">
        <v>450</v>
      </c>
      <c r="E45" s="39">
        <v>503</v>
      </c>
      <c r="F45" s="39">
        <v>596</v>
      </c>
      <c r="G45" s="39">
        <v>1099</v>
      </c>
      <c r="H45" s="55">
        <v>1</v>
      </c>
      <c r="I45" s="55">
        <v>26.475000000000001</v>
      </c>
      <c r="J45" s="55">
        <v>3</v>
      </c>
      <c r="K45" s="55">
        <v>24.475000000000001</v>
      </c>
      <c r="L45" s="55">
        <v>3</v>
      </c>
      <c r="M45" s="55">
        <v>24.475000000000001</v>
      </c>
      <c r="N45" s="55">
        <v>1</v>
      </c>
      <c r="O45" s="55">
        <v>26.475000000000001</v>
      </c>
      <c r="P45" s="55">
        <v>1</v>
      </c>
      <c r="Q45" s="55">
        <v>26.475000000000001</v>
      </c>
      <c r="R45" s="55">
        <v>2</v>
      </c>
      <c r="S45" s="55">
        <v>25.475000000000001</v>
      </c>
      <c r="T45" s="55">
        <v>0</v>
      </c>
      <c r="U45" s="55">
        <v>27.475000000000001</v>
      </c>
      <c r="V45" s="55"/>
      <c r="W45" s="55"/>
      <c r="X45" s="55">
        <v>0</v>
      </c>
      <c r="Y45" s="55">
        <v>27.475000000000001</v>
      </c>
      <c r="Z45" s="55">
        <v>3</v>
      </c>
      <c r="AA45" s="55">
        <v>24.475000000000001</v>
      </c>
      <c r="AB45" s="55">
        <v>1</v>
      </c>
      <c r="AC45" s="55">
        <v>26.475000000000001</v>
      </c>
      <c r="AD45" s="55">
        <v>1</v>
      </c>
      <c r="AE45" s="55">
        <v>26.475000000000001</v>
      </c>
      <c r="AF45" s="55">
        <v>1</v>
      </c>
      <c r="AG45" s="55">
        <v>26.475000000000001</v>
      </c>
      <c r="AH45" s="55">
        <v>0</v>
      </c>
      <c r="AI45" s="55">
        <v>27.475000000000001</v>
      </c>
      <c r="AJ45" s="55">
        <v>0</v>
      </c>
      <c r="AK45" s="55">
        <v>27.475000000000001</v>
      </c>
      <c r="AL45" s="55">
        <v>1</v>
      </c>
      <c r="AM45" s="55">
        <v>26.475000000000001</v>
      </c>
      <c r="AN45" s="55">
        <v>0</v>
      </c>
      <c r="AO45" s="55">
        <v>9.6</v>
      </c>
      <c r="AP45" s="55">
        <v>0</v>
      </c>
      <c r="AQ45" s="55">
        <v>17.875</v>
      </c>
      <c r="AR45" s="55">
        <v>1</v>
      </c>
      <c r="AS45" s="55">
        <v>26.475000000000001</v>
      </c>
      <c r="AT45" s="55">
        <v>0</v>
      </c>
      <c r="AU45" s="55">
        <v>27.475000000000001</v>
      </c>
      <c r="AV45" s="56">
        <f t="shared" si="0"/>
        <v>19</v>
      </c>
      <c r="AW45" s="51">
        <f t="shared" si="0"/>
        <v>475.55000000000018</v>
      </c>
      <c r="AX45" s="51">
        <f t="shared" si="1"/>
        <v>366.33333333333331</v>
      </c>
      <c r="AY45" s="51">
        <f t="shared" si="2"/>
        <v>9.1583333333333332</v>
      </c>
    </row>
    <row r="46" spans="1:51" ht="25" customHeight="1">
      <c r="A46" s="44"/>
      <c r="B46" s="39" t="s">
        <v>460</v>
      </c>
      <c r="C46" s="39" t="s">
        <v>431</v>
      </c>
      <c r="D46" s="39" t="s">
        <v>451</v>
      </c>
      <c r="E46" s="39">
        <v>0</v>
      </c>
      <c r="F46" s="39">
        <v>1309</v>
      </c>
      <c r="G46" s="39">
        <v>1309</v>
      </c>
      <c r="H46" s="55">
        <v>3</v>
      </c>
      <c r="I46" s="55">
        <v>29.725000000000001</v>
      </c>
      <c r="J46" s="55">
        <v>3</v>
      </c>
      <c r="K46" s="55">
        <v>29.725000000000001</v>
      </c>
      <c r="L46" s="55">
        <v>1</v>
      </c>
      <c r="M46" s="55">
        <v>31.725000000000001</v>
      </c>
      <c r="N46" s="55">
        <v>2</v>
      </c>
      <c r="O46" s="55">
        <v>30.725000000000001</v>
      </c>
      <c r="P46" s="55">
        <v>1</v>
      </c>
      <c r="Q46" s="55">
        <v>31.725000000000001</v>
      </c>
      <c r="R46" s="55">
        <v>1</v>
      </c>
      <c r="S46" s="55">
        <v>31.725000000000001</v>
      </c>
      <c r="T46" s="55">
        <v>0</v>
      </c>
      <c r="U46" s="55">
        <v>32.725000000000001</v>
      </c>
      <c r="V46" s="55"/>
      <c r="W46" s="55"/>
      <c r="X46" s="55">
        <v>1</v>
      </c>
      <c r="Y46" s="55">
        <v>31.725000000000001</v>
      </c>
      <c r="Z46" s="55">
        <v>1</v>
      </c>
      <c r="AA46" s="55">
        <v>31.725000000000001</v>
      </c>
      <c r="AB46" s="55">
        <v>2</v>
      </c>
      <c r="AC46" s="55">
        <v>30.725000000000001</v>
      </c>
      <c r="AD46" s="55">
        <v>1</v>
      </c>
      <c r="AE46" s="55">
        <v>31.725000000000001</v>
      </c>
      <c r="AF46" s="55">
        <v>1</v>
      </c>
      <c r="AG46" s="55">
        <v>31.725000000000001</v>
      </c>
      <c r="AH46" s="55">
        <v>0</v>
      </c>
      <c r="AI46" s="55">
        <v>32.725000000000001</v>
      </c>
      <c r="AJ46" s="55">
        <v>1</v>
      </c>
      <c r="AK46" s="55">
        <v>31.725000000000001</v>
      </c>
      <c r="AL46" s="55">
        <v>0</v>
      </c>
      <c r="AM46" s="55">
        <v>32.725000000000001</v>
      </c>
      <c r="AN46" s="55">
        <v>0</v>
      </c>
      <c r="AO46" s="55">
        <v>16.375</v>
      </c>
      <c r="AP46" s="55">
        <v>1</v>
      </c>
      <c r="AQ46" s="55">
        <v>15.350000000000001</v>
      </c>
      <c r="AR46" s="55">
        <v>1</v>
      </c>
      <c r="AS46" s="55">
        <v>31.725000000000001</v>
      </c>
      <c r="AT46" s="55">
        <v>0</v>
      </c>
      <c r="AU46" s="55">
        <v>32.725000000000001</v>
      </c>
      <c r="AV46" s="56">
        <f t="shared" si="0"/>
        <v>20</v>
      </c>
      <c r="AW46" s="51">
        <f t="shared" si="0"/>
        <v>569.05000000000018</v>
      </c>
      <c r="AX46" s="51">
        <f t="shared" si="1"/>
        <v>436.33333333333331</v>
      </c>
      <c r="AY46" s="51">
        <f t="shared" si="2"/>
        <v>10.908333333333333</v>
      </c>
    </row>
    <row r="47" spans="1:51" ht="25" customHeight="1">
      <c r="A47" s="44"/>
      <c r="B47" s="39" t="s">
        <v>460</v>
      </c>
      <c r="C47" s="39" t="s">
        <v>431</v>
      </c>
      <c r="D47" s="39" t="s">
        <v>452</v>
      </c>
      <c r="E47" s="39">
        <v>588</v>
      </c>
      <c r="F47" s="39">
        <v>395</v>
      </c>
      <c r="G47" s="39">
        <v>983</v>
      </c>
      <c r="H47" s="55">
        <v>2</v>
      </c>
      <c r="I47" s="55">
        <v>22.574999999999999</v>
      </c>
      <c r="J47" s="55">
        <v>2</v>
      </c>
      <c r="K47" s="55">
        <v>22.574999999999999</v>
      </c>
      <c r="L47" s="55">
        <v>2</v>
      </c>
      <c r="M47" s="55">
        <v>22.574999999999999</v>
      </c>
      <c r="N47" s="55">
        <v>2</v>
      </c>
      <c r="O47" s="55">
        <v>22.574999999999999</v>
      </c>
      <c r="P47" s="55">
        <v>1</v>
      </c>
      <c r="Q47" s="55">
        <v>23.574999999999999</v>
      </c>
      <c r="R47" s="55">
        <v>2</v>
      </c>
      <c r="S47" s="55">
        <v>22.574999999999999</v>
      </c>
      <c r="T47" s="55">
        <v>1</v>
      </c>
      <c r="U47" s="55">
        <v>23.574999999999999</v>
      </c>
      <c r="V47" s="55"/>
      <c r="W47" s="55"/>
      <c r="X47" s="55">
        <v>0</v>
      </c>
      <c r="Y47" s="55">
        <v>24.574999999999999</v>
      </c>
      <c r="Z47" s="55">
        <v>2</v>
      </c>
      <c r="AA47" s="55">
        <v>22.574999999999999</v>
      </c>
      <c r="AB47" s="55">
        <v>2</v>
      </c>
      <c r="AC47" s="55">
        <v>22.574999999999999</v>
      </c>
      <c r="AD47" s="55">
        <v>1</v>
      </c>
      <c r="AE47" s="55">
        <v>23.574999999999999</v>
      </c>
      <c r="AF47" s="55">
        <v>1</v>
      </c>
      <c r="AG47" s="55">
        <v>23.574999999999999</v>
      </c>
      <c r="AH47" s="55">
        <v>1</v>
      </c>
      <c r="AI47" s="55">
        <v>23.574999999999999</v>
      </c>
      <c r="AJ47" s="55">
        <v>1</v>
      </c>
      <c r="AK47" s="55">
        <v>23.574999999999999</v>
      </c>
      <c r="AL47" s="55">
        <v>0</v>
      </c>
      <c r="AM47" s="55">
        <v>24.574999999999999</v>
      </c>
      <c r="AN47" s="55">
        <v>1</v>
      </c>
      <c r="AO47" s="55">
        <v>7.4749999999999996</v>
      </c>
      <c r="AP47" s="55">
        <v>1</v>
      </c>
      <c r="AQ47" s="55">
        <v>15.100000000000001</v>
      </c>
      <c r="AR47" s="55">
        <v>1</v>
      </c>
      <c r="AS47" s="55">
        <v>23.574999999999999</v>
      </c>
      <c r="AT47" s="55">
        <v>1</v>
      </c>
      <c r="AU47" s="55">
        <v>23.574999999999999</v>
      </c>
      <c r="AV47" s="56">
        <f t="shared" si="0"/>
        <v>24</v>
      </c>
      <c r="AW47" s="51">
        <f t="shared" si="0"/>
        <v>418.34999999999991</v>
      </c>
      <c r="AX47" s="51">
        <f t="shared" si="1"/>
        <v>327.66666666666669</v>
      </c>
      <c r="AY47" s="51">
        <f t="shared" si="2"/>
        <v>8.1916666666666664</v>
      </c>
    </row>
    <row r="48" spans="1:51" ht="25" customHeight="1">
      <c r="A48" s="44"/>
      <c r="B48" s="39" t="s">
        <v>460</v>
      </c>
      <c r="C48" s="39" t="s">
        <v>431</v>
      </c>
      <c r="D48" s="39" t="s">
        <v>453</v>
      </c>
      <c r="E48" s="39">
        <v>253</v>
      </c>
      <c r="F48" s="39">
        <v>87</v>
      </c>
      <c r="G48" s="39">
        <v>340</v>
      </c>
      <c r="H48" s="55">
        <v>2</v>
      </c>
      <c r="I48" s="55">
        <v>6.5</v>
      </c>
      <c r="J48" s="55">
        <v>2</v>
      </c>
      <c r="K48" s="55">
        <v>6.5</v>
      </c>
      <c r="L48" s="55">
        <v>2</v>
      </c>
      <c r="M48" s="55">
        <v>6.5</v>
      </c>
      <c r="N48" s="55">
        <v>1</v>
      </c>
      <c r="O48" s="55">
        <v>7.5</v>
      </c>
      <c r="P48" s="55">
        <v>1</v>
      </c>
      <c r="Q48" s="55">
        <v>7.5</v>
      </c>
      <c r="R48" s="55">
        <v>2</v>
      </c>
      <c r="S48" s="55">
        <v>6.5</v>
      </c>
      <c r="T48" s="55">
        <v>1</v>
      </c>
      <c r="U48" s="55">
        <v>7.5</v>
      </c>
      <c r="V48" s="55"/>
      <c r="W48" s="55"/>
      <c r="X48" s="55">
        <v>0</v>
      </c>
      <c r="Y48" s="55">
        <v>8.5</v>
      </c>
      <c r="Z48" s="55">
        <v>2</v>
      </c>
      <c r="AA48" s="55">
        <v>6.5</v>
      </c>
      <c r="AB48" s="55">
        <v>1</v>
      </c>
      <c r="AC48" s="55">
        <v>7.5</v>
      </c>
      <c r="AD48" s="55">
        <v>1</v>
      </c>
      <c r="AE48" s="55">
        <v>7.5</v>
      </c>
      <c r="AF48" s="55">
        <v>2</v>
      </c>
      <c r="AG48" s="55">
        <v>6.5</v>
      </c>
      <c r="AH48" s="55">
        <v>0</v>
      </c>
      <c r="AI48" s="55">
        <v>8.5</v>
      </c>
      <c r="AJ48" s="55">
        <v>1</v>
      </c>
      <c r="AK48" s="55">
        <v>7.5</v>
      </c>
      <c r="AL48" s="55">
        <v>1</v>
      </c>
      <c r="AM48" s="55">
        <v>7.5</v>
      </c>
      <c r="AN48" s="55">
        <v>1</v>
      </c>
      <c r="AO48" s="55">
        <v>2.5750000000000002</v>
      </c>
      <c r="AP48" s="55">
        <v>0</v>
      </c>
      <c r="AQ48" s="55">
        <v>4.9249999999999998</v>
      </c>
      <c r="AR48" s="55">
        <v>1</v>
      </c>
      <c r="AS48" s="55">
        <v>7.5</v>
      </c>
      <c r="AT48" s="55">
        <v>0</v>
      </c>
      <c r="AU48" s="55">
        <v>8.5</v>
      </c>
      <c r="AV48" s="56">
        <f t="shared" si="0"/>
        <v>21</v>
      </c>
      <c r="AW48" s="51">
        <f t="shared" si="0"/>
        <v>132</v>
      </c>
      <c r="AX48" s="51">
        <f t="shared" si="1"/>
        <v>113.33333333333333</v>
      </c>
      <c r="AY48" s="51">
        <f t="shared" si="2"/>
        <v>2.833333333333333</v>
      </c>
    </row>
    <row r="49" spans="1:51" ht="25" customHeight="1">
      <c r="A49" s="44"/>
      <c r="B49" s="39" t="s">
        <v>460</v>
      </c>
      <c r="C49" s="39" t="s">
        <v>431</v>
      </c>
      <c r="D49" s="39" t="s">
        <v>454</v>
      </c>
      <c r="E49" s="39">
        <v>364</v>
      </c>
      <c r="F49" s="39">
        <v>418</v>
      </c>
      <c r="G49" s="39">
        <v>782</v>
      </c>
      <c r="H49" s="55">
        <v>2</v>
      </c>
      <c r="I49" s="55">
        <v>17.55</v>
      </c>
      <c r="J49" s="55">
        <v>2</v>
      </c>
      <c r="K49" s="55">
        <v>17.55</v>
      </c>
      <c r="L49" s="55">
        <v>2</v>
      </c>
      <c r="M49" s="55">
        <v>17.55</v>
      </c>
      <c r="N49" s="55">
        <v>1</v>
      </c>
      <c r="O49" s="55">
        <v>18.55</v>
      </c>
      <c r="P49" s="55">
        <v>1</v>
      </c>
      <c r="Q49" s="55">
        <v>18.55</v>
      </c>
      <c r="R49" s="55">
        <v>3</v>
      </c>
      <c r="S49" s="55">
        <v>16.55</v>
      </c>
      <c r="T49" s="55">
        <v>1</v>
      </c>
      <c r="U49" s="55">
        <v>18.55</v>
      </c>
      <c r="V49" s="55"/>
      <c r="W49" s="55"/>
      <c r="X49" s="55">
        <v>0</v>
      </c>
      <c r="Y49" s="55">
        <v>19.55</v>
      </c>
      <c r="Z49" s="55">
        <v>2</v>
      </c>
      <c r="AA49" s="55">
        <v>17.55</v>
      </c>
      <c r="AB49" s="55">
        <v>1</v>
      </c>
      <c r="AC49" s="55">
        <v>18.55</v>
      </c>
      <c r="AD49" s="55">
        <v>1</v>
      </c>
      <c r="AE49" s="55">
        <v>18.55</v>
      </c>
      <c r="AF49" s="55">
        <v>1</v>
      </c>
      <c r="AG49" s="55">
        <v>18.55</v>
      </c>
      <c r="AH49" s="55">
        <v>1</v>
      </c>
      <c r="AI49" s="55">
        <v>18.55</v>
      </c>
      <c r="AJ49" s="55">
        <v>1</v>
      </c>
      <c r="AK49" s="55">
        <v>18.55</v>
      </c>
      <c r="AL49" s="55">
        <v>1</v>
      </c>
      <c r="AM49" s="55">
        <v>18.55</v>
      </c>
      <c r="AN49" s="55">
        <v>1</v>
      </c>
      <c r="AO49" s="55">
        <v>6.6749999999999998</v>
      </c>
      <c r="AP49" s="55">
        <v>0</v>
      </c>
      <c r="AQ49" s="55">
        <v>11.875</v>
      </c>
      <c r="AR49" s="55">
        <v>0</v>
      </c>
      <c r="AS49" s="55">
        <v>19.55</v>
      </c>
      <c r="AT49" s="55">
        <v>0</v>
      </c>
      <c r="AU49" s="55">
        <v>19.55</v>
      </c>
      <c r="AV49" s="56">
        <f t="shared" si="0"/>
        <v>21</v>
      </c>
      <c r="AW49" s="51">
        <f t="shared" si="0"/>
        <v>330.90000000000009</v>
      </c>
      <c r="AX49" s="51">
        <f t="shared" si="1"/>
        <v>260.66666666666669</v>
      </c>
      <c r="AY49" s="51">
        <f t="shared" si="2"/>
        <v>6.5166666666666675</v>
      </c>
    </row>
    <row r="50" spans="1:51" ht="25" customHeight="1">
      <c r="A50" s="44"/>
      <c r="B50" s="39" t="s">
        <v>460</v>
      </c>
      <c r="C50" s="39" t="s">
        <v>431</v>
      </c>
      <c r="D50" s="39" t="s">
        <v>455</v>
      </c>
      <c r="E50" s="39">
        <v>300</v>
      </c>
      <c r="F50" s="39">
        <v>86</v>
      </c>
      <c r="G50" s="39">
        <v>386</v>
      </c>
      <c r="H50" s="55">
        <v>2</v>
      </c>
      <c r="I50" s="55">
        <v>7.65</v>
      </c>
      <c r="J50" s="55">
        <v>2</v>
      </c>
      <c r="K50" s="55">
        <v>7.65</v>
      </c>
      <c r="L50" s="55">
        <v>2</v>
      </c>
      <c r="M50" s="55">
        <v>7.65</v>
      </c>
      <c r="N50" s="55">
        <v>2</v>
      </c>
      <c r="O50" s="55">
        <v>7.65</v>
      </c>
      <c r="P50" s="55">
        <v>2</v>
      </c>
      <c r="Q50" s="55">
        <v>7.65</v>
      </c>
      <c r="R50" s="55">
        <v>3</v>
      </c>
      <c r="S50" s="55">
        <v>6.65</v>
      </c>
      <c r="T50" s="55">
        <v>0</v>
      </c>
      <c r="U50" s="55">
        <v>9.65</v>
      </c>
      <c r="V50" s="55"/>
      <c r="W50" s="55"/>
      <c r="X50" s="55">
        <v>0</v>
      </c>
      <c r="Y50" s="55">
        <v>9.65</v>
      </c>
      <c r="Z50" s="55">
        <v>2</v>
      </c>
      <c r="AA50" s="55">
        <v>7.65</v>
      </c>
      <c r="AB50" s="55">
        <v>2</v>
      </c>
      <c r="AC50" s="55">
        <v>7.65</v>
      </c>
      <c r="AD50" s="55">
        <v>2</v>
      </c>
      <c r="AE50" s="55">
        <v>7.65</v>
      </c>
      <c r="AF50" s="55">
        <v>10</v>
      </c>
      <c r="AG50" s="55">
        <v>-0.34999999999999964</v>
      </c>
      <c r="AH50" s="55">
        <v>1</v>
      </c>
      <c r="AI50" s="55">
        <v>8.65</v>
      </c>
      <c r="AJ50" s="55">
        <v>1</v>
      </c>
      <c r="AK50" s="55">
        <v>8.65</v>
      </c>
      <c r="AL50" s="55">
        <v>2</v>
      </c>
      <c r="AM50" s="55">
        <v>7.65</v>
      </c>
      <c r="AN50" s="55">
        <v>0</v>
      </c>
      <c r="AO50" s="55">
        <v>3.95</v>
      </c>
      <c r="AP50" s="55">
        <v>0</v>
      </c>
      <c r="AQ50" s="55">
        <v>5.7</v>
      </c>
      <c r="AR50" s="55">
        <v>1</v>
      </c>
      <c r="AS50" s="55">
        <v>8.65</v>
      </c>
      <c r="AT50" s="55">
        <v>1</v>
      </c>
      <c r="AU50" s="55">
        <v>8.65</v>
      </c>
      <c r="AV50" s="56">
        <f t="shared" si="0"/>
        <v>35</v>
      </c>
      <c r="AW50" s="51">
        <f t="shared" si="0"/>
        <v>138.70000000000005</v>
      </c>
      <c r="AX50" s="51">
        <f t="shared" si="1"/>
        <v>128.66666666666666</v>
      </c>
      <c r="AY50" s="51">
        <f t="shared" si="2"/>
        <v>3.2166666666666663</v>
      </c>
    </row>
    <row r="51" spans="1:51" ht="25" customHeight="1">
      <c r="A51" s="44"/>
      <c r="B51" s="39" t="s">
        <v>460</v>
      </c>
      <c r="C51" s="39" t="s">
        <v>431</v>
      </c>
      <c r="D51" s="39" t="s">
        <v>456</v>
      </c>
      <c r="E51" s="39">
        <v>237</v>
      </c>
      <c r="F51" s="39">
        <v>193</v>
      </c>
      <c r="G51" s="39">
        <v>430</v>
      </c>
      <c r="H51" s="55">
        <v>2</v>
      </c>
      <c r="I51" s="55">
        <v>8.75</v>
      </c>
      <c r="J51" s="55">
        <v>2</v>
      </c>
      <c r="K51" s="55">
        <v>8.75</v>
      </c>
      <c r="L51" s="55">
        <v>1</v>
      </c>
      <c r="M51" s="55">
        <v>9.75</v>
      </c>
      <c r="N51" s="55">
        <v>1</v>
      </c>
      <c r="O51" s="55">
        <v>9.75</v>
      </c>
      <c r="P51" s="55">
        <v>1</v>
      </c>
      <c r="Q51" s="55">
        <v>9.75</v>
      </c>
      <c r="R51" s="55">
        <v>2</v>
      </c>
      <c r="S51" s="55">
        <v>8.75</v>
      </c>
      <c r="T51" s="55">
        <v>0</v>
      </c>
      <c r="U51" s="55">
        <v>10.75</v>
      </c>
      <c r="V51" s="55"/>
      <c r="W51" s="55"/>
      <c r="X51" s="55">
        <v>0</v>
      </c>
      <c r="Y51" s="55">
        <v>10.75</v>
      </c>
      <c r="Z51" s="55">
        <v>1</v>
      </c>
      <c r="AA51" s="55">
        <v>9.75</v>
      </c>
      <c r="AB51" s="55">
        <v>1</v>
      </c>
      <c r="AC51" s="55">
        <v>9.75</v>
      </c>
      <c r="AD51" s="55">
        <v>1</v>
      </c>
      <c r="AE51" s="55">
        <v>9.75</v>
      </c>
      <c r="AF51" s="55">
        <v>2</v>
      </c>
      <c r="AG51" s="55">
        <v>8.75</v>
      </c>
      <c r="AH51" s="55">
        <v>1</v>
      </c>
      <c r="AI51" s="55">
        <v>9.75</v>
      </c>
      <c r="AJ51" s="55">
        <v>2</v>
      </c>
      <c r="AK51" s="55">
        <v>8.75</v>
      </c>
      <c r="AL51" s="55">
        <v>2</v>
      </c>
      <c r="AM51" s="55">
        <v>8.75</v>
      </c>
      <c r="AN51" s="55">
        <v>1</v>
      </c>
      <c r="AO51" s="55">
        <v>5.625</v>
      </c>
      <c r="AP51" s="55">
        <v>1</v>
      </c>
      <c r="AQ51" s="55">
        <v>3.125</v>
      </c>
      <c r="AR51" s="55">
        <v>0</v>
      </c>
      <c r="AS51" s="55">
        <v>10.75</v>
      </c>
      <c r="AT51" s="55">
        <v>1</v>
      </c>
      <c r="AU51" s="55">
        <v>9.75</v>
      </c>
      <c r="AV51" s="56">
        <f t="shared" si="0"/>
        <v>22</v>
      </c>
      <c r="AW51" s="51">
        <f t="shared" si="0"/>
        <v>171.5</v>
      </c>
      <c r="AX51" s="51">
        <f t="shared" si="1"/>
        <v>143.33333333333334</v>
      </c>
      <c r="AY51" s="51">
        <f t="shared" si="2"/>
        <v>3.5833333333333335</v>
      </c>
    </row>
    <row r="52" spans="1:51" ht="25" customHeight="1">
      <c r="A52" s="44"/>
      <c r="B52" s="39" t="s">
        <v>460</v>
      </c>
      <c r="C52" s="39" t="s">
        <v>431</v>
      </c>
      <c r="D52" s="39" t="s">
        <v>457</v>
      </c>
      <c r="E52" s="39">
        <v>0</v>
      </c>
      <c r="F52" s="39">
        <v>1050</v>
      </c>
      <c r="G52" s="39">
        <v>1050</v>
      </c>
      <c r="H52" s="55">
        <v>2</v>
      </c>
      <c r="I52" s="55">
        <v>24.25</v>
      </c>
      <c r="J52" s="55">
        <v>3</v>
      </c>
      <c r="K52" s="55">
        <v>23.25</v>
      </c>
      <c r="L52" s="55">
        <v>2</v>
      </c>
      <c r="M52" s="55">
        <v>24.25</v>
      </c>
      <c r="N52" s="55">
        <v>1</v>
      </c>
      <c r="O52" s="55">
        <v>25.25</v>
      </c>
      <c r="P52" s="55">
        <v>1</v>
      </c>
      <c r="Q52" s="55">
        <v>25.25</v>
      </c>
      <c r="R52" s="55">
        <v>2</v>
      </c>
      <c r="S52" s="55">
        <v>24.25</v>
      </c>
      <c r="T52" s="55">
        <v>1</v>
      </c>
      <c r="U52" s="55">
        <v>25.25</v>
      </c>
      <c r="V52" s="55"/>
      <c r="W52" s="55"/>
      <c r="X52" s="55">
        <v>1</v>
      </c>
      <c r="Y52" s="55">
        <v>25.25</v>
      </c>
      <c r="Z52" s="55">
        <v>2</v>
      </c>
      <c r="AA52" s="55">
        <v>24.25</v>
      </c>
      <c r="AB52" s="55">
        <v>1</v>
      </c>
      <c r="AC52" s="55">
        <v>25.25</v>
      </c>
      <c r="AD52" s="55">
        <v>1</v>
      </c>
      <c r="AE52" s="55">
        <v>25.25</v>
      </c>
      <c r="AF52" s="55">
        <v>2</v>
      </c>
      <c r="AG52" s="55">
        <v>24.25</v>
      </c>
      <c r="AH52" s="55">
        <v>1</v>
      </c>
      <c r="AI52" s="55">
        <v>25.25</v>
      </c>
      <c r="AJ52" s="55">
        <v>1</v>
      </c>
      <c r="AK52" s="55">
        <v>25.25</v>
      </c>
      <c r="AL52" s="55">
        <v>1</v>
      </c>
      <c r="AM52" s="55">
        <v>25.25</v>
      </c>
      <c r="AN52" s="55">
        <v>0</v>
      </c>
      <c r="AO52" s="55">
        <v>11.3</v>
      </c>
      <c r="AP52" s="55">
        <v>1</v>
      </c>
      <c r="AQ52" s="55">
        <v>13.95</v>
      </c>
      <c r="AR52" s="55">
        <v>1</v>
      </c>
      <c r="AS52" s="55">
        <v>25.25</v>
      </c>
      <c r="AT52" s="55">
        <v>1</v>
      </c>
      <c r="AU52" s="55">
        <v>25.25</v>
      </c>
      <c r="AV52" s="56">
        <f t="shared" si="0"/>
        <v>25</v>
      </c>
      <c r="AW52" s="51">
        <f t="shared" si="0"/>
        <v>447.5</v>
      </c>
      <c r="AX52" s="51">
        <f t="shared" si="1"/>
        <v>350</v>
      </c>
      <c r="AY52" s="51">
        <f t="shared" si="2"/>
        <v>8.75</v>
      </c>
    </row>
    <row r="53" spans="1:51" ht="25" customHeight="1">
      <c r="A53" s="44"/>
      <c r="B53" s="39" t="s">
        <v>460</v>
      </c>
      <c r="C53" s="39" t="s">
        <v>431</v>
      </c>
      <c r="D53" s="39" t="s">
        <v>458</v>
      </c>
      <c r="E53" s="39">
        <v>176</v>
      </c>
      <c r="F53" s="39">
        <v>169</v>
      </c>
      <c r="G53" s="39">
        <v>345</v>
      </c>
      <c r="H53" s="55">
        <v>2</v>
      </c>
      <c r="I53" s="55">
        <v>6.625</v>
      </c>
      <c r="J53" s="55">
        <v>2</v>
      </c>
      <c r="K53" s="55">
        <v>6.625</v>
      </c>
      <c r="L53" s="55">
        <v>2</v>
      </c>
      <c r="M53" s="55">
        <v>6.625</v>
      </c>
      <c r="N53" s="55">
        <v>2</v>
      </c>
      <c r="O53" s="55">
        <v>6.625</v>
      </c>
      <c r="P53" s="55">
        <v>1</v>
      </c>
      <c r="Q53" s="55">
        <v>7.625</v>
      </c>
      <c r="R53" s="55">
        <v>3</v>
      </c>
      <c r="S53" s="55">
        <v>5.625</v>
      </c>
      <c r="T53" s="55">
        <v>0</v>
      </c>
      <c r="U53" s="55">
        <v>8.625</v>
      </c>
      <c r="V53" s="55"/>
      <c r="W53" s="55"/>
      <c r="X53" s="55">
        <v>0</v>
      </c>
      <c r="Y53" s="55">
        <v>8.625</v>
      </c>
      <c r="Z53" s="55">
        <v>2</v>
      </c>
      <c r="AA53" s="55">
        <v>6.625</v>
      </c>
      <c r="AB53" s="55">
        <v>2</v>
      </c>
      <c r="AC53" s="55">
        <v>6.625</v>
      </c>
      <c r="AD53" s="55">
        <v>1</v>
      </c>
      <c r="AE53" s="55">
        <v>7.625</v>
      </c>
      <c r="AF53" s="55">
        <v>1</v>
      </c>
      <c r="AG53" s="55">
        <v>7.625</v>
      </c>
      <c r="AH53" s="55">
        <v>1</v>
      </c>
      <c r="AI53" s="55">
        <v>7.625</v>
      </c>
      <c r="AJ53" s="55">
        <v>1</v>
      </c>
      <c r="AK53" s="55">
        <v>7.625</v>
      </c>
      <c r="AL53" s="55">
        <v>0</v>
      </c>
      <c r="AM53" s="55">
        <v>8.625</v>
      </c>
      <c r="AN53" s="55">
        <v>0</v>
      </c>
      <c r="AO53" s="55">
        <v>3.4249999999999998</v>
      </c>
      <c r="AP53" s="55">
        <v>0</v>
      </c>
      <c r="AQ53" s="55">
        <v>5.2</v>
      </c>
      <c r="AR53" s="55">
        <v>0</v>
      </c>
      <c r="AS53" s="55">
        <v>8.625</v>
      </c>
      <c r="AT53" s="55">
        <v>0</v>
      </c>
      <c r="AU53" s="55">
        <v>8.625</v>
      </c>
      <c r="AV53" s="56">
        <f t="shared" si="0"/>
        <v>20</v>
      </c>
      <c r="AW53" s="51">
        <f t="shared" si="0"/>
        <v>135.25</v>
      </c>
      <c r="AX53" s="51">
        <f t="shared" si="1"/>
        <v>115</v>
      </c>
      <c r="AY53" s="51">
        <f t="shared" si="2"/>
        <v>2.875</v>
      </c>
    </row>
    <row r="54" spans="1:51" ht="25" customHeight="1">
      <c r="A54" s="44"/>
      <c r="B54" s="39" t="s">
        <v>460</v>
      </c>
      <c r="C54" s="39" t="s">
        <v>431</v>
      </c>
      <c r="D54" s="39" t="s">
        <v>459</v>
      </c>
      <c r="E54" s="39">
        <v>123</v>
      </c>
      <c r="F54" s="39">
        <v>124</v>
      </c>
      <c r="G54" s="39">
        <v>247</v>
      </c>
      <c r="H54" s="55">
        <v>1</v>
      </c>
      <c r="I54" s="55">
        <v>5.1749999999999998</v>
      </c>
      <c r="J54" s="55">
        <v>2</v>
      </c>
      <c r="K54" s="55">
        <v>4.1749999999999998</v>
      </c>
      <c r="L54" s="55">
        <v>1</v>
      </c>
      <c r="M54" s="55">
        <v>5.1749999999999998</v>
      </c>
      <c r="N54" s="55">
        <v>1</v>
      </c>
      <c r="O54" s="55">
        <v>5.1749999999999998</v>
      </c>
      <c r="P54" s="55">
        <v>0</v>
      </c>
      <c r="Q54" s="55">
        <v>6.1749999999999998</v>
      </c>
      <c r="R54" s="55">
        <v>1</v>
      </c>
      <c r="S54" s="55">
        <v>5.1749999999999998</v>
      </c>
      <c r="T54" s="55">
        <v>0</v>
      </c>
      <c r="U54" s="55">
        <v>6.1749999999999998</v>
      </c>
      <c r="V54" s="55"/>
      <c r="W54" s="55"/>
      <c r="X54" s="55">
        <v>1</v>
      </c>
      <c r="Y54" s="55">
        <v>5.1749999999999998</v>
      </c>
      <c r="Z54" s="55">
        <v>1</v>
      </c>
      <c r="AA54" s="55">
        <v>5.1749999999999998</v>
      </c>
      <c r="AB54" s="55">
        <v>1</v>
      </c>
      <c r="AC54" s="55">
        <v>5.1749999999999998</v>
      </c>
      <c r="AD54" s="55">
        <v>0</v>
      </c>
      <c r="AE54" s="55">
        <v>6.1749999999999998</v>
      </c>
      <c r="AF54" s="55">
        <v>1</v>
      </c>
      <c r="AG54" s="55">
        <v>5.1749999999999998</v>
      </c>
      <c r="AH54" s="55">
        <v>1</v>
      </c>
      <c r="AI54" s="55">
        <v>5.1749999999999998</v>
      </c>
      <c r="AJ54" s="55">
        <v>1</v>
      </c>
      <c r="AK54" s="55">
        <v>5.1749999999999998</v>
      </c>
      <c r="AL54" s="55">
        <v>1</v>
      </c>
      <c r="AM54" s="55">
        <v>5.1749999999999998</v>
      </c>
      <c r="AN54" s="55">
        <v>0</v>
      </c>
      <c r="AO54" s="55">
        <v>3.7250000000000001</v>
      </c>
      <c r="AP54" s="55">
        <v>1</v>
      </c>
      <c r="AQ54" s="55">
        <v>1.4500000000000002</v>
      </c>
      <c r="AR54" s="55">
        <v>1</v>
      </c>
      <c r="AS54" s="55">
        <v>5.1749999999999998</v>
      </c>
      <c r="AT54" s="55">
        <v>0</v>
      </c>
      <c r="AU54" s="55">
        <v>6.1749999999999998</v>
      </c>
      <c r="AV54" s="56">
        <f t="shared" si="0"/>
        <v>15</v>
      </c>
      <c r="AW54" s="51">
        <f t="shared" si="0"/>
        <v>96.149999999999977</v>
      </c>
      <c r="AX54" s="51">
        <f t="shared" si="1"/>
        <v>82.333333333333329</v>
      </c>
      <c r="AY54" s="51">
        <f t="shared" si="2"/>
        <v>2.0583333333333331</v>
      </c>
    </row>
    <row r="55" spans="1:51" ht="25" customHeight="1"/>
    <row r="56" spans="1:51" ht="25" customHeight="1"/>
    <row r="57" spans="1:51" ht="25" customHeight="1"/>
    <row r="58" spans="1:51" ht="25" customHeight="1"/>
  </sheetData>
  <sheetProtection algorithmName="SHA-512" hashValue="vnjNFkNwgP0DZ146ZPA/0NTHbvjmBCcuuNWiUGVWA2mPj8A8Y6tEsX0eOhfjSfG8ETbgb6JfVVTO9/kYikB7rw==" saltValue="mJwjfHSIxEaV5EyYKo27Lw==" spinCount="100000" sheet="1" objects="1" scenarios="1"/>
  <mergeCells count="24">
    <mergeCell ref="AT3:AU3"/>
    <mergeCell ref="AV3:AW3"/>
    <mergeCell ref="AH3:AI3"/>
    <mergeCell ref="AJ3:AK3"/>
    <mergeCell ref="AL3:AM3"/>
    <mergeCell ref="AN3:AO3"/>
    <mergeCell ref="AP3:AQ3"/>
    <mergeCell ref="AR3:AS3"/>
    <mergeCell ref="AF3:AG3"/>
    <mergeCell ref="A1:AY1"/>
    <mergeCell ref="A2:AY2"/>
    <mergeCell ref="E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honeticPr fontId="1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F0B14-36F6-433C-94CD-D1AD5E49C00B}">
  <dimension ref="A1:AY85"/>
  <sheetViews>
    <sheetView topLeftCell="A2" workbookViewId="0">
      <pane ySplit="3" topLeftCell="A75" activePane="bottomLeft" state="frozen"/>
      <selection activeCell="D12" sqref="D12"/>
      <selection pane="bottomLeft" activeCell="M75" sqref="M75"/>
    </sheetView>
  </sheetViews>
  <sheetFormatPr defaultRowHeight="14.5"/>
  <cols>
    <col min="1" max="1" width="5.1796875" customWidth="1"/>
    <col min="2" max="2" width="10.453125" customWidth="1"/>
    <col min="3" max="3" width="10.54296875" customWidth="1"/>
    <col min="4" max="4" width="29.7265625" customWidth="1"/>
    <col min="5" max="7" width="5.81640625" customWidth="1"/>
    <col min="8" max="31" width="4" style="5" customWidth="1"/>
    <col min="32" max="33" width="4.26953125" customWidth="1"/>
    <col min="34" max="34" width="3.26953125" bestFit="1" customWidth="1"/>
    <col min="35" max="35" width="3.453125" bestFit="1" customWidth="1"/>
    <col min="36" max="36" width="3.81640625" bestFit="1" customWidth="1"/>
    <col min="37" max="37" width="3.81640625" customWidth="1"/>
    <col min="38" max="38" width="3.81640625" bestFit="1" customWidth="1"/>
    <col min="39" max="39" width="4" bestFit="1" customWidth="1"/>
    <col min="40" max="40" width="3.81640625" bestFit="1" customWidth="1"/>
    <col min="41" max="41" width="4" bestFit="1" customWidth="1"/>
    <col min="42" max="42" width="3.81640625" bestFit="1" customWidth="1"/>
    <col min="43" max="43" width="4" bestFit="1" customWidth="1"/>
    <col min="44" max="44" width="3.81640625" bestFit="1" customWidth="1"/>
    <col min="45" max="45" width="4" bestFit="1" customWidth="1"/>
    <col min="46" max="46" width="3.81640625" bestFit="1" customWidth="1"/>
    <col min="47" max="47" width="4" bestFit="1" customWidth="1"/>
    <col min="48" max="49" width="6.54296875" customWidth="1"/>
  </cols>
  <sheetData>
    <row r="1" spans="1:51" ht="55" customHeight="1">
      <c r="A1" s="77" t="s">
        <v>55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</row>
    <row r="2" spans="1:51" ht="15" thickBot="1">
      <c r="A2" s="78" t="s">
        <v>37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</row>
    <row r="3" spans="1:51" ht="63.5" thickBot="1">
      <c r="A3" s="2"/>
      <c r="B3" s="4"/>
      <c r="C3" s="4"/>
      <c r="D3" s="3"/>
      <c r="E3" s="106" t="s">
        <v>123</v>
      </c>
      <c r="F3" s="107"/>
      <c r="G3" s="108"/>
      <c r="H3" s="102" t="s">
        <v>18</v>
      </c>
      <c r="I3" s="103"/>
      <c r="J3" s="102" t="s">
        <v>10</v>
      </c>
      <c r="K3" s="103"/>
      <c r="L3" s="102" t="s">
        <v>19</v>
      </c>
      <c r="M3" s="103"/>
      <c r="N3" s="98" t="s">
        <v>20</v>
      </c>
      <c r="O3" s="99"/>
      <c r="P3" s="98" t="s">
        <v>21</v>
      </c>
      <c r="Q3" s="99"/>
      <c r="R3" s="98" t="s">
        <v>22</v>
      </c>
      <c r="S3" s="99"/>
      <c r="T3" s="109" t="s">
        <v>23</v>
      </c>
      <c r="U3" s="110"/>
      <c r="V3" s="102" t="s">
        <v>11</v>
      </c>
      <c r="W3" s="103"/>
      <c r="X3" s="102" t="s">
        <v>12</v>
      </c>
      <c r="Y3" s="103"/>
      <c r="Z3" s="102" t="s">
        <v>19</v>
      </c>
      <c r="AA3" s="103"/>
      <c r="AB3" s="98" t="s">
        <v>20</v>
      </c>
      <c r="AC3" s="99"/>
      <c r="AD3" s="98" t="s">
        <v>21</v>
      </c>
      <c r="AE3" s="99"/>
      <c r="AF3" s="104" t="s">
        <v>13</v>
      </c>
      <c r="AG3" s="105"/>
      <c r="AH3" s="100" t="s">
        <v>25</v>
      </c>
      <c r="AI3" s="101"/>
      <c r="AJ3" s="102" t="s">
        <v>24</v>
      </c>
      <c r="AK3" s="103"/>
      <c r="AL3" s="102" t="s">
        <v>26</v>
      </c>
      <c r="AM3" s="103"/>
      <c r="AN3" s="102" t="s">
        <v>27</v>
      </c>
      <c r="AO3" s="103"/>
      <c r="AP3" s="98" t="s">
        <v>28</v>
      </c>
      <c r="AQ3" s="99"/>
      <c r="AR3" s="98" t="s">
        <v>29</v>
      </c>
      <c r="AS3" s="99"/>
      <c r="AT3" s="98" t="s">
        <v>30</v>
      </c>
      <c r="AU3" s="99"/>
      <c r="AV3" s="100" t="s">
        <v>36</v>
      </c>
      <c r="AW3" s="101"/>
      <c r="AX3" s="3" t="s">
        <v>14</v>
      </c>
      <c r="AY3" s="3" t="s">
        <v>15</v>
      </c>
    </row>
    <row r="4" spans="1:51" ht="25.5">
      <c r="A4" s="45" t="s">
        <v>0</v>
      </c>
      <c r="B4" s="37" t="s">
        <v>35</v>
      </c>
      <c r="C4" s="37" t="s">
        <v>128</v>
      </c>
      <c r="D4" s="38" t="s">
        <v>6</v>
      </c>
      <c r="E4" s="42" t="s">
        <v>124</v>
      </c>
      <c r="F4" s="42" t="s">
        <v>126</v>
      </c>
      <c r="G4" s="42" t="s">
        <v>125</v>
      </c>
      <c r="H4" s="43" t="s">
        <v>16</v>
      </c>
      <c r="I4" s="43" t="s">
        <v>17</v>
      </c>
      <c r="J4" s="43" t="s">
        <v>16</v>
      </c>
      <c r="K4" s="43" t="s">
        <v>17</v>
      </c>
      <c r="L4" s="43" t="s">
        <v>16</v>
      </c>
      <c r="M4" s="43" t="s">
        <v>17</v>
      </c>
      <c r="N4" s="43" t="s">
        <v>16</v>
      </c>
      <c r="O4" s="43" t="s">
        <v>17</v>
      </c>
      <c r="P4" s="43" t="s">
        <v>16</v>
      </c>
      <c r="Q4" s="43" t="s">
        <v>17</v>
      </c>
      <c r="R4" s="43" t="s">
        <v>16</v>
      </c>
      <c r="S4" s="43" t="s">
        <v>17</v>
      </c>
      <c r="T4" s="43" t="s">
        <v>16</v>
      </c>
      <c r="U4" s="43" t="s">
        <v>17</v>
      </c>
      <c r="V4" s="43" t="s">
        <v>16</v>
      </c>
      <c r="W4" s="43" t="s">
        <v>17</v>
      </c>
      <c r="X4" s="43" t="s">
        <v>16</v>
      </c>
      <c r="Y4" s="43" t="s">
        <v>17</v>
      </c>
      <c r="Z4" s="43" t="s">
        <v>16</v>
      </c>
      <c r="AA4" s="43" t="s">
        <v>17</v>
      </c>
      <c r="AB4" s="43" t="s">
        <v>16</v>
      </c>
      <c r="AC4" s="43" t="s">
        <v>17</v>
      </c>
      <c r="AD4" s="43" t="s">
        <v>16</v>
      </c>
      <c r="AE4" s="43" t="s">
        <v>17</v>
      </c>
      <c r="AF4" s="42" t="s">
        <v>16</v>
      </c>
      <c r="AG4" s="42" t="s">
        <v>17</v>
      </c>
      <c r="AH4" s="42" t="s">
        <v>16</v>
      </c>
      <c r="AI4" s="42" t="s">
        <v>17</v>
      </c>
      <c r="AJ4" s="43" t="s">
        <v>16</v>
      </c>
      <c r="AK4" s="43" t="s">
        <v>17</v>
      </c>
      <c r="AL4" s="43" t="s">
        <v>16</v>
      </c>
      <c r="AM4" s="43" t="s">
        <v>17</v>
      </c>
      <c r="AN4" s="43" t="s">
        <v>16</v>
      </c>
      <c r="AO4" s="43" t="s">
        <v>17</v>
      </c>
      <c r="AP4" s="43" t="s">
        <v>16</v>
      </c>
      <c r="AQ4" s="43" t="s">
        <v>17</v>
      </c>
      <c r="AR4" s="43" t="s">
        <v>16</v>
      </c>
      <c r="AS4" s="43" t="s">
        <v>17</v>
      </c>
      <c r="AT4" s="43" t="s">
        <v>16</v>
      </c>
      <c r="AU4" s="43" t="s">
        <v>17</v>
      </c>
      <c r="AV4" s="52" t="s">
        <v>16</v>
      </c>
      <c r="AW4" s="42" t="s">
        <v>17</v>
      </c>
      <c r="AX4" s="42"/>
      <c r="AY4" s="42"/>
    </row>
    <row r="5" spans="1:51" ht="25" customHeight="1">
      <c r="A5" s="39">
        <v>1</v>
      </c>
      <c r="B5" s="39" t="s">
        <v>133</v>
      </c>
      <c r="C5" s="39" t="s">
        <v>129</v>
      </c>
      <c r="D5" s="39" t="s">
        <v>134</v>
      </c>
      <c r="E5" s="39">
        <v>190</v>
      </c>
      <c r="F5" s="39">
        <v>197</v>
      </c>
      <c r="G5" s="39">
        <v>387</v>
      </c>
      <c r="H5" s="53">
        <v>0</v>
      </c>
      <c r="I5" s="53">
        <v>9.6750000000000007</v>
      </c>
      <c r="J5" s="53">
        <v>1</v>
      </c>
      <c r="K5" s="53">
        <v>8.6750000000000007</v>
      </c>
      <c r="L5" s="53">
        <v>1</v>
      </c>
      <c r="M5" s="53">
        <v>8.6750000000000007</v>
      </c>
      <c r="N5" s="53">
        <v>0</v>
      </c>
      <c r="O5" s="53">
        <v>9.6750000000000007</v>
      </c>
      <c r="P5" s="53">
        <v>0</v>
      </c>
      <c r="Q5" s="53">
        <v>9.6750000000000007</v>
      </c>
      <c r="R5" s="53">
        <v>1</v>
      </c>
      <c r="S5" s="53">
        <v>8.6750000000000007</v>
      </c>
      <c r="T5" s="53">
        <v>1</v>
      </c>
      <c r="U5" s="53">
        <v>8.6750000000000007</v>
      </c>
      <c r="V5" s="53"/>
      <c r="W5" s="53"/>
      <c r="X5" s="53">
        <v>9.6750000000000007</v>
      </c>
      <c r="Y5" s="53">
        <v>10.175000000000001</v>
      </c>
      <c r="Z5" s="53">
        <v>1</v>
      </c>
      <c r="AA5" s="53">
        <v>8.6750000000000007</v>
      </c>
      <c r="AB5" s="53">
        <v>0</v>
      </c>
      <c r="AC5" s="53">
        <v>9.6750000000000007</v>
      </c>
      <c r="AD5" s="53">
        <v>0</v>
      </c>
      <c r="AE5" s="53">
        <v>9.6750000000000007</v>
      </c>
      <c r="AF5" s="53">
        <v>1</v>
      </c>
      <c r="AG5" s="53">
        <v>8.6750000000000007</v>
      </c>
      <c r="AH5" s="53">
        <v>0</v>
      </c>
      <c r="AI5" s="53">
        <v>9.6750000000000007</v>
      </c>
      <c r="AJ5" s="53">
        <v>1</v>
      </c>
      <c r="AK5" s="53">
        <v>8.6750000000000007</v>
      </c>
      <c r="AL5" s="53">
        <v>0</v>
      </c>
      <c r="AM5" s="53">
        <v>9.6750000000000007</v>
      </c>
      <c r="AN5" s="53">
        <v>0</v>
      </c>
      <c r="AO5" s="53">
        <v>4.8375000000000004</v>
      </c>
      <c r="AP5" s="53">
        <v>0</v>
      </c>
      <c r="AQ5" s="53">
        <v>4.8375000000000004</v>
      </c>
      <c r="AR5" s="53">
        <v>0</v>
      </c>
      <c r="AS5" s="53">
        <v>9.6750000000000007</v>
      </c>
      <c r="AT5" s="53">
        <v>0</v>
      </c>
      <c r="AU5" s="53">
        <v>9.6750000000000007</v>
      </c>
      <c r="AV5" s="56">
        <f>SUM(H5,J5,L5,N5,P5,R5,T5,V5,X5,Z5,AB5,AD5,AF5,AH5,AJ5,AL5,AN5,AP5,AR5,AT5)</f>
        <v>16.675000000000001</v>
      </c>
      <c r="AW5" s="51">
        <f>SUM(I5,K5,M5,O5,Q5,S5,U5,W5,Y5,AA5,AC5,AE5,AG5,AI5,AK5,AM5,AO5,AQ5,AS5,AU5)</f>
        <v>167.65000000000003</v>
      </c>
      <c r="AX5" s="51">
        <f>G5/3</f>
        <v>129</v>
      </c>
      <c r="AY5" s="51">
        <f>AX5/40</f>
        <v>3.2250000000000001</v>
      </c>
    </row>
    <row r="6" spans="1:51" ht="25" customHeight="1">
      <c r="A6" s="39">
        <v>2</v>
      </c>
      <c r="B6" s="39" t="s">
        <v>133</v>
      </c>
      <c r="C6" s="39" t="s">
        <v>129</v>
      </c>
      <c r="D6" s="39" t="s">
        <v>135</v>
      </c>
      <c r="E6" s="39">
        <v>904</v>
      </c>
      <c r="F6" s="39">
        <v>862</v>
      </c>
      <c r="G6" s="39">
        <v>1766</v>
      </c>
      <c r="H6" s="53">
        <v>3</v>
      </c>
      <c r="I6" s="53">
        <v>41.15</v>
      </c>
      <c r="J6" s="53">
        <v>2</v>
      </c>
      <c r="K6" s="53">
        <v>42.15</v>
      </c>
      <c r="L6" s="53">
        <v>2</v>
      </c>
      <c r="M6" s="53">
        <v>42.15</v>
      </c>
      <c r="N6" s="53">
        <v>0</v>
      </c>
      <c r="O6" s="53">
        <v>44.15</v>
      </c>
      <c r="P6" s="53">
        <v>0</v>
      </c>
      <c r="Q6" s="53">
        <v>44.15</v>
      </c>
      <c r="R6" s="53">
        <v>1</v>
      </c>
      <c r="S6" s="53">
        <v>43.15</v>
      </c>
      <c r="T6" s="53">
        <v>0</v>
      </c>
      <c r="U6" s="53">
        <v>44.15</v>
      </c>
      <c r="V6" s="53"/>
      <c r="W6" s="53"/>
      <c r="X6" s="53">
        <v>44.15</v>
      </c>
      <c r="Y6" s="53">
        <v>44.8</v>
      </c>
      <c r="Z6" s="53">
        <v>2</v>
      </c>
      <c r="AA6" s="53">
        <v>42.15</v>
      </c>
      <c r="AB6" s="53">
        <v>0</v>
      </c>
      <c r="AC6" s="53">
        <v>44.15</v>
      </c>
      <c r="AD6" s="53">
        <v>0</v>
      </c>
      <c r="AE6" s="53">
        <v>44.15</v>
      </c>
      <c r="AF6" s="53"/>
      <c r="AG6" s="53">
        <v>44.15</v>
      </c>
      <c r="AH6" s="53">
        <v>0</v>
      </c>
      <c r="AI6" s="53">
        <v>44.15</v>
      </c>
      <c r="AJ6" s="53">
        <v>2</v>
      </c>
      <c r="AK6" s="53">
        <v>42.15</v>
      </c>
      <c r="AL6" s="53">
        <v>0</v>
      </c>
      <c r="AM6" s="53">
        <v>44.15</v>
      </c>
      <c r="AN6" s="53">
        <v>0</v>
      </c>
      <c r="AO6" s="53">
        <v>22.074999999999999</v>
      </c>
      <c r="AP6" s="53">
        <v>0</v>
      </c>
      <c r="AQ6" s="53">
        <v>22.074999999999999</v>
      </c>
      <c r="AR6" s="53">
        <v>1</v>
      </c>
      <c r="AS6" s="53">
        <v>43.15</v>
      </c>
      <c r="AT6" s="53">
        <v>0</v>
      </c>
      <c r="AU6" s="53">
        <v>44.15</v>
      </c>
      <c r="AV6" s="56">
        <f t="shared" ref="AV6:AV69" si="0">SUM(H6,J6,L6,N6,P6,R6,T6,V6,X6,Z6,AB6,AD6,AF6,AH6,AJ6,AL6,AN6,AP6,AR6,AT6)</f>
        <v>57.15</v>
      </c>
      <c r="AW6" s="51">
        <f t="shared" ref="AW6:AW69" si="1">SUM(I6,K6,M6,O6,Q6,S6,U6,W6,Y6,AA6,AC6,AE6,AG6,AI6,AK6,AM6,AO6,AQ6,AS6,AU6)</f>
        <v>782.34999999999991</v>
      </c>
      <c r="AX6" s="51">
        <f t="shared" ref="AX6:AX69" si="2">G6/3</f>
        <v>588.66666666666663</v>
      </c>
      <c r="AY6" s="51">
        <f t="shared" ref="AY6:AY69" si="3">AX6/40</f>
        <v>14.716666666666665</v>
      </c>
    </row>
    <row r="7" spans="1:51" ht="25" customHeight="1">
      <c r="A7" s="39">
        <v>3</v>
      </c>
      <c r="B7" s="39" t="s">
        <v>133</v>
      </c>
      <c r="C7" s="39" t="s">
        <v>129</v>
      </c>
      <c r="D7" s="39" t="s">
        <v>136</v>
      </c>
      <c r="E7" s="39">
        <v>135</v>
      </c>
      <c r="F7" s="39">
        <v>142</v>
      </c>
      <c r="G7" s="39">
        <v>277</v>
      </c>
      <c r="H7" s="53">
        <v>1</v>
      </c>
      <c r="I7" s="53">
        <v>5.9249999999999998</v>
      </c>
      <c r="J7" s="53">
        <v>0</v>
      </c>
      <c r="K7" s="53">
        <v>6.9249999999999998</v>
      </c>
      <c r="L7" s="53">
        <v>2</v>
      </c>
      <c r="M7" s="53">
        <v>4.9249999999999998</v>
      </c>
      <c r="N7" s="53">
        <v>1</v>
      </c>
      <c r="O7" s="53">
        <v>5.9249999999999998</v>
      </c>
      <c r="P7" s="53">
        <v>0</v>
      </c>
      <c r="Q7" s="53">
        <v>6.9249999999999998</v>
      </c>
      <c r="R7" s="53">
        <v>1</v>
      </c>
      <c r="S7" s="53">
        <v>5.9249999999999998</v>
      </c>
      <c r="T7" s="53">
        <v>2</v>
      </c>
      <c r="U7" s="53">
        <v>4.9249999999999998</v>
      </c>
      <c r="V7" s="53"/>
      <c r="W7" s="53"/>
      <c r="X7" s="53">
        <v>6.9249999999999998</v>
      </c>
      <c r="Y7" s="53">
        <v>6.9249999999999998</v>
      </c>
      <c r="Z7" s="53">
        <v>2</v>
      </c>
      <c r="AA7" s="53">
        <v>4.9249999999999998</v>
      </c>
      <c r="AB7" s="53">
        <v>1</v>
      </c>
      <c r="AC7" s="53">
        <v>5.9249999999999998</v>
      </c>
      <c r="AD7" s="53">
        <v>0</v>
      </c>
      <c r="AE7" s="53">
        <v>6.9249999999999998</v>
      </c>
      <c r="AF7" s="53">
        <v>2</v>
      </c>
      <c r="AG7" s="53">
        <v>4.9249999999999998</v>
      </c>
      <c r="AH7" s="53">
        <v>0</v>
      </c>
      <c r="AI7" s="53">
        <v>6.9249999999999998</v>
      </c>
      <c r="AJ7" s="53">
        <v>0</v>
      </c>
      <c r="AK7" s="53">
        <v>6.9249999999999998</v>
      </c>
      <c r="AL7" s="53">
        <v>0</v>
      </c>
      <c r="AM7" s="53">
        <v>6.9249999999999998</v>
      </c>
      <c r="AN7" s="53">
        <v>0</v>
      </c>
      <c r="AO7" s="53">
        <v>3.4624999999999999</v>
      </c>
      <c r="AP7" s="53">
        <v>0</v>
      </c>
      <c r="AQ7" s="53">
        <v>3.4624999999999999</v>
      </c>
      <c r="AR7" s="53">
        <v>0</v>
      </c>
      <c r="AS7" s="53">
        <v>6.9249999999999998</v>
      </c>
      <c r="AT7" s="53">
        <v>0</v>
      </c>
      <c r="AU7" s="53">
        <v>6.9249999999999998</v>
      </c>
      <c r="AV7" s="56">
        <f t="shared" si="0"/>
        <v>18.925000000000001</v>
      </c>
      <c r="AW7" s="51">
        <f t="shared" si="1"/>
        <v>112.64999999999998</v>
      </c>
      <c r="AX7" s="51">
        <f t="shared" si="2"/>
        <v>92.333333333333329</v>
      </c>
      <c r="AY7" s="51">
        <f t="shared" si="3"/>
        <v>2.3083333333333331</v>
      </c>
    </row>
    <row r="8" spans="1:51" ht="25" customHeight="1">
      <c r="A8" s="39">
        <v>4</v>
      </c>
      <c r="B8" s="39" t="s">
        <v>133</v>
      </c>
      <c r="C8" s="39" t="s">
        <v>129</v>
      </c>
      <c r="D8" s="39" t="s">
        <v>137</v>
      </c>
      <c r="E8" s="39">
        <v>821</v>
      </c>
      <c r="F8" s="39">
        <v>853</v>
      </c>
      <c r="G8" s="39">
        <v>1674</v>
      </c>
      <c r="H8" s="53">
        <v>3</v>
      </c>
      <c r="I8" s="53">
        <v>38.85</v>
      </c>
      <c r="J8" s="53">
        <v>2</v>
      </c>
      <c r="K8" s="53">
        <v>39.85</v>
      </c>
      <c r="L8" s="53">
        <v>3</v>
      </c>
      <c r="M8" s="53">
        <v>38.85</v>
      </c>
      <c r="N8" s="53">
        <v>1</v>
      </c>
      <c r="O8" s="53">
        <v>40.85</v>
      </c>
      <c r="P8" s="53">
        <v>0</v>
      </c>
      <c r="Q8" s="53">
        <v>41.85</v>
      </c>
      <c r="R8" s="53">
        <v>2</v>
      </c>
      <c r="S8" s="53">
        <v>39.85</v>
      </c>
      <c r="T8" s="53">
        <v>1</v>
      </c>
      <c r="U8" s="53">
        <v>40.85</v>
      </c>
      <c r="V8" s="53"/>
      <c r="W8" s="53"/>
      <c r="X8" s="53">
        <v>41.85</v>
      </c>
      <c r="Y8" s="53">
        <v>41.85</v>
      </c>
      <c r="Z8" s="53">
        <v>3</v>
      </c>
      <c r="AA8" s="53">
        <v>38.85</v>
      </c>
      <c r="AB8" s="53">
        <v>1</v>
      </c>
      <c r="AC8" s="53">
        <v>40.85</v>
      </c>
      <c r="AD8" s="53">
        <v>0</v>
      </c>
      <c r="AE8" s="53">
        <v>41.85</v>
      </c>
      <c r="AF8" s="53">
        <v>1</v>
      </c>
      <c r="AG8" s="53">
        <v>40.85</v>
      </c>
      <c r="AH8" s="53">
        <v>1</v>
      </c>
      <c r="AI8" s="53">
        <v>40.85</v>
      </c>
      <c r="AJ8" s="53">
        <v>0</v>
      </c>
      <c r="AK8" s="53">
        <v>41.85</v>
      </c>
      <c r="AL8" s="53">
        <v>1</v>
      </c>
      <c r="AM8" s="53">
        <v>40.85</v>
      </c>
      <c r="AN8" s="53">
        <v>0</v>
      </c>
      <c r="AO8" s="53">
        <v>20.425000000000001</v>
      </c>
      <c r="AP8" s="53">
        <v>1</v>
      </c>
      <c r="AQ8" s="53">
        <v>20.425000000000001</v>
      </c>
      <c r="AR8" s="53">
        <v>0</v>
      </c>
      <c r="AS8" s="53">
        <v>41.85</v>
      </c>
      <c r="AT8" s="53">
        <v>1</v>
      </c>
      <c r="AU8" s="53">
        <v>40.85</v>
      </c>
      <c r="AV8" s="56">
        <f t="shared" si="0"/>
        <v>62.85</v>
      </c>
      <c r="AW8" s="51">
        <f t="shared" si="1"/>
        <v>732.30000000000007</v>
      </c>
      <c r="AX8" s="51">
        <f t="shared" si="2"/>
        <v>558</v>
      </c>
      <c r="AY8" s="51">
        <f t="shared" si="3"/>
        <v>13.95</v>
      </c>
    </row>
    <row r="9" spans="1:51" ht="25" customHeight="1">
      <c r="A9" s="39">
        <v>5</v>
      </c>
      <c r="B9" s="39" t="s">
        <v>133</v>
      </c>
      <c r="C9" s="39" t="s">
        <v>129</v>
      </c>
      <c r="D9" s="40" t="s">
        <v>138</v>
      </c>
      <c r="E9" s="40">
        <v>910</v>
      </c>
      <c r="F9" s="40">
        <v>958</v>
      </c>
      <c r="G9" s="40">
        <v>1868</v>
      </c>
      <c r="H9" s="53">
        <v>3</v>
      </c>
      <c r="I9" s="53">
        <v>43.7</v>
      </c>
      <c r="J9" s="53">
        <v>2</v>
      </c>
      <c r="K9" s="53">
        <v>44.7</v>
      </c>
      <c r="L9" s="53">
        <v>4</v>
      </c>
      <c r="M9" s="53">
        <v>42.7</v>
      </c>
      <c r="N9" s="53">
        <v>2</v>
      </c>
      <c r="O9" s="53">
        <v>44.7</v>
      </c>
      <c r="P9" s="53">
        <v>0</v>
      </c>
      <c r="Q9" s="53">
        <v>46.7</v>
      </c>
      <c r="R9" s="53">
        <v>4</v>
      </c>
      <c r="S9" s="53">
        <v>42.7</v>
      </c>
      <c r="T9" s="53">
        <v>1</v>
      </c>
      <c r="U9" s="53">
        <v>45.7</v>
      </c>
      <c r="V9" s="53"/>
      <c r="W9" s="53"/>
      <c r="X9" s="53">
        <v>46.7</v>
      </c>
      <c r="Y9" s="53">
        <v>46.7</v>
      </c>
      <c r="Z9" s="53">
        <v>4</v>
      </c>
      <c r="AA9" s="53">
        <v>42.7</v>
      </c>
      <c r="AB9" s="53">
        <v>2</v>
      </c>
      <c r="AC9" s="53">
        <v>44.7</v>
      </c>
      <c r="AD9" s="53">
        <v>0</v>
      </c>
      <c r="AE9" s="53">
        <v>46.7</v>
      </c>
      <c r="AF9" s="53"/>
      <c r="AG9" s="53">
        <v>46.7</v>
      </c>
      <c r="AH9" s="53">
        <v>1</v>
      </c>
      <c r="AI9" s="53">
        <v>45.7</v>
      </c>
      <c r="AJ9" s="53">
        <v>0</v>
      </c>
      <c r="AK9" s="53">
        <v>46.7</v>
      </c>
      <c r="AL9" s="53">
        <v>1</v>
      </c>
      <c r="AM9" s="53">
        <v>45.7</v>
      </c>
      <c r="AN9" s="53">
        <v>1</v>
      </c>
      <c r="AO9" s="53">
        <v>22.85</v>
      </c>
      <c r="AP9" s="53">
        <v>1</v>
      </c>
      <c r="AQ9" s="53">
        <v>22.85</v>
      </c>
      <c r="AR9" s="53">
        <v>0</v>
      </c>
      <c r="AS9" s="53">
        <v>46.7</v>
      </c>
      <c r="AT9" s="53">
        <v>0</v>
      </c>
      <c r="AU9" s="53">
        <v>46.7</v>
      </c>
      <c r="AV9" s="56">
        <f t="shared" si="0"/>
        <v>72.7</v>
      </c>
      <c r="AW9" s="51">
        <f t="shared" si="1"/>
        <v>815.60000000000025</v>
      </c>
      <c r="AX9" s="51">
        <f t="shared" si="2"/>
        <v>622.66666666666663</v>
      </c>
      <c r="AY9" s="51">
        <f t="shared" si="3"/>
        <v>15.566666666666666</v>
      </c>
    </row>
    <row r="10" spans="1:51" ht="25" customHeight="1">
      <c r="A10" s="39">
        <v>6</v>
      </c>
      <c r="B10" s="39" t="s">
        <v>133</v>
      </c>
      <c r="C10" s="39" t="s">
        <v>129</v>
      </c>
      <c r="D10" s="40" t="s">
        <v>139</v>
      </c>
      <c r="E10" s="40">
        <v>861</v>
      </c>
      <c r="F10" s="40">
        <v>253</v>
      </c>
      <c r="G10" s="40">
        <v>1114</v>
      </c>
      <c r="H10" s="53">
        <v>1</v>
      </c>
      <c r="I10" s="53">
        <v>26.85</v>
      </c>
      <c r="J10" s="53">
        <v>1</v>
      </c>
      <c r="K10" s="53">
        <v>26.85</v>
      </c>
      <c r="L10" s="53">
        <v>3</v>
      </c>
      <c r="M10" s="53">
        <v>24.85</v>
      </c>
      <c r="N10" s="53">
        <v>1</v>
      </c>
      <c r="O10" s="53">
        <v>26.85</v>
      </c>
      <c r="P10" s="53">
        <v>0</v>
      </c>
      <c r="Q10" s="53">
        <v>27.85</v>
      </c>
      <c r="R10" s="53">
        <v>1</v>
      </c>
      <c r="S10" s="53">
        <v>26.85</v>
      </c>
      <c r="T10" s="53">
        <v>0</v>
      </c>
      <c r="U10" s="53">
        <v>27.85</v>
      </c>
      <c r="V10" s="53"/>
      <c r="W10" s="53"/>
      <c r="X10" s="53">
        <v>27.85</v>
      </c>
      <c r="Y10" s="53">
        <v>14.05</v>
      </c>
      <c r="Z10" s="53">
        <v>3</v>
      </c>
      <c r="AA10" s="53">
        <v>24.85</v>
      </c>
      <c r="AB10" s="53">
        <v>1</v>
      </c>
      <c r="AC10" s="53">
        <v>26.85</v>
      </c>
      <c r="AD10" s="53">
        <v>0</v>
      </c>
      <c r="AE10" s="53">
        <v>27.85</v>
      </c>
      <c r="AF10" s="53"/>
      <c r="AG10" s="53">
        <v>27.85</v>
      </c>
      <c r="AH10" s="53">
        <v>0</v>
      </c>
      <c r="AI10" s="53">
        <v>27.85</v>
      </c>
      <c r="AJ10" s="53">
        <v>0</v>
      </c>
      <c r="AK10" s="53">
        <v>27.85</v>
      </c>
      <c r="AL10" s="53">
        <v>0</v>
      </c>
      <c r="AM10" s="53">
        <v>27.85</v>
      </c>
      <c r="AN10" s="53">
        <v>0</v>
      </c>
      <c r="AO10" s="53">
        <v>13.925000000000001</v>
      </c>
      <c r="AP10" s="53">
        <v>0</v>
      </c>
      <c r="AQ10" s="53">
        <v>13.925000000000001</v>
      </c>
      <c r="AR10" s="53">
        <v>0</v>
      </c>
      <c r="AS10" s="53">
        <v>27.85</v>
      </c>
      <c r="AT10" s="53">
        <v>0</v>
      </c>
      <c r="AU10" s="53">
        <v>27.85</v>
      </c>
      <c r="AV10" s="56">
        <f t="shared" si="0"/>
        <v>38.85</v>
      </c>
      <c r="AW10" s="51">
        <f t="shared" si="1"/>
        <v>476.50000000000017</v>
      </c>
      <c r="AX10" s="51">
        <f t="shared" si="2"/>
        <v>371.33333333333331</v>
      </c>
      <c r="AY10" s="51">
        <f t="shared" si="3"/>
        <v>9.2833333333333332</v>
      </c>
    </row>
    <row r="11" spans="1:51" ht="25" customHeight="1">
      <c r="A11" s="39">
        <v>7</v>
      </c>
      <c r="B11" s="39" t="s">
        <v>133</v>
      </c>
      <c r="C11" s="39" t="s">
        <v>129</v>
      </c>
      <c r="D11" s="40" t="s">
        <v>140</v>
      </c>
      <c r="E11" s="40">
        <v>93</v>
      </c>
      <c r="F11" s="40">
        <v>115</v>
      </c>
      <c r="G11" s="40">
        <v>208</v>
      </c>
      <c r="H11" s="53">
        <v>2</v>
      </c>
      <c r="I11" s="53">
        <v>3.2</v>
      </c>
      <c r="J11" s="53">
        <v>1</v>
      </c>
      <c r="K11" s="53">
        <v>4.2</v>
      </c>
      <c r="L11" s="53">
        <v>0</v>
      </c>
      <c r="M11" s="53">
        <v>5.2</v>
      </c>
      <c r="N11" s="53">
        <v>0</v>
      </c>
      <c r="O11" s="53">
        <v>5.2</v>
      </c>
      <c r="P11" s="53">
        <v>0</v>
      </c>
      <c r="Q11" s="53">
        <v>5.2</v>
      </c>
      <c r="R11" s="53">
        <v>1</v>
      </c>
      <c r="S11" s="53">
        <v>4.2</v>
      </c>
      <c r="T11" s="53">
        <v>0</v>
      </c>
      <c r="U11" s="53">
        <v>5.2</v>
      </c>
      <c r="V11" s="53"/>
      <c r="W11" s="53"/>
      <c r="X11" s="53">
        <v>5.2</v>
      </c>
      <c r="Y11" s="53">
        <v>5.2249999999999996</v>
      </c>
      <c r="Z11" s="53">
        <v>0</v>
      </c>
      <c r="AA11" s="53">
        <v>5.2</v>
      </c>
      <c r="AB11" s="53">
        <v>0</v>
      </c>
      <c r="AC11" s="53">
        <v>5.2</v>
      </c>
      <c r="AD11" s="53">
        <v>0</v>
      </c>
      <c r="AE11" s="53">
        <v>5.2</v>
      </c>
      <c r="AF11" s="53">
        <v>1</v>
      </c>
      <c r="AG11" s="53">
        <v>4.2</v>
      </c>
      <c r="AH11" s="53">
        <v>1</v>
      </c>
      <c r="AI11" s="53">
        <v>4.2</v>
      </c>
      <c r="AJ11" s="53">
        <v>0</v>
      </c>
      <c r="AK11" s="53">
        <v>5.2</v>
      </c>
      <c r="AL11" s="53">
        <v>1</v>
      </c>
      <c r="AM11" s="53">
        <v>4.2</v>
      </c>
      <c r="AN11" s="53">
        <v>0</v>
      </c>
      <c r="AO11" s="53">
        <v>2.1</v>
      </c>
      <c r="AP11" s="53">
        <v>0</v>
      </c>
      <c r="AQ11" s="53">
        <v>2.1</v>
      </c>
      <c r="AR11" s="53">
        <v>0</v>
      </c>
      <c r="AS11" s="53">
        <v>5.2</v>
      </c>
      <c r="AT11" s="53">
        <v>0</v>
      </c>
      <c r="AU11" s="53">
        <v>5.2</v>
      </c>
      <c r="AV11" s="56">
        <f t="shared" si="0"/>
        <v>12.2</v>
      </c>
      <c r="AW11" s="51">
        <f t="shared" si="1"/>
        <v>85.625000000000014</v>
      </c>
      <c r="AX11" s="51">
        <f t="shared" si="2"/>
        <v>69.333333333333329</v>
      </c>
      <c r="AY11" s="51">
        <f t="shared" si="3"/>
        <v>1.7333333333333332</v>
      </c>
    </row>
    <row r="12" spans="1:51" ht="25" customHeight="1">
      <c r="A12" s="39"/>
      <c r="B12" s="39" t="s">
        <v>133</v>
      </c>
      <c r="C12" s="39" t="s">
        <v>129</v>
      </c>
      <c r="D12" s="40" t="s">
        <v>141</v>
      </c>
      <c r="E12" s="40">
        <v>1077</v>
      </c>
      <c r="F12" s="40">
        <v>1299</v>
      </c>
      <c r="G12" s="40">
        <v>2376</v>
      </c>
      <c r="H12" s="53">
        <v>1</v>
      </c>
      <c r="I12" s="53">
        <v>58.4</v>
      </c>
      <c r="J12" s="53">
        <v>2</v>
      </c>
      <c r="K12" s="53">
        <v>57.4</v>
      </c>
      <c r="L12" s="53">
        <v>3</v>
      </c>
      <c r="M12" s="53">
        <v>56.4</v>
      </c>
      <c r="N12" s="53">
        <v>1</v>
      </c>
      <c r="O12" s="53">
        <v>58.4</v>
      </c>
      <c r="P12" s="53">
        <v>0</v>
      </c>
      <c r="Q12" s="53">
        <v>59.4</v>
      </c>
      <c r="R12" s="53">
        <v>3</v>
      </c>
      <c r="S12" s="53">
        <v>56.4</v>
      </c>
      <c r="T12" s="53">
        <v>1</v>
      </c>
      <c r="U12" s="53">
        <v>58.4</v>
      </c>
      <c r="V12" s="53"/>
      <c r="W12" s="53"/>
      <c r="X12" s="53">
        <v>59.4</v>
      </c>
      <c r="Y12" s="53">
        <v>59.625</v>
      </c>
      <c r="Z12" s="53">
        <v>3</v>
      </c>
      <c r="AA12" s="53">
        <v>56.4</v>
      </c>
      <c r="AB12" s="53">
        <v>1</v>
      </c>
      <c r="AC12" s="53">
        <v>58.4</v>
      </c>
      <c r="AD12" s="53">
        <v>0</v>
      </c>
      <c r="AE12" s="53">
        <v>59.4</v>
      </c>
      <c r="AF12" s="53">
        <v>3</v>
      </c>
      <c r="AG12" s="53">
        <v>56.4</v>
      </c>
      <c r="AH12" s="53">
        <v>1</v>
      </c>
      <c r="AI12" s="53">
        <v>58.4</v>
      </c>
      <c r="AJ12" s="53">
        <v>0</v>
      </c>
      <c r="AK12" s="53">
        <v>59.4</v>
      </c>
      <c r="AL12" s="53">
        <v>0</v>
      </c>
      <c r="AM12" s="53">
        <v>59.4</v>
      </c>
      <c r="AN12" s="53">
        <v>0</v>
      </c>
      <c r="AO12" s="53">
        <v>29.7</v>
      </c>
      <c r="AP12" s="53">
        <v>0</v>
      </c>
      <c r="AQ12" s="53">
        <v>29.7</v>
      </c>
      <c r="AR12" s="53">
        <v>0</v>
      </c>
      <c r="AS12" s="53">
        <v>59.4</v>
      </c>
      <c r="AT12" s="53">
        <v>0</v>
      </c>
      <c r="AU12" s="53">
        <v>59.4</v>
      </c>
      <c r="AV12" s="56">
        <f t="shared" si="0"/>
        <v>78.400000000000006</v>
      </c>
      <c r="AW12" s="51">
        <f t="shared" si="1"/>
        <v>1050.425</v>
      </c>
      <c r="AX12" s="51">
        <f t="shared" si="2"/>
        <v>792</v>
      </c>
      <c r="AY12" s="51">
        <f t="shared" si="3"/>
        <v>19.8</v>
      </c>
    </row>
    <row r="13" spans="1:51" ht="25" customHeight="1">
      <c r="A13" s="39"/>
      <c r="B13" s="39" t="s">
        <v>133</v>
      </c>
      <c r="C13" s="39" t="s">
        <v>129</v>
      </c>
      <c r="D13" s="40" t="s">
        <v>142</v>
      </c>
      <c r="E13" s="40">
        <v>1401</v>
      </c>
      <c r="F13" s="40">
        <v>1490</v>
      </c>
      <c r="G13" s="40">
        <v>2891</v>
      </c>
      <c r="H13" s="54">
        <v>2</v>
      </c>
      <c r="I13" s="53">
        <v>70.275000000000006</v>
      </c>
      <c r="J13" s="53">
        <v>2</v>
      </c>
      <c r="K13" s="53">
        <v>70.275000000000006</v>
      </c>
      <c r="L13" s="53">
        <v>4</v>
      </c>
      <c r="M13" s="53">
        <v>68.275000000000006</v>
      </c>
      <c r="N13" s="53">
        <v>2</v>
      </c>
      <c r="O13" s="53">
        <v>70.275000000000006</v>
      </c>
      <c r="P13" s="53">
        <v>0</v>
      </c>
      <c r="Q13" s="53">
        <v>72.275000000000006</v>
      </c>
      <c r="R13" s="53">
        <v>2</v>
      </c>
      <c r="S13" s="53">
        <v>70.275000000000006</v>
      </c>
      <c r="T13" s="53">
        <v>0</v>
      </c>
      <c r="U13" s="53">
        <v>72.275000000000006</v>
      </c>
      <c r="V13" s="54"/>
      <c r="W13" s="53"/>
      <c r="X13" s="53">
        <v>72.275000000000006</v>
      </c>
      <c r="Y13" s="53">
        <v>72.275000000000006</v>
      </c>
      <c r="Z13" s="53">
        <v>4</v>
      </c>
      <c r="AA13" s="53">
        <v>68.275000000000006</v>
      </c>
      <c r="AB13" s="53">
        <v>2</v>
      </c>
      <c r="AC13" s="53">
        <v>70.275000000000006</v>
      </c>
      <c r="AD13" s="53">
        <v>0</v>
      </c>
      <c r="AE13" s="53">
        <v>72.275000000000006</v>
      </c>
      <c r="AF13" s="53"/>
      <c r="AG13" s="53">
        <v>72.275000000000006</v>
      </c>
      <c r="AH13" s="53">
        <v>0</v>
      </c>
      <c r="AI13" s="53">
        <v>72.275000000000006</v>
      </c>
      <c r="AJ13" s="54">
        <v>0</v>
      </c>
      <c r="AK13" s="53">
        <v>72.275000000000006</v>
      </c>
      <c r="AL13" s="53">
        <v>2</v>
      </c>
      <c r="AM13" s="53">
        <v>70.275000000000006</v>
      </c>
      <c r="AN13" s="53">
        <v>0</v>
      </c>
      <c r="AO13" s="53">
        <v>35.137500000000003</v>
      </c>
      <c r="AP13" s="53">
        <v>0</v>
      </c>
      <c r="AQ13" s="53">
        <v>35.137500000000003</v>
      </c>
      <c r="AR13" s="53">
        <v>0</v>
      </c>
      <c r="AS13" s="53">
        <v>72.275000000000006</v>
      </c>
      <c r="AT13" s="53">
        <v>0</v>
      </c>
      <c r="AU13" s="53">
        <v>72.275000000000006</v>
      </c>
      <c r="AV13" s="56">
        <f t="shared" si="0"/>
        <v>92.275000000000006</v>
      </c>
      <c r="AW13" s="51">
        <f t="shared" si="1"/>
        <v>1278.95</v>
      </c>
      <c r="AX13" s="51">
        <f t="shared" si="2"/>
        <v>963.66666666666663</v>
      </c>
      <c r="AY13" s="51">
        <f t="shared" si="3"/>
        <v>24.091666666666665</v>
      </c>
    </row>
    <row r="14" spans="1:51" ht="25" customHeight="1">
      <c r="A14" s="39"/>
      <c r="B14" s="39" t="s">
        <v>133</v>
      </c>
      <c r="C14" s="39" t="s">
        <v>129</v>
      </c>
      <c r="D14" s="40" t="s">
        <v>143</v>
      </c>
      <c r="E14" s="40">
        <v>131</v>
      </c>
      <c r="F14" s="40">
        <v>122</v>
      </c>
      <c r="G14" s="40">
        <v>253</v>
      </c>
      <c r="H14" s="54">
        <v>1</v>
      </c>
      <c r="I14" s="53">
        <v>5.3250000000000002</v>
      </c>
      <c r="J14" s="53">
        <v>1</v>
      </c>
      <c r="K14" s="53">
        <v>5.3250000000000002</v>
      </c>
      <c r="L14" s="53">
        <v>0</v>
      </c>
      <c r="M14" s="53">
        <v>6.3250000000000002</v>
      </c>
      <c r="N14" s="53">
        <v>0</v>
      </c>
      <c r="O14" s="53">
        <v>6.3250000000000002</v>
      </c>
      <c r="P14" s="53">
        <v>0</v>
      </c>
      <c r="Q14" s="53">
        <v>6.3250000000000002</v>
      </c>
      <c r="R14" s="53">
        <v>2</v>
      </c>
      <c r="S14" s="53">
        <v>4.3250000000000002</v>
      </c>
      <c r="T14" s="53">
        <v>0</v>
      </c>
      <c r="U14" s="53">
        <v>6.3250000000000002</v>
      </c>
      <c r="V14" s="54"/>
      <c r="W14" s="53"/>
      <c r="X14" s="53">
        <v>6.3250000000000002</v>
      </c>
      <c r="Y14" s="53">
        <v>6.3</v>
      </c>
      <c r="Z14" s="53">
        <v>0</v>
      </c>
      <c r="AA14" s="53">
        <v>6.3250000000000002</v>
      </c>
      <c r="AB14" s="53">
        <v>0</v>
      </c>
      <c r="AC14" s="53">
        <v>6.3250000000000002</v>
      </c>
      <c r="AD14" s="53">
        <v>0</v>
      </c>
      <c r="AE14" s="53">
        <v>6.3250000000000002</v>
      </c>
      <c r="AF14" s="53"/>
      <c r="AG14" s="53">
        <v>6.3250000000000002</v>
      </c>
      <c r="AH14" s="53">
        <v>0</v>
      </c>
      <c r="AI14" s="53">
        <v>6.3250000000000002</v>
      </c>
      <c r="AJ14" s="54">
        <v>1</v>
      </c>
      <c r="AK14" s="53">
        <v>5.3250000000000002</v>
      </c>
      <c r="AL14" s="53">
        <v>0</v>
      </c>
      <c r="AM14" s="53">
        <v>6.3250000000000002</v>
      </c>
      <c r="AN14" s="53">
        <v>0</v>
      </c>
      <c r="AO14" s="53">
        <v>3.1625000000000001</v>
      </c>
      <c r="AP14" s="53">
        <v>1</v>
      </c>
      <c r="AQ14" s="53">
        <v>3.1625000000000001</v>
      </c>
      <c r="AR14" s="53">
        <v>0</v>
      </c>
      <c r="AS14" s="53">
        <v>6.3250000000000002</v>
      </c>
      <c r="AT14" s="53">
        <v>0</v>
      </c>
      <c r="AU14" s="53">
        <v>6.3250000000000002</v>
      </c>
      <c r="AV14" s="56">
        <f t="shared" si="0"/>
        <v>12.324999999999999</v>
      </c>
      <c r="AW14" s="51">
        <f t="shared" si="1"/>
        <v>108.82500000000002</v>
      </c>
      <c r="AX14" s="51">
        <f t="shared" si="2"/>
        <v>84.333333333333329</v>
      </c>
      <c r="AY14" s="51">
        <f t="shared" si="3"/>
        <v>2.1083333333333334</v>
      </c>
    </row>
    <row r="15" spans="1:51" ht="25" customHeight="1">
      <c r="A15" s="39"/>
      <c r="B15" s="39" t="s">
        <v>133</v>
      </c>
      <c r="C15" s="39" t="s">
        <v>129</v>
      </c>
      <c r="D15" s="40" t="s">
        <v>144</v>
      </c>
      <c r="E15" s="40">
        <v>388</v>
      </c>
      <c r="F15" s="40">
        <v>416</v>
      </c>
      <c r="G15" s="40">
        <v>804</v>
      </c>
      <c r="H15" s="54">
        <v>3</v>
      </c>
      <c r="I15" s="53">
        <v>17.100000000000001</v>
      </c>
      <c r="J15" s="53">
        <v>1</v>
      </c>
      <c r="K15" s="53">
        <v>19.100000000000001</v>
      </c>
      <c r="L15" s="53">
        <v>1</v>
      </c>
      <c r="M15" s="53">
        <v>19.100000000000001</v>
      </c>
      <c r="N15" s="53">
        <v>0</v>
      </c>
      <c r="O15" s="53">
        <v>20.100000000000001</v>
      </c>
      <c r="P15" s="53">
        <v>0</v>
      </c>
      <c r="Q15" s="53">
        <v>20.100000000000001</v>
      </c>
      <c r="R15" s="53">
        <v>2</v>
      </c>
      <c r="S15" s="53">
        <v>18.100000000000001</v>
      </c>
      <c r="T15" s="53">
        <v>0</v>
      </c>
      <c r="U15" s="53">
        <v>20.100000000000001</v>
      </c>
      <c r="V15" s="54"/>
      <c r="W15" s="53"/>
      <c r="X15" s="53">
        <v>20.100000000000001</v>
      </c>
      <c r="Y15" s="53">
        <v>20.100000000000001</v>
      </c>
      <c r="Z15" s="53">
        <v>1</v>
      </c>
      <c r="AA15" s="53">
        <v>19.100000000000001</v>
      </c>
      <c r="AB15" s="53">
        <v>0</v>
      </c>
      <c r="AC15" s="53">
        <v>20.100000000000001</v>
      </c>
      <c r="AD15" s="53">
        <v>0</v>
      </c>
      <c r="AE15" s="53">
        <v>20.100000000000001</v>
      </c>
      <c r="AF15" s="53">
        <v>1</v>
      </c>
      <c r="AG15" s="53">
        <v>19.100000000000001</v>
      </c>
      <c r="AH15" s="53">
        <v>0</v>
      </c>
      <c r="AI15" s="53">
        <v>20.100000000000001</v>
      </c>
      <c r="AJ15" s="54">
        <v>1</v>
      </c>
      <c r="AK15" s="53">
        <v>19.100000000000001</v>
      </c>
      <c r="AL15" s="53">
        <v>0</v>
      </c>
      <c r="AM15" s="53">
        <v>20.100000000000001</v>
      </c>
      <c r="AN15" s="53">
        <v>0</v>
      </c>
      <c r="AO15" s="53">
        <v>10.050000000000001</v>
      </c>
      <c r="AP15" s="53">
        <v>1</v>
      </c>
      <c r="AQ15" s="53">
        <v>10.050000000000001</v>
      </c>
      <c r="AR15" s="53">
        <v>0</v>
      </c>
      <c r="AS15" s="53">
        <v>20.100000000000001</v>
      </c>
      <c r="AT15" s="53">
        <v>0</v>
      </c>
      <c r="AU15" s="53">
        <v>20.100000000000001</v>
      </c>
      <c r="AV15" s="56">
        <f t="shared" si="0"/>
        <v>31.1</v>
      </c>
      <c r="AW15" s="51">
        <f t="shared" si="1"/>
        <v>351.80000000000007</v>
      </c>
      <c r="AX15" s="51">
        <f t="shared" si="2"/>
        <v>268</v>
      </c>
      <c r="AY15" s="51">
        <f t="shared" si="3"/>
        <v>6.7</v>
      </c>
    </row>
    <row r="16" spans="1:51" ht="25" customHeight="1">
      <c r="A16" s="39"/>
      <c r="B16" s="39" t="s">
        <v>133</v>
      </c>
      <c r="C16" s="39" t="s">
        <v>129</v>
      </c>
      <c r="D16" s="40" t="s">
        <v>145</v>
      </c>
      <c r="E16" s="40">
        <v>84</v>
      </c>
      <c r="F16" s="40">
        <v>75</v>
      </c>
      <c r="G16" s="40">
        <v>159</v>
      </c>
      <c r="H16" s="54">
        <v>1</v>
      </c>
      <c r="I16" s="53">
        <v>2.9750000000000001</v>
      </c>
      <c r="J16" s="53">
        <v>1</v>
      </c>
      <c r="K16" s="53">
        <v>2.9750000000000001</v>
      </c>
      <c r="L16" s="53">
        <v>1</v>
      </c>
      <c r="M16" s="53">
        <v>2.9750000000000001</v>
      </c>
      <c r="N16" s="53">
        <v>1</v>
      </c>
      <c r="O16" s="53">
        <v>2.9750000000000001</v>
      </c>
      <c r="P16" s="53">
        <v>0</v>
      </c>
      <c r="Q16" s="53">
        <v>3.9750000000000001</v>
      </c>
      <c r="R16" s="53">
        <v>1</v>
      </c>
      <c r="S16" s="53">
        <v>2.9750000000000001</v>
      </c>
      <c r="T16" s="53">
        <v>0</v>
      </c>
      <c r="U16" s="53">
        <v>3.9750000000000001</v>
      </c>
      <c r="V16" s="54"/>
      <c r="W16" s="53"/>
      <c r="X16" s="53">
        <v>3.9750000000000001</v>
      </c>
      <c r="Y16" s="53">
        <v>3.95</v>
      </c>
      <c r="Z16" s="53">
        <v>1</v>
      </c>
      <c r="AA16" s="53">
        <v>2.9750000000000001</v>
      </c>
      <c r="AB16" s="53">
        <v>1</v>
      </c>
      <c r="AC16" s="53">
        <v>2.9750000000000001</v>
      </c>
      <c r="AD16" s="53">
        <v>0</v>
      </c>
      <c r="AE16" s="53">
        <v>3.9750000000000001</v>
      </c>
      <c r="AF16" s="53">
        <v>1</v>
      </c>
      <c r="AG16" s="53">
        <v>2.9750000000000001</v>
      </c>
      <c r="AH16" s="53">
        <v>0</v>
      </c>
      <c r="AI16" s="53">
        <v>3.9750000000000001</v>
      </c>
      <c r="AJ16" s="54">
        <v>0</v>
      </c>
      <c r="AK16" s="53">
        <v>3.9750000000000001</v>
      </c>
      <c r="AL16" s="53">
        <v>0</v>
      </c>
      <c r="AM16" s="53">
        <v>3.9750000000000001</v>
      </c>
      <c r="AN16" s="53">
        <v>1</v>
      </c>
      <c r="AO16" s="53">
        <v>1.9875</v>
      </c>
      <c r="AP16" s="53">
        <v>0</v>
      </c>
      <c r="AQ16" s="53">
        <v>1.9875</v>
      </c>
      <c r="AR16" s="53">
        <v>0</v>
      </c>
      <c r="AS16" s="53">
        <v>3.9750000000000001</v>
      </c>
      <c r="AT16" s="53">
        <v>0</v>
      </c>
      <c r="AU16" s="53">
        <v>3.9750000000000001</v>
      </c>
      <c r="AV16" s="56">
        <f t="shared" si="0"/>
        <v>12.975</v>
      </c>
      <c r="AW16" s="51">
        <f t="shared" si="1"/>
        <v>63.525000000000006</v>
      </c>
      <c r="AX16" s="51">
        <f t="shared" si="2"/>
        <v>53</v>
      </c>
      <c r="AY16" s="51">
        <f t="shared" si="3"/>
        <v>1.325</v>
      </c>
    </row>
    <row r="17" spans="1:51" ht="25" customHeight="1">
      <c r="A17" s="39"/>
      <c r="B17" s="39" t="s">
        <v>133</v>
      </c>
      <c r="C17" s="39" t="s">
        <v>129</v>
      </c>
      <c r="D17" s="40" t="s">
        <v>146</v>
      </c>
      <c r="E17" s="40">
        <v>163</v>
      </c>
      <c r="F17" s="40">
        <v>133</v>
      </c>
      <c r="G17" s="40">
        <v>296</v>
      </c>
      <c r="H17" s="54">
        <v>1</v>
      </c>
      <c r="I17" s="53">
        <v>6.4</v>
      </c>
      <c r="J17" s="53">
        <v>1</v>
      </c>
      <c r="K17" s="53">
        <v>6.4</v>
      </c>
      <c r="L17" s="53">
        <v>0</v>
      </c>
      <c r="M17" s="53">
        <v>7.4</v>
      </c>
      <c r="N17" s="53">
        <v>0</v>
      </c>
      <c r="O17" s="53">
        <v>7.4</v>
      </c>
      <c r="P17" s="53">
        <v>0</v>
      </c>
      <c r="Q17" s="53">
        <v>7.4</v>
      </c>
      <c r="R17" s="53">
        <v>1</v>
      </c>
      <c r="S17" s="53">
        <v>6.4</v>
      </c>
      <c r="T17" s="53">
        <v>0</v>
      </c>
      <c r="U17" s="53">
        <v>7.4</v>
      </c>
      <c r="V17" s="54"/>
      <c r="W17" s="53"/>
      <c r="X17" s="53">
        <v>7.4</v>
      </c>
      <c r="Y17" s="53">
        <v>7.4</v>
      </c>
      <c r="Z17" s="53">
        <v>0</v>
      </c>
      <c r="AA17" s="53">
        <v>7.4</v>
      </c>
      <c r="AB17" s="53">
        <v>0</v>
      </c>
      <c r="AC17" s="53">
        <v>7.4</v>
      </c>
      <c r="AD17" s="53">
        <v>0</v>
      </c>
      <c r="AE17" s="53">
        <v>7.4</v>
      </c>
      <c r="AF17" s="53">
        <v>2</v>
      </c>
      <c r="AG17" s="53">
        <v>5.4</v>
      </c>
      <c r="AH17" s="53">
        <v>0</v>
      </c>
      <c r="AI17" s="53">
        <v>7.4</v>
      </c>
      <c r="AJ17" s="54">
        <v>0</v>
      </c>
      <c r="AK17" s="53">
        <v>7.4</v>
      </c>
      <c r="AL17" s="53">
        <v>1</v>
      </c>
      <c r="AM17" s="53">
        <v>6.4</v>
      </c>
      <c r="AN17" s="53">
        <v>1</v>
      </c>
      <c r="AO17" s="53">
        <v>3.2</v>
      </c>
      <c r="AP17" s="53">
        <v>0</v>
      </c>
      <c r="AQ17" s="53">
        <v>3.2</v>
      </c>
      <c r="AR17" s="53">
        <v>0</v>
      </c>
      <c r="AS17" s="53">
        <v>7.4</v>
      </c>
      <c r="AT17" s="53">
        <v>0</v>
      </c>
      <c r="AU17" s="53">
        <v>7.4</v>
      </c>
      <c r="AV17" s="56">
        <f t="shared" si="0"/>
        <v>14.4</v>
      </c>
      <c r="AW17" s="51">
        <f t="shared" si="1"/>
        <v>126.20000000000005</v>
      </c>
      <c r="AX17" s="51">
        <f t="shared" si="2"/>
        <v>98.666666666666671</v>
      </c>
      <c r="AY17" s="51">
        <f t="shared" si="3"/>
        <v>2.4666666666666668</v>
      </c>
    </row>
    <row r="18" spans="1:51" ht="25" customHeight="1">
      <c r="A18" s="39"/>
      <c r="B18" s="39" t="s">
        <v>133</v>
      </c>
      <c r="C18" s="39" t="s">
        <v>129</v>
      </c>
      <c r="D18" s="40" t="s">
        <v>147</v>
      </c>
      <c r="E18" s="40">
        <v>99</v>
      </c>
      <c r="F18" s="40">
        <v>103</v>
      </c>
      <c r="G18" s="40">
        <v>202</v>
      </c>
      <c r="H18" s="54">
        <v>1</v>
      </c>
      <c r="I18" s="53">
        <v>4.05</v>
      </c>
      <c r="J18" s="53">
        <v>1</v>
      </c>
      <c r="K18" s="53">
        <v>4.05</v>
      </c>
      <c r="L18" s="53">
        <v>1</v>
      </c>
      <c r="M18" s="53">
        <v>4.05</v>
      </c>
      <c r="N18" s="53">
        <v>0</v>
      </c>
      <c r="O18" s="53">
        <v>5.05</v>
      </c>
      <c r="P18" s="53">
        <v>0</v>
      </c>
      <c r="Q18" s="53">
        <v>5.05</v>
      </c>
      <c r="R18" s="53">
        <v>1</v>
      </c>
      <c r="S18" s="53">
        <v>4.05</v>
      </c>
      <c r="T18" s="53">
        <v>0</v>
      </c>
      <c r="U18" s="53">
        <v>5.05</v>
      </c>
      <c r="V18" s="54"/>
      <c r="W18" s="53"/>
      <c r="X18" s="53">
        <v>5.05</v>
      </c>
      <c r="Y18" s="53">
        <v>5.0999999999999996</v>
      </c>
      <c r="Z18" s="53">
        <v>1</v>
      </c>
      <c r="AA18" s="53">
        <v>4.05</v>
      </c>
      <c r="AB18" s="53">
        <v>0</v>
      </c>
      <c r="AC18" s="53">
        <v>5.05</v>
      </c>
      <c r="AD18" s="53">
        <v>0</v>
      </c>
      <c r="AE18" s="53">
        <v>5.05</v>
      </c>
      <c r="AF18" s="53">
        <v>1</v>
      </c>
      <c r="AG18" s="53">
        <v>4.05</v>
      </c>
      <c r="AH18" s="53">
        <v>0</v>
      </c>
      <c r="AI18" s="53">
        <v>5.05</v>
      </c>
      <c r="AJ18" s="54">
        <v>0</v>
      </c>
      <c r="AK18" s="53">
        <v>5.05</v>
      </c>
      <c r="AL18" s="53">
        <v>1</v>
      </c>
      <c r="AM18" s="53">
        <v>4.05</v>
      </c>
      <c r="AN18" s="53">
        <v>0</v>
      </c>
      <c r="AO18" s="53">
        <v>2.0249999999999999</v>
      </c>
      <c r="AP18" s="53">
        <v>1</v>
      </c>
      <c r="AQ18" s="53">
        <v>2.0249999999999999</v>
      </c>
      <c r="AR18" s="53">
        <v>0</v>
      </c>
      <c r="AS18" s="53">
        <v>5.05</v>
      </c>
      <c r="AT18" s="53">
        <v>0</v>
      </c>
      <c r="AU18" s="53">
        <v>5.05</v>
      </c>
      <c r="AV18" s="56">
        <f t="shared" si="0"/>
        <v>13.05</v>
      </c>
      <c r="AW18" s="51">
        <f t="shared" si="1"/>
        <v>82.949999999999989</v>
      </c>
      <c r="AX18" s="51">
        <f t="shared" si="2"/>
        <v>67.333333333333329</v>
      </c>
      <c r="AY18" s="51">
        <f t="shared" si="3"/>
        <v>1.6833333333333331</v>
      </c>
    </row>
    <row r="19" spans="1:51" ht="25" customHeight="1">
      <c r="A19" s="39"/>
      <c r="B19" s="39" t="s">
        <v>133</v>
      </c>
      <c r="C19" s="39" t="s">
        <v>129</v>
      </c>
      <c r="D19" s="40" t="s">
        <v>148</v>
      </c>
      <c r="E19" s="40">
        <v>188</v>
      </c>
      <c r="F19" s="40">
        <v>185</v>
      </c>
      <c r="G19" s="40">
        <v>373</v>
      </c>
      <c r="H19" s="54">
        <v>1</v>
      </c>
      <c r="I19" s="53">
        <v>8.3249999999999993</v>
      </c>
      <c r="J19" s="53">
        <v>1</v>
      </c>
      <c r="K19" s="53">
        <v>8.3249999999999993</v>
      </c>
      <c r="L19" s="53">
        <v>2</v>
      </c>
      <c r="M19" s="53">
        <v>7.3249999999999993</v>
      </c>
      <c r="N19" s="53">
        <v>0</v>
      </c>
      <c r="O19" s="53">
        <v>9.3249999999999993</v>
      </c>
      <c r="P19" s="53">
        <v>0</v>
      </c>
      <c r="Q19" s="53">
        <v>9.3249999999999993</v>
      </c>
      <c r="R19" s="53">
        <v>1</v>
      </c>
      <c r="S19" s="53">
        <v>8.3249999999999993</v>
      </c>
      <c r="T19" s="53">
        <v>0</v>
      </c>
      <c r="U19" s="53">
        <v>9.3249999999999993</v>
      </c>
      <c r="V19" s="54"/>
      <c r="W19" s="53"/>
      <c r="X19" s="53">
        <v>9.3249999999999993</v>
      </c>
      <c r="Y19" s="53">
        <v>9.4</v>
      </c>
      <c r="Z19" s="53">
        <v>2</v>
      </c>
      <c r="AA19" s="53">
        <v>7.3249999999999993</v>
      </c>
      <c r="AB19" s="53">
        <v>0</v>
      </c>
      <c r="AC19" s="53">
        <v>9.3249999999999993</v>
      </c>
      <c r="AD19" s="53">
        <v>0</v>
      </c>
      <c r="AE19" s="53">
        <v>9.3249999999999993</v>
      </c>
      <c r="AF19" s="53">
        <v>1</v>
      </c>
      <c r="AG19" s="53">
        <v>8.3249999999999993</v>
      </c>
      <c r="AH19" s="53">
        <v>0</v>
      </c>
      <c r="AI19" s="53">
        <v>9.3249999999999993</v>
      </c>
      <c r="AJ19" s="54">
        <v>0</v>
      </c>
      <c r="AK19" s="53">
        <v>9.3249999999999993</v>
      </c>
      <c r="AL19" s="53">
        <v>0</v>
      </c>
      <c r="AM19" s="53">
        <v>9.3249999999999993</v>
      </c>
      <c r="AN19" s="53">
        <v>0</v>
      </c>
      <c r="AO19" s="53">
        <v>4.6624999999999996</v>
      </c>
      <c r="AP19" s="53">
        <v>1</v>
      </c>
      <c r="AQ19" s="53">
        <v>4.6624999999999996</v>
      </c>
      <c r="AR19" s="53">
        <v>0</v>
      </c>
      <c r="AS19" s="53">
        <v>9.3249999999999993</v>
      </c>
      <c r="AT19" s="53">
        <v>0</v>
      </c>
      <c r="AU19" s="53">
        <v>9.3249999999999993</v>
      </c>
      <c r="AV19" s="56">
        <f t="shared" si="0"/>
        <v>18.324999999999999</v>
      </c>
      <c r="AW19" s="51">
        <f t="shared" si="1"/>
        <v>159.92499999999998</v>
      </c>
      <c r="AX19" s="51">
        <f t="shared" si="2"/>
        <v>124.33333333333333</v>
      </c>
      <c r="AY19" s="51">
        <f t="shared" si="3"/>
        <v>3.1083333333333334</v>
      </c>
    </row>
    <row r="20" spans="1:51" ht="25" customHeight="1">
      <c r="A20" s="44"/>
      <c r="B20" s="39" t="s">
        <v>133</v>
      </c>
      <c r="C20" s="44" t="s">
        <v>129</v>
      </c>
      <c r="D20" s="44" t="s">
        <v>149</v>
      </c>
      <c r="E20" s="44">
        <v>269</v>
      </c>
      <c r="F20" s="44">
        <v>335</v>
      </c>
      <c r="G20" s="44">
        <v>604</v>
      </c>
      <c r="H20" s="55">
        <v>1</v>
      </c>
      <c r="I20" s="55">
        <v>14.1</v>
      </c>
      <c r="J20" s="55">
        <v>1</v>
      </c>
      <c r="K20" s="55">
        <v>14.1</v>
      </c>
      <c r="L20" s="55">
        <v>2</v>
      </c>
      <c r="M20" s="55">
        <v>13.1</v>
      </c>
      <c r="N20" s="55">
        <v>1</v>
      </c>
      <c r="O20" s="55">
        <v>14.1</v>
      </c>
      <c r="P20" s="55">
        <v>0</v>
      </c>
      <c r="Q20" s="55">
        <v>15.1</v>
      </c>
      <c r="R20" s="55">
        <v>3</v>
      </c>
      <c r="S20" s="55">
        <v>12.1</v>
      </c>
      <c r="T20" s="55">
        <v>0</v>
      </c>
      <c r="U20" s="55">
        <v>15.1</v>
      </c>
      <c r="V20" s="55"/>
      <c r="W20" s="55"/>
      <c r="X20" s="55">
        <v>15.1</v>
      </c>
      <c r="Y20" s="55">
        <v>15.125</v>
      </c>
      <c r="Z20" s="55">
        <v>2</v>
      </c>
      <c r="AA20" s="55">
        <v>13.1</v>
      </c>
      <c r="AB20" s="55">
        <v>1</v>
      </c>
      <c r="AC20" s="55">
        <v>14.1</v>
      </c>
      <c r="AD20" s="55">
        <v>0</v>
      </c>
      <c r="AE20" s="55">
        <v>15.1</v>
      </c>
      <c r="AF20" s="55">
        <v>0</v>
      </c>
      <c r="AG20" s="55">
        <v>15.1</v>
      </c>
      <c r="AH20" s="55">
        <v>0</v>
      </c>
      <c r="AI20" s="55">
        <v>15.1</v>
      </c>
      <c r="AJ20" s="55">
        <v>1</v>
      </c>
      <c r="AK20" s="55">
        <v>14.1</v>
      </c>
      <c r="AL20" s="55">
        <v>0</v>
      </c>
      <c r="AM20" s="55">
        <v>15.1</v>
      </c>
      <c r="AN20" s="55">
        <v>0</v>
      </c>
      <c r="AO20" s="55">
        <v>7.55</v>
      </c>
      <c r="AP20" s="55">
        <v>0</v>
      </c>
      <c r="AQ20" s="55">
        <v>7.55</v>
      </c>
      <c r="AR20" s="55">
        <v>0</v>
      </c>
      <c r="AS20" s="55">
        <v>15.1</v>
      </c>
      <c r="AT20" s="55">
        <v>0</v>
      </c>
      <c r="AU20" s="55">
        <v>15.1</v>
      </c>
      <c r="AV20" s="56">
        <f t="shared" si="0"/>
        <v>27.1</v>
      </c>
      <c r="AW20" s="51">
        <f t="shared" si="1"/>
        <v>259.82499999999999</v>
      </c>
      <c r="AX20" s="51">
        <f t="shared" si="2"/>
        <v>201.33333333333334</v>
      </c>
      <c r="AY20" s="51">
        <f t="shared" si="3"/>
        <v>5.0333333333333332</v>
      </c>
    </row>
    <row r="21" spans="1:51" ht="25" customHeight="1">
      <c r="A21" s="44"/>
      <c r="B21" s="39" t="s">
        <v>133</v>
      </c>
      <c r="C21" s="44" t="s">
        <v>129</v>
      </c>
      <c r="D21" s="44" t="s">
        <v>150</v>
      </c>
      <c r="E21" s="44">
        <v>172</v>
      </c>
      <c r="F21" s="44">
        <v>161</v>
      </c>
      <c r="G21" s="44">
        <v>333</v>
      </c>
      <c r="H21" s="55">
        <v>1</v>
      </c>
      <c r="I21" s="55">
        <v>7.3249999999999993</v>
      </c>
      <c r="J21" s="55">
        <v>0</v>
      </c>
      <c r="K21" s="55">
        <v>8.3249999999999993</v>
      </c>
      <c r="L21" s="55">
        <v>1</v>
      </c>
      <c r="M21" s="55">
        <v>7.3249999999999993</v>
      </c>
      <c r="N21" s="55">
        <v>0</v>
      </c>
      <c r="O21" s="55">
        <v>8.3249999999999993</v>
      </c>
      <c r="P21" s="55">
        <v>0</v>
      </c>
      <c r="Q21" s="55">
        <v>8.3249999999999993</v>
      </c>
      <c r="R21" s="55">
        <v>3</v>
      </c>
      <c r="S21" s="55">
        <v>5.3249999999999993</v>
      </c>
      <c r="T21" s="55">
        <v>0</v>
      </c>
      <c r="U21" s="55">
        <v>8.3249999999999993</v>
      </c>
      <c r="V21" s="55"/>
      <c r="W21" s="55"/>
      <c r="X21" s="55">
        <v>8.3249999999999993</v>
      </c>
      <c r="Y21" s="55">
        <v>8.3249999999999993</v>
      </c>
      <c r="Z21" s="55">
        <v>1</v>
      </c>
      <c r="AA21" s="55">
        <v>7.3249999999999993</v>
      </c>
      <c r="AB21" s="55">
        <v>0</v>
      </c>
      <c r="AC21" s="55">
        <v>8.3249999999999993</v>
      </c>
      <c r="AD21" s="55">
        <v>0</v>
      </c>
      <c r="AE21" s="55">
        <v>8.3249999999999993</v>
      </c>
      <c r="AF21" s="55">
        <v>0</v>
      </c>
      <c r="AG21" s="55">
        <v>8.3249999999999993</v>
      </c>
      <c r="AH21" s="55">
        <v>0</v>
      </c>
      <c r="AI21" s="55">
        <v>8.3249999999999993</v>
      </c>
      <c r="AJ21" s="55">
        <v>1</v>
      </c>
      <c r="AK21" s="55">
        <v>7.3249999999999993</v>
      </c>
      <c r="AL21" s="55">
        <v>0</v>
      </c>
      <c r="AM21" s="55">
        <v>8.3249999999999993</v>
      </c>
      <c r="AN21" s="55">
        <v>0</v>
      </c>
      <c r="AO21" s="55">
        <v>4.1624999999999996</v>
      </c>
      <c r="AP21" s="55">
        <v>0</v>
      </c>
      <c r="AQ21" s="55">
        <v>4.1624999999999996</v>
      </c>
      <c r="AR21" s="55">
        <v>0</v>
      </c>
      <c r="AS21" s="55">
        <v>8.3249999999999993</v>
      </c>
      <c r="AT21" s="55">
        <v>0</v>
      </c>
      <c r="AU21" s="55">
        <v>8.3249999999999993</v>
      </c>
      <c r="AV21" s="56">
        <f t="shared" si="0"/>
        <v>15.324999999999999</v>
      </c>
      <c r="AW21" s="51">
        <f t="shared" si="1"/>
        <v>142.85</v>
      </c>
      <c r="AX21" s="51">
        <f t="shared" si="2"/>
        <v>111</v>
      </c>
      <c r="AY21" s="51">
        <f t="shared" si="3"/>
        <v>2.7749999999999999</v>
      </c>
    </row>
    <row r="22" spans="1:51" ht="25" customHeight="1">
      <c r="A22" s="44"/>
      <c r="B22" s="39" t="s">
        <v>133</v>
      </c>
      <c r="C22" s="44" t="s">
        <v>129</v>
      </c>
      <c r="D22" s="44" t="s">
        <v>151</v>
      </c>
      <c r="E22" s="44">
        <v>345</v>
      </c>
      <c r="F22" s="44">
        <v>302</v>
      </c>
      <c r="G22" s="44">
        <v>647</v>
      </c>
      <c r="H22" s="55">
        <v>1</v>
      </c>
      <c r="I22" s="55">
        <v>15.175000000000001</v>
      </c>
      <c r="J22" s="55">
        <v>1</v>
      </c>
      <c r="K22" s="55">
        <v>15.175000000000001</v>
      </c>
      <c r="L22" s="55">
        <v>2</v>
      </c>
      <c r="M22" s="55">
        <v>14.175000000000001</v>
      </c>
      <c r="N22" s="55">
        <v>1</v>
      </c>
      <c r="O22" s="55">
        <v>15.175000000000001</v>
      </c>
      <c r="P22" s="55">
        <v>0</v>
      </c>
      <c r="Q22" s="55">
        <v>16.175000000000001</v>
      </c>
      <c r="R22" s="55">
        <v>1</v>
      </c>
      <c r="S22" s="55">
        <v>15.175000000000001</v>
      </c>
      <c r="T22" s="55">
        <v>0</v>
      </c>
      <c r="U22" s="55">
        <v>16.175000000000001</v>
      </c>
      <c r="V22" s="55"/>
      <c r="W22" s="55"/>
      <c r="X22" s="55">
        <v>16.175000000000001</v>
      </c>
      <c r="Y22" s="55">
        <v>16.175000000000001</v>
      </c>
      <c r="Z22" s="55">
        <v>2</v>
      </c>
      <c r="AA22" s="55">
        <v>14.175000000000001</v>
      </c>
      <c r="AB22" s="55">
        <v>1</v>
      </c>
      <c r="AC22" s="55">
        <v>15.175000000000001</v>
      </c>
      <c r="AD22" s="55">
        <v>0</v>
      </c>
      <c r="AE22" s="55">
        <v>16.175000000000001</v>
      </c>
      <c r="AF22" s="55">
        <v>1</v>
      </c>
      <c r="AG22" s="55">
        <v>15.175000000000001</v>
      </c>
      <c r="AH22" s="55">
        <v>1</v>
      </c>
      <c r="AI22" s="55">
        <v>15.175000000000001</v>
      </c>
      <c r="AJ22" s="55">
        <v>1</v>
      </c>
      <c r="AK22" s="55">
        <v>15.175000000000001</v>
      </c>
      <c r="AL22" s="55">
        <v>0</v>
      </c>
      <c r="AM22" s="55">
        <v>16.175000000000001</v>
      </c>
      <c r="AN22" s="55">
        <v>0</v>
      </c>
      <c r="AO22" s="55">
        <v>8.0875000000000004</v>
      </c>
      <c r="AP22" s="55">
        <v>0</v>
      </c>
      <c r="AQ22" s="55">
        <v>8.0875000000000004</v>
      </c>
      <c r="AR22" s="55">
        <v>1</v>
      </c>
      <c r="AS22" s="55">
        <v>15.175000000000001</v>
      </c>
      <c r="AT22" s="55">
        <v>0</v>
      </c>
      <c r="AU22" s="55">
        <v>16.175000000000001</v>
      </c>
      <c r="AV22" s="56">
        <f t="shared" si="0"/>
        <v>29.175000000000001</v>
      </c>
      <c r="AW22" s="51">
        <f t="shared" si="1"/>
        <v>278.15000000000009</v>
      </c>
      <c r="AX22" s="51">
        <f t="shared" si="2"/>
        <v>215.66666666666666</v>
      </c>
      <c r="AY22" s="51">
        <f t="shared" si="3"/>
        <v>5.3916666666666666</v>
      </c>
    </row>
    <row r="23" spans="1:51" ht="25" customHeight="1">
      <c r="A23" s="44"/>
      <c r="B23" s="39" t="s">
        <v>133</v>
      </c>
      <c r="C23" s="44" t="s">
        <v>129</v>
      </c>
      <c r="D23" s="44" t="s">
        <v>152</v>
      </c>
      <c r="E23" s="44">
        <v>196</v>
      </c>
      <c r="F23" s="44">
        <v>235</v>
      </c>
      <c r="G23" s="44">
        <v>431</v>
      </c>
      <c r="H23" s="55">
        <v>1</v>
      </c>
      <c r="I23" s="55">
        <v>9.7750000000000004</v>
      </c>
      <c r="J23" s="55">
        <v>1</v>
      </c>
      <c r="K23" s="55">
        <v>9.7750000000000004</v>
      </c>
      <c r="L23" s="55">
        <v>1</v>
      </c>
      <c r="M23" s="55">
        <v>9.7750000000000004</v>
      </c>
      <c r="N23" s="55">
        <v>0</v>
      </c>
      <c r="O23" s="55">
        <v>10.775</v>
      </c>
      <c r="P23" s="55">
        <v>0</v>
      </c>
      <c r="Q23" s="55">
        <v>10.775</v>
      </c>
      <c r="R23" s="55">
        <v>1</v>
      </c>
      <c r="S23" s="55">
        <v>9.7750000000000004</v>
      </c>
      <c r="T23" s="55">
        <v>0</v>
      </c>
      <c r="U23" s="55">
        <v>10.775</v>
      </c>
      <c r="V23" s="55"/>
      <c r="W23" s="55"/>
      <c r="X23" s="55">
        <v>10.775</v>
      </c>
      <c r="Y23" s="55">
        <v>10.775</v>
      </c>
      <c r="Z23" s="55">
        <v>1</v>
      </c>
      <c r="AA23" s="55">
        <v>9.7750000000000004</v>
      </c>
      <c r="AB23" s="55">
        <v>0</v>
      </c>
      <c r="AC23" s="55">
        <v>10.775</v>
      </c>
      <c r="AD23" s="55">
        <v>0</v>
      </c>
      <c r="AE23" s="55">
        <v>10.775</v>
      </c>
      <c r="AF23" s="55">
        <v>1</v>
      </c>
      <c r="AG23" s="55">
        <v>9.7750000000000004</v>
      </c>
      <c r="AH23" s="55">
        <v>0</v>
      </c>
      <c r="AI23" s="55">
        <v>10.775</v>
      </c>
      <c r="AJ23" s="55"/>
      <c r="AK23" s="55">
        <v>10.775</v>
      </c>
      <c r="AL23" s="55">
        <v>2</v>
      </c>
      <c r="AM23" s="55">
        <v>8.7750000000000004</v>
      </c>
      <c r="AN23" s="55">
        <v>0</v>
      </c>
      <c r="AO23" s="55">
        <v>4.3875000000000002</v>
      </c>
      <c r="AP23" s="55">
        <v>1</v>
      </c>
      <c r="AQ23" s="55">
        <v>4.3875000000000002</v>
      </c>
      <c r="AR23" s="55">
        <v>0</v>
      </c>
      <c r="AS23" s="55">
        <v>10.775</v>
      </c>
      <c r="AT23" s="55">
        <v>0</v>
      </c>
      <c r="AU23" s="55">
        <v>10.775</v>
      </c>
      <c r="AV23" s="56">
        <f t="shared" si="0"/>
        <v>19.774999999999999</v>
      </c>
      <c r="AW23" s="51">
        <f t="shared" si="1"/>
        <v>183.95000000000002</v>
      </c>
      <c r="AX23" s="51">
        <f t="shared" si="2"/>
        <v>143.66666666666666</v>
      </c>
      <c r="AY23" s="51">
        <f t="shared" si="3"/>
        <v>3.5916666666666663</v>
      </c>
    </row>
    <row r="24" spans="1:51" ht="25" customHeight="1">
      <c r="A24" s="44"/>
      <c r="B24" s="39" t="s">
        <v>133</v>
      </c>
      <c r="C24" s="44" t="s">
        <v>129</v>
      </c>
      <c r="D24" s="44" t="s">
        <v>153</v>
      </c>
      <c r="E24" s="44">
        <v>222</v>
      </c>
      <c r="F24" s="44">
        <v>231</v>
      </c>
      <c r="G24" s="44">
        <v>453</v>
      </c>
      <c r="H24" s="55">
        <v>3</v>
      </c>
      <c r="I24" s="55">
        <v>8.3249999999999993</v>
      </c>
      <c r="J24" s="55">
        <v>2</v>
      </c>
      <c r="K24" s="55">
        <v>9.3249999999999993</v>
      </c>
      <c r="L24" s="55">
        <v>2</v>
      </c>
      <c r="M24" s="55">
        <v>9.3249999999999993</v>
      </c>
      <c r="N24" s="55">
        <v>1</v>
      </c>
      <c r="O24" s="55">
        <v>10.324999999999999</v>
      </c>
      <c r="P24" s="55">
        <v>0</v>
      </c>
      <c r="Q24" s="55">
        <v>11.324999999999999</v>
      </c>
      <c r="R24" s="55">
        <v>1</v>
      </c>
      <c r="S24" s="55">
        <v>10.324999999999999</v>
      </c>
      <c r="T24" s="55">
        <v>0</v>
      </c>
      <c r="U24" s="55">
        <v>11.324999999999999</v>
      </c>
      <c r="V24" s="55"/>
      <c r="W24" s="55"/>
      <c r="X24" s="55">
        <v>11.324999999999999</v>
      </c>
      <c r="Y24" s="55">
        <v>11.324999999999999</v>
      </c>
      <c r="Z24" s="55">
        <v>2</v>
      </c>
      <c r="AA24" s="55">
        <v>9.3249999999999993</v>
      </c>
      <c r="AB24" s="55">
        <v>1</v>
      </c>
      <c r="AC24" s="55">
        <v>10.324999999999999</v>
      </c>
      <c r="AD24" s="55">
        <v>0</v>
      </c>
      <c r="AE24" s="55">
        <v>11.324999999999999</v>
      </c>
      <c r="AF24" s="55">
        <v>1</v>
      </c>
      <c r="AG24" s="55">
        <v>10.324999999999999</v>
      </c>
      <c r="AH24" s="55">
        <v>0</v>
      </c>
      <c r="AI24" s="55">
        <v>11.324999999999999</v>
      </c>
      <c r="AJ24" s="55">
        <v>1</v>
      </c>
      <c r="AK24" s="55">
        <v>10.324999999999999</v>
      </c>
      <c r="AL24" s="55">
        <v>0</v>
      </c>
      <c r="AM24" s="55">
        <v>11.324999999999999</v>
      </c>
      <c r="AN24" s="55">
        <v>0</v>
      </c>
      <c r="AO24" s="55">
        <v>5.6624999999999996</v>
      </c>
      <c r="AP24" s="55">
        <v>0</v>
      </c>
      <c r="AQ24" s="55">
        <v>5.6624999999999996</v>
      </c>
      <c r="AR24" s="55">
        <v>0</v>
      </c>
      <c r="AS24" s="55">
        <v>11.324999999999999</v>
      </c>
      <c r="AT24" s="55">
        <v>0</v>
      </c>
      <c r="AU24" s="55">
        <v>11.324999999999999</v>
      </c>
      <c r="AV24" s="56">
        <f t="shared" si="0"/>
        <v>25.324999999999999</v>
      </c>
      <c r="AW24" s="51">
        <f t="shared" si="1"/>
        <v>189.84999999999997</v>
      </c>
      <c r="AX24" s="51">
        <f t="shared" si="2"/>
        <v>151</v>
      </c>
      <c r="AY24" s="51">
        <f t="shared" si="3"/>
        <v>3.7749999999999999</v>
      </c>
    </row>
    <row r="25" spans="1:51" ht="25" customHeight="1">
      <c r="A25" s="44"/>
      <c r="B25" s="39" t="s">
        <v>133</v>
      </c>
      <c r="C25" s="44" t="s">
        <v>130</v>
      </c>
      <c r="D25" s="44" t="s">
        <v>154</v>
      </c>
      <c r="E25" s="44">
        <v>208</v>
      </c>
      <c r="F25" s="44">
        <v>221</v>
      </c>
      <c r="G25" s="44">
        <v>429</v>
      </c>
      <c r="H25" s="55">
        <v>2</v>
      </c>
      <c r="I25" s="55">
        <v>8.7249999999999996</v>
      </c>
      <c r="J25" s="55">
        <v>2</v>
      </c>
      <c r="K25" s="55">
        <v>8.7249999999999996</v>
      </c>
      <c r="L25" s="55">
        <v>1</v>
      </c>
      <c r="M25" s="55">
        <v>9.7249999999999996</v>
      </c>
      <c r="N25" s="55">
        <v>0</v>
      </c>
      <c r="O25" s="55">
        <v>10.725</v>
      </c>
      <c r="P25" s="55">
        <v>0</v>
      </c>
      <c r="Q25" s="55">
        <v>10.725</v>
      </c>
      <c r="R25" s="55">
        <v>1</v>
      </c>
      <c r="S25" s="55">
        <v>9.7249999999999996</v>
      </c>
      <c r="T25" s="55">
        <v>0</v>
      </c>
      <c r="U25" s="55">
        <v>10.725</v>
      </c>
      <c r="V25" s="55"/>
      <c r="W25" s="55"/>
      <c r="X25" s="55">
        <v>10.725</v>
      </c>
      <c r="Y25" s="55">
        <v>10.574999999999999</v>
      </c>
      <c r="Z25" s="55">
        <v>1</v>
      </c>
      <c r="AA25" s="55">
        <v>9.7249999999999996</v>
      </c>
      <c r="AB25" s="55">
        <v>0</v>
      </c>
      <c r="AC25" s="55">
        <v>10.725</v>
      </c>
      <c r="AD25" s="55">
        <v>0</v>
      </c>
      <c r="AE25" s="55">
        <v>10.725</v>
      </c>
      <c r="AF25" s="55"/>
      <c r="AG25" s="55">
        <v>10.725</v>
      </c>
      <c r="AH25" s="55">
        <v>0</v>
      </c>
      <c r="AI25" s="55">
        <v>10.725</v>
      </c>
      <c r="AJ25" s="55"/>
      <c r="AK25" s="55">
        <v>10.725</v>
      </c>
      <c r="AL25" s="55">
        <v>1</v>
      </c>
      <c r="AM25" s="55">
        <v>9.7249999999999996</v>
      </c>
      <c r="AN25" s="55">
        <v>0</v>
      </c>
      <c r="AO25" s="55">
        <v>4.8624999999999998</v>
      </c>
      <c r="AP25" s="55">
        <v>1</v>
      </c>
      <c r="AQ25" s="55">
        <v>4.8624999999999998</v>
      </c>
      <c r="AR25" s="55">
        <v>0</v>
      </c>
      <c r="AS25" s="55">
        <v>10.725</v>
      </c>
      <c r="AT25" s="55">
        <v>0</v>
      </c>
      <c r="AU25" s="55">
        <v>10.725</v>
      </c>
      <c r="AV25" s="56">
        <f t="shared" si="0"/>
        <v>19.725000000000001</v>
      </c>
      <c r="AW25" s="51">
        <f t="shared" si="1"/>
        <v>183.89999999999998</v>
      </c>
      <c r="AX25" s="51">
        <f t="shared" si="2"/>
        <v>143</v>
      </c>
      <c r="AY25" s="51">
        <f t="shared" si="3"/>
        <v>3.5750000000000002</v>
      </c>
    </row>
    <row r="26" spans="1:51" ht="25" customHeight="1">
      <c r="A26" s="44"/>
      <c r="B26" s="39" t="s">
        <v>133</v>
      </c>
      <c r="C26" s="44" t="s">
        <v>130</v>
      </c>
      <c r="D26" s="44" t="s">
        <v>155</v>
      </c>
      <c r="E26" s="44">
        <v>207</v>
      </c>
      <c r="F26" s="44">
        <v>268</v>
      </c>
      <c r="G26" s="44">
        <v>475</v>
      </c>
      <c r="H26" s="55">
        <v>1</v>
      </c>
      <c r="I26" s="55">
        <v>10.875</v>
      </c>
      <c r="J26" s="55">
        <v>1</v>
      </c>
      <c r="K26" s="55">
        <v>10.875</v>
      </c>
      <c r="L26" s="55">
        <v>2</v>
      </c>
      <c r="M26" s="55">
        <v>9.875</v>
      </c>
      <c r="N26" s="55">
        <v>0</v>
      </c>
      <c r="O26" s="55">
        <v>11.875</v>
      </c>
      <c r="P26" s="55">
        <v>0</v>
      </c>
      <c r="Q26" s="55">
        <v>11.875</v>
      </c>
      <c r="R26" s="55">
        <v>1</v>
      </c>
      <c r="S26" s="55">
        <v>10.875</v>
      </c>
      <c r="T26" s="55">
        <v>0</v>
      </c>
      <c r="U26" s="55">
        <v>11.875</v>
      </c>
      <c r="V26" s="55"/>
      <c r="W26" s="55"/>
      <c r="X26" s="55">
        <v>11.875</v>
      </c>
      <c r="Y26" s="55">
        <v>11.875</v>
      </c>
      <c r="Z26" s="55">
        <v>2</v>
      </c>
      <c r="AA26" s="55">
        <v>9.875</v>
      </c>
      <c r="AB26" s="55">
        <v>0</v>
      </c>
      <c r="AC26" s="55">
        <v>11.875</v>
      </c>
      <c r="AD26" s="55">
        <v>0</v>
      </c>
      <c r="AE26" s="55">
        <v>11.875</v>
      </c>
      <c r="AF26" s="55">
        <v>1</v>
      </c>
      <c r="AG26" s="55">
        <v>10.875</v>
      </c>
      <c r="AH26" s="55">
        <v>1</v>
      </c>
      <c r="AI26" s="55">
        <v>10.875</v>
      </c>
      <c r="AJ26" s="55"/>
      <c r="AK26" s="55">
        <v>11.875</v>
      </c>
      <c r="AL26" s="55">
        <v>1</v>
      </c>
      <c r="AM26" s="55">
        <v>10.875</v>
      </c>
      <c r="AN26" s="55">
        <v>0</v>
      </c>
      <c r="AO26" s="55">
        <v>5.4375</v>
      </c>
      <c r="AP26" s="55">
        <v>0</v>
      </c>
      <c r="AQ26" s="55">
        <v>5.4375</v>
      </c>
      <c r="AR26" s="55">
        <v>0</v>
      </c>
      <c r="AS26" s="55">
        <v>11.875</v>
      </c>
      <c r="AT26" s="55">
        <v>0</v>
      </c>
      <c r="AU26" s="55">
        <v>11.875</v>
      </c>
      <c r="AV26" s="56">
        <f t="shared" si="0"/>
        <v>21.875</v>
      </c>
      <c r="AW26" s="51">
        <f t="shared" si="1"/>
        <v>202.75</v>
      </c>
      <c r="AX26" s="51">
        <f t="shared" si="2"/>
        <v>158.33333333333334</v>
      </c>
      <c r="AY26" s="51">
        <f t="shared" si="3"/>
        <v>3.9583333333333335</v>
      </c>
    </row>
    <row r="27" spans="1:51" ht="25" customHeight="1">
      <c r="A27" s="44"/>
      <c r="B27" s="39" t="s">
        <v>133</v>
      </c>
      <c r="C27" s="44" t="s">
        <v>130</v>
      </c>
      <c r="D27" s="44" t="s">
        <v>156</v>
      </c>
      <c r="E27" s="44">
        <v>285</v>
      </c>
      <c r="F27" s="44">
        <v>366</v>
      </c>
      <c r="G27" s="44">
        <v>651</v>
      </c>
      <c r="H27" s="55">
        <v>2</v>
      </c>
      <c r="I27" s="55">
        <v>14.274999999999999</v>
      </c>
      <c r="J27" s="55">
        <v>1</v>
      </c>
      <c r="K27" s="55">
        <v>15.274999999999999</v>
      </c>
      <c r="L27" s="55">
        <v>2</v>
      </c>
      <c r="M27" s="55">
        <v>14.274999999999999</v>
      </c>
      <c r="N27" s="55">
        <v>1</v>
      </c>
      <c r="O27" s="55">
        <v>15.274999999999999</v>
      </c>
      <c r="P27" s="55">
        <v>0</v>
      </c>
      <c r="Q27" s="55">
        <v>16.274999999999999</v>
      </c>
      <c r="R27" s="55">
        <v>1</v>
      </c>
      <c r="S27" s="55">
        <v>15.274999999999999</v>
      </c>
      <c r="T27" s="55">
        <v>0</v>
      </c>
      <c r="U27" s="55">
        <v>16.274999999999999</v>
      </c>
      <c r="V27" s="55"/>
      <c r="W27" s="55"/>
      <c r="X27" s="55">
        <v>14.274999999999999</v>
      </c>
      <c r="Y27" s="55">
        <v>16.274999999999999</v>
      </c>
      <c r="Z27" s="55">
        <v>2</v>
      </c>
      <c r="AA27" s="55">
        <v>14.274999999999999</v>
      </c>
      <c r="AB27" s="55">
        <v>1</v>
      </c>
      <c r="AC27" s="55">
        <v>15.274999999999999</v>
      </c>
      <c r="AD27" s="55">
        <v>0</v>
      </c>
      <c r="AE27" s="55">
        <v>16.274999999999999</v>
      </c>
      <c r="AF27" s="55"/>
      <c r="AG27" s="55">
        <v>16.274999999999999</v>
      </c>
      <c r="AH27" s="55">
        <v>0</v>
      </c>
      <c r="AI27" s="55">
        <v>16.274999999999999</v>
      </c>
      <c r="AJ27" s="55"/>
      <c r="AK27" s="55">
        <v>16.274999999999999</v>
      </c>
      <c r="AL27" s="55">
        <v>1</v>
      </c>
      <c r="AM27" s="55">
        <v>15.274999999999999</v>
      </c>
      <c r="AN27" s="55">
        <v>1</v>
      </c>
      <c r="AO27" s="55">
        <v>7.6374999999999993</v>
      </c>
      <c r="AP27" s="55">
        <v>0</v>
      </c>
      <c r="AQ27" s="55">
        <v>7.6374999999999993</v>
      </c>
      <c r="AR27" s="55">
        <v>0</v>
      </c>
      <c r="AS27" s="55">
        <v>16.274999999999999</v>
      </c>
      <c r="AT27" s="55">
        <v>0</v>
      </c>
      <c r="AU27" s="55">
        <v>16.274999999999999</v>
      </c>
      <c r="AV27" s="56">
        <f t="shared" si="0"/>
        <v>26.274999999999999</v>
      </c>
      <c r="AW27" s="51">
        <f t="shared" si="1"/>
        <v>280.95</v>
      </c>
      <c r="AX27" s="51">
        <f t="shared" si="2"/>
        <v>217</v>
      </c>
      <c r="AY27" s="51">
        <f t="shared" si="3"/>
        <v>5.4249999999999998</v>
      </c>
    </row>
    <row r="28" spans="1:51" ht="25" customHeight="1">
      <c r="A28" s="44"/>
      <c r="B28" s="39" t="s">
        <v>133</v>
      </c>
      <c r="C28" s="44" t="s">
        <v>130</v>
      </c>
      <c r="D28" s="44" t="s">
        <v>157</v>
      </c>
      <c r="E28" s="44">
        <v>124</v>
      </c>
      <c r="F28" s="44">
        <v>135</v>
      </c>
      <c r="G28" s="44">
        <v>259</v>
      </c>
      <c r="H28" s="55">
        <v>1</v>
      </c>
      <c r="I28" s="55">
        <v>5.4749999999999996</v>
      </c>
      <c r="J28" s="55">
        <v>1</v>
      </c>
      <c r="K28" s="55">
        <v>5.4749999999999996</v>
      </c>
      <c r="L28" s="55">
        <v>2</v>
      </c>
      <c r="M28" s="55">
        <v>4.4749999999999996</v>
      </c>
      <c r="N28" s="55">
        <v>0</v>
      </c>
      <c r="O28" s="55">
        <v>6.4749999999999996</v>
      </c>
      <c r="P28" s="55">
        <v>0</v>
      </c>
      <c r="Q28" s="55">
        <v>6.4749999999999996</v>
      </c>
      <c r="R28" s="55">
        <v>0</v>
      </c>
      <c r="S28" s="55">
        <v>6.4749999999999996</v>
      </c>
      <c r="T28" s="55">
        <v>0</v>
      </c>
      <c r="U28" s="55">
        <v>6.4749999999999996</v>
      </c>
      <c r="V28" s="55"/>
      <c r="W28" s="55"/>
      <c r="X28" s="55">
        <v>6.4749999999999996</v>
      </c>
      <c r="Y28" s="55">
        <v>6.55</v>
      </c>
      <c r="Z28" s="55">
        <v>2</v>
      </c>
      <c r="AA28" s="55">
        <v>4.4749999999999996</v>
      </c>
      <c r="AB28" s="55">
        <v>0</v>
      </c>
      <c r="AC28" s="55">
        <v>6.4749999999999996</v>
      </c>
      <c r="AD28" s="55">
        <v>0</v>
      </c>
      <c r="AE28" s="55">
        <v>6.4749999999999996</v>
      </c>
      <c r="AF28" s="55">
        <v>1</v>
      </c>
      <c r="AG28" s="55">
        <v>5.4749999999999996</v>
      </c>
      <c r="AH28" s="55">
        <v>0</v>
      </c>
      <c r="AI28" s="55">
        <v>6.4749999999999996</v>
      </c>
      <c r="AJ28" s="55">
        <v>1</v>
      </c>
      <c r="AK28" s="55">
        <v>5.4749999999999996</v>
      </c>
      <c r="AL28" s="55">
        <v>1</v>
      </c>
      <c r="AM28" s="55">
        <v>5.4749999999999996</v>
      </c>
      <c r="AN28" s="55">
        <v>0</v>
      </c>
      <c r="AO28" s="55">
        <v>2.7374999999999998</v>
      </c>
      <c r="AP28" s="55">
        <v>1</v>
      </c>
      <c r="AQ28" s="55">
        <v>2.7374999999999998</v>
      </c>
      <c r="AR28" s="55">
        <v>1</v>
      </c>
      <c r="AS28" s="55">
        <v>5.4749999999999996</v>
      </c>
      <c r="AT28" s="55">
        <v>0</v>
      </c>
      <c r="AU28" s="55">
        <v>6.4749999999999996</v>
      </c>
      <c r="AV28" s="56">
        <f t="shared" si="0"/>
        <v>17.475000000000001</v>
      </c>
      <c r="AW28" s="51">
        <f t="shared" si="1"/>
        <v>105.62499999999996</v>
      </c>
      <c r="AX28" s="51">
        <f t="shared" si="2"/>
        <v>86.333333333333329</v>
      </c>
      <c r="AY28" s="51">
        <f t="shared" si="3"/>
        <v>2.1583333333333332</v>
      </c>
    </row>
    <row r="29" spans="1:51" ht="25" customHeight="1">
      <c r="A29" s="44"/>
      <c r="B29" s="39" t="s">
        <v>133</v>
      </c>
      <c r="C29" s="44" t="s">
        <v>130</v>
      </c>
      <c r="D29" s="44" t="s">
        <v>158</v>
      </c>
      <c r="E29" s="44">
        <v>120</v>
      </c>
      <c r="F29" s="44">
        <v>127</v>
      </c>
      <c r="G29" s="44">
        <v>247</v>
      </c>
      <c r="H29" s="55">
        <v>1</v>
      </c>
      <c r="I29" s="55">
        <v>5.1749999999999998</v>
      </c>
      <c r="J29" s="55">
        <v>1</v>
      </c>
      <c r="K29" s="55">
        <v>5.1749999999999998</v>
      </c>
      <c r="L29" s="55">
        <v>1</v>
      </c>
      <c r="M29" s="55">
        <v>5.1749999999999998</v>
      </c>
      <c r="N29" s="55">
        <v>0</v>
      </c>
      <c r="O29" s="55">
        <v>6.1749999999999998</v>
      </c>
      <c r="P29" s="55">
        <v>0</v>
      </c>
      <c r="Q29" s="55">
        <v>6.1749999999999998</v>
      </c>
      <c r="R29" s="55">
        <v>3</v>
      </c>
      <c r="S29" s="55">
        <v>3.1749999999999998</v>
      </c>
      <c r="T29" s="55">
        <v>0</v>
      </c>
      <c r="U29" s="55">
        <v>6.1749999999999998</v>
      </c>
      <c r="V29" s="55"/>
      <c r="W29" s="55"/>
      <c r="X29" s="55">
        <v>6.1749999999999998</v>
      </c>
      <c r="Y29" s="55">
        <v>6.1749999999999998</v>
      </c>
      <c r="Z29" s="55">
        <v>1</v>
      </c>
      <c r="AA29" s="55">
        <v>5.1749999999999998</v>
      </c>
      <c r="AB29" s="55">
        <v>0</v>
      </c>
      <c r="AC29" s="55">
        <v>6.1749999999999998</v>
      </c>
      <c r="AD29" s="55">
        <v>0</v>
      </c>
      <c r="AE29" s="55">
        <v>6.1749999999999998</v>
      </c>
      <c r="AF29" s="55">
        <v>1</v>
      </c>
      <c r="AG29" s="55">
        <v>5.1749999999999998</v>
      </c>
      <c r="AH29" s="55">
        <v>0</v>
      </c>
      <c r="AI29" s="55">
        <v>6.1749999999999998</v>
      </c>
      <c r="AJ29" s="55">
        <v>1</v>
      </c>
      <c r="AK29" s="55">
        <v>5.1749999999999998</v>
      </c>
      <c r="AL29" s="55">
        <v>0</v>
      </c>
      <c r="AM29" s="55">
        <v>6.1749999999999998</v>
      </c>
      <c r="AN29" s="55">
        <v>0</v>
      </c>
      <c r="AO29" s="55">
        <v>3.0874999999999999</v>
      </c>
      <c r="AP29" s="55">
        <v>1</v>
      </c>
      <c r="AQ29" s="55">
        <v>3.0874999999999999</v>
      </c>
      <c r="AR29" s="55">
        <v>1</v>
      </c>
      <c r="AS29" s="55">
        <v>5.1749999999999998</v>
      </c>
      <c r="AT29" s="55">
        <v>0</v>
      </c>
      <c r="AU29" s="55">
        <v>6.1749999999999998</v>
      </c>
      <c r="AV29" s="56">
        <f t="shared" si="0"/>
        <v>17.175000000000001</v>
      </c>
      <c r="AW29" s="51">
        <f t="shared" si="1"/>
        <v>101.14999999999999</v>
      </c>
      <c r="AX29" s="51">
        <f t="shared" si="2"/>
        <v>82.333333333333329</v>
      </c>
      <c r="AY29" s="51">
        <f t="shared" si="3"/>
        <v>2.0583333333333331</v>
      </c>
    </row>
    <row r="30" spans="1:51" ht="25" customHeight="1">
      <c r="A30" s="44"/>
      <c r="B30" s="39" t="s">
        <v>133</v>
      </c>
      <c r="C30" s="44" t="s">
        <v>130</v>
      </c>
      <c r="D30" s="44" t="s">
        <v>159</v>
      </c>
      <c r="E30" s="44">
        <v>294</v>
      </c>
      <c r="F30" s="44">
        <v>251</v>
      </c>
      <c r="G30" s="44">
        <v>545</v>
      </c>
      <c r="H30" s="55">
        <v>1</v>
      </c>
      <c r="I30" s="55">
        <v>12.625</v>
      </c>
      <c r="J30" s="55">
        <v>0</v>
      </c>
      <c r="K30" s="55">
        <v>13.625</v>
      </c>
      <c r="L30" s="55">
        <v>2</v>
      </c>
      <c r="M30" s="55">
        <v>11.625</v>
      </c>
      <c r="N30" s="55">
        <v>2</v>
      </c>
      <c r="O30" s="55">
        <v>11.625</v>
      </c>
      <c r="P30" s="55">
        <v>0</v>
      </c>
      <c r="Q30" s="55">
        <v>13.625</v>
      </c>
      <c r="R30" s="55">
        <v>3</v>
      </c>
      <c r="S30" s="55">
        <v>10.625</v>
      </c>
      <c r="T30" s="55">
        <v>1</v>
      </c>
      <c r="U30" s="55">
        <v>12.625</v>
      </c>
      <c r="V30" s="55"/>
      <c r="W30" s="55"/>
      <c r="X30" s="55">
        <v>13.625</v>
      </c>
      <c r="Y30" s="55">
        <v>13.625</v>
      </c>
      <c r="Z30" s="55">
        <v>2</v>
      </c>
      <c r="AA30" s="55">
        <v>11.625</v>
      </c>
      <c r="AB30" s="55">
        <v>2</v>
      </c>
      <c r="AC30" s="55">
        <v>11.625</v>
      </c>
      <c r="AD30" s="55">
        <v>0</v>
      </c>
      <c r="AE30" s="55">
        <v>13.625</v>
      </c>
      <c r="AF30" s="55">
        <v>1</v>
      </c>
      <c r="AG30" s="55">
        <v>12.625</v>
      </c>
      <c r="AH30" s="55">
        <v>1</v>
      </c>
      <c r="AI30" s="55">
        <v>12.625</v>
      </c>
      <c r="AJ30" s="55">
        <v>0</v>
      </c>
      <c r="AK30" s="55">
        <v>13.625</v>
      </c>
      <c r="AL30" s="55">
        <v>1</v>
      </c>
      <c r="AM30" s="55">
        <v>12.625</v>
      </c>
      <c r="AN30" s="55">
        <v>1</v>
      </c>
      <c r="AO30" s="55">
        <v>6.3125</v>
      </c>
      <c r="AP30" s="55">
        <v>0</v>
      </c>
      <c r="AQ30" s="55">
        <v>6.3125</v>
      </c>
      <c r="AR30" s="55">
        <v>0</v>
      </c>
      <c r="AS30" s="55">
        <v>13.625</v>
      </c>
      <c r="AT30" s="55">
        <v>0</v>
      </c>
      <c r="AU30" s="55">
        <v>13.625</v>
      </c>
      <c r="AV30" s="56">
        <f t="shared" si="0"/>
        <v>30.625</v>
      </c>
      <c r="AW30" s="51">
        <f t="shared" si="1"/>
        <v>228.25</v>
      </c>
      <c r="AX30" s="51">
        <f t="shared" si="2"/>
        <v>181.66666666666666</v>
      </c>
      <c r="AY30" s="51">
        <f t="shared" si="3"/>
        <v>4.5416666666666661</v>
      </c>
    </row>
    <row r="31" spans="1:51" ht="25" customHeight="1">
      <c r="A31" s="44"/>
      <c r="B31" s="39" t="s">
        <v>133</v>
      </c>
      <c r="C31" s="44" t="s">
        <v>130</v>
      </c>
      <c r="D31" s="44" t="s">
        <v>160</v>
      </c>
      <c r="E31" s="44">
        <v>275</v>
      </c>
      <c r="F31" s="44">
        <v>350</v>
      </c>
      <c r="G31" s="44">
        <v>625</v>
      </c>
      <c r="H31" s="55">
        <v>1</v>
      </c>
      <c r="I31" s="55">
        <v>14.625</v>
      </c>
      <c r="J31" s="55">
        <v>1</v>
      </c>
      <c r="K31" s="55">
        <v>14.625</v>
      </c>
      <c r="L31" s="55">
        <v>0</v>
      </c>
      <c r="M31" s="55">
        <v>15.625</v>
      </c>
      <c r="N31" s="55">
        <v>0</v>
      </c>
      <c r="O31" s="55">
        <v>15.625</v>
      </c>
      <c r="P31" s="55">
        <v>0</v>
      </c>
      <c r="Q31" s="55">
        <v>15.625</v>
      </c>
      <c r="R31" s="55">
        <v>0</v>
      </c>
      <c r="S31" s="55">
        <v>15.625</v>
      </c>
      <c r="T31" s="55">
        <v>0</v>
      </c>
      <c r="U31" s="55">
        <v>15.625</v>
      </c>
      <c r="V31" s="55"/>
      <c r="W31" s="55"/>
      <c r="X31" s="55">
        <v>15.625</v>
      </c>
      <c r="Y31" s="55">
        <v>15.625</v>
      </c>
      <c r="Z31" s="55">
        <v>0</v>
      </c>
      <c r="AA31" s="55">
        <v>15.625</v>
      </c>
      <c r="AB31" s="55">
        <v>0</v>
      </c>
      <c r="AC31" s="55">
        <v>15.625</v>
      </c>
      <c r="AD31" s="55">
        <v>0</v>
      </c>
      <c r="AE31" s="55">
        <v>15.625</v>
      </c>
      <c r="AF31" s="55">
        <v>1</v>
      </c>
      <c r="AG31" s="55">
        <v>14.625</v>
      </c>
      <c r="AH31" s="55">
        <v>0</v>
      </c>
      <c r="AI31" s="55">
        <v>15.625</v>
      </c>
      <c r="AJ31" s="55">
        <v>1</v>
      </c>
      <c r="AK31" s="55">
        <v>14.625</v>
      </c>
      <c r="AL31" s="55">
        <v>0</v>
      </c>
      <c r="AM31" s="55">
        <v>15.625</v>
      </c>
      <c r="AN31" s="55">
        <v>0</v>
      </c>
      <c r="AO31" s="55">
        <v>7.8125</v>
      </c>
      <c r="AP31" s="55">
        <v>1</v>
      </c>
      <c r="AQ31" s="55">
        <v>7.8125</v>
      </c>
      <c r="AR31" s="55">
        <v>1</v>
      </c>
      <c r="AS31" s="55">
        <v>14.625</v>
      </c>
      <c r="AT31" s="55">
        <v>0</v>
      </c>
      <c r="AU31" s="55">
        <v>15.625</v>
      </c>
      <c r="AV31" s="56">
        <f t="shared" si="0"/>
        <v>21.625</v>
      </c>
      <c r="AW31" s="51">
        <f t="shared" si="1"/>
        <v>276.25</v>
      </c>
      <c r="AX31" s="51">
        <f t="shared" si="2"/>
        <v>208.33333333333334</v>
      </c>
      <c r="AY31" s="51">
        <f t="shared" si="3"/>
        <v>5.2083333333333339</v>
      </c>
    </row>
    <row r="32" spans="1:51" ht="25" customHeight="1">
      <c r="A32" s="44"/>
      <c r="B32" s="39" t="s">
        <v>133</v>
      </c>
      <c r="C32" s="44" t="s">
        <v>130</v>
      </c>
      <c r="D32" s="44" t="s">
        <v>161</v>
      </c>
      <c r="E32" s="44">
        <v>0</v>
      </c>
      <c r="F32" s="44">
        <v>431</v>
      </c>
      <c r="G32" s="44">
        <v>431</v>
      </c>
      <c r="H32" s="55">
        <v>1</v>
      </c>
      <c r="I32" s="55">
        <v>9.7750000000000004</v>
      </c>
      <c r="J32" s="55">
        <v>1</v>
      </c>
      <c r="K32" s="55">
        <v>9.7750000000000004</v>
      </c>
      <c r="L32" s="55">
        <v>1</v>
      </c>
      <c r="M32" s="55">
        <v>9.7750000000000004</v>
      </c>
      <c r="N32" s="55">
        <v>0</v>
      </c>
      <c r="O32" s="55">
        <v>10.775</v>
      </c>
      <c r="P32" s="55">
        <v>0</v>
      </c>
      <c r="Q32" s="55">
        <v>10.775</v>
      </c>
      <c r="R32" s="55">
        <v>1</v>
      </c>
      <c r="S32" s="55">
        <v>9.7750000000000004</v>
      </c>
      <c r="T32" s="55">
        <v>0</v>
      </c>
      <c r="U32" s="55">
        <v>10.775</v>
      </c>
      <c r="V32" s="55"/>
      <c r="W32" s="55"/>
      <c r="X32" s="55">
        <v>10.775</v>
      </c>
      <c r="Y32" s="55">
        <v>9.9250000000000007</v>
      </c>
      <c r="Z32" s="55">
        <v>1</v>
      </c>
      <c r="AA32" s="55">
        <v>9.7750000000000004</v>
      </c>
      <c r="AB32" s="55">
        <v>0</v>
      </c>
      <c r="AC32" s="55">
        <v>10.775</v>
      </c>
      <c r="AD32" s="55">
        <v>0</v>
      </c>
      <c r="AE32" s="55">
        <v>10.775</v>
      </c>
      <c r="AF32" s="55"/>
      <c r="AG32" s="55">
        <v>10.775</v>
      </c>
      <c r="AH32" s="55">
        <v>1</v>
      </c>
      <c r="AI32" s="55">
        <v>9.7750000000000004</v>
      </c>
      <c r="AJ32" s="55">
        <v>1</v>
      </c>
      <c r="AK32" s="55">
        <v>9.7750000000000004</v>
      </c>
      <c r="AL32" s="55">
        <v>1</v>
      </c>
      <c r="AM32" s="55">
        <v>9.7750000000000004</v>
      </c>
      <c r="AN32" s="55">
        <v>0</v>
      </c>
      <c r="AO32" s="55">
        <v>4.8875000000000002</v>
      </c>
      <c r="AP32" s="55">
        <v>1</v>
      </c>
      <c r="AQ32" s="55">
        <v>4.8875000000000002</v>
      </c>
      <c r="AR32" s="55">
        <v>1</v>
      </c>
      <c r="AS32" s="55">
        <v>9.7750000000000004</v>
      </c>
      <c r="AT32" s="55">
        <v>2</v>
      </c>
      <c r="AU32" s="55">
        <v>8.7750000000000004</v>
      </c>
      <c r="AV32" s="56">
        <f t="shared" si="0"/>
        <v>22.774999999999999</v>
      </c>
      <c r="AW32" s="51">
        <f t="shared" si="1"/>
        <v>181.10000000000002</v>
      </c>
      <c r="AX32" s="51">
        <f t="shared" si="2"/>
        <v>143.66666666666666</v>
      </c>
      <c r="AY32" s="51">
        <f t="shared" si="3"/>
        <v>3.5916666666666663</v>
      </c>
    </row>
    <row r="33" spans="1:51" ht="25" customHeight="1">
      <c r="A33" s="44"/>
      <c r="B33" s="39" t="s">
        <v>133</v>
      </c>
      <c r="C33" s="44" t="s">
        <v>130</v>
      </c>
      <c r="D33" s="44" t="s">
        <v>162</v>
      </c>
      <c r="E33" s="44">
        <v>170</v>
      </c>
      <c r="F33" s="44">
        <v>180</v>
      </c>
      <c r="G33" s="44">
        <v>350</v>
      </c>
      <c r="H33" s="55">
        <v>2</v>
      </c>
      <c r="I33" s="55">
        <v>6.75</v>
      </c>
      <c r="J33" s="55">
        <v>1</v>
      </c>
      <c r="K33" s="55">
        <v>7.75</v>
      </c>
      <c r="L33" s="55">
        <v>2</v>
      </c>
      <c r="M33" s="55">
        <v>6.75</v>
      </c>
      <c r="N33" s="55">
        <v>0</v>
      </c>
      <c r="O33" s="55">
        <v>8.75</v>
      </c>
      <c r="P33" s="55">
        <v>0</v>
      </c>
      <c r="Q33" s="55">
        <v>8.75</v>
      </c>
      <c r="R33" s="55">
        <v>2</v>
      </c>
      <c r="S33" s="55">
        <v>6.75</v>
      </c>
      <c r="T33" s="55">
        <v>0</v>
      </c>
      <c r="U33" s="55">
        <v>8.75</v>
      </c>
      <c r="V33" s="55"/>
      <c r="W33" s="55"/>
      <c r="X33" s="55">
        <v>7.75</v>
      </c>
      <c r="Y33" s="55">
        <v>26.95</v>
      </c>
      <c r="Z33" s="55">
        <v>2</v>
      </c>
      <c r="AA33" s="55">
        <v>6.75</v>
      </c>
      <c r="AB33" s="55">
        <v>0</v>
      </c>
      <c r="AC33" s="55">
        <v>8.75</v>
      </c>
      <c r="AD33" s="55">
        <v>0</v>
      </c>
      <c r="AE33" s="55">
        <v>8.75</v>
      </c>
      <c r="AF33" s="55"/>
      <c r="AG33" s="55">
        <v>8.75</v>
      </c>
      <c r="AH33" s="55">
        <v>0</v>
      </c>
      <c r="AI33" s="55">
        <v>8.75</v>
      </c>
      <c r="AJ33" s="55">
        <v>1</v>
      </c>
      <c r="AK33" s="55">
        <v>7.75</v>
      </c>
      <c r="AL33" s="55">
        <v>2</v>
      </c>
      <c r="AM33" s="55">
        <v>6.75</v>
      </c>
      <c r="AN33" s="55">
        <v>1</v>
      </c>
      <c r="AO33" s="55">
        <v>3.375</v>
      </c>
      <c r="AP33" s="55">
        <v>1</v>
      </c>
      <c r="AQ33" s="55">
        <v>3.375</v>
      </c>
      <c r="AR33" s="55">
        <v>0</v>
      </c>
      <c r="AS33" s="55">
        <v>8.75</v>
      </c>
      <c r="AT33" s="55">
        <v>0</v>
      </c>
      <c r="AU33" s="55">
        <v>8.75</v>
      </c>
      <c r="AV33" s="56">
        <f t="shared" si="0"/>
        <v>21.75</v>
      </c>
      <c r="AW33" s="51">
        <f t="shared" si="1"/>
        <v>161.69999999999999</v>
      </c>
      <c r="AX33" s="51">
        <f t="shared" si="2"/>
        <v>116.66666666666667</v>
      </c>
      <c r="AY33" s="51">
        <f t="shared" si="3"/>
        <v>2.916666666666667</v>
      </c>
    </row>
    <row r="34" spans="1:51" ht="25" customHeight="1">
      <c r="A34" s="44"/>
      <c r="B34" s="39" t="s">
        <v>133</v>
      </c>
      <c r="C34" s="44" t="s">
        <v>130</v>
      </c>
      <c r="D34" s="44" t="s">
        <v>163</v>
      </c>
      <c r="E34" s="44">
        <v>324</v>
      </c>
      <c r="F34" s="44">
        <v>253</v>
      </c>
      <c r="G34" s="44">
        <v>577</v>
      </c>
      <c r="H34" s="55">
        <v>1</v>
      </c>
      <c r="I34" s="55">
        <v>13.425000000000001</v>
      </c>
      <c r="J34" s="55">
        <v>1</v>
      </c>
      <c r="K34" s="55">
        <v>13.425000000000001</v>
      </c>
      <c r="L34" s="55">
        <v>1</v>
      </c>
      <c r="M34" s="55">
        <v>13.425000000000001</v>
      </c>
      <c r="N34" s="55">
        <v>0</v>
      </c>
      <c r="O34" s="55">
        <v>14.425000000000001</v>
      </c>
      <c r="P34" s="55">
        <v>0</v>
      </c>
      <c r="Q34" s="55">
        <v>14.425000000000001</v>
      </c>
      <c r="R34" s="55">
        <v>1</v>
      </c>
      <c r="S34" s="55">
        <v>13.425000000000001</v>
      </c>
      <c r="T34" s="55">
        <v>1</v>
      </c>
      <c r="U34" s="55">
        <v>13.425000000000001</v>
      </c>
      <c r="V34" s="55"/>
      <c r="W34" s="55"/>
      <c r="X34" s="55">
        <v>14.425000000000001</v>
      </c>
      <c r="Y34" s="55">
        <v>14.425000000000001</v>
      </c>
      <c r="Z34" s="55">
        <v>1</v>
      </c>
      <c r="AA34" s="55">
        <v>13.425000000000001</v>
      </c>
      <c r="AB34" s="55">
        <v>0</v>
      </c>
      <c r="AC34" s="55">
        <v>14.425000000000001</v>
      </c>
      <c r="AD34" s="55">
        <v>0</v>
      </c>
      <c r="AE34" s="55">
        <v>14.425000000000001</v>
      </c>
      <c r="AF34" s="55">
        <v>1</v>
      </c>
      <c r="AG34" s="55">
        <v>13.425000000000001</v>
      </c>
      <c r="AH34" s="55">
        <v>0</v>
      </c>
      <c r="AI34" s="55">
        <v>14.425000000000001</v>
      </c>
      <c r="AJ34" s="55"/>
      <c r="AK34" s="55">
        <v>14.425000000000001</v>
      </c>
      <c r="AL34" s="55">
        <v>1</v>
      </c>
      <c r="AM34" s="55">
        <v>13.425000000000001</v>
      </c>
      <c r="AN34" s="55">
        <v>0</v>
      </c>
      <c r="AO34" s="55">
        <v>6.7125000000000004</v>
      </c>
      <c r="AP34" s="55">
        <v>2</v>
      </c>
      <c r="AQ34" s="55">
        <v>6.7125000000000004</v>
      </c>
      <c r="AR34" s="55">
        <v>0</v>
      </c>
      <c r="AS34" s="55">
        <v>14.425000000000001</v>
      </c>
      <c r="AT34" s="55">
        <v>0</v>
      </c>
      <c r="AU34" s="55">
        <v>14.425000000000001</v>
      </c>
      <c r="AV34" s="56">
        <f t="shared" si="0"/>
        <v>24.425000000000001</v>
      </c>
      <c r="AW34" s="51">
        <f t="shared" si="1"/>
        <v>250.65000000000009</v>
      </c>
      <c r="AX34" s="51">
        <f t="shared" si="2"/>
        <v>192.33333333333334</v>
      </c>
      <c r="AY34" s="51">
        <f t="shared" si="3"/>
        <v>4.8083333333333336</v>
      </c>
    </row>
    <row r="35" spans="1:51" ht="25" customHeight="1">
      <c r="A35" s="44"/>
      <c r="B35" s="39" t="s">
        <v>133</v>
      </c>
      <c r="C35" s="44" t="s">
        <v>130</v>
      </c>
      <c r="D35" s="44" t="s">
        <v>164</v>
      </c>
      <c r="E35" s="44">
        <v>251</v>
      </c>
      <c r="F35" s="44">
        <v>245</v>
      </c>
      <c r="G35" s="44">
        <v>496</v>
      </c>
      <c r="H35" s="55">
        <v>1</v>
      </c>
      <c r="I35" s="55">
        <v>11.4</v>
      </c>
      <c r="J35" s="55">
        <v>3</v>
      </c>
      <c r="K35" s="55">
        <v>9.4</v>
      </c>
      <c r="L35" s="55">
        <v>2</v>
      </c>
      <c r="M35" s="55">
        <v>10.4</v>
      </c>
      <c r="N35" s="55">
        <v>1</v>
      </c>
      <c r="O35" s="55">
        <v>11.4</v>
      </c>
      <c r="P35" s="55">
        <v>0</v>
      </c>
      <c r="Q35" s="55">
        <v>12.4</v>
      </c>
      <c r="R35" s="55">
        <v>0</v>
      </c>
      <c r="S35" s="55">
        <v>12.4</v>
      </c>
      <c r="T35" s="55">
        <v>0</v>
      </c>
      <c r="U35" s="55">
        <v>12.4</v>
      </c>
      <c r="V35" s="55"/>
      <c r="W35" s="55"/>
      <c r="X35" s="55">
        <v>12.4</v>
      </c>
      <c r="Y35" s="55">
        <v>12.4</v>
      </c>
      <c r="Z35" s="55">
        <v>2</v>
      </c>
      <c r="AA35" s="55">
        <v>10.4</v>
      </c>
      <c r="AB35" s="55">
        <v>1</v>
      </c>
      <c r="AC35" s="55">
        <v>11.4</v>
      </c>
      <c r="AD35" s="55">
        <v>0</v>
      </c>
      <c r="AE35" s="55">
        <v>12.4</v>
      </c>
      <c r="AF35" s="55"/>
      <c r="AG35" s="55">
        <v>12.4</v>
      </c>
      <c r="AH35" s="55">
        <v>0</v>
      </c>
      <c r="AI35" s="55">
        <v>12.4</v>
      </c>
      <c r="AJ35" s="55"/>
      <c r="AK35" s="55">
        <v>12.4</v>
      </c>
      <c r="AL35" s="55">
        <v>1</v>
      </c>
      <c r="AM35" s="55">
        <v>11.4</v>
      </c>
      <c r="AN35" s="55">
        <v>0</v>
      </c>
      <c r="AO35" s="55">
        <v>5.7</v>
      </c>
      <c r="AP35" s="55">
        <v>0</v>
      </c>
      <c r="AQ35" s="55">
        <v>5.7</v>
      </c>
      <c r="AR35" s="55">
        <v>0</v>
      </c>
      <c r="AS35" s="55">
        <v>12.4</v>
      </c>
      <c r="AT35" s="55">
        <v>0</v>
      </c>
      <c r="AU35" s="55">
        <v>12.4</v>
      </c>
      <c r="AV35" s="56">
        <f t="shared" si="0"/>
        <v>23.4</v>
      </c>
      <c r="AW35" s="51">
        <f t="shared" si="1"/>
        <v>211.20000000000005</v>
      </c>
      <c r="AX35" s="51">
        <f t="shared" si="2"/>
        <v>165.33333333333334</v>
      </c>
      <c r="AY35" s="51">
        <f t="shared" si="3"/>
        <v>4.1333333333333337</v>
      </c>
    </row>
    <row r="36" spans="1:51" ht="25" customHeight="1">
      <c r="A36" s="44"/>
      <c r="B36" s="39" t="s">
        <v>133</v>
      </c>
      <c r="C36" s="44" t="s">
        <v>130</v>
      </c>
      <c r="D36" s="44" t="s">
        <v>165</v>
      </c>
      <c r="E36" s="44">
        <v>140</v>
      </c>
      <c r="F36" s="44">
        <v>127</v>
      </c>
      <c r="G36" s="44">
        <v>267</v>
      </c>
      <c r="H36" s="55">
        <v>1</v>
      </c>
      <c r="I36" s="55">
        <v>5.6749999999999998</v>
      </c>
      <c r="J36" s="55">
        <v>2</v>
      </c>
      <c r="K36" s="55">
        <v>4.6749999999999998</v>
      </c>
      <c r="L36" s="55">
        <v>2</v>
      </c>
      <c r="M36" s="55">
        <v>4.6749999999999998</v>
      </c>
      <c r="N36" s="55">
        <v>1</v>
      </c>
      <c r="O36" s="55">
        <v>5.6749999999999998</v>
      </c>
      <c r="P36" s="55">
        <v>0</v>
      </c>
      <c r="Q36" s="55">
        <v>6.6749999999999998</v>
      </c>
      <c r="R36" s="55">
        <v>1</v>
      </c>
      <c r="S36" s="55">
        <v>5.6749999999999998</v>
      </c>
      <c r="T36" s="55">
        <v>1</v>
      </c>
      <c r="U36" s="55">
        <v>5.6749999999999998</v>
      </c>
      <c r="V36" s="55"/>
      <c r="W36" s="55"/>
      <c r="X36" s="55">
        <v>5.6749999999999998</v>
      </c>
      <c r="Y36" s="55">
        <v>6.6749999999999998</v>
      </c>
      <c r="Z36" s="55">
        <v>2</v>
      </c>
      <c r="AA36" s="55">
        <v>4.6749999999999998</v>
      </c>
      <c r="AB36" s="55">
        <v>1</v>
      </c>
      <c r="AC36" s="55">
        <v>5.6749999999999998</v>
      </c>
      <c r="AD36" s="55">
        <v>0</v>
      </c>
      <c r="AE36" s="55">
        <v>6.6749999999999998</v>
      </c>
      <c r="AF36" s="55"/>
      <c r="AG36" s="55">
        <v>6.6749999999999998</v>
      </c>
      <c r="AH36" s="55">
        <v>0</v>
      </c>
      <c r="AI36" s="55">
        <v>6.6749999999999998</v>
      </c>
      <c r="AJ36" s="55">
        <v>1</v>
      </c>
      <c r="AK36" s="55">
        <v>5.6749999999999998</v>
      </c>
      <c r="AL36" s="55">
        <v>2</v>
      </c>
      <c r="AM36" s="55">
        <v>4.6749999999999998</v>
      </c>
      <c r="AN36" s="55">
        <v>0</v>
      </c>
      <c r="AO36" s="55">
        <v>2.3374999999999999</v>
      </c>
      <c r="AP36" s="55">
        <v>0</v>
      </c>
      <c r="AQ36" s="55">
        <v>2.3374999999999999</v>
      </c>
      <c r="AR36" s="55">
        <v>0</v>
      </c>
      <c r="AS36" s="55">
        <v>6.6749999999999998</v>
      </c>
      <c r="AT36" s="55">
        <v>1</v>
      </c>
      <c r="AU36" s="55">
        <v>5.6749999999999998</v>
      </c>
      <c r="AV36" s="56">
        <f t="shared" si="0"/>
        <v>20.675000000000001</v>
      </c>
      <c r="AW36" s="51">
        <f t="shared" si="1"/>
        <v>103.14999999999998</v>
      </c>
      <c r="AX36" s="51">
        <f t="shared" si="2"/>
        <v>89</v>
      </c>
      <c r="AY36" s="51">
        <f t="shared" si="3"/>
        <v>2.2250000000000001</v>
      </c>
    </row>
    <row r="37" spans="1:51" ht="25" customHeight="1">
      <c r="A37" s="44"/>
      <c r="B37" s="39" t="s">
        <v>133</v>
      </c>
      <c r="C37" s="44" t="s">
        <v>130</v>
      </c>
      <c r="D37" s="44" t="s">
        <v>166</v>
      </c>
      <c r="E37" s="44">
        <v>159</v>
      </c>
      <c r="F37" s="44">
        <v>185</v>
      </c>
      <c r="G37" s="44">
        <v>344</v>
      </c>
      <c r="H37" s="55">
        <v>1</v>
      </c>
      <c r="I37" s="55">
        <v>7.6</v>
      </c>
      <c r="J37" s="55">
        <v>1</v>
      </c>
      <c r="K37" s="55">
        <v>7.6</v>
      </c>
      <c r="L37" s="55">
        <v>0</v>
      </c>
      <c r="M37" s="55">
        <v>8.6</v>
      </c>
      <c r="N37" s="55">
        <v>0</v>
      </c>
      <c r="O37" s="55">
        <v>8.6</v>
      </c>
      <c r="P37" s="55">
        <v>0</v>
      </c>
      <c r="Q37" s="55">
        <v>8.6</v>
      </c>
      <c r="R37" s="55">
        <v>0</v>
      </c>
      <c r="S37" s="55">
        <v>8.6</v>
      </c>
      <c r="T37" s="55">
        <v>1</v>
      </c>
      <c r="U37" s="55">
        <v>7.6</v>
      </c>
      <c r="V37" s="55"/>
      <c r="W37" s="55"/>
      <c r="X37" s="55">
        <v>8.6</v>
      </c>
      <c r="Y37" s="55">
        <v>8.35</v>
      </c>
      <c r="Z37" s="55">
        <v>0</v>
      </c>
      <c r="AA37" s="55">
        <v>8.6</v>
      </c>
      <c r="AB37" s="55">
        <v>0</v>
      </c>
      <c r="AC37" s="55">
        <v>8.6</v>
      </c>
      <c r="AD37" s="55">
        <v>0</v>
      </c>
      <c r="AE37" s="55">
        <v>8.6</v>
      </c>
      <c r="AF37" s="55">
        <v>1</v>
      </c>
      <c r="AG37" s="55">
        <v>7.6</v>
      </c>
      <c r="AH37" s="55">
        <v>1</v>
      </c>
      <c r="AI37" s="55">
        <v>7.6</v>
      </c>
      <c r="AJ37" s="55"/>
      <c r="AK37" s="55">
        <v>8.6</v>
      </c>
      <c r="AL37" s="55">
        <v>1</v>
      </c>
      <c r="AM37" s="55">
        <v>7.6</v>
      </c>
      <c r="AN37" s="55">
        <v>0</v>
      </c>
      <c r="AO37" s="55">
        <v>3.8</v>
      </c>
      <c r="AP37" s="55">
        <v>0</v>
      </c>
      <c r="AQ37" s="55">
        <v>3.8</v>
      </c>
      <c r="AR37" s="55">
        <v>0</v>
      </c>
      <c r="AS37" s="55">
        <v>8.6</v>
      </c>
      <c r="AT37" s="55">
        <v>0</v>
      </c>
      <c r="AU37" s="55">
        <v>8.6</v>
      </c>
      <c r="AV37" s="56">
        <f t="shared" si="0"/>
        <v>14.6</v>
      </c>
      <c r="AW37" s="51">
        <f t="shared" si="1"/>
        <v>147.54999999999995</v>
      </c>
      <c r="AX37" s="51">
        <f t="shared" si="2"/>
        <v>114.66666666666667</v>
      </c>
      <c r="AY37" s="51">
        <f t="shared" si="3"/>
        <v>2.8666666666666667</v>
      </c>
    </row>
    <row r="38" spans="1:51" ht="25" customHeight="1">
      <c r="A38" s="44"/>
      <c r="B38" s="39" t="s">
        <v>133</v>
      </c>
      <c r="C38" s="44" t="s">
        <v>130</v>
      </c>
      <c r="D38" s="44" t="s">
        <v>167</v>
      </c>
      <c r="E38" s="44">
        <v>229</v>
      </c>
      <c r="F38" s="44">
        <v>190</v>
      </c>
      <c r="G38" s="44">
        <v>419</v>
      </c>
      <c r="H38" s="55">
        <v>1</v>
      </c>
      <c r="I38" s="55">
        <v>9.4749999999999996</v>
      </c>
      <c r="J38" s="55">
        <v>1</v>
      </c>
      <c r="K38" s="55">
        <v>9.4749999999999996</v>
      </c>
      <c r="L38" s="55">
        <v>1</v>
      </c>
      <c r="M38" s="55">
        <v>9.4749999999999996</v>
      </c>
      <c r="N38" s="55">
        <v>0</v>
      </c>
      <c r="O38" s="55">
        <v>10.475</v>
      </c>
      <c r="P38" s="55">
        <v>0</v>
      </c>
      <c r="Q38" s="55">
        <v>10.475</v>
      </c>
      <c r="R38" s="55">
        <v>0</v>
      </c>
      <c r="S38" s="55">
        <v>10.475</v>
      </c>
      <c r="T38" s="55">
        <v>1</v>
      </c>
      <c r="U38" s="55">
        <v>9.4749999999999996</v>
      </c>
      <c r="V38" s="55"/>
      <c r="W38" s="55"/>
      <c r="X38" s="55">
        <v>10.475</v>
      </c>
      <c r="Y38" s="55">
        <v>10.4</v>
      </c>
      <c r="Z38" s="55">
        <v>1</v>
      </c>
      <c r="AA38" s="55">
        <v>9.4749999999999996</v>
      </c>
      <c r="AB38" s="55">
        <v>0</v>
      </c>
      <c r="AC38" s="55">
        <v>10.475</v>
      </c>
      <c r="AD38" s="55">
        <v>0</v>
      </c>
      <c r="AE38" s="55">
        <v>10.475</v>
      </c>
      <c r="AF38" s="55"/>
      <c r="AG38" s="55">
        <v>10.475</v>
      </c>
      <c r="AH38" s="55">
        <v>0</v>
      </c>
      <c r="AI38" s="55">
        <v>10.475</v>
      </c>
      <c r="AJ38" s="55"/>
      <c r="AK38" s="55">
        <v>10.475</v>
      </c>
      <c r="AL38" s="55">
        <v>1</v>
      </c>
      <c r="AM38" s="55">
        <v>9.4749999999999996</v>
      </c>
      <c r="AN38" s="55">
        <v>0</v>
      </c>
      <c r="AO38" s="55">
        <v>4.7374999999999998</v>
      </c>
      <c r="AP38" s="55">
        <v>1</v>
      </c>
      <c r="AQ38" s="55">
        <v>4.7374999999999998</v>
      </c>
      <c r="AR38" s="55">
        <v>0</v>
      </c>
      <c r="AS38" s="55">
        <v>10.475</v>
      </c>
      <c r="AT38" s="55">
        <v>0</v>
      </c>
      <c r="AU38" s="55">
        <v>10.475</v>
      </c>
      <c r="AV38" s="56">
        <f t="shared" si="0"/>
        <v>17.475000000000001</v>
      </c>
      <c r="AW38" s="51">
        <f t="shared" si="1"/>
        <v>181.47499999999999</v>
      </c>
      <c r="AX38" s="51">
        <f t="shared" si="2"/>
        <v>139.66666666666666</v>
      </c>
      <c r="AY38" s="51">
        <f t="shared" si="3"/>
        <v>3.4916666666666663</v>
      </c>
    </row>
    <row r="39" spans="1:51" ht="25" customHeight="1">
      <c r="A39" s="44"/>
      <c r="B39" s="39" t="s">
        <v>133</v>
      </c>
      <c r="C39" s="44" t="s">
        <v>130</v>
      </c>
      <c r="D39" s="44" t="s">
        <v>168</v>
      </c>
      <c r="E39" s="44">
        <v>146</v>
      </c>
      <c r="F39" s="44">
        <v>182</v>
      </c>
      <c r="G39" s="44">
        <v>328</v>
      </c>
      <c r="H39" s="55">
        <v>1</v>
      </c>
      <c r="I39" s="55">
        <v>7.1999999999999993</v>
      </c>
      <c r="J39" s="55">
        <v>1</v>
      </c>
      <c r="K39" s="55">
        <v>7.1999999999999993</v>
      </c>
      <c r="L39" s="55">
        <v>2</v>
      </c>
      <c r="M39" s="55">
        <v>6.1999999999999993</v>
      </c>
      <c r="N39" s="55">
        <v>0</v>
      </c>
      <c r="O39" s="55">
        <v>8.1999999999999993</v>
      </c>
      <c r="P39" s="55">
        <v>0</v>
      </c>
      <c r="Q39" s="55">
        <v>8.1999999999999993</v>
      </c>
      <c r="R39" s="55">
        <v>2</v>
      </c>
      <c r="S39" s="55">
        <v>6.1999999999999993</v>
      </c>
      <c r="T39" s="55">
        <v>1</v>
      </c>
      <c r="U39" s="55">
        <v>7.1999999999999993</v>
      </c>
      <c r="V39" s="55"/>
      <c r="W39" s="55"/>
      <c r="X39" s="55">
        <v>8.1999999999999993</v>
      </c>
      <c r="Y39" s="55">
        <v>8.15</v>
      </c>
      <c r="Z39" s="55">
        <v>2</v>
      </c>
      <c r="AA39" s="55">
        <v>6.1999999999999993</v>
      </c>
      <c r="AB39" s="55">
        <v>0</v>
      </c>
      <c r="AC39" s="55">
        <v>8.1999999999999993</v>
      </c>
      <c r="AD39" s="55">
        <v>0</v>
      </c>
      <c r="AE39" s="55">
        <v>8.1999999999999993</v>
      </c>
      <c r="AF39" s="55">
        <v>1</v>
      </c>
      <c r="AG39" s="55">
        <v>7.1999999999999993</v>
      </c>
      <c r="AH39" s="55">
        <v>1</v>
      </c>
      <c r="AI39" s="55">
        <v>7.1999999999999993</v>
      </c>
      <c r="AJ39" s="55"/>
      <c r="AK39" s="55">
        <v>8.1999999999999993</v>
      </c>
      <c r="AL39" s="55"/>
      <c r="AM39" s="55">
        <v>8.1999999999999993</v>
      </c>
      <c r="AN39" s="55">
        <v>0</v>
      </c>
      <c r="AO39" s="55">
        <v>4.0999999999999996</v>
      </c>
      <c r="AP39" s="55">
        <v>1</v>
      </c>
      <c r="AQ39" s="55">
        <v>4.0999999999999996</v>
      </c>
      <c r="AR39" s="55">
        <v>0</v>
      </c>
      <c r="AS39" s="55">
        <v>8.1999999999999993</v>
      </c>
      <c r="AT39" s="55">
        <v>0</v>
      </c>
      <c r="AU39" s="55">
        <v>8.1999999999999993</v>
      </c>
      <c r="AV39" s="56">
        <f t="shared" si="0"/>
        <v>20.2</v>
      </c>
      <c r="AW39" s="51">
        <f t="shared" si="1"/>
        <v>136.54999999999998</v>
      </c>
      <c r="AX39" s="51">
        <f t="shared" si="2"/>
        <v>109.33333333333333</v>
      </c>
      <c r="AY39" s="51">
        <f t="shared" si="3"/>
        <v>2.7333333333333334</v>
      </c>
    </row>
    <row r="40" spans="1:51" ht="25" customHeight="1">
      <c r="A40" s="44"/>
      <c r="B40" s="39" t="s">
        <v>133</v>
      </c>
      <c r="C40" s="44" t="s">
        <v>130</v>
      </c>
      <c r="D40" s="44" t="s">
        <v>169</v>
      </c>
      <c r="E40" s="44">
        <v>192</v>
      </c>
      <c r="F40" s="44">
        <v>209</v>
      </c>
      <c r="G40" s="44">
        <v>401</v>
      </c>
      <c r="H40" s="55">
        <v>2</v>
      </c>
      <c r="I40" s="55">
        <v>8.0250000000000004</v>
      </c>
      <c r="J40" s="55">
        <v>2</v>
      </c>
      <c r="K40" s="55">
        <v>8.0250000000000004</v>
      </c>
      <c r="L40" s="55">
        <v>3</v>
      </c>
      <c r="M40" s="55">
        <v>7.0250000000000004</v>
      </c>
      <c r="N40" s="55">
        <v>1</v>
      </c>
      <c r="O40" s="55">
        <v>9.0250000000000004</v>
      </c>
      <c r="P40" s="55">
        <v>0</v>
      </c>
      <c r="Q40" s="55">
        <v>10.025</v>
      </c>
      <c r="R40" s="55">
        <v>2</v>
      </c>
      <c r="S40" s="55">
        <v>8.0250000000000004</v>
      </c>
      <c r="T40" s="55">
        <v>1</v>
      </c>
      <c r="U40" s="55">
        <v>9.0250000000000004</v>
      </c>
      <c r="V40" s="55"/>
      <c r="W40" s="55"/>
      <c r="X40" s="55">
        <v>10.025</v>
      </c>
      <c r="Y40" s="55">
        <v>29.975000000000001</v>
      </c>
      <c r="Z40" s="55">
        <v>3</v>
      </c>
      <c r="AA40" s="55">
        <v>7.0250000000000004</v>
      </c>
      <c r="AB40" s="55">
        <v>1</v>
      </c>
      <c r="AC40" s="55">
        <v>9.0250000000000004</v>
      </c>
      <c r="AD40" s="55">
        <v>0</v>
      </c>
      <c r="AE40" s="55">
        <v>10.025</v>
      </c>
      <c r="AF40" s="55"/>
      <c r="AG40" s="55">
        <v>10.025</v>
      </c>
      <c r="AH40" s="55">
        <v>1</v>
      </c>
      <c r="AI40" s="55">
        <v>9.0250000000000004</v>
      </c>
      <c r="AJ40" s="55"/>
      <c r="AK40" s="55">
        <v>10.025</v>
      </c>
      <c r="AL40" s="55">
        <v>1</v>
      </c>
      <c r="AM40" s="55">
        <v>9.0250000000000004</v>
      </c>
      <c r="AN40" s="55">
        <v>0</v>
      </c>
      <c r="AO40" s="55">
        <v>4.5125000000000002</v>
      </c>
      <c r="AP40" s="55">
        <v>2</v>
      </c>
      <c r="AQ40" s="55">
        <v>4.5125000000000002</v>
      </c>
      <c r="AR40" s="55">
        <v>0</v>
      </c>
      <c r="AS40" s="55">
        <v>10.025</v>
      </c>
      <c r="AT40" s="55">
        <v>0</v>
      </c>
      <c r="AU40" s="55">
        <v>10.025</v>
      </c>
      <c r="AV40" s="56">
        <f t="shared" si="0"/>
        <v>29.024999999999999</v>
      </c>
      <c r="AW40" s="51">
        <f t="shared" si="1"/>
        <v>182.40000000000003</v>
      </c>
      <c r="AX40" s="51">
        <f t="shared" si="2"/>
        <v>133.66666666666666</v>
      </c>
      <c r="AY40" s="51">
        <f t="shared" si="3"/>
        <v>3.3416666666666663</v>
      </c>
    </row>
    <row r="41" spans="1:51" ht="25" customHeight="1">
      <c r="A41" s="44"/>
      <c r="B41" s="39" t="s">
        <v>133</v>
      </c>
      <c r="C41" s="44" t="s">
        <v>130</v>
      </c>
      <c r="D41" s="44" t="s">
        <v>170</v>
      </c>
      <c r="E41" s="44">
        <v>36</v>
      </c>
      <c r="F41" s="44">
        <v>33</v>
      </c>
      <c r="G41" s="44">
        <v>69</v>
      </c>
      <c r="H41" s="55">
        <v>2</v>
      </c>
      <c r="I41" s="55">
        <v>-0.27499999999999991</v>
      </c>
      <c r="J41" s="55">
        <v>1</v>
      </c>
      <c r="K41" s="55">
        <v>0.72500000000000009</v>
      </c>
      <c r="L41" s="55">
        <v>0</v>
      </c>
      <c r="M41" s="55">
        <v>1.7250000000000001</v>
      </c>
      <c r="N41" s="55">
        <v>0</v>
      </c>
      <c r="O41" s="55">
        <v>1.7250000000000001</v>
      </c>
      <c r="P41" s="55">
        <v>0</v>
      </c>
      <c r="Q41" s="55">
        <v>1.7250000000000001</v>
      </c>
      <c r="R41" s="55">
        <v>0</v>
      </c>
      <c r="S41" s="55">
        <v>1.7250000000000001</v>
      </c>
      <c r="T41" s="55">
        <v>0</v>
      </c>
      <c r="U41" s="55">
        <v>1.7250000000000001</v>
      </c>
      <c r="V41" s="55"/>
      <c r="W41" s="55"/>
      <c r="X41" s="55">
        <v>0.72500000000000009</v>
      </c>
      <c r="Y41" s="55">
        <v>1.7250000000000001</v>
      </c>
      <c r="Z41" s="55">
        <v>0</v>
      </c>
      <c r="AA41" s="55">
        <v>1.7250000000000001</v>
      </c>
      <c r="AB41" s="55">
        <v>0</v>
      </c>
      <c r="AC41" s="55">
        <v>1.7250000000000001</v>
      </c>
      <c r="AD41" s="55">
        <v>0</v>
      </c>
      <c r="AE41" s="55">
        <v>1.7250000000000001</v>
      </c>
      <c r="AF41" s="55">
        <v>1</v>
      </c>
      <c r="AG41" s="55">
        <v>0.72500000000000009</v>
      </c>
      <c r="AH41" s="55">
        <v>1</v>
      </c>
      <c r="AI41" s="55">
        <v>0.72500000000000009</v>
      </c>
      <c r="AJ41" s="55">
        <v>1</v>
      </c>
      <c r="AK41" s="55">
        <v>0.72500000000000009</v>
      </c>
      <c r="AL41" s="55">
        <v>1</v>
      </c>
      <c r="AM41" s="55">
        <v>0.72500000000000009</v>
      </c>
      <c r="AN41" s="55">
        <v>0</v>
      </c>
      <c r="AO41" s="55">
        <v>0.36250000000000004</v>
      </c>
      <c r="AP41" s="55">
        <v>0</v>
      </c>
      <c r="AQ41" s="55">
        <v>0.36250000000000004</v>
      </c>
      <c r="AR41" s="55">
        <v>0</v>
      </c>
      <c r="AS41" s="55">
        <v>1.7250000000000001</v>
      </c>
      <c r="AT41" s="55">
        <v>0</v>
      </c>
      <c r="AU41" s="55">
        <v>1.7250000000000001</v>
      </c>
      <c r="AV41" s="56">
        <f t="shared" si="0"/>
        <v>7.7249999999999996</v>
      </c>
      <c r="AW41" s="51">
        <f t="shared" si="1"/>
        <v>23.050000000000008</v>
      </c>
      <c r="AX41" s="51">
        <f t="shared" si="2"/>
        <v>23</v>
      </c>
      <c r="AY41" s="51">
        <f t="shared" si="3"/>
        <v>0.57499999999999996</v>
      </c>
    </row>
    <row r="42" spans="1:51" ht="25" customHeight="1">
      <c r="A42" s="44"/>
      <c r="B42" s="39" t="s">
        <v>133</v>
      </c>
      <c r="C42" s="44" t="s">
        <v>130</v>
      </c>
      <c r="D42" s="44" t="s">
        <v>171</v>
      </c>
      <c r="E42" s="44">
        <v>563</v>
      </c>
      <c r="F42" s="44">
        <v>642</v>
      </c>
      <c r="G42" s="44">
        <v>1205</v>
      </c>
      <c r="H42" s="55">
        <v>3</v>
      </c>
      <c r="I42" s="55">
        <v>27.125</v>
      </c>
      <c r="J42" s="55">
        <v>1</v>
      </c>
      <c r="K42" s="55">
        <v>29.125</v>
      </c>
      <c r="L42" s="55">
        <v>3</v>
      </c>
      <c r="M42" s="55">
        <v>27.125</v>
      </c>
      <c r="N42" s="55">
        <v>0</v>
      </c>
      <c r="O42" s="55">
        <v>30.125</v>
      </c>
      <c r="P42" s="55">
        <v>0</v>
      </c>
      <c r="Q42" s="55">
        <v>30.125</v>
      </c>
      <c r="R42" s="55">
        <v>1</v>
      </c>
      <c r="S42" s="55">
        <v>29.125</v>
      </c>
      <c r="T42" s="55">
        <v>0</v>
      </c>
      <c r="U42" s="55">
        <v>30.125</v>
      </c>
      <c r="V42" s="55"/>
      <c r="W42" s="55"/>
      <c r="X42" s="55">
        <v>29.125</v>
      </c>
      <c r="Y42" s="55">
        <v>30.425000000000001</v>
      </c>
      <c r="Z42" s="55">
        <v>3</v>
      </c>
      <c r="AA42" s="55">
        <v>27.125</v>
      </c>
      <c r="AB42" s="55">
        <v>0</v>
      </c>
      <c r="AC42" s="55">
        <v>30.125</v>
      </c>
      <c r="AD42" s="55">
        <v>0</v>
      </c>
      <c r="AE42" s="55">
        <v>30.125</v>
      </c>
      <c r="AF42" s="55"/>
      <c r="AG42" s="55">
        <v>30.125</v>
      </c>
      <c r="AH42" s="55">
        <v>0</v>
      </c>
      <c r="AI42" s="55">
        <v>30.125</v>
      </c>
      <c r="AJ42" s="55">
        <v>1</v>
      </c>
      <c r="AK42" s="55">
        <v>29.125</v>
      </c>
      <c r="AL42" s="55">
        <v>0</v>
      </c>
      <c r="AM42" s="55">
        <v>30.125</v>
      </c>
      <c r="AN42" s="55">
        <v>0</v>
      </c>
      <c r="AO42" s="55">
        <v>15.0625</v>
      </c>
      <c r="AP42" s="55">
        <v>1</v>
      </c>
      <c r="AQ42" s="55">
        <v>15.0625</v>
      </c>
      <c r="AR42" s="55">
        <v>0</v>
      </c>
      <c r="AS42" s="55">
        <v>30.125</v>
      </c>
      <c r="AT42" s="55">
        <v>1</v>
      </c>
      <c r="AU42" s="55">
        <v>29.125</v>
      </c>
      <c r="AV42" s="56">
        <f t="shared" si="0"/>
        <v>43.125</v>
      </c>
      <c r="AW42" s="51">
        <f t="shared" si="1"/>
        <v>529.54999999999995</v>
      </c>
      <c r="AX42" s="51">
        <f t="shared" si="2"/>
        <v>401.66666666666669</v>
      </c>
      <c r="AY42" s="51">
        <f t="shared" si="3"/>
        <v>10.041666666666668</v>
      </c>
    </row>
    <row r="43" spans="1:51" ht="25" customHeight="1">
      <c r="A43" s="44"/>
      <c r="B43" s="39" t="s">
        <v>133</v>
      </c>
      <c r="C43" s="44" t="s">
        <v>130</v>
      </c>
      <c r="D43" s="44" t="s">
        <v>172</v>
      </c>
      <c r="E43" s="44">
        <v>155</v>
      </c>
      <c r="F43" s="44">
        <v>180</v>
      </c>
      <c r="G43" s="44">
        <v>335</v>
      </c>
      <c r="H43" s="55">
        <v>1</v>
      </c>
      <c r="I43" s="55">
        <v>7.375</v>
      </c>
      <c r="J43" s="55">
        <v>1</v>
      </c>
      <c r="K43" s="55">
        <v>7.375</v>
      </c>
      <c r="L43" s="55">
        <v>2</v>
      </c>
      <c r="M43" s="55">
        <v>6.375</v>
      </c>
      <c r="N43" s="55">
        <v>1</v>
      </c>
      <c r="O43" s="55">
        <v>7.375</v>
      </c>
      <c r="P43" s="55">
        <v>0</v>
      </c>
      <c r="Q43" s="55">
        <v>8.375</v>
      </c>
      <c r="R43" s="55">
        <v>2</v>
      </c>
      <c r="S43" s="55">
        <v>6.375</v>
      </c>
      <c r="T43" s="55">
        <v>0</v>
      </c>
      <c r="U43" s="55">
        <v>8.375</v>
      </c>
      <c r="V43" s="55"/>
      <c r="W43" s="55"/>
      <c r="X43" s="55">
        <v>8.375</v>
      </c>
      <c r="Y43" s="55">
        <v>8.375</v>
      </c>
      <c r="Z43" s="55">
        <v>2</v>
      </c>
      <c r="AA43" s="55">
        <v>6.375</v>
      </c>
      <c r="AB43" s="55">
        <v>1</v>
      </c>
      <c r="AC43" s="55">
        <v>7.375</v>
      </c>
      <c r="AD43" s="55">
        <v>0</v>
      </c>
      <c r="AE43" s="55">
        <v>8.375</v>
      </c>
      <c r="AF43" s="55">
        <v>1</v>
      </c>
      <c r="AG43" s="55">
        <v>7.375</v>
      </c>
      <c r="AH43" s="55">
        <v>0</v>
      </c>
      <c r="AI43" s="55">
        <v>8.375</v>
      </c>
      <c r="AJ43" s="55"/>
      <c r="AK43" s="55">
        <v>8.375</v>
      </c>
      <c r="AL43" s="55">
        <v>1</v>
      </c>
      <c r="AM43" s="55">
        <v>7.375</v>
      </c>
      <c r="AN43" s="55">
        <v>1</v>
      </c>
      <c r="AO43" s="55">
        <v>3.6875</v>
      </c>
      <c r="AP43" s="55">
        <v>0</v>
      </c>
      <c r="AQ43" s="55">
        <v>3.6875</v>
      </c>
      <c r="AR43" s="55">
        <v>1</v>
      </c>
      <c r="AS43" s="55">
        <v>7.375</v>
      </c>
      <c r="AT43" s="55">
        <v>0</v>
      </c>
      <c r="AU43" s="55">
        <v>8.375</v>
      </c>
      <c r="AV43" s="56">
        <f t="shared" si="0"/>
        <v>22.375</v>
      </c>
      <c r="AW43" s="51">
        <f t="shared" si="1"/>
        <v>136.75</v>
      </c>
      <c r="AX43" s="51">
        <f t="shared" si="2"/>
        <v>111.66666666666667</v>
      </c>
      <c r="AY43" s="51">
        <f t="shared" si="3"/>
        <v>2.791666666666667</v>
      </c>
    </row>
    <row r="44" spans="1:51" ht="25" customHeight="1">
      <c r="A44" s="44"/>
      <c r="B44" s="39" t="s">
        <v>133</v>
      </c>
      <c r="C44" s="44" t="s">
        <v>130</v>
      </c>
      <c r="D44" s="44" t="s">
        <v>173</v>
      </c>
      <c r="E44" s="44">
        <v>135</v>
      </c>
      <c r="F44" s="44">
        <v>112</v>
      </c>
      <c r="G44" s="44">
        <v>247</v>
      </c>
      <c r="H44" s="55">
        <v>1</v>
      </c>
      <c r="I44" s="55">
        <v>5.1749999999999998</v>
      </c>
      <c r="J44" s="55">
        <v>2</v>
      </c>
      <c r="K44" s="55">
        <v>4.1749999999999998</v>
      </c>
      <c r="L44" s="55">
        <v>1</v>
      </c>
      <c r="M44" s="55">
        <v>5.1749999999999998</v>
      </c>
      <c r="N44" s="55">
        <v>0</v>
      </c>
      <c r="O44" s="55">
        <v>6.1749999999999998</v>
      </c>
      <c r="P44" s="55">
        <v>0</v>
      </c>
      <c r="Q44" s="55">
        <v>6.1749999999999998</v>
      </c>
      <c r="R44" s="55">
        <v>1</v>
      </c>
      <c r="S44" s="55">
        <v>5.1749999999999998</v>
      </c>
      <c r="T44" s="55">
        <v>1</v>
      </c>
      <c r="U44" s="55">
        <v>5.1749999999999998</v>
      </c>
      <c r="V44" s="55"/>
      <c r="W44" s="55"/>
      <c r="X44" s="55">
        <v>6.1749999999999998</v>
      </c>
      <c r="Y44" s="55">
        <v>6.1749999999999998</v>
      </c>
      <c r="Z44" s="55">
        <v>1</v>
      </c>
      <c r="AA44" s="55">
        <v>5.1749999999999998</v>
      </c>
      <c r="AB44" s="55">
        <v>0</v>
      </c>
      <c r="AC44" s="55">
        <v>6.1749999999999998</v>
      </c>
      <c r="AD44" s="55">
        <v>0</v>
      </c>
      <c r="AE44" s="55">
        <v>6.1749999999999998</v>
      </c>
      <c r="AF44" s="55"/>
      <c r="AG44" s="55">
        <v>6.1749999999999998</v>
      </c>
      <c r="AH44" s="55">
        <v>1</v>
      </c>
      <c r="AI44" s="55">
        <v>5.1749999999999998</v>
      </c>
      <c r="AJ44" s="55"/>
      <c r="AK44" s="55">
        <v>6.1749999999999998</v>
      </c>
      <c r="AL44" s="55">
        <v>0</v>
      </c>
      <c r="AM44" s="55">
        <v>6.1749999999999998</v>
      </c>
      <c r="AN44" s="55">
        <v>0</v>
      </c>
      <c r="AO44" s="55">
        <v>3.0874999999999999</v>
      </c>
      <c r="AP44" s="55">
        <v>0</v>
      </c>
      <c r="AQ44" s="55">
        <v>3.0874999999999999</v>
      </c>
      <c r="AR44" s="55">
        <v>0</v>
      </c>
      <c r="AS44" s="55">
        <v>6.1749999999999998</v>
      </c>
      <c r="AT44" s="55">
        <v>0</v>
      </c>
      <c r="AU44" s="55">
        <v>6.1749999999999998</v>
      </c>
      <c r="AV44" s="56">
        <f t="shared" si="0"/>
        <v>14.175000000000001</v>
      </c>
      <c r="AW44" s="51">
        <f t="shared" si="1"/>
        <v>103.14999999999998</v>
      </c>
      <c r="AX44" s="51">
        <f t="shared" si="2"/>
        <v>82.333333333333329</v>
      </c>
      <c r="AY44" s="51">
        <f t="shared" si="3"/>
        <v>2.0583333333333331</v>
      </c>
    </row>
    <row r="45" spans="1:51" ht="25" customHeight="1">
      <c r="A45" s="44"/>
      <c r="B45" s="39" t="s">
        <v>133</v>
      </c>
      <c r="C45" s="44" t="s">
        <v>131</v>
      </c>
      <c r="D45" s="44" t="s">
        <v>174</v>
      </c>
      <c r="E45" s="44">
        <v>787</v>
      </c>
      <c r="F45" s="44">
        <v>872</v>
      </c>
      <c r="G45" s="44">
        <v>1659</v>
      </c>
      <c r="H45" s="55">
        <v>3</v>
      </c>
      <c r="I45" s="55">
        <v>38.475000000000001</v>
      </c>
      <c r="J45" s="55">
        <v>2</v>
      </c>
      <c r="K45" s="55">
        <v>39.475000000000001</v>
      </c>
      <c r="L45" s="55">
        <v>4</v>
      </c>
      <c r="M45" s="55">
        <v>37.475000000000001</v>
      </c>
      <c r="N45" s="55">
        <v>1</v>
      </c>
      <c r="O45" s="55">
        <v>40.475000000000001</v>
      </c>
      <c r="P45" s="55">
        <v>0</v>
      </c>
      <c r="Q45" s="55">
        <v>41.475000000000001</v>
      </c>
      <c r="R45" s="55">
        <v>3</v>
      </c>
      <c r="S45" s="55">
        <v>38.475000000000001</v>
      </c>
      <c r="T45" s="55">
        <v>2</v>
      </c>
      <c r="U45" s="55">
        <v>39.475000000000001</v>
      </c>
      <c r="V45" s="55"/>
      <c r="W45" s="55"/>
      <c r="X45" s="55">
        <v>40.475000000000001</v>
      </c>
      <c r="Y45" s="55">
        <v>41.9</v>
      </c>
      <c r="Z45" s="55">
        <v>4</v>
      </c>
      <c r="AA45" s="55">
        <v>37.475000000000001</v>
      </c>
      <c r="AB45" s="55">
        <v>1</v>
      </c>
      <c r="AC45" s="55">
        <v>40.475000000000001</v>
      </c>
      <c r="AD45" s="55">
        <v>0</v>
      </c>
      <c r="AE45" s="55">
        <v>41.475000000000001</v>
      </c>
      <c r="AF45" s="55">
        <v>2</v>
      </c>
      <c r="AG45" s="55">
        <v>39.475000000000001</v>
      </c>
      <c r="AH45" s="55">
        <v>1</v>
      </c>
      <c r="AI45" s="55">
        <v>40.475000000000001</v>
      </c>
      <c r="AJ45" s="55">
        <v>1</v>
      </c>
      <c r="AK45" s="55">
        <v>40.475000000000001</v>
      </c>
      <c r="AL45" s="55">
        <v>2</v>
      </c>
      <c r="AM45" s="55">
        <v>39.475000000000001</v>
      </c>
      <c r="AN45" s="55">
        <v>0</v>
      </c>
      <c r="AO45" s="55">
        <v>19.737500000000001</v>
      </c>
      <c r="AP45" s="55">
        <v>1</v>
      </c>
      <c r="AQ45" s="55">
        <v>19.737500000000001</v>
      </c>
      <c r="AR45" s="55">
        <v>0</v>
      </c>
      <c r="AS45" s="55">
        <v>41.475000000000001</v>
      </c>
      <c r="AT45" s="55">
        <v>1</v>
      </c>
      <c r="AU45" s="55">
        <v>40.475000000000001</v>
      </c>
      <c r="AV45" s="56">
        <f t="shared" si="0"/>
        <v>68.474999999999994</v>
      </c>
      <c r="AW45" s="51">
        <f t="shared" si="1"/>
        <v>717.97500000000002</v>
      </c>
      <c r="AX45" s="51">
        <f t="shared" si="2"/>
        <v>553</v>
      </c>
      <c r="AY45" s="51">
        <f t="shared" si="3"/>
        <v>13.824999999999999</v>
      </c>
    </row>
    <row r="46" spans="1:51" ht="25" customHeight="1">
      <c r="A46" s="44"/>
      <c r="B46" s="39" t="s">
        <v>133</v>
      </c>
      <c r="C46" s="44" t="s">
        <v>131</v>
      </c>
      <c r="D46" s="44" t="s">
        <v>175</v>
      </c>
      <c r="E46" s="44">
        <v>793</v>
      </c>
      <c r="F46" s="44">
        <v>748</v>
      </c>
      <c r="G46" s="44">
        <v>1541</v>
      </c>
      <c r="H46" s="55">
        <v>3</v>
      </c>
      <c r="I46" s="55">
        <v>35.524999999999999</v>
      </c>
      <c r="J46" s="55">
        <v>3</v>
      </c>
      <c r="K46" s="55">
        <v>35.524999999999999</v>
      </c>
      <c r="L46" s="55">
        <v>4</v>
      </c>
      <c r="M46" s="55">
        <v>34.524999999999999</v>
      </c>
      <c r="N46" s="55">
        <v>2</v>
      </c>
      <c r="O46" s="55">
        <v>36.524999999999999</v>
      </c>
      <c r="P46" s="55">
        <v>0</v>
      </c>
      <c r="Q46" s="55">
        <v>38.524999999999999</v>
      </c>
      <c r="R46" s="55">
        <v>2</v>
      </c>
      <c r="S46" s="55">
        <v>36.524999999999999</v>
      </c>
      <c r="T46" s="55">
        <v>2</v>
      </c>
      <c r="U46" s="55">
        <v>36.524999999999999</v>
      </c>
      <c r="V46" s="55"/>
      <c r="W46" s="55"/>
      <c r="X46" s="55">
        <v>37.524999999999999</v>
      </c>
      <c r="Y46" s="55">
        <v>38.799999999999997</v>
      </c>
      <c r="Z46" s="55">
        <v>4</v>
      </c>
      <c r="AA46" s="55">
        <v>34.524999999999999</v>
      </c>
      <c r="AB46" s="55">
        <v>2</v>
      </c>
      <c r="AC46" s="55">
        <v>36.524999999999999</v>
      </c>
      <c r="AD46" s="55">
        <v>0</v>
      </c>
      <c r="AE46" s="55">
        <v>38.524999999999999</v>
      </c>
      <c r="AF46" s="55">
        <v>2</v>
      </c>
      <c r="AG46" s="55">
        <v>36.524999999999999</v>
      </c>
      <c r="AH46" s="55">
        <v>2</v>
      </c>
      <c r="AI46" s="55">
        <v>36.524999999999999</v>
      </c>
      <c r="AJ46" s="55">
        <v>3</v>
      </c>
      <c r="AK46" s="55">
        <v>35.524999999999999</v>
      </c>
      <c r="AL46" s="55">
        <v>3</v>
      </c>
      <c r="AM46" s="55">
        <v>35.524999999999999</v>
      </c>
      <c r="AN46" s="55">
        <v>0</v>
      </c>
      <c r="AO46" s="55">
        <v>17.762499999999999</v>
      </c>
      <c r="AP46" s="55">
        <v>0</v>
      </c>
      <c r="AQ46" s="55">
        <v>17.762499999999999</v>
      </c>
      <c r="AR46" s="55">
        <v>1</v>
      </c>
      <c r="AS46" s="55">
        <v>37.524999999999999</v>
      </c>
      <c r="AT46" s="55">
        <v>1</v>
      </c>
      <c r="AU46" s="55">
        <v>37.524999999999999</v>
      </c>
      <c r="AV46" s="56">
        <f t="shared" si="0"/>
        <v>71.525000000000006</v>
      </c>
      <c r="AW46" s="51">
        <f t="shared" si="1"/>
        <v>656.72499999999991</v>
      </c>
      <c r="AX46" s="51">
        <f t="shared" si="2"/>
        <v>513.66666666666663</v>
      </c>
      <c r="AY46" s="51">
        <f t="shared" si="3"/>
        <v>12.841666666666665</v>
      </c>
    </row>
    <row r="47" spans="1:51" ht="25" customHeight="1">
      <c r="A47" s="44"/>
      <c r="B47" s="39" t="s">
        <v>133</v>
      </c>
      <c r="C47" s="44" t="s">
        <v>131</v>
      </c>
      <c r="D47" s="44" t="s">
        <v>176</v>
      </c>
      <c r="E47" s="44">
        <v>458</v>
      </c>
      <c r="F47" s="44">
        <v>463</v>
      </c>
      <c r="G47" s="44">
        <v>921</v>
      </c>
      <c r="H47" s="55">
        <v>3</v>
      </c>
      <c r="I47" s="55">
        <v>20.024999999999999</v>
      </c>
      <c r="J47" s="55">
        <v>3</v>
      </c>
      <c r="K47" s="55">
        <v>20.024999999999999</v>
      </c>
      <c r="L47" s="55">
        <v>4</v>
      </c>
      <c r="M47" s="55">
        <v>19.024999999999999</v>
      </c>
      <c r="N47" s="55">
        <v>2</v>
      </c>
      <c r="O47" s="55">
        <v>21.024999999999999</v>
      </c>
      <c r="P47" s="55">
        <v>0</v>
      </c>
      <c r="Q47" s="55">
        <v>23.024999999999999</v>
      </c>
      <c r="R47" s="55">
        <v>6</v>
      </c>
      <c r="S47" s="55">
        <v>17.024999999999999</v>
      </c>
      <c r="T47" s="55">
        <v>1</v>
      </c>
      <c r="U47" s="55">
        <v>22.024999999999999</v>
      </c>
      <c r="V47" s="55"/>
      <c r="W47" s="55"/>
      <c r="X47" s="55">
        <v>22.024999999999999</v>
      </c>
      <c r="Y47" s="55">
        <v>23.024999999999999</v>
      </c>
      <c r="Z47" s="55">
        <v>4</v>
      </c>
      <c r="AA47" s="55">
        <v>19.024999999999999</v>
      </c>
      <c r="AB47" s="55">
        <v>2</v>
      </c>
      <c r="AC47" s="55">
        <v>21.024999999999999</v>
      </c>
      <c r="AD47" s="55">
        <v>0</v>
      </c>
      <c r="AE47" s="55">
        <v>23.024999999999999</v>
      </c>
      <c r="AF47" s="55"/>
      <c r="AG47" s="55">
        <v>23.024999999999999</v>
      </c>
      <c r="AH47" s="55">
        <v>1</v>
      </c>
      <c r="AI47" s="55">
        <v>22.024999999999999</v>
      </c>
      <c r="AJ47" s="55">
        <v>1</v>
      </c>
      <c r="AK47" s="55">
        <v>22.024999999999999</v>
      </c>
      <c r="AL47" s="55">
        <v>0</v>
      </c>
      <c r="AM47" s="55">
        <v>23.024999999999999</v>
      </c>
      <c r="AN47" s="55">
        <v>2</v>
      </c>
      <c r="AO47" s="55">
        <v>11.512499999999999</v>
      </c>
      <c r="AP47" s="55">
        <v>0</v>
      </c>
      <c r="AQ47" s="55">
        <v>11.512499999999999</v>
      </c>
      <c r="AR47" s="55">
        <v>0</v>
      </c>
      <c r="AS47" s="55">
        <v>23.024999999999999</v>
      </c>
      <c r="AT47" s="55">
        <v>0</v>
      </c>
      <c r="AU47" s="55">
        <v>23.024999999999999</v>
      </c>
      <c r="AV47" s="56">
        <f t="shared" si="0"/>
        <v>51.024999999999999</v>
      </c>
      <c r="AW47" s="51">
        <f t="shared" si="1"/>
        <v>387.44999999999993</v>
      </c>
      <c r="AX47" s="51">
        <f t="shared" si="2"/>
        <v>307</v>
      </c>
      <c r="AY47" s="51">
        <f t="shared" si="3"/>
        <v>7.6749999999999998</v>
      </c>
    </row>
    <row r="48" spans="1:51" ht="25" customHeight="1">
      <c r="A48" s="44"/>
      <c r="B48" s="39" t="s">
        <v>133</v>
      </c>
      <c r="C48" s="44" t="s">
        <v>131</v>
      </c>
      <c r="D48" s="44" t="s">
        <v>177</v>
      </c>
      <c r="E48" s="44">
        <v>2</v>
      </c>
      <c r="F48" s="44">
        <v>2</v>
      </c>
      <c r="G48" s="44">
        <v>4</v>
      </c>
      <c r="H48" s="55">
        <v>2</v>
      </c>
      <c r="I48" s="55">
        <v>-1.9</v>
      </c>
      <c r="J48" s="55">
        <v>2</v>
      </c>
      <c r="K48" s="55">
        <v>-1.9</v>
      </c>
      <c r="L48" s="55">
        <v>1</v>
      </c>
      <c r="M48" s="55">
        <v>-0.9</v>
      </c>
      <c r="N48" s="55">
        <v>0</v>
      </c>
      <c r="O48" s="55">
        <v>0.1</v>
      </c>
      <c r="P48" s="55">
        <v>0</v>
      </c>
      <c r="Q48" s="55">
        <v>0.1</v>
      </c>
      <c r="R48" s="55">
        <v>1</v>
      </c>
      <c r="S48" s="55">
        <v>-0.9</v>
      </c>
      <c r="T48" s="55">
        <v>0</v>
      </c>
      <c r="U48" s="55">
        <v>0.1</v>
      </c>
      <c r="V48" s="55"/>
      <c r="W48" s="55"/>
      <c r="X48" s="55">
        <v>0.1</v>
      </c>
      <c r="Y48" s="55">
        <v>20.274999999999999</v>
      </c>
      <c r="Z48" s="55">
        <v>1</v>
      </c>
      <c r="AA48" s="55">
        <v>-0.9</v>
      </c>
      <c r="AB48" s="55">
        <v>0</v>
      </c>
      <c r="AC48" s="55">
        <v>0.1</v>
      </c>
      <c r="AD48" s="55">
        <v>0</v>
      </c>
      <c r="AE48" s="55">
        <v>0.1</v>
      </c>
      <c r="AF48" s="55"/>
      <c r="AG48" s="55">
        <v>0.1</v>
      </c>
      <c r="AH48" s="55">
        <v>0</v>
      </c>
      <c r="AI48" s="55">
        <v>0.1</v>
      </c>
      <c r="AJ48" s="55"/>
      <c r="AK48" s="55">
        <v>0.1</v>
      </c>
      <c r="AL48" s="55">
        <v>0</v>
      </c>
      <c r="AM48" s="55">
        <v>0.1</v>
      </c>
      <c r="AN48" s="55">
        <v>0</v>
      </c>
      <c r="AO48" s="55">
        <v>0.05</v>
      </c>
      <c r="AP48" s="55">
        <v>0</v>
      </c>
      <c r="AQ48" s="55">
        <v>0.05</v>
      </c>
      <c r="AR48" s="55">
        <v>0</v>
      </c>
      <c r="AS48" s="55">
        <v>0.1</v>
      </c>
      <c r="AT48" s="55">
        <v>1</v>
      </c>
      <c r="AU48" s="55">
        <v>-0.9</v>
      </c>
      <c r="AV48" s="56">
        <f t="shared" si="0"/>
        <v>8.1</v>
      </c>
      <c r="AW48" s="51">
        <f t="shared" si="1"/>
        <v>13.974999999999996</v>
      </c>
      <c r="AX48" s="51">
        <f t="shared" si="2"/>
        <v>1.3333333333333333</v>
      </c>
      <c r="AY48" s="51">
        <f t="shared" si="3"/>
        <v>3.3333333333333333E-2</v>
      </c>
    </row>
    <row r="49" spans="1:51" ht="25" customHeight="1">
      <c r="A49" s="44"/>
      <c r="B49" s="39" t="s">
        <v>133</v>
      </c>
      <c r="C49" s="44" t="s">
        <v>131</v>
      </c>
      <c r="D49" s="44" t="s">
        <v>178</v>
      </c>
      <c r="E49" s="44">
        <v>599</v>
      </c>
      <c r="F49" s="44">
        <v>646</v>
      </c>
      <c r="G49" s="44">
        <v>1245</v>
      </c>
      <c r="H49" s="55">
        <v>4</v>
      </c>
      <c r="I49" s="55">
        <v>27.125</v>
      </c>
      <c r="J49" s="55">
        <v>3</v>
      </c>
      <c r="K49" s="55">
        <v>28.125</v>
      </c>
      <c r="L49" s="55">
        <v>5</v>
      </c>
      <c r="M49" s="55">
        <v>26.125</v>
      </c>
      <c r="N49" s="55">
        <v>2</v>
      </c>
      <c r="O49" s="55">
        <v>29.125</v>
      </c>
      <c r="P49" s="55">
        <v>0</v>
      </c>
      <c r="Q49" s="55">
        <v>31.125</v>
      </c>
      <c r="R49" s="55">
        <v>4</v>
      </c>
      <c r="S49" s="55">
        <v>27.125</v>
      </c>
      <c r="T49" s="55">
        <v>0</v>
      </c>
      <c r="U49" s="55">
        <v>31.125</v>
      </c>
      <c r="V49" s="55"/>
      <c r="W49" s="55"/>
      <c r="X49" s="55">
        <v>31.125</v>
      </c>
      <c r="Y49" s="55">
        <v>31.25</v>
      </c>
      <c r="Z49" s="55">
        <v>5</v>
      </c>
      <c r="AA49" s="55">
        <v>26.125</v>
      </c>
      <c r="AB49" s="55">
        <v>2</v>
      </c>
      <c r="AC49" s="55">
        <v>29.125</v>
      </c>
      <c r="AD49" s="55">
        <v>0</v>
      </c>
      <c r="AE49" s="55">
        <v>31.125</v>
      </c>
      <c r="AF49" s="55">
        <v>2</v>
      </c>
      <c r="AG49" s="55">
        <v>29.125</v>
      </c>
      <c r="AH49" s="55">
        <v>0</v>
      </c>
      <c r="AI49" s="55">
        <v>31.125</v>
      </c>
      <c r="AJ49" s="55">
        <v>1</v>
      </c>
      <c r="AK49" s="55">
        <v>30.125</v>
      </c>
      <c r="AL49" s="55">
        <v>2</v>
      </c>
      <c r="AM49" s="55">
        <v>29.125</v>
      </c>
      <c r="AN49" s="55">
        <v>0</v>
      </c>
      <c r="AO49" s="55">
        <v>14.5625</v>
      </c>
      <c r="AP49" s="55">
        <v>0</v>
      </c>
      <c r="AQ49" s="55">
        <v>14.5625</v>
      </c>
      <c r="AR49" s="55">
        <v>0</v>
      </c>
      <c r="AS49" s="55">
        <v>31.125</v>
      </c>
      <c r="AT49" s="55">
        <v>1</v>
      </c>
      <c r="AU49" s="55">
        <v>30.125</v>
      </c>
      <c r="AV49" s="56">
        <f t="shared" si="0"/>
        <v>62.125</v>
      </c>
      <c r="AW49" s="51">
        <f t="shared" si="1"/>
        <v>527.375</v>
      </c>
      <c r="AX49" s="51">
        <f t="shared" si="2"/>
        <v>415</v>
      </c>
      <c r="AY49" s="51">
        <f t="shared" si="3"/>
        <v>10.375</v>
      </c>
    </row>
    <row r="50" spans="1:51" ht="25" customHeight="1">
      <c r="A50" s="44"/>
      <c r="B50" s="39" t="s">
        <v>133</v>
      </c>
      <c r="C50" s="44" t="s">
        <v>131</v>
      </c>
      <c r="D50" s="44" t="s">
        <v>179</v>
      </c>
      <c r="E50" s="44">
        <v>979</v>
      </c>
      <c r="F50" s="44">
        <v>883</v>
      </c>
      <c r="G50" s="44">
        <v>1862</v>
      </c>
      <c r="H50" s="55">
        <v>6</v>
      </c>
      <c r="I50" s="55">
        <v>40.549999999999997</v>
      </c>
      <c r="J50" s="55">
        <v>6</v>
      </c>
      <c r="K50" s="55">
        <v>40.549999999999997</v>
      </c>
      <c r="L50" s="55">
        <v>5</v>
      </c>
      <c r="M50" s="55">
        <v>41.55</v>
      </c>
      <c r="N50" s="55">
        <v>0</v>
      </c>
      <c r="O50" s="55">
        <v>46.55</v>
      </c>
      <c r="P50" s="55">
        <v>0</v>
      </c>
      <c r="Q50" s="55">
        <v>46.55</v>
      </c>
      <c r="R50" s="55">
        <v>6</v>
      </c>
      <c r="S50" s="55">
        <v>40.549999999999997</v>
      </c>
      <c r="T50" s="55">
        <v>1</v>
      </c>
      <c r="U50" s="55">
        <v>45.55</v>
      </c>
      <c r="V50" s="55"/>
      <c r="W50" s="55"/>
      <c r="X50" s="55">
        <v>46.55</v>
      </c>
      <c r="Y50" s="55">
        <v>46.55</v>
      </c>
      <c r="Z50" s="55">
        <v>5</v>
      </c>
      <c r="AA50" s="55">
        <v>41.55</v>
      </c>
      <c r="AB50" s="55">
        <v>0</v>
      </c>
      <c r="AC50" s="55">
        <v>46.55</v>
      </c>
      <c r="AD50" s="55">
        <v>0</v>
      </c>
      <c r="AE50" s="55">
        <v>46.55</v>
      </c>
      <c r="AF50" s="55">
        <v>2</v>
      </c>
      <c r="AG50" s="55">
        <v>44.55</v>
      </c>
      <c r="AH50" s="55">
        <v>2</v>
      </c>
      <c r="AI50" s="55">
        <v>44.55</v>
      </c>
      <c r="AJ50" s="55">
        <v>2</v>
      </c>
      <c r="AK50" s="55">
        <v>44.55</v>
      </c>
      <c r="AL50" s="55">
        <v>2</v>
      </c>
      <c r="AM50" s="55">
        <v>44.55</v>
      </c>
      <c r="AN50" s="55">
        <v>2</v>
      </c>
      <c r="AO50" s="55">
        <v>22.274999999999999</v>
      </c>
      <c r="AP50" s="55">
        <v>0</v>
      </c>
      <c r="AQ50" s="55">
        <v>22.274999999999999</v>
      </c>
      <c r="AR50" s="55">
        <v>1</v>
      </c>
      <c r="AS50" s="55">
        <v>45.55</v>
      </c>
      <c r="AT50" s="55">
        <v>0</v>
      </c>
      <c r="AU50" s="55">
        <v>46.55</v>
      </c>
      <c r="AV50" s="56">
        <f t="shared" si="0"/>
        <v>86.55</v>
      </c>
      <c r="AW50" s="51">
        <f t="shared" si="1"/>
        <v>797.89999999999975</v>
      </c>
      <c r="AX50" s="51">
        <f t="shared" si="2"/>
        <v>620.66666666666663</v>
      </c>
      <c r="AY50" s="51">
        <f t="shared" si="3"/>
        <v>15.516666666666666</v>
      </c>
    </row>
    <row r="51" spans="1:51" ht="25" customHeight="1">
      <c r="A51" s="44"/>
      <c r="B51" s="39" t="s">
        <v>133</v>
      </c>
      <c r="C51" s="44" t="s">
        <v>131</v>
      </c>
      <c r="D51" s="44" t="s">
        <v>180</v>
      </c>
      <c r="E51" s="44">
        <v>282</v>
      </c>
      <c r="F51" s="44">
        <v>217</v>
      </c>
      <c r="G51" s="44">
        <v>499</v>
      </c>
      <c r="H51" s="55">
        <v>2</v>
      </c>
      <c r="I51" s="55">
        <v>10.475</v>
      </c>
      <c r="J51" s="55">
        <v>1</v>
      </c>
      <c r="K51" s="55">
        <v>11.475</v>
      </c>
      <c r="L51" s="55">
        <v>0</v>
      </c>
      <c r="M51" s="55">
        <v>12.475</v>
      </c>
      <c r="N51" s="55">
        <v>1</v>
      </c>
      <c r="O51" s="55">
        <v>11.475</v>
      </c>
      <c r="P51" s="55">
        <v>0</v>
      </c>
      <c r="Q51" s="55">
        <v>12.475</v>
      </c>
      <c r="R51" s="55">
        <v>2</v>
      </c>
      <c r="S51" s="55">
        <v>10.475</v>
      </c>
      <c r="T51" s="55">
        <v>0</v>
      </c>
      <c r="U51" s="55">
        <v>12.475</v>
      </c>
      <c r="V51" s="55"/>
      <c r="W51" s="55"/>
      <c r="X51" s="55">
        <v>11.475</v>
      </c>
      <c r="Y51" s="55">
        <v>12.475</v>
      </c>
      <c r="Z51" s="55">
        <v>0</v>
      </c>
      <c r="AA51" s="55">
        <v>12.475</v>
      </c>
      <c r="AB51" s="55">
        <v>1</v>
      </c>
      <c r="AC51" s="55">
        <v>11.475</v>
      </c>
      <c r="AD51" s="55">
        <v>0</v>
      </c>
      <c r="AE51" s="55">
        <v>12.475</v>
      </c>
      <c r="AF51" s="55">
        <v>1</v>
      </c>
      <c r="AG51" s="55">
        <v>11.475</v>
      </c>
      <c r="AH51" s="55">
        <v>1</v>
      </c>
      <c r="AI51" s="55">
        <v>11.475</v>
      </c>
      <c r="AJ51" s="55">
        <v>2</v>
      </c>
      <c r="AK51" s="55">
        <v>10.475</v>
      </c>
      <c r="AL51" s="55">
        <v>0</v>
      </c>
      <c r="AM51" s="55">
        <v>12.475</v>
      </c>
      <c r="AN51" s="55">
        <v>1</v>
      </c>
      <c r="AO51" s="55">
        <v>6.2374999999999998</v>
      </c>
      <c r="AP51" s="55">
        <v>0</v>
      </c>
      <c r="AQ51" s="55">
        <v>6.2374999999999998</v>
      </c>
      <c r="AR51" s="55">
        <v>1</v>
      </c>
      <c r="AS51" s="55">
        <v>11.475</v>
      </c>
      <c r="AT51" s="55">
        <v>0</v>
      </c>
      <c r="AU51" s="55">
        <v>12.475</v>
      </c>
      <c r="AV51" s="56">
        <f t="shared" si="0"/>
        <v>24.475000000000001</v>
      </c>
      <c r="AW51" s="51">
        <f t="shared" si="1"/>
        <v>212.54999999999995</v>
      </c>
      <c r="AX51" s="51">
        <f t="shared" si="2"/>
        <v>166.33333333333334</v>
      </c>
      <c r="AY51" s="51">
        <f t="shared" si="3"/>
        <v>4.1583333333333332</v>
      </c>
    </row>
    <row r="52" spans="1:51" ht="25" customHeight="1">
      <c r="A52" s="44"/>
      <c r="B52" s="39" t="s">
        <v>133</v>
      </c>
      <c r="C52" s="44" t="s">
        <v>131</v>
      </c>
      <c r="D52" s="44" t="s">
        <v>181</v>
      </c>
      <c r="E52" s="44">
        <v>630</v>
      </c>
      <c r="F52" s="44">
        <v>682</v>
      </c>
      <c r="G52" s="44">
        <v>1312</v>
      </c>
      <c r="H52" s="55">
        <v>3</v>
      </c>
      <c r="I52" s="55">
        <v>29.799999999999997</v>
      </c>
      <c r="J52" s="55">
        <v>3</v>
      </c>
      <c r="K52" s="55">
        <v>29.799999999999997</v>
      </c>
      <c r="L52" s="55">
        <v>3</v>
      </c>
      <c r="M52" s="55">
        <v>29.799999999999997</v>
      </c>
      <c r="N52" s="55">
        <v>2</v>
      </c>
      <c r="O52" s="55">
        <v>30.799999999999997</v>
      </c>
      <c r="P52" s="55">
        <v>0</v>
      </c>
      <c r="Q52" s="55">
        <v>32.799999999999997</v>
      </c>
      <c r="R52" s="55">
        <v>2</v>
      </c>
      <c r="S52" s="55">
        <v>30.799999999999997</v>
      </c>
      <c r="T52" s="55">
        <v>3</v>
      </c>
      <c r="U52" s="55">
        <v>29.799999999999997</v>
      </c>
      <c r="V52" s="55"/>
      <c r="W52" s="55"/>
      <c r="X52" s="55">
        <v>30.799999999999997</v>
      </c>
      <c r="Y52" s="55">
        <v>30.725000000000001</v>
      </c>
      <c r="Z52" s="55">
        <v>3</v>
      </c>
      <c r="AA52" s="55">
        <v>29.799999999999997</v>
      </c>
      <c r="AB52" s="55">
        <v>2</v>
      </c>
      <c r="AC52" s="55">
        <v>30.799999999999997</v>
      </c>
      <c r="AD52" s="55">
        <v>0</v>
      </c>
      <c r="AE52" s="55">
        <v>32.799999999999997</v>
      </c>
      <c r="AF52" s="55"/>
      <c r="AG52" s="55">
        <v>32.799999999999997</v>
      </c>
      <c r="AH52" s="55">
        <v>1</v>
      </c>
      <c r="AI52" s="55">
        <v>31.799999999999997</v>
      </c>
      <c r="AJ52" s="55"/>
      <c r="AK52" s="55">
        <v>32.799999999999997</v>
      </c>
      <c r="AL52" s="55">
        <v>2</v>
      </c>
      <c r="AM52" s="55">
        <v>30.799999999999997</v>
      </c>
      <c r="AN52" s="55">
        <v>1</v>
      </c>
      <c r="AO52" s="55">
        <v>15.399999999999999</v>
      </c>
      <c r="AP52" s="55">
        <v>1</v>
      </c>
      <c r="AQ52" s="55">
        <v>15.399999999999999</v>
      </c>
      <c r="AR52" s="55">
        <v>0</v>
      </c>
      <c r="AS52" s="55">
        <v>32.799999999999997</v>
      </c>
      <c r="AT52" s="55">
        <v>1</v>
      </c>
      <c r="AU52" s="55">
        <v>31.799999999999997</v>
      </c>
      <c r="AV52" s="56">
        <f t="shared" si="0"/>
        <v>57.8</v>
      </c>
      <c r="AW52" s="51">
        <f t="shared" si="1"/>
        <v>561.32499999999993</v>
      </c>
      <c r="AX52" s="51">
        <f t="shared" si="2"/>
        <v>437.33333333333331</v>
      </c>
      <c r="AY52" s="51">
        <f t="shared" si="3"/>
        <v>10.933333333333334</v>
      </c>
    </row>
    <row r="53" spans="1:51" ht="25" customHeight="1">
      <c r="A53" s="44"/>
      <c r="B53" s="39" t="s">
        <v>133</v>
      </c>
      <c r="C53" s="44" t="s">
        <v>131</v>
      </c>
      <c r="D53" s="44" t="s">
        <v>182</v>
      </c>
      <c r="E53" s="44">
        <v>1215</v>
      </c>
      <c r="F53" s="44">
        <v>1118</v>
      </c>
      <c r="G53" s="44">
        <v>2333</v>
      </c>
      <c r="H53" s="55">
        <v>2</v>
      </c>
      <c r="I53" s="55">
        <v>56.325000000000003</v>
      </c>
      <c r="J53" s="55">
        <v>2</v>
      </c>
      <c r="K53" s="55">
        <v>56.325000000000003</v>
      </c>
      <c r="L53" s="55">
        <v>3</v>
      </c>
      <c r="M53" s="55">
        <v>55.325000000000003</v>
      </c>
      <c r="N53" s="55">
        <v>2</v>
      </c>
      <c r="O53" s="55">
        <v>56.325000000000003</v>
      </c>
      <c r="P53" s="55">
        <v>0</v>
      </c>
      <c r="Q53" s="55">
        <v>58.325000000000003</v>
      </c>
      <c r="R53" s="55">
        <v>3</v>
      </c>
      <c r="S53" s="55">
        <v>55.325000000000003</v>
      </c>
      <c r="T53" s="55">
        <v>2</v>
      </c>
      <c r="U53" s="55">
        <v>56.325000000000003</v>
      </c>
      <c r="V53" s="55"/>
      <c r="W53" s="55"/>
      <c r="X53" s="55">
        <v>57.325000000000003</v>
      </c>
      <c r="Y53" s="55">
        <v>58.075000000000003</v>
      </c>
      <c r="Z53" s="55">
        <v>3</v>
      </c>
      <c r="AA53" s="55">
        <v>55.325000000000003</v>
      </c>
      <c r="AB53" s="55">
        <v>2</v>
      </c>
      <c r="AC53" s="55">
        <v>56.325000000000003</v>
      </c>
      <c r="AD53" s="55">
        <v>0</v>
      </c>
      <c r="AE53" s="55">
        <v>58.325000000000003</v>
      </c>
      <c r="AF53" s="55">
        <v>2</v>
      </c>
      <c r="AG53" s="55">
        <v>56.325000000000003</v>
      </c>
      <c r="AH53" s="55">
        <v>2</v>
      </c>
      <c r="AI53" s="55">
        <v>56.325000000000003</v>
      </c>
      <c r="AJ53" s="55">
        <v>2</v>
      </c>
      <c r="AK53" s="55">
        <v>56.325000000000003</v>
      </c>
      <c r="AL53" s="55">
        <v>3</v>
      </c>
      <c r="AM53" s="55">
        <v>55.325000000000003</v>
      </c>
      <c r="AN53" s="55">
        <v>0</v>
      </c>
      <c r="AO53" s="55">
        <v>27.662500000000001</v>
      </c>
      <c r="AP53" s="55">
        <v>0</v>
      </c>
      <c r="AQ53" s="55">
        <v>27.662500000000001</v>
      </c>
      <c r="AR53" s="55">
        <v>0</v>
      </c>
      <c r="AS53" s="55">
        <v>58.325000000000003</v>
      </c>
      <c r="AT53" s="55">
        <v>0</v>
      </c>
      <c r="AU53" s="55">
        <v>58.325000000000003</v>
      </c>
      <c r="AV53" s="56">
        <f t="shared" si="0"/>
        <v>85.325000000000003</v>
      </c>
      <c r="AW53" s="51">
        <f t="shared" si="1"/>
        <v>1018.6000000000004</v>
      </c>
      <c r="AX53" s="51">
        <f t="shared" si="2"/>
        <v>777.66666666666663</v>
      </c>
      <c r="AY53" s="51">
        <f t="shared" si="3"/>
        <v>19.441666666666666</v>
      </c>
    </row>
    <row r="54" spans="1:51" ht="25" customHeight="1">
      <c r="A54" s="44"/>
      <c r="B54" s="39" t="s">
        <v>133</v>
      </c>
      <c r="C54" s="44" t="s">
        <v>131</v>
      </c>
      <c r="D54" s="44" t="s">
        <v>183</v>
      </c>
      <c r="E54" s="44">
        <v>792</v>
      </c>
      <c r="F54" s="44">
        <v>705</v>
      </c>
      <c r="G54" s="44">
        <v>1497</v>
      </c>
      <c r="H54" s="55">
        <v>2</v>
      </c>
      <c r="I54" s="55">
        <v>35.424999999999997</v>
      </c>
      <c r="J54" s="55">
        <v>5</v>
      </c>
      <c r="K54" s="55">
        <v>32.424999999999997</v>
      </c>
      <c r="L54" s="55">
        <v>2</v>
      </c>
      <c r="M54" s="55">
        <v>35.424999999999997</v>
      </c>
      <c r="N54" s="55">
        <v>1</v>
      </c>
      <c r="O54" s="55">
        <v>36.424999999999997</v>
      </c>
      <c r="P54" s="55">
        <v>0</v>
      </c>
      <c r="Q54" s="55">
        <v>37.424999999999997</v>
      </c>
      <c r="R54" s="55">
        <v>4</v>
      </c>
      <c r="S54" s="55">
        <v>33.424999999999997</v>
      </c>
      <c r="T54" s="55">
        <v>1</v>
      </c>
      <c r="U54" s="55">
        <v>36.424999999999997</v>
      </c>
      <c r="V54" s="55"/>
      <c r="W54" s="55"/>
      <c r="X54" s="55">
        <v>37.424999999999997</v>
      </c>
      <c r="Y54" s="55">
        <v>37.325000000000003</v>
      </c>
      <c r="Z54" s="55">
        <v>2</v>
      </c>
      <c r="AA54" s="55">
        <v>35.424999999999997</v>
      </c>
      <c r="AB54" s="55">
        <v>1</v>
      </c>
      <c r="AC54" s="55">
        <v>36.424999999999997</v>
      </c>
      <c r="AD54" s="55">
        <v>0</v>
      </c>
      <c r="AE54" s="55">
        <v>37.424999999999997</v>
      </c>
      <c r="AF54" s="55">
        <v>2</v>
      </c>
      <c r="AG54" s="55">
        <v>35.424999999999997</v>
      </c>
      <c r="AH54" s="55">
        <v>1</v>
      </c>
      <c r="AI54" s="55">
        <v>36.424999999999997</v>
      </c>
      <c r="AJ54" s="55"/>
      <c r="AK54" s="55">
        <v>37.424999999999997</v>
      </c>
      <c r="AL54" s="55">
        <v>1</v>
      </c>
      <c r="AM54" s="55">
        <v>36.424999999999997</v>
      </c>
      <c r="AN54" s="55">
        <v>0</v>
      </c>
      <c r="AO54" s="55">
        <v>18.212499999999999</v>
      </c>
      <c r="AP54" s="55">
        <v>0</v>
      </c>
      <c r="AQ54" s="55">
        <v>18.212499999999999</v>
      </c>
      <c r="AR54" s="55">
        <v>1</v>
      </c>
      <c r="AS54" s="55">
        <v>36.424999999999997</v>
      </c>
      <c r="AT54" s="55">
        <v>0</v>
      </c>
      <c r="AU54" s="55">
        <v>37.424999999999997</v>
      </c>
      <c r="AV54" s="56">
        <f t="shared" si="0"/>
        <v>60.424999999999997</v>
      </c>
      <c r="AW54" s="51">
        <f t="shared" si="1"/>
        <v>649.54999999999995</v>
      </c>
      <c r="AX54" s="51">
        <f t="shared" si="2"/>
        <v>499</v>
      </c>
      <c r="AY54" s="51">
        <f t="shared" si="3"/>
        <v>12.475</v>
      </c>
    </row>
    <row r="55" spans="1:51" ht="25" customHeight="1">
      <c r="A55" s="44"/>
      <c r="B55" s="39" t="s">
        <v>133</v>
      </c>
      <c r="C55" s="44" t="s">
        <v>131</v>
      </c>
      <c r="D55" s="44" t="s">
        <v>184</v>
      </c>
      <c r="E55" s="44">
        <v>1066</v>
      </c>
      <c r="F55" s="44">
        <v>904</v>
      </c>
      <c r="G55" s="44">
        <v>1970</v>
      </c>
      <c r="H55" s="55">
        <v>4</v>
      </c>
      <c r="I55" s="55">
        <v>45.25</v>
      </c>
      <c r="J55" s="55">
        <v>3</v>
      </c>
      <c r="K55" s="55">
        <v>46.25</v>
      </c>
      <c r="L55" s="55">
        <v>2</v>
      </c>
      <c r="M55" s="55">
        <v>47.25</v>
      </c>
      <c r="N55" s="55">
        <v>1</v>
      </c>
      <c r="O55" s="55">
        <v>48.25</v>
      </c>
      <c r="P55" s="55">
        <v>0</v>
      </c>
      <c r="Q55" s="55">
        <v>49.25</v>
      </c>
      <c r="R55" s="55">
        <v>5</v>
      </c>
      <c r="S55" s="55">
        <v>44.25</v>
      </c>
      <c r="T55" s="55">
        <v>2</v>
      </c>
      <c r="U55" s="55">
        <v>47.25</v>
      </c>
      <c r="V55" s="55"/>
      <c r="W55" s="55"/>
      <c r="X55" s="55">
        <v>47.25</v>
      </c>
      <c r="Y55" s="55">
        <v>49.325000000000003</v>
      </c>
      <c r="Z55" s="55">
        <v>2</v>
      </c>
      <c r="AA55" s="55">
        <v>47.25</v>
      </c>
      <c r="AB55" s="55">
        <v>1</v>
      </c>
      <c r="AC55" s="55">
        <v>48.25</v>
      </c>
      <c r="AD55" s="55">
        <v>0</v>
      </c>
      <c r="AE55" s="55">
        <v>49.25</v>
      </c>
      <c r="AF55" s="55">
        <v>2</v>
      </c>
      <c r="AG55" s="55">
        <v>47.25</v>
      </c>
      <c r="AH55" s="55"/>
      <c r="AI55" s="55">
        <v>49.25</v>
      </c>
      <c r="AJ55" s="55">
        <v>2</v>
      </c>
      <c r="AK55" s="55">
        <v>47.25</v>
      </c>
      <c r="AL55" s="55">
        <v>4</v>
      </c>
      <c r="AM55" s="55">
        <v>45.25</v>
      </c>
      <c r="AN55" s="55">
        <v>0</v>
      </c>
      <c r="AO55" s="55">
        <v>22.625</v>
      </c>
      <c r="AP55" s="55">
        <v>0</v>
      </c>
      <c r="AQ55" s="55">
        <v>22.625</v>
      </c>
      <c r="AR55" s="55">
        <v>0</v>
      </c>
      <c r="AS55" s="55">
        <v>49.25</v>
      </c>
      <c r="AT55" s="55">
        <v>0</v>
      </c>
      <c r="AU55" s="55">
        <v>49.25</v>
      </c>
      <c r="AV55" s="56">
        <f t="shared" si="0"/>
        <v>75.25</v>
      </c>
      <c r="AW55" s="51">
        <f t="shared" si="1"/>
        <v>854.57500000000005</v>
      </c>
      <c r="AX55" s="51">
        <f t="shared" si="2"/>
        <v>656.66666666666663</v>
      </c>
      <c r="AY55" s="51">
        <f t="shared" si="3"/>
        <v>16.416666666666664</v>
      </c>
    </row>
    <row r="56" spans="1:51" ht="25" customHeight="1">
      <c r="A56" s="44"/>
      <c r="B56" s="39" t="s">
        <v>133</v>
      </c>
      <c r="C56" s="44" t="s">
        <v>131</v>
      </c>
      <c r="D56" s="44" t="s">
        <v>185</v>
      </c>
      <c r="E56" s="44">
        <v>376</v>
      </c>
      <c r="F56" s="44">
        <v>363</v>
      </c>
      <c r="G56" s="44">
        <v>739</v>
      </c>
      <c r="H56" s="55">
        <v>3</v>
      </c>
      <c r="I56" s="55">
        <v>15.475000000000001</v>
      </c>
      <c r="J56" s="55">
        <v>2</v>
      </c>
      <c r="K56" s="55">
        <v>16.475000000000001</v>
      </c>
      <c r="L56" s="55">
        <v>2</v>
      </c>
      <c r="M56" s="55">
        <v>16.475000000000001</v>
      </c>
      <c r="N56" s="55">
        <v>1</v>
      </c>
      <c r="O56" s="55">
        <v>17.475000000000001</v>
      </c>
      <c r="P56" s="55">
        <v>0</v>
      </c>
      <c r="Q56" s="55">
        <v>18.475000000000001</v>
      </c>
      <c r="R56" s="55">
        <v>2</v>
      </c>
      <c r="S56" s="55">
        <v>16.475000000000001</v>
      </c>
      <c r="T56" s="55">
        <v>1</v>
      </c>
      <c r="U56" s="55">
        <v>17.475000000000001</v>
      </c>
      <c r="V56" s="55"/>
      <c r="W56" s="55"/>
      <c r="X56" s="55">
        <v>17.475000000000001</v>
      </c>
      <c r="Y56" s="55">
        <v>18.5</v>
      </c>
      <c r="Z56" s="55">
        <v>2</v>
      </c>
      <c r="AA56" s="55">
        <v>16.475000000000001</v>
      </c>
      <c r="AB56" s="55">
        <v>1</v>
      </c>
      <c r="AC56" s="55">
        <v>17.475000000000001</v>
      </c>
      <c r="AD56" s="55">
        <v>0</v>
      </c>
      <c r="AE56" s="55">
        <v>18.475000000000001</v>
      </c>
      <c r="AF56" s="55">
        <v>1</v>
      </c>
      <c r="AG56" s="55">
        <v>17.475000000000001</v>
      </c>
      <c r="AH56" s="55">
        <v>1</v>
      </c>
      <c r="AI56" s="55">
        <v>17.475000000000001</v>
      </c>
      <c r="AJ56" s="55"/>
      <c r="AK56" s="55">
        <v>18.475000000000001</v>
      </c>
      <c r="AL56" s="55">
        <v>0</v>
      </c>
      <c r="AM56" s="55">
        <v>18.475000000000001</v>
      </c>
      <c r="AN56" s="55">
        <v>0</v>
      </c>
      <c r="AO56" s="55">
        <v>9.2375000000000007</v>
      </c>
      <c r="AP56" s="55">
        <v>0</v>
      </c>
      <c r="AQ56" s="55">
        <v>9.2375000000000007</v>
      </c>
      <c r="AR56" s="55">
        <v>0</v>
      </c>
      <c r="AS56" s="55">
        <v>18.475000000000001</v>
      </c>
      <c r="AT56" s="55">
        <v>0</v>
      </c>
      <c r="AU56" s="55">
        <v>18.475000000000001</v>
      </c>
      <c r="AV56" s="56">
        <f t="shared" si="0"/>
        <v>33.475000000000001</v>
      </c>
      <c r="AW56" s="51">
        <f t="shared" si="1"/>
        <v>316.57500000000005</v>
      </c>
      <c r="AX56" s="51">
        <f t="shared" si="2"/>
        <v>246.33333333333334</v>
      </c>
      <c r="AY56" s="51">
        <f t="shared" si="3"/>
        <v>6.1583333333333332</v>
      </c>
    </row>
    <row r="57" spans="1:51" ht="25" customHeight="1">
      <c r="A57" s="44"/>
      <c r="B57" s="39" t="s">
        <v>133</v>
      </c>
      <c r="C57" s="44" t="s">
        <v>131</v>
      </c>
      <c r="D57" s="44" t="s">
        <v>186</v>
      </c>
      <c r="E57" s="44">
        <v>270</v>
      </c>
      <c r="F57" s="44">
        <v>236</v>
      </c>
      <c r="G57" s="44">
        <v>506</v>
      </c>
      <c r="H57" s="55">
        <v>3</v>
      </c>
      <c r="I57" s="55">
        <v>9.65</v>
      </c>
      <c r="J57" s="55">
        <v>3</v>
      </c>
      <c r="K57" s="55">
        <v>9.65</v>
      </c>
      <c r="L57" s="55">
        <v>3</v>
      </c>
      <c r="M57" s="55">
        <v>9.65</v>
      </c>
      <c r="N57" s="55">
        <v>1</v>
      </c>
      <c r="O57" s="55">
        <v>11.65</v>
      </c>
      <c r="P57" s="55">
        <v>0</v>
      </c>
      <c r="Q57" s="55">
        <v>12.65</v>
      </c>
      <c r="R57" s="55">
        <v>1</v>
      </c>
      <c r="S57" s="55">
        <v>11.65</v>
      </c>
      <c r="T57" s="55">
        <v>1</v>
      </c>
      <c r="U57" s="55">
        <v>11.65</v>
      </c>
      <c r="V57" s="55"/>
      <c r="W57" s="55"/>
      <c r="X57" s="55">
        <v>11.65</v>
      </c>
      <c r="Y57" s="55">
        <v>12.65</v>
      </c>
      <c r="Z57" s="55">
        <v>3</v>
      </c>
      <c r="AA57" s="55">
        <v>9.65</v>
      </c>
      <c r="AB57" s="55">
        <v>1</v>
      </c>
      <c r="AC57" s="55">
        <v>11.65</v>
      </c>
      <c r="AD57" s="55">
        <v>0</v>
      </c>
      <c r="AE57" s="55">
        <v>12.65</v>
      </c>
      <c r="AF57" s="55">
        <v>1</v>
      </c>
      <c r="AG57" s="55">
        <v>11.65</v>
      </c>
      <c r="AH57" s="55"/>
      <c r="AI57" s="55">
        <v>12.65</v>
      </c>
      <c r="AJ57" s="55">
        <v>2</v>
      </c>
      <c r="AK57" s="55">
        <v>10.65</v>
      </c>
      <c r="AL57" s="55">
        <v>2</v>
      </c>
      <c r="AM57" s="55">
        <v>10.65</v>
      </c>
      <c r="AN57" s="55">
        <v>1</v>
      </c>
      <c r="AO57" s="55">
        <v>5.3250000000000002</v>
      </c>
      <c r="AP57" s="55">
        <v>1</v>
      </c>
      <c r="AQ57" s="55">
        <v>5.3250000000000002</v>
      </c>
      <c r="AR57" s="55">
        <v>1</v>
      </c>
      <c r="AS57" s="55">
        <v>11.65</v>
      </c>
      <c r="AT57" s="55">
        <v>1</v>
      </c>
      <c r="AU57" s="55">
        <v>11.65</v>
      </c>
      <c r="AV57" s="56">
        <f t="shared" si="0"/>
        <v>36.65</v>
      </c>
      <c r="AW57" s="51">
        <f t="shared" si="1"/>
        <v>202.70000000000005</v>
      </c>
      <c r="AX57" s="51">
        <f t="shared" si="2"/>
        <v>168.66666666666666</v>
      </c>
      <c r="AY57" s="51">
        <f t="shared" si="3"/>
        <v>4.2166666666666668</v>
      </c>
    </row>
    <row r="58" spans="1:51" ht="25" customHeight="1">
      <c r="A58" s="44"/>
      <c r="B58" s="39" t="s">
        <v>133</v>
      </c>
      <c r="C58" s="44" t="s">
        <v>131</v>
      </c>
      <c r="D58" s="44" t="s">
        <v>187</v>
      </c>
      <c r="E58" s="44">
        <v>664</v>
      </c>
      <c r="F58" s="44">
        <v>587</v>
      </c>
      <c r="G58" s="44">
        <v>1251</v>
      </c>
      <c r="H58" s="55">
        <v>2</v>
      </c>
      <c r="I58" s="55">
        <v>29.274999999999999</v>
      </c>
      <c r="J58" s="55">
        <v>2</v>
      </c>
      <c r="K58" s="55">
        <v>29.274999999999999</v>
      </c>
      <c r="L58" s="55">
        <v>3</v>
      </c>
      <c r="M58" s="55">
        <v>28.274999999999999</v>
      </c>
      <c r="N58" s="55">
        <v>1</v>
      </c>
      <c r="O58" s="55">
        <v>30.274999999999999</v>
      </c>
      <c r="P58" s="55">
        <v>0</v>
      </c>
      <c r="Q58" s="55">
        <v>31.274999999999999</v>
      </c>
      <c r="R58" s="55">
        <v>2</v>
      </c>
      <c r="S58" s="55">
        <v>29.274999999999999</v>
      </c>
      <c r="T58" s="55">
        <v>2</v>
      </c>
      <c r="U58" s="55">
        <v>29.274999999999999</v>
      </c>
      <c r="V58" s="55"/>
      <c r="W58" s="55"/>
      <c r="X58" s="55">
        <v>30.274999999999999</v>
      </c>
      <c r="Y58" s="55">
        <v>31.375</v>
      </c>
      <c r="Z58" s="55">
        <v>3</v>
      </c>
      <c r="AA58" s="55">
        <v>28.274999999999999</v>
      </c>
      <c r="AB58" s="55">
        <v>1</v>
      </c>
      <c r="AC58" s="55">
        <v>30.274999999999999</v>
      </c>
      <c r="AD58" s="55">
        <v>0</v>
      </c>
      <c r="AE58" s="55">
        <v>31.274999999999999</v>
      </c>
      <c r="AF58" s="55">
        <v>2</v>
      </c>
      <c r="AG58" s="55">
        <v>29.274999999999999</v>
      </c>
      <c r="AH58" s="55"/>
      <c r="AI58" s="55">
        <v>31.274999999999999</v>
      </c>
      <c r="AJ58" s="55">
        <v>3</v>
      </c>
      <c r="AK58" s="55">
        <v>28.274999999999999</v>
      </c>
      <c r="AL58" s="55">
        <v>1</v>
      </c>
      <c r="AM58" s="55">
        <v>30.274999999999999</v>
      </c>
      <c r="AN58" s="55">
        <v>1</v>
      </c>
      <c r="AO58" s="55">
        <v>15.137499999999999</v>
      </c>
      <c r="AP58" s="55">
        <v>0</v>
      </c>
      <c r="AQ58" s="55">
        <v>15.137499999999999</v>
      </c>
      <c r="AR58" s="55">
        <v>1</v>
      </c>
      <c r="AS58" s="55">
        <v>30.274999999999999</v>
      </c>
      <c r="AT58" s="55">
        <v>0</v>
      </c>
      <c r="AU58" s="55">
        <v>31.274999999999999</v>
      </c>
      <c r="AV58" s="56">
        <f t="shared" si="0"/>
        <v>54.274999999999999</v>
      </c>
      <c r="AW58" s="51">
        <f t="shared" si="1"/>
        <v>539.04999999999984</v>
      </c>
      <c r="AX58" s="51">
        <f t="shared" si="2"/>
        <v>417</v>
      </c>
      <c r="AY58" s="51">
        <f t="shared" si="3"/>
        <v>10.425000000000001</v>
      </c>
    </row>
    <row r="59" spans="1:51" ht="25" customHeight="1">
      <c r="A59" s="44"/>
      <c r="B59" s="39" t="s">
        <v>133</v>
      </c>
      <c r="C59" s="44" t="s">
        <v>131</v>
      </c>
      <c r="D59" s="44" t="s">
        <v>188</v>
      </c>
      <c r="E59" s="44">
        <v>621</v>
      </c>
      <c r="F59" s="44">
        <v>636</v>
      </c>
      <c r="G59" s="44">
        <v>1257</v>
      </c>
      <c r="H59" s="55">
        <v>3</v>
      </c>
      <c r="I59" s="55">
        <v>28.425000000000001</v>
      </c>
      <c r="J59" s="55">
        <v>2</v>
      </c>
      <c r="K59" s="55">
        <v>29.425000000000001</v>
      </c>
      <c r="L59" s="55">
        <v>3</v>
      </c>
      <c r="M59" s="55">
        <v>28.425000000000001</v>
      </c>
      <c r="N59" s="55">
        <v>1</v>
      </c>
      <c r="O59" s="55">
        <v>30.425000000000001</v>
      </c>
      <c r="P59" s="55">
        <v>0</v>
      </c>
      <c r="Q59" s="55">
        <v>31.425000000000001</v>
      </c>
      <c r="R59" s="55">
        <v>3</v>
      </c>
      <c r="S59" s="55">
        <v>28.425000000000001</v>
      </c>
      <c r="T59" s="55">
        <v>1</v>
      </c>
      <c r="U59" s="55">
        <v>30.425000000000001</v>
      </c>
      <c r="V59" s="55"/>
      <c r="W59" s="55"/>
      <c r="X59" s="55">
        <v>31.425000000000001</v>
      </c>
      <c r="Y59" s="55">
        <v>31.35</v>
      </c>
      <c r="Z59" s="55">
        <v>3</v>
      </c>
      <c r="AA59" s="55">
        <v>28.425000000000001</v>
      </c>
      <c r="AB59" s="55">
        <v>1</v>
      </c>
      <c r="AC59" s="55">
        <v>30.425000000000001</v>
      </c>
      <c r="AD59" s="55">
        <v>0</v>
      </c>
      <c r="AE59" s="55">
        <v>31.425000000000001</v>
      </c>
      <c r="AF59" s="55">
        <v>3</v>
      </c>
      <c r="AG59" s="55">
        <v>28.425000000000001</v>
      </c>
      <c r="AH59" s="55">
        <v>2</v>
      </c>
      <c r="AI59" s="55">
        <v>29.425000000000001</v>
      </c>
      <c r="AJ59" s="55">
        <v>2</v>
      </c>
      <c r="AK59" s="55">
        <v>29.425000000000001</v>
      </c>
      <c r="AL59" s="55">
        <v>2</v>
      </c>
      <c r="AM59" s="55">
        <v>29.425000000000001</v>
      </c>
      <c r="AN59" s="55">
        <v>0</v>
      </c>
      <c r="AO59" s="55">
        <v>14.7125</v>
      </c>
      <c r="AP59" s="55">
        <v>0</v>
      </c>
      <c r="AQ59" s="55">
        <v>14.7125</v>
      </c>
      <c r="AR59" s="55">
        <v>0</v>
      </c>
      <c r="AS59" s="55">
        <v>31.425000000000001</v>
      </c>
      <c r="AT59" s="55">
        <v>0</v>
      </c>
      <c r="AU59" s="55">
        <v>31.425000000000001</v>
      </c>
      <c r="AV59" s="56">
        <f t="shared" si="0"/>
        <v>57.424999999999997</v>
      </c>
      <c r="AW59" s="51">
        <f t="shared" si="1"/>
        <v>537.57500000000005</v>
      </c>
      <c r="AX59" s="51">
        <f t="shared" si="2"/>
        <v>419</v>
      </c>
      <c r="AY59" s="51">
        <f t="shared" si="3"/>
        <v>10.475</v>
      </c>
    </row>
    <row r="60" spans="1:51" ht="25" customHeight="1">
      <c r="A60" s="44"/>
      <c r="B60" s="39" t="s">
        <v>133</v>
      </c>
      <c r="C60" s="44" t="s">
        <v>131</v>
      </c>
      <c r="D60" s="44" t="s">
        <v>189</v>
      </c>
      <c r="E60" s="44">
        <v>599</v>
      </c>
      <c r="F60" s="44">
        <v>501</v>
      </c>
      <c r="G60" s="44">
        <v>1100</v>
      </c>
      <c r="H60" s="55">
        <v>3</v>
      </c>
      <c r="I60" s="55">
        <v>24.5</v>
      </c>
      <c r="J60" s="55">
        <v>1</v>
      </c>
      <c r="K60" s="55">
        <v>26.5</v>
      </c>
      <c r="L60" s="55">
        <v>2</v>
      </c>
      <c r="M60" s="55">
        <v>25.5</v>
      </c>
      <c r="N60" s="55">
        <v>1</v>
      </c>
      <c r="O60" s="55">
        <v>26.5</v>
      </c>
      <c r="P60" s="55">
        <v>0</v>
      </c>
      <c r="Q60" s="55">
        <v>27.5</v>
      </c>
      <c r="R60" s="55">
        <v>2</v>
      </c>
      <c r="S60" s="55">
        <v>25.5</v>
      </c>
      <c r="T60" s="55">
        <v>1</v>
      </c>
      <c r="U60" s="55">
        <v>26.5</v>
      </c>
      <c r="V60" s="55"/>
      <c r="W60" s="55"/>
      <c r="X60" s="55">
        <v>27.5</v>
      </c>
      <c r="Y60" s="55">
        <v>27.125</v>
      </c>
      <c r="Z60" s="55">
        <v>2</v>
      </c>
      <c r="AA60" s="55">
        <v>25.5</v>
      </c>
      <c r="AB60" s="55">
        <v>1</v>
      </c>
      <c r="AC60" s="55">
        <v>26.5</v>
      </c>
      <c r="AD60" s="55">
        <v>0</v>
      </c>
      <c r="AE60" s="55">
        <v>27.5</v>
      </c>
      <c r="AF60" s="55">
        <v>2</v>
      </c>
      <c r="AG60" s="55">
        <v>25.5</v>
      </c>
      <c r="AH60" s="55"/>
      <c r="AI60" s="55">
        <v>27.5</v>
      </c>
      <c r="AJ60" s="55"/>
      <c r="AK60" s="55">
        <v>27.5</v>
      </c>
      <c r="AL60" s="55">
        <v>2</v>
      </c>
      <c r="AM60" s="55">
        <v>25.5</v>
      </c>
      <c r="AN60" s="55">
        <v>0</v>
      </c>
      <c r="AO60" s="55">
        <v>12.75</v>
      </c>
      <c r="AP60" s="55">
        <v>0</v>
      </c>
      <c r="AQ60" s="55">
        <v>12.75</v>
      </c>
      <c r="AR60" s="55">
        <v>0</v>
      </c>
      <c r="AS60" s="55">
        <v>27.5</v>
      </c>
      <c r="AT60" s="55">
        <v>0</v>
      </c>
      <c r="AU60" s="55">
        <v>27.5</v>
      </c>
      <c r="AV60" s="56">
        <f t="shared" si="0"/>
        <v>44.5</v>
      </c>
      <c r="AW60" s="51">
        <f t="shared" si="1"/>
        <v>475.625</v>
      </c>
      <c r="AX60" s="51">
        <f t="shared" si="2"/>
        <v>366.66666666666669</v>
      </c>
      <c r="AY60" s="51">
        <f t="shared" si="3"/>
        <v>9.1666666666666679</v>
      </c>
    </row>
    <row r="61" spans="1:51" ht="25" customHeight="1">
      <c r="A61" s="44"/>
      <c r="B61" s="39" t="s">
        <v>133</v>
      </c>
      <c r="C61" s="44" t="s">
        <v>131</v>
      </c>
      <c r="D61" s="44" t="s">
        <v>190</v>
      </c>
      <c r="E61" s="44">
        <v>565</v>
      </c>
      <c r="F61" s="44">
        <v>583</v>
      </c>
      <c r="G61" s="44">
        <v>1148</v>
      </c>
      <c r="H61" s="55">
        <v>4</v>
      </c>
      <c r="I61" s="55">
        <v>24.7</v>
      </c>
      <c r="J61" s="55">
        <v>3</v>
      </c>
      <c r="K61" s="55">
        <v>25.7</v>
      </c>
      <c r="L61" s="55">
        <v>4</v>
      </c>
      <c r="M61" s="55">
        <v>24.7</v>
      </c>
      <c r="N61" s="55">
        <v>1</v>
      </c>
      <c r="O61" s="55">
        <v>27.7</v>
      </c>
      <c r="P61" s="55">
        <v>0</v>
      </c>
      <c r="Q61" s="55">
        <v>28.7</v>
      </c>
      <c r="R61" s="55">
        <v>2</v>
      </c>
      <c r="S61" s="55">
        <v>26.7</v>
      </c>
      <c r="T61" s="55">
        <v>2</v>
      </c>
      <c r="U61" s="55">
        <v>26.7</v>
      </c>
      <c r="V61" s="55"/>
      <c r="W61" s="55"/>
      <c r="X61" s="55">
        <v>27.7</v>
      </c>
      <c r="Y61" s="55">
        <v>28.774999999999999</v>
      </c>
      <c r="Z61" s="55">
        <v>4</v>
      </c>
      <c r="AA61" s="55">
        <v>24.7</v>
      </c>
      <c r="AB61" s="55">
        <v>1</v>
      </c>
      <c r="AC61" s="55">
        <v>27.7</v>
      </c>
      <c r="AD61" s="55">
        <v>0</v>
      </c>
      <c r="AE61" s="55">
        <v>28.7</v>
      </c>
      <c r="AF61" s="55">
        <v>2</v>
      </c>
      <c r="AG61" s="55">
        <v>26.7</v>
      </c>
      <c r="AH61" s="55">
        <v>3</v>
      </c>
      <c r="AI61" s="55">
        <v>25.7</v>
      </c>
      <c r="AJ61" s="55">
        <v>1</v>
      </c>
      <c r="AK61" s="55">
        <v>27.7</v>
      </c>
      <c r="AL61" s="55">
        <v>1</v>
      </c>
      <c r="AM61" s="55">
        <v>27.7</v>
      </c>
      <c r="AN61" s="55">
        <v>0</v>
      </c>
      <c r="AO61" s="55">
        <v>13.85</v>
      </c>
      <c r="AP61" s="55">
        <v>1</v>
      </c>
      <c r="AQ61" s="55">
        <v>13.85</v>
      </c>
      <c r="AR61" s="55">
        <v>0</v>
      </c>
      <c r="AS61" s="55">
        <v>28.7</v>
      </c>
      <c r="AT61" s="55">
        <v>0</v>
      </c>
      <c r="AU61" s="55">
        <v>28.7</v>
      </c>
      <c r="AV61" s="56">
        <f t="shared" si="0"/>
        <v>56.7</v>
      </c>
      <c r="AW61" s="51">
        <f t="shared" si="1"/>
        <v>487.67499999999995</v>
      </c>
      <c r="AX61" s="51">
        <f t="shared" si="2"/>
        <v>382.66666666666669</v>
      </c>
      <c r="AY61" s="51">
        <f t="shared" si="3"/>
        <v>9.5666666666666664</v>
      </c>
    </row>
    <row r="62" spans="1:51" ht="25" customHeight="1">
      <c r="A62" s="44"/>
      <c r="B62" s="39" t="s">
        <v>133</v>
      </c>
      <c r="C62" s="44" t="s">
        <v>131</v>
      </c>
      <c r="D62" s="44" t="s">
        <v>191</v>
      </c>
      <c r="E62" s="44">
        <v>473</v>
      </c>
      <c r="F62" s="44">
        <v>462</v>
      </c>
      <c r="G62" s="44">
        <v>935</v>
      </c>
      <c r="H62" s="55">
        <v>2</v>
      </c>
      <c r="I62" s="55">
        <v>21.375</v>
      </c>
      <c r="J62" s="55">
        <v>2</v>
      </c>
      <c r="K62" s="55">
        <v>21.375</v>
      </c>
      <c r="L62" s="55">
        <v>1</v>
      </c>
      <c r="M62" s="55">
        <v>22.375</v>
      </c>
      <c r="N62" s="55">
        <v>1</v>
      </c>
      <c r="O62" s="55">
        <v>22.375</v>
      </c>
      <c r="P62" s="55">
        <v>0</v>
      </c>
      <c r="Q62" s="55">
        <v>23.375</v>
      </c>
      <c r="R62" s="55">
        <v>3</v>
      </c>
      <c r="S62" s="55">
        <v>20.375</v>
      </c>
      <c r="T62" s="55">
        <v>1</v>
      </c>
      <c r="U62" s="55">
        <v>22.375</v>
      </c>
      <c r="V62" s="55"/>
      <c r="W62" s="55"/>
      <c r="X62" s="55">
        <v>23.375</v>
      </c>
      <c r="Y62" s="55">
        <v>23.375</v>
      </c>
      <c r="Z62" s="55">
        <v>1</v>
      </c>
      <c r="AA62" s="55">
        <v>22.375</v>
      </c>
      <c r="AB62" s="55">
        <v>1</v>
      </c>
      <c r="AC62" s="55">
        <v>22.375</v>
      </c>
      <c r="AD62" s="55">
        <v>0</v>
      </c>
      <c r="AE62" s="55">
        <v>23.375</v>
      </c>
      <c r="AF62" s="55">
        <v>1</v>
      </c>
      <c r="AG62" s="55">
        <v>22.375</v>
      </c>
      <c r="AH62" s="55">
        <v>1</v>
      </c>
      <c r="AI62" s="55">
        <v>22.375</v>
      </c>
      <c r="AJ62" s="55">
        <v>1</v>
      </c>
      <c r="AK62" s="55">
        <v>22.375</v>
      </c>
      <c r="AL62" s="55">
        <v>0</v>
      </c>
      <c r="AM62" s="55">
        <v>23.375</v>
      </c>
      <c r="AN62" s="55">
        <v>0</v>
      </c>
      <c r="AO62" s="55">
        <v>11.6875</v>
      </c>
      <c r="AP62" s="55">
        <v>0</v>
      </c>
      <c r="AQ62" s="55">
        <v>11.6875</v>
      </c>
      <c r="AR62" s="55">
        <v>0</v>
      </c>
      <c r="AS62" s="55">
        <v>23.375</v>
      </c>
      <c r="AT62" s="55">
        <v>0</v>
      </c>
      <c r="AU62" s="55">
        <v>23.375</v>
      </c>
      <c r="AV62" s="56">
        <f t="shared" si="0"/>
        <v>38.375</v>
      </c>
      <c r="AW62" s="51">
        <f t="shared" si="1"/>
        <v>405.75</v>
      </c>
      <c r="AX62" s="51">
        <f t="shared" si="2"/>
        <v>311.66666666666669</v>
      </c>
      <c r="AY62" s="51">
        <f t="shared" si="3"/>
        <v>7.791666666666667</v>
      </c>
    </row>
    <row r="63" spans="1:51" ht="25" customHeight="1">
      <c r="A63" s="44"/>
      <c r="B63" s="39" t="s">
        <v>133</v>
      </c>
      <c r="C63" s="44" t="s">
        <v>131</v>
      </c>
      <c r="D63" s="44" t="s">
        <v>192</v>
      </c>
      <c r="E63" s="44">
        <v>188</v>
      </c>
      <c r="F63" s="44">
        <v>204</v>
      </c>
      <c r="G63" s="44">
        <v>392</v>
      </c>
      <c r="H63" s="55">
        <v>3</v>
      </c>
      <c r="I63" s="55">
        <v>6.8000000000000007</v>
      </c>
      <c r="J63" s="55">
        <v>2</v>
      </c>
      <c r="K63" s="55">
        <v>7.8000000000000007</v>
      </c>
      <c r="L63" s="55">
        <v>3</v>
      </c>
      <c r="M63" s="55">
        <v>6.8000000000000007</v>
      </c>
      <c r="N63" s="55">
        <v>0</v>
      </c>
      <c r="O63" s="55">
        <v>9.8000000000000007</v>
      </c>
      <c r="P63" s="55">
        <v>0</v>
      </c>
      <c r="Q63" s="55">
        <v>9.8000000000000007</v>
      </c>
      <c r="R63" s="55">
        <v>2</v>
      </c>
      <c r="S63" s="55">
        <v>7.8000000000000007</v>
      </c>
      <c r="T63" s="55">
        <v>0</v>
      </c>
      <c r="U63" s="55">
        <v>9.8000000000000007</v>
      </c>
      <c r="V63" s="55"/>
      <c r="W63" s="55"/>
      <c r="X63" s="55">
        <v>9.8000000000000007</v>
      </c>
      <c r="Y63" s="55">
        <v>9.9</v>
      </c>
      <c r="Z63" s="55">
        <v>3</v>
      </c>
      <c r="AA63" s="55">
        <v>6.8000000000000007</v>
      </c>
      <c r="AB63" s="55">
        <v>0</v>
      </c>
      <c r="AC63" s="55">
        <v>9.8000000000000007</v>
      </c>
      <c r="AD63" s="55">
        <v>0</v>
      </c>
      <c r="AE63" s="55">
        <v>9.8000000000000007</v>
      </c>
      <c r="AF63" s="55"/>
      <c r="AG63" s="55">
        <v>9.8000000000000007</v>
      </c>
      <c r="AH63" s="55"/>
      <c r="AI63" s="55">
        <v>9.8000000000000007</v>
      </c>
      <c r="AJ63" s="55">
        <v>1</v>
      </c>
      <c r="AK63" s="55">
        <v>8.8000000000000007</v>
      </c>
      <c r="AL63" s="55">
        <v>0</v>
      </c>
      <c r="AM63" s="55">
        <v>9.8000000000000007</v>
      </c>
      <c r="AN63" s="55">
        <v>0</v>
      </c>
      <c r="AO63" s="55">
        <v>4.9000000000000004</v>
      </c>
      <c r="AP63" s="55">
        <v>0</v>
      </c>
      <c r="AQ63" s="55">
        <v>4.9000000000000004</v>
      </c>
      <c r="AR63" s="55">
        <v>0</v>
      </c>
      <c r="AS63" s="55">
        <v>9.8000000000000007</v>
      </c>
      <c r="AT63" s="55">
        <v>0</v>
      </c>
      <c r="AU63" s="55">
        <v>9.8000000000000007</v>
      </c>
      <c r="AV63" s="56">
        <f t="shared" si="0"/>
        <v>23.8</v>
      </c>
      <c r="AW63" s="51">
        <f t="shared" si="1"/>
        <v>162.50000000000003</v>
      </c>
      <c r="AX63" s="51">
        <f t="shared" si="2"/>
        <v>130.66666666666666</v>
      </c>
      <c r="AY63" s="51">
        <f t="shared" si="3"/>
        <v>3.2666666666666666</v>
      </c>
    </row>
    <row r="64" spans="1:51" ht="25" customHeight="1">
      <c r="A64" s="44"/>
      <c r="B64" s="39" t="s">
        <v>133</v>
      </c>
      <c r="C64" s="44" t="s">
        <v>131</v>
      </c>
      <c r="D64" s="44" t="s">
        <v>193</v>
      </c>
      <c r="E64" s="44">
        <v>273</v>
      </c>
      <c r="F64" s="44">
        <v>294</v>
      </c>
      <c r="G64" s="44">
        <v>567</v>
      </c>
      <c r="H64" s="55">
        <v>1</v>
      </c>
      <c r="I64" s="55">
        <v>13.175000000000001</v>
      </c>
      <c r="J64" s="55">
        <v>1</v>
      </c>
      <c r="K64" s="55">
        <v>13.175000000000001</v>
      </c>
      <c r="L64" s="55">
        <v>2</v>
      </c>
      <c r="M64" s="55">
        <v>12.175000000000001</v>
      </c>
      <c r="N64" s="55">
        <v>1</v>
      </c>
      <c r="O64" s="55">
        <v>13.175000000000001</v>
      </c>
      <c r="P64" s="55">
        <v>0</v>
      </c>
      <c r="Q64" s="55">
        <v>14.175000000000001</v>
      </c>
      <c r="R64" s="55">
        <v>2</v>
      </c>
      <c r="S64" s="55">
        <v>12.175000000000001</v>
      </c>
      <c r="T64" s="55">
        <v>0</v>
      </c>
      <c r="U64" s="55">
        <v>14.175000000000001</v>
      </c>
      <c r="V64" s="55"/>
      <c r="W64" s="55"/>
      <c r="X64" s="55">
        <v>13.175000000000001</v>
      </c>
      <c r="Y64" s="55">
        <v>14.225</v>
      </c>
      <c r="Z64" s="55">
        <v>2</v>
      </c>
      <c r="AA64" s="55">
        <v>12.175000000000001</v>
      </c>
      <c r="AB64" s="55">
        <v>1</v>
      </c>
      <c r="AC64" s="55">
        <v>13.175000000000001</v>
      </c>
      <c r="AD64" s="55">
        <v>0</v>
      </c>
      <c r="AE64" s="55">
        <v>14.175000000000001</v>
      </c>
      <c r="AF64" s="55">
        <v>1</v>
      </c>
      <c r="AG64" s="55">
        <v>13.175000000000001</v>
      </c>
      <c r="AH64" s="55">
        <v>1</v>
      </c>
      <c r="AI64" s="55">
        <v>13.175000000000001</v>
      </c>
      <c r="AJ64" s="55">
        <v>1</v>
      </c>
      <c r="AK64" s="55">
        <v>13.175000000000001</v>
      </c>
      <c r="AL64" s="55">
        <v>1</v>
      </c>
      <c r="AM64" s="55">
        <v>13.175000000000001</v>
      </c>
      <c r="AN64" s="55">
        <v>1</v>
      </c>
      <c r="AO64" s="55">
        <v>6.5875000000000004</v>
      </c>
      <c r="AP64" s="55">
        <v>1</v>
      </c>
      <c r="AQ64" s="55">
        <v>6.5875000000000004</v>
      </c>
      <c r="AR64" s="55">
        <v>0</v>
      </c>
      <c r="AS64" s="55">
        <v>14.175000000000001</v>
      </c>
      <c r="AT64" s="55">
        <v>1</v>
      </c>
      <c r="AU64" s="55">
        <v>13.175000000000001</v>
      </c>
      <c r="AV64" s="56">
        <f t="shared" si="0"/>
        <v>30.175000000000001</v>
      </c>
      <c r="AW64" s="51">
        <f t="shared" si="1"/>
        <v>239.20000000000007</v>
      </c>
      <c r="AX64" s="51">
        <f t="shared" si="2"/>
        <v>189</v>
      </c>
      <c r="AY64" s="51">
        <f t="shared" si="3"/>
        <v>4.7249999999999996</v>
      </c>
    </row>
    <row r="65" spans="1:51" ht="25" customHeight="1">
      <c r="A65" s="44"/>
      <c r="B65" s="39" t="s">
        <v>133</v>
      </c>
      <c r="C65" s="44" t="s">
        <v>132</v>
      </c>
      <c r="D65" s="44" t="s">
        <v>194</v>
      </c>
      <c r="E65" s="44">
        <v>737</v>
      </c>
      <c r="F65" s="44">
        <v>676</v>
      </c>
      <c r="G65" s="44">
        <v>1413</v>
      </c>
      <c r="H65" s="55">
        <v>4</v>
      </c>
      <c r="I65" s="55">
        <v>31.325000000000003</v>
      </c>
      <c r="J65" s="55">
        <v>3</v>
      </c>
      <c r="K65" s="55">
        <v>32.325000000000003</v>
      </c>
      <c r="L65" s="55">
        <v>3</v>
      </c>
      <c r="M65" s="55">
        <v>32.325000000000003</v>
      </c>
      <c r="N65" s="55">
        <v>2</v>
      </c>
      <c r="O65" s="55">
        <v>33.325000000000003</v>
      </c>
      <c r="P65" s="55">
        <v>0</v>
      </c>
      <c r="Q65" s="55">
        <v>35.325000000000003</v>
      </c>
      <c r="R65" s="55">
        <v>3</v>
      </c>
      <c r="S65" s="55">
        <v>32.325000000000003</v>
      </c>
      <c r="T65" s="55">
        <v>1</v>
      </c>
      <c r="U65" s="55">
        <v>34.325000000000003</v>
      </c>
      <c r="V65" s="55"/>
      <c r="W65" s="55"/>
      <c r="X65" s="55">
        <v>34.325000000000003</v>
      </c>
      <c r="Y65" s="55">
        <v>35.375</v>
      </c>
      <c r="Z65" s="55">
        <v>3</v>
      </c>
      <c r="AA65" s="55">
        <v>32.325000000000003</v>
      </c>
      <c r="AB65" s="55">
        <v>2</v>
      </c>
      <c r="AC65" s="55">
        <v>33.325000000000003</v>
      </c>
      <c r="AD65" s="55">
        <v>0</v>
      </c>
      <c r="AE65" s="55">
        <v>35.325000000000003</v>
      </c>
      <c r="AF65" s="55">
        <v>2</v>
      </c>
      <c r="AG65" s="55">
        <v>33.325000000000003</v>
      </c>
      <c r="AH65" s="55">
        <v>1</v>
      </c>
      <c r="AI65" s="55">
        <v>34.325000000000003</v>
      </c>
      <c r="AJ65" s="55">
        <v>1</v>
      </c>
      <c r="AK65" s="55">
        <v>34.325000000000003</v>
      </c>
      <c r="AL65" s="55">
        <v>1</v>
      </c>
      <c r="AM65" s="55">
        <v>34.325000000000003</v>
      </c>
      <c r="AN65" s="55">
        <v>0</v>
      </c>
      <c r="AO65" s="55">
        <v>17.162500000000001</v>
      </c>
      <c r="AP65" s="55">
        <v>2</v>
      </c>
      <c r="AQ65" s="55">
        <v>17.162500000000001</v>
      </c>
      <c r="AR65" s="55">
        <v>1</v>
      </c>
      <c r="AS65" s="55">
        <v>34.325000000000003</v>
      </c>
      <c r="AT65" s="55">
        <v>1</v>
      </c>
      <c r="AU65" s="55">
        <v>34.325000000000003</v>
      </c>
      <c r="AV65" s="56">
        <f t="shared" si="0"/>
        <v>64.325000000000003</v>
      </c>
      <c r="AW65" s="51">
        <f t="shared" si="1"/>
        <v>606.9</v>
      </c>
      <c r="AX65" s="51">
        <f t="shared" si="2"/>
        <v>471</v>
      </c>
      <c r="AY65" s="51">
        <f t="shared" si="3"/>
        <v>11.775</v>
      </c>
    </row>
    <row r="66" spans="1:51" ht="25" customHeight="1">
      <c r="A66" s="44"/>
      <c r="B66" s="39" t="s">
        <v>133</v>
      </c>
      <c r="C66" s="44" t="s">
        <v>132</v>
      </c>
      <c r="D66" s="44" t="s">
        <v>195</v>
      </c>
      <c r="E66" s="44">
        <v>962</v>
      </c>
      <c r="F66" s="44">
        <v>996</v>
      </c>
      <c r="G66" s="44">
        <v>1958</v>
      </c>
      <c r="H66" s="55">
        <v>3</v>
      </c>
      <c r="I66" s="55">
        <v>45.95</v>
      </c>
      <c r="J66" s="55">
        <v>5</v>
      </c>
      <c r="K66" s="55">
        <v>43.95</v>
      </c>
      <c r="L66" s="55">
        <v>3</v>
      </c>
      <c r="M66" s="55">
        <v>45.95</v>
      </c>
      <c r="N66" s="55">
        <v>2</v>
      </c>
      <c r="O66" s="55">
        <v>46.95</v>
      </c>
      <c r="P66" s="55">
        <v>0</v>
      </c>
      <c r="Q66" s="55">
        <v>48.95</v>
      </c>
      <c r="R66" s="55">
        <v>4</v>
      </c>
      <c r="S66" s="55">
        <v>44.95</v>
      </c>
      <c r="T66" s="55">
        <v>1</v>
      </c>
      <c r="U66" s="55">
        <v>47.95</v>
      </c>
      <c r="V66" s="55"/>
      <c r="W66" s="55"/>
      <c r="X66" s="55">
        <v>47.95</v>
      </c>
      <c r="Y66" s="55">
        <v>49.8</v>
      </c>
      <c r="Z66" s="55">
        <v>3</v>
      </c>
      <c r="AA66" s="55">
        <v>45.95</v>
      </c>
      <c r="AB66" s="55">
        <v>2</v>
      </c>
      <c r="AC66" s="55">
        <v>46.95</v>
      </c>
      <c r="AD66" s="55">
        <v>0</v>
      </c>
      <c r="AE66" s="55">
        <v>48.95</v>
      </c>
      <c r="AF66" s="55">
        <v>2</v>
      </c>
      <c r="AG66" s="55">
        <v>46.95</v>
      </c>
      <c r="AH66" s="55">
        <v>2</v>
      </c>
      <c r="AI66" s="55">
        <v>46.95</v>
      </c>
      <c r="AJ66" s="55">
        <v>2</v>
      </c>
      <c r="AK66" s="55">
        <v>46.95</v>
      </c>
      <c r="AL66" s="55">
        <v>1</v>
      </c>
      <c r="AM66" s="55">
        <v>47.95</v>
      </c>
      <c r="AN66" s="55">
        <v>1</v>
      </c>
      <c r="AO66" s="55">
        <v>23.975000000000001</v>
      </c>
      <c r="AP66" s="55">
        <v>1</v>
      </c>
      <c r="AQ66" s="55">
        <v>23.975000000000001</v>
      </c>
      <c r="AR66" s="55">
        <v>1</v>
      </c>
      <c r="AS66" s="55">
        <v>47.95</v>
      </c>
      <c r="AT66" s="55">
        <v>1</v>
      </c>
      <c r="AU66" s="55">
        <v>47.95</v>
      </c>
      <c r="AV66" s="56">
        <f t="shared" si="0"/>
        <v>81.95</v>
      </c>
      <c r="AW66" s="51">
        <f t="shared" si="1"/>
        <v>848.95000000000027</v>
      </c>
      <c r="AX66" s="51">
        <f t="shared" si="2"/>
        <v>652.66666666666663</v>
      </c>
      <c r="AY66" s="51">
        <f t="shared" si="3"/>
        <v>16.316666666666666</v>
      </c>
    </row>
    <row r="67" spans="1:51" ht="25" customHeight="1">
      <c r="A67" s="44"/>
      <c r="B67" s="39" t="s">
        <v>133</v>
      </c>
      <c r="C67" s="44" t="s">
        <v>132</v>
      </c>
      <c r="D67" s="44" t="s">
        <v>196</v>
      </c>
      <c r="E67" s="44">
        <v>373</v>
      </c>
      <c r="F67" s="44">
        <v>332</v>
      </c>
      <c r="G67" s="44">
        <v>705</v>
      </c>
      <c r="H67" s="55">
        <v>3</v>
      </c>
      <c r="I67" s="55">
        <v>14.625</v>
      </c>
      <c r="J67" s="55">
        <v>1</v>
      </c>
      <c r="K67" s="55">
        <v>16.625</v>
      </c>
      <c r="L67" s="55">
        <v>4</v>
      </c>
      <c r="M67" s="55">
        <v>13.625</v>
      </c>
      <c r="N67" s="55">
        <v>1</v>
      </c>
      <c r="O67" s="55">
        <v>16.625</v>
      </c>
      <c r="P67" s="55">
        <v>0</v>
      </c>
      <c r="Q67" s="55">
        <v>17.625</v>
      </c>
      <c r="R67" s="55">
        <v>4</v>
      </c>
      <c r="S67" s="55">
        <v>13.625</v>
      </c>
      <c r="T67" s="55">
        <v>0</v>
      </c>
      <c r="U67" s="55">
        <v>17.625</v>
      </c>
      <c r="V67" s="55"/>
      <c r="W67" s="55"/>
      <c r="X67" s="55">
        <v>16.625</v>
      </c>
      <c r="Y67" s="55">
        <v>17.625</v>
      </c>
      <c r="Z67" s="55">
        <v>4</v>
      </c>
      <c r="AA67" s="55">
        <v>13.625</v>
      </c>
      <c r="AB67" s="55">
        <v>1</v>
      </c>
      <c r="AC67" s="55">
        <v>16.625</v>
      </c>
      <c r="AD67" s="55">
        <v>0</v>
      </c>
      <c r="AE67" s="55">
        <v>17.625</v>
      </c>
      <c r="AF67" s="55">
        <v>1</v>
      </c>
      <c r="AG67" s="55">
        <v>16.625</v>
      </c>
      <c r="AH67" s="55">
        <v>1</v>
      </c>
      <c r="AI67" s="55">
        <v>16.625</v>
      </c>
      <c r="AJ67" s="55">
        <v>3</v>
      </c>
      <c r="AK67" s="55">
        <v>14.625</v>
      </c>
      <c r="AL67" s="55">
        <v>1</v>
      </c>
      <c r="AM67" s="55">
        <v>16.625</v>
      </c>
      <c r="AN67" s="55">
        <v>0</v>
      </c>
      <c r="AO67" s="55">
        <v>8.3125</v>
      </c>
      <c r="AP67" s="55">
        <v>2</v>
      </c>
      <c r="AQ67" s="55">
        <v>8.3125</v>
      </c>
      <c r="AR67" s="55">
        <v>1</v>
      </c>
      <c r="AS67" s="55">
        <v>16.625</v>
      </c>
      <c r="AT67" s="55">
        <v>0</v>
      </c>
      <c r="AU67" s="55">
        <v>17.625</v>
      </c>
      <c r="AV67" s="56">
        <f t="shared" si="0"/>
        <v>43.625</v>
      </c>
      <c r="AW67" s="51">
        <f t="shared" si="1"/>
        <v>291.25</v>
      </c>
      <c r="AX67" s="51">
        <f t="shared" si="2"/>
        <v>235</v>
      </c>
      <c r="AY67" s="51">
        <f t="shared" si="3"/>
        <v>5.875</v>
      </c>
    </row>
    <row r="68" spans="1:51" ht="25" customHeight="1">
      <c r="A68" s="44"/>
      <c r="B68" s="39" t="s">
        <v>133</v>
      </c>
      <c r="C68" s="44" t="s">
        <v>132</v>
      </c>
      <c r="D68" s="44" t="s">
        <v>197</v>
      </c>
      <c r="E68" s="44">
        <v>1167</v>
      </c>
      <c r="F68" s="44">
        <v>0</v>
      </c>
      <c r="G68" s="44">
        <v>1167</v>
      </c>
      <c r="H68" s="55">
        <v>4</v>
      </c>
      <c r="I68" s="55">
        <v>25.175000000000001</v>
      </c>
      <c r="J68" s="55">
        <v>2</v>
      </c>
      <c r="K68" s="55">
        <v>27.175000000000001</v>
      </c>
      <c r="L68" s="55">
        <v>1</v>
      </c>
      <c r="M68" s="55">
        <v>28.175000000000001</v>
      </c>
      <c r="N68" s="55">
        <v>1</v>
      </c>
      <c r="O68" s="55">
        <v>28.175000000000001</v>
      </c>
      <c r="P68" s="55">
        <v>0</v>
      </c>
      <c r="Q68" s="55">
        <v>29.175000000000001</v>
      </c>
      <c r="R68" s="55">
        <v>2</v>
      </c>
      <c r="S68" s="55">
        <v>27.175000000000001</v>
      </c>
      <c r="T68" s="55">
        <v>2</v>
      </c>
      <c r="U68" s="55">
        <v>27.175000000000001</v>
      </c>
      <c r="V68" s="55"/>
      <c r="W68" s="55"/>
      <c r="X68" s="55">
        <v>28.175000000000001</v>
      </c>
      <c r="Y68" s="55">
        <v>29.175000000000001</v>
      </c>
      <c r="Z68" s="55">
        <v>1</v>
      </c>
      <c r="AA68" s="55">
        <v>28.175000000000001</v>
      </c>
      <c r="AB68" s="55">
        <v>1</v>
      </c>
      <c r="AC68" s="55">
        <v>28.175000000000001</v>
      </c>
      <c r="AD68" s="55">
        <v>0</v>
      </c>
      <c r="AE68" s="55">
        <v>29.175000000000001</v>
      </c>
      <c r="AF68" s="55">
        <v>1</v>
      </c>
      <c r="AG68" s="55">
        <v>28.175000000000001</v>
      </c>
      <c r="AH68" s="55">
        <v>1</v>
      </c>
      <c r="AI68" s="55">
        <v>28.175000000000001</v>
      </c>
      <c r="AJ68" s="55">
        <v>2</v>
      </c>
      <c r="AK68" s="55">
        <v>27.175000000000001</v>
      </c>
      <c r="AL68" s="55">
        <v>2</v>
      </c>
      <c r="AM68" s="55">
        <v>27.175000000000001</v>
      </c>
      <c r="AN68" s="55">
        <v>0</v>
      </c>
      <c r="AO68" s="55">
        <v>13.5875</v>
      </c>
      <c r="AP68" s="55">
        <v>1</v>
      </c>
      <c r="AQ68" s="55">
        <v>13.5875</v>
      </c>
      <c r="AR68" s="55">
        <v>0</v>
      </c>
      <c r="AS68" s="55">
        <v>29.175000000000001</v>
      </c>
      <c r="AT68" s="55">
        <v>0</v>
      </c>
      <c r="AU68" s="55">
        <v>29.175000000000001</v>
      </c>
      <c r="AV68" s="56">
        <f t="shared" si="0"/>
        <v>49.174999999999997</v>
      </c>
      <c r="AW68" s="51">
        <f t="shared" si="1"/>
        <v>503.15000000000009</v>
      </c>
      <c r="AX68" s="51">
        <f t="shared" si="2"/>
        <v>389</v>
      </c>
      <c r="AY68" s="51">
        <f t="shared" si="3"/>
        <v>9.7249999999999996</v>
      </c>
    </row>
    <row r="69" spans="1:51" ht="25" customHeight="1">
      <c r="A69" s="44"/>
      <c r="B69" s="39" t="s">
        <v>133</v>
      </c>
      <c r="C69" s="44" t="s">
        <v>132</v>
      </c>
      <c r="D69" s="44" t="s">
        <v>198</v>
      </c>
      <c r="E69" s="44">
        <v>0</v>
      </c>
      <c r="F69" s="44">
        <v>1081</v>
      </c>
      <c r="G69" s="44">
        <v>1081</v>
      </c>
      <c r="H69" s="55">
        <v>3</v>
      </c>
      <c r="I69" s="55">
        <v>24.024999999999999</v>
      </c>
      <c r="J69" s="55">
        <v>2</v>
      </c>
      <c r="K69" s="55">
        <v>25.024999999999999</v>
      </c>
      <c r="L69" s="55">
        <v>4</v>
      </c>
      <c r="M69" s="55">
        <v>23.024999999999999</v>
      </c>
      <c r="N69" s="55">
        <v>1</v>
      </c>
      <c r="O69" s="55">
        <v>26.024999999999999</v>
      </c>
      <c r="P69" s="55">
        <v>0</v>
      </c>
      <c r="Q69" s="55">
        <v>27.024999999999999</v>
      </c>
      <c r="R69" s="55">
        <v>1</v>
      </c>
      <c r="S69" s="55">
        <v>26.024999999999999</v>
      </c>
      <c r="T69" s="55">
        <v>1</v>
      </c>
      <c r="U69" s="55">
        <v>26.024999999999999</v>
      </c>
      <c r="V69" s="55"/>
      <c r="W69" s="55"/>
      <c r="X69" s="55">
        <v>27.024999999999999</v>
      </c>
      <c r="Y69" s="55">
        <v>27.824999999999999</v>
      </c>
      <c r="Z69" s="55">
        <v>4</v>
      </c>
      <c r="AA69" s="55">
        <v>23.024999999999999</v>
      </c>
      <c r="AB69" s="55">
        <v>1</v>
      </c>
      <c r="AC69" s="55">
        <v>26.024999999999999</v>
      </c>
      <c r="AD69" s="55">
        <v>0</v>
      </c>
      <c r="AE69" s="55">
        <v>27.024999999999999</v>
      </c>
      <c r="AF69" s="55">
        <v>1</v>
      </c>
      <c r="AG69" s="55">
        <v>26.024999999999999</v>
      </c>
      <c r="AH69" s="55">
        <v>1</v>
      </c>
      <c r="AI69" s="55">
        <v>26.024999999999999</v>
      </c>
      <c r="AJ69" s="55">
        <v>1</v>
      </c>
      <c r="AK69" s="55">
        <v>26.024999999999999</v>
      </c>
      <c r="AL69" s="55">
        <v>2</v>
      </c>
      <c r="AM69" s="55">
        <v>25.024999999999999</v>
      </c>
      <c r="AN69" s="55">
        <v>0</v>
      </c>
      <c r="AO69" s="55">
        <v>12.512499999999999</v>
      </c>
      <c r="AP69" s="55">
        <v>0</v>
      </c>
      <c r="AQ69" s="55">
        <v>12.512499999999999</v>
      </c>
      <c r="AR69" s="55">
        <v>0</v>
      </c>
      <c r="AS69" s="55">
        <v>27.024999999999999</v>
      </c>
      <c r="AT69" s="55">
        <v>0</v>
      </c>
      <c r="AU69" s="55">
        <v>27.024999999999999</v>
      </c>
      <c r="AV69" s="56">
        <f t="shared" si="0"/>
        <v>49.024999999999999</v>
      </c>
      <c r="AW69" s="51">
        <f t="shared" si="1"/>
        <v>463.24999999999983</v>
      </c>
      <c r="AX69" s="51">
        <f t="shared" si="2"/>
        <v>360.33333333333331</v>
      </c>
      <c r="AY69" s="51">
        <f t="shared" si="3"/>
        <v>9.0083333333333329</v>
      </c>
    </row>
    <row r="70" spans="1:51" ht="25" customHeight="1">
      <c r="A70" s="44"/>
      <c r="B70" s="39" t="s">
        <v>133</v>
      </c>
      <c r="C70" s="44" t="s">
        <v>132</v>
      </c>
      <c r="D70" s="44" t="s">
        <v>199</v>
      </c>
      <c r="E70" s="44">
        <v>733</v>
      </c>
      <c r="F70" s="44">
        <v>723</v>
      </c>
      <c r="G70" s="44">
        <v>1456</v>
      </c>
      <c r="H70" s="55">
        <v>3</v>
      </c>
      <c r="I70" s="55">
        <v>33.4</v>
      </c>
      <c r="J70" s="55">
        <v>3</v>
      </c>
      <c r="K70" s="55">
        <v>33.4</v>
      </c>
      <c r="L70" s="55">
        <v>2</v>
      </c>
      <c r="M70" s="55">
        <v>34.4</v>
      </c>
      <c r="N70" s="55">
        <v>3</v>
      </c>
      <c r="O70" s="55">
        <v>33.4</v>
      </c>
      <c r="P70" s="55">
        <v>0</v>
      </c>
      <c r="Q70" s="55">
        <v>36.4</v>
      </c>
      <c r="R70" s="55">
        <v>3</v>
      </c>
      <c r="S70" s="55">
        <v>33.4</v>
      </c>
      <c r="T70" s="55">
        <v>0</v>
      </c>
      <c r="U70" s="55">
        <v>36.4</v>
      </c>
      <c r="V70" s="55"/>
      <c r="W70" s="55"/>
      <c r="X70" s="55">
        <v>35.4</v>
      </c>
      <c r="Y70" s="55">
        <v>36.4</v>
      </c>
      <c r="Z70" s="55">
        <v>2</v>
      </c>
      <c r="AA70" s="55">
        <v>34.4</v>
      </c>
      <c r="AB70" s="55">
        <v>3</v>
      </c>
      <c r="AC70" s="55">
        <v>33.4</v>
      </c>
      <c r="AD70" s="55">
        <v>0</v>
      </c>
      <c r="AE70" s="55">
        <v>36.4</v>
      </c>
      <c r="AF70" s="55">
        <v>1</v>
      </c>
      <c r="AG70" s="55">
        <v>35.4</v>
      </c>
      <c r="AH70" s="55">
        <v>2</v>
      </c>
      <c r="AI70" s="55">
        <v>34.4</v>
      </c>
      <c r="AJ70" s="55">
        <v>2</v>
      </c>
      <c r="AK70" s="55">
        <v>34.4</v>
      </c>
      <c r="AL70" s="55">
        <v>2</v>
      </c>
      <c r="AM70" s="55">
        <v>34.4</v>
      </c>
      <c r="AN70" s="55">
        <v>0</v>
      </c>
      <c r="AO70" s="55">
        <v>17.2</v>
      </c>
      <c r="AP70" s="55">
        <v>0</v>
      </c>
      <c r="AQ70" s="55">
        <v>17.2</v>
      </c>
      <c r="AR70" s="55">
        <v>0</v>
      </c>
      <c r="AS70" s="55">
        <v>36.4</v>
      </c>
      <c r="AT70" s="55">
        <v>2</v>
      </c>
      <c r="AU70" s="55">
        <v>34.4</v>
      </c>
      <c r="AV70" s="56">
        <f t="shared" ref="AV70:AV81" si="4">SUM(H70,J70,L70,N70,P70,R70,T70,V70,X70,Z70,AB70,AD70,AF70,AH70,AJ70,AL70,AN70,AP70,AR70,AT70)</f>
        <v>63.4</v>
      </c>
      <c r="AW70" s="51">
        <f t="shared" ref="AW70:AW81" si="5">SUM(I70,K70,M70,O70,Q70,S70,U70,W70,Y70,AA70,AC70,AE70,AG70,AI70,AK70,AM70,AO70,AQ70,AS70,AU70)</f>
        <v>625.19999999999993</v>
      </c>
      <c r="AX70" s="51">
        <f t="shared" ref="AX70:AX81" si="6">G70/3</f>
        <v>485.33333333333331</v>
      </c>
      <c r="AY70" s="51">
        <f t="shared" ref="AY70:AY81" si="7">AX70/40</f>
        <v>12.133333333333333</v>
      </c>
    </row>
    <row r="71" spans="1:51" ht="25" customHeight="1">
      <c r="A71" s="44"/>
      <c r="B71" s="39" t="s">
        <v>133</v>
      </c>
      <c r="C71" s="44" t="s">
        <v>132</v>
      </c>
      <c r="D71" s="44" t="s">
        <v>200</v>
      </c>
      <c r="E71" s="44">
        <v>235</v>
      </c>
      <c r="F71" s="44">
        <v>265</v>
      </c>
      <c r="G71" s="44">
        <v>500</v>
      </c>
      <c r="H71" s="55">
        <v>2</v>
      </c>
      <c r="I71" s="55">
        <v>10.5</v>
      </c>
      <c r="J71" s="55">
        <v>1</v>
      </c>
      <c r="K71" s="55">
        <v>11.5</v>
      </c>
      <c r="L71" s="55">
        <v>3</v>
      </c>
      <c r="M71" s="55">
        <v>9.5</v>
      </c>
      <c r="N71" s="55">
        <v>1</v>
      </c>
      <c r="O71" s="55">
        <v>11.5</v>
      </c>
      <c r="P71" s="55">
        <v>0</v>
      </c>
      <c r="Q71" s="55">
        <v>12.5</v>
      </c>
      <c r="R71" s="55">
        <v>2</v>
      </c>
      <c r="S71" s="55">
        <v>10.5</v>
      </c>
      <c r="T71" s="55">
        <v>1</v>
      </c>
      <c r="U71" s="55">
        <v>11.5</v>
      </c>
      <c r="V71" s="55"/>
      <c r="W71" s="55"/>
      <c r="X71" s="55">
        <v>11.5</v>
      </c>
      <c r="Y71" s="55">
        <v>12.5</v>
      </c>
      <c r="Z71" s="55">
        <v>3</v>
      </c>
      <c r="AA71" s="55">
        <v>9.5</v>
      </c>
      <c r="AB71" s="55">
        <v>1</v>
      </c>
      <c r="AC71" s="55">
        <v>11.5</v>
      </c>
      <c r="AD71" s="55">
        <v>0</v>
      </c>
      <c r="AE71" s="55">
        <v>12.5</v>
      </c>
      <c r="AF71" s="55">
        <v>1</v>
      </c>
      <c r="AG71" s="55">
        <v>11.5</v>
      </c>
      <c r="AH71" s="55"/>
      <c r="AI71" s="55">
        <v>12.5</v>
      </c>
      <c r="AJ71" s="55">
        <v>1</v>
      </c>
      <c r="AK71" s="55">
        <v>11.5</v>
      </c>
      <c r="AL71" s="55">
        <v>1</v>
      </c>
      <c r="AM71" s="55">
        <v>11.5</v>
      </c>
      <c r="AN71" s="55">
        <v>0</v>
      </c>
      <c r="AO71" s="55">
        <v>5.75</v>
      </c>
      <c r="AP71" s="55">
        <v>0</v>
      </c>
      <c r="AQ71" s="55">
        <v>5.75</v>
      </c>
      <c r="AR71" s="55">
        <v>1</v>
      </c>
      <c r="AS71" s="55">
        <v>11.5</v>
      </c>
      <c r="AT71" s="55">
        <v>1</v>
      </c>
      <c r="AU71" s="55">
        <v>11.5</v>
      </c>
      <c r="AV71" s="56">
        <f t="shared" si="4"/>
        <v>30.5</v>
      </c>
      <c r="AW71" s="51">
        <f t="shared" si="5"/>
        <v>205</v>
      </c>
      <c r="AX71" s="51">
        <f t="shared" si="6"/>
        <v>166.66666666666666</v>
      </c>
      <c r="AY71" s="51">
        <f t="shared" si="7"/>
        <v>4.1666666666666661</v>
      </c>
    </row>
    <row r="72" spans="1:51" ht="25" customHeight="1">
      <c r="A72" s="44"/>
      <c r="B72" s="39" t="s">
        <v>133</v>
      </c>
      <c r="C72" s="44" t="s">
        <v>132</v>
      </c>
      <c r="D72" s="44" t="s">
        <v>201</v>
      </c>
      <c r="E72" s="44">
        <v>235</v>
      </c>
      <c r="F72" s="44">
        <v>164</v>
      </c>
      <c r="G72" s="44">
        <v>399</v>
      </c>
      <c r="H72" s="55">
        <v>2</v>
      </c>
      <c r="I72" s="55">
        <v>7.9749999999999996</v>
      </c>
      <c r="J72" s="55">
        <v>2</v>
      </c>
      <c r="K72" s="55">
        <v>7.9749999999999996</v>
      </c>
      <c r="L72" s="55">
        <v>1</v>
      </c>
      <c r="M72" s="55">
        <v>8.9749999999999996</v>
      </c>
      <c r="N72" s="55">
        <v>2</v>
      </c>
      <c r="O72" s="55">
        <v>7.9749999999999996</v>
      </c>
      <c r="P72" s="55">
        <v>0</v>
      </c>
      <c r="Q72" s="55">
        <v>9.9749999999999996</v>
      </c>
      <c r="R72" s="55">
        <v>1</v>
      </c>
      <c r="S72" s="55">
        <v>8.9749999999999996</v>
      </c>
      <c r="T72" s="55">
        <v>1</v>
      </c>
      <c r="U72" s="55">
        <v>8.9749999999999996</v>
      </c>
      <c r="V72" s="55"/>
      <c r="W72" s="55"/>
      <c r="X72" s="55">
        <v>9.9749999999999996</v>
      </c>
      <c r="Y72" s="55">
        <v>9.9749999999999996</v>
      </c>
      <c r="Z72" s="55">
        <v>1</v>
      </c>
      <c r="AA72" s="55">
        <v>8.9749999999999996</v>
      </c>
      <c r="AB72" s="55">
        <v>2</v>
      </c>
      <c r="AC72" s="55">
        <v>7.9749999999999996</v>
      </c>
      <c r="AD72" s="55">
        <v>0</v>
      </c>
      <c r="AE72" s="55">
        <v>9.9749999999999996</v>
      </c>
      <c r="AF72" s="55">
        <v>2</v>
      </c>
      <c r="AG72" s="55">
        <v>7.9749999999999996</v>
      </c>
      <c r="AH72" s="55">
        <v>1</v>
      </c>
      <c r="AI72" s="55">
        <v>8.9749999999999996</v>
      </c>
      <c r="AJ72" s="55">
        <v>2</v>
      </c>
      <c r="AK72" s="55">
        <v>7.9749999999999996</v>
      </c>
      <c r="AL72" s="55">
        <v>0</v>
      </c>
      <c r="AM72" s="55">
        <v>9.9749999999999996</v>
      </c>
      <c r="AN72" s="55">
        <v>1</v>
      </c>
      <c r="AO72" s="55">
        <v>4.9874999999999998</v>
      </c>
      <c r="AP72" s="55">
        <v>1</v>
      </c>
      <c r="AQ72" s="55">
        <v>4.9874999999999998</v>
      </c>
      <c r="AR72" s="55">
        <v>0</v>
      </c>
      <c r="AS72" s="55">
        <v>9.9749999999999996</v>
      </c>
      <c r="AT72" s="55">
        <v>1</v>
      </c>
      <c r="AU72" s="55">
        <v>8.9749999999999996</v>
      </c>
      <c r="AV72" s="56">
        <f t="shared" si="4"/>
        <v>29.975000000000001</v>
      </c>
      <c r="AW72" s="51">
        <f t="shared" si="5"/>
        <v>161.54999999999998</v>
      </c>
      <c r="AX72" s="51">
        <f t="shared" si="6"/>
        <v>133</v>
      </c>
      <c r="AY72" s="51">
        <f t="shared" si="7"/>
        <v>3.3250000000000002</v>
      </c>
    </row>
    <row r="73" spans="1:51" ht="25" customHeight="1">
      <c r="A73" s="44"/>
      <c r="B73" s="39" t="s">
        <v>133</v>
      </c>
      <c r="C73" s="44" t="s">
        <v>132</v>
      </c>
      <c r="D73" s="44" t="s">
        <v>202</v>
      </c>
      <c r="E73" s="44">
        <v>1331</v>
      </c>
      <c r="F73" s="44">
        <v>1229</v>
      </c>
      <c r="G73" s="44">
        <v>2560</v>
      </c>
      <c r="H73" s="55">
        <v>5</v>
      </c>
      <c r="I73" s="55">
        <v>59</v>
      </c>
      <c r="J73" s="55">
        <v>4</v>
      </c>
      <c r="K73" s="55">
        <v>60</v>
      </c>
      <c r="L73" s="55">
        <v>7</v>
      </c>
      <c r="M73" s="55">
        <v>57</v>
      </c>
      <c r="N73" s="55">
        <v>1</v>
      </c>
      <c r="O73" s="55">
        <v>63</v>
      </c>
      <c r="P73" s="55">
        <v>0</v>
      </c>
      <c r="Q73" s="55">
        <v>64</v>
      </c>
      <c r="R73" s="55">
        <v>8</v>
      </c>
      <c r="S73" s="55">
        <v>56</v>
      </c>
      <c r="T73" s="55">
        <v>1</v>
      </c>
      <c r="U73" s="55">
        <v>63</v>
      </c>
      <c r="V73" s="55"/>
      <c r="W73" s="55"/>
      <c r="X73" s="55">
        <v>62</v>
      </c>
      <c r="Y73" s="55">
        <v>64</v>
      </c>
      <c r="Z73" s="55">
        <v>7</v>
      </c>
      <c r="AA73" s="55">
        <v>57</v>
      </c>
      <c r="AB73" s="55">
        <v>1</v>
      </c>
      <c r="AC73" s="55">
        <v>63</v>
      </c>
      <c r="AD73" s="55">
        <v>0</v>
      </c>
      <c r="AE73" s="55">
        <v>64</v>
      </c>
      <c r="AF73" s="55">
        <v>3</v>
      </c>
      <c r="AG73" s="55">
        <v>61</v>
      </c>
      <c r="AH73" s="55">
        <v>1</v>
      </c>
      <c r="AI73" s="55">
        <v>63</v>
      </c>
      <c r="AJ73" s="55">
        <v>2</v>
      </c>
      <c r="AK73" s="55">
        <v>62</v>
      </c>
      <c r="AL73" s="55">
        <v>3</v>
      </c>
      <c r="AM73" s="55">
        <v>61</v>
      </c>
      <c r="AN73" s="55">
        <v>1</v>
      </c>
      <c r="AO73" s="55">
        <v>30.5</v>
      </c>
      <c r="AP73" s="55">
        <v>0</v>
      </c>
      <c r="AQ73" s="55">
        <v>30.5</v>
      </c>
      <c r="AR73" s="55">
        <v>0</v>
      </c>
      <c r="AS73" s="55">
        <v>64</v>
      </c>
      <c r="AT73" s="55">
        <v>2</v>
      </c>
      <c r="AU73" s="55">
        <v>62</v>
      </c>
      <c r="AV73" s="56">
        <f t="shared" si="4"/>
        <v>108</v>
      </c>
      <c r="AW73" s="51">
        <f t="shared" si="5"/>
        <v>1104</v>
      </c>
      <c r="AX73" s="51">
        <f t="shared" si="6"/>
        <v>853.33333333333337</v>
      </c>
      <c r="AY73" s="51">
        <f t="shared" si="7"/>
        <v>21.333333333333336</v>
      </c>
    </row>
    <row r="74" spans="1:51" ht="25" customHeight="1">
      <c r="A74" s="44"/>
      <c r="B74" s="39" t="s">
        <v>133</v>
      </c>
      <c r="C74" s="44" t="s">
        <v>132</v>
      </c>
      <c r="D74" s="44" t="s">
        <v>203</v>
      </c>
      <c r="E74" s="44">
        <v>262</v>
      </c>
      <c r="F74" s="44">
        <v>244</v>
      </c>
      <c r="G74" s="44">
        <v>506</v>
      </c>
      <c r="H74" s="55">
        <v>2</v>
      </c>
      <c r="I74" s="55">
        <v>10.65</v>
      </c>
      <c r="J74" s="55">
        <v>1</v>
      </c>
      <c r="K74" s="55">
        <v>11.65</v>
      </c>
      <c r="L74" s="55">
        <v>3</v>
      </c>
      <c r="M74" s="55">
        <v>9.65</v>
      </c>
      <c r="N74" s="55">
        <v>1</v>
      </c>
      <c r="O74" s="55">
        <v>11.65</v>
      </c>
      <c r="P74" s="55">
        <v>0</v>
      </c>
      <c r="Q74" s="55">
        <v>12.65</v>
      </c>
      <c r="R74" s="55">
        <v>2</v>
      </c>
      <c r="S74" s="55">
        <v>10.65</v>
      </c>
      <c r="T74" s="55">
        <v>1</v>
      </c>
      <c r="U74" s="55">
        <v>11.65</v>
      </c>
      <c r="V74" s="55"/>
      <c r="W74" s="55"/>
      <c r="X74" s="55">
        <v>11.65</v>
      </c>
      <c r="Y74" s="55">
        <v>12.65</v>
      </c>
      <c r="Z74" s="55">
        <v>3</v>
      </c>
      <c r="AA74" s="55">
        <v>9.65</v>
      </c>
      <c r="AB74" s="55">
        <v>1</v>
      </c>
      <c r="AC74" s="55">
        <v>11.65</v>
      </c>
      <c r="AD74" s="55">
        <v>0</v>
      </c>
      <c r="AE74" s="55">
        <v>12.65</v>
      </c>
      <c r="AF74" s="55">
        <v>2</v>
      </c>
      <c r="AG74" s="55">
        <v>10.65</v>
      </c>
      <c r="AH74" s="55"/>
      <c r="AI74" s="55">
        <v>12.65</v>
      </c>
      <c r="AJ74" s="55">
        <v>1</v>
      </c>
      <c r="AK74" s="55">
        <v>11.65</v>
      </c>
      <c r="AL74" s="55">
        <v>2</v>
      </c>
      <c r="AM74" s="55">
        <v>10.65</v>
      </c>
      <c r="AN74" s="55">
        <v>0</v>
      </c>
      <c r="AO74" s="55">
        <v>5.3250000000000002</v>
      </c>
      <c r="AP74" s="55">
        <v>1</v>
      </c>
      <c r="AQ74" s="55">
        <v>5.3250000000000002</v>
      </c>
      <c r="AR74" s="55">
        <v>0</v>
      </c>
      <c r="AS74" s="55">
        <v>12.65</v>
      </c>
      <c r="AT74" s="55">
        <v>1</v>
      </c>
      <c r="AU74" s="55">
        <v>11.65</v>
      </c>
      <c r="AV74" s="56">
        <f t="shared" si="4"/>
        <v>32.65</v>
      </c>
      <c r="AW74" s="51">
        <f t="shared" si="5"/>
        <v>205.70000000000005</v>
      </c>
      <c r="AX74" s="51">
        <f t="shared" si="6"/>
        <v>168.66666666666666</v>
      </c>
      <c r="AY74" s="51">
        <f t="shared" si="7"/>
        <v>4.2166666666666668</v>
      </c>
    </row>
    <row r="75" spans="1:51" ht="25" customHeight="1">
      <c r="A75" s="44"/>
      <c r="B75" s="39" t="s">
        <v>133</v>
      </c>
      <c r="C75" s="44" t="s">
        <v>132</v>
      </c>
      <c r="D75" s="44" t="s">
        <v>204</v>
      </c>
      <c r="E75" s="44">
        <v>1621</v>
      </c>
      <c r="F75" s="44">
        <v>1733</v>
      </c>
      <c r="G75" s="44">
        <v>3354</v>
      </c>
      <c r="H75" s="55">
        <v>7</v>
      </c>
      <c r="I75" s="55">
        <v>76.849999999999994</v>
      </c>
      <c r="J75" s="55">
        <v>5</v>
      </c>
      <c r="K75" s="55">
        <v>78.849999999999994</v>
      </c>
      <c r="L75" s="55">
        <v>3</v>
      </c>
      <c r="M75" s="55">
        <v>80.849999999999994</v>
      </c>
      <c r="N75" s="55">
        <v>2</v>
      </c>
      <c r="O75" s="55">
        <v>81.849999999999994</v>
      </c>
      <c r="P75" s="55">
        <v>0</v>
      </c>
      <c r="Q75" s="55">
        <v>83.85</v>
      </c>
      <c r="R75" s="55">
        <v>2</v>
      </c>
      <c r="S75" s="55">
        <v>81.849999999999994</v>
      </c>
      <c r="T75" s="55">
        <v>1</v>
      </c>
      <c r="U75" s="55">
        <v>82.85</v>
      </c>
      <c r="V75" s="55"/>
      <c r="W75" s="55"/>
      <c r="X75" s="55">
        <v>81.849999999999994</v>
      </c>
      <c r="Y75" s="55">
        <v>83.174999999999997</v>
      </c>
      <c r="Z75" s="55">
        <v>3</v>
      </c>
      <c r="AA75" s="55">
        <v>80.849999999999994</v>
      </c>
      <c r="AB75" s="55">
        <v>2</v>
      </c>
      <c r="AC75" s="55">
        <v>81.849999999999994</v>
      </c>
      <c r="AD75" s="55">
        <v>0</v>
      </c>
      <c r="AE75" s="55">
        <v>83.85</v>
      </c>
      <c r="AF75" s="55">
        <v>3</v>
      </c>
      <c r="AG75" s="55">
        <v>80.849999999999994</v>
      </c>
      <c r="AH75" s="55">
        <v>2</v>
      </c>
      <c r="AI75" s="55">
        <v>81.849999999999994</v>
      </c>
      <c r="AJ75" s="55">
        <v>2</v>
      </c>
      <c r="AK75" s="55">
        <v>81.849999999999994</v>
      </c>
      <c r="AL75" s="55">
        <v>4</v>
      </c>
      <c r="AM75" s="55">
        <v>79.849999999999994</v>
      </c>
      <c r="AN75" s="55">
        <v>2</v>
      </c>
      <c r="AO75" s="55">
        <v>39.924999999999997</v>
      </c>
      <c r="AP75" s="55">
        <v>2</v>
      </c>
      <c r="AQ75" s="55">
        <v>39.924999999999997</v>
      </c>
      <c r="AR75" s="55">
        <v>0</v>
      </c>
      <c r="AS75" s="55">
        <v>83.85</v>
      </c>
      <c r="AT75" s="55">
        <v>1</v>
      </c>
      <c r="AU75" s="55">
        <v>82.85</v>
      </c>
      <c r="AV75" s="56">
        <f t="shared" si="4"/>
        <v>122.85</v>
      </c>
      <c r="AW75" s="51">
        <f t="shared" si="5"/>
        <v>1467.6249999999995</v>
      </c>
      <c r="AX75" s="51">
        <f t="shared" si="6"/>
        <v>1118</v>
      </c>
      <c r="AY75" s="51">
        <f t="shared" si="7"/>
        <v>27.95</v>
      </c>
    </row>
    <row r="76" spans="1:51" ht="25" customHeight="1">
      <c r="A76" s="44"/>
      <c r="B76" s="39" t="s">
        <v>133</v>
      </c>
      <c r="C76" s="44" t="s">
        <v>132</v>
      </c>
      <c r="D76" s="44" t="s">
        <v>205</v>
      </c>
      <c r="E76" s="44">
        <v>863</v>
      </c>
      <c r="F76" s="44">
        <v>827</v>
      </c>
      <c r="G76" s="44">
        <v>1690</v>
      </c>
      <c r="H76" s="55">
        <v>4</v>
      </c>
      <c r="I76" s="55">
        <v>38.25</v>
      </c>
      <c r="J76" s="55">
        <v>3</v>
      </c>
      <c r="K76" s="55">
        <v>39.25</v>
      </c>
      <c r="L76" s="55">
        <v>3</v>
      </c>
      <c r="M76" s="55">
        <v>39.25</v>
      </c>
      <c r="N76" s="55">
        <v>2</v>
      </c>
      <c r="O76" s="55">
        <v>40.25</v>
      </c>
      <c r="P76" s="55">
        <v>0</v>
      </c>
      <c r="Q76" s="55">
        <v>42.25</v>
      </c>
      <c r="R76" s="55">
        <v>2</v>
      </c>
      <c r="S76" s="55">
        <v>40.25</v>
      </c>
      <c r="T76" s="55">
        <v>1</v>
      </c>
      <c r="U76" s="55">
        <v>41.25</v>
      </c>
      <c r="V76" s="55"/>
      <c r="W76" s="55"/>
      <c r="X76" s="55">
        <v>40.25</v>
      </c>
      <c r="Y76" s="55">
        <v>38.424999999999997</v>
      </c>
      <c r="Z76" s="55">
        <v>3</v>
      </c>
      <c r="AA76" s="55">
        <v>39.25</v>
      </c>
      <c r="AB76" s="55">
        <v>2</v>
      </c>
      <c r="AC76" s="55">
        <v>40.25</v>
      </c>
      <c r="AD76" s="55">
        <v>0</v>
      </c>
      <c r="AE76" s="55">
        <v>42.25</v>
      </c>
      <c r="AF76" s="55">
        <v>2</v>
      </c>
      <c r="AG76" s="55">
        <v>40.25</v>
      </c>
      <c r="AH76" s="55">
        <v>3</v>
      </c>
      <c r="AI76" s="55">
        <v>39.25</v>
      </c>
      <c r="AJ76" s="55">
        <v>2</v>
      </c>
      <c r="AK76" s="55">
        <v>40.25</v>
      </c>
      <c r="AL76" s="55">
        <v>1</v>
      </c>
      <c r="AM76" s="55">
        <v>41.25</v>
      </c>
      <c r="AN76" s="55">
        <v>0</v>
      </c>
      <c r="AO76" s="55">
        <v>20.625</v>
      </c>
      <c r="AP76" s="55">
        <v>1</v>
      </c>
      <c r="AQ76" s="55">
        <v>20.625</v>
      </c>
      <c r="AR76" s="55">
        <v>1</v>
      </c>
      <c r="AS76" s="55">
        <v>41.25</v>
      </c>
      <c r="AT76" s="55">
        <v>0</v>
      </c>
      <c r="AU76" s="55">
        <v>42.25</v>
      </c>
      <c r="AV76" s="56">
        <f t="shared" si="4"/>
        <v>70.25</v>
      </c>
      <c r="AW76" s="51">
        <f t="shared" si="5"/>
        <v>726.67499999999995</v>
      </c>
      <c r="AX76" s="51">
        <f t="shared" si="6"/>
        <v>563.33333333333337</v>
      </c>
      <c r="AY76" s="51">
        <f t="shared" si="7"/>
        <v>14.083333333333334</v>
      </c>
    </row>
    <row r="77" spans="1:51" ht="25" customHeight="1">
      <c r="A77" s="44"/>
      <c r="B77" s="39" t="s">
        <v>133</v>
      </c>
      <c r="C77" s="44" t="s">
        <v>132</v>
      </c>
      <c r="D77" s="44" t="s">
        <v>206</v>
      </c>
      <c r="E77" s="44">
        <v>545</v>
      </c>
      <c r="F77" s="44">
        <v>520</v>
      </c>
      <c r="G77" s="44">
        <v>1065</v>
      </c>
      <c r="H77" s="55">
        <v>4</v>
      </c>
      <c r="I77" s="55">
        <v>22.625</v>
      </c>
      <c r="J77" s="55">
        <v>3</v>
      </c>
      <c r="K77" s="55">
        <v>23.625</v>
      </c>
      <c r="L77" s="55">
        <v>5</v>
      </c>
      <c r="M77" s="55">
        <v>21.625</v>
      </c>
      <c r="N77" s="55">
        <v>2</v>
      </c>
      <c r="O77" s="55">
        <v>24.625</v>
      </c>
      <c r="P77" s="55">
        <v>0</v>
      </c>
      <c r="Q77" s="55">
        <v>26.625</v>
      </c>
      <c r="R77" s="55">
        <v>4</v>
      </c>
      <c r="S77" s="55">
        <v>22.625</v>
      </c>
      <c r="T77" s="55">
        <v>2</v>
      </c>
      <c r="U77" s="55">
        <v>24.625</v>
      </c>
      <c r="V77" s="55"/>
      <c r="W77" s="55"/>
      <c r="X77" s="55">
        <v>25.625</v>
      </c>
      <c r="Y77" s="55">
        <v>26.475000000000001</v>
      </c>
      <c r="Z77" s="55">
        <v>5</v>
      </c>
      <c r="AA77" s="55">
        <v>21.625</v>
      </c>
      <c r="AB77" s="55">
        <v>2</v>
      </c>
      <c r="AC77" s="55">
        <v>24.625</v>
      </c>
      <c r="AD77" s="55">
        <v>0</v>
      </c>
      <c r="AE77" s="55">
        <v>26.625</v>
      </c>
      <c r="AF77" s="55">
        <v>2</v>
      </c>
      <c r="AG77" s="55">
        <v>24.625</v>
      </c>
      <c r="AH77" s="55"/>
      <c r="AI77" s="55">
        <v>26.625</v>
      </c>
      <c r="AJ77" s="55">
        <v>1</v>
      </c>
      <c r="AK77" s="55">
        <v>25.625</v>
      </c>
      <c r="AL77" s="55">
        <v>2</v>
      </c>
      <c r="AM77" s="55">
        <v>24.625</v>
      </c>
      <c r="AN77" s="55">
        <v>1</v>
      </c>
      <c r="AO77" s="55">
        <v>12.3125</v>
      </c>
      <c r="AP77" s="55">
        <v>1</v>
      </c>
      <c r="AQ77" s="55">
        <v>12.3125</v>
      </c>
      <c r="AR77" s="55">
        <v>2</v>
      </c>
      <c r="AS77" s="55">
        <v>24.625</v>
      </c>
      <c r="AT77" s="55">
        <v>0</v>
      </c>
      <c r="AU77" s="55">
        <v>26.625</v>
      </c>
      <c r="AV77" s="56">
        <f t="shared" si="4"/>
        <v>61.625</v>
      </c>
      <c r="AW77" s="51">
        <f t="shared" si="5"/>
        <v>443.1</v>
      </c>
      <c r="AX77" s="51">
        <f t="shared" si="6"/>
        <v>355</v>
      </c>
      <c r="AY77" s="51">
        <f t="shared" si="7"/>
        <v>8.875</v>
      </c>
    </row>
    <row r="78" spans="1:51" ht="25" customHeight="1">
      <c r="A78" s="44"/>
      <c r="B78" s="39" t="s">
        <v>133</v>
      </c>
      <c r="C78" s="44" t="s">
        <v>132</v>
      </c>
      <c r="D78" s="44" t="s">
        <v>207</v>
      </c>
      <c r="E78" s="44">
        <v>330</v>
      </c>
      <c r="F78" s="44">
        <v>228</v>
      </c>
      <c r="G78" s="44">
        <v>558</v>
      </c>
      <c r="H78" s="55">
        <v>3</v>
      </c>
      <c r="I78" s="55">
        <v>10.95</v>
      </c>
      <c r="J78" s="55">
        <v>3</v>
      </c>
      <c r="K78" s="55">
        <v>10.95</v>
      </c>
      <c r="L78" s="55">
        <v>3</v>
      </c>
      <c r="M78" s="55">
        <v>10.95</v>
      </c>
      <c r="N78" s="55">
        <v>1</v>
      </c>
      <c r="O78" s="55">
        <v>12.95</v>
      </c>
      <c r="P78" s="55">
        <v>0</v>
      </c>
      <c r="Q78" s="55">
        <v>13.95</v>
      </c>
      <c r="R78" s="55">
        <v>3</v>
      </c>
      <c r="S78" s="55">
        <v>10.95</v>
      </c>
      <c r="T78" s="55">
        <v>1</v>
      </c>
      <c r="U78" s="55">
        <v>12.95</v>
      </c>
      <c r="V78" s="55"/>
      <c r="W78" s="55"/>
      <c r="X78" s="55">
        <v>12.95</v>
      </c>
      <c r="Y78" s="55">
        <v>13.95</v>
      </c>
      <c r="Z78" s="55">
        <v>3</v>
      </c>
      <c r="AA78" s="55">
        <v>10.95</v>
      </c>
      <c r="AB78" s="55">
        <v>1</v>
      </c>
      <c r="AC78" s="55">
        <v>12.95</v>
      </c>
      <c r="AD78" s="55">
        <v>0</v>
      </c>
      <c r="AE78" s="55">
        <v>13.95</v>
      </c>
      <c r="AF78" s="55">
        <v>1</v>
      </c>
      <c r="AG78" s="55">
        <v>12.95</v>
      </c>
      <c r="AH78" s="55">
        <v>2</v>
      </c>
      <c r="AI78" s="55">
        <v>11.95</v>
      </c>
      <c r="AJ78" s="55">
        <v>2</v>
      </c>
      <c r="AK78" s="55">
        <v>11.95</v>
      </c>
      <c r="AL78" s="55">
        <v>0</v>
      </c>
      <c r="AM78" s="55">
        <v>13.95</v>
      </c>
      <c r="AN78" s="55">
        <v>1</v>
      </c>
      <c r="AO78" s="55">
        <v>6.9749999999999996</v>
      </c>
      <c r="AP78" s="55">
        <v>0</v>
      </c>
      <c r="AQ78" s="55">
        <v>6.9749999999999996</v>
      </c>
      <c r="AR78" s="55">
        <v>0</v>
      </c>
      <c r="AS78" s="55">
        <v>13.95</v>
      </c>
      <c r="AT78" s="55">
        <v>1</v>
      </c>
      <c r="AU78" s="55">
        <v>12.95</v>
      </c>
      <c r="AV78" s="56">
        <f t="shared" si="4"/>
        <v>37.950000000000003</v>
      </c>
      <c r="AW78" s="51">
        <f t="shared" si="5"/>
        <v>227.09999999999994</v>
      </c>
      <c r="AX78" s="51">
        <f t="shared" si="6"/>
        <v>186</v>
      </c>
      <c r="AY78" s="51">
        <f t="shared" si="7"/>
        <v>4.6500000000000004</v>
      </c>
    </row>
    <row r="79" spans="1:51" ht="25" customHeight="1">
      <c r="A79" s="44"/>
      <c r="B79" s="39" t="s">
        <v>133</v>
      </c>
      <c r="C79" s="44" t="s">
        <v>132</v>
      </c>
      <c r="D79" s="44" t="s">
        <v>208</v>
      </c>
      <c r="E79" s="44">
        <v>569</v>
      </c>
      <c r="F79" s="44">
        <v>509</v>
      </c>
      <c r="G79" s="44">
        <v>1078</v>
      </c>
      <c r="H79" s="55">
        <v>3</v>
      </c>
      <c r="I79" s="55">
        <v>23.95</v>
      </c>
      <c r="J79" s="55">
        <v>0</v>
      </c>
      <c r="K79" s="55">
        <v>26.95</v>
      </c>
      <c r="L79" s="55">
        <v>5</v>
      </c>
      <c r="M79" s="55">
        <v>21.95</v>
      </c>
      <c r="N79" s="55">
        <v>0</v>
      </c>
      <c r="O79" s="55">
        <v>26.95</v>
      </c>
      <c r="P79" s="55">
        <v>0</v>
      </c>
      <c r="Q79" s="55">
        <v>26.95</v>
      </c>
      <c r="R79" s="55">
        <v>2</v>
      </c>
      <c r="S79" s="55">
        <v>24.95</v>
      </c>
      <c r="T79" s="55">
        <v>0</v>
      </c>
      <c r="U79" s="55">
        <v>26.95</v>
      </c>
      <c r="V79" s="55"/>
      <c r="W79" s="55"/>
      <c r="X79" s="55">
        <v>26.95</v>
      </c>
      <c r="Y79" s="55">
        <v>26.95</v>
      </c>
      <c r="Z79" s="55">
        <v>5</v>
      </c>
      <c r="AA79" s="55">
        <v>21.95</v>
      </c>
      <c r="AB79" s="55">
        <v>0</v>
      </c>
      <c r="AC79" s="55">
        <v>26.95</v>
      </c>
      <c r="AD79" s="55">
        <v>0</v>
      </c>
      <c r="AE79" s="55">
        <v>26.95</v>
      </c>
      <c r="AF79" s="55">
        <v>2</v>
      </c>
      <c r="AG79" s="55">
        <v>24.95</v>
      </c>
      <c r="AH79" s="55"/>
      <c r="AI79" s="55">
        <v>26.95</v>
      </c>
      <c r="AJ79" s="55">
        <v>4</v>
      </c>
      <c r="AK79" s="55">
        <v>22.95</v>
      </c>
      <c r="AL79" s="55">
        <v>1</v>
      </c>
      <c r="AM79" s="55">
        <v>25.95</v>
      </c>
      <c r="AN79" s="55">
        <v>0</v>
      </c>
      <c r="AO79" s="55">
        <v>12.975</v>
      </c>
      <c r="AP79" s="55">
        <v>0</v>
      </c>
      <c r="AQ79" s="55">
        <v>12.975</v>
      </c>
      <c r="AR79" s="55">
        <v>0</v>
      </c>
      <c r="AS79" s="55">
        <v>26.95</v>
      </c>
      <c r="AT79" s="55">
        <v>0</v>
      </c>
      <c r="AU79" s="55">
        <v>26.95</v>
      </c>
      <c r="AV79" s="56">
        <f t="shared" si="4"/>
        <v>48.95</v>
      </c>
      <c r="AW79" s="51">
        <f t="shared" si="5"/>
        <v>462.09999999999991</v>
      </c>
      <c r="AX79" s="51">
        <f t="shared" si="6"/>
        <v>359.33333333333331</v>
      </c>
      <c r="AY79" s="51">
        <f t="shared" si="7"/>
        <v>8.9833333333333325</v>
      </c>
    </row>
    <row r="80" spans="1:51" ht="25" customHeight="1">
      <c r="A80" s="44"/>
      <c r="B80" s="39" t="s">
        <v>133</v>
      </c>
      <c r="C80" s="44" t="s">
        <v>132</v>
      </c>
      <c r="D80" s="44" t="s">
        <v>209</v>
      </c>
      <c r="E80" s="44">
        <v>131</v>
      </c>
      <c r="F80" s="44">
        <v>145</v>
      </c>
      <c r="G80" s="44">
        <v>276</v>
      </c>
      <c r="H80" s="55">
        <v>1</v>
      </c>
      <c r="I80" s="55">
        <v>5.9</v>
      </c>
      <c r="J80" s="55">
        <v>1</v>
      </c>
      <c r="K80" s="55">
        <v>5.9</v>
      </c>
      <c r="L80" s="55">
        <v>1</v>
      </c>
      <c r="M80" s="55">
        <v>5.9</v>
      </c>
      <c r="N80" s="55">
        <v>1</v>
      </c>
      <c r="O80" s="55">
        <v>5.9</v>
      </c>
      <c r="P80" s="55">
        <v>0</v>
      </c>
      <c r="Q80" s="55">
        <v>6.9</v>
      </c>
      <c r="R80" s="55">
        <v>1</v>
      </c>
      <c r="S80" s="55">
        <v>5.9</v>
      </c>
      <c r="T80" s="55">
        <v>1</v>
      </c>
      <c r="U80" s="55">
        <v>5.9</v>
      </c>
      <c r="V80" s="55"/>
      <c r="W80" s="55"/>
      <c r="X80" s="55">
        <v>6.9</v>
      </c>
      <c r="Y80" s="55">
        <v>6.9</v>
      </c>
      <c r="Z80" s="55">
        <v>1</v>
      </c>
      <c r="AA80" s="55">
        <v>5.9</v>
      </c>
      <c r="AB80" s="55">
        <v>1</v>
      </c>
      <c r="AC80" s="55">
        <v>5.9</v>
      </c>
      <c r="AD80" s="55">
        <v>0</v>
      </c>
      <c r="AE80" s="55">
        <v>6.9</v>
      </c>
      <c r="AF80" s="55">
        <v>1</v>
      </c>
      <c r="AG80" s="55">
        <v>5.9</v>
      </c>
      <c r="AH80" s="55">
        <v>1</v>
      </c>
      <c r="AI80" s="55">
        <v>5.9</v>
      </c>
      <c r="AJ80" s="55">
        <v>1</v>
      </c>
      <c r="AK80" s="55">
        <v>5.9</v>
      </c>
      <c r="AL80" s="55">
        <v>0</v>
      </c>
      <c r="AM80" s="55">
        <v>6.9</v>
      </c>
      <c r="AN80" s="55">
        <v>0</v>
      </c>
      <c r="AO80" s="55">
        <v>3.45</v>
      </c>
      <c r="AP80" s="55">
        <v>0</v>
      </c>
      <c r="AQ80" s="55">
        <v>3.45</v>
      </c>
      <c r="AR80" s="55">
        <v>0</v>
      </c>
      <c r="AS80" s="55">
        <v>6.9</v>
      </c>
      <c r="AT80" s="55">
        <v>0</v>
      </c>
      <c r="AU80" s="55">
        <v>6.9</v>
      </c>
      <c r="AV80" s="56">
        <f t="shared" si="4"/>
        <v>17.899999999999999</v>
      </c>
      <c r="AW80" s="51">
        <f t="shared" si="5"/>
        <v>113.20000000000003</v>
      </c>
      <c r="AX80" s="51">
        <f t="shared" si="6"/>
        <v>92</v>
      </c>
      <c r="AY80" s="51">
        <f t="shared" si="7"/>
        <v>2.2999999999999998</v>
      </c>
    </row>
    <row r="81" spans="1:51" ht="25" customHeight="1">
      <c r="A81" s="44"/>
      <c r="B81" s="39" t="s">
        <v>133</v>
      </c>
      <c r="C81" s="44" t="s">
        <v>132</v>
      </c>
      <c r="D81" s="44" t="s">
        <v>210</v>
      </c>
      <c r="E81" s="44">
        <v>1064</v>
      </c>
      <c r="F81" s="44">
        <v>1023</v>
      </c>
      <c r="G81" s="44">
        <v>2087</v>
      </c>
      <c r="H81" s="55">
        <v>4</v>
      </c>
      <c r="I81" s="55">
        <v>48.174999999999997</v>
      </c>
      <c r="J81" s="55">
        <v>3</v>
      </c>
      <c r="K81" s="55">
        <v>49.174999999999997</v>
      </c>
      <c r="L81" s="55">
        <v>3</v>
      </c>
      <c r="M81" s="55">
        <v>49.174999999999997</v>
      </c>
      <c r="N81" s="55">
        <v>3</v>
      </c>
      <c r="O81" s="55">
        <v>49.174999999999997</v>
      </c>
      <c r="P81" s="55">
        <v>0</v>
      </c>
      <c r="Q81" s="55">
        <v>52.174999999999997</v>
      </c>
      <c r="R81" s="55">
        <v>6</v>
      </c>
      <c r="S81" s="55">
        <v>46.174999999999997</v>
      </c>
      <c r="T81" s="55">
        <v>2</v>
      </c>
      <c r="U81" s="55">
        <v>50.174999999999997</v>
      </c>
      <c r="V81" s="55"/>
      <c r="W81" s="55"/>
      <c r="X81" s="55">
        <v>51.174999999999997</v>
      </c>
      <c r="Y81" s="55">
        <v>52.875</v>
      </c>
      <c r="Z81" s="55">
        <v>3</v>
      </c>
      <c r="AA81" s="55">
        <v>49.174999999999997</v>
      </c>
      <c r="AB81" s="55">
        <v>3</v>
      </c>
      <c r="AC81" s="55">
        <v>49.174999999999997</v>
      </c>
      <c r="AD81" s="55">
        <v>0</v>
      </c>
      <c r="AE81" s="55">
        <v>52.174999999999997</v>
      </c>
      <c r="AF81" s="55">
        <v>2</v>
      </c>
      <c r="AG81" s="55">
        <v>50.174999999999997</v>
      </c>
      <c r="AH81" s="55"/>
      <c r="AI81" s="55">
        <v>52.174999999999997</v>
      </c>
      <c r="AJ81" s="55">
        <v>3</v>
      </c>
      <c r="AK81" s="55">
        <v>49.174999999999997</v>
      </c>
      <c r="AL81" s="55">
        <v>3</v>
      </c>
      <c r="AM81" s="55">
        <v>49.174999999999997</v>
      </c>
      <c r="AN81" s="55">
        <v>2</v>
      </c>
      <c r="AO81" s="55">
        <v>24.587499999999999</v>
      </c>
      <c r="AP81" s="55">
        <v>3</v>
      </c>
      <c r="AQ81" s="55">
        <v>24.587499999999999</v>
      </c>
      <c r="AR81" s="55">
        <v>1</v>
      </c>
      <c r="AS81" s="55">
        <v>51.174999999999997</v>
      </c>
      <c r="AT81" s="55">
        <v>0</v>
      </c>
      <c r="AU81" s="55">
        <v>52.174999999999997</v>
      </c>
      <c r="AV81" s="56">
        <f t="shared" si="4"/>
        <v>92.174999999999997</v>
      </c>
      <c r="AW81" s="51">
        <f t="shared" si="5"/>
        <v>900.84999999999968</v>
      </c>
      <c r="AX81" s="51">
        <f t="shared" si="6"/>
        <v>695.66666666666663</v>
      </c>
      <c r="AY81" s="51">
        <f t="shared" si="7"/>
        <v>17.391666666666666</v>
      </c>
    </row>
    <row r="82" spans="1:51" ht="25" customHeight="1"/>
    <row r="83" spans="1:51" ht="25" customHeight="1"/>
    <row r="84" spans="1:51" ht="25" customHeight="1"/>
    <row r="85" spans="1:51" ht="25" customHeight="1"/>
  </sheetData>
  <sheetProtection algorithmName="SHA-512" hashValue="8NmHOBbxUHQhiB7SUrQTgxqqE5V6h6z3VwetOr8X4TiqEGSsqPhQZN8lQ8lq5hRQ6ZHGeF35j4RzHOkpsJQIRA==" saltValue="0wrH70aBeTMugtxNJdjWyA==" spinCount="100000" sheet="1" objects="1" scenarios="1"/>
  <mergeCells count="24">
    <mergeCell ref="AR3:AS3"/>
    <mergeCell ref="AT3:AU3"/>
    <mergeCell ref="X3:Y3"/>
    <mergeCell ref="Z3:AA3"/>
    <mergeCell ref="AB3:AC3"/>
    <mergeCell ref="AD3:AE3"/>
    <mergeCell ref="AF3:AG3"/>
    <mergeCell ref="AH3:AI3"/>
    <mergeCell ref="A1:AY1"/>
    <mergeCell ref="A2:AY2"/>
    <mergeCell ref="H3:I3"/>
    <mergeCell ref="J3:K3"/>
    <mergeCell ref="L3:M3"/>
    <mergeCell ref="N3:O3"/>
    <mergeCell ref="P3:Q3"/>
    <mergeCell ref="R3:S3"/>
    <mergeCell ref="T3:U3"/>
    <mergeCell ref="V3:W3"/>
    <mergeCell ref="AV3:AW3"/>
    <mergeCell ref="E3:G3"/>
    <mergeCell ref="AJ3:AK3"/>
    <mergeCell ref="AL3:AM3"/>
    <mergeCell ref="AN3:AO3"/>
    <mergeCell ref="AP3:AQ3"/>
  </mergeCells>
  <phoneticPr fontId="1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9DA5A-B43C-4FA6-8BCB-2C54D9864CB8}">
  <dimension ref="A1:AY85"/>
  <sheetViews>
    <sheetView zoomScale="25" zoomScaleNormal="25" workbookViewId="0">
      <selection activeCell="I13" sqref="I13"/>
    </sheetView>
  </sheetViews>
  <sheetFormatPr defaultRowHeight="14.5"/>
  <cols>
    <col min="1" max="1" width="5.1796875" customWidth="1"/>
    <col min="2" max="2" width="10.453125" customWidth="1"/>
    <col min="3" max="3" width="10.54296875" customWidth="1"/>
    <col min="4" max="4" width="29.7265625" customWidth="1"/>
    <col min="5" max="7" width="5.81640625" customWidth="1"/>
    <col min="8" max="31" width="4" style="5" customWidth="1"/>
    <col min="32" max="33" width="4.26953125" customWidth="1"/>
    <col min="34" max="34" width="3.26953125" bestFit="1" customWidth="1"/>
    <col min="35" max="35" width="3.453125" bestFit="1" customWidth="1"/>
    <col min="36" max="36" width="3.81640625" bestFit="1" customWidth="1"/>
    <col min="37" max="37" width="3.81640625" customWidth="1"/>
    <col min="38" max="38" width="3.81640625" bestFit="1" customWidth="1"/>
    <col min="39" max="39" width="4" bestFit="1" customWidth="1"/>
    <col min="40" max="40" width="3.81640625" bestFit="1" customWidth="1"/>
    <col min="41" max="41" width="4" bestFit="1" customWidth="1"/>
    <col min="42" max="42" width="3.81640625" bestFit="1" customWidth="1"/>
    <col min="43" max="43" width="4" bestFit="1" customWidth="1"/>
    <col min="44" max="44" width="3.81640625" bestFit="1" customWidth="1"/>
    <col min="45" max="45" width="4" bestFit="1" customWidth="1"/>
    <col min="46" max="46" width="3.81640625" bestFit="1" customWidth="1"/>
    <col min="47" max="47" width="4" bestFit="1" customWidth="1"/>
    <col min="48" max="49" width="6.54296875" customWidth="1"/>
  </cols>
  <sheetData>
    <row r="1" spans="1:51" ht="55" customHeight="1">
      <c r="A1" s="77" t="s">
        <v>55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</row>
    <row r="2" spans="1:51" ht="15" thickBot="1">
      <c r="A2" s="78" t="s">
        <v>37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</row>
    <row r="3" spans="1:51" ht="63.5" thickBot="1">
      <c r="A3" s="2"/>
      <c r="B3" s="4"/>
      <c r="C3" s="4"/>
      <c r="D3" s="3"/>
      <c r="E3" s="106" t="s">
        <v>123</v>
      </c>
      <c r="F3" s="107"/>
      <c r="G3" s="108"/>
      <c r="H3" s="102" t="s">
        <v>18</v>
      </c>
      <c r="I3" s="103"/>
      <c r="J3" s="102" t="s">
        <v>10</v>
      </c>
      <c r="K3" s="103"/>
      <c r="L3" s="102" t="s">
        <v>19</v>
      </c>
      <c r="M3" s="103"/>
      <c r="N3" s="98" t="s">
        <v>20</v>
      </c>
      <c r="O3" s="99"/>
      <c r="P3" s="98" t="s">
        <v>21</v>
      </c>
      <c r="Q3" s="99"/>
      <c r="R3" s="98" t="s">
        <v>22</v>
      </c>
      <c r="S3" s="99"/>
      <c r="T3" s="109" t="s">
        <v>23</v>
      </c>
      <c r="U3" s="110"/>
      <c r="V3" s="102" t="s">
        <v>11</v>
      </c>
      <c r="W3" s="103"/>
      <c r="X3" s="102" t="s">
        <v>12</v>
      </c>
      <c r="Y3" s="103"/>
      <c r="Z3" s="102" t="s">
        <v>19</v>
      </c>
      <c r="AA3" s="103"/>
      <c r="AB3" s="98" t="s">
        <v>20</v>
      </c>
      <c r="AC3" s="99"/>
      <c r="AD3" s="98" t="s">
        <v>21</v>
      </c>
      <c r="AE3" s="99"/>
      <c r="AF3" s="104" t="s">
        <v>13</v>
      </c>
      <c r="AG3" s="105"/>
      <c r="AH3" s="100" t="s">
        <v>25</v>
      </c>
      <c r="AI3" s="101"/>
      <c r="AJ3" s="102" t="s">
        <v>24</v>
      </c>
      <c r="AK3" s="103"/>
      <c r="AL3" s="102" t="s">
        <v>26</v>
      </c>
      <c r="AM3" s="103"/>
      <c r="AN3" s="102" t="s">
        <v>27</v>
      </c>
      <c r="AO3" s="103"/>
      <c r="AP3" s="98" t="s">
        <v>28</v>
      </c>
      <c r="AQ3" s="99"/>
      <c r="AR3" s="98" t="s">
        <v>29</v>
      </c>
      <c r="AS3" s="99"/>
      <c r="AT3" s="98" t="s">
        <v>30</v>
      </c>
      <c r="AU3" s="99"/>
      <c r="AV3" s="100" t="s">
        <v>36</v>
      </c>
      <c r="AW3" s="101"/>
      <c r="AX3" s="3" t="s">
        <v>14</v>
      </c>
      <c r="AY3" s="3" t="s">
        <v>15</v>
      </c>
    </row>
    <row r="4" spans="1:51" ht="31">
      <c r="A4" s="45" t="s">
        <v>0</v>
      </c>
      <c r="B4" s="37" t="s">
        <v>35</v>
      </c>
      <c r="C4" s="37" t="s">
        <v>128</v>
      </c>
      <c r="D4" s="38" t="s">
        <v>6</v>
      </c>
      <c r="E4" s="42" t="s">
        <v>124</v>
      </c>
      <c r="F4" s="42" t="s">
        <v>126</v>
      </c>
      <c r="G4" s="42" t="s">
        <v>125</v>
      </c>
      <c r="H4" s="43" t="s">
        <v>16</v>
      </c>
      <c r="I4" s="43" t="s">
        <v>17</v>
      </c>
      <c r="J4" s="43" t="s">
        <v>16</v>
      </c>
      <c r="K4" s="43" t="s">
        <v>17</v>
      </c>
      <c r="L4" s="43" t="s">
        <v>16</v>
      </c>
      <c r="M4" s="43" t="s">
        <v>17</v>
      </c>
      <c r="N4" s="43" t="s">
        <v>16</v>
      </c>
      <c r="O4" s="43" t="s">
        <v>17</v>
      </c>
      <c r="P4" s="43" t="s">
        <v>16</v>
      </c>
      <c r="Q4" s="43" t="s">
        <v>17</v>
      </c>
      <c r="R4" s="43" t="s">
        <v>16</v>
      </c>
      <c r="S4" s="43" t="s">
        <v>17</v>
      </c>
      <c r="T4" s="43" t="s">
        <v>16</v>
      </c>
      <c r="U4" s="43" t="s">
        <v>17</v>
      </c>
      <c r="V4" s="43" t="s">
        <v>16</v>
      </c>
      <c r="W4" s="43" t="s">
        <v>17</v>
      </c>
      <c r="X4" s="43" t="s">
        <v>16</v>
      </c>
      <c r="Y4" s="43" t="s">
        <v>17</v>
      </c>
      <c r="Z4" s="43" t="s">
        <v>16</v>
      </c>
      <c r="AA4" s="43" t="s">
        <v>17</v>
      </c>
      <c r="AB4" s="43" t="s">
        <v>16</v>
      </c>
      <c r="AC4" s="43" t="s">
        <v>17</v>
      </c>
      <c r="AD4" s="43" t="s">
        <v>16</v>
      </c>
      <c r="AE4" s="43" t="s">
        <v>17</v>
      </c>
      <c r="AF4" s="42" t="s">
        <v>16</v>
      </c>
      <c r="AG4" s="42" t="s">
        <v>17</v>
      </c>
      <c r="AH4" s="42" t="s">
        <v>16</v>
      </c>
      <c r="AI4" s="42" t="s">
        <v>17</v>
      </c>
      <c r="AJ4" s="43" t="s">
        <v>16</v>
      </c>
      <c r="AK4" s="43" t="s">
        <v>17</v>
      </c>
      <c r="AL4" s="43" t="s">
        <v>16</v>
      </c>
      <c r="AM4" s="43" t="s">
        <v>17</v>
      </c>
      <c r="AN4" s="43" t="s">
        <v>16</v>
      </c>
      <c r="AO4" s="43" t="s">
        <v>17</v>
      </c>
      <c r="AP4" s="43" t="s">
        <v>16</v>
      </c>
      <c r="AQ4" s="43" t="s">
        <v>17</v>
      </c>
      <c r="AR4" s="43" t="s">
        <v>16</v>
      </c>
      <c r="AS4" s="43" t="s">
        <v>17</v>
      </c>
      <c r="AT4" s="43" t="s">
        <v>16</v>
      </c>
      <c r="AU4" s="43" t="s">
        <v>17</v>
      </c>
      <c r="AV4" s="52" t="s">
        <v>16</v>
      </c>
      <c r="AW4" s="42" t="s">
        <v>17</v>
      </c>
      <c r="AX4" s="42"/>
      <c r="AY4" s="42"/>
    </row>
    <row r="5" spans="1:51" ht="25" customHeight="1">
      <c r="A5" s="39">
        <v>1</v>
      </c>
      <c r="B5" s="39" t="s">
        <v>269</v>
      </c>
      <c r="C5" s="39" t="s">
        <v>211</v>
      </c>
      <c r="D5" s="39" t="s">
        <v>212</v>
      </c>
      <c r="E5" s="39">
        <v>321</v>
      </c>
      <c r="F5" s="39">
        <v>297</v>
      </c>
      <c r="G5" s="39">
        <v>618</v>
      </c>
      <c r="H5" s="53">
        <v>6</v>
      </c>
      <c r="I5" s="53">
        <v>9.4499999999999993</v>
      </c>
      <c r="J5" s="53">
        <v>3</v>
      </c>
      <c r="K5" s="53">
        <v>12.45</v>
      </c>
      <c r="L5" s="53">
        <v>4</v>
      </c>
      <c r="M5" s="53">
        <v>11.45</v>
      </c>
      <c r="N5" s="53">
        <v>1</v>
      </c>
      <c r="O5" s="53">
        <v>14.45</v>
      </c>
      <c r="P5" s="53">
        <v>4</v>
      </c>
      <c r="Q5" s="53">
        <v>11.45</v>
      </c>
      <c r="R5" s="53">
        <v>3</v>
      </c>
      <c r="S5" s="53">
        <v>12.45</v>
      </c>
      <c r="T5" s="53">
        <v>2</v>
      </c>
      <c r="U5" s="53">
        <v>13.45</v>
      </c>
      <c r="V5" s="53"/>
      <c r="W5" s="53"/>
      <c r="X5" s="53">
        <v>1</v>
      </c>
      <c r="Y5" s="53">
        <v>14.45</v>
      </c>
      <c r="Z5" s="53">
        <v>4</v>
      </c>
      <c r="AA5" s="53">
        <v>11.45</v>
      </c>
      <c r="AB5" s="53">
        <v>1</v>
      </c>
      <c r="AC5" s="53">
        <v>14.45</v>
      </c>
      <c r="AD5" s="53">
        <v>4</v>
      </c>
      <c r="AE5" s="53">
        <v>11.45</v>
      </c>
      <c r="AF5" s="53">
        <v>1</v>
      </c>
      <c r="AG5" s="53">
        <v>14.45</v>
      </c>
      <c r="AH5" s="53">
        <v>1</v>
      </c>
      <c r="AI5" s="53">
        <v>14.45</v>
      </c>
      <c r="AJ5" s="53">
        <v>0</v>
      </c>
      <c r="AK5" s="53">
        <v>15.45</v>
      </c>
      <c r="AL5" s="53">
        <v>2</v>
      </c>
      <c r="AM5" s="53">
        <v>13.45</v>
      </c>
      <c r="AN5" s="53">
        <v>1</v>
      </c>
      <c r="AO5" s="53">
        <v>4.1500000000000004</v>
      </c>
      <c r="AP5" s="53">
        <v>1</v>
      </c>
      <c r="AQ5" s="53">
        <v>9.3000000000000007</v>
      </c>
      <c r="AR5" s="53">
        <v>1</v>
      </c>
      <c r="AS5" s="53">
        <v>14.45</v>
      </c>
      <c r="AT5" s="53">
        <v>0</v>
      </c>
      <c r="AU5" s="53">
        <v>15.45</v>
      </c>
      <c r="AV5" s="56">
        <f>SUM(H5,J5,L5,N5,P5,R5,T5,V5,X5,Z5,AB5,AD5,AF5,AH5,AJ5,AL5,AN5,AP5,AR5,AT5)</f>
        <v>40</v>
      </c>
      <c r="AW5" s="51">
        <f>SUM(I5,K5,M5,O5,Q5,S5,U5,W5,Y5,AA5,AC5,AE5,AG5,AI5,AK5,AM5,AO5,AQ5,AS5,AU5)</f>
        <v>238.09999999999997</v>
      </c>
      <c r="AX5" s="51">
        <f>G5/3</f>
        <v>206</v>
      </c>
      <c r="AY5" s="51">
        <f>AX5/40</f>
        <v>5.15</v>
      </c>
    </row>
    <row r="6" spans="1:51" ht="25" customHeight="1">
      <c r="A6" s="39">
        <v>2</v>
      </c>
      <c r="B6" s="39" t="s">
        <v>269</v>
      </c>
      <c r="C6" s="39" t="s">
        <v>211</v>
      </c>
      <c r="D6" s="39" t="s">
        <v>213</v>
      </c>
      <c r="E6" s="39">
        <v>620</v>
      </c>
      <c r="F6" s="39">
        <v>487</v>
      </c>
      <c r="G6" s="39">
        <v>1107</v>
      </c>
      <c r="H6" s="53">
        <v>3</v>
      </c>
      <c r="I6" s="53">
        <v>24.675000000000001</v>
      </c>
      <c r="J6" s="53">
        <v>3</v>
      </c>
      <c r="K6" s="53">
        <v>24.675000000000001</v>
      </c>
      <c r="L6" s="53">
        <v>4</v>
      </c>
      <c r="M6" s="53">
        <v>23.675000000000001</v>
      </c>
      <c r="N6" s="53">
        <v>0</v>
      </c>
      <c r="O6" s="53">
        <v>27.675000000000001</v>
      </c>
      <c r="P6" s="53">
        <v>6</v>
      </c>
      <c r="Q6" s="53">
        <v>21.675000000000001</v>
      </c>
      <c r="R6" s="53">
        <v>2</v>
      </c>
      <c r="S6" s="53">
        <v>25.675000000000001</v>
      </c>
      <c r="T6" s="53">
        <v>1</v>
      </c>
      <c r="U6" s="53">
        <v>26.675000000000001</v>
      </c>
      <c r="V6" s="53"/>
      <c r="W6" s="53"/>
      <c r="X6" s="53">
        <v>2</v>
      </c>
      <c r="Y6" s="53">
        <v>25.675000000000001</v>
      </c>
      <c r="Z6" s="53">
        <v>4</v>
      </c>
      <c r="AA6" s="53">
        <v>23.675000000000001</v>
      </c>
      <c r="AB6" s="53">
        <v>0</v>
      </c>
      <c r="AC6" s="53">
        <v>27.675000000000001</v>
      </c>
      <c r="AD6" s="53">
        <v>6</v>
      </c>
      <c r="AE6" s="53">
        <v>21.675000000000001</v>
      </c>
      <c r="AF6" s="53">
        <v>2</v>
      </c>
      <c r="AG6" s="53">
        <v>25.675000000000001</v>
      </c>
      <c r="AH6" s="53">
        <v>0</v>
      </c>
      <c r="AI6" s="53">
        <v>27.675000000000001</v>
      </c>
      <c r="AJ6" s="53">
        <v>1</v>
      </c>
      <c r="AK6" s="53">
        <v>26.675000000000001</v>
      </c>
      <c r="AL6" s="53">
        <v>0</v>
      </c>
      <c r="AM6" s="53">
        <v>27.675000000000001</v>
      </c>
      <c r="AN6" s="53">
        <v>1</v>
      </c>
      <c r="AO6" s="53">
        <v>10.75</v>
      </c>
      <c r="AP6" s="53">
        <v>1</v>
      </c>
      <c r="AQ6" s="53">
        <v>14.925000000000001</v>
      </c>
      <c r="AR6" s="53">
        <v>1</v>
      </c>
      <c r="AS6" s="53">
        <v>26.675000000000001</v>
      </c>
      <c r="AT6" s="53">
        <v>0</v>
      </c>
      <c r="AU6" s="53">
        <v>27.675000000000001</v>
      </c>
      <c r="AV6" s="56">
        <f t="shared" ref="AV6:AW69" si="0">SUM(H6,J6,L6,N6,P6,R6,T6,V6,X6,Z6,AB6,AD6,AF6,AH6,AJ6,AL6,AN6,AP6,AR6,AT6)</f>
        <v>37</v>
      </c>
      <c r="AW6" s="51">
        <f t="shared" si="0"/>
        <v>461.15000000000015</v>
      </c>
      <c r="AX6" s="51">
        <f t="shared" ref="AX6:AX69" si="1">G6/3</f>
        <v>369</v>
      </c>
      <c r="AY6" s="51">
        <f t="shared" ref="AY6:AY69" si="2">AX6/40</f>
        <v>9.2249999999999996</v>
      </c>
    </row>
    <row r="7" spans="1:51" ht="25" customHeight="1">
      <c r="A7" s="39">
        <v>3</v>
      </c>
      <c r="B7" s="39" t="s">
        <v>269</v>
      </c>
      <c r="C7" s="39" t="s">
        <v>211</v>
      </c>
      <c r="D7" s="39" t="s">
        <v>214</v>
      </c>
      <c r="E7" s="39">
        <v>465</v>
      </c>
      <c r="F7" s="39">
        <v>454</v>
      </c>
      <c r="G7" s="39">
        <v>919</v>
      </c>
      <c r="H7" s="53">
        <v>3</v>
      </c>
      <c r="I7" s="53">
        <v>19.975000000000001</v>
      </c>
      <c r="J7" s="53">
        <v>4</v>
      </c>
      <c r="K7" s="53">
        <v>18.975000000000001</v>
      </c>
      <c r="L7" s="53">
        <v>2</v>
      </c>
      <c r="M7" s="53">
        <v>20.975000000000001</v>
      </c>
      <c r="N7" s="53">
        <v>1</v>
      </c>
      <c r="O7" s="53">
        <v>21.975000000000001</v>
      </c>
      <c r="P7" s="53">
        <v>4</v>
      </c>
      <c r="Q7" s="53">
        <v>18.975000000000001</v>
      </c>
      <c r="R7" s="53">
        <v>2</v>
      </c>
      <c r="S7" s="53">
        <v>20.975000000000001</v>
      </c>
      <c r="T7" s="53">
        <v>2</v>
      </c>
      <c r="U7" s="53">
        <v>20.975000000000001</v>
      </c>
      <c r="V7" s="53"/>
      <c r="W7" s="53"/>
      <c r="X7" s="53">
        <v>2</v>
      </c>
      <c r="Y7" s="53">
        <v>20.975000000000001</v>
      </c>
      <c r="Z7" s="53">
        <v>2</v>
      </c>
      <c r="AA7" s="53">
        <v>20.975000000000001</v>
      </c>
      <c r="AB7" s="53">
        <v>1</v>
      </c>
      <c r="AC7" s="53">
        <v>21.975000000000001</v>
      </c>
      <c r="AD7" s="53">
        <v>4</v>
      </c>
      <c r="AE7" s="53">
        <v>18.975000000000001</v>
      </c>
      <c r="AF7" s="53">
        <v>2</v>
      </c>
      <c r="AG7" s="53">
        <v>20.975000000000001</v>
      </c>
      <c r="AH7" s="53">
        <v>1</v>
      </c>
      <c r="AI7" s="53">
        <v>21.975000000000001</v>
      </c>
      <c r="AJ7" s="53">
        <v>1</v>
      </c>
      <c r="AK7" s="53">
        <v>21.975000000000001</v>
      </c>
      <c r="AL7" s="53">
        <v>2</v>
      </c>
      <c r="AM7" s="53">
        <v>20.975000000000001</v>
      </c>
      <c r="AN7" s="53">
        <v>1</v>
      </c>
      <c r="AO7" s="53">
        <v>9.2249999999999996</v>
      </c>
      <c r="AP7" s="53">
        <v>0</v>
      </c>
      <c r="AQ7" s="53">
        <v>12.75</v>
      </c>
      <c r="AR7" s="53">
        <v>1</v>
      </c>
      <c r="AS7" s="53">
        <v>21.975000000000001</v>
      </c>
      <c r="AT7" s="53">
        <v>0</v>
      </c>
      <c r="AU7" s="53">
        <v>22.975000000000001</v>
      </c>
      <c r="AV7" s="56">
        <f t="shared" si="0"/>
        <v>35</v>
      </c>
      <c r="AW7" s="51">
        <f t="shared" si="0"/>
        <v>378.55000000000007</v>
      </c>
      <c r="AX7" s="51">
        <f t="shared" si="1"/>
        <v>306.33333333333331</v>
      </c>
      <c r="AY7" s="51">
        <f t="shared" si="2"/>
        <v>7.6583333333333332</v>
      </c>
    </row>
    <row r="8" spans="1:51" ht="25" customHeight="1">
      <c r="A8" s="39">
        <v>4</v>
      </c>
      <c r="B8" s="39" t="s">
        <v>269</v>
      </c>
      <c r="C8" s="39" t="s">
        <v>211</v>
      </c>
      <c r="D8" s="39" t="s">
        <v>215</v>
      </c>
      <c r="E8" s="39">
        <v>149</v>
      </c>
      <c r="F8" s="39">
        <v>115</v>
      </c>
      <c r="G8" s="39">
        <v>264</v>
      </c>
      <c r="H8" s="53">
        <v>5</v>
      </c>
      <c r="I8" s="53">
        <v>1.5999999999999996</v>
      </c>
      <c r="J8" s="53">
        <v>3</v>
      </c>
      <c r="K8" s="53">
        <v>3.5999999999999996</v>
      </c>
      <c r="L8" s="53">
        <v>2</v>
      </c>
      <c r="M8" s="53">
        <v>4.5999999999999996</v>
      </c>
      <c r="N8" s="53">
        <v>1</v>
      </c>
      <c r="O8" s="53">
        <v>5.6</v>
      </c>
      <c r="P8" s="53">
        <v>5</v>
      </c>
      <c r="Q8" s="53">
        <v>1.5999999999999996</v>
      </c>
      <c r="R8" s="53">
        <v>1</v>
      </c>
      <c r="S8" s="53">
        <v>5.6</v>
      </c>
      <c r="T8" s="53">
        <v>2</v>
      </c>
      <c r="U8" s="53">
        <v>4.5999999999999996</v>
      </c>
      <c r="V8" s="53"/>
      <c r="W8" s="53"/>
      <c r="X8" s="53">
        <v>0</v>
      </c>
      <c r="Y8" s="53">
        <v>6.6</v>
      </c>
      <c r="Z8" s="53">
        <v>2</v>
      </c>
      <c r="AA8" s="53">
        <v>4.5999999999999996</v>
      </c>
      <c r="AB8" s="53">
        <v>1</v>
      </c>
      <c r="AC8" s="53">
        <v>5.6</v>
      </c>
      <c r="AD8" s="53">
        <v>5</v>
      </c>
      <c r="AE8" s="53">
        <v>1.5999999999999996</v>
      </c>
      <c r="AF8" s="53">
        <v>1</v>
      </c>
      <c r="AG8" s="53">
        <v>5.6</v>
      </c>
      <c r="AH8" s="53">
        <v>0</v>
      </c>
      <c r="AI8" s="53">
        <v>6.6</v>
      </c>
      <c r="AJ8" s="53">
        <v>1</v>
      </c>
      <c r="AK8" s="53">
        <v>5.6</v>
      </c>
      <c r="AL8" s="53">
        <v>1</v>
      </c>
      <c r="AM8" s="53">
        <v>5.6</v>
      </c>
      <c r="AN8" s="53">
        <v>0</v>
      </c>
      <c r="AO8" s="53">
        <v>3.4249999999999998</v>
      </c>
      <c r="AP8" s="53">
        <v>1</v>
      </c>
      <c r="AQ8" s="53">
        <v>2.1749999999999998</v>
      </c>
      <c r="AR8" s="53">
        <v>0</v>
      </c>
      <c r="AS8" s="53">
        <v>6.6</v>
      </c>
      <c r="AT8" s="53">
        <v>0</v>
      </c>
      <c r="AU8" s="53">
        <v>6.6</v>
      </c>
      <c r="AV8" s="56">
        <f t="shared" si="0"/>
        <v>31</v>
      </c>
      <c r="AW8" s="51">
        <f t="shared" si="0"/>
        <v>87.8</v>
      </c>
      <c r="AX8" s="51">
        <f t="shared" si="1"/>
        <v>88</v>
      </c>
      <c r="AY8" s="51">
        <f t="shared" si="2"/>
        <v>2.2000000000000002</v>
      </c>
    </row>
    <row r="9" spans="1:51" ht="25" customHeight="1">
      <c r="A9" s="39">
        <v>5</v>
      </c>
      <c r="B9" s="39" t="s">
        <v>269</v>
      </c>
      <c r="C9" s="39" t="s">
        <v>211</v>
      </c>
      <c r="D9" s="40" t="s">
        <v>216</v>
      </c>
      <c r="E9" s="40">
        <v>611</v>
      </c>
      <c r="F9" s="40">
        <v>590</v>
      </c>
      <c r="G9" s="40">
        <v>1201</v>
      </c>
      <c r="H9" s="53">
        <v>3</v>
      </c>
      <c r="I9" s="53">
        <v>27.024999999999999</v>
      </c>
      <c r="J9" s="53">
        <v>5</v>
      </c>
      <c r="K9" s="53">
        <v>25.024999999999999</v>
      </c>
      <c r="L9" s="53">
        <v>4</v>
      </c>
      <c r="M9" s="53">
        <v>26.024999999999999</v>
      </c>
      <c r="N9" s="53">
        <v>1</v>
      </c>
      <c r="O9" s="53">
        <v>29.024999999999999</v>
      </c>
      <c r="P9" s="53">
        <v>8</v>
      </c>
      <c r="Q9" s="53">
        <v>22.024999999999999</v>
      </c>
      <c r="R9" s="53">
        <v>2</v>
      </c>
      <c r="S9" s="53">
        <v>28.024999999999999</v>
      </c>
      <c r="T9" s="53">
        <v>3</v>
      </c>
      <c r="U9" s="53">
        <v>27.024999999999999</v>
      </c>
      <c r="V9" s="53"/>
      <c r="W9" s="53"/>
      <c r="X9" s="53">
        <v>2</v>
      </c>
      <c r="Y9" s="53">
        <v>28.024999999999999</v>
      </c>
      <c r="Z9" s="53">
        <v>4</v>
      </c>
      <c r="AA9" s="53">
        <v>26.024999999999999</v>
      </c>
      <c r="AB9" s="53">
        <v>1</v>
      </c>
      <c r="AC9" s="53">
        <v>29.024999999999999</v>
      </c>
      <c r="AD9" s="53">
        <v>8</v>
      </c>
      <c r="AE9" s="53">
        <v>22.024999999999999</v>
      </c>
      <c r="AF9" s="53">
        <v>2</v>
      </c>
      <c r="AG9" s="53">
        <v>28.024999999999999</v>
      </c>
      <c r="AH9" s="53">
        <v>2</v>
      </c>
      <c r="AI9" s="53">
        <v>28.024999999999999</v>
      </c>
      <c r="AJ9" s="53">
        <v>1</v>
      </c>
      <c r="AK9" s="53">
        <v>29.024999999999999</v>
      </c>
      <c r="AL9" s="53">
        <v>3</v>
      </c>
      <c r="AM9" s="53">
        <v>27.024999999999999</v>
      </c>
      <c r="AN9" s="53">
        <v>4</v>
      </c>
      <c r="AO9" s="53">
        <v>8.85</v>
      </c>
      <c r="AP9" s="53">
        <v>0</v>
      </c>
      <c r="AQ9" s="53">
        <v>17.175000000000001</v>
      </c>
      <c r="AR9" s="53">
        <v>1</v>
      </c>
      <c r="AS9" s="53">
        <v>29.024999999999999</v>
      </c>
      <c r="AT9" s="53">
        <v>1</v>
      </c>
      <c r="AU9" s="53">
        <v>29.024999999999999</v>
      </c>
      <c r="AV9" s="56">
        <f t="shared" si="0"/>
        <v>55</v>
      </c>
      <c r="AW9" s="51">
        <f t="shared" si="0"/>
        <v>485.44999999999987</v>
      </c>
      <c r="AX9" s="51">
        <f t="shared" si="1"/>
        <v>400.33333333333331</v>
      </c>
      <c r="AY9" s="51">
        <f t="shared" si="2"/>
        <v>10.008333333333333</v>
      </c>
    </row>
    <row r="10" spans="1:51" ht="25" customHeight="1">
      <c r="A10" s="39">
        <v>6</v>
      </c>
      <c r="B10" s="39" t="s">
        <v>269</v>
      </c>
      <c r="C10" s="39" t="s">
        <v>211</v>
      </c>
      <c r="D10" s="40" t="s">
        <v>217</v>
      </c>
      <c r="E10" s="40">
        <v>676</v>
      </c>
      <c r="F10" s="40">
        <v>720</v>
      </c>
      <c r="G10" s="40">
        <v>1396</v>
      </c>
      <c r="H10" s="53">
        <v>3</v>
      </c>
      <c r="I10" s="53">
        <v>31.9</v>
      </c>
      <c r="J10" s="53">
        <v>6</v>
      </c>
      <c r="K10" s="53">
        <v>28.9</v>
      </c>
      <c r="L10" s="53">
        <v>3</v>
      </c>
      <c r="M10" s="53">
        <v>31.9</v>
      </c>
      <c r="N10" s="53">
        <v>0</v>
      </c>
      <c r="O10" s="53">
        <v>34.9</v>
      </c>
      <c r="P10" s="53">
        <v>6</v>
      </c>
      <c r="Q10" s="53">
        <v>28.9</v>
      </c>
      <c r="R10" s="53">
        <v>3</v>
      </c>
      <c r="S10" s="53">
        <v>31.9</v>
      </c>
      <c r="T10" s="53">
        <v>3</v>
      </c>
      <c r="U10" s="53">
        <v>31.9</v>
      </c>
      <c r="V10" s="53"/>
      <c r="W10" s="53"/>
      <c r="X10" s="53">
        <v>0</v>
      </c>
      <c r="Y10" s="53">
        <v>34.9</v>
      </c>
      <c r="Z10" s="53">
        <v>3</v>
      </c>
      <c r="AA10" s="53">
        <v>31.9</v>
      </c>
      <c r="AB10" s="53">
        <v>0</v>
      </c>
      <c r="AC10" s="53">
        <v>34.9</v>
      </c>
      <c r="AD10" s="53">
        <v>6</v>
      </c>
      <c r="AE10" s="53">
        <v>28.9</v>
      </c>
      <c r="AF10" s="53">
        <v>1</v>
      </c>
      <c r="AG10" s="53">
        <v>33.9</v>
      </c>
      <c r="AH10" s="53">
        <v>1</v>
      </c>
      <c r="AI10" s="53">
        <v>33.9</v>
      </c>
      <c r="AJ10" s="53">
        <v>2</v>
      </c>
      <c r="AK10" s="53">
        <v>32.9</v>
      </c>
      <c r="AL10" s="53">
        <v>1</v>
      </c>
      <c r="AM10" s="53">
        <v>33.9</v>
      </c>
      <c r="AN10" s="53">
        <v>2</v>
      </c>
      <c r="AO10" s="53">
        <v>14.45</v>
      </c>
      <c r="AP10" s="53">
        <v>1</v>
      </c>
      <c r="AQ10" s="53">
        <v>17.45</v>
      </c>
      <c r="AR10" s="53">
        <v>1</v>
      </c>
      <c r="AS10" s="53">
        <v>33.9</v>
      </c>
      <c r="AT10" s="53">
        <v>0</v>
      </c>
      <c r="AU10" s="53">
        <v>34.9</v>
      </c>
      <c r="AV10" s="56">
        <f t="shared" si="0"/>
        <v>42</v>
      </c>
      <c r="AW10" s="51">
        <f t="shared" si="0"/>
        <v>586.19999999999982</v>
      </c>
      <c r="AX10" s="51">
        <f t="shared" si="1"/>
        <v>465.33333333333331</v>
      </c>
      <c r="AY10" s="51">
        <f t="shared" si="2"/>
        <v>11.633333333333333</v>
      </c>
    </row>
    <row r="11" spans="1:51" ht="25" customHeight="1">
      <c r="A11" s="39">
        <v>7</v>
      </c>
      <c r="B11" s="39" t="s">
        <v>269</v>
      </c>
      <c r="C11" s="39" t="s">
        <v>211</v>
      </c>
      <c r="D11" s="40" t="s">
        <v>218</v>
      </c>
      <c r="E11" s="40">
        <v>638</v>
      </c>
      <c r="F11" s="40">
        <v>625</v>
      </c>
      <c r="G11" s="40">
        <v>1263</v>
      </c>
      <c r="H11" s="53">
        <v>6</v>
      </c>
      <c r="I11" s="53">
        <v>25.574999999999999</v>
      </c>
      <c r="J11" s="53">
        <v>3</v>
      </c>
      <c r="K11" s="53">
        <v>28.574999999999999</v>
      </c>
      <c r="L11" s="53">
        <v>4</v>
      </c>
      <c r="M11" s="53">
        <v>27.574999999999999</v>
      </c>
      <c r="N11" s="53">
        <v>2</v>
      </c>
      <c r="O11" s="53">
        <v>29.574999999999999</v>
      </c>
      <c r="P11" s="53">
        <v>8</v>
      </c>
      <c r="Q11" s="53">
        <v>23.574999999999999</v>
      </c>
      <c r="R11" s="53">
        <v>3</v>
      </c>
      <c r="S11" s="53">
        <v>28.574999999999999</v>
      </c>
      <c r="T11" s="53">
        <v>3</v>
      </c>
      <c r="U11" s="53">
        <v>28.574999999999999</v>
      </c>
      <c r="V11" s="53"/>
      <c r="W11" s="53"/>
      <c r="X11" s="53">
        <v>3</v>
      </c>
      <c r="Y11" s="53">
        <v>28.574999999999999</v>
      </c>
      <c r="Z11" s="53">
        <v>4</v>
      </c>
      <c r="AA11" s="53">
        <v>27.574999999999999</v>
      </c>
      <c r="AB11" s="53">
        <v>2</v>
      </c>
      <c r="AC11" s="53">
        <v>29.574999999999999</v>
      </c>
      <c r="AD11" s="53">
        <v>8</v>
      </c>
      <c r="AE11" s="53">
        <v>23.574999999999999</v>
      </c>
      <c r="AF11" s="53">
        <v>1</v>
      </c>
      <c r="AG11" s="53">
        <v>30.574999999999999</v>
      </c>
      <c r="AH11" s="53">
        <v>1</v>
      </c>
      <c r="AI11" s="53">
        <v>30.574999999999999</v>
      </c>
      <c r="AJ11" s="53">
        <v>2</v>
      </c>
      <c r="AK11" s="53">
        <v>29.574999999999999</v>
      </c>
      <c r="AL11" s="53">
        <v>3</v>
      </c>
      <c r="AM11" s="53">
        <v>28.574999999999999</v>
      </c>
      <c r="AN11" s="53">
        <v>1</v>
      </c>
      <c r="AO11" s="53">
        <v>10.95</v>
      </c>
      <c r="AP11" s="53">
        <v>1</v>
      </c>
      <c r="AQ11" s="53">
        <v>18.625</v>
      </c>
      <c r="AR11" s="53">
        <v>1</v>
      </c>
      <c r="AS11" s="53">
        <v>30.574999999999999</v>
      </c>
      <c r="AT11" s="53">
        <v>0</v>
      </c>
      <c r="AU11" s="53">
        <v>31.574999999999999</v>
      </c>
      <c r="AV11" s="56">
        <f t="shared" si="0"/>
        <v>56</v>
      </c>
      <c r="AW11" s="51">
        <f t="shared" si="0"/>
        <v>512.34999999999991</v>
      </c>
      <c r="AX11" s="51">
        <f t="shared" si="1"/>
        <v>421</v>
      </c>
      <c r="AY11" s="51">
        <f t="shared" si="2"/>
        <v>10.525</v>
      </c>
    </row>
    <row r="12" spans="1:51" ht="25" customHeight="1">
      <c r="A12" s="39"/>
      <c r="B12" s="39" t="s">
        <v>269</v>
      </c>
      <c r="C12" s="39" t="s">
        <v>211</v>
      </c>
      <c r="D12" s="40" t="s">
        <v>219</v>
      </c>
      <c r="E12" s="40">
        <v>343</v>
      </c>
      <c r="F12" s="40">
        <v>497</v>
      </c>
      <c r="G12" s="40">
        <v>840</v>
      </c>
      <c r="H12" s="53">
        <v>5</v>
      </c>
      <c r="I12" s="53">
        <v>16</v>
      </c>
      <c r="J12" s="53">
        <v>3</v>
      </c>
      <c r="K12" s="53">
        <v>18</v>
      </c>
      <c r="L12" s="53">
        <v>5</v>
      </c>
      <c r="M12" s="53">
        <v>16</v>
      </c>
      <c r="N12" s="53">
        <v>2</v>
      </c>
      <c r="O12" s="53">
        <v>19</v>
      </c>
      <c r="P12" s="53">
        <v>6</v>
      </c>
      <c r="Q12" s="53">
        <v>15</v>
      </c>
      <c r="R12" s="53">
        <v>3</v>
      </c>
      <c r="S12" s="53">
        <v>18</v>
      </c>
      <c r="T12" s="53">
        <v>3</v>
      </c>
      <c r="U12" s="53">
        <v>18</v>
      </c>
      <c r="V12" s="53"/>
      <c r="W12" s="53"/>
      <c r="X12" s="53">
        <v>2</v>
      </c>
      <c r="Y12" s="53">
        <v>19</v>
      </c>
      <c r="Z12" s="53">
        <v>5</v>
      </c>
      <c r="AA12" s="53">
        <v>16</v>
      </c>
      <c r="AB12" s="53">
        <v>2</v>
      </c>
      <c r="AC12" s="53">
        <v>19</v>
      </c>
      <c r="AD12" s="53">
        <v>6</v>
      </c>
      <c r="AE12" s="53">
        <v>15</v>
      </c>
      <c r="AF12" s="53">
        <v>2</v>
      </c>
      <c r="AG12" s="53">
        <v>19</v>
      </c>
      <c r="AH12" s="53">
        <v>2</v>
      </c>
      <c r="AI12" s="53">
        <v>19</v>
      </c>
      <c r="AJ12" s="53">
        <v>3</v>
      </c>
      <c r="AK12" s="53">
        <v>18</v>
      </c>
      <c r="AL12" s="53">
        <v>2</v>
      </c>
      <c r="AM12" s="53">
        <v>19</v>
      </c>
      <c r="AN12" s="53">
        <v>1</v>
      </c>
      <c r="AO12" s="53">
        <v>8.5</v>
      </c>
      <c r="AP12" s="53">
        <v>1</v>
      </c>
      <c r="AQ12" s="53">
        <v>10.5</v>
      </c>
      <c r="AR12" s="53">
        <v>1</v>
      </c>
      <c r="AS12" s="53">
        <v>20</v>
      </c>
      <c r="AT12" s="53">
        <v>1</v>
      </c>
      <c r="AU12" s="53">
        <v>20</v>
      </c>
      <c r="AV12" s="56">
        <f t="shared" si="0"/>
        <v>55</v>
      </c>
      <c r="AW12" s="51">
        <f t="shared" si="0"/>
        <v>323</v>
      </c>
      <c r="AX12" s="51">
        <f t="shared" si="1"/>
        <v>280</v>
      </c>
      <c r="AY12" s="51">
        <f t="shared" si="2"/>
        <v>7</v>
      </c>
    </row>
    <row r="13" spans="1:51" ht="25" customHeight="1">
      <c r="A13" s="39"/>
      <c r="B13" s="39" t="s">
        <v>269</v>
      </c>
      <c r="C13" s="39" t="s">
        <v>211</v>
      </c>
      <c r="D13" s="40" t="s">
        <v>220</v>
      </c>
      <c r="E13" s="40">
        <v>481</v>
      </c>
      <c r="F13" s="40">
        <v>455</v>
      </c>
      <c r="G13" s="40">
        <v>936</v>
      </c>
      <c r="H13" s="54">
        <v>4</v>
      </c>
      <c r="I13" s="53">
        <v>19.399999999999999</v>
      </c>
      <c r="J13" s="53">
        <v>3</v>
      </c>
      <c r="K13" s="53">
        <v>20.399999999999999</v>
      </c>
      <c r="L13" s="53">
        <v>4</v>
      </c>
      <c r="M13" s="53">
        <v>19.399999999999999</v>
      </c>
      <c r="N13" s="53">
        <v>0</v>
      </c>
      <c r="O13" s="53">
        <v>23.4</v>
      </c>
      <c r="P13" s="53">
        <v>3</v>
      </c>
      <c r="Q13" s="53">
        <v>20.399999999999999</v>
      </c>
      <c r="R13" s="53">
        <v>3</v>
      </c>
      <c r="S13" s="53">
        <v>20.399999999999999</v>
      </c>
      <c r="T13" s="53">
        <v>2</v>
      </c>
      <c r="U13" s="53">
        <v>21.4</v>
      </c>
      <c r="V13" s="54"/>
      <c r="W13" s="53"/>
      <c r="X13" s="53">
        <v>1</v>
      </c>
      <c r="Y13" s="53">
        <v>22.4</v>
      </c>
      <c r="Z13" s="53">
        <v>4</v>
      </c>
      <c r="AA13" s="53">
        <v>19.399999999999999</v>
      </c>
      <c r="AB13" s="53">
        <v>0</v>
      </c>
      <c r="AC13" s="53">
        <v>23.4</v>
      </c>
      <c r="AD13" s="53">
        <v>3</v>
      </c>
      <c r="AE13" s="53">
        <v>20.399999999999999</v>
      </c>
      <c r="AF13" s="53">
        <v>2</v>
      </c>
      <c r="AG13" s="53">
        <v>21.4</v>
      </c>
      <c r="AH13" s="53">
        <v>1</v>
      </c>
      <c r="AI13" s="53">
        <v>22.4</v>
      </c>
      <c r="AJ13" s="54">
        <v>2</v>
      </c>
      <c r="AK13" s="53">
        <v>21.4</v>
      </c>
      <c r="AL13" s="53">
        <v>3</v>
      </c>
      <c r="AM13" s="53">
        <v>20.399999999999999</v>
      </c>
      <c r="AN13" s="53">
        <v>0</v>
      </c>
      <c r="AO13" s="53">
        <v>3.375</v>
      </c>
      <c r="AP13" s="53">
        <v>0</v>
      </c>
      <c r="AQ13" s="53">
        <v>20.024999999999999</v>
      </c>
      <c r="AR13" s="53">
        <v>0</v>
      </c>
      <c r="AS13" s="53">
        <v>23.4</v>
      </c>
      <c r="AT13" s="53">
        <v>1</v>
      </c>
      <c r="AU13" s="53">
        <v>22.4</v>
      </c>
      <c r="AV13" s="56">
        <f t="shared" si="0"/>
        <v>36</v>
      </c>
      <c r="AW13" s="51">
        <f t="shared" si="0"/>
        <v>385.19999999999993</v>
      </c>
      <c r="AX13" s="51">
        <f t="shared" si="1"/>
        <v>312</v>
      </c>
      <c r="AY13" s="51">
        <f t="shared" si="2"/>
        <v>7.8</v>
      </c>
    </row>
    <row r="14" spans="1:51" ht="25" customHeight="1">
      <c r="A14" s="39"/>
      <c r="B14" s="39" t="s">
        <v>269</v>
      </c>
      <c r="C14" s="39" t="s">
        <v>211</v>
      </c>
      <c r="D14" s="40" t="s">
        <v>221</v>
      </c>
      <c r="E14" s="40">
        <v>589</v>
      </c>
      <c r="F14" s="40">
        <v>535</v>
      </c>
      <c r="G14" s="40">
        <v>1124</v>
      </c>
      <c r="H14" s="54">
        <v>6</v>
      </c>
      <c r="I14" s="53">
        <v>22.1</v>
      </c>
      <c r="J14" s="53">
        <v>5</v>
      </c>
      <c r="K14" s="53">
        <v>23.1</v>
      </c>
      <c r="L14" s="53">
        <v>5</v>
      </c>
      <c r="M14" s="53">
        <v>23.1</v>
      </c>
      <c r="N14" s="53">
        <v>2</v>
      </c>
      <c r="O14" s="53">
        <v>26.1</v>
      </c>
      <c r="P14" s="53">
        <v>9</v>
      </c>
      <c r="Q14" s="53">
        <v>19.100000000000001</v>
      </c>
      <c r="R14" s="53">
        <v>2</v>
      </c>
      <c r="S14" s="53">
        <v>26.1</v>
      </c>
      <c r="T14" s="53">
        <v>2</v>
      </c>
      <c r="U14" s="53">
        <v>26.1</v>
      </c>
      <c r="V14" s="54"/>
      <c r="W14" s="53"/>
      <c r="X14" s="53">
        <v>2</v>
      </c>
      <c r="Y14" s="53">
        <v>26.1</v>
      </c>
      <c r="Z14" s="53">
        <v>5</v>
      </c>
      <c r="AA14" s="53">
        <v>23.1</v>
      </c>
      <c r="AB14" s="53">
        <v>2</v>
      </c>
      <c r="AC14" s="53">
        <v>26.1</v>
      </c>
      <c r="AD14" s="53">
        <v>9</v>
      </c>
      <c r="AE14" s="53">
        <v>19.100000000000001</v>
      </c>
      <c r="AF14" s="53">
        <v>1</v>
      </c>
      <c r="AG14" s="53">
        <v>27.1</v>
      </c>
      <c r="AH14" s="53">
        <v>2</v>
      </c>
      <c r="AI14" s="53">
        <v>26.1</v>
      </c>
      <c r="AJ14" s="54">
        <v>2</v>
      </c>
      <c r="AK14" s="53">
        <v>26.1</v>
      </c>
      <c r="AL14" s="53">
        <v>3</v>
      </c>
      <c r="AM14" s="53">
        <v>25.1</v>
      </c>
      <c r="AN14" s="53">
        <v>1</v>
      </c>
      <c r="AO14" s="53">
        <v>8.1999999999999993</v>
      </c>
      <c r="AP14" s="53">
        <v>1</v>
      </c>
      <c r="AQ14" s="53">
        <v>17.899999999999999</v>
      </c>
      <c r="AR14" s="53">
        <v>1</v>
      </c>
      <c r="AS14" s="53">
        <v>27.1</v>
      </c>
      <c r="AT14" s="53">
        <v>0</v>
      </c>
      <c r="AU14" s="53">
        <v>28.1</v>
      </c>
      <c r="AV14" s="56">
        <f t="shared" si="0"/>
        <v>60</v>
      </c>
      <c r="AW14" s="51">
        <f t="shared" si="0"/>
        <v>445.80000000000007</v>
      </c>
      <c r="AX14" s="51">
        <f t="shared" si="1"/>
        <v>374.66666666666669</v>
      </c>
      <c r="AY14" s="51">
        <f t="shared" si="2"/>
        <v>9.3666666666666671</v>
      </c>
    </row>
    <row r="15" spans="1:51" ht="25" customHeight="1">
      <c r="A15" s="39"/>
      <c r="B15" s="39" t="s">
        <v>269</v>
      </c>
      <c r="C15" s="39" t="s">
        <v>211</v>
      </c>
      <c r="D15" s="40" t="s">
        <v>222</v>
      </c>
      <c r="E15" s="40">
        <v>670</v>
      </c>
      <c r="F15" s="40">
        <v>405</v>
      </c>
      <c r="G15" s="40">
        <v>1075</v>
      </c>
      <c r="H15" s="54">
        <v>5</v>
      </c>
      <c r="I15" s="53">
        <v>21.875</v>
      </c>
      <c r="J15" s="53">
        <v>3</v>
      </c>
      <c r="K15" s="53">
        <v>23.875</v>
      </c>
      <c r="L15" s="53">
        <v>4</v>
      </c>
      <c r="M15" s="53">
        <v>22.875</v>
      </c>
      <c r="N15" s="53">
        <v>0</v>
      </c>
      <c r="O15" s="53">
        <v>26.875</v>
      </c>
      <c r="P15" s="53">
        <v>7</v>
      </c>
      <c r="Q15" s="53">
        <v>19.875</v>
      </c>
      <c r="R15" s="53">
        <v>6</v>
      </c>
      <c r="S15" s="53">
        <v>20.875</v>
      </c>
      <c r="T15" s="53">
        <v>3</v>
      </c>
      <c r="U15" s="53">
        <v>23.875</v>
      </c>
      <c r="V15" s="54"/>
      <c r="W15" s="53"/>
      <c r="X15" s="53">
        <v>2</v>
      </c>
      <c r="Y15" s="53">
        <v>24.875</v>
      </c>
      <c r="Z15" s="53">
        <v>4</v>
      </c>
      <c r="AA15" s="53">
        <v>22.875</v>
      </c>
      <c r="AB15" s="53">
        <v>0</v>
      </c>
      <c r="AC15" s="53">
        <v>26.875</v>
      </c>
      <c r="AD15" s="53">
        <v>7</v>
      </c>
      <c r="AE15" s="53">
        <v>19.875</v>
      </c>
      <c r="AF15" s="53">
        <v>1</v>
      </c>
      <c r="AG15" s="53">
        <v>25.875</v>
      </c>
      <c r="AH15" s="53">
        <v>1</v>
      </c>
      <c r="AI15" s="53">
        <v>25.875</v>
      </c>
      <c r="AJ15" s="54">
        <v>2</v>
      </c>
      <c r="AK15" s="53">
        <v>24.875</v>
      </c>
      <c r="AL15" s="53">
        <v>1</v>
      </c>
      <c r="AM15" s="53">
        <v>25.875</v>
      </c>
      <c r="AN15" s="53">
        <v>0</v>
      </c>
      <c r="AO15" s="53">
        <v>10.925000000000001</v>
      </c>
      <c r="AP15" s="53">
        <v>1</v>
      </c>
      <c r="AQ15" s="53">
        <v>14.95</v>
      </c>
      <c r="AR15" s="53">
        <v>1</v>
      </c>
      <c r="AS15" s="53">
        <v>25.875</v>
      </c>
      <c r="AT15" s="53">
        <v>0</v>
      </c>
      <c r="AU15" s="53">
        <v>26.875</v>
      </c>
      <c r="AV15" s="56">
        <f t="shared" si="0"/>
        <v>48</v>
      </c>
      <c r="AW15" s="51">
        <f t="shared" si="0"/>
        <v>435.75</v>
      </c>
      <c r="AX15" s="51">
        <f t="shared" si="1"/>
        <v>358.33333333333331</v>
      </c>
      <c r="AY15" s="51">
        <f t="shared" si="2"/>
        <v>8.9583333333333321</v>
      </c>
    </row>
    <row r="16" spans="1:51" ht="25" customHeight="1">
      <c r="A16" s="39"/>
      <c r="B16" s="39" t="s">
        <v>269</v>
      </c>
      <c r="C16" s="39" t="s">
        <v>211</v>
      </c>
      <c r="D16" s="40" t="s">
        <v>223</v>
      </c>
      <c r="E16" s="40">
        <v>263</v>
      </c>
      <c r="F16" s="40">
        <v>348</v>
      </c>
      <c r="G16" s="40">
        <v>611</v>
      </c>
      <c r="H16" s="54">
        <v>3</v>
      </c>
      <c r="I16" s="53">
        <v>12.275</v>
      </c>
      <c r="J16" s="53">
        <v>3</v>
      </c>
      <c r="K16" s="53">
        <v>12.275</v>
      </c>
      <c r="L16" s="53">
        <v>2</v>
      </c>
      <c r="M16" s="53">
        <v>13.275</v>
      </c>
      <c r="N16" s="53">
        <v>1</v>
      </c>
      <c r="O16" s="53">
        <v>14.275</v>
      </c>
      <c r="P16" s="53">
        <v>3</v>
      </c>
      <c r="Q16" s="53">
        <v>12.275</v>
      </c>
      <c r="R16" s="53">
        <v>2</v>
      </c>
      <c r="S16" s="53">
        <v>13.275</v>
      </c>
      <c r="T16" s="53">
        <v>2</v>
      </c>
      <c r="U16" s="53">
        <v>13.275</v>
      </c>
      <c r="V16" s="54"/>
      <c r="W16" s="53"/>
      <c r="X16" s="53">
        <v>1</v>
      </c>
      <c r="Y16" s="53">
        <v>14.275</v>
      </c>
      <c r="Z16" s="53">
        <v>2</v>
      </c>
      <c r="AA16" s="53">
        <v>13.275</v>
      </c>
      <c r="AB16" s="53">
        <v>1</v>
      </c>
      <c r="AC16" s="53">
        <v>14.275</v>
      </c>
      <c r="AD16" s="53">
        <v>3</v>
      </c>
      <c r="AE16" s="53">
        <v>12.275</v>
      </c>
      <c r="AF16" s="53">
        <v>2</v>
      </c>
      <c r="AG16" s="53">
        <v>13.275</v>
      </c>
      <c r="AH16" s="53">
        <v>1</v>
      </c>
      <c r="AI16" s="53">
        <v>14.275</v>
      </c>
      <c r="AJ16" s="54">
        <v>1</v>
      </c>
      <c r="AK16" s="53">
        <v>14.275</v>
      </c>
      <c r="AL16" s="53">
        <v>1</v>
      </c>
      <c r="AM16" s="53">
        <v>14.275</v>
      </c>
      <c r="AN16" s="53">
        <v>1</v>
      </c>
      <c r="AO16" s="53">
        <v>5.625</v>
      </c>
      <c r="AP16" s="53">
        <v>0</v>
      </c>
      <c r="AQ16" s="53">
        <v>8.65</v>
      </c>
      <c r="AR16" s="53">
        <v>0</v>
      </c>
      <c r="AS16" s="53">
        <v>15.275</v>
      </c>
      <c r="AT16" s="53">
        <v>0</v>
      </c>
      <c r="AU16" s="53">
        <v>15.275</v>
      </c>
      <c r="AV16" s="56">
        <f t="shared" si="0"/>
        <v>29</v>
      </c>
      <c r="AW16" s="51">
        <f t="shared" si="0"/>
        <v>245.95000000000007</v>
      </c>
      <c r="AX16" s="51">
        <f t="shared" si="1"/>
        <v>203.66666666666666</v>
      </c>
      <c r="AY16" s="51">
        <f t="shared" si="2"/>
        <v>5.0916666666666668</v>
      </c>
    </row>
    <row r="17" spans="1:51" ht="25" customHeight="1">
      <c r="A17" s="39"/>
      <c r="B17" s="39" t="s">
        <v>269</v>
      </c>
      <c r="C17" s="39" t="s">
        <v>211</v>
      </c>
      <c r="D17" s="40" t="s">
        <v>224</v>
      </c>
      <c r="E17" s="40">
        <v>406</v>
      </c>
      <c r="F17" s="40">
        <v>398</v>
      </c>
      <c r="G17" s="40">
        <v>804</v>
      </c>
      <c r="H17" s="54">
        <v>4</v>
      </c>
      <c r="I17" s="53">
        <v>16.100000000000001</v>
      </c>
      <c r="J17" s="53">
        <v>3</v>
      </c>
      <c r="K17" s="53">
        <v>17.100000000000001</v>
      </c>
      <c r="L17" s="53">
        <v>2</v>
      </c>
      <c r="M17" s="53">
        <v>18.100000000000001</v>
      </c>
      <c r="N17" s="53">
        <v>1</v>
      </c>
      <c r="O17" s="53">
        <v>19.100000000000001</v>
      </c>
      <c r="P17" s="53">
        <v>5</v>
      </c>
      <c r="Q17" s="53">
        <v>15.100000000000001</v>
      </c>
      <c r="R17" s="53">
        <v>4</v>
      </c>
      <c r="S17" s="53">
        <v>16.100000000000001</v>
      </c>
      <c r="T17" s="53">
        <v>2</v>
      </c>
      <c r="U17" s="53">
        <v>18.100000000000001</v>
      </c>
      <c r="V17" s="54"/>
      <c r="W17" s="53"/>
      <c r="X17" s="53">
        <v>1</v>
      </c>
      <c r="Y17" s="53">
        <v>19.100000000000001</v>
      </c>
      <c r="Z17" s="53">
        <v>2</v>
      </c>
      <c r="AA17" s="53">
        <v>18.100000000000001</v>
      </c>
      <c r="AB17" s="53">
        <v>1</v>
      </c>
      <c r="AC17" s="53">
        <v>19.100000000000001</v>
      </c>
      <c r="AD17" s="53">
        <v>5</v>
      </c>
      <c r="AE17" s="53">
        <v>15.100000000000001</v>
      </c>
      <c r="AF17" s="53">
        <v>1</v>
      </c>
      <c r="AG17" s="53">
        <v>19.100000000000001</v>
      </c>
      <c r="AH17" s="53">
        <v>1</v>
      </c>
      <c r="AI17" s="53">
        <v>19.100000000000001</v>
      </c>
      <c r="AJ17" s="54">
        <v>1</v>
      </c>
      <c r="AK17" s="53">
        <v>19.100000000000001</v>
      </c>
      <c r="AL17" s="53">
        <v>2</v>
      </c>
      <c r="AM17" s="53">
        <v>18.100000000000001</v>
      </c>
      <c r="AN17" s="53">
        <v>1</v>
      </c>
      <c r="AO17" s="53">
        <v>6.9</v>
      </c>
      <c r="AP17" s="53">
        <v>1</v>
      </c>
      <c r="AQ17" s="53">
        <v>11.2</v>
      </c>
      <c r="AR17" s="53">
        <v>1</v>
      </c>
      <c r="AS17" s="53">
        <v>19.100000000000001</v>
      </c>
      <c r="AT17" s="53">
        <v>1</v>
      </c>
      <c r="AU17" s="53">
        <v>19.100000000000001</v>
      </c>
      <c r="AV17" s="56">
        <f t="shared" si="0"/>
        <v>39</v>
      </c>
      <c r="AW17" s="51">
        <f t="shared" si="0"/>
        <v>322.79999999999995</v>
      </c>
      <c r="AX17" s="51">
        <f t="shared" si="1"/>
        <v>268</v>
      </c>
      <c r="AY17" s="51">
        <f t="shared" si="2"/>
        <v>6.7</v>
      </c>
    </row>
    <row r="18" spans="1:51" ht="25" customHeight="1">
      <c r="A18" s="39"/>
      <c r="B18" s="39" t="s">
        <v>269</v>
      </c>
      <c r="C18" s="39" t="s">
        <v>225</v>
      </c>
      <c r="D18" s="40" t="s">
        <v>226</v>
      </c>
      <c r="E18" s="40">
        <v>380</v>
      </c>
      <c r="F18" s="40">
        <v>397</v>
      </c>
      <c r="G18" s="40">
        <v>777</v>
      </c>
      <c r="H18" s="54">
        <v>2</v>
      </c>
      <c r="I18" s="53">
        <v>17.425000000000001</v>
      </c>
      <c r="J18" s="53">
        <v>2</v>
      </c>
      <c r="K18" s="53">
        <v>17.425000000000001</v>
      </c>
      <c r="L18" s="53">
        <v>2</v>
      </c>
      <c r="M18" s="53">
        <v>17.425000000000001</v>
      </c>
      <c r="N18" s="53">
        <v>0</v>
      </c>
      <c r="O18" s="53">
        <v>19.425000000000001</v>
      </c>
      <c r="P18" s="53">
        <v>5</v>
      </c>
      <c r="Q18" s="53">
        <v>14.425000000000001</v>
      </c>
      <c r="R18" s="53">
        <v>1</v>
      </c>
      <c r="S18" s="53">
        <v>18.425000000000001</v>
      </c>
      <c r="T18" s="53">
        <v>1</v>
      </c>
      <c r="U18" s="53">
        <v>18.425000000000001</v>
      </c>
      <c r="V18" s="54"/>
      <c r="W18" s="53"/>
      <c r="X18" s="53">
        <v>2</v>
      </c>
      <c r="Y18" s="53">
        <v>17.425000000000001</v>
      </c>
      <c r="Z18" s="53">
        <v>2</v>
      </c>
      <c r="AA18" s="53">
        <v>17.425000000000001</v>
      </c>
      <c r="AB18" s="53">
        <v>0</v>
      </c>
      <c r="AC18" s="53">
        <v>19.425000000000001</v>
      </c>
      <c r="AD18" s="53">
        <v>5</v>
      </c>
      <c r="AE18" s="53">
        <v>14.425000000000001</v>
      </c>
      <c r="AF18" s="53">
        <v>1</v>
      </c>
      <c r="AG18" s="53">
        <v>18.425000000000001</v>
      </c>
      <c r="AH18" s="53">
        <v>0</v>
      </c>
      <c r="AI18" s="53">
        <v>19.425000000000001</v>
      </c>
      <c r="AJ18" s="54">
        <v>2</v>
      </c>
      <c r="AK18" s="53">
        <v>17.425000000000001</v>
      </c>
      <c r="AL18" s="53">
        <v>2</v>
      </c>
      <c r="AM18" s="53">
        <v>17.425000000000001</v>
      </c>
      <c r="AN18" s="53">
        <v>2</v>
      </c>
      <c r="AO18" s="53">
        <v>8.25</v>
      </c>
      <c r="AP18" s="53">
        <v>1</v>
      </c>
      <c r="AQ18" s="53">
        <v>8.1750000000000007</v>
      </c>
      <c r="AR18" s="53">
        <v>0</v>
      </c>
      <c r="AS18" s="53">
        <v>19.425000000000001</v>
      </c>
      <c r="AT18" s="53">
        <v>0</v>
      </c>
      <c r="AU18" s="53">
        <v>19.425000000000001</v>
      </c>
      <c r="AV18" s="56">
        <f t="shared" si="0"/>
        <v>30</v>
      </c>
      <c r="AW18" s="51">
        <f t="shared" si="0"/>
        <v>319.65000000000009</v>
      </c>
      <c r="AX18" s="51">
        <f t="shared" si="1"/>
        <v>259</v>
      </c>
      <c r="AY18" s="51">
        <f t="shared" si="2"/>
        <v>6.4749999999999996</v>
      </c>
    </row>
    <row r="19" spans="1:51" ht="25" customHeight="1">
      <c r="A19" s="39"/>
      <c r="B19" s="39" t="s">
        <v>269</v>
      </c>
      <c r="C19" s="39" t="s">
        <v>225</v>
      </c>
      <c r="D19" s="40" t="s">
        <v>227</v>
      </c>
      <c r="E19" s="40">
        <v>151</v>
      </c>
      <c r="F19" s="40">
        <v>247</v>
      </c>
      <c r="G19" s="40">
        <v>398</v>
      </c>
      <c r="H19" s="54">
        <v>2</v>
      </c>
      <c r="I19" s="53">
        <v>7.9499999999999993</v>
      </c>
      <c r="J19" s="53">
        <v>2</v>
      </c>
      <c r="K19" s="53">
        <v>7.9499999999999993</v>
      </c>
      <c r="L19" s="53">
        <v>3</v>
      </c>
      <c r="M19" s="53">
        <v>6.9499999999999993</v>
      </c>
      <c r="N19" s="53">
        <v>1</v>
      </c>
      <c r="O19" s="53">
        <v>8.9499999999999993</v>
      </c>
      <c r="P19" s="53">
        <v>1</v>
      </c>
      <c r="Q19" s="53">
        <v>8.9499999999999993</v>
      </c>
      <c r="R19" s="53">
        <v>2</v>
      </c>
      <c r="S19" s="53">
        <v>7.9499999999999993</v>
      </c>
      <c r="T19" s="53">
        <v>1</v>
      </c>
      <c r="U19" s="53">
        <v>8.9499999999999993</v>
      </c>
      <c r="V19" s="54"/>
      <c r="W19" s="53"/>
      <c r="X19" s="53">
        <v>1</v>
      </c>
      <c r="Y19" s="53">
        <v>8.9499999999999993</v>
      </c>
      <c r="Z19" s="53">
        <v>3</v>
      </c>
      <c r="AA19" s="53">
        <v>6.9499999999999993</v>
      </c>
      <c r="AB19" s="53">
        <v>1</v>
      </c>
      <c r="AC19" s="53">
        <v>8.9499999999999993</v>
      </c>
      <c r="AD19" s="53">
        <v>1</v>
      </c>
      <c r="AE19" s="53">
        <v>8.9499999999999993</v>
      </c>
      <c r="AF19" s="53">
        <v>0</v>
      </c>
      <c r="AG19" s="53">
        <v>9.9499999999999993</v>
      </c>
      <c r="AH19" s="53">
        <v>0</v>
      </c>
      <c r="AI19" s="53">
        <v>9.9499999999999993</v>
      </c>
      <c r="AJ19" s="54">
        <v>1</v>
      </c>
      <c r="AK19" s="53">
        <v>8.9499999999999993</v>
      </c>
      <c r="AL19" s="53">
        <v>0</v>
      </c>
      <c r="AM19" s="53">
        <v>9.9499999999999993</v>
      </c>
      <c r="AN19" s="53">
        <v>0</v>
      </c>
      <c r="AO19" s="53">
        <v>5.6749999999999998</v>
      </c>
      <c r="AP19" s="53">
        <v>0</v>
      </c>
      <c r="AQ19" s="53">
        <v>4.2750000000000004</v>
      </c>
      <c r="AR19" s="53">
        <v>1</v>
      </c>
      <c r="AS19" s="53">
        <v>8.9499999999999993</v>
      </c>
      <c r="AT19" s="53">
        <v>0</v>
      </c>
      <c r="AU19" s="53">
        <v>9.9499999999999993</v>
      </c>
      <c r="AV19" s="56">
        <f t="shared" si="0"/>
        <v>20</v>
      </c>
      <c r="AW19" s="51">
        <f t="shared" si="0"/>
        <v>159.10000000000002</v>
      </c>
      <c r="AX19" s="51">
        <f t="shared" si="1"/>
        <v>132.66666666666666</v>
      </c>
      <c r="AY19" s="51">
        <f t="shared" si="2"/>
        <v>3.3166666666666664</v>
      </c>
    </row>
    <row r="20" spans="1:51" ht="25" customHeight="1">
      <c r="A20" s="44"/>
      <c r="B20" s="39" t="s">
        <v>269</v>
      </c>
      <c r="C20" s="44" t="s">
        <v>225</v>
      </c>
      <c r="D20" s="44" t="s">
        <v>228</v>
      </c>
      <c r="E20" s="44">
        <v>1090</v>
      </c>
      <c r="F20" s="44">
        <v>0</v>
      </c>
      <c r="G20" s="44">
        <v>1090</v>
      </c>
      <c r="H20" s="55">
        <v>4</v>
      </c>
      <c r="I20" s="55">
        <v>23.25</v>
      </c>
      <c r="J20" s="55">
        <v>3</v>
      </c>
      <c r="K20" s="55">
        <v>24.25</v>
      </c>
      <c r="L20" s="55">
        <v>2</v>
      </c>
      <c r="M20" s="55">
        <v>25.25</v>
      </c>
      <c r="N20" s="55">
        <v>3</v>
      </c>
      <c r="O20" s="55">
        <v>24.25</v>
      </c>
      <c r="P20" s="55">
        <v>2</v>
      </c>
      <c r="Q20" s="55">
        <v>25.25</v>
      </c>
      <c r="R20" s="55">
        <v>3</v>
      </c>
      <c r="S20" s="55">
        <v>24.25</v>
      </c>
      <c r="T20" s="55">
        <v>0</v>
      </c>
      <c r="U20" s="55">
        <v>27.25</v>
      </c>
      <c r="V20" s="55"/>
      <c r="W20" s="55"/>
      <c r="X20" s="55">
        <v>0</v>
      </c>
      <c r="Y20" s="55">
        <v>27.25</v>
      </c>
      <c r="Z20" s="55">
        <v>2</v>
      </c>
      <c r="AA20" s="55">
        <v>25.25</v>
      </c>
      <c r="AB20" s="55">
        <v>3</v>
      </c>
      <c r="AC20" s="55">
        <v>24.25</v>
      </c>
      <c r="AD20" s="55">
        <v>2</v>
      </c>
      <c r="AE20" s="55">
        <v>25.25</v>
      </c>
      <c r="AF20" s="55">
        <v>2</v>
      </c>
      <c r="AG20" s="55">
        <v>25.25</v>
      </c>
      <c r="AH20" s="55">
        <v>1</v>
      </c>
      <c r="AI20" s="55">
        <v>26.25</v>
      </c>
      <c r="AJ20" s="55">
        <v>1</v>
      </c>
      <c r="AK20" s="55">
        <v>26.25</v>
      </c>
      <c r="AL20" s="55">
        <v>2</v>
      </c>
      <c r="AM20" s="55">
        <v>25.25</v>
      </c>
      <c r="AN20" s="55">
        <v>1</v>
      </c>
      <c r="AO20" s="55">
        <v>11.225</v>
      </c>
      <c r="AP20" s="55">
        <v>1</v>
      </c>
      <c r="AQ20" s="55">
        <v>14.025</v>
      </c>
      <c r="AR20" s="55">
        <v>0</v>
      </c>
      <c r="AS20" s="55">
        <v>27.25</v>
      </c>
      <c r="AT20" s="55">
        <v>0</v>
      </c>
      <c r="AU20" s="55">
        <v>27.25</v>
      </c>
      <c r="AV20" s="56">
        <f t="shared" si="0"/>
        <v>32</v>
      </c>
      <c r="AW20" s="51">
        <f t="shared" si="0"/>
        <v>458.5</v>
      </c>
      <c r="AX20" s="51">
        <f t="shared" si="1"/>
        <v>363.33333333333331</v>
      </c>
      <c r="AY20" s="51">
        <f t="shared" si="2"/>
        <v>9.0833333333333321</v>
      </c>
    </row>
    <row r="21" spans="1:51" ht="25" customHeight="1">
      <c r="A21" s="44"/>
      <c r="B21" s="39" t="s">
        <v>269</v>
      </c>
      <c r="C21" s="44" t="s">
        <v>225</v>
      </c>
      <c r="D21" s="44" t="s">
        <v>229</v>
      </c>
      <c r="E21" s="44">
        <v>307</v>
      </c>
      <c r="F21" s="44">
        <v>273</v>
      </c>
      <c r="G21" s="44">
        <v>580</v>
      </c>
      <c r="H21" s="55">
        <v>2</v>
      </c>
      <c r="I21" s="55">
        <v>12.5</v>
      </c>
      <c r="J21" s="55">
        <v>2</v>
      </c>
      <c r="K21" s="55">
        <v>12.5</v>
      </c>
      <c r="L21" s="55">
        <v>2</v>
      </c>
      <c r="M21" s="55">
        <v>12.5</v>
      </c>
      <c r="N21" s="55">
        <v>1</v>
      </c>
      <c r="O21" s="55">
        <v>13.5</v>
      </c>
      <c r="P21" s="55">
        <v>3</v>
      </c>
      <c r="Q21" s="55">
        <v>11.5</v>
      </c>
      <c r="R21" s="55">
        <v>1</v>
      </c>
      <c r="S21" s="55">
        <v>13.5</v>
      </c>
      <c r="T21" s="55">
        <v>1</v>
      </c>
      <c r="U21" s="55">
        <v>13.5</v>
      </c>
      <c r="V21" s="55"/>
      <c r="W21" s="55"/>
      <c r="X21" s="55">
        <v>0</v>
      </c>
      <c r="Y21" s="55">
        <v>14.5</v>
      </c>
      <c r="Z21" s="55">
        <v>2</v>
      </c>
      <c r="AA21" s="55">
        <v>12.5</v>
      </c>
      <c r="AB21" s="55">
        <v>1</v>
      </c>
      <c r="AC21" s="55">
        <v>13.5</v>
      </c>
      <c r="AD21" s="55">
        <v>3</v>
      </c>
      <c r="AE21" s="55">
        <v>11.5</v>
      </c>
      <c r="AF21" s="55">
        <v>1</v>
      </c>
      <c r="AG21" s="55">
        <v>13.5</v>
      </c>
      <c r="AH21" s="55">
        <v>1</v>
      </c>
      <c r="AI21" s="55">
        <v>13.5</v>
      </c>
      <c r="AJ21" s="55">
        <v>1</v>
      </c>
      <c r="AK21" s="55">
        <v>13.5</v>
      </c>
      <c r="AL21" s="55">
        <v>2</v>
      </c>
      <c r="AM21" s="55">
        <v>12.5</v>
      </c>
      <c r="AN21" s="55">
        <v>0</v>
      </c>
      <c r="AO21" s="55">
        <v>6.2</v>
      </c>
      <c r="AP21" s="55">
        <v>1</v>
      </c>
      <c r="AQ21" s="55">
        <v>7.3000000000000007</v>
      </c>
      <c r="AR21" s="55">
        <v>0</v>
      </c>
      <c r="AS21" s="55">
        <v>14.5</v>
      </c>
      <c r="AT21" s="55">
        <v>1</v>
      </c>
      <c r="AU21" s="55">
        <v>13.5</v>
      </c>
      <c r="AV21" s="56">
        <f t="shared" si="0"/>
        <v>25</v>
      </c>
      <c r="AW21" s="51">
        <f t="shared" si="0"/>
        <v>236</v>
      </c>
      <c r="AX21" s="51">
        <f t="shared" si="1"/>
        <v>193.33333333333334</v>
      </c>
      <c r="AY21" s="51">
        <f t="shared" si="2"/>
        <v>4.8333333333333339</v>
      </c>
    </row>
    <row r="22" spans="1:51" ht="25" customHeight="1">
      <c r="A22" s="44"/>
      <c r="B22" s="39" t="s">
        <v>269</v>
      </c>
      <c r="C22" s="44" t="s">
        <v>225</v>
      </c>
      <c r="D22" s="44" t="s">
        <v>230</v>
      </c>
      <c r="E22" s="44">
        <v>418</v>
      </c>
      <c r="F22" s="44">
        <v>0</v>
      </c>
      <c r="G22" s="44">
        <v>418</v>
      </c>
      <c r="H22" s="55">
        <v>2</v>
      </c>
      <c r="I22" s="55">
        <v>8.4499999999999993</v>
      </c>
      <c r="J22" s="55">
        <v>3</v>
      </c>
      <c r="K22" s="55">
        <v>7.4499999999999993</v>
      </c>
      <c r="L22" s="55">
        <v>3</v>
      </c>
      <c r="M22" s="55">
        <v>7.4499999999999993</v>
      </c>
      <c r="N22" s="55">
        <v>2</v>
      </c>
      <c r="O22" s="55">
        <v>8.4499999999999993</v>
      </c>
      <c r="P22" s="55">
        <v>1</v>
      </c>
      <c r="Q22" s="55">
        <v>9.4499999999999993</v>
      </c>
      <c r="R22" s="55">
        <v>2</v>
      </c>
      <c r="S22" s="55">
        <v>8.4499999999999993</v>
      </c>
      <c r="T22" s="55">
        <v>1</v>
      </c>
      <c r="U22" s="55">
        <v>9.4499999999999993</v>
      </c>
      <c r="V22" s="55"/>
      <c r="W22" s="55"/>
      <c r="X22" s="55">
        <v>0</v>
      </c>
      <c r="Y22" s="55">
        <v>10.45</v>
      </c>
      <c r="Z22" s="55">
        <v>3</v>
      </c>
      <c r="AA22" s="55">
        <v>7.4499999999999993</v>
      </c>
      <c r="AB22" s="55">
        <v>2</v>
      </c>
      <c r="AC22" s="55">
        <v>8.4499999999999993</v>
      </c>
      <c r="AD22" s="55">
        <v>1</v>
      </c>
      <c r="AE22" s="55">
        <v>9.4499999999999993</v>
      </c>
      <c r="AF22" s="55">
        <v>1</v>
      </c>
      <c r="AG22" s="55">
        <v>9.4499999999999993</v>
      </c>
      <c r="AH22" s="55">
        <v>1</v>
      </c>
      <c r="AI22" s="55">
        <v>9.4499999999999993</v>
      </c>
      <c r="AJ22" s="55">
        <v>2</v>
      </c>
      <c r="AK22" s="55">
        <v>8.4499999999999993</v>
      </c>
      <c r="AL22" s="55">
        <v>1</v>
      </c>
      <c r="AM22" s="55">
        <v>9.4499999999999993</v>
      </c>
      <c r="AN22" s="55">
        <v>0</v>
      </c>
      <c r="AO22" s="55">
        <v>5.8</v>
      </c>
      <c r="AP22" s="55">
        <v>1</v>
      </c>
      <c r="AQ22" s="55">
        <v>3.6500000000000004</v>
      </c>
      <c r="AR22" s="55">
        <v>0</v>
      </c>
      <c r="AS22" s="55">
        <v>10.45</v>
      </c>
      <c r="AT22" s="55">
        <v>3</v>
      </c>
      <c r="AU22" s="55">
        <v>7.4499999999999993</v>
      </c>
      <c r="AV22" s="56">
        <f t="shared" si="0"/>
        <v>29</v>
      </c>
      <c r="AW22" s="51">
        <f t="shared" si="0"/>
        <v>159.10000000000002</v>
      </c>
      <c r="AX22" s="51">
        <f t="shared" si="1"/>
        <v>139.33333333333334</v>
      </c>
      <c r="AY22" s="51">
        <f t="shared" si="2"/>
        <v>3.4833333333333334</v>
      </c>
    </row>
    <row r="23" spans="1:51" ht="25" customHeight="1">
      <c r="A23" s="44"/>
      <c r="B23" s="39" t="s">
        <v>269</v>
      </c>
      <c r="C23" s="44" t="s">
        <v>225</v>
      </c>
      <c r="D23" s="44" t="s">
        <v>231</v>
      </c>
      <c r="E23" s="44">
        <v>123</v>
      </c>
      <c r="F23" s="44">
        <v>135</v>
      </c>
      <c r="G23" s="44">
        <v>258</v>
      </c>
      <c r="H23" s="55">
        <v>4</v>
      </c>
      <c r="I23" s="55">
        <v>2.4500000000000002</v>
      </c>
      <c r="J23" s="55">
        <v>2</v>
      </c>
      <c r="K23" s="55">
        <v>4.45</v>
      </c>
      <c r="L23" s="55">
        <v>1</v>
      </c>
      <c r="M23" s="55">
        <v>5.45</v>
      </c>
      <c r="N23" s="55">
        <v>3</v>
      </c>
      <c r="O23" s="55">
        <v>3.45</v>
      </c>
      <c r="P23" s="55">
        <v>5</v>
      </c>
      <c r="Q23" s="55">
        <v>1.4500000000000002</v>
      </c>
      <c r="R23" s="55">
        <v>3</v>
      </c>
      <c r="S23" s="55">
        <v>3.45</v>
      </c>
      <c r="T23" s="55">
        <v>1</v>
      </c>
      <c r="U23" s="55">
        <v>5.45</v>
      </c>
      <c r="V23" s="55"/>
      <c r="W23" s="55"/>
      <c r="X23" s="55">
        <v>0</v>
      </c>
      <c r="Y23" s="55">
        <v>6.45</v>
      </c>
      <c r="Z23" s="55">
        <v>1</v>
      </c>
      <c r="AA23" s="55">
        <v>5.45</v>
      </c>
      <c r="AB23" s="55">
        <v>3</v>
      </c>
      <c r="AC23" s="55">
        <v>3.45</v>
      </c>
      <c r="AD23" s="55">
        <v>5</v>
      </c>
      <c r="AE23" s="55">
        <v>1.4500000000000002</v>
      </c>
      <c r="AF23" s="55">
        <v>1</v>
      </c>
      <c r="AG23" s="55">
        <v>5.45</v>
      </c>
      <c r="AH23" s="55">
        <v>1</v>
      </c>
      <c r="AI23" s="55">
        <v>5.45</v>
      </c>
      <c r="AJ23" s="55">
        <v>0</v>
      </c>
      <c r="AK23" s="55">
        <v>6.45</v>
      </c>
      <c r="AL23" s="55">
        <v>1</v>
      </c>
      <c r="AM23" s="55">
        <v>5.45</v>
      </c>
      <c r="AN23" s="55">
        <v>1</v>
      </c>
      <c r="AO23" s="55">
        <v>2.5249999999999999</v>
      </c>
      <c r="AP23" s="55">
        <v>1</v>
      </c>
      <c r="AQ23" s="55">
        <v>1.9249999999999998</v>
      </c>
      <c r="AR23" s="55">
        <v>1</v>
      </c>
      <c r="AS23" s="55">
        <v>5.45</v>
      </c>
      <c r="AT23" s="55">
        <v>0</v>
      </c>
      <c r="AU23" s="55">
        <v>6.45</v>
      </c>
      <c r="AV23" s="56">
        <f t="shared" si="0"/>
        <v>34</v>
      </c>
      <c r="AW23" s="51">
        <f t="shared" si="0"/>
        <v>82.100000000000023</v>
      </c>
      <c r="AX23" s="51">
        <f t="shared" si="1"/>
        <v>86</v>
      </c>
      <c r="AY23" s="51">
        <f t="shared" si="2"/>
        <v>2.15</v>
      </c>
    </row>
    <row r="24" spans="1:51" ht="25" customHeight="1">
      <c r="A24" s="44"/>
      <c r="B24" s="39" t="s">
        <v>269</v>
      </c>
      <c r="C24" s="44" t="s">
        <v>225</v>
      </c>
      <c r="D24" s="44" t="s">
        <v>232</v>
      </c>
      <c r="E24" s="44">
        <v>262</v>
      </c>
      <c r="F24" s="44">
        <v>246</v>
      </c>
      <c r="G24" s="44">
        <v>508</v>
      </c>
      <c r="H24" s="55">
        <v>2</v>
      </c>
      <c r="I24" s="55">
        <v>10.7</v>
      </c>
      <c r="J24" s="55">
        <v>3</v>
      </c>
      <c r="K24" s="55">
        <v>9.6999999999999993</v>
      </c>
      <c r="L24" s="55">
        <v>2</v>
      </c>
      <c r="M24" s="55">
        <v>10.7</v>
      </c>
      <c r="N24" s="55">
        <v>1</v>
      </c>
      <c r="O24" s="55">
        <v>11.7</v>
      </c>
      <c r="P24" s="55">
        <v>3</v>
      </c>
      <c r="Q24" s="55">
        <v>9.6999999999999993</v>
      </c>
      <c r="R24" s="55">
        <v>3</v>
      </c>
      <c r="S24" s="55">
        <v>9.6999999999999993</v>
      </c>
      <c r="T24" s="55">
        <v>1</v>
      </c>
      <c r="U24" s="55">
        <v>11.7</v>
      </c>
      <c r="V24" s="55"/>
      <c r="W24" s="55"/>
      <c r="X24" s="55">
        <v>0</v>
      </c>
      <c r="Y24" s="55">
        <v>12.7</v>
      </c>
      <c r="Z24" s="55">
        <v>2</v>
      </c>
      <c r="AA24" s="55">
        <v>10.7</v>
      </c>
      <c r="AB24" s="55">
        <v>1</v>
      </c>
      <c r="AC24" s="55">
        <v>11.7</v>
      </c>
      <c r="AD24" s="55">
        <v>3</v>
      </c>
      <c r="AE24" s="55">
        <v>9.6999999999999993</v>
      </c>
      <c r="AF24" s="55">
        <v>1</v>
      </c>
      <c r="AG24" s="55">
        <v>11.7</v>
      </c>
      <c r="AH24" s="55">
        <v>1</v>
      </c>
      <c r="AI24" s="55">
        <v>11.7</v>
      </c>
      <c r="AJ24" s="55">
        <v>1</v>
      </c>
      <c r="AK24" s="55">
        <v>11.7</v>
      </c>
      <c r="AL24" s="55">
        <v>0</v>
      </c>
      <c r="AM24" s="55">
        <v>12.7</v>
      </c>
      <c r="AN24" s="55">
        <v>1</v>
      </c>
      <c r="AO24" s="55">
        <v>5.375</v>
      </c>
      <c r="AP24" s="55">
        <v>1</v>
      </c>
      <c r="AQ24" s="55">
        <v>5.3250000000000002</v>
      </c>
      <c r="AR24" s="55">
        <v>1</v>
      </c>
      <c r="AS24" s="55">
        <v>11.7</v>
      </c>
      <c r="AT24" s="55">
        <v>0</v>
      </c>
      <c r="AU24" s="55">
        <v>12.7</v>
      </c>
      <c r="AV24" s="56">
        <f t="shared" si="0"/>
        <v>27</v>
      </c>
      <c r="AW24" s="51">
        <f t="shared" si="0"/>
        <v>201.59999999999994</v>
      </c>
      <c r="AX24" s="51">
        <f t="shared" si="1"/>
        <v>169.33333333333334</v>
      </c>
      <c r="AY24" s="51">
        <f t="shared" si="2"/>
        <v>4.2333333333333334</v>
      </c>
    </row>
    <row r="25" spans="1:51" ht="25" customHeight="1">
      <c r="A25" s="44"/>
      <c r="B25" s="39" t="s">
        <v>269</v>
      </c>
      <c r="C25" s="44" t="s">
        <v>225</v>
      </c>
      <c r="D25" s="44" t="s">
        <v>233</v>
      </c>
      <c r="E25" s="44">
        <v>127</v>
      </c>
      <c r="F25" s="44">
        <v>120</v>
      </c>
      <c r="G25" s="44">
        <v>247</v>
      </c>
      <c r="H25" s="55">
        <v>2</v>
      </c>
      <c r="I25" s="55">
        <v>4.1749999999999998</v>
      </c>
      <c r="J25" s="55">
        <v>2</v>
      </c>
      <c r="K25" s="55">
        <v>4.1749999999999998</v>
      </c>
      <c r="L25" s="55">
        <v>3</v>
      </c>
      <c r="M25" s="55">
        <v>3.1749999999999998</v>
      </c>
      <c r="N25" s="55"/>
      <c r="O25" s="55">
        <v>6.1749999999999998</v>
      </c>
      <c r="P25" s="55">
        <v>2</v>
      </c>
      <c r="Q25" s="55">
        <v>4.1749999999999998</v>
      </c>
      <c r="R25" s="55">
        <v>2</v>
      </c>
      <c r="S25" s="55">
        <v>4.1749999999999998</v>
      </c>
      <c r="T25" s="55">
        <v>1</v>
      </c>
      <c r="U25" s="55">
        <v>5.1749999999999998</v>
      </c>
      <c r="V25" s="55"/>
      <c r="W25" s="55"/>
      <c r="X25" s="55">
        <v>0</v>
      </c>
      <c r="Y25" s="55">
        <v>6.1749999999999998</v>
      </c>
      <c r="Z25" s="55">
        <v>3</v>
      </c>
      <c r="AA25" s="55">
        <v>3.1749999999999998</v>
      </c>
      <c r="AB25" s="55"/>
      <c r="AC25" s="55">
        <v>6.1749999999999998</v>
      </c>
      <c r="AD25" s="55">
        <v>2</v>
      </c>
      <c r="AE25" s="55">
        <v>4.1749999999999998</v>
      </c>
      <c r="AF25" s="55">
        <v>0</v>
      </c>
      <c r="AG25" s="55">
        <v>6.1749999999999998</v>
      </c>
      <c r="AH25" s="55">
        <v>1</v>
      </c>
      <c r="AI25" s="55">
        <v>5.1749999999999998</v>
      </c>
      <c r="AJ25" s="55">
        <v>0</v>
      </c>
      <c r="AK25" s="55">
        <v>6.1749999999999998</v>
      </c>
      <c r="AL25" s="55">
        <v>0</v>
      </c>
      <c r="AM25" s="55">
        <v>6.1749999999999998</v>
      </c>
      <c r="AN25" s="55">
        <v>1</v>
      </c>
      <c r="AO25" s="55">
        <v>3.8499999999999996</v>
      </c>
      <c r="AP25" s="55">
        <v>1</v>
      </c>
      <c r="AQ25" s="55">
        <v>0.32499999999999996</v>
      </c>
      <c r="AR25" s="55">
        <v>0</v>
      </c>
      <c r="AS25" s="55">
        <v>6.1749999999999998</v>
      </c>
      <c r="AT25" s="55">
        <v>0</v>
      </c>
      <c r="AU25" s="55">
        <v>6.1749999999999998</v>
      </c>
      <c r="AV25" s="56">
        <f t="shared" si="0"/>
        <v>20</v>
      </c>
      <c r="AW25" s="51">
        <f t="shared" si="0"/>
        <v>91.149999999999977</v>
      </c>
      <c r="AX25" s="51">
        <f t="shared" si="1"/>
        <v>82.333333333333329</v>
      </c>
      <c r="AY25" s="51">
        <f t="shared" si="2"/>
        <v>2.0583333333333331</v>
      </c>
    </row>
    <row r="26" spans="1:51" ht="25" customHeight="1">
      <c r="A26" s="44"/>
      <c r="B26" s="39" t="s">
        <v>269</v>
      </c>
      <c r="C26" s="44" t="s">
        <v>225</v>
      </c>
      <c r="D26" s="44" t="s">
        <v>234</v>
      </c>
      <c r="E26" s="44">
        <v>383</v>
      </c>
      <c r="F26" s="44">
        <v>394</v>
      </c>
      <c r="G26" s="44">
        <v>777</v>
      </c>
      <c r="H26" s="55">
        <v>1</v>
      </c>
      <c r="I26" s="55">
        <v>18.425000000000001</v>
      </c>
      <c r="J26" s="55">
        <v>2</v>
      </c>
      <c r="K26" s="55">
        <v>17.425000000000001</v>
      </c>
      <c r="L26" s="55">
        <v>3</v>
      </c>
      <c r="M26" s="55">
        <v>16.425000000000001</v>
      </c>
      <c r="N26" s="55">
        <v>2</v>
      </c>
      <c r="O26" s="55">
        <v>17.425000000000001</v>
      </c>
      <c r="P26" s="55">
        <v>3</v>
      </c>
      <c r="Q26" s="55">
        <v>16.425000000000001</v>
      </c>
      <c r="R26" s="55">
        <v>3</v>
      </c>
      <c r="S26" s="55">
        <v>16.425000000000001</v>
      </c>
      <c r="T26" s="55">
        <v>2</v>
      </c>
      <c r="U26" s="55">
        <v>17.425000000000001</v>
      </c>
      <c r="V26" s="55"/>
      <c r="W26" s="55"/>
      <c r="X26" s="55">
        <v>0</v>
      </c>
      <c r="Y26" s="55">
        <v>19.425000000000001</v>
      </c>
      <c r="Z26" s="55">
        <v>3</v>
      </c>
      <c r="AA26" s="55">
        <v>16.425000000000001</v>
      </c>
      <c r="AB26" s="55">
        <v>2</v>
      </c>
      <c r="AC26" s="55">
        <v>17.425000000000001</v>
      </c>
      <c r="AD26" s="55">
        <v>3</v>
      </c>
      <c r="AE26" s="55">
        <v>16.425000000000001</v>
      </c>
      <c r="AF26" s="55">
        <v>0</v>
      </c>
      <c r="AG26" s="55">
        <v>19.425000000000001</v>
      </c>
      <c r="AH26" s="55">
        <v>0</v>
      </c>
      <c r="AI26" s="55">
        <v>19.425000000000001</v>
      </c>
      <c r="AJ26" s="55">
        <v>2</v>
      </c>
      <c r="AK26" s="55">
        <v>17.425000000000001</v>
      </c>
      <c r="AL26" s="55">
        <v>3</v>
      </c>
      <c r="AM26" s="55">
        <v>16.425000000000001</v>
      </c>
      <c r="AN26" s="55">
        <v>1</v>
      </c>
      <c r="AO26" s="55">
        <v>10.975</v>
      </c>
      <c r="AP26" s="55">
        <v>2</v>
      </c>
      <c r="AQ26" s="55">
        <v>5.45</v>
      </c>
      <c r="AR26" s="55">
        <v>2</v>
      </c>
      <c r="AS26" s="55">
        <v>17.425000000000001</v>
      </c>
      <c r="AT26" s="55">
        <v>0</v>
      </c>
      <c r="AU26" s="55">
        <v>19.425000000000001</v>
      </c>
      <c r="AV26" s="56">
        <f t="shared" si="0"/>
        <v>34</v>
      </c>
      <c r="AW26" s="51">
        <f t="shared" si="0"/>
        <v>315.65000000000009</v>
      </c>
      <c r="AX26" s="51">
        <f t="shared" si="1"/>
        <v>259</v>
      </c>
      <c r="AY26" s="51">
        <f t="shared" si="2"/>
        <v>6.4749999999999996</v>
      </c>
    </row>
    <row r="27" spans="1:51" ht="25" customHeight="1">
      <c r="A27" s="44"/>
      <c r="B27" s="39" t="s">
        <v>269</v>
      </c>
      <c r="C27" s="44" t="s">
        <v>225</v>
      </c>
      <c r="D27" s="44" t="s">
        <v>235</v>
      </c>
      <c r="E27" s="44">
        <v>234</v>
      </c>
      <c r="F27" s="44">
        <v>213</v>
      </c>
      <c r="G27" s="44">
        <v>447</v>
      </c>
      <c r="H27" s="55">
        <v>5</v>
      </c>
      <c r="I27" s="55">
        <v>6.1750000000000007</v>
      </c>
      <c r="J27" s="55">
        <v>2</v>
      </c>
      <c r="K27" s="55">
        <v>9.1750000000000007</v>
      </c>
      <c r="L27" s="55">
        <v>2</v>
      </c>
      <c r="M27" s="55">
        <v>9.1750000000000007</v>
      </c>
      <c r="N27" s="55">
        <v>1</v>
      </c>
      <c r="O27" s="55">
        <v>10.175000000000001</v>
      </c>
      <c r="P27" s="55">
        <v>5</v>
      </c>
      <c r="Q27" s="55">
        <v>6.1750000000000007</v>
      </c>
      <c r="R27" s="55">
        <v>2</v>
      </c>
      <c r="S27" s="55">
        <v>9.1750000000000007</v>
      </c>
      <c r="T27" s="55">
        <v>2</v>
      </c>
      <c r="U27" s="55">
        <v>9.1750000000000007</v>
      </c>
      <c r="V27" s="55"/>
      <c r="W27" s="55"/>
      <c r="X27" s="55">
        <v>1</v>
      </c>
      <c r="Y27" s="55">
        <v>10.175000000000001</v>
      </c>
      <c r="Z27" s="55">
        <v>2</v>
      </c>
      <c r="AA27" s="55">
        <v>9.1750000000000007</v>
      </c>
      <c r="AB27" s="55">
        <v>1</v>
      </c>
      <c r="AC27" s="55">
        <v>10.175000000000001</v>
      </c>
      <c r="AD27" s="55">
        <v>5</v>
      </c>
      <c r="AE27" s="55">
        <v>6.1750000000000007</v>
      </c>
      <c r="AF27" s="55">
        <v>2</v>
      </c>
      <c r="AG27" s="55">
        <v>9.1750000000000007</v>
      </c>
      <c r="AH27" s="55">
        <v>1</v>
      </c>
      <c r="AI27" s="55">
        <v>10.175000000000001</v>
      </c>
      <c r="AJ27" s="55">
        <v>3</v>
      </c>
      <c r="AK27" s="55">
        <v>8.1750000000000007</v>
      </c>
      <c r="AL27" s="55">
        <v>1</v>
      </c>
      <c r="AM27" s="55">
        <v>10.175000000000001</v>
      </c>
      <c r="AN27" s="55">
        <v>1</v>
      </c>
      <c r="AO27" s="55">
        <v>4.9749999999999996</v>
      </c>
      <c r="AP27" s="55">
        <v>1</v>
      </c>
      <c r="AQ27" s="55">
        <v>4.2</v>
      </c>
      <c r="AR27" s="55">
        <v>2</v>
      </c>
      <c r="AS27" s="55">
        <v>9.1750000000000007</v>
      </c>
      <c r="AT27" s="55">
        <v>0</v>
      </c>
      <c r="AU27" s="55">
        <v>11.175000000000001</v>
      </c>
      <c r="AV27" s="56">
        <f t="shared" si="0"/>
        <v>39</v>
      </c>
      <c r="AW27" s="51">
        <f t="shared" si="0"/>
        <v>162.14999999999998</v>
      </c>
      <c r="AX27" s="51">
        <f t="shared" si="1"/>
        <v>149</v>
      </c>
      <c r="AY27" s="51">
        <f t="shared" si="2"/>
        <v>3.7250000000000001</v>
      </c>
    </row>
    <row r="28" spans="1:51" ht="25" customHeight="1">
      <c r="A28" s="44"/>
      <c r="B28" s="39" t="s">
        <v>269</v>
      </c>
      <c r="C28" s="44" t="s">
        <v>225</v>
      </c>
      <c r="D28" s="44" t="s">
        <v>236</v>
      </c>
      <c r="E28" s="44">
        <v>221</v>
      </c>
      <c r="F28" s="44">
        <v>216</v>
      </c>
      <c r="G28" s="44">
        <v>437</v>
      </c>
      <c r="H28" s="55">
        <v>3</v>
      </c>
      <c r="I28" s="55">
        <v>7.9250000000000007</v>
      </c>
      <c r="J28" s="55">
        <v>3</v>
      </c>
      <c r="K28" s="55">
        <v>7.9250000000000007</v>
      </c>
      <c r="L28" s="55">
        <v>3</v>
      </c>
      <c r="M28" s="55">
        <v>7.9250000000000007</v>
      </c>
      <c r="N28" s="55">
        <v>1</v>
      </c>
      <c r="O28" s="55">
        <v>9.9250000000000007</v>
      </c>
      <c r="P28" s="55">
        <v>4</v>
      </c>
      <c r="Q28" s="55">
        <v>6.9250000000000007</v>
      </c>
      <c r="R28" s="55">
        <v>2</v>
      </c>
      <c r="S28" s="55">
        <v>8.9250000000000007</v>
      </c>
      <c r="T28" s="55">
        <v>2</v>
      </c>
      <c r="U28" s="55">
        <v>8.9250000000000007</v>
      </c>
      <c r="V28" s="55"/>
      <c r="W28" s="55"/>
      <c r="X28" s="55">
        <v>1</v>
      </c>
      <c r="Y28" s="55">
        <v>9.9250000000000007</v>
      </c>
      <c r="Z28" s="55">
        <v>3</v>
      </c>
      <c r="AA28" s="55">
        <v>7.9250000000000007</v>
      </c>
      <c r="AB28" s="55">
        <v>1</v>
      </c>
      <c r="AC28" s="55">
        <v>9.9250000000000007</v>
      </c>
      <c r="AD28" s="55">
        <v>4</v>
      </c>
      <c r="AE28" s="55">
        <v>6.9250000000000007</v>
      </c>
      <c r="AF28" s="55">
        <v>0</v>
      </c>
      <c r="AG28" s="55">
        <v>10.925000000000001</v>
      </c>
      <c r="AH28" s="55">
        <v>1</v>
      </c>
      <c r="AI28" s="55">
        <v>9.9250000000000007</v>
      </c>
      <c r="AJ28" s="55">
        <v>2</v>
      </c>
      <c r="AK28" s="55">
        <v>8.9250000000000007</v>
      </c>
      <c r="AL28" s="55">
        <v>1</v>
      </c>
      <c r="AM28" s="55">
        <v>9.9250000000000007</v>
      </c>
      <c r="AN28" s="55">
        <v>1</v>
      </c>
      <c r="AO28" s="55">
        <v>4.1500000000000004</v>
      </c>
      <c r="AP28" s="55">
        <v>1</v>
      </c>
      <c r="AQ28" s="55">
        <v>4.7750000000000004</v>
      </c>
      <c r="AR28" s="55">
        <v>1</v>
      </c>
      <c r="AS28" s="55">
        <v>9.9250000000000007</v>
      </c>
      <c r="AT28" s="55">
        <v>0</v>
      </c>
      <c r="AU28" s="55">
        <v>10.925000000000001</v>
      </c>
      <c r="AV28" s="56">
        <f t="shared" si="0"/>
        <v>34</v>
      </c>
      <c r="AW28" s="51">
        <f t="shared" si="0"/>
        <v>162.65</v>
      </c>
      <c r="AX28" s="51">
        <f t="shared" si="1"/>
        <v>145.66666666666666</v>
      </c>
      <c r="AY28" s="51">
        <f t="shared" si="2"/>
        <v>3.6416666666666666</v>
      </c>
    </row>
    <row r="29" spans="1:51" ht="25" customHeight="1">
      <c r="A29" s="44"/>
      <c r="B29" s="39" t="s">
        <v>269</v>
      </c>
      <c r="C29" s="44" t="s">
        <v>225</v>
      </c>
      <c r="D29" s="44" t="s">
        <v>237</v>
      </c>
      <c r="E29" s="44">
        <v>450</v>
      </c>
      <c r="F29" s="44">
        <v>455</v>
      </c>
      <c r="G29" s="44">
        <v>905</v>
      </c>
      <c r="H29" s="55">
        <v>2</v>
      </c>
      <c r="I29" s="55">
        <v>20.625</v>
      </c>
      <c r="J29" s="55">
        <v>4</v>
      </c>
      <c r="K29" s="55">
        <v>18.625</v>
      </c>
      <c r="L29" s="55">
        <v>4</v>
      </c>
      <c r="M29" s="55">
        <v>18.625</v>
      </c>
      <c r="N29" s="55">
        <v>1</v>
      </c>
      <c r="O29" s="55">
        <v>21.625</v>
      </c>
      <c r="P29" s="55">
        <v>3</v>
      </c>
      <c r="Q29" s="55">
        <v>19.625</v>
      </c>
      <c r="R29" s="55">
        <v>2</v>
      </c>
      <c r="S29" s="55">
        <v>20.625</v>
      </c>
      <c r="T29" s="55">
        <v>1</v>
      </c>
      <c r="U29" s="55">
        <v>21.625</v>
      </c>
      <c r="V29" s="55"/>
      <c r="W29" s="55"/>
      <c r="X29" s="55">
        <v>1</v>
      </c>
      <c r="Y29" s="55">
        <v>21.625</v>
      </c>
      <c r="Z29" s="55">
        <v>4</v>
      </c>
      <c r="AA29" s="55">
        <v>18.625</v>
      </c>
      <c r="AB29" s="55">
        <v>1</v>
      </c>
      <c r="AC29" s="55">
        <v>21.625</v>
      </c>
      <c r="AD29" s="55">
        <v>3</v>
      </c>
      <c r="AE29" s="55">
        <v>19.625</v>
      </c>
      <c r="AF29" s="55">
        <v>2</v>
      </c>
      <c r="AG29" s="55">
        <v>20.625</v>
      </c>
      <c r="AH29" s="55">
        <v>1</v>
      </c>
      <c r="AI29" s="55">
        <v>21.625</v>
      </c>
      <c r="AJ29" s="55">
        <v>2</v>
      </c>
      <c r="AK29" s="55">
        <v>20.625</v>
      </c>
      <c r="AL29" s="55">
        <v>3</v>
      </c>
      <c r="AM29" s="55">
        <v>19.625</v>
      </c>
      <c r="AN29" s="55">
        <v>1</v>
      </c>
      <c r="AO29" s="55">
        <v>10.975</v>
      </c>
      <c r="AP29" s="55">
        <v>1</v>
      </c>
      <c r="AQ29" s="55">
        <v>9.65</v>
      </c>
      <c r="AR29" s="55">
        <v>0</v>
      </c>
      <c r="AS29" s="55">
        <v>22.625</v>
      </c>
      <c r="AT29" s="55">
        <v>0</v>
      </c>
      <c r="AU29" s="55">
        <v>22.625</v>
      </c>
      <c r="AV29" s="56">
        <f t="shared" si="0"/>
        <v>36</v>
      </c>
      <c r="AW29" s="51">
        <f t="shared" si="0"/>
        <v>371.25</v>
      </c>
      <c r="AX29" s="51">
        <f t="shared" si="1"/>
        <v>301.66666666666669</v>
      </c>
      <c r="AY29" s="51">
        <f t="shared" si="2"/>
        <v>7.541666666666667</v>
      </c>
    </row>
    <row r="30" spans="1:51" ht="25" customHeight="1">
      <c r="A30" s="44"/>
      <c r="B30" s="39" t="s">
        <v>269</v>
      </c>
      <c r="C30" s="44" t="s">
        <v>225</v>
      </c>
      <c r="D30" s="44" t="s">
        <v>238</v>
      </c>
      <c r="E30" s="44">
        <v>111</v>
      </c>
      <c r="F30" s="44">
        <v>152</v>
      </c>
      <c r="G30" s="44">
        <v>263</v>
      </c>
      <c r="H30" s="55">
        <v>2</v>
      </c>
      <c r="I30" s="55">
        <v>4.5750000000000002</v>
      </c>
      <c r="J30" s="55">
        <v>2</v>
      </c>
      <c r="K30" s="55">
        <v>4.5750000000000002</v>
      </c>
      <c r="L30" s="55">
        <v>4</v>
      </c>
      <c r="M30" s="55">
        <v>2.5750000000000002</v>
      </c>
      <c r="N30" s="55">
        <v>0</v>
      </c>
      <c r="O30" s="55">
        <v>6.5750000000000002</v>
      </c>
      <c r="P30" s="55">
        <v>2</v>
      </c>
      <c r="Q30" s="55">
        <v>4.5750000000000002</v>
      </c>
      <c r="R30" s="55">
        <v>1</v>
      </c>
      <c r="S30" s="55">
        <v>5.5750000000000002</v>
      </c>
      <c r="T30" s="55">
        <v>0</v>
      </c>
      <c r="U30" s="55">
        <v>6.5750000000000002</v>
      </c>
      <c r="V30" s="55"/>
      <c r="W30" s="55"/>
      <c r="X30" s="55">
        <v>1</v>
      </c>
      <c r="Y30" s="55">
        <v>5.5750000000000002</v>
      </c>
      <c r="Z30" s="55">
        <v>4</v>
      </c>
      <c r="AA30" s="55">
        <v>2.5750000000000002</v>
      </c>
      <c r="AB30" s="55">
        <v>0</v>
      </c>
      <c r="AC30" s="55">
        <v>6.5750000000000002</v>
      </c>
      <c r="AD30" s="55">
        <v>2</v>
      </c>
      <c r="AE30" s="55">
        <v>4.5750000000000002</v>
      </c>
      <c r="AF30" s="55">
        <v>1</v>
      </c>
      <c r="AG30" s="55">
        <v>5.5750000000000002</v>
      </c>
      <c r="AH30" s="55">
        <v>1</v>
      </c>
      <c r="AI30" s="55">
        <v>5.5750000000000002</v>
      </c>
      <c r="AJ30" s="55">
        <v>0</v>
      </c>
      <c r="AK30" s="55">
        <v>6.5750000000000002</v>
      </c>
      <c r="AL30" s="55">
        <v>0</v>
      </c>
      <c r="AM30" s="55">
        <v>6.5750000000000002</v>
      </c>
      <c r="AN30" s="55">
        <v>0</v>
      </c>
      <c r="AO30" s="55">
        <v>4.7750000000000004</v>
      </c>
      <c r="AP30" s="55">
        <v>1</v>
      </c>
      <c r="AQ30" s="55">
        <v>0.8</v>
      </c>
      <c r="AR30" s="55">
        <v>0</v>
      </c>
      <c r="AS30" s="55">
        <v>6.5750000000000002</v>
      </c>
      <c r="AT30" s="55">
        <v>0</v>
      </c>
      <c r="AU30" s="55">
        <v>6.5750000000000002</v>
      </c>
      <c r="AV30" s="56">
        <f t="shared" si="0"/>
        <v>21</v>
      </c>
      <c r="AW30" s="51">
        <f t="shared" si="0"/>
        <v>97.350000000000023</v>
      </c>
      <c r="AX30" s="51">
        <f t="shared" si="1"/>
        <v>87.666666666666671</v>
      </c>
      <c r="AY30" s="51">
        <f t="shared" si="2"/>
        <v>2.1916666666666669</v>
      </c>
    </row>
    <row r="31" spans="1:51" ht="25" customHeight="1">
      <c r="A31" s="44"/>
      <c r="B31" s="39" t="s">
        <v>269</v>
      </c>
      <c r="C31" s="44" t="s">
        <v>225</v>
      </c>
      <c r="D31" s="44" t="s">
        <v>239</v>
      </c>
      <c r="E31" s="44">
        <v>377</v>
      </c>
      <c r="F31" s="44">
        <v>368</v>
      </c>
      <c r="G31" s="44">
        <v>745</v>
      </c>
      <c r="H31" s="55">
        <v>4</v>
      </c>
      <c r="I31" s="55">
        <v>14.625</v>
      </c>
      <c r="J31" s="55">
        <v>2</v>
      </c>
      <c r="K31" s="55">
        <v>16.625</v>
      </c>
      <c r="L31" s="55">
        <v>2</v>
      </c>
      <c r="M31" s="55">
        <v>16.625</v>
      </c>
      <c r="N31" s="55">
        <v>1</v>
      </c>
      <c r="O31" s="55">
        <v>17.625</v>
      </c>
      <c r="P31" s="55">
        <v>4</v>
      </c>
      <c r="Q31" s="55">
        <v>14.625</v>
      </c>
      <c r="R31" s="55">
        <v>1</v>
      </c>
      <c r="S31" s="55">
        <v>17.625</v>
      </c>
      <c r="T31" s="55">
        <v>1</v>
      </c>
      <c r="U31" s="55">
        <v>17.625</v>
      </c>
      <c r="V31" s="55"/>
      <c r="W31" s="55"/>
      <c r="X31" s="55">
        <v>1</v>
      </c>
      <c r="Y31" s="55">
        <v>17.625</v>
      </c>
      <c r="Z31" s="55">
        <v>2</v>
      </c>
      <c r="AA31" s="55">
        <v>16.625</v>
      </c>
      <c r="AB31" s="55">
        <v>1</v>
      </c>
      <c r="AC31" s="55">
        <v>17.625</v>
      </c>
      <c r="AD31" s="55">
        <v>4</v>
      </c>
      <c r="AE31" s="55">
        <v>14.625</v>
      </c>
      <c r="AF31" s="55">
        <v>1</v>
      </c>
      <c r="AG31" s="55">
        <v>17.625</v>
      </c>
      <c r="AH31" s="55">
        <v>1</v>
      </c>
      <c r="AI31" s="55">
        <v>17.625</v>
      </c>
      <c r="AJ31" s="55">
        <v>0</v>
      </c>
      <c r="AK31" s="55">
        <v>18.625</v>
      </c>
      <c r="AL31" s="55">
        <v>1</v>
      </c>
      <c r="AM31" s="55">
        <v>17.625</v>
      </c>
      <c r="AN31" s="55">
        <v>0</v>
      </c>
      <c r="AO31" s="55">
        <v>18.625</v>
      </c>
      <c r="AP31" s="55">
        <v>0</v>
      </c>
      <c r="AQ31" s="55">
        <v>0</v>
      </c>
      <c r="AR31" s="55">
        <v>1</v>
      </c>
      <c r="AS31" s="55">
        <v>17.625</v>
      </c>
      <c r="AT31" s="55">
        <v>0</v>
      </c>
      <c r="AU31" s="55">
        <v>18.625</v>
      </c>
      <c r="AV31" s="56">
        <f t="shared" si="0"/>
        <v>27</v>
      </c>
      <c r="AW31" s="51">
        <f t="shared" si="0"/>
        <v>308.25</v>
      </c>
      <c r="AX31" s="51">
        <f t="shared" si="1"/>
        <v>248.33333333333334</v>
      </c>
      <c r="AY31" s="51">
        <f t="shared" si="2"/>
        <v>6.2083333333333339</v>
      </c>
    </row>
    <row r="32" spans="1:51" ht="25" customHeight="1">
      <c r="A32" s="44"/>
      <c r="B32" s="39" t="s">
        <v>269</v>
      </c>
      <c r="C32" s="44" t="s">
        <v>225</v>
      </c>
      <c r="D32" s="44" t="s">
        <v>240</v>
      </c>
      <c r="E32" s="44">
        <v>270</v>
      </c>
      <c r="F32" s="44">
        <v>230</v>
      </c>
      <c r="G32" s="44">
        <v>500</v>
      </c>
      <c r="H32" s="55">
        <v>1</v>
      </c>
      <c r="I32" s="55">
        <v>11.5</v>
      </c>
      <c r="J32" s="55">
        <v>1</v>
      </c>
      <c r="K32" s="55">
        <v>11.5</v>
      </c>
      <c r="L32" s="55">
        <v>1</v>
      </c>
      <c r="M32" s="55">
        <v>11.5</v>
      </c>
      <c r="N32" s="55">
        <v>1</v>
      </c>
      <c r="O32" s="55">
        <v>11.5</v>
      </c>
      <c r="P32" s="55">
        <v>2</v>
      </c>
      <c r="Q32" s="55">
        <v>10.5</v>
      </c>
      <c r="R32" s="55">
        <v>1</v>
      </c>
      <c r="S32" s="55">
        <v>11.5</v>
      </c>
      <c r="T32" s="55">
        <v>2</v>
      </c>
      <c r="U32" s="55">
        <v>10.5</v>
      </c>
      <c r="V32" s="55"/>
      <c r="W32" s="55"/>
      <c r="X32" s="55">
        <v>1</v>
      </c>
      <c r="Y32" s="55">
        <v>11.5</v>
      </c>
      <c r="Z32" s="55">
        <v>1</v>
      </c>
      <c r="AA32" s="55">
        <v>11.5</v>
      </c>
      <c r="AB32" s="55">
        <v>1</v>
      </c>
      <c r="AC32" s="55">
        <v>11.5</v>
      </c>
      <c r="AD32" s="55">
        <v>2</v>
      </c>
      <c r="AE32" s="55">
        <v>10.5</v>
      </c>
      <c r="AF32" s="55">
        <v>1</v>
      </c>
      <c r="AG32" s="55">
        <v>11.5</v>
      </c>
      <c r="AH32" s="55">
        <v>0</v>
      </c>
      <c r="AI32" s="55">
        <v>12.5</v>
      </c>
      <c r="AJ32" s="55">
        <v>1</v>
      </c>
      <c r="AK32" s="55">
        <v>11.5</v>
      </c>
      <c r="AL32" s="55">
        <v>2</v>
      </c>
      <c r="AM32" s="55">
        <v>10.5</v>
      </c>
      <c r="AN32" s="55">
        <v>0</v>
      </c>
      <c r="AO32" s="55">
        <v>6.0750000000000002</v>
      </c>
      <c r="AP32" s="55">
        <v>1</v>
      </c>
      <c r="AQ32" s="55">
        <v>5.4249999999999998</v>
      </c>
      <c r="AR32" s="55">
        <v>0</v>
      </c>
      <c r="AS32" s="55">
        <v>12.5</v>
      </c>
      <c r="AT32" s="55">
        <v>0</v>
      </c>
      <c r="AU32" s="55">
        <v>12.5</v>
      </c>
      <c r="AV32" s="56">
        <f t="shared" si="0"/>
        <v>19</v>
      </c>
      <c r="AW32" s="51">
        <f t="shared" si="0"/>
        <v>206</v>
      </c>
      <c r="AX32" s="51">
        <f t="shared" si="1"/>
        <v>166.66666666666666</v>
      </c>
      <c r="AY32" s="51">
        <f t="shared" si="2"/>
        <v>4.1666666666666661</v>
      </c>
    </row>
    <row r="33" spans="1:51" ht="25" customHeight="1">
      <c r="A33" s="44"/>
      <c r="B33" s="39" t="s">
        <v>269</v>
      </c>
      <c r="C33" s="44" t="s">
        <v>225</v>
      </c>
      <c r="D33" s="44" t="s">
        <v>241</v>
      </c>
      <c r="E33" s="44">
        <v>449</v>
      </c>
      <c r="F33" s="44">
        <v>367</v>
      </c>
      <c r="G33" s="44">
        <v>816</v>
      </c>
      <c r="H33" s="55">
        <v>3</v>
      </c>
      <c r="I33" s="55">
        <v>17.399999999999999</v>
      </c>
      <c r="J33" s="55">
        <v>2</v>
      </c>
      <c r="K33" s="55">
        <v>18.399999999999999</v>
      </c>
      <c r="L33" s="55">
        <v>4</v>
      </c>
      <c r="M33" s="55">
        <v>16.399999999999999</v>
      </c>
      <c r="N33" s="55">
        <v>0</v>
      </c>
      <c r="O33" s="55">
        <v>20.399999999999999</v>
      </c>
      <c r="P33" s="55">
        <v>2</v>
      </c>
      <c r="Q33" s="55">
        <v>18.399999999999999</v>
      </c>
      <c r="R33" s="55">
        <v>3</v>
      </c>
      <c r="S33" s="55">
        <v>17.399999999999999</v>
      </c>
      <c r="T33" s="55">
        <v>1</v>
      </c>
      <c r="U33" s="55">
        <v>19.399999999999999</v>
      </c>
      <c r="V33" s="55"/>
      <c r="W33" s="55"/>
      <c r="X33" s="55">
        <v>1</v>
      </c>
      <c r="Y33" s="55">
        <v>19.399999999999999</v>
      </c>
      <c r="Z33" s="55">
        <v>4</v>
      </c>
      <c r="AA33" s="55">
        <v>16.399999999999999</v>
      </c>
      <c r="AB33" s="55">
        <v>0</v>
      </c>
      <c r="AC33" s="55">
        <v>20.399999999999999</v>
      </c>
      <c r="AD33" s="55">
        <v>2</v>
      </c>
      <c r="AE33" s="55">
        <v>18.399999999999999</v>
      </c>
      <c r="AF33" s="55">
        <v>1</v>
      </c>
      <c r="AG33" s="55">
        <v>19.399999999999999</v>
      </c>
      <c r="AH33" s="55">
        <v>1</v>
      </c>
      <c r="AI33" s="55">
        <v>19.399999999999999</v>
      </c>
      <c r="AJ33" s="55">
        <v>1</v>
      </c>
      <c r="AK33" s="55">
        <v>19.399999999999999</v>
      </c>
      <c r="AL33" s="55">
        <v>1</v>
      </c>
      <c r="AM33" s="55">
        <v>19.399999999999999</v>
      </c>
      <c r="AN33" s="55">
        <v>1</v>
      </c>
      <c r="AO33" s="55">
        <v>9.9749999999999996</v>
      </c>
      <c r="AP33" s="55">
        <v>0</v>
      </c>
      <c r="AQ33" s="55">
        <v>9.4250000000000007</v>
      </c>
      <c r="AR33" s="55">
        <v>0</v>
      </c>
      <c r="AS33" s="55">
        <v>20.399999999999999</v>
      </c>
      <c r="AT33" s="55">
        <v>1</v>
      </c>
      <c r="AU33" s="55">
        <v>19.399999999999999</v>
      </c>
      <c r="AV33" s="56">
        <f t="shared" si="0"/>
        <v>28</v>
      </c>
      <c r="AW33" s="51">
        <f t="shared" si="0"/>
        <v>339.2</v>
      </c>
      <c r="AX33" s="51">
        <f t="shared" si="1"/>
        <v>272</v>
      </c>
      <c r="AY33" s="51">
        <f t="shared" si="2"/>
        <v>6.8</v>
      </c>
    </row>
    <row r="34" spans="1:51" ht="25" customHeight="1">
      <c r="A34" s="44"/>
      <c r="B34" s="39" t="s">
        <v>269</v>
      </c>
      <c r="C34" s="44" t="s">
        <v>225</v>
      </c>
      <c r="D34" s="44" t="s">
        <v>242</v>
      </c>
      <c r="E34" s="44">
        <v>164</v>
      </c>
      <c r="F34" s="44">
        <v>156</v>
      </c>
      <c r="G34" s="44">
        <v>320</v>
      </c>
      <c r="H34" s="55">
        <v>2</v>
      </c>
      <c r="I34" s="55">
        <v>6</v>
      </c>
      <c r="J34" s="55">
        <v>2</v>
      </c>
      <c r="K34" s="55">
        <v>6</v>
      </c>
      <c r="L34" s="55">
        <v>1</v>
      </c>
      <c r="M34" s="55">
        <v>7</v>
      </c>
      <c r="N34" s="55">
        <v>1</v>
      </c>
      <c r="O34" s="55">
        <v>7</v>
      </c>
      <c r="P34" s="55">
        <v>1</v>
      </c>
      <c r="Q34" s="55">
        <v>7</v>
      </c>
      <c r="R34" s="55">
        <v>0</v>
      </c>
      <c r="S34" s="55">
        <v>8</v>
      </c>
      <c r="T34" s="55">
        <v>1</v>
      </c>
      <c r="U34" s="55">
        <v>7</v>
      </c>
      <c r="V34" s="55"/>
      <c r="W34" s="55"/>
      <c r="X34" s="55">
        <v>0</v>
      </c>
      <c r="Y34" s="55">
        <v>8</v>
      </c>
      <c r="Z34" s="55">
        <v>1</v>
      </c>
      <c r="AA34" s="55">
        <v>7</v>
      </c>
      <c r="AB34" s="55">
        <v>1</v>
      </c>
      <c r="AC34" s="55">
        <v>7</v>
      </c>
      <c r="AD34" s="55">
        <v>1</v>
      </c>
      <c r="AE34" s="55">
        <v>7</v>
      </c>
      <c r="AF34" s="55">
        <v>1</v>
      </c>
      <c r="AG34" s="55">
        <v>7</v>
      </c>
      <c r="AH34" s="55">
        <v>1</v>
      </c>
      <c r="AI34" s="55">
        <v>7</v>
      </c>
      <c r="AJ34" s="55">
        <v>1</v>
      </c>
      <c r="AK34" s="55">
        <v>7</v>
      </c>
      <c r="AL34" s="55">
        <v>2</v>
      </c>
      <c r="AM34" s="55">
        <v>6</v>
      </c>
      <c r="AN34" s="55">
        <v>0</v>
      </c>
      <c r="AO34" s="55">
        <v>4.1749999999999998</v>
      </c>
      <c r="AP34" s="55">
        <v>1</v>
      </c>
      <c r="AQ34" s="55">
        <v>2.8250000000000002</v>
      </c>
      <c r="AR34" s="55">
        <v>0</v>
      </c>
      <c r="AS34" s="55">
        <v>8</v>
      </c>
      <c r="AT34" s="55">
        <v>0</v>
      </c>
      <c r="AU34" s="55">
        <v>8</v>
      </c>
      <c r="AV34" s="56">
        <f t="shared" si="0"/>
        <v>17</v>
      </c>
      <c r="AW34" s="51">
        <f t="shared" si="0"/>
        <v>127</v>
      </c>
      <c r="AX34" s="51">
        <f t="shared" si="1"/>
        <v>106.66666666666667</v>
      </c>
      <c r="AY34" s="51">
        <f t="shared" si="2"/>
        <v>2.666666666666667</v>
      </c>
    </row>
    <row r="35" spans="1:51" ht="25" customHeight="1">
      <c r="A35" s="44"/>
      <c r="B35" s="39" t="s">
        <v>269</v>
      </c>
      <c r="C35" s="44" t="s">
        <v>243</v>
      </c>
      <c r="D35" s="44" t="s">
        <v>244</v>
      </c>
      <c r="E35" s="44">
        <v>337</v>
      </c>
      <c r="F35" s="44">
        <v>394</v>
      </c>
      <c r="G35" s="44">
        <v>731</v>
      </c>
      <c r="H35" s="55">
        <v>3</v>
      </c>
      <c r="I35" s="55">
        <v>15.274999999999999</v>
      </c>
      <c r="J35" s="55">
        <v>3</v>
      </c>
      <c r="K35" s="55">
        <v>15.274999999999999</v>
      </c>
      <c r="L35" s="55">
        <v>3</v>
      </c>
      <c r="M35" s="55">
        <v>15.274999999999999</v>
      </c>
      <c r="N35" s="55">
        <v>1</v>
      </c>
      <c r="O35" s="55">
        <v>17.274999999999999</v>
      </c>
      <c r="P35" s="55">
        <v>4</v>
      </c>
      <c r="Q35" s="55">
        <v>14.274999999999999</v>
      </c>
      <c r="R35" s="55">
        <v>5</v>
      </c>
      <c r="S35" s="55">
        <v>13.274999999999999</v>
      </c>
      <c r="T35" s="55">
        <v>1</v>
      </c>
      <c r="U35" s="55">
        <v>17.274999999999999</v>
      </c>
      <c r="V35" s="55"/>
      <c r="W35" s="55"/>
      <c r="X35" s="55">
        <v>0</v>
      </c>
      <c r="Y35" s="55">
        <v>18.274999999999999</v>
      </c>
      <c r="Z35" s="55">
        <v>3</v>
      </c>
      <c r="AA35" s="55">
        <v>15.274999999999999</v>
      </c>
      <c r="AB35" s="55">
        <v>1</v>
      </c>
      <c r="AC35" s="55">
        <v>17.274999999999999</v>
      </c>
      <c r="AD35" s="55">
        <v>4</v>
      </c>
      <c r="AE35" s="55">
        <v>14.274999999999999</v>
      </c>
      <c r="AF35" s="55">
        <v>2</v>
      </c>
      <c r="AG35" s="55">
        <v>16.274999999999999</v>
      </c>
      <c r="AH35" s="55">
        <v>0</v>
      </c>
      <c r="AI35" s="55">
        <v>18.274999999999999</v>
      </c>
      <c r="AJ35" s="55">
        <v>1</v>
      </c>
      <c r="AK35" s="55">
        <v>17.274999999999999</v>
      </c>
      <c r="AL35" s="55">
        <v>1</v>
      </c>
      <c r="AM35" s="55">
        <v>17.274999999999999</v>
      </c>
      <c r="AN35" s="55">
        <v>1</v>
      </c>
      <c r="AO35" s="55">
        <v>4.8250000000000002</v>
      </c>
      <c r="AP35" s="55">
        <v>1</v>
      </c>
      <c r="AQ35" s="55">
        <v>11.45</v>
      </c>
      <c r="AR35" s="55">
        <v>1</v>
      </c>
      <c r="AS35" s="55">
        <v>17.274999999999999</v>
      </c>
      <c r="AT35" s="55">
        <v>1</v>
      </c>
      <c r="AU35" s="55">
        <v>17.274999999999999</v>
      </c>
      <c r="AV35" s="56">
        <f t="shared" si="0"/>
        <v>36</v>
      </c>
      <c r="AW35" s="51">
        <f t="shared" si="0"/>
        <v>292.95</v>
      </c>
      <c r="AX35" s="51">
        <f t="shared" si="1"/>
        <v>243.66666666666666</v>
      </c>
      <c r="AY35" s="51">
        <f t="shared" si="2"/>
        <v>6.0916666666666668</v>
      </c>
    </row>
    <row r="36" spans="1:51" ht="25" customHeight="1">
      <c r="A36" s="44"/>
      <c r="B36" s="39" t="s">
        <v>269</v>
      </c>
      <c r="C36" s="44" t="s">
        <v>243</v>
      </c>
      <c r="D36" s="44" t="s">
        <v>245</v>
      </c>
      <c r="E36" s="44">
        <v>131</v>
      </c>
      <c r="F36" s="44">
        <v>157</v>
      </c>
      <c r="G36" s="44">
        <v>288</v>
      </c>
      <c r="H36" s="55">
        <v>2</v>
      </c>
      <c r="I36" s="55">
        <v>5.2</v>
      </c>
      <c r="J36" s="55">
        <v>2</v>
      </c>
      <c r="K36" s="55">
        <v>5.2</v>
      </c>
      <c r="L36" s="55">
        <v>2</v>
      </c>
      <c r="M36" s="55">
        <v>5.2</v>
      </c>
      <c r="N36" s="55">
        <v>1</v>
      </c>
      <c r="O36" s="55">
        <v>6.2</v>
      </c>
      <c r="P36" s="55">
        <v>1</v>
      </c>
      <c r="Q36" s="55">
        <v>6.2</v>
      </c>
      <c r="R36" s="55">
        <v>1</v>
      </c>
      <c r="S36" s="55">
        <v>6.2</v>
      </c>
      <c r="T36" s="55">
        <v>1</v>
      </c>
      <c r="U36" s="55">
        <v>6.2</v>
      </c>
      <c r="V36" s="55"/>
      <c r="W36" s="55"/>
      <c r="X36" s="55">
        <v>2</v>
      </c>
      <c r="Y36" s="55">
        <v>5.2</v>
      </c>
      <c r="Z36" s="55">
        <v>2</v>
      </c>
      <c r="AA36" s="55">
        <v>5.2</v>
      </c>
      <c r="AB36" s="55">
        <v>1</v>
      </c>
      <c r="AC36" s="55">
        <v>6.2</v>
      </c>
      <c r="AD36" s="55">
        <v>1</v>
      </c>
      <c r="AE36" s="55">
        <v>6.2</v>
      </c>
      <c r="AF36" s="55">
        <v>1</v>
      </c>
      <c r="AG36" s="55">
        <v>6.2</v>
      </c>
      <c r="AH36" s="55">
        <v>1</v>
      </c>
      <c r="AI36" s="55">
        <v>6.2</v>
      </c>
      <c r="AJ36" s="55">
        <v>1</v>
      </c>
      <c r="AK36" s="55">
        <v>6.2</v>
      </c>
      <c r="AL36" s="55">
        <v>1</v>
      </c>
      <c r="AM36" s="55">
        <v>6.2</v>
      </c>
      <c r="AN36" s="55">
        <v>1</v>
      </c>
      <c r="AO36" s="55">
        <v>1.0750000000000002</v>
      </c>
      <c r="AP36" s="55">
        <v>0</v>
      </c>
      <c r="AQ36" s="55">
        <v>5.125</v>
      </c>
      <c r="AR36" s="55">
        <v>1</v>
      </c>
      <c r="AS36" s="55">
        <v>6.2</v>
      </c>
      <c r="AT36" s="55">
        <v>0</v>
      </c>
      <c r="AU36" s="55">
        <v>7.2</v>
      </c>
      <c r="AV36" s="56">
        <f t="shared" si="0"/>
        <v>22</v>
      </c>
      <c r="AW36" s="51">
        <f t="shared" si="0"/>
        <v>107.60000000000004</v>
      </c>
      <c r="AX36" s="51">
        <f t="shared" si="1"/>
        <v>96</v>
      </c>
      <c r="AY36" s="51">
        <f t="shared" si="2"/>
        <v>2.4</v>
      </c>
    </row>
    <row r="37" spans="1:51" ht="25" customHeight="1">
      <c r="A37" s="44"/>
      <c r="B37" s="39" t="s">
        <v>269</v>
      </c>
      <c r="C37" s="44" t="s">
        <v>243</v>
      </c>
      <c r="D37" s="44" t="s">
        <v>246</v>
      </c>
      <c r="E37" s="44">
        <v>448</v>
      </c>
      <c r="F37" s="44">
        <v>378</v>
      </c>
      <c r="G37" s="44">
        <v>826</v>
      </c>
      <c r="H37" s="55">
        <v>3</v>
      </c>
      <c r="I37" s="55">
        <v>17.649999999999999</v>
      </c>
      <c r="J37" s="55">
        <v>3</v>
      </c>
      <c r="K37" s="55">
        <v>17.649999999999999</v>
      </c>
      <c r="L37" s="55">
        <v>4</v>
      </c>
      <c r="M37" s="55">
        <v>16.649999999999999</v>
      </c>
      <c r="N37" s="55">
        <v>1</v>
      </c>
      <c r="O37" s="55">
        <v>19.649999999999999</v>
      </c>
      <c r="P37" s="55">
        <v>1</v>
      </c>
      <c r="Q37" s="55">
        <v>19.649999999999999</v>
      </c>
      <c r="R37" s="55">
        <v>1</v>
      </c>
      <c r="S37" s="55">
        <v>19.649999999999999</v>
      </c>
      <c r="T37" s="55">
        <v>1</v>
      </c>
      <c r="U37" s="55">
        <v>19.649999999999999</v>
      </c>
      <c r="V37" s="55"/>
      <c r="W37" s="55"/>
      <c r="X37" s="55">
        <v>2</v>
      </c>
      <c r="Y37" s="55">
        <v>18.649999999999999</v>
      </c>
      <c r="Z37" s="55">
        <v>4</v>
      </c>
      <c r="AA37" s="55">
        <v>16.649999999999999</v>
      </c>
      <c r="AB37" s="55">
        <v>1</v>
      </c>
      <c r="AC37" s="55">
        <v>19.649999999999999</v>
      </c>
      <c r="AD37" s="55">
        <v>1</v>
      </c>
      <c r="AE37" s="55">
        <v>19.649999999999999</v>
      </c>
      <c r="AF37" s="55">
        <v>0</v>
      </c>
      <c r="AG37" s="55">
        <v>20.65</v>
      </c>
      <c r="AH37" s="55">
        <v>1</v>
      </c>
      <c r="AI37" s="55">
        <v>19.649999999999999</v>
      </c>
      <c r="AJ37" s="55">
        <v>1</v>
      </c>
      <c r="AK37" s="55">
        <v>19.649999999999999</v>
      </c>
      <c r="AL37" s="55">
        <v>2</v>
      </c>
      <c r="AM37" s="55">
        <v>18.649999999999999</v>
      </c>
      <c r="AN37" s="55">
        <v>1</v>
      </c>
      <c r="AO37" s="55">
        <v>14.225</v>
      </c>
      <c r="AP37" s="55">
        <v>1</v>
      </c>
      <c r="AQ37" s="55">
        <v>4.4249999999999998</v>
      </c>
      <c r="AR37" s="55">
        <v>1</v>
      </c>
      <c r="AS37" s="55">
        <v>19.649999999999999</v>
      </c>
      <c r="AT37" s="55">
        <v>1</v>
      </c>
      <c r="AU37" s="55">
        <v>19.649999999999999</v>
      </c>
      <c r="AV37" s="56">
        <f t="shared" si="0"/>
        <v>30</v>
      </c>
      <c r="AW37" s="51">
        <f t="shared" si="0"/>
        <v>341.7</v>
      </c>
      <c r="AX37" s="51">
        <f t="shared" si="1"/>
        <v>275.33333333333331</v>
      </c>
      <c r="AY37" s="51">
        <f t="shared" si="2"/>
        <v>6.8833333333333329</v>
      </c>
    </row>
    <row r="38" spans="1:51" ht="25" customHeight="1">
      <c r="A38" s="44"/>
      <c r="B38" s="39" t="s">
        <v>269</v>
      </c>
      <c r="C38" s="44" t="s">
        <v>243</v>
      </c>
      <c r="D38" s="44" t="s">
        <v>247</v>
      </c>
      <c r="E38" s="44">
        <v>470</v>
      </c>
      <c r="F38" s="44">
        <v>556</v>
      </c>
      <c r="G38" s="44">
        <v>1026</v>
      </c>
      <c r="H38" s="55">
        <v>2</v>
      </c>
      <c r="I38" s="55">
        <v>23.65</v>
      </c>
      <c r="J38" s="55">
        <v>4</v>
      </c>
      <c r="K38" s="55">
        <v>21.65</v>
      </c>
      <c r="L38" s="55">
        <v>4</v>
      </c>
      <c r="M38" s="55">
        <v>21.65</v>
      </c>
      <c r="N38" s="55">
        <v>2</v>
      </c>
      <c r="O38" s="55">
        <v>23.65</v>
      </c>
      <c r="P38" s="55">
        <v>4</v>
      </c>
      <c r="Q38" s="55">
        <v>21.65</v>
      </c>
      <c r="R38" s="55">
        <v>3</v>
      </c>
      <c r="S38" s="55">
        <v>22.65</v>
      </c>
      <c r="T38" s="55">
        <v>1</v>
      </c>
      <c r="U38" s="55">
        <v>24.65</v>
      </c>
      <c r="V38" s="55"/>
      <c r="W38" s="55"/>
      <c r="X38" s="55">
        <v>1</v>
      </c>
      <c r="Y38" s="55">
        <v>24.65</v>
      </c>
      <c r="Z38" s="55">
        <v>4</v>
      </c>
      <c r="AA38" s="55">
        <v>21.65</v>
      </c>
      <c r="AB38" s="55">
        <v>2</v>
      </c>
      <c r="AC38" s="55">
        <v>23.65</v>
      </c>
      <c r="AD38" s="55">
        <v>4</v>
      </c>
      <c r="AE38" s="55">
        <v>21.65</v>
      </c>
      <c r="AF38" s="55">
        <v>2</v>
      </c>
      <c r="AG38" s="55">
        <v>23.65</v>
      </c>
      <c r="AH38" s="55">
        <v>1</v>
      </c>
      <c r="AI38" s="55">
        <v>24.65</v>
      </c>
      <c r="AJ38" s="55">
        <v>1</v>
      </c>
      <c r="AK38" s="55">
        <v>24.65</v>
      </c>
      <c r="AL38" s="55">
        <v>1</v>
      </c>
      <c r="AM38" s="55">
        <v>24.65</v>
      </c>
      <c r="AN38" s="55">
        <v>1</v>
      </c>
      <c r="AO38" s="55">
        <v>11.125</v>
      </c>
      <c r="AP38" s="55">
        <v>1</v>
      </c>
      <c r="AQ38" s="55">
        <v>12.525</v>
      </c>
      <c r="AR38" s="55">
        <v>1</v>
      </c>
      <c r="AS38" s="55">
        <v>24.65</v>
      </c>
      <c r="AT38" s="55">
        <v>1</v>
      </c>
      <c r="AU38" s="55">
        <v>24.65</v>
      </c>
      <c r="AV38" s="56">
        <f t="shared" si="0"/>
        <v>40</v>
      </c>
      <c r="AW38" s="51">
        <f t="shared" si="0"/>
        <v>421.69999999999987</v>
      </c>
      <c r="AX38" s="51">
        <f t="shared" si="1"/>
        <v>342</v>
      </c>
      <c r="AY38" s="51">
        <f t="shared" si="2"/>
        <v>8.5500000000000007</v>
      </c>
    </row>
    <row r="39" spans="1:51" ht="25" customHeight="1">
      <c r="A39" s="44"/>
      <c r="B39" s="39" t="s">
        <v>269</v>
      </c>
      <c r="C39" s="44" t="s">
        <v>243</v>
      </c>
      <c r="D39" s="44" t="s">
        <v>248</v>
      </c>
      <c r="E39" s="44">
        <v>129</v>
      </c>
      <c r="F39" s="44">
        <v>131</v>
      </c>
      <c r="G39" s="44">
        <v>260</v>
      </c>
      <c r="H39" s="55">
        <v>0</v>
      </c>
      <c r="I39" s="55">
        <v>6.5</v>
      </c>
      <c r="J39" s="55">
        <v>3</v>
      </c>
      <c r="K39" s="55">
        <v>3.5</v>
      </c>
      <c r="L39" s="55">
        <v>3</v>
      </c>
      <c r="M39" s="55">
        <v>3.5</v>
      </c>
      <c r="N39" s="55">
        <v>1</v>
      </c>
      <c r="O39" s="55">
        <v>5.5</v>
      </c>
      <c r="P39" s="55">
        <v>3</v>
      </c>
      <c r="Q39" s="55">
        <v>3.5</v>
      </c>
      <c r="R39" s="55">
        <v>2</v>
      </c>
      <c r="S39" s="55">
        <v>4.5</v>
      </c>
      <c r="T39" s="55">
        <v>1</v>
      </c>
      <c r="U39" s="55">
        <v>5.5</v>
      </c>
      <c r="V39" s="55"/>
      <c r="W39" s="55"/>
      <c r="X39" s="55">
        <v>1</v>
      </c>
      <c r="Y39" s="55">
        <v>5.5</v>
      </c>
      <c r="Z39" s="55">
        <v>3</v>
      </c>
      <c r="AA39" s="55">
        <v>3.5</v>
      </c>
      <c r="AB39" s="55">
        <v>1</v>
      </c>
      <c r="AC39" s="55">
        <v>5.5</v>
      </c>
      <c r="AD39" s="55">
        <v>3</v>
      </c>
      <c r="AE39" s="55">
        <v>3.5</v>
      </c>
      <c r="AF39" s="55">
        <v>0</v>
      </c>
      <c r="AG39" s="55">
        <v>6.5</v>
      </c>
      <c r="AH39" s="55">
        <v>1</v>
      </c>
      <c r="AI39" s="55">
        <v>5.5</v>
      </c>
      <c r="AJ39" s="55">
        <v>1</v>
      </c>
      <c r="AK39" s="55">
        <v>5.5</v>
      </c>
      <c r="AL39" s="55">
        <v>1</v>
      </c>
      <c r="AM39" s="55">
        <v>5.5</v>
      </c>
      <c r="AN39" s="55">
        <v>1</v>
      </c>
      <c r="AO39" s="55">
        <v>0.92500000000000004</v>
      </c>
      <c r="AP39" s="55">
        <v>1</v>
      </c>
      <c r="AQ39" s="55">
        <v>3.5750000000000002</v>
      </c>
      <c r="AR39" s="55">
        <v>0</v>
      </c>
      <c r="AS39" s="55">
        <v>6.5</v>
      </c>
      <c r="AT39" s="55">
        <v>0</v>
      </c>
      <c r="AU39" s="55">
        <v>6.5</v>
      </c>
      <c r="AV39" s="56">
        <f t="shared" si="0"/>
        <v>26</v>
      </c>
      <c r="AW39" s="51">
        <f t="shared" si="0"/>
        <v>91</v>
      </c>
      <c r="AX39" s="51">
        <f t="shared" si="1"/>
        <v>86.666666666666671</v>
      </c>
      <c r="AY39" s="51">
        <f t="shared" si="2"/>
        <v>2.166666666666667</v>
      </c>
    </row>
    <row r="40" spans="1:51" ht="25" customHeight="1">
      <c r="A40" s="44"/>
      <c r="B40" s="39" t="s">
        <v>269</v>
      </c>
      <c r="C40" s="44" t="s">
        <v>243</v>
      </c>
      <c r="D40" s="44" t="s">
        <v>249</v>
      </c>
      <c r="E40" s="44">
        <v>684</v>
      </c>
      <c r="F40" s="44">
        <v>690</v>
      </c>
      <c r="G40" s="44">
        <v>1374</v>
      </c>
      <c r="H40" s="55">
        <v>2</v>
      </c>
      <c r="I40" s="55">
        <v>32.35</v>
      </c>
      <c r="J40" s="55">
        <v>3</v>
      </c>
      <c r="K40" s="55">
        <v>31.35</v>
      </c>
      <c r="L40" s="55">
        <v>5</v>
      </c>
      <c r="M40" s="55">
        <v>29.35</v>
      </c>
      <c r="N40" s="55">
        <v>2</v>
      </c>
      <c r="O40" s="55">
        <v>32.35</v>
      </c>
      <c r="P40" s="55">
        <v>6</v>
      </c>
      <c r="Q40" s="55">
        <v>28.35</v>
      </c>
      <c r="R40" s="55">
        <v>2</v>
      </c>
      <c r="S40" s="55">
        <v>32.35</v>
      </c>
      <c r="T40" s="55">
        <v>2</v>
      </c>
      <c r="U40" s="55">
        <v>32.35</v>
      </c>
      <c r="V40" s="55"/>
      <c r="W40" s="55"/>
      <c r="X40" s="55">
        <v>2</v>
      </c>
      <c r="Y40" s="55">
        <v>32.35</v>
      </c>
      <c r="Z40" s="55">
        <v>5</v>
      </c>
      <c r="AA40" s="55">
        <v>29.35</v>
      </c>
      <c r="AB40" s="55">
        <v>2</v>
      </c>
      <c r="AC40" s="55">
        <v>32.35</v>
      </c>
      <c r="AD40" s="55">
        <v>6</v>
      </c>
      <c r="AE40" s="55">
        <v>28.35</v>
      </c>
      <c r="AF40" s="55">
        <v>1</v>
      </c>
      <c r="AG40" s="55">
        <v>33.35</v>
      </c>
      <c r="AH40" s="55">
        <v>2</v>
      </c>
      <c r="AI40" s="55">
        <v>32.35</v>
      </c>
      <c r="AJ40" s="55">
        <v>2</v>
      </c>
      <c r="AK40" s="55">
        <v>32.35</v>
      </c>
      <c r="AL40" s="55">
        <v>1</v>
      </c>
      <c r="AM40" s="55">
        <v>33.35</v>
      </c>
      <c r="AN40" s="55">
        <v>1</v>
      </c>
      <c r="AO40" s="55">
        <v>16.5</v>
      </c>
      <c r="AP40" s="55">
        <v>2</v>
      </c>
      <c r="AQ40" s="55">
        <v>14.850000000000001</v>
      </c>
      <c r="AR40" s="55">
        <v>0</v>
      </c>
      <c r="AS40" s="55">
        <v>34.35</v>
      </c>
      <c r="AT40" s="55">
        <v>0</v>
      </c>
      <c r="AU40" s="55">
        <v>34.35</v>
      </c>
      <c r="AV40" s="56">
        <f t="shared" si="0"/>
        <v>46</v>
      </c>
      <c r="AW40" s="51">
        <f t="shared" si="0"/>
        <v>572.30000000000018</v>
      </c>
      <c r="AX40" s="51">
        <f t="shared" si="1"/>
        <v>458</v>
      </c>
      <c r="AY40" s="51">
        <f t="shared" si="2"/>
        <v>11.45</v>
      </c>
    </row>
    <row r="41" spans="1:51" ht="25" customHeight="1">
      <c r="A41" s="44"/>
      <c r="B41" s="39" t="s">
        <v>269</v>
      </c>
      <c r="C41" s="44" t="s">
        <v>243</v>
      </c>
      <c r="D41" s="44" t="s">
        <v>250</v>
      </c>
      <c r="E41" s="44">
        <v>157</v>
      </c>
      <c r="F41" s="44">
        <v>172</v>
      </c>
      <c r="G41" s="44">
        <v>329</v>
      </c>
      <c r="H41" s="55">
        <v>2</v>
      </c>
      <c r="I41" s="55">
        <v>6.2249999999999996</v>
      </c>
      <c r="J41" s="55">
        <v>2</v>
      </c>
      <c r="K41" s="55">
        <v>6.2249999999999996</v>
      </c>
      <c r="L41" s="55">
        <v>2</v>
      </c>
      <c r="M41" s="55">
        <v>6.2249999999999996</v>
      </c>
      <c r="N41" s="55">
        <v>0</v>
      </c>
      <c r="O41" s="55">
        <v>8.2249999999999996</v>
      </c>
      <c r="P41" s="55">
        <v>2</v>
      </c>
      <c r="Q41" s="55">
        <v>6.2249999999999996</v>
      </c>
      <c r="R41" s="55">
        <v>1</v>
      </c>
      <c r="S41" s="55">
        <v>7.2249999999999996</v>
      </c>
      <c r="T41" s="55">
        <v>1</v>
      </c>
      <c r="U41" s="55">
        <v>7.2249999999999996</v>
      </c>
      <c r="V41" s="55"/>
      <c r="W41" s="55"/>
      <c r="X41" s="55">
        <v>0</v>
      </c>
      <c r="Y41" s="55">
        <v>8.2249999999999996</v>
      </c>
      <c r="Z41" s="55">
        <v>2</v>
      </c>
      <c r="AA41" s="55">
        <v>6.2249999999999996</v>
      </c>
      <c r="AB41" s="55">
        <v>0</v>
      </c>
      <c r="AC41" s="55">
        <v>8.2249999999999996</v>
      </c>
      <c r="AD41" s="55">
        <v>2</v>
      </c>
      <c r="AE41" s="55">
        <v>6.2249999999999996</v>
      </c>
      <c r="AF41" s="55">
        <v>1</v>
      </c>
      <c r="AG41" s="55">
        <v>7.2249999999999996</v>
      </c>
      <c r="AH41" s="55">
        <v>1</v>
      </c>
      <c r="AI41" s="55">
        <v>7.2249999999999996</v>
      </c>
      <c r="AJ41" s="55">
        <v>1</v>
      </c>
      <c r="AK41" s="55">
        <v>7.2249999999999996</v>
      </c>
      <c r="AL41" s="55">
        <v>1</v>
      </c>
      <c r="AM41" s="55">
        <v>7.2249999999999996</v>
      </c>
      <c r="AN41" s="55">
        <v>1</v>
      </c>
      <c r="AO41" s="55">
        <v>1.7999999999999998</v>
      </c>
      <c r="AP41" s="55">
        <v>1</v>
      </c>
      <c r="AQ41" s="55">
        <v>4.4249999999999998</v>
      </c>
      <c r="AR41" s="55">
        <v>0</v>
      </c>
      <c r="AS41" s="55">
        <v>8.2249999999999996</v>
      </c>
      <c r="AT41" s="55">
        <v>0</v>
      </c>
      <c r="AU41" s="55">
        <v>8.2249999999999996</v>
      </c>
      <c r="AV41" s="56">
        <f t="shared" si="0"/>
        <v>20</v>
      </c>
      <c r="AW41" s="51">
        <f t="shared" si="0"/>
        <v>128.04999999999995</v>
      </c>
      <c r="AX41" s="51">
        <f t="shared" si="1"/>
        <v>109.66666666666667</v>
      </c>
      <c r="AY41" s="51">
        <f t="shared" si="2"/>
        <v>2.7416666666666667</v>
      </c>
    </row>
    <row r="42" spans="1:51" ht="25" customHeight="1">
      <c r="A42" s="44"/>
      <c r="B42" s="39" t="s">
        <v>269</v>
      </c>
      <c r="C42" s="44" t="s">
        <v>243</v>
      </c>
      <c r="D42" s="44" t="s">
        <v>251</v>
      </c>
      <c r="E42" s="44">
        <v>376</v>
      </c>
      <c r="F42" s="44">
        <v>394</v>
      </c>
      <c r="G42" s="44">
        <v>770</v>
      </c>
      <c r="H42" s="55">
        <v>5</v>
      </c>
      <c r="I42" s="55">
        <v>14.25</v>
      </c>
      <c r="J42" s="55">
        <v>2</v>
      </c>
      <c r="K42" s="55">
        <v>17.25</v>
      </c>
      <c r="L42" s="55">
        <v>4</v>
      </c>
      <c r="M42" s="55">
        <v>15.25</v>
      </c>
      <c r="N42" s="55">
        <v>0</v>
      </c>
      <c r="O42" s="55">
        <v>19.25</v>
      </c>
      <c r="P42" s="55">
        <v>2</v>
      </c>
      <c r="Q42" s="55">
        <v>17.25</v>
      </c>
      <c r="R42" s="55">
        <v>2</v>
      </c>
      <c r="S42" s="55">
        <v>17.25</v>
      </c>
      <c r="T42" s="55">
        <v>1</v>
      </c>
      <c r="U42" s="55">
        <v>18.25</v>
      </c>
      <c r="V42" s="55"/>
      <c r="W42" s="55"/>
      <c r="X42" s="55">
        <v>1</v>
      </c>
      <c r="Y42" s="55">
        <v>18.25</v>
      </c>
      <c r="Z42" s="55">
        <v>4</v>
      </c>
      <c r="AA42" s="55">
        <v>15.25</v>
      </c>
      <c r="AB42" s="55">
        <v>0</v>
      </c>
      <c r="AC42" s="55">
        <v>19.25</v>
      </c>
      <c r="AD42" s="55">
        <v>2</v>
      </c>
      <c r="AE42" s="55">
        <v>17.25</v>
      </c>
      <c r="AF42" s="55">
        <v>0</v>
      </c>
      <c r="AG42" s="55">
        <v>19.25</v>
      </c>
      <c r="AH42" s="55">
        <v>1</v>
      </c>
      <c r="AI42" s="55">
        <v>18.25</v>
      </c>
      <c r="AJ42" s="55">
        <v>1</v>
      </c>
      <c r="AK42" s="55">
        <v>18.25</v>
      </c>
      <c r="AL42" s="55">
        <v>2</v>
      </c>
      <c r="AM42" s="55">
        <v>17.25</v>
      </c>
      <c r="AN42" s="55">
        <v>1</v>
      </c>
      <c r="AO42" s="55">
        <v>3.2</v>
      </c>
      <c r="AP42" s="55">
        <v>1</v>
      </c>
      <c r="AQ42" s="55">
        <v>14.05</v>
      </c>
      <c r="AR42" s="55">
        <v>0</v>
      </c>
      <c r="AS42" s="55">
        <v>19.25</v>
      </c>
      <c r="AT42" s="55">
        <v>0</v>
      </c>
      <c r="AU42" s="55">
        <v>19.25</v>
      </c>
      <c r="AV42" s="56">
        <f t="shared" si="0"/>
        <v>29</v>
      </c>
      <c r="AW42" s="51">
        <f t="shared" si="0"/>
        <v>317.5</v>
      </c>
      <c r="AX42" s="51">
        <f t="shared" si="1"/>
        <v>256.66666666666669</v>
      </c>
      <c r="AY42" s="51">
        <f t="shared" si="2"/>
        <v>6.416666666666667</v>
      </c>
    </row>
    <row r="43" spans="1:51" ht="25" customHeight="1">
      <c r="A43" s="44"/>
      <c r="B43" s="39" t="s">
        <v>269</v>
      </c>
      <c r="C43" s="44" t="s">
        <v>243</v>
      </c>
      <c r="D43" s="44" t="s">
        <v>252</v>
      </c>
      <c r="E43" s="44">
        <v>141</v>
      </c>
      <c r="F43" s="44">
        <v>128</v>
      </c>
      <c r="G43" s="44">
        <v>269</v>
      </c>
      <c r="H43" s="55">
        <v>2</v>
      </c>
      <c r="I43" s="55">
        <v>4.7249999999999996</v>
      </c>
      <c r="J43" s="55">
        <v>2</v>
      </c>
      <c r="K43" s="55">
        <v>4.7249999999999996</v>
      </c>
      <c r="L43" s="55">
        <v>2</v>
      </c>
      <c r="M43" s="55">
        <v>4.7249999999999996</v>
      </c>
      <c r="N43" s="55">
        <v>1</v>
      </c>
      <c r="O43" s="55">
        <v>5.7249999999999996</v>
      </c>
      <c r="P43" s="55">
        <v>3</v>
      </c>
      <c r="Q43" s="55">
        <v>3.7249999999999996</v>
      </c>
      <c r="R43" s="55">
        <v>2</v>
      </c>
      <c r="S43" s="55">
        <v>4.7249999999999996</v>
      </c>
      <c r="T43" s="55">
        <v>1</v>
      </c>
      <c r="U43" s="55">
        <v>5.7249999999999996</v>
      </c>
      <c r="V43" s="55"/>
      <c r="W43" s="55"/>
      <c r="X43" s="55">
        <v>0</v>
      </c>
      <c r="Y43" s="55">
        <v>6.7249999999999996</v>
      </c>
      <c r="Z43" s="55">
        <v>2</v>
      </c>
      <c r="AA43" s="55">
        <v>4.7249999999999996</v>
      </c>
      <c r="AB43" s="55">
        <v>1</v>
      </c>
      <c r="AC43" s="55">
        <v>5.7249999999999996</v>
      </c>
      <c r="AD43" s="55">
        <v>3</v>
      </c>
      <c r="AE43" s="55">
        <v>3.7249999999999996</v>
      </c>
      <c r="AF43" s="55">
        <v>0</v>
      </c>
      <c r="AG43" s="55">
        <v>6.7249999999999996</v>
      </c>
      <c r="AH43" s="55">
        <v>0</v>
      </c>
      <c r="AI43" s="55">
        <v>6.7249999999999996</v>
      </c>
      <c r="AJ43" s="55">
        <v>0</v>
      </c>
      <c r="AK43" s="55">
        <v>6.7249999999999996</v>
      </c>
      <c r="AL43" s="55">
        <v>0</v>
      </c>
      <c r="AM43" s="55">
        <v>6.7249999999999996</v>
      </c>
      <c r="AN43" s="55">
        <v>1</v>
      </c>
      <c r="AO43" s="55">
        <v>1.0249999999999999</v>
      </c>
      <c r="AP43" s="55">
        <v>1</v>
      </c>
      <c r="AQ43" s="55">
        <v>3.7</v>
      </c>
      <c r="AR43" s="55">
        <v>0</v>
      </c>
      <c r="AS43" s="55">
        <v>6.7249999999999996</v>
      </c>
      <c r="AT43" s="55">
        <v>0</v>
      </c>
      <c r="AU43" s="55">
        <v>6.7249999999999996</v>
      </c>
      <c r="AV43" s="56">
        <f t="shared" si="0"/>
        <v>21</v>
      </c>
      <c r="AW43" s="51">
        <f t="shared" si="0"/>
        <v>100.05</v>
      </c>
      <c r="AX43" s="51">
        <f t="shared" si="1"/>
        <v>89.666666666666671</v>
      </c>
      <c r="AY43" s="51">
        <f t="shared" si="2"/>
        <v>2.2416666666666667</v>
      </c>
    </row>
    <row r="44" spans="1:51" ht="25" customHeight="1">
      <c r="A44" s="44"/>
      <c r="B44" s="39" t="s">
        <v>269</v>
      </c>
      <c r="C44" s="44" t="s">
        <v>243</v>
      </c>
      <c r="D44" s="44" t="s">
        <v>253</v>
      </c>
      <c r="E44" s="44">
        <v>232</v>
      </c>
      <c r="F44" s="44">
        <v>227</v>
      </c>
      <c r="G44" s="44">
        <v>459</v>
      </c>
      <c r="H44" s="55">
        <v>4</v>
      </c>
      <c r="I44" s="55">
        <v>7.4749999999999996</v>
      </c>
      <c r="J44" s="55">
        <v>2</v>
      </c>
      <c r="K44" s="55">
        <v>9.4749999999999996</v>
      </c>
      <c r="L44" s="55">
        <v>2</v>
      </c>
      <c r="M44" s="55">
        <v>9.4749999999999996</v>
      </c>
      <c r="N44" s="55">
        <v>1</v>
      </c>
      <c r="O44" s="55">
        <v>10.475</v>
      </c>
      <c r="P44" s="55">
        <v>6</v>
      </c>
      <c r="Q44" s="55">
        <v>5.4749999999999996</v>
      </c>
      <c r="R44" s="55">
        <v>2</v>
      </c>
      <c r="S44" s="55">
        <v>9.4749999999999996</v>
      </c>
      <c r="T44" s="55">
        <v>2</v>
      </c>
      <c r="U44" s="55">
        <v>9.4749999999999996</v>
      </c>
      <c r="V44" s="55"/>
      <c r="W44" s="55"/>
      <c r="X44" s="55">
        <v>1</v>
      </c>
      <c r="Y44" s="55">
        <v>10.475</v>
      </c>
      <c r="Z44" s="55">
        <v>2</v>
      </c>
      <c r="AA44" s="55">
        <v>9.4749999999999996</v>
      </c>
      <c r="AB44" s="55">
        <v>1</v>
      </c>
      <c r="AC44" s="55">
        <v>10.475</v>
      </c>
      <c r="AD44" s="55">
        <v>6</v>
      </c>
      <c r="AE44" s="55">
        <v>5.4749999999999996</v>
      </c>
      <c r="AF44" s="55">
        <v>2</v>
      </c>
      <c r="AG44" s="55">
        <v>9.4749999999999996</v>
      </c>
      <c r="AH44" s="55">
        <v>1</v>
      </c>
      <c r="AI44" s="55">
        <v>10.475</v>
      </c>
      <c r="AJ44" s="55">
        <v>2</v>
      </c>
      <c r="AK44" s="55">
        <v>9.4749999999999996</v>
      </c>
      <c r="AL44" s="55">
        <v>2</v>
      </c>
      <c r="AM44" s="55">
        <v>9.4749999999999996</v>
      </c>
      <c r="AN44" s="55">
        <v>1</v>
      </c>
      <c r="AO44" s="55">
        <v>4.0250000000000004</v>
      </c>
      <c r="AP44" s="55">
        <v>3</v>
      </c>
      <c r="AQ44" s="55">
        <v>3.45</v>
      </c>
      <c r="AR44" s="55">
        <v>1</v>
      </c>
      <c r="AS44" s="55">
        <v>10.475</v>
      </c>
      <c r="AT44" s="55">
        <v>1</v>
      </c>
      <c r="AU44" s="55">
        <v>10.475</v>
      </c>
      <c r="AV44" s="56">
        <f t="shared" si="0"/>
        <v>42</v>
      </c>
      <c r="AW44" s="51">
        <f t="shared" si="0"/>
        <v>164.54999999999995</v>
      </c>
      <c r="AX44" s="51">
        <f t="shared" si="1"/>
        <v>153</v>
      </c>
      <c r="AY44" s="51">
        <f t="shared" si="2"/>
        <v>3.8250000000000002</v>
      </c>
    </row>
    <row r="45" spans="1:51" ht="25" customHeight="1">
      <c r="A45" s="44"/>
      <c r="B45" s="39" t="s">
        <v>269</v>
      </c>
      <c r="C45" s="44" t="s">
        <v>243</v>
      </c>
      <c r="D45" s="44" t="s">
        <v>254</v>
      </c>
      <c r="E45" s="44">
        <v>430</v>
      </c>
      <c r="F45" s="44">
        <v>487</v>
      </c>
      <c r="G45" s="44">
        <v>917</v>
      </c>
      <c r="H45" s="55">
        <v>3</v>
      </c>
      <c r="I45" s="55">
        <v>19.925000000000001</v>
      </c>
      <c r="J45" s="55">
        <v>4</v>
      </c>
      <c r="K45" s="55">
        <v>18.925000000000001</v>
      </c>
      <c r="L45" s="55">
        <v>4</v>
      </c>
      <c r="M45" s="55">
        <v>18.925000000000001</v>
      </c>
      <c r="N45" s="55">
        <v>1</v>
      </c>
      <c r="O45" s="55">
        <v>21.925000000000001</v>
      </c>
      <c r="P45" s="55">
        <v>8</v>
      </c>
      <c r="Q45" s="55">
        <v>14.925000000000001</v>
      </c>
      <c r="R45" s="55">
        <v>4</v>
      </c>
      <c r="S45" s="55">
        <v>18.925000000000001</v>
      </c>
      <c r="T45" s="55">
        <v>2</v>
      </c>
      <c r="U45" s="55">
        <v>20.925000000000001</v>
      </c>
      <c r="V45" s="55"/>
      <c r="W45" s="55"/>
      <c r="X45" s="55">
        <v>0</v>
      </c>
      <c r="Y45" s="55">
        <v>22.925000000000001</v>
      </c>
      <c r="Z45" s="55">
        <v>4</v>
      </c>
      <c r="AA45" s="55">
        <v>18.925000000000001</v>
      </c>
      <c r="AB45" s="55">
        <v>1</v>
      </c>
      <c r="AC45" s="55">
        <v>21.925000000000001</v>
      </c>
      <c r="AD45" s="55">
        <v>8</v>
      </c>
      <c r="AE45" s="55">
        <v>14.925000000000001</v>
      </c>
      <c r="AF45" s="55">
        <v>1</v>
      </c>
      <c r="AG45" s="55">
        <v>21.925000000000001</v>
      </c>
      <c r="AH45" s="55">
        <v>1</v>
      </c>
      <c r="AI45" s="55">
        <v>21.925000000000001</v>
      </c>
      <c r="AJ45" s="55">
        <v>1</v>
      </c>
      <c r="AK45" s="55">
        <v>21.925000000000001</v>
      </c>
      <c r="AL45" s="55">
        <v>1</v>
      </c>
      <c r="AM45" s="55">
        <v>21.925000000000001</v>
      </c>
      <c r="AN45" s="55">
        <v>2</v>
      </c>
      <c r="AO45" s="55">
        <v>7.3000000000000007</v>
      </c>
      <c r="AP45" s="55">
        <v>0</v>
      </c>
      <c r="AQ45" s="55">
        <v>13.625</v>
      </c>
      <c r="AR45" s="55">
        <v>0</v>
      </c>
      <c r="AS45" s="55">
        <v>22.925000000000001</v>
      </c>
      <c r="AT45" s="55">
        <v>1</v>
      </c>
      <c r="AU45" s="55">
        <v>21.925000000000001</v>
      </c>
      <c r="AV45" s="56">
        <f t="shared" si="0"/>
        <v>46</v>
      </c>
      <c r="AW45" s="51">
        <f t="shared" si="0"/>
        <v>366.65000000000009</v>
      </c>
      <c r="AX45" s="51">
        <f t="shared" si="1"/>
        <v>305.66666666666669</v>
      </c>
      <c r="AY45" s="51">
        <f t="shared" si="2"/>
        <v>7.6416666666666675</v>
      </c>
    </row>
    <row r="46" spans="1:51" ht="25" customHeight="1">
      <c r="A46" s="44"/>
      <c r="B46" s="39" t="s">
        <v>269</v>
      </c>
      <c r="C46" s="44" t="s">
        <v>243</v>
      </c>
      <c r="D46" s="44" t="s">
        <v>255</v>
      </c>
      <c r="E46" s="44">
        <v>152</v>
      </c>
      <c r="F46" s="44">
        <v>152</v>
      </c>
      <c r="G46" s="44">
        <v>304</v>
      </c>
      <c r="H46" s="55">
        <v>2</v>
      </c>
      <c r="I46" s="55">
        <v>5.6</v>
      </c>
      <c r="J46" s="55">
        <v>1</v>
      </c>
      <c r="K46" s="55">
        <v>6.6</v>
      </c>
      <c r="L46" s="55">
        <v>1</v>
      </c>
      <c r="M46" s="55">
        <v>6.6</v>
      </c>
      <c r="N46" s="55">
        <v>2</v>
      </c>
      <c r="O46" s="55">
        <v>5.6</v>
      </c>
      <c r="P46" s="55">
        <v>2</v>
      </c>
      <c r="Q46" s="55">
        <v>5.6</v>
      </c>
      <c r="R46" s="55">
        <v>1</v>
      </c>
      <c r="S46" s="55">
        <v>6.6</v>
      </c>
      <c r="T46" s="55">
        <v>1</v>
      </c>
      <c r="U46" s="55">
        <v>6.6</v>
      </c>
      <c r="V46" s="55"/>
      <c r="W46" s="55"/>
      <c r="X46" s="55">
        <v>1</v>
      </c>
      <c r="Y46" s="55">
        <v>6.6</v>
      </c>
      <c r="Z46" s="55">
        <v>1</v>
      </c>
      <c r="AA46" s="55">
        <v>6.6</v>
      </c>
      <c r="AB46" s="55">
        <v>2</v>
      </c>
      <c r="AC46" s="55">
        <v>5.6</v>
      </c>
      <c r="AD46" s="55">
        <v>2</v>
      </c>
      <c r="AE46" s="55">
        <v>5.6</v>
      </c>
      <c r="AF46" s="55">
        <v>0</v>
      </c>
      <c r="AG46" s="55">
        <v>7.6</v>
      </c>
      <c r="AH46" s="55">
        <v>1</v>
      </c>
      <c r="AI46" s="55">
        <v>6.6</v>
      </c>
      <c r="AJ46" s="55">
        <v>1</v>
      </c>
      <c r="AK46" s="55">
        <v>6.6</v>
      </c>
      <c r="AL46" s="55">
        <v>0</v>
      </c>
      <c r="AM46" s="55">
        <v>7.6</v>
      </c>
      <c r="AN46" s="55">
        <v>1</v>
      </c>
      <c r="AO46" s="55">
        <v>2</v>
      </c>
      <c r="AP46" s="55">
        <v>0</v>
      </c>
      <c r="AQ46" s="55">
        <v>4.5999999999999996</v>
      </c>
      <c r="AR46" s="55">
        <v>0</v>
      </c>
      <c r="AS46" s="55">
        <v>7.6</v>
      </c>
      <c r="AT46" s="55">
        <v>0</v>
      </c>
      <c r="AU46" s="55">
        <v>7.6</v>
      </c>
      <c r="AV46" s="56">
        <f t="shared" si="0"/>
        <v>19</v>
      </c>
      <c r="AW46" s="51">
        <f t="shared" si="0"/>
        <v>117.79999999999997</v>
      </c>
      <c r="AX46" s="51">
        <f t="shared" si="1"/>
        <v>101.33333333333333</v>
      </c>
      <c r="AY46" s="51">
        <f t="shared" si="2"/>
        <v>2.5333333333333332</v>
      </c>
    </row>
    <row r="47" spans="1:51" ht="25" customHeight="1">
      <c r="A47" s="44"/>
      <c r="B47" s="39" t="s">
        <v>269</v>
      </c>
      <c r="C47" s="44" t="s">
        <v>243</v>
      </c>
      <c r="D47" s="44" t="s">
        <v>256</v>
      </c>
      <c r="E47" s="44">
        <v>114</v>
      </c>
      <c r="F47" s="44">
        <v>110</v>
      </c>
      <c r="G47" s="44">
        <v>224</v>
      </c>
      <c r="H47" s="55">
        <v>2</v>
      </c>
      <c r="I47" s="55">
        <v>3.5999999999999996</v>
      </c>
      <c r="J47" s="55">
        <v>2</v>
      </c>
      <c r="K47" s="55">
        <v>3.5999999999999996</v>
      </c>
      <c r="L47" s="55">
        <v>2</v>
      </c>
      <c r="M47" s="55">
        <v>3.5999999999999996</v>
      </c>
      <c r="N47" s="55">
        <v>1</v>
      </c>
      <c r="O47" s="55">
        <v>4.5999999999999996</v>
      </c>
      <c r="P47" s="55">
        <v>4</v>
      </c>
      <c r="Q47" s="55">
        <v>1.5999999999999996</v>
      </c>
      <c r="R47" s="55">
        <v>1</v>
      </c>
      <c r="S47" s="55">
        <v>4.5999999999999996</v>
      </c>
      <c r="T47" s="55">
        <v>1</v>
      </c>
      <c r="U47" s="55">
        <v>4.5999999999999996</v>
      </c>
      <c r="V47" s="55"/>
      <c r="W47" s="55"/>
      <c r="X47" s="55">
        <v>1</v>
      </c>
      <c r="Y47" s="55">
        <v>4.5999999999999996</v>
      </c>
      <c r="Z47" s="55">
        <v>2</v>
      </c>
      <c r="AA47" s="55">
        <v>3.5999999999999996</v>
      </c>
      <c r="AB47" s="55">
        <v>1</v>
      </c>
      <c r="AC47" s="55">
        <v>4.5999999999999996</v>
      </c>
      <c r="AD47" s="55">
        <v>4</v>
      </c>
      <c r="AE47" s="55">
        <v>1.5999999999999996</v>
      </c>
      <c r="AF47" s="55">
        <v>1</v>
      </c>
      <c r="AG47" s="55">
        <v>4.5999999999999996</v>
      </c>
      <c r="AH47" s="55">
        <v>0</v>
      </c>
      <c r="AI47" s="55">
        <v>5.6</v>
      </c>
      <c r="AJ47" s="55">
        <v>0</v>
      </c>
      <c r="AK47" s="55">
        <v>5.6</v>
      </c>
      <c r="AL47" s="55">
        <v>1</v>
      </c>
      <c r="AM47" s="55">
        <v>4.5999999999999996</v>
      </c>
      <c r="AN47" s="55">
        <v>1</v>
      </c>
      <c r="AO47" s="55">
        <v>0.92500000000000004</v>
      </c>
      <c r="AP47" s="55">
        <v>0</v>
      </c>
      <c r="AQ47" s="55">
        <v>3.6749999999999998</v>
      </c>
      <c r="AR47" s="55">
        <v>1</v>
      </c>
      <c r="AS47" s="55">
        <v>4.5999999999999996</v>
      </c>
      <c r="AT47" s="55">
        <v>0</v>
      </c>
      <c r="AU47" s="55">
        <v>5.6</v>
      </c>
      <c r="AV47" s="56">
        <f t="shared" si="0"/>
        <v>25</v>
      </c>
      <c r="AW47" s="51">
        <f t="shared" si="0"/>
        <v>75.8</v>
      </c>
      <c r="AX47" s="51">
        <f t="shared" si="1"/>
        <v>74.666666666666671</v>
      </c>
      <c r="AY47" s="51">
        <f t="shared" si="2"/>
        <v>1.8666666666666667</v>
      </c>
    </row>
    <row r="48" spans="1:51" ht="25" customHeight="1">
      <c r="A48" s="44"/>
      <c r="B48" s="39" t="s">
        <v>269</v>
      </c>
      <c r="C48" s="44" t="s">
        <v>243</v>
      </c>
      <c r="D48" s="44" t="s">
        <v>257</v>
      </c>
      <c r="E48" s="44">
        <v>134</v>
      </c>
      <c r="F48" s="44">
        <v>129</v>
      </c>
      <c r="G48" s="44">
        <v>263</v>
      </c>
      <c r="H48" s="55">
        <v>4</v>
      </c>
      <c r="I48" s="55">
        <v>2.5750000000000002</v>
      </c>
      <c r="J48" s="55">
        <v>1</v>
      </c>
      <c r="K48" s="55">
        <v>5.5750000000000002</v>
      </c>
      <c r="L48" s="55">
        <v>2</v>
      </c>
      <c r="M48" s="55">
        <v>4.5750000000000002</v>
      </c>
      <c r="N48" s="55">
        <v>0</v>
      </c>
      <c r="O48" s="55">
        <v>6.5750000000000002</v>
      </c>
      <c r="P48" s="55">
        <v>2</v>
      </c>
      <c r="Q48" s="55">
        <v>4.5750000000000002</v>
      </c>
      <c r="R48" s="55">
        <v>2</v>
      </c>
      <c r="S48" s="55">
        <v>4.5750000000000002</v>
      </c>
      <c r="T48" s="55">
        <v>1</v>
      </c>
      <c r="U48" s="55">
        <v>5.5750000000000002</v>
      </c>
      <c r="V48" s="55"/>
      <c r="W48" s="55"/>
      <c r="X48" s="55">
        <v>0</v>
      </c>
      <c r="Y48" s="55">
        <v>6.5750000000000002</v>
      </c>
      <c r="Z48" s="55">
        <v>2</v>
      </c>
      <c r="AA48" s="55">
        <v>4.5750000000000002</v>
      </c>
      <c r="AB48" s="55">
        <v>0</v>
      </c>
      <c r="AC48" s="55">
        <v>6.5750000000000002</v>
      </c>
      <c r="AD48" s="55">
        <v>2</v>
      </c>
      <c r="AE48" s="55">
        <v>4.5750000000000002</v>
      </c>
      <c r="AF48" s="55">
        <v>1</v>
      </c>
      <c r="AG48" s="55">
        <v>5.5750000000000002</v>
      </c>
      <c r="AH48" s="55">
        <v>1</v>
      </c>
      <c r="AI48" s="55">
        <v>5.5750000000000002</v>
      </c>
      <c r="AJ48" s="55">
        <v>1</v>
      </c>
      <c r="AK48" s="55">
        <v>5.5750000000000002</v>
      </c>
      <c r="AL48" s="55">
        <v>2</v>
      </c>
      <c r="AM48" s="55">
        <v>4.5750000000000002</v>
      </c>
      <c r="AN48" s="55">
        <v>0</v>
      </c>
      <c r="AO48" s="55">
        <v>2.8250000000000002</v>
      </c>
      <c r="AP48" s="55">
        <v>0</v>
      </c>
      <c r="AQ48" s="55">
        <v>3.75</v>
      </c>
      <c r="AR48" s="55">
        <v>0</v>
      </c>
      <c r="AS48" s="55">
        <v>6.5750000000000002</v>
      </c>
      <c r="AT48" s="55">
        <v>0</v>
      </c>
      <c r="AU48" s="55">
        <v>6.5750000000000002</v>
      </c>
      <c r="AV48" s="56">
        <f t="shared" si="0"/>
        <v>21</v>
      </c>
      <c r="AW48" s="51">
        <f t="shared" si="0"/>
        <v>97.350000000000023</v>
      </c>
      <c r="AX48" s="51">
        <f t="shared" si="1"/>
        <v>87.666666666666671</v>
      </c>
      <c r="AY48" s="51">
        <f t="shared" si="2"/>
        <v>2.1916666666666669</v>
      </c>
    </row>
    <row r="49" spans="1:51" ht="25" customHeight="1">
      <c r="A49" s="44"/>
      <c r="B49" s="39" t="s">
        <v>269</v>
      </c>
      <c r="C49" s="44" t="s">
        <v>243</v>
      </c>
      <c r="D49" s="44" t="s">
        <v>258</v>
      </c>
      <c r="E49" s="44">
        <v>315</v>
      </c>
      <c r="F49" s="44">
        <v>316</v>
      </c>
      <c r="G49" s="44">
        <v>631</v>
      </c>
      <c r="H49" s="55">
        <v>1</v>
      </c>
      <c r="I49" s="55">
        <v>14.775</v>
      </c>
      <c r="J49" s="55">
        <v>2</v>
      </c>
      <c r="K49" s="55">
        <v>13.775</v>
      </c>
      <c r="L49" s="55">
        <v>3</v>
      </c>
      <c r="M49" s="55">
        <v>12.775</v>
      </c>
      <c r="N49" s="55">
        <v>1</v>
      </c>
      <c r="O49" s="55">
        <v>14.775</v>
      </c>
      <c r="P49" s="55">
        <v>4</v>
      </c>
      <c r="Q49" s="55">
        <v>11.775</v>
      </c>
      <c r="R49" s="55">
        <v>2</v>
      </c>
      <c r="S49" s="55">
        <v>13.775</v>
      </c>
      <c r="T49" s="55">
        <v>2</v>
      </c>
      <c r="U49" s="55">
        <v>13.775</v>
      </c>
      <c r="V49" s="55"/>
      <c r="W49" s="55"/>
      <c r="X49" s="55">
        <v>0</v>
      </c>
      <c r="Y49" s="55">
        <v>15.775</v>
      </c>
      <c r="Z49" s="55">
        <v>3</v>
      </c>
      <c r="AA49" s="55">
        <v>12.775</v>
      </c>
      <c r="AB49" s="55">
        <v>1</v>
      </c>
      <c r="AC49" s="55">
        <v>14.775</v>
      </c>
      <c r="AD49" s="55">
        <v>4</v>
      </c>
      <c r="AE49" s="55">
        <v>11.775</v>
      </c>
      <c r="AF49" s="55">
        <v>0</v>
      </c>
      <c r="AG49" s="55">
        <v>15.775</v>
      </c>
      <c r="AH49" s="55">
        <v>0</v>
      </c>
      <c r="AI49" s="55">
        <v>15.775</v>
      </c>
      <c r="AJ49" s="55">
        <v>1</v>
      </c>
      <c r="AK49" s="55">
        <v>14.775</v>
      </c>
      <c r="AL49" s="55">
        <v>0</v>
      </c>
      <c r="AM49" s="55">
        <v>15.775</v>
      </c>
      <c r="AN49" s="55">
        <v>1</v>
      </c>
      <c r="AO49" s="55">
        <v>7.4749999999999996</v>
      </c>
      <c r="AP49" s="55">
        <v>1</v>
      </c>
      <c r="AQ49" s="55">
        <v>6.3</v>
      </c>
      <c r="AR49" s="55">
        <v>1</v>
      </c>
      <c r="AS49" s="55">
        <v>14.775</v>
      </c>
      <c r="AT49" s="55">
        <v>0</v>
      </c>
      <c r="AU49" s="55">
        <v>15.775</v>
      </c>
      <c r="AV49" s="56">
        <f t="shared" si="0"/>
        <v>27</v>
      </c>
      <c r="AW49" s="51">
        <f t="shared" si="0"/>
        <v>256.95000000000005</v>
      </c>
      <c r="AX49" s="51">
        <f t="shared" si="1"/>
        <v>210.33333333333334</v>
      </c>
      <c r="AY49" s="51">
        <f t="shared" si="2"/>
        <v>5.2583333333333337</v>
      </c>
    </row>
    <row r="50" spans="1:51" ht="25" customHeight="1">
      <c r="A50" s="44"/>
      <c r="B50" s="39" t="s">
        <v>269</v>
      </c>
      <c r="C50" s="44" t="s">
        <v>243</v>
      </c>
      <c r="D50" s="44" t="s">
        <v>259</v>
      </c>
      <c r="E50" s="44">
        <v>162</v>
      </c>
      <c r="F50" s="44">
        <v>160</v>
      </c>
      <c r="G50" s="44">
        <v>322</v>
      </c>
      <c r="H50" s="55">
        <v>2</v>
      </c>
      <c r="I50" s="55">
        <v>6.0500000000000007</v>
      </c>
      <c r="J50" s="55">
        <v>3</v>
      </c>
      <c r="K50" s="55">
        <v>5.0500000000000007</v>
      </c>
      <c r="L50" s="55">
        <v>3</v>
      </c>
      <c r="M50" s="55">
        <v>5.0500000000000007</v>
      </c>
      <c r="N50" s="55">
        <v>1</v>
      </c>
      <c r="O50" s="55">
        <v>7.0500000000000007</v>
      </c>
      <c r="P50" s="55">
        <v>1</v>
      </c>
      <c r="Q50" s="55">
        <v>7.0500000000000007</v>
      </c>
      <c r="R50" s="55">
        <v>1</v>
      </c>
      <c r="S50" s="55">
        <v>7.0500000000000007</v>
      </c>
      <c r="T50" s="55">
        <v>1</v>
      </c>
      <c r="U50" s="55">
        <v>7.0500000000000007</v>
      </c>
      <c r="V50" s="55"/>
      <c r="W50" s="55"/>
      <c r="X50" s="55">
        <v>1</v>
      </c>
      <c r="Y50" s="55">
        <v>7.0500000000000007</v>
      </c>
      <c r="Z50" s="55">
        <v>3</v>
      </c>
      <c r="AA50" s="55">
        <v>5.0500000000000007</v>
      </c>
      <c r="AB50" s="55">
        <v>1</v>
      </c>
      <c r="AC50" s="55">
        <v>7.0500000000000007</v>
      </c>
      <c r="AD50" s="55">
        <v>1</v>
      </c>
      <c r="AE50" s="55">
        <v>7.0500000000000007</v>
      </c>
      <c r="AF50" s="55">
        <v>1</v>
      </c>
      <c r="AG50" s="55">
        <v>7.0500000000000007</v>
      </c>
      <c r="AH50" s="55">
        <v>1</v>
      </c>
      <c r="AI50" s="55">
        <v>7.0500000000000007</v>
      </c>
      <c r="AJ50" s="55">
        <v>0</v>
      </c>
      <c r="AK50" s="55">
        <v>8.0500000000000007</v>
      </c>
      <c r="AL50" s="55">
        <v>1</v>
      </c>
      <c r="AM50" s="55">
        <v>7.0500000000000007</v>
      </c>
      <c r="AN50" s="55">
        <v>1</v>
      </c>
      <c r="AO50" s="55">
        <v>2.8250000000000002</v>
      </c>
      <c r="AP50" s="55">
        <v>1</v>
      </c>
      <c r="AQ50" s="55">
        <v>3.2249999999999996</v>
      </c>
      <c r="AR50" s="55">
        <v>0</v>
      </c>
      <c r="AS50" s="55">
        <v>8.0500000000000007</v>
      </c>
      <c r="AT50" s="55">
        <v>0</v>
      </c>
      <c r="AU50" s="55">
        <v>8.0500000000000007</v>
      </c>
      <c r="AV50" s="56">
        <f t="shared" si="0"/>
        <v>23</v>
      </c>
      <c r="AW50" s="51">
        <f t="shared" si="0"/>
        <v>121.89999999999998</v>
      </c>
      <c r="AX50" s="51">
        <f t="shared" si="1"/>
        <v>107.33333333333333</v>
      </c>
      <c r="AY50" s="51">
        <f t="shared" si="2"/>
        <v>2.6833333333333331</v>
      </c>
    </row>
    <row r="51" spans="1:51" ht="25" customHeight="1">
      <c r="A51" s="44"/>
      <c r="B51" s="39" t="s">
        <v>269</v>
      </c>
      <c r="C51" s="44" t="s">
        <v>243</v>
      </c>
      <c r="D51" s="44" t="s">
        <v>260</v>
      </c>
      <c r="E51" s="44">
        <v>622</v>
      </c>
      <c r="F51" s="44">
        <v>624</v>
      </c>
      <c r="G51" s="44">
        <v>1246</v>
      </c>
      <c r="H51" s="55">
        <v>4</v>
      </c>
      <c r="I51" s="55">
        <v>27.15</v>
      </c>
      <c r="J51" s="55">
        <v>3</v>
      </c>
      <c r="K51" s="55">
        <v>28.15</v>
      </c>
      <c r="L51" s="55">
        <v>4</v>
      </c>
      <c r="M51" s="55">
        <v>27.15</v>
      </c>
      <c r="N51" s="55">
        <v>2</v>
      </c>
      <c r="O51" s="55">
        <v>29.15</v>
      </c>
      <c r="P51" s="55">
        <v>6</v>
      </c>
      <c r="Q51" s="55">
        <v>25.15</v>
      </c>
      <c r="R51" s="55">
        <v>3</v>
      </c>
      <c r="S51" s="55">
        <v>28.15</v>
      </c>
      <c r="T51" s="55">
        <v>2</v>
      </c>
      <c r="U51" s="55">
        <v>29.15</v>
      </c>
      <c r="V51" s="55"/>
      <c r="W51" s="55"/>
      <c r="X51" s="55">
        <v>0</v>
      </c>
      <c r="Y51" s="55">
        <v>31.15</v>
      </c>
      <c r="Z51" s="55">
        <v>4</v>
      </c>
      <c r="AA51" s="55">
        <v>27.15</v>
      </c>
      <c r="AB51" s="55">
        <v>2</v>
      </c>
      <c r="AC51" s="55">
        <v>29.15</v>
      </c>
      <c r="AD51" s="55">
        <v>6</v>
      </c>
      <c r="AE51" s="55">
        <v>25.15</v>
      </c>
      <c r="AF51" s="55">
        <v>1</v>
      </c>
      <c r="AG51" s="55">
        <v>30.15</v>
      </c>
      <c r="AH51" s="55">
        <v>1</v>
      </c>
      <c r="AI51" s="55">
        <v>30.15</v>
      </c>
      <c r="AJ51" s="55">
        <v>1</v>
      </c>
      <c r="AK51" s="55">
        <v>30.15</v>
      </c>
      <c r="AL51" s="55">
        <v>1</v>
      </c>
      <c r="AM51" s="55">
        <v>30.15</v>
      </c>
      <c r="AN51" s="55">
        <v>1</v>
      </c>
      <c r="AO51" s="55">
        <v>17.425000000000001</v>
      </c>
      <c r="AP51" s="55">
        <v>1</v>
      </c>
      <c r="AQ51" s="55">
        <v>11.725</v>
      </c>
      <c r="AR51" s="55">
        <v>0</v>
      </c>
      <c r="AS51" s="55">
        <v>31.15</v>
      </c>
      <c r="AT51" s="55">
        <v>0</v>
      </c>
      <c r="AU51" s="55">
        <v>31.15</v>
      </c>
      <c r="AV51" s="56">
        <f t="shared" si="0"/>
        <v>42</v>
      </c>
      <c r="AW51" s="51">
        <f t="shared" si="0"/>
        <v>518.69999999999993</v>
      </c>
      <c r="AX51" s="51">
        <f t="shared" si="1"/>
        <v>415.33333333333331</v>
      </c>
      <c r="AY51" s="51">
        <f t="shared" si="2"/>
        <v>10.383333333333333</v>
      </c>
    </row>
    <row r="52" spans="1:51" ht="25" customHeight="1">
      <c r="A52" s="44"/>
      <c r="B52" s="39" t="s">
        <v>269</v>
      </c>
      <c r="C52" s="44" t="s">
        <v>243</v>
      </c>
      <c r="D52" s="44" t="s">
        <v>261</v>
      </c>
      <c r="E52" s="44">
        <v>99</v>
      </c>
      <c r="F52" s="44">
        <v>116</v>
      </c>
      <c r="G52" s="44">
        <v>215</v>
      </c>
      <c r="H52" s="55">
        <v>2</v>
      </c>
      <c r="I52" s="55">
        <v>3.375</v>
      </c>
      <c r="J52" s="55">
        <v>4</v>
      </c>
      <c r="K52" s="55">
        <v>1.375</v>
      </c>
      <c r="L52" s="55">
        <v>2</v>
      </c>
      <c r="M52" s="55">
        <v>3.375</v>
      </c>
      <c r="N52" s="55">
        <v>0</v>
      </c>
      <c r="O52" s="55">
        <v>5.375</v>
      </c>
      <c r="P52" s="55">
        <v>2</v>
      </c>
      <c r="Q52" s="55">
        <v>3.375</v>
      </c>
      <c r="R52" s="55">
        <v>1</v>
      </c>
      <c r="S52" s="55">
        <v>4.375</v>
      </c>
      <c r="T52" s="55">
        <v>1</v>
      </c>
      <c r="U52" s="55">
        <v>4.375</v>
      </c>
      <c r="V52" s="55"/>
      <c r="W52" s="55"/>
      <c r="X52" s="55">
        <v>1</v>
      </c>
      <c r="Y52" s="55">
        <v>4.375</v>
      </c>
      <c r="Z52" s="55">
        <v>2</v>
      </c>
      <c r="AA52" s="55">
        <v>3.375</v>
      </c>
      <c r="AB52" s="55">
        <v>0</v>
      </c>
      <c r="AC52" s="55">
        <v>5.375</v>
      </c>
      <c r="AD52" s="55">
        <v>2</v>
      </c>
      <c r="AE52" s="55">
        <v>3.375</v>
      </c>
      <c r="AF52" s="55">
        <v>1</v>
      </c>
      <c r="AG52" s="55">
        <v>4.375</v>
      </c>
      <c r="AH52" s="55">
        <v>1</v>
      </c>
      <c r="AI52" s="55">
        <v>4.375</v>
      </c>
      <c r="AJ52" s="55">
        <v>1</v>
      </c>
      <c r="AK52" s="55">
        <v>4.375</v>
      </c>
      <c r="AL52" s="55">
        <v>1</v>
      </c>
      <c r="AM52" s="55">
        <v>4.375</v>
      </c>
      <c r="AN52" s="55">
        <v>0</v>
      </c>
      <c r="AO52" s="55">
        <v>2.6</v>
      </c>
      <c r="AP52" s="55">
        <v>1</v>
      </c>
      <c r="AQ52" s="55">
        <v>1.7749999999999999</v>
      </c>
      <c r="AR52" s="55">
        <v>1</v>
      </c>
      <c r="AS52" s="55">
        <v>4.375</v>
      </c>
      <c r="AT52" s="55">
        <v>0</v>
      </c>
      <c r="AU52" s="55">
        <v>5.375</v>
      </c>
      <c r="AV52" s="56">
        <f t="shared" si="0"/>
        <v>23</v>
      </c>
      <c r="AW52" s="51">
        <f t="shared" si="0"/>
        <v>73.75</v>
      </c>
      <c r="AX52" s="51">
        <f t="shared" si="1"/>
        <v>71.666666666666671</v>
      </c>
      <c r="AY52" s="51">
        <f t="shared" si="2"/>
        <v>1.7916666666666667</v>
      </c>
    </row>
    <row r="53" spans="1:51" ht="25" customHeight="1">
      <c r="A53" s="44"/>
      <c r="B53" s="39" t="s">
        <v>269</v>
      </c>
      <c r="C53" s="44" t="s">
        <v>243</v>
      </c>
      <c r="D53" s="44" t="s">
        <v>262</v>
      </c>
      <c r="E53" s="44">
        <v>645</v>
      </c>
      <c r="F53" s="44">
        <v>594</v>
      </c>
      <c r="G53" s="44">
        <v>1239</v>
      </c>
      <c r="H53" s="55">
        <v>3</v>
      </c>
      <c r="I53" s="55">
        <v>27.975000000000001</v>
      </c>
      <c r="J53" s="55">
        <v>3</v>
      </c>
      <c r="K53" s="55">
        <v>27.975000000000001</v>
      </c>
      <c r="L53" s="55">
        <v>2</v>
      </c>
      <c r="M53" s="55">
        <v>28.975000000000001</v>
      </c>
      <c r="N53" s="55">
        <v>2</v>
      </c>
      <c r="O53" s="55">
        <v>28.975000000000001</v>
      </c>
      <c r="P53" s="55">
        <v>4</v>
      </c>
      <c r="Q53" s="55">
        <v>26.975000000000001</v>
      </c>
      <c r="R53" s="55">
        <v>2</v>
      </c>
      <c r="S53" s="55">
        <v>28.975000000000001</v>
      </c>
      <c r="T53" s="55">
        <v>2</v>
      </c>
      <c r="U53" s="55">
        <v>28.975000000000001</v>
      </c>
      <c r="V53" s="55"/>
      <c r="W53" s="55"/>
      <c r="X53" s="55">
        <v>1</v>
      </c>
      <c r="Y53" s="55">
        <v>29.975000000000001</v>
      </c>
      <c r="Z53" s="55">
        <v>2</v>
      </c>
      <c r="AA53" s="55">
        <v>28.975000000000001</v>
      </c>
      <c r="AB53" s="55">
        <v>2</v>
      </c>
      <c r="AC53" s="55">
        <v>28.975000000000001</v>
      </c>
      <c r="AD53" s="55">
        <v>4</v>
      </c>
      <c r="AE53" s="55">
        <v>26.975000000000001</v>
      </c>
      <c r="AF53" s="55">
        <v>2</v>
      </c>
      <c r="AG53" s="55">
        <v>28.975000000000001</v>
      </c>
      <c r="AH53" s="55">
        <v>1</v>
      </c>
      <c r="AI53" s="55">
        <v>29.975000000000001</v>
      </c>
      <c r="AJ53" s="55">
        <v>1</v>
      </c>
      <c r="AK53" s="55">
        <v>29.975000000000001</v>
      </c>
      <c r="AL53" s="55">
        <v>2</v>
      </c>
      <c r="AM53" s="55">
        <v>28.975000000000001</v>
      </c>
      <c r="AN53" s="55">
        <v>1</v>
      </c>
      <c r="AO53" s="55">
        <v>3.5250000000000004</v>
      </c>
      <c r="AP53" s="55">
        <v>1</v>
      </c>
      <c r="AQ53" s="55">
        <v>25.45</v>
      </c>
      <c r="AR53" s="55">
        <v>1</v>
      </c>
      <c r="AS53" s="55">
        <v>29.975000000000001</v>
      </c>
      <c r="AT53" s="55">
        <v>2</v>
      </c>
      <c r="AU53" s="55">
        <v>28.975000000000001</v>
      </c>
      <c r="AV53" s="56">
        <f t="shared" si="0"/>
        <v>38</v>
      </c>
      <c r="AW53" s="51">
        <f t="shared" si="0"/>
        <v>519.55000000000007</v>
      </c>
      <c r="AX53" s="51">
        <f t="shared" si="1"/>
        <v>413</v>
      </c>
      <c r="AY53" s="51">
        <f t="shared" si="2"/>
        <v>10.324999999999999</v>
      </c>
    </row>
    <row r="54" spans="1:51" ht="25" customHeight="1">
      <c r="A54" s="44"/>
      <c r="B54" s="39" t="s">
        <v>269</v>
      </c>
      <c r="C54" s="44" t="s">
        <v>243</v>
      </c>
      <c r="D54" s="44" t="s">
        <v>263</v>
      </c>
      <c r="E54" s="44">
        <v>318</v>
      </c>
      <c r="F54" s="44">
        <v>336</v>
      </c>
      <c r="G54" s="44">
        <v>654</v>
      </c>
      <c r="H54" s="55">
        <v>3</v>
      </c>
      <c r="I54" s="55">
        <v>13.350000000000001</v>
      </c>
      <c r="J54" s="55">
        <v>3</v>
      </c>
      <c r="K54" s="55">
        <v>13.350000000000001</v>
      </c>
      <c r="L54" s="55">
        <v>2</v>
      </c>
      <c r="M54" s="55">
        <v>14.350000000000001</v>
      </c>
      <c r="N54" s="55">
        <v>2</v>
      </c>
      <c r="O54" s="55">
        <v>14.350000000000001</v>
      </c>
      <c r="P54" s="55">
        <v>2</v>
      </c>
      <c r="Q54" s="55">
        <v>14.350000000000001</v>
      </c>
      <c r="R54" s="55">
        <v>3</v>
      </c>
      <c r="S54" s="55">
        <v>13.350000000000001</v>
      </c>
      <c r="T54" s="55">
        <v>1</v>
      </c>
      <c r="U54" s="55">
        <v>15.350000000000001</v>
      </c>
      <c r="V54" s="55"/>
      <c r="W54" s="55"/>
      <c r="X54" s="55">
        <v>1</v>
      </c>
      <c r="Y54" s="55">
        <v>15.350000000000001</v>
      </c>
      <c r="Z54" s="55">
        <v>2</v>
      </c>
      <c r="AA54" s="55">
        <v>14.350000000000001</v>
      </c>
      <c r="AB54" s="55">
        <v>2</v>
      </c>
      <c r="AC54" s="55">
        <v>14.350000000000001</v>
      </c>
      <c r="AD54" s="55">
        <v>2</v>
      </c>
      <c r="AE54" s="55">
        <v>14.350000000000001</v>
      </c>
      <c r="AF54" s="55">
        <v>1</v>
      </c>
      <c r="AG54" s="55">
        <v>15.350000000000001</v>
      </c>
      <c r="AH54" s="55">
        <v>1</v>
      </c>
      <c r="AI54" s="55">
        <v>15.350000000000001</v>
      </c>
      <c r="AJ54" s="55">
        <v>0</v>
      </c>
      <c r="AK54" s="55">
        <v>16.350000000000001</v>
      </c>
      <c r="AL54" s="55">
        <v>1</v>
      </c>
      <c r="AM54" s="55">
        <v>15.350000000000001</v>
      </c>
      <c r="AN54" s="55">
        <v>1</v>
      </c>
      <c r="AO54" s="55">
        <v>1.7250000000000001</v>
      </c>
      <c r="AP54" s="55">
        <v>1</v>
      </c>
      <c r="AQ54" s="55">
        <v>12.625</v>
      </c>
      <c r="AR54" s="55">
        <v>0</v>
      </c>
      <c r="AS54" s="55">
        <v>16.350000000000001</v>
      </c>
      <c r="AT54" s="55">
        <v>0</v>
      </c>
      <c r="AU54" s="55">
        <v>16.350000000000001</v>
      </c>
      <c r="AV54" s="56">
        <f t="shared" si="0"/>
        <v>28</v>
      </c>
      <c r="AW54" s="51">
        <f t="shared" si="0"/>
        <v>266.29999999999995</v>
      </c>
      <c r="AX54" s="51">
        <f t="shared" si="1"/>
        <v>218</v>
      </c>
      <c r="AY54" s="51">
        <f t="shared" si="2"/>
        <v>5.45</v>
      </c>
    </row>
    <row r="55" spans="1:51" ht="25" customHeight="1">
      <c r="A55" s="44"/>
      <c r="B55" s="39" t="s">
        <v>269</v>
      </c>
      <c r="C55" s="44" t="s">
        <v>243</v>
      </c>
      <c r="D55" s="44" t="s">
        <v>264</v>
      </c>
      <c r="E55" s="44">
        <v>211</v>
      </c>
      <c r="F55" s="44">
        <v>229</v>
      </c>
      <c r="G55" s="44">
        <v>440</v>
      </c>
      <c r="H55" s="55">
        <v>4</v>
      </c>
      <c r="I55" s="55">
        <v>7</v>
      </c>
      <c r="J55" s="55">
        <v>2</v>
      </c>
      <c r="K55" s="55">
        <v>9</v>
      </c>
      <c r="L55" s="55">
        <v>2</v>
      </c>
      <c r="M55" s="55">
        <v>9</v>
      </c>
      <c r="N55" s="55">
        <v>1</v>
      </c>
      <c r="O55" s="55">
        <v>10</v>
      </c>
      <c r="P55" s="55">
        <v>3</v>
      </c>
      <c r="Q55" s="55">
        <v>8</v>
      </c>
      <c r="R55" s="55">
        <v>3</v>
      </c>
      <c r="S55" s="55">
        <v>8</v>
      </c>
      <c r="T55" s="55">
        <v>0</v>
      </c>
      <c r="U55" s="55">
        <v>11</v>
      </c>
      <c r="V55" s="55"/>
      <c r="W55" s="55"/>
      <c r="X55" s="55">
        <v>1</v>
      </c>
      <c r="Y55" s="55">
        <v>10</v>
      </c>
      <c r="Z55" s="55">
        <v>2</v>
      </c>
      <c r="AA55" s="55">
        <v>9</v>
      </c>
      <c r="AB55" s="55">
        <v>1</v>
      </c>
      <c r="AC55" s="55">
        <v>10</v>
      </c>
      <c r="AD55" s="55">
        <v>3</v>
      </c>
      <c r="AE55" s="55">
        <v>8</v>
      </c>
      <c r="AF55" s="55">
        <v>1</v>
      </c>
      <c r="AG55" s="55">
        <v>10</v>
      </c>
      <c r="AH55" s="55">
        <v>1</v>
      </c>
      <c r="AI55" s="55">
        <v>10</v>
      </c>
      <c r="AJ55" s="55">
        <v>2</v>
      </c>
      <c r="AK55" s="55">
        <v>9</v>
      </c>
      <c r="AL55" s="55">
        <v>2</v>
      </c>
      <c r="AM55" s="55">
        <v>9</v>
      </c>
      <c r="AN55" s="55">
        <v>1</v>
      </c>
      <c r="AO55" s="55">
        <v>1.1749999999999998</v>
      </c>
      <c r="AP55" s="55">
        <v>1</v>
      </c>
      <c r="AQ55" s="55">
        <v>7.8249999999999993</v>
      </c>
      <c r="AR55" s="55">
        <v>0</v>
      </c>
      <c r="AS55" s="55">
        <v>11</v>
      </c>
      <c r="AT55" s="55">
        <v>0</v>
      </c>
      <c r="AU55" s="55">
        <v>11</v>
      </c>
      <c r="AV55" s="56">
        <f t="shared" si="0"/>
        <v>30</v>
      </c>
      <c r="AW55" s="51">
        <f t="shared" si="0"/>
        <v>168</v>
      </c>
      <c r="AX55" s="51">
        <f t="shared" si="1"/>
        <v>146.66666666666666</v>
      </c>
      <c r="AY55" s="51">
        <f t="shared" si="2"/>
        <v>3.6666666666666665</v>
      </c>
    </row>
    <row r="56" spans="1:51" ht="25" customHeight="1">
      <c r="A56" s="44"/>
      <c r="B56" s="39" t="s">
        <v>269</v>
      </c>
      <c r="C56" s="44" t="s">
        <v>243</v>
      </c>
      <c r="D56" s="44" t="s">
        <v>265</v>
      </c>
      <c r="E56" s="44">
        <v>189</v>
      </c>
      <c r="F56" s="44">
        <v>276</v>
      </c>
      <c r="G56" s="44">
        <v>465</v>
      </c>
      <c r="H56" s="55">
        <v>3</v>
      </c>
      <c r="I56" s="55">
        <v>8.625</v>
      </c>
      <c r="J56" s="55">
        <v>3</v>
      </c>
      <c r="K56" s="55">
        <v>8.625</v>
      </c>
      <c r="L56" s="55">
        <v>2</v>
      </c>
      <c r="M56" s="55">
        <v>9.625</v>
      </c>
      <c r="N56" s="55">
        <v>1</v>
      </c>
      <c r="O56" s="55">
        <v>10.625</v>
      </c>
      <c r="P56" s="55">
        <v>3</v>
      </c>
      <c r="Q56" s="55">
        <v>8.625</v>
      </c>
      <c r="R56" s="55">
        <v>1</v>
      </c>
      <c r="S56" s="55">
        <v>10.625</v>
      </c>
      <c r="T56" s="55">
        <v>1</v>
      </c>
      <c r="U56" s="55">
        <v>10.625</v>
      </c>
      <c r="V56" s="55"/>
      <c r="W56" s="55"/>
      <c r="X56" s="55">
        <v>0</v>
      </c>
      <c r="Y56" s="55">
        <v>11.625</v>
      </c>
      <c r="Z56" s="55">
        <v>2</v>
      </c>
      <c r="AA56" s="55">
        <v>9.625</v>
      </c>
      <c r="AB56" s="55">
        <v>1</v>
      </c>
      <c r="AC56" s="55">
        <v>10.625</v>
      </c>
      <c r="AD56" s="55">
        <v>3</v>
      </c>
      <c r="AE56" s="55">
        <v>8.625</v>
      </c>
      <c r="AF56" s="55">
        <v>1</v>
      </c>
      <c r="AG56" s="55">
        <v>10.625</v>
      </c>
      <c r="AH56" s="55">
        <v>1</v>
      </c>
      <c r="AI56" s="55">
        <v>10.625</v>
      </c>
      <c r="AJ56" s="55">
        <v>2</v>
      </c>
      <c r="AK56" s="55">
        <v>9.625</v>
      </c>
      <c r="AL56" s="55">
        <v>1</v>
      </c>
      <c r="AM56" s="55">
        <v>10.625</v>
      </c>
      <c r="AN56" s="55">
        <v>1</v>
      </c>
      <c r="AO56" s="55">
        <v>1.9249999999999998</v>
      </c>
      <c r="AP56" s="55">
        <v>1</v>
      </c>
      <c r="AQ56" s="55">
        <v>7.6999999999999993</v>
      </c>
      <c r="AR56" s="55">
        <v>1</v>
      </c>
      <c r="AS56" s="55">
        <v>10.625</v>
      </c>
      <c r="AT56" s="55">
        <v>0</v>
      </c>
      <c r="AU56" s="55">
        <v>11.625</v>
      </c>
      <c r="AV56" s="56">
        <f t="shared" si="0"/>
        <v>28</v>
      </c>
      <c r="AW56" s="51">
        <f t="shared" si="0"/>
        <v>181.25</v>
      </c>
      <c r="AX56" s="51">
        <f t="shared" si="1"/>
        <v>155</v>
      </c>
      <c r="AY56" s="51">
        <f t="shared" si="2"/>
        <v>3.875</v>
      </c>
    </row>
    <row r="57" spans="1:51" ht="25" customHeight="1">
      <c r="A57" s="44"/>
      <c r="B57" s="39" t="s">
        <v>269</v>
      </c>
      <c r="C57" s="44" t="s">
        <v>243</v>
      </c>
      <c r="D57" s="44" t="s">
        <v>266</v>
      </c>
      <c r="E57" s="44">
        <v>348</v>
      </c>
      <c r="F57" s="44">
        <v>367</v>
      </c>
      <c r="G57" s="44">
        <v>715</v>
      </c>
      <c r="H57" s="55">
        <v>5</v>
      </c>
      <c r="I57" s="55">
        <v>12.875</v>
      </c>
      <c r="J57" s="55">
        <v>3</v>
      </c>
      <c r="K57" s="55">
        <v>14.875</v>
      </c>
      <c r="L57" s="55">
        <v>3</v>
      </c>
      <c r="M57" s="55">
        <v>14.875</v>
      </c>
      <c r="N57" s="55">
        <v>1</v>
      </c>
      <c r="O57" s="55">
        <v>16.875</v>
      </c>
      <c r="P57" s="55">
        <v>6</v>
      </c>
      <c r="Q57" s="55">
        <v>11.875</v>
      </c>
      <c r="R57" s="55">
        <v>2</v>
      </c>
      <c r="S57" s="55">
        <v>15.875</v>
      </c>
      <c r="T57" s="55">
        <v>2</v>
      </c>
      <c r="U57" s="55">
        <v>15.875</v>
      </c>
      <c r="V57" s="55"/>
      <c r="W57" s="55"/>
      <c r="X57" s="55">
        <v>1</v>
      </c>
      <c r="Y57" s="55">
        <v>16.875</v>
      </c>
      <c r="Z57" s="55">
        <v>3</v>
      </c>
      <c r="AA57" s="55">
        <v>14.875</v>
      </c>
      <c r="AB57" s="55">
        <v>1</v>
      </c>
      <c r="AC57" s="55">
        <v>16.875</v>
      </c>
      <c r="AD57" s="55">
        <v>6</v>
      </c>
      <c r="AE57" s="55">
        <v>11.875</v>
      </c>
      <c r="AF57" s="55">
        <v>0</v>
      </c>
      <c r="AG57" s="55">
        <v>17.875</v>
      </c>
      <c r="AH57" s="55">
        <v>0</v>
      </c>
      <c r="AI57" s="55">
        <v>17.875</v>
      </c>
      <c r="AJ57" s="55">
        <v>2</v>
      </c>
      <c r="AK57" s="55">
        <v>15.875</v>
      </c>
      <c r="AL57" s="55">
        <v>3</v>
      </c>
      <c r="AM57" s="55">
        <v>14.875</v>
      </c>
      <c r="AN57" s="55">
        <v>0</v>
      </c>
      <c r="AO57" s="55">
        <v>5.95</v>
      </c>
      <c r="AP57" s="55">
        <v>2</v>
      </c>
      <c r="AQ57" s="55">
        <v>9.9250000000000007</v>
      </c>
      <c r="AR57" s="55">
        <v>0</v>
      </c>
      <c r="AS57" s="55">
        <v>17.875</v>
      </c>
      <c r="AT57" s="55">
        <v>0</v>
      </c>
      <c r="AU57" s="55">
        <v>17.875</v>
      </c>
      <c r="AV57" s="56">
        <f t="shared" si="0"/>
        <v>40</v>
      </c>
      <c r="AW57" s="51">
        <f t="shared" si="0"/>
        <v>281.75</v>
      </c>
      <c r="AX57" s="51">
        <f t="shared" si="1"/>
        <v>238.33333333333334</v>
      </c>
      <c r="AY57" s="51">
        <f t="shared" si="2"/>
        <v>5.9583333333333339</v>
      </c>
    </row>
    <row r="58" spans="1:51" ht="25" customHeight="1">
      <c r="A58" s="44"/>
      <c r="B58" s="39" t="s">
        <v>269</v>
      </c>
      <c r="C58" s="44" t="s">
        <v>243</v>
      </c>
      <c r="D58" s="44" t="s">
        <v>267</v>
      </c>
      <c r="E58" s="44">
        <v>233</v>
      </c>
      <c r="F58" s="44">
        <v>262</v>
      </c>
      <c r="G58" s="44">
        <v>495</v>
      </c>
      <c r="H58" s="55">
        <v>2</v>
      </c>
      <c r="I58" s="55">
        <v>10.375</v>
      </c>
      <c r="J58" s="55">
        <v>3</v>
      </c>
      <c r="K58" s="55">
        <v>9.375</v>
      </c>
      <c r="L58" s="55">
        <v>3</v>
      </c>
      <c r="M58" s="55">
        <v>9.375</v>
      </c>
      <c r="N58" s="55">
        <v>1</v>
      </c>
      <c r="O58" s="55">
        <v>11.375</v>
      </c>
      <c r="P58" s="55">
        <v>4</v>
      </c>
      <c r="Q58" s="55">
        <v>8.375</v>
      </c>
      <c r="R58" s="55">
        <v>4</v>
      </c>
      <c r="S58" s="55">
        <v>8.375</v>
      </c>
      <c r="T58" s="55">
        <v>2</v>
      </c>
      <c r="U58" s="55">
        <v>10.375</v>
      </c>
      <c r="V58" s="55"/>
      <c r="W58" s="55"/>
      <c r="X58" s="55">
        <v>0</v>
      </c>
      <c r="Y58" s="55">
        <v>12.375</v>
      </c>
      <c r="Z58" s="55">
        <v>3</v>
      </c>
      <c r="AA58" s="55">
        <v>9.375</v>
      </c>
      <c r="AB58" s="55">
        <v>1</v>
      </c>
      <c r="AC58" s="55">
        <v>11.375</v>
      </c>
      <c r="AD58" s="55">
        <v>4</v>
      </c>
      <c r="AE58" s="55">
        <v>8.375</v>
      </c>
      <c r="AF58" s="55">
        <v>0</v>
      </c>
      <c r="AG58" s="55">
        <v>12.375</v>
      </c>
      <c r="AH58" s="55">
        <v>1</v>
      </c>
      <c r="AI58" s="55">
        <v>11.375</v>
      </c>
      <c r="AJ58" s="55">
        <v>0</v>
      </c>
      <c r="AK58" s="55">
        <v>12.375</v>
      </c>
      <c r="AL58" s="55">
        <v>1</v>
      </c>
      <c r="AM58" s="55">
        <v>11.375</v>
      </c>
      <c r="AN58" s="55">
        <v>2</v>
      </c>
      <c r="AO58" s="55">
        <v>4.2</v>
      </c>
      <c r="AP58" s="55">
        <v>0</v>
      </c>
      <c r="AQ58" s="55">
        <v>6.1749999999999998</v>
      </c>
      <c r="AR58" s="55">
        <v>1</v>
      </c>
      <c r="AS58" s="55">
        <v>11.375</v>
      </c>
      <c r="AT58" s="55">
        <v>0</v>
      </c>
      <c r="AU58" s="55">
        <v>12.375</v>
      </c>
      <c r="AV58" s="56">
        <f t="shared" si="0"/>
        <v>32</v>
      </c>
      <c r="AW58" s="51">
        <f t="shared" si="0"/>
        <v>190.75</v>
      </c>
      <c r="AX58" s="51">
        <f t="shared" si="1"/>
        <v>165</v>
      </c>
      <c r="AY58" s="51">
        <f t="shared" si="2"/>
        <v>4.125</v>
      </c>
    </row>
    <row r="59" spans="1:51" ht="25" customHeight="1">
      <c r="A59" s="44"/>
      <c r="B59" s="39" t="s">
        <v>269</v>
      </c>
      <c r="C59" s="44" t="s">
        <v>243</v>
      </c>
      <c r="D59" s="44" t="s">
        <v>268</v>
      </c>
      <c r="E59" s="44">
        <v>295</v>
      </c>
      <c r="F59" s="44">
        <v>324</v>
      </c>
      <c r="G59" s="44">
        <v>619</v>
      </c>
      <c r="H59" s="55">
        <v>4</v>
      </c>
      <c r="I59" s="55">
        <v>11.475</v>
      </c>
      <c r="J59" s="55">
        <v>2</v>
      </c>
      <c r="K59" s="55">
        <v>13.475</v>
      </c>
      <c r="L59" s="55">
        <v>3</v>
      </c>
      <c r="M59" s="55">
        <v>12.475</v>
      </c>
      <c r="N59" s="55">
        <v>1</v>
      </c>
      <c r="O59" s="55">
        <v>14.475</v>
      </c>
      <c r="P59" s="55">
        <v>7</v>
      </c>
      <c r="Q59" s="55">
        <v>8.4749999999999996</v>
      </c>
      <c r="R59" s="55">
        <v>2</v>
      </c>
      <c r="S59" s="55">
        <v>13.475</v>
      </c>
      <c r="T59" s="55">
        <v>2</v>
      </c>
      <c r="U59" s="55">
        <v>13.475</v>
      </c>
      <c r="V59" s="55"/>
      <c r="W59" s="55"/>
      <c r="X59" s="55">
        <v>2</v>
      </c>
      <c r="Y59" s="55">
        <v>13.475</v>
      </c>
      <c r="Z59" s="55">
        <v>3</v>
      </c>
      <c r="AA59" s="55">
        <v>12.475</v>
      </c>
      <c r="AB59" s="55">
        <v>1</v>
      </c>
      <c r="AC59" s="55">
        <v>14.475</v>
      </c>
      <c r="AD59" s="55">
        <v>7</v>
      </c>
      <c r="AE59" s="55">
        <v>8.4749999999999996</v>
      </c>
      <c r="AF59" s="55">
        <v>2</v>
      </c>
      <c r="AG59" s="55">
        <v>13.475</v>
      </c>
      <c r="AH59" s="55">
        <v>2</v>
      </c>
      <c r="AI59" s="55">
        <v>13.475</v>
      </c>
      <c r="AJ59" s="55">
        <v>2</v>
      </c>
      <c r="AK59" s="55">
        <v>13.475</v>
      </c>
      <c r="AL59" s="55">
        <v>2</v>
      </c>
      <c r="AM59" s="55">
        <v>13.475</v>
      </c>
      <c r="AN59" s="55">
        <v>2</v>
      </c>
      <c r="AO59" s="55">
        <v>4.55</v>
      </c>
      <c r="AP59" s="55">
        <v>1</v>
      </c>
      <c r="AQ59" s="55">
        <v>7.9250000000000007</v>
      </c>
      <c r="AR59" s="55">
        <v>1</v>
      </c>
      <c r="AS59" s="55">
        <v>14.475</v>
      </c>
      <c r="AT59" s="55">
        <v>1</v>
      </c>
      <c r="AU59" s="55">
        <v>14.475</v>
      </c>
      <c r="AV59" s="56">
        <f t="shared" si="0"/>
        <v>47</v>
      </c>
      <c r="AW59" s="51">
        <f t="shared" si="0"/>
        <v>231.54999999999995</v>
      </c>
      <c r="AX59" s="51">
        <f t="shared" si="1"/>
        <v>206.33333333333334</v>
      </c>
      <c r="AY59" s="51">
        <f t="shared" si="2"/>
        <v>5.1583333333333332</v>
      </c>
    </row>
    <row r="60" spans="1:51" ht="25" customHeight="1">
      <c r="A60" s="44"/>
      <c r="B60" s="39"/>
      <c r="C60" s="44"/>
      <c r="D60" s="44"/>
      <c r="E60" s="44"/>
      <c r="F60" s="44"/>
      <c r="G60" s="44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6">
        <f t="shared" si="0"/>
        <v>0</v>
      </c>
      <c r="AW60" s="51">
        <f t="shared" si="0"/>
        <v>0</v>
      </c>
      <c r="AX60" s="51">
        <f t="shared" si="1"/>
        <v>0</v>
      </c>
      <c r="AY60" s="51">
        <f t="shared" si="2"/>
        <v>0</v>
      </c>
    </row>
    <row r="61" spans="1:51" ht="25" customHeight="1">
      <c r="A61" s="44"/>
      <c r="B61" s="39"/>
      <c r="C61" s="44"/>
      <c r="D61" s="44"/>
      <c r="E61" s="44"/>
      <c r="F61" s="44"/>
      <c r="G61" s="44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6">
        <f t="shared" si="0"/>
        <v>0</v>
      </c>
      <c r="AW61" s="51">
        <f t="shared" si="0"/>
        <v>0</v>
      </c>
      <c r="AX61" s="51">
        <f t="shared" si="1"/>
        <v>0</v>
      </c>
      <c r="AY61" s="51">
        <f t="shared" si="2"/>
        <v>0</v>
      </c>
    </row>
    <row r="62" spans="1:51" ht="25" customHeight="1">
      <c r="A62" s="44"/>
      <c r="B62" s="39"/>
      <c r="C62" s="44"/>
      <c r="D62" s="44"/>
      <c r="E62" s="44"/>
      <c r="F62" s="44"/>
      <c r="G62" s="44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6">
        <f t="shared" si="0"/>
        <v>0</v>
      </c>
      <c r="AW62" s="51">
        <f t="shared" si="0"/>
        <v>0</v>
      </c>
      <c r="AX62" s="51">
        <f t="shared" si="1"/>
        <v>0</v>
      </c>
      <c r="AY62" s="51">
        <f t="shared" si="2"/>
        <v>0</v>
      </c>
    </row>
    <row r="63" spans="1:51" ht="25" customHeight="1">
      <c r="A63" s="44"/>
      <c r="B63" s="39"/>
      <c r="C63" s="44"/>
      <c r="D63" s="44"/>
      <c r="E63" s="44"/>
      <c r="F63" s="44"/>
      <c r="G63" s="44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6">
        <f t="shared" si="0"/>
        <v>0</v>
      </c>
      <c r="AW63" s="51">
        <f t="shared" si="0"/>
        <v>0</v>
      </c>
      <c r="AX63" s="51">
        <f t="shared" si="1"/>
        <v>0</v>
      </c>
      <c r="AY63" s="51">
        <f t="shared" si="2"/>
        <v>0</v>
      </c>
    </row>
    <row r="64" spans="1:51" ht="25" customHeight="1">
      <c r="A64" s="44"/>
      <c r="B64" s="39"/>
      <c r="C64" s="44"/>
      <c r="D64" s="44"/>
      <c r="E64" s="44"/>
      <c r="F64" s="44"/>
      <c r="G64" s="44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6">
        <f t="shared" si="0"/>
        <v>0</v>
      </c>
      <c r="AW64" s="51">
        <f t="shared" si="0"/>
        <v>0</v>
      </c>
      <c r="AX64" s="51">
        <f t="shared" si="1"/>
        <v>0</v>
      </c>
      <c r="AY64" s="51">
        <f t="shared" si="2"/>
        <v>0</v>
      </c>
    </row>
    <row r="65" spans="1:51" ht="25" customHeight="1">
      <c r="A65" s="44"/>
      <c r="B65" s="39"/>
      <c r="C65" s="44"/>
      <c r="D65" s="44"/>
      <c r="E65" s="44"/>
      <c r="F65" s="44"/>
      <c r="G65" s="44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6">
        <f t="shared" si="0"/>
        <v>0</v>
      </c>
      <c r="AW65" s="51">
        <f t="shared" si="0"/>
        <v>0</v>
      </c>
      <c r="AX65" s="51">
        <f t="shared" si="1"/>
        <v>0</v>
      </c>
      <c r="AY65" s="51">
        <f t="shared" si="2"/>
        <v>0</v>
      </c>
    </row>
    <row r="66" spans="1:51" ht="25" customHeight="1">
      <c r="A66" s="44"/>
      <c r="B66" s="39"/>
      <c r="C66" s="44"/>
      <c r="D66" s="44"/>
      <c r="E66" s="44"/>
      <c r="F66" s="44"/>
      <c r="G66" s="44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6">
        <f t="shared" si="0"/>
        <v>0</v>
      </c>
      <c r="AW66" s="51">
        <f t="shared" si="0"/>
        <v>0</v>
      </c>
      <c r="AX66" s="51">
        <f t="shared" si="1"/>
        <v>0</v>
      </c>
      <c r="AY66" s="51">
        <f t="shared" si="2"/>
        <v>0</v>
      </c>
    </row>
    <row r="67" spans="1:51" ht="25" customHeight="1">
      <c r="A67" s="44"/>
      <c r="B67" s="39"/>
      <c r="C67" s="44"/>
      <c r="D67" s="44"/>
      <c r="E67" s="44"/>
      <c r="F67" s="44"/>
      <c r="G67" s="44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6">
        <f t="shared" si="0"/>
        <v>0</v>
      </c>
      <c r="AW67" s="51">
        <f t="shared" si="0"/>
        <v>0</v>
      </c>
      <c r="AX67" s="51">
        <f t="shared" si="1"/>
        <v>0</v>
      </c>
      <c r="AY67" s="51">
        <f t="shared" si="2"/>
        <v>0</v>
      </c>
    </row>
    <row r="68" spans="1:51" ht="25" customHeight="1">
      <c r="A68" s="44"/>
      <c r="B68" s="39"/>
      <c r="C68" s="44"/>
      <c r="D68" s="44"/>
      <c r="E68" s="44"/>
      <c r="F68" s="44"/>
      <c r="G68" s="44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6">
        <f t="shared" si="0"/>
        <v>0</v>
      </c>
      <c r="AW68" s="51">
        <f t="shared" si="0"/>
        <v>0</v>
      </c>
      <c r="AX68" s="51">
        <f t="shared" si="1"/>
        <v>0</v>
      </c>
      <c r="AY68" s="51">
        <f t="shared" si="2"/>
        <v>0</v>
      </c>
    </row>
    <row r="69" spans="1:51" ht="25" customHeight="1">
      <c r="A69" s="44"/>
      <c r="B69" s="39"/>
      <c r="C69" s="44"/>
      <c r="D69" s="44"/>
      <c r="E69" s="44"/>
      <c r="F69" s="44"/>
      <c r="G69" s="44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6">
        <f t="shared" si="0"/>
        <v>0</v>
      </c>
      <c r="AW69" s="51">
        <f t="shared" si="0"/>
        <v>0</v>
      </c>
      <c r="AX69" s="51">
        <f t="shared" si="1"/>
        <v>0</v>
      </c>
      <c r="AY69" s="51">
        <f t="shared" si="2"/>
        <v>0</v>
      </c>
    </row>
    <row r="70" spans="1:51" ht="25" customHeight="1">
      <c r="A70" s="44"/>
      <c r="B70" s="39"/>
      <c r="C70" s="44"/>
      <c r="D70" s="44"/>
      <c r="E70" s="44"/>
      <c r="F70" s="44"/>
      <c r="G70" s="44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6">
        <f t="shared" ref="AV70:AW81" si="3">SUM(H70,J70,L70,N70,P70,R70,T70,V70,X70,Z70,AB70,AD70,AF70,AH70,AJ70,AL70,AN70,AP70,AR70,AT70)</f>
        <v>0</v>
      </c>
      <c r="AW70" s="51">
        <f t="shared" si="3"/>
        <v>0</v>
      </c>
      <c r="AX70" s="51">
        <f t="shared" ref="AX70:AX81" si="4">G70/3</f>
        <v>0</v>
      </c>
      <c r="AY70" s="51">
        <f t="shared" ref="AY70:AY81" si="5">AX70/40</f>
        <v>0</v>
      </c>
    </row>
    <row r="71" spans="1:51" ht="25" customHeight="1">
      <c r="A71" s="44"/>
      <c r="B71" s="39"/>
      <c r="C71" s="44"/>
      <c r="D71" s="44"/>
      <c r="E71" s="44"/>
      <c r="F71" s="44"/>
      <c r="G71" s="44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6">
        <f t="shared" si="3"/>
        <v>0</v>
      </c>
      <c r="AW71" s="51">
        <f t="shared" si="3"/>
        <v>0</v>
      </c>
      <c r="AX71" s="51">
        <f t="shared" si="4"/>
        <v>0</v>
      </c>
      <c r="AY71" s="51">
        <f t="shared" si="5"/>
        <v>0</v>
      </c>
    </row>
    <row r="72" spans="1:51" ht="25" customHeight="1">
      <c r="A72" s="44"/>
      <c r="B72" s="39"/>
      <c r="C72" s="44"/>
      <c r="D72" s="44"/>
      <c r="E72" s="44"/>
      <c r="F72" s="44"/>
      <c r="G72" s="44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6">
        <f t="shared" si="3"/>
        <v>0</v>
      </c>
      <c r="AW72" s="51">
        <f t="shared" si="3"/>
        <v>0</v>
      </c>
      <c r="AX72" s="51">
        <f t="shared" si="4"/>
        <v>0</v>
      </c>
      <c r="AY72" s="51">
        <f t="shared" si="5"/>
        <v>0</v>
      </c>
    </row>
    <row r="73" spans="1:51" ht="25" customHeight="1">
      <c r="A73" s="44"/>
      <c r="B73" s="39"/>
      <c r="C73" s="44"/>
      <c r="D73" s="44"/>
      <c r="E73" s="44"/>
      <c r="F73" s="44"/>
      <c r="G73" s="44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6">
        <f t="shared" si="3"/>
        <v>0</v>
      </c>
      <c r="AW73" s="51">
        <f t="shared" si="3"/>
        <v>0</v>
      </c>
      <c r="AX73" s="51">
        <f t="shared" si="4"/>
        <v>0</v>
      </c>
      <c r="AY73" s="51">
        <f t="shared" si="5"/>
        <v>0</v>
      </c>
    </row>
    <row r="74" spans="1:51" ht="25" customHeight="1">
      <c r="A74" s="44"/>
      <c r="B74" s="39"/>
      <c r="C74" s="44"/>
      <c r="D74" s="44"/>
      <c r="E74" s="44"/>
      <c r="F74" s="44"/>
      <c r="G74" s="44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6">
        <f t="shared" si="3"/>
        <v>0</v>
      </c>
      <c r="AW74" s="51">
        <f t="shared" si="3"/>
        <v>0</v>
      </c>
      <c r="AX74" s="51">
        <f t="shared" si="4"/>
        <v>0</v>
      </c>
      <c r="AY74" s="51">
        <f t="shared" si="5"/>
        <v>0</v>
      </c>
    </row>
    <row r="75" spans="1:51" ht="25" customHeight="1">
      <c r="A75" s="44"/>
      <c r="B75" s="39"/>
      <c r="C75" s="44"/>
      <c r="D75" s="44"/>
      <c r="E75" s="44"/>
      <c r="F75" s="44"/>
      <c r="G75" s="44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6">
        <f t="shared" si="3"/>
        <v>0</v>
      </c>
      <c r="AW75" s="51">
        <f t="shared" si="3"/>
        <v>0</v>
      </c>
      <c r="AX75" s="51">
        <f t="shared" si="4"/>
        <v>0</v>
      </c>
      <c r="AY75" s="51">
        <f t="shared" si="5"/>
        <v>0</v>
      </c>
    </row>
    <row r="76" spans="1:51" ht="25" customHeight="1">
      <c r="A76" s="44"/>
      <c r="B76" s="39"/>
      <c r="C76" s="44"/>
      <c r="D76" s="44"/>
      <c r="E76" s="44"/>
      <c r="F76" s="44"/>
      <c r="G76" s="44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6">
        <f t="shared" si="3"/>
        <v>0</v>
      </c>
      <c r="AW76" s="51">
        <f t="shared" si="3"/>
        <v>0</v>
      </c>
      <c r="AX76" s="51">
        <f t="shared" si="4"/>
        <v>0</v>
      </c>
      <c r="AY76" s="51">
        <f t="shared" si="5"/>
        <v>0</v>
      </c>
    </row>
    <row r="77" spans="1:51" ht="25" customHeight="1">
      <c r="A77" s="44"/>
      <c r="B77" s="39"/>
      <c r="C77" s="44"/>
      <c r="D77" s="44"/>
      <c r="E77" s="44"/>
      <c r="F77" s="44"/>
      <c r="G77" s="44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6">
        <f t="shared" si="3"/>
        <v>0</v>
      </c>
      <c r="AW77" s="51">
        <f t="shared" si="3"/>
        <v>0</v>
      </c>
      <c r="AX77" s="51">
        <f t="shared" si="4"/>
        <v>0</v>
      </c>
      <c r="AY77" s="51">
        <f t="shared" si="5"/>
        <v>0</v>
      </c>
    </row>
    <row r="78" spans="1:51" ht="25" customHeight="1">
      <c r="A78" s="44"/>
      <c r="B78" s="39"/>
      <c r="C78" s="44"/>
      <c r="D78" s="44"/>
      <c r="E78" s="44"/>
      <c r="F78" s="44"/>
      <c r="G78" s="44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6">
        <f t="shared" si="3"/>
        <v>0</v>
      </c>
      <c r="AW78" s="51">
        <f t="shared" si="3"/>
        <v>0</v>
      </c>
      <c r="AX78" s="51">
        <f t="shared" si="4"/>
        <v>0</v>
      </c>
      <c r="AY78" s="51">
        <f t="shared" si="5"/>
        <v>0</v>
      </c>
    </row>
    <row r="79" spans="1:51" ht="25" customHeight="1">
      <c r="A79" s="44"/>
      <c r="B79" s="39"/>
      <c r="C79" s="44"/>
      <c r="D79" s="44"/>
      <c r="E79" s="44"/>
      <c r="F79" s="44"/>
      <c r="G79" s="44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6">
        <f t="shared" si="3"/>
        <v>0</v>
      </c>
      <c r="AW79" s="51">
        <f t="shared" si="3"/>
        <v>0</v>
      </c>
      <c r="AX79" s="51">
        <f t="shared" si="4"/>
        <v>0</v>
      </c>
      <c r="AY79" s="51">
        <f t="shared" si="5"/>
        <v>0</v>
      </c>
    </row>
    <row r="80" spans="1:51" ht="25" customHeight="1">
      <c r="A80" s="44"/>
      <c r="B80" s="39"/>
      <c r="C80" s="44"/>
      <c r="D80" s="44"/>
      <c r="E80" s="44"/>
      <c r="F80" s="44"/>
      <c r="G80" s="44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6">
        <f t="shared" si="3"/>
        <v>0</v>
      </c>
      <c r="AW80" s="51">
        <f t="shared" si="3"/>
        <v>0</v>
      </c>
      <c r="AX80" s="51">
        <f t="shared" si="4"/>
        <v>0</v>
      </c>
      <c r="AY80" s="51">
        <f t="shared" si="5"/>
        <v>0</v>
      </c>
    </row>
    <row r="81" spans="1:51" ht="25" customHeight="1">
      <c r="A81" s="44"/>
      <c r="B81" s="39"/>
      <c r="C81" s="44"/>
      <c r="D81" s="44"/>
      <c r="E81" s="44"/>
      <c r="F81" s="44"/>
      <c r="G81" s="44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6">
        <f t="shared" si="3"/>
        <v>0</v>
      </c>
      <c r="AW81" s="51">
        <f t="shared" si="3"/>
        <v>0</v>
      </c>
      <c r="AX81" s="51">
        <f t="shared" si="4"/>
        <v>0</v>
      </c>
      <c r="AY81" s="51">
        <f t="shared" si="5"/>
        <v>0</v>
      </c>
    </row>
    <row r="82" spans="1:51" ht="25" customHeight="1"/>
    <row r="83" spans="1:51" ht="25" customHeight="1"/>
    <row r="84" spans="1:51" ht="25" customHeight="1"/>
    <row r="85" spans="1:51" ht="25" customHeight="1"/>
  </sheetData>
  <sheetProtection algorithmName="SHA-512" hashValue="N3dXVz1JyCzj3arnEjH7SThHb0GH9uMlCQckvHd0UADqCMVdPTDOqP7/4bWax0E2w48Emy4PbS1lzKeTN58Jnw==" saltValue="rOuol3d/A1pNFDvlwm3X2g==" spinCount="100000" sheet="1" objects="1" scenarios="1"/>
  <mergeCells count="24">
    <mergeCell ref="AF3:AG3"/>
    <mergeCell ref="A1:AY1"/>
    <mergeCell ref="A2:AY2"/>
    <mergeCell ref="E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T3:AU3"/>
    <mergeCell ref="AV3:AW3"/>
    <mergeCell ref="AH3:AI3"/>
    <mergeCell ref="AJ3:AK3"/>
    <mergeCell ref="AL3:AM3"/>
    <mergeCell ref="AN3:AO3"/>
    <mergeCell ref="AP3:AQ3"/>
    <mergeCell ref="AR3:AS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Pry Recruitment Plan</vt:lpstr>
      <vt:lpstr>PRY TEACHER  COMPLETED</vt:lpstr>
      <vt:lpstr>J.S Tr Details</vt:lpstr>
      <vt:lpstr>J.S Def_MERGED</vt:lpstr>
      <vt:lpstr>J.S Def by Dist</vt:lpstr>
      <vt:lpstr>TO BE RECRUITED BY DISTRICT</vt:lpstr>
      <vt:lpstr>TEACHER_POP_ZONE</vt:lpstr>
      <vt:lpstr>GRAND SUMMARY</vt:lpstr>
      <vt:lpstr>J.S Def_ED1</vt:lpstr>
      <vt:lpstr>J.S Def_ED2</vt:lpstr>
      <vt:lpstr>J.S Def_ED3</vt:lpstr>
      <vt:lpstr>J.S Def_ED4</vt:lpstr>
      <vt:lpstr>J.S Def_ED5</vt:lpstr>
      <vt:lpstr>J.S Def_ED6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Oyekan Olakunle</dc:creator>
  <cp:keywords>ibraji</cp:keywords>
  <cp:lastModifiedBy>Olakunle Osmond</cp:lastModifiedBy>
  <dcterms:created xsi:type="dcterms:W3CDTF">2025-03-21T20:22:54Z</dcterms:created>
  <dcterms:modified xsi:type="dcterms:W3CDTF">2025-03-31T12:43:01Z</dcterms:modified>
</cp:coreProperties>
</file>